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89d43fd60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443c0b7de443ae"/>
    <x:sheet xmlns:r="http://schemas.openxmlformats.org/officeDocument/2006/relationships" name="Sector ranking" sheetId="2" r:id="Rc60ed223f0694f25"/>
    <x:sheet xmlns:r="http://schemas.openxmlformats.org/officeDocument/2006/relationships" name="Country ranking" sheetId="3" r:id="R2237e13f04da4555"/>
    <x:sheet xmlns:r="http://schemas.openxmlformats.org/officeDocument/2006/relationships" name="Sector history" sheetId="4" r:id="Rb362206f83b74e1e"/>
    <x:sheet xmlns:r="http://schemas.openxmlformats.org/officeDocument/2006/relationships" name="Country history" sheetId="5" r:id="R0485fa686bae4877"/>
    <x:sheet xmlns:r="http://schemas.openxmlformats.org/officeDocument/2006/relationships" name="Sources and notes" sheetId="6" r:id="Rbe03f1271f71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"/>
    <x:numFmt numFmtId="201" formatCode="0.0%"/>
    <x:numFmt numFmtId="202" formatCode="yyyy-mm-dd"/>
    <x:numFmt numFmtId="203" formatCode="#,##0.0"/>
  </x:numFmts>
  <x:fonts count="8">
    <x:font>
      <x:sz val="11"/>
      <x:name val="Carlito"/>
    </x:font>
    <x:font>
      <x:sz val="9"/>
      <x:name val="Arial"/>
    </x:font>
    <x:font>
      <x:b/>
      <x:sz val="10"/>
      <x:color rgb="FFFFFFFF"/>
      <x:name val="Arial"/>
    </x:font>
    <x:font>
      <x:b/>
      <x:sz val="17"/>
      <x:color rgb="FF101828"/>
      <x:name val="Arial"/>
    </x:font>
    <x:font>
      <x:i/>
      <x:sz val="10"/>
      <x:color rgb="FF667085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6"/>
      <x:color rgb="FF10182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F"/>
      </x:patternFill>
    </x:fill>
  </x:fills>
  <x:borders count="11">
    <x:border/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</x:border>
    <x:border>
      <x:right style="thin">
        <x:color rgb="FFFFFFFF"/>
      </x:right>
      <x:bottom style="thin">
        <x:color rgb="FFEAECF0"/>
      </x:bottom>
    </x:border>
    <x:border>
      <x:left style="thin">
        <x:color rgb="FFFFFFFF"/>
      </x:left>
      <x:right style="thin">
        <x:color rgb="FFFFFFFF"/>
      </x:right>
      <x:bottom style="thin">
        <x:color rgb="FFEAECF0"/>
      </x:bottom>
    </x:border>
    <x:border>
      <x:left style="thin">
        <x:color rgb="FFFFFFFF"/>
      </x:left>
      <x:bottom style="thin">
        <x:color rgb="FFEAECF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17365D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202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202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10" xfId="0" applyNumberFormat="1" applyFont="1" applyFill="1" applyBorder="1"/>
    <x:xf numFmtId="0" fontId="3" fillId="0" borderId="1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200" fontId="5" fillId="0" borderId="1" xfId="0" applyNumberFormat="1" applyFont="1" applyFill="1" applyBorder="1"/>
    <x:xf numFmtId="200" fontId="5" fillId="0" borderId="2" xfId="0" applyNumberFormat="1" applyFont="1" applyFill="1" applyBorder="1"/>
    <x:xf numFmtId="200" fontId="5" fillId="0" borderId="3" xfId="0" applyNumberFormat="1" applyFont="1" applyFill="1" applyBorder="1"/>
    <x:xf numFmtId="201" fontId="5" fillId="0" borderId="1" xfId="0" applyNumberFormat="1" applyFont="1" applyFill="1" applyBorder="1"/>
    <x:xf numFmtId="201" fontId="5" fillId="0" borderId="2" xfId="0" applyNumberFormat="1" applyFont="1" applyFill="1" applyBorder="1"/>
    <x:xf numFmtId="201" fontId="5" fillId="0" borderId="3" xfId="0" applyNumberFormat="1" applyFont="1" applyFill="1" applyBorder="1"/>
    <x:xf numFmtId="202" fontId="5" fillId="0" borderId="1" xfId="0" applyNumberFormat="1" applyFont="1" applyFill="1" applyBorder="1"/>
    <x:xf numFmtId="202" fontId="5" fillId="0" borderId="2" xfId="0" applyNumberFormat="1" applyFont="1" applyFill="1" applyBorder="1"/>
    <x:xf numFmtId="202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7" fillId="0" borderId="1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963db5c914bf3" /><Relationship Type="http://schemas.openxmlformats.org/officeDocument/2006/relationships/theme" Target="/xl/theme/theme1.xml" Id="R495765a523ea46a6" /><Relationship Type="http://schemas.openxmlformats.org/officeDocument/2006/relationships/sharedStrings" Target="/xl/sharedStrings.xml" Id="Rd3d1a0166a774436" /><Relationship Type="http://schemas.openxmlformats.org/officeDocument/2006/relationships/worksheet" Target="/xl/worksheets/sheet1.xml" Id="Rb9443c0b7de443ae" /><Relationship Type="http://schemas.openxmlformats.org/officeDocument/2006/relationships/worksheet" Target="/xl/worksheets/sheet2.xml" Id="Rc60ed223f0694f25" /><Relationship Type="http://schemas.openxmlformats.org/officeDocument/2006/relationships/worksheet" Target="/xl/worksheets/sheet3.xml" Id="R2237e13f04da4555" /><Relationship Type="http://schemas.openxmlformats.org/officeDocument/2006/relationships/worksheet" Target="/xl/worksheets/sheet4.xml" Id="Rb362206f83b74e1e" /><Relationship Type="http://schemas.openxmlformats.org/officeDocument/2006/relationships/worksheet" Target="/xl/worksheets/sheet5.xml" Id="R0485fa686bae4877" /><Relationship Type="http://schemas.openxmlformats.org/officeDocument/2006/relationships/worksheet" Target="/xl/worksheets/sheet6.xml" Id="Rbe03f1271f7148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0" hidden="0" customWidth="1"/>
    <x:col min="4" max="4" width="18" hidden="0" customWidth="1"/>
    <x:col min="5" max="5" width="14" hidden="0" customWidth="1"/>
  </x:cols>
  <x:sheetData>
    <x:row r="1">
      <x:c r="A1" s="57" t="str">
        <x:v>Holders of U.S. Treasury securities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>
      <x:c r="A2" s="59" t="str">
        <x:v>Sector positions use Federal Reserve Financial Accounts Table L.210; foreign-country positions use Treasury TIC. These datasets differ in frequency and coverage.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</x:row>
    <x:row r="4" ht="30" customHeight="1">
      <x:c r="A4" s="51" t="str">
        <x:v>Finding</x:v>
      </x:c>
      <x:c r="B4" s="52" t="str">
        <x:v>Holder</x:v>
      </x:c>
      <x:c r="C4" s="52" t="str">
        <x:v>Position (USD billions)</x:v>
      </x:c>
      <x:c r="D4" s="52" t="str">
        <x:v>Share</x:v>
      </x:c>
      <x:c r="E4" s="53" t="str">
        <x:v>As of</x:v>
      </x:c>
    </x:row>
    <x:row r="5">
      <x:c r="A5" s="62" t="str">
        <x:v>Largest holder sector</x:v>
      </x:c>
      <x:c r="B5" s="62" t="str">
        <x:f>'Sector ranking'!B2</x:f>
        <x:v>Rest of world</x:v>
      </x:c>
      <x:c r="C5" s="65" t="n">
        <x:f>'Sector ranking'!D2</x:f>
        <x:v>9317.224</x:v>
      </x:c>
      <x:c r="D5" s="68" t="n">
        <x:f>'Sector ranking'!F2</x:f>
        <x:v>0.32130653192509023</x:v>
      </x:c>
      <x:c r="E5" s="71" t="n">
        <x:f>'Sector ranking'!G2</x:f>
        <x:v>46023</x:v>
      </x:c>
    </x:row>
    <x:row r="6">
      <x:c r="A6" s="63" t="str">
        <x:v>Largest domestic sector</x:v>
      </x:c>
      <x:c r="B6" s="63" t="str">
        <x:f>'Sector ranking'!B3</x:f>
        <x:v>Federal Reserve</x:v>
      </x:c>
      <x:c r="C6" s="66" t="n">
        <x:f>'Sector ranking'!D3</x:f>
        <x:v>4000.42</x:v>
      </x:c>
      <x:c r="D6" s="69" t="n">
        <x:f>'Sector ranking'!F3</x:f>
        <x:v>0.13795536915756984</x:v>
      </x:c>
      <x:c r="E6" s="72" t="n">
        <x:f>'Sector ranking'!G3</x:f>
        <x:v>46023</x:v>
      </x:c>
    </x:row>
    <x:row r="7">
      <x:c r="A7" s="63" t="str">
        <x:v>Largest foreign economy</x:v>
      </x:c>
      <x:c r="B7" s="63" t="str">
        <x:f>'Country ranking'!B2</x:f>
        <x:v>Japan</x:v>
      </x:c>
      <x:c r="C7" s="66" t="n">
        <x:f>'Country ranking'!C2</x:f>
        <x:v>1116.7</x:v>
      </x:c>
      <x:c r="D7" s="69" t="n">
        <x:f>'Country ranking'!E2</x:f>
        <x:v>0.12008818152489516</x:v>
      </x:c>
      <x:c r="E7" s="72" t="n">
        <x:f>'Country ranking'!F2</x:f>
        <x:v>46174</x:v>
      </x:c>
    </x:row>
    <x:row r="8">
      <x:c r="A8" s="64" t="str">
        <x:v>Foreign official holdings</x:v>
      </x:c>
      <x:c r="B8" s="64" t="str">
        <x:v>Foreign official</x:v>
      </x:c>
      <x:c r="C8" s="67" t="n">
        <x:v>3778.1</x:v>
      </x:c>
      <x:c r="D8" s="70" t="n">
        <x:v>0.406291</x:v>
      </x:c>
      <x:c r="E8" s="73" t="n">
        <x:f>'Country ranking'!F2</x:f>
        <x:v>46174</x:v>
      </x:c>
    </x:row>
    <x:row r="10">
      <x:c r="A10" s="76" t="str">
        <x:v>Top holder sectors</x:v>
      </x:c>
      <x:c r="B10" s="76" t="str"/>
      <x:c r="C10" s="76" t="str">
        <x:v>Position (USD billions)</x:v>
      </x:c>
      <x:c r="D10" s="76" t="str">
        <x:v>Share</x:v>
      </x:c>
      <x:c r="E10" s="76" t="str"/>
    </x:row>
    <x:row r="11">
      <x:c r="A11" s="61" t="n">
        <x:v>1</x:v>
      </x:c>
      <x:c r="B11" s="61" t="str">
        <x:v>Rest of world</x:v>
      </x:c>
      <x:c r="C11" s="77" t="n">
        <x:v>9317.224</x:v>
      </x:c>
      <x:c r="D11" s="78" t="n">
        <x:v>0.32130653192509023</x:v>
      </x:c>
    </x:row>
    <x:row r="12">
      <x:c r="A12" s="61" t="n">
        <x:v>2</x:v>
      </x:c>
      <x:c r="B12" s="61" t="str">
        <x:v>Federal Reserve</x:v>
      </x:c>
      <x:c r="C12" s="77" t="n">
        <x:v>4000.42</x:v>
      </x:c>
      <x:c r="D12" s="78" t="n">
        <x:v>0.13795536915756984</x:v>
      </x:c>
    </x:row>
    <x:row r="13">
      <x:c r="A13" s="61" t="n">
        <x:v>3</x:v>
      </x:c>
      <x:c r="B13" s="61" t="str">
        <x:v>Money market funds</x:v>
      </x:c>
      <x:c r="C13" s="77" t="n">
        <x:v>3426.437</x:v>
      </x:c>
      <x:c r="D13" s="78" t="n">
        <x:v>0.11816143835651159</x:v>
      </x:c>
    </x:row>
    <x:row r="14">
      <x:c r="A14" s="61" t="n">
        <x:v>4</x:v>
      </x:c>
      <x:c r="B14" s="61" t="str">
        <x:v>Households and nonprofits</x:v>
      </x:c>
      <x:c r="C14" s="77" t="n">
        <x:v>3039.04</x:v>
      </x:c>
      <x:c r="D14" s="78" t="n">
        <x:v>0.10480196706461348</x:v>
      </x:c>
    </x:row>
    <x:row r="15">
      <x:c r="A15" s="61" t="n">
        <x:v>5</x:v>
      </x:c>
      <x:c r="B15" s="61" t="str">
        <x:v>U.S.-chartered banks</x:v>
      </x:c>
      <x:c r="C15" s="77" t="n">
        <x:v>1817.612</x:v>
      </x:c>
      <x:c r="D15" s="78" t="n">
        <x:v>0.06268075213233332</x:v>
      </x:c>
    </x:row>
    <x:row r="16">
      <x:c r="A16" s="61" t="n">
        <x:v>6</x:v>
      </x:c>
      <x:c r="B16" s="61" t="str">
        <x:v>Mutual funds</x:v>
      </x:c>
      <x:c r="C16" s="77" t="n">
        <x:v>1694.361</x:v>
      </x:c>
      <x:c r="D16" s="78" t="n">
        <x:v>0.05843041411681504</x:v>
      </x:c>
    </x:row>
    <x:row r="17">
      <x:c r="A17" s="61" t="n">
        <x:v>7</x:v>
      </x:c>
      <x:c r="B17" s="61" t="str">
        <x:v>State and local governments</x:v>
      </x:c>
      <x:c r="C17" s="77" t="n">
        <x:v>1560.472</x:v>
      </x:c>
      <x:c r="D17" s="78" t="n">
        <x:v>0.05381322231666958</x:v>
      </x:c>
    </x:row>
    <x:row r="18">
      <x:c r="A18" s="61" t="n">
        <x:v>8</x:v>
      </x:c>
      <x:c r="B18" s="61" t="str">
        <x:v>Exchange-traded funds</x:v>
      </x:c>
      <x:c r="C18" s="77" t="n">
        <x:v>779.052</x:v>
      </x:c>
      <x:c r="D18" s="78" t="n">
        <x:v>0.026865780656266866</x:v>
      </x:c>
    </x:row>
    <x:row r="19">
      <x:c r="A19" s="61" t="n">
        <x:v>9</x:v>
      </x:c>
      <x:c r="B19" s="61" t="str">
        <x:v>Brokers and dealers</x:v>
      </x:c>
      <x:c r="C19" s="77" t="n">
        <x:v>620.413</x:v>
      </x:c>
      <x:c r="D19" s="78" t="n">
        <x:v>0.021395079627927912</x:v>
      </x:c>
    </x:row>
    <x:row r="20">
      <x:c r="A20" s="61" t="n">
        <x:v>10</x:v>
      </x:c>
      <x:c r="B20" s="61" t="str">
        <x:v>Private pension funds</x:v>
      </x:c>
      <x:c r="C20" s="77" t="n">
        <x:v>606.993</x:v>
      </x:c>
      <x:c r="D20" s="78" t="n">
        <x:v>0.020932287957529657</x:v>
      </x:c>
    </x:row>
    <x:row r="22">
      <x:c r="A22" s="76" t="str">
        <x:v>Top foreign economies</x:v>
      </x:c>
      <x:c r="B22" s="76" t="str"/>
      <x:c r="C22" s="76" t="str">
        <x:v>Position (USD billions)</x:v>
      </x:c>
      <x:c r="D22" s="76" t="str">
        <x:v>Share of foreign total</x:v>
      </x:c>
      <x:c r="E22" s="76" t="str"/>
    </x:row>
    <x:row r="23">
      <x:c r="A23" s="61" t="n">
        <x:v>1</x:v>
      </x:c>
      <x:c r="B23" s="61" t="str">
        <x:v>Japan</x:v>
      </x:c>
      <x:c r="C23" s="77" t="n">
        <x:v>1116.7</x:v>
      </x:c>
      <x:c r="D23" s="78" t="n">
        <x:v>0.12008818152489516</x:v>
      </x:c>
    </x:row>
    <x:row r="24">
      <x:c r="A24" s="61" t="n">
        <x:v>2</x:v>
      </x:c>
      <x:c r="B24" s="61" t="str">
        <x:v>United Kingdom</x:v>
      </x:c>
      <x:c r="C24" s="77" t="n">
        <x:v>939.9</x:v>
      </x:c>
      <x:c r="D24" s="78" t="n">
        <x:v>0.10107538444994085</x:v>
      </x:c>
    </x:row>
    <x:row r="25">
      <x:c r="A25" s="61" t="n">
        <x:v>3</x:v>
      </x:c>
      <x:c r="B25" s="61" t="str">
        <x:v>China, Mainland</x:v>
      </x:c>
      <x:c r="C25" s="77" t="n">
        <x:v>633.4</x:v>
      </x:c>
      <x:c r="D25" s="78" t="n">
        <x:v>0.06811485105925368</x:v>
      </x:c>
    </x:row>
    <x:row r="26">
      <x:c r="A26" s="61" t="n">
        <x:v>4</x:v>
      </x:c>
      <x:c r="B26" s="61" t="str">
        <x:v>Belgium</x:v>
      </x:c>
      <x:c r="C26" s="77" t="n">
        <x:v>482.5</x:v>
      </x:c>
      <x:c r="D26" s="78" t="n">
        <x:v>0.0518872997096462</x:v>
      </x:c>
    </x:row>
    <x:row r="27">
      <x:c r="A27" s="61" t="n">
        <x:v>5</x:v>
      </x:c>
      <x:c r="B27" s="61" t="str">
        <x:v>Canada</x:v>
      </x:c>
      <x:c r="C27" s="77" t="n">
        <x:v>459.6</x:v>
      </x:c>
      <x:c r="D27" s="78" t="n">
        <x:v>0.04942466931928165</x:v>
      </x:c>
    </x:row>
    <x:row r="28">
      <x:c r="A28" s="61" t="n">
        <x:v>6</x:v>
      </x:c>
      <x:c r="B28" s="61" t="str">
        <x:v>Cayman Islands</x:v>
      </x:c>
      <x:c r="C28" s="77" t="n">
        <x:v>453.1</x:v>
      </x:c>
      <x:c r="D28" s="78" t="n">
        <x:v>0.04872566942682009</x:v>
      </x:c>
    </x:row>
    <x:row r="29">
      <x:c r="A29" s="61" t="n">
        <x:v>7</x:v>
      </x:c>
      <x:c r="B29" s="61" t="str">
        <x:v>Luxembourg</x:v>
      </x:c>
      <x:c r="C29" s="77" t="n">
        <x:v>434.2</x:v>
      </x:c>
      <x:c r="D29" s="78" t="n">
        <x:v>0.046693192816431875</x:v>
      </x:c>
    </x:row>
    <x:row r="30">
      <x:c r="A30" s="61" t="n">
        <x:v>8</x:v>
      </x:c>
      <x:c r="B30" s="61" t="str">
        <x:v>France</x:v>
      </x:c>
      <x:c r="C30" s="77" t="n">
        <x:v>389.9</x:v>
      </x:c>
      <x:c r="D30" s="78" t="n">
        <x:v>0.04192923970319389</x:v>
      </x:c>
    </x:row>
    <x:row r="31">
      <x:c r="A31" s="61" t="n">
        <x:v>9</x:v>
      </x:c>
      <x:c r="B31" s="61" t="str">
        <x:v>Ireland</x:v>
      </x:c>
      <x:c r="C31" s="77" t="n">
        <x:v>353.5</x:v>
      </x:c>
      <x:c r="D31" s="78" t="n">
        <x:v>0.038014840305409185</x:v>
      </x:c>
    </x:row>
    <x:row r="32">
      <x:c r="A32" s="61" t="n">
        <x:v>10</x:v>
      </x:c>
      <x:c r="B32" s="61" t="str">
        <x:v>Taiwan</x:v>
      </x:c>
      <x:c r="C32" s="77" t="n">
        <x:v>302.5</x:v>
      </x:c>
      <x:c r="D32" s="78" t="n">
        <x:v>0.03253037961071083</x:v>
      </x:c>
    </x:row>
    <x:row r="33">
      <x:c r="A33" s="61" t="n">
        <x:v>11</x:v>
      </x:c>
      <x:c r="B33" s="61" t="str">
        <x:v>Switzerland</x:v>
      </x:c>
      <x:c r="C33" s="77" t="n">
        <x:v>284.9</x:v>
      </x:c>
      <x:c r="D33" s="78" t="n">
        <x:v>0.030637702978814924</x:v>
      </x:c>
    </x:row>
    <x:row r="34">
      <x:c r="A34" s="61" t="n">
        <x:v>12</x:v>
      </x:c>
      <x:c r="B34" s="61" t="str">
        <x:v>Singapore</x:v>
      </x:c>
      <x:c r="C34" s="77" t="n">
        <x:v>284.4</x:v>
      </x:c>
      <x:c r="D34" s="78" t="n">
        <x:v>0.03058393375631788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1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52" hidden="0" customWidth="1"/>
  </x:cols>
  <x:sheetData>
    <x:row r="1" ht="30" customHeight="1">
      <x:c r="A1" s="30" t="str">
        <x:v>Rank</x:v>
      </x:c>
      <x:c r="B1" s="31" t="str">
        <x:v>Holder sector</x:v>
      </x:c>
      <x:c r="C1" s="31" t="str">
        <x:v>Category</x:v>
      </x:c>
      <x:c r="D1" s="31" t="str">
        <x:v>Position (USD billions)</x:v>
      </x:c>
      <x:c r="E1" s="31" t="str">
        <x:v>Reported total assets (USD billions)</x:v>
      </x:c>
      <x:c r="F1" s="31" t="str">
        <x:v>Share of reported assets</x:v>
      </x:c>
      <x:c r="G1" s="31" t="str">
        <x:v>Date</x:v>
      </x:c>
      <x:c r="H1" s="31" t="str">
        <x:v>FOF code</x:v>
      </x:c>
      <x:c r="I1" s="31" t="str">
        <x:v>FRED series</x:v>
      </x:c>
      <x:c r="J1" s="32" t="str">
        <x:v>Source URL</x:v>
      </x:c>
    </x:row>
    <x:row r="2">
      <x:c r="A2" s="11" t="n">
        <x:v>1</x:v>
      </x:c>
      <x:c r="B2" s="11" t="str">
        <x:v>Rest of world</x:v>
      </x:c>
      <x:c r="C2" s="11" t="str">
        <x:v>Foreign</x:v>
      </x:c>
      <x:c r="D2" s="12" t="n">
        <x:v>9317.224</x:v>
      </x:c>
      <x:c r="E2" s="12" t="n">
        <x:v>28997.929</x:v>
      </x:c>
      <x:c r="F2" s="13" t="n">
        <x:f>D2/E2</x:f>
        <x:v>0.32130653192509023</x:v>
      </x:c>
      <x:c r="G2" s="14" t="n">
        <x:v>46023</x:v>
      </x:c>
      <x:c r="H2" s="11" t="str">
        <x:v>LM263061105</x:v>
      </x:c>
      <x:c r="I2" s="11" t="str">
        <x:v>ROWTSEQ027S</x:v>
      </x:c>
      <x:c r="J2" s="11" t="str">
        <x:v>https://fred.stlouisfed.org/series/ROWTSEQ027S</x:v>
      </x:c>
    </x:row>
    <x:row r="3">
      <x:c r="A3" s="11" t="n">
        <x:v>2</x:v>
      </x:c>
      <x:c r="B3" s="11" t="str">
        <x:v>Federal Reserve</x:v>
      </x:c>
      <x:c r="C3" s="11" t="str">
        <x:v>Domestic financial</x:v>
      </x:c>
      <x:c r="D3" s="12" t="n">
        <x:v>4000.42</x:v>
      </x:c>
      <x:c r="E3" s="12" t="n">
        <x:v>28997.929</x:v>
      </x:c>
      <x:c r="F3" s="13" t="n">
        <x:f>D3/E3</x:f>
        <x:v>0.13795536915756984</x:v>
      </x:c>
      <x:c r="G3" s="14" t="n">
        <x:v>46023</x:v>
      </x:c>
      <x:c r="H3" s="11" t="str">
        <x:v>LM713061103</x:v>
      </x:c>
      <x:c r="I3" s="11" t="str">
        <x:v>BOGZ1LM713061103Q</x:v>
      </x:c>
      <x:c r="J3" s="11" t="str">
        <x:v>https://fred.stlouisfed.org/series/BOGZ1LM713061103Q</x:v>
      </x:c>
    </x:row>
    <x:row r="4">
      <x:c r="A4" s="11" t="n">
        <x:v>3</x:v>
      </x:c>
      <x:c r="B4" s="11" t="str">
        <x:v>Money market funds</x:v>
      </x:c>
      <x:c r="C4" s="11" t="str">
        <x:v>Domestic financial</x:v>
      </x:c>
      <x:c r="D4" s="12" t="n">
        <x:v>3426.437</x:v>
      </x:c>
      <x:c r="E4" s="12" t="n">
        <x:v>28997.929</x:v>
      </x:c>
      <x:c r="F4" s="13" t="n">
        <x:f>D4/E4</x:f>
        <x:v>0.11816143835651159</x:v>
      </x:c>
      <x:c r="G4" s="14" t="n">
        <x:v>46023</x:v>
      </x:c>
      <x:c r="H4" s="11" t="str">
        <x:v>FL633061105</x:v>
      </x:c>
      <x:c r="I4" s="11" t="str">
        <x:v>BOGZ1FL633061105Q</x:v>
      </x:c>
      <x:c r="J4" s="11" t="str">
        <x:v>https://fred.stlouisfed.org/series/BOGZ1FL633061105Q</x:v>
      </x:c>
    </x:row>
    <x:row r="5">
      <x:c r="A5" s="11" t="n">
        <x:v>4</x:v>
      </x:c>
      <x:c r="B5" s="11" t="str">
        <x:v>Households and nonprofits</x:v>
      </x:c>
      <x:c r="C5" s="11" t="str">
        <x:v>Domestic nonfinancial</x:v>
      </x:c>
      <x:c r="D5" s="12" t="n">
        <x:v>3039.04</x:v>
      </x:c>
      <x:c r="E5" s="12" t="n">
        <x:v>28997.929</x:v>
      </x:c>
      <x:c r="F5" s="13" t="n">
        <x:f>D5/E5</x:f>
        <x:v>0.10480196706461348</x:v>
      </x:c>
      <x:c r="G5" s="14" t="n">
        <x:v>46023</x:v>
      </x:c>
      <x:c r="H5" s="11" t="str">
        <x:v>LM153061105</x:v>
      </x:c>
      <x:c r="I5" s="11" t="str">
        <x:v>BOGZ1LM153061105Q</x:v>
      </x:c>
      <x:c r="J5" s="11" t="str">
        <x:v>https://fred.stlouisfed.org/series/BOGZ1LM153061105Q</x:v>
      </x:c>
    </x:row>
    <x:row r="6">
      <x:c r="A6" s="11" t="n">
        <x:v>5</x:v>
      </x:c>
      <x:c r="B6" s="11" t="str">
        <x:v>U.S.-chartered banks</x:v>
      </x:c>
      <x:c r="C6" s="11" t="str">
        <x:v>Domestic financial</x:v>
      </x:c>
      <x:c r="D6" s="12" t="n">
        <x:v>1817.612</x:v>
      </x:c>
      <x:c r="E6" s="12" t="n">
        <x:v>28997.929</x:v>
      </x:c>
      <x:c r="F6" s="13" t="n">
        <x:f>D6/E6</x:f>
        <x:v>0.06268075213233332</x:v>
      </x:c>
      <x:c r="G6" s="14" t="n">
        <x:v>46023</x:v>
      </x:c>
      <x:c r="H6" s="11" t="str">
        <x:v>LM763061100</x:v>
      </x:c>
      <x:c r="I6" s="11" t="str">
        <x:v>BOGZ1LM763061100Q</x:v>
      </x:c>
      <x:c r="J6" s="11" t="str">
        <x:v>https://fred.stlouisfed.org/series/BOGZ1LM763061100Q</x:v>
      </x:c>
    </x:row>
    <x:row r="7">
      <x:c r="A7" s="11" t="n">
        <x:v>6</x:v>
      </x:c>
      <x:c r="B7" s="11" t="str">
        <x:v>Mutual funds</x:v>
      </x:c>
      <x:c r="C7" s="11" t="str">
        <x:v>Domestic financial</x:v>
      </x:c>
      <x:c r="D7" s="12" t="n">
        <x:v>1694.361</x:v>
      </x:c>
      <x:c r="E7" s="12" t="n">
        <x:v>28997.929</x:v>
      </x:c>
      <x:c r="F7" s="13" t="n">
        <x:f>D7/E7</x:f>
        <x:v>0.05843041411681504</x:v>
      </x:c>
      <x:c r="G7" s="14" t="n">
        <x:v>46023</x:v>
      </x:c>
      <x:c r="H7" s="11" t="str">
        <x:v>LM653061105</x:v>
      </x:c>
      <x:c r="I7" s="11" t="str">
        <x:v>BOGZ1LM653061105Q</x:v>
      </x:c>
      <x:c r="J7" s="11" t="str">
        <x:v>https://fred.stlouisfed.org/series/BOGZ1LM653061105Q</x:v>
      </x:c>
    </x:row>
    <x:row r="8">
      <x:c r="A8" s="11" t="n">
        <x:v>7</x:v>
      </x:c>
      <x:c r="B8" s="11" t="str">
        <x:v>State and local governments</x:v>
      </x:c>
      <x:c r="C8" s="11" t="str">
        <x:v>Domestic government</x:v>
      </x:c>
      <x:c r="D8" s="12" t="n">
        <x:v>1560.472</x:v>
      </x:c>
      <x:c r="E8" s="12" t="n">
        <x:v>28997.929</x:v>
      </x:c>
      <x:c r="F8" s="13" t="n">
        <x:f>D8/E8</x:f>
        <x:v>0.05381322231666958</x:v>
      </x:c>
      <x:c r="G8" s="14" t="n">
        <x:v>46023</x:v>
      </x:c>
      <x:c r="H8" s="11" t="str">
        <x:v>LM213061103</x:v>
      </x:c>
      <x:c r="I8" s="11" t="str">
        <x:v>BOGZ1LM213061103Q</x:v>
      </x:c>
      <x:c r="J8" s="11" t="str">
        <x:v>https://fred.stlouisfed.org/series/BOGZ1LM213061103Q</x:v>
      </x:c>
    </x:row>
    <x:row r="9">
      <x:c r="A9" s="11" t="n">
        <x:v>8</x:v>
      </x:c>
      <x:c r="B9" s="11" t="str">
        <x:v>Exchange-traded funds</x:v>
      </x:c>
      <x:c r="C9" s="11" t="str">
        <x:v>Domestic financial</x:v>
      </x:c>
      <x:c r="D9" s="12" t="n">
        <x:v>779.052</x:v>
      </x:c>
      <x:c r="E9" s="12" t="n">
        <x:v>28997.929</x:v>
      </x:c>
      <x:c r="F9" s="13" t="n">
        <x:f>D9/E9</x:f>
        <x:v>0.026865780656266866</x:v>
      </x:c>
      <x:c r="G9" s="14" t="n">
        <x:v>46023</x:v>
      </x:c>
      <x:c r="H9" s="11" t="str">
        <x:v>LM563061103</x:v>
      </x:c>
      <x:c r="I9" s="11" t="str">
        <x:v>BOGZ1LM563061103Q</x:v>
      </x:c>
      <x:c r="J9" s="11" t="str">
        <x:v>https://fred.stlouisfed.org/series/BOGZ1LM563061103Q</x:v>
      </x:c>
    </x:row>
    <x:row r="10">
      <x:c r="A10" s="11" t="n">
        <x:v>9</x:v>
      </x:c>
      <x:c r="B10" s="11" t="str">
        <x:v>Brokers and dealers</x:v>
      </x:c>
      <x:c r="C10" s="11" t="str">
        <x:v>Domestic financial</x:v>
      </x:c>
      <x:c r="D10" s="12" t="n">
        <x:v>620.413</x:v>
      </x:c>
      <x:c r="E10" s="12" t="n">
        <x:v>28997.929</x:v>
      </x:c>
      <x:c r="F10" s="13" t="n">
        <x:f>D10/E10</x:f>
        <x:v>0.021395079627927912</x:v>
      </x:c>
      <x:c r="G10" s="14" t="n">
        <x:v>46023</x:v>
      </x:c>
      <x:c r="H10" s="11" t="str">
        <x:v>LM663061105</x:v>
      </x:c>
      <x:c r="I10" s="11" t="str">
        <x:v>BOGZ1LM663061105Q</x:v>
      </x:c>
      <x:c r="J10" s="11" t="str">
        <x:v>https://fred.stlouisfed.org/series/BOGZ1LM663061105Q</x:v>
      </x:c>
    </x:row>
    <x:row r="11">
      <x:c r="A11" s="11" t="n">
        <x:v>10</x:v>
      </x:c>
      <x:c r="B11" s="11" t="str">
        <x:v>Private pension funds</x:v>
      </x:c>
      <x:c r="C11" s="11" t="str">
        <x:v>Domestic financial</x:v>
      </x:c>
      <x:c r="D11" s="12" t="n">
        <x:v>606.993</x:v>
      </x:c>
      <x:c r="E11" s="12" t="n">
        <x:v>28997.929</x:v>
      </x:c>
      <x:c r="F11" s="13" t="n">
        <x:f>D11/E11</x:f>
        <x:v>0.020932287957529657</x:v>
      </x:c>
      <x:c r="G11" s="14" t="n">
        <x:v>46023</x:v>
      </x:c>
      <x:c r="H11" s="11" t="str">
        <x:v>LM573061105</x:v>
      </x:c>
      <x:c r="I11" s="11" t="str">
        <x:v>BOGZ1LM573061105Q</x:v>
      </x:c>
      <x:c r="J11" s="11" t="str">
        <x:v>https://fred.stlouisfed.org/series/BOGZ1LM573061105Q</x:v>
      </x:c>
    </x:row>
    <x:row r="12">
      <x:c r="A12" s="11" t="n">
        <x:v>11</x:v>
      </x:c>
      <x:c r="B12" s="11" t="str">
        <x:v>State and local pension funds</x:v>
      </x:c>
      <x:c r="C12" s="11" t="str">
        <x:v>Domestic government</x:v>
      </x:c>
      <x:c r="D12" s="12" t="n">
        <x:v>573.867</x:v>
      </x:c>
      <x:c r="E12" s="12" t="n">
        <x:v>28997.929</x:v>
      </x:c>
      <x:c r="F12" s="13" t="n">
        <x:f>D12/E12</x:f>
        <x:v>0.019789930515382668</x:v>
      </x:c>
      <x:c r="G12" s="14" t="n">
        <x:v>46023</x:v>
      </x:c>
      <x:c r="H12" s="11" t="str">
        <x:v>LM223061143</x:v>
      </x:c>
      <x:c r="I12" s="11" t="str">
        <x:v>BOGZ1LM223061143Q</x:v>
      </x:c>
      <x:c r="J12" s="11" t="str">
        <x:v>https://fred.stlouisfed.org/series/BOGZ1LM223061143Q</x:v>
      </x:c>
    </x:row>
    <x:row r="13">
      <x:c r="A13" s="11" t="n">
        <x:v>12</x:v>
      </x:c>
      <x:c r="B13" s="11" t="str">
        <x:v>Property-casualty insurers</x:v>
      </x:c>
      <x:c r="C13" s="11" t="str">
        <x:v>Domestic financial</x:v>
      </x:c>
      <x:c r="D13" s="12" t="n">
        <x:v>391.011</x:v>
      </x:c>
      <x:c r="E13" s="12" t="n">
        <x:v>28997.929</x:v>
      </x:c>
      <x:c r="F13" s="13" t="n">
        <x:f>D13/E13</x:f>
        <x:v>0.013484100881825044</x:v>
      </x:c>
      <x:c r="G13" s="14" t="n">
        <x:v>46023</x:v>
      </x:c>
      <x:c r="H13" s="11" t="str">
        <x:v>LM513061105</x:v>
      </x:c>
      <x:c r="I13" s="11" t="str">
        <x:v>BOGZ1LM513061105Q</x:v>
      </x:c>
      <x:c r="J13" s="11" t="str">
        <x:v>https://fred.stlouisfed.org/series/BOGZ1LM513061105Q</x:v>
      </x:c>
    </x:row>
    <x:row r="14">
      <x:c r="A14" s="11" t="n">
        <x:v>13</x:v>
      </x:c>
      <x:c r="B14" s="11" t="str">
        <x:v>Government-sponsored enterprises</x:v>
      </x:c>
      <x:c r="C14" s="11" t="str">
        <x:v>Domestic financial</x:v>
      </x:c>
      <x:c r="D14" s="12" t="n">
        <x:v>242.539</x:v>
      </x:c>
      <x:c r="E14" s="12" t="n">
        <x:v>28997.929</x:v>
      </x:c>
      <x:c r="F14" s="13" t="n">
        <x:f>D14/E14</x:f>
        <x:v>0.008364011098861576</x:v>
      </x:c>
      <x:c r="G14" s="14" t="n">
        <x:v>46023</x:v>
      </x:c>
      <x:c r="H14" s="11" t="str">
        <x:v>LM403061105</x:v>
      </x:c>
      <x:c r="I14" s="11" t="str">
        <x:v>BOGZ1LM403061105Q</x:v>
      </x:c>
      <x:c r="J14" s="11" t="str">
        <x:v>https://fred.stlouisfed.org/series/BOGZ1LM403061105Q</x:v>
      </x:c>
    </x:row>
    <x:row r="15">
      <x:c r="A15" s="11" t="n">
        <x:v>14</x:v>
      </x:c>
      <x:c r="B15" s="11" t="str">
        <x:v>Life insurers</x:v>
      </x:c>
      <x:c r="C15" s="11" t="str">
        <x:v>Domestic financial</x:v>
      </x:c>
      <x:c r="D15" s="12" t="n">
        <x:v>206.92</x:v>
      </x:c>
      <x:c r="E15" s="12" t="n">
        <x:v>28997.929</x:v>
      </x:c>
      <x:c r="F15" s="13" t="n">
        <x:f>D15/E15</x:f>
        <x:v>0.007135681999911096</x:v>
      </x:c>
      <x:c r="G15" s="14" t="n">
        <x:v>46023</x:v>
      </x:c>
      <x:c r="H15" s="11" t="str">
        <x:v>LM543061105</x:v>
      </x:c>
      <x:c r="I15" s="11" t="str">
        <x:v>BOGZ1LM543061105Q</x:v>
      </x:c>
      <x:c r="J15" s="11" t="str">
        <x:v>https://fred.stlouisfed.org/series/BOGZ1LM543061105Q</x:v>
      </x:c>
    </x:row>
    <x:row r="16">
      <x:c r="A16" s="11" t="n">
        <x:v>15</x:v>
      </x:c>
      <x:c r="B16" s="11" t="str">
        <x:v>Foreign bank offices in U.S.</x:v>
      </x:c>
      <x:c r="C16" s="11" t="str">
        <x:v>Domestic financial</x:v>
      </x:c>
      <x:c r="D16" s="12" t="n">
        <x:v>135.241</x:v>
      </x:c>
      <x:c r="E16" s="12" t="n">
        <x:v>28997.929</x:v>
      </x:c>
      <x:c r="F16" s="13" t="n">
        <x:f>D16/E16</x:f>
        <x:v>0.0046638158193986895</x:v>
      </x:c>
      <x:c r="G16" s="14" t="n">
        <x:v>46023</x:v>
      </x:c>
      <x:c r="H16" s="11" t="str">
        <x:v>LM753061103</x:v>
      </x:c>
      <x:c r="I16" s="11" t="str">
        <x:v>BOGZ1LM753061103Q</x:v>
      </x:c>
      <x:c r="J16" s="11" t="str">
        <x:v>https://fred.stlouisfed.org/series/BOGZ1LM753061103Q</x:v>
      </x:c>
    </x:row>
    <x:row r="17">
      <x:c r="A17" s="11" t="n">
        <x:v>16</x:v>
      </x:c>
      <x:c r="B17" s="11" t="str">
        <x:v>Nonfinancial corporations</x:v>
      </x:c>
      <x:c r="C17" s="11" t="str">
        <x:v>Domestic nonfinancial</x:v>
      </x:c>
      <x:c r="D17" s="12" t="n">
        <x:v>132.405</x:v>
      </x:c>
      <x:c r="E17" s="12" t="n">
        <x:v>28997.929</x:v>
      </x:c>
      <x:c r="F17" s="13" t="n">
        <x:f>D17/E17</x:f>
        <x:v>0.004566015731675183</x:v>
      </x:c>
      <x:c r="G17" s="14" t="n">
        <x:v>46023</x:v>
      </x:c>
      <x:c r="H17" s="11" t="str">
        <x:v>LM103061103</x:v>
      </x:c>
      <x:c r="I17" s="11" t="str">
        <x:v>BOGZ1LM103061103Q</x:v>
      </x:c>
      <x:c r="J17" s="11" t="str">
        <x:v>https://fred.stlouisfed.org/series/BOGZ1LM103061103Q</x:v>
      </x:c>
    </x:row>
    <x:row r="18">
      <x:c r="A18" s="11" t="n">
        <x:v>17</x:v>
      </x:c>
      <x:c r="B18" s="11" t="str">
        <x:v>Holding companies</x:v>
      </x:c>
      <x:c r="C18" s="11" t="str">
        <x:v>Domestic financial</x:v>
      </x:c>
      <x:c r="D18" s="12" t="n">
        <x:v>119.932</x:v>
      </x:c>
      <x:c r="E18" s="12" t="n">
        <x:v>28997.929</x:v>
      </x:c>
      <x:c r="F18" s="13" t="n">
        <x:f>D18/E18</x:f>
        <x:v>0.004135881565886999</x:v>
      </x:c>
      <x:c r="G18" s="14" t="n">
        <x:v>46023</x:v>
      </x:c>
      <x:c r="H18" s="11" t="str">
        <x:v>LM733061103</x:v>
      </x:c>
      <x:c r="I18" s="11" t="str">
        <x:v>BOGZ1LM733061103Q</x:v>
      </x:c>
      <x:c r="J18" s="11" t="str">
        <x:v>https://fred.stlouisfed.org/series/BOGZ1LM733061103Q</x:v>
      </x:c>
    </x:row>
    <x:row r="19">
      <x:c r="A19" s="11" t="n">
        <x:v>18</x:v>
      </x:c>
      <x:c r="B19" s="11" t="str">
        <x:v>Other financial business</x:v>
      </x:c>
      <x:c r="C19" s="11" t="str">
        <x:v>Domestic financial</x:v>
      </x:c>
      <x:c r="D19" s="12" t="n">
        <x:v>101.845</x:v>
      </x:c>
      <x:c r="E19" s="12" t="n">
        <x:v>28997.929</x:v>
      </x:c>
      <x:c r="F19" s="13" t="n">
        <x:f>D19/E19</x:f>
        <x:v>0.0035121473674895884</x:v>
      </x:c>
      <x:c r="G19" s="14" t="n">
        <x:v>46023</x:v>
      </x:c>
      <x:c r="H19" s="11" t="str">
        <x:v>FL503061123</x:v>
      </x:c>
      <x:c r="I19" s="11" t="str">
        <x:v>BOGZ1FL503061123Q</x:v>
      </x:c>
      <x:c r="J19" s="11" t="str">
        <x:v>https://fred.stlouisfed.org/series/BOGZ1FL503061123Q</x:v>
      </x:c>
    </x:row>
    <x:row r="20">
      <x:c r="A20" s="11" t="n">
        <x:v>19</x:v>
      </x:c>
      <x:c r="B20" s="11" t="str">
        <x:v>Noncorporate businesses</x:v>
      </x:c>
      <x:c r="C20" s="11" t="str">
        <x:v>Domestic nonfinancial</x:v>
      </x:c>
      <x:c r="D20" s="12" t="n">
        <x:v>92.201</x:v>
      </x:c>
      <x:c r="E20" s="12" t="n">
        <x:v>28997.929</x:v>
      </x:c>
      <x:c r="F20" s="13" t="n">
        <x:f>D20/E20</x:f>
        <x:v>0.003179571892875522</x:v>
      </x:c>
      <x:c r="G20" s="14" t="n">
        <x:v>46023</x:v>
      </x:c>
      <x:c r="H20" s="11" t="str">
        <x:v>LM113061003</x:v>
      </x:c>
      <x:c r="I20" s="11" t="str">
        <x:v>BOGZ1LM113061003Q</x:v>
      </x:c>
      <x:c r="J20" s="11" t="str">
        <x:v>https://fred.stlouisfed.org/series/BOGZ1LM113061003Q</x:v>
      </x:c>
    </x:row>
    <x:row r="21">
      <x:c r="A21" s="11" t="n">
        <x:v>20</x:v>
      </x:c>
      <x:c r="B21" s="11" t="str">
        <x:v>Credit unions</x:v>
      </x:c>
      <x:c r="C21" s="11" t="str">
        <x:v>Domestic financial</x:v>
      </x:c>
      <x:c r="D21" s="12" t="n">
        <x:v>71.115</x:v>
      </x:c>
      <x:c r="E21" s="12" t="n">
        <x:v>28997.929</x:v>
      </x:c>
      <x:c r="F21" s="13" t="n">
        <x:f>D21/E21</x:f>
        <x:v>0.0024524165156759987</x:v>
      </x:c>
      <x:c r="G21" s="14" t="n">
        <x:v>46023</x:v>
      </x:c>
      <x:c r="H21" s="11" t="str">
        <x:v>LM473061105</x:v>
      </x:c>
      <x:c r="I21" s="11" t="str">
        <x:v>BOGZ1LM473061105Q</x:v>
      </x:c>
      <x:c r="J21" s="11" t="str">
        <x:v>https://fred.stlouisfed.org/series/BOGZ1LM473061105Q</x:v>
      </x:c>
    </x:row>
    <x:row r="22">
      <x:c r="A22" s="11" t="n">
        <x:v>21</x:v>
      </x:c>
      <x:c r="B22" s="11" t="str">
        <x:v>Banks in U.S.-affiliated areas</x:v>
      </x:c>
      <x:c r="C22" s="11" t="str">
        <x:v>Domestic financial</x:v>
      </x:c>
      <x:c r="D22" s="12" t="n">
        <x:v>25.607</x:v>
      </x:c>
      <x:c r="E22" s="12" t="n">
        <x:v>28997.929</x:v>
      </x:c>
      <x:c r="F22" s="13" t="n">
        <x:f>D22/E22</x:f>
        <x:v>0.00088306306288287</x:v>
      </x:c>
      <x:c r="G22" s="14" t="n">
        <x:v>46023</x:v>
      </x:c>
      <x:c r="H22" s="11" t="str">
        <x:v>LM743061103</x:v>
      </x:c>
      <x:c r="I22" s="11" t="str">
        <x:v>BOGZ1LM743061103Q</x:v>
      </x:c>
      <x:c r="J22" s="11" t="str">
        <x:v>https://fred.stlouisfed.org/series/BOGZ1LM743061103Q</x:v>
      </x:c>
    </x:row>
    <x:row r="23">
      <x:c r="A23" s="11" t="n">
        <x:v>22</x:v>
      </x:c>
      <x:c r="B23" s="11" t="str">
        <x:v>Federal government pension funds</x:v>
      </x:c>
      <x:c r="C23" s="11" t="str">
        <x:v>Domestic government</x:v>
      </x:c>
      <x:c r="D23" s="12" t="n">
        <x:v>22.189</x:v>
      </x:c>
      <x:c r="E23" s="12" t="n">
        <x:v>28997.929</x:v>
      </x:c>
      <x:c r="F23" s="13" t="n">
        <x:f>D23/E23</x:f>
        <x:v>0.0007651925763388137</x:v>
      </x:c>
      <x:c r="G23" s="14" t="n">
        <x:v>46023</x:v>
      </x:c>
      <x:c r="H23" s="11" t="str">
        <x:v>LM343061105</x:v>
      </x:c>
      <x:c r="I23" s="11" t="str">
        <x:v>BOGZ1LM343061105Q</x:v>
      </x:c>
      <x:c r="J23" s="11" t="str">
        <x:v>https://fred.stlouisfed.org/series/BOGZ1LM343061105Q</x:v>
      </x:c>
    </x:row>
    <x:row r="24">
      <x:c r="A24" s="11" t="n">
        <x:v>23</x:v>
      </x:c>
      <x:c r="B24" s="11" t="str">
        <x:v>ABS issuers</x:v>
      </x:c>
      <x:c r="C24" s="11" t="str">
        <x:v>Domestic financial</x:v>
      </x:c>
      <x:c r="D24" s="12" t="n">
        <x:v>19.035</x:v>
      </x:c>
      <x:c r="E24" s="12" t="n">
        <x:v>28997.929</x:v>
      </x:c>
      <x:c r="F24" s="13" t="n">
        <x:f>D24/E24</x:f>
        <x:v>0.0006564261882288214</x:v>
      </x:c>
      <x:c r="G24" s="14" t="n">
        <x:v>46023</x:v>
      </x:c>
      <x:c r="H24" s="11" t="str">
        <x:v>FL673061103</x:v>
      </x:c>
      <x:c r="I24" s="11" t="str">
        <x:v>BOGZ1FL673061103Q</x:v>
      </x:c>
      <x:c r="J24" s="11" t="str">
        <x:v>https://fred.stlouisfed.org/series/BOGZ1FL673061103Q</x:v>
      </x:c>
    </x:row>
    <x:row r="25">
      <x:c r="A25" s="15" t="n">
        <x:v>24</x:v>
      </x:c>
      <x:c r="B25" s="15" t="str">
        <x:v>Closed-end funds</x:v>
      </x:c>
      <x:c r="C25" s="15" t="str">
        <x:v>Domestic financial</x:v>
      </x:c>
      <x:c r="D25" s="16" t="n">
        <x:v>1.998</x:v>
      </x:c>
      <x:c r="E25" s="16" t="n">
        <x:v>28997.929</x:v>
      </x:c>
      <x:c r="F25" s="17" t="n">
        <x:f>D25/E25</x:f>
        <x:v>0.00006890147223962098</x:v>
      </x:c>
      <x:c r="G25" s="18" t="n">
        <x:v>46023</x:v>
      </x:c>
      <x:c r="H25" s="15" t="str">
        <x:v>LM553061103</x:v>
      </x:c>
      <x:c r="I25" s="15" t="str">
        <x:v>BOGZ1LM553061103Q</x:v>
      </x:c>
      <x:c r="J25" s="15" t="str">
        <x:v>https://fred.stlouisfed.org/series/BOGZ1LM553061103Q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54" hidden="0" customWidth="1"/>
  </x:cols>
  <x:sheetData>
    <x:row r="1" ht="30" customHeight="1">
      <x:c r="A1" s="30" t="str">
        <x:v>Rank</x:v>
      </x:c>
      <x:c r="B1" s="31" t="str">
        <x:v>Country or economy</x:v>
      </x:c>
      <x:c r="C1" s="31" t="str">
        <x:v>Position (USD billions)</x:v>
      </x:c>
      <x:c r="D1" s="31" t="str">
        <x:v>Foreign total (USD billions)</x:v>
      </x:c>
      <x:c r="E1" s="31" t="str">
        <x:v>Share of foreign total</x:v>
      </x:c>
      <x:c r="F1" s="31" t="str">
        <x:v>Date</x:v>
      </x:c>
      <x:c r="G1" s="32" t="str">
        <x:v>Source URL</x:v>
      </x:c>
    </x:row>
    <x:row r="2">
      <x:c r="A2" s="11" t="n">
        <x:v>1</x:v>
      </x:c>
      <x:c r="B2" s="11" t="str">
        <x:v>Japan</x:v>
      </x:c>
      <x:c r="C2" s="12" t="n">
        <x:v>1116.7</x:v>
      </x:c>
      <x:c r="D2" s="12" t="n">
        <x:v>9299</x:v>
      </x:c>
      <x:c r="E2" s="13" t="n">
        <x:f>C2/D2</x:f>
        <x:v>0.12008818152489516</x:v>
      </x:c>
      <x:c r="F2" s="14" t="n">
        <x:v>46174</x:v>
      </x:c>
      <x:c r="G2" s="11" t="str">
        <x:v>https://ticdata.treasury.gov/Publish/slt_table5.html</x:v>
      </x:c>
    </x:row>
    <x:row r="3">
      <x:c r="A3" s="11" t="n">
        <x:v>2</x:v>
      </x:c>
      <x:c r="B3" s="11" t="str">
        <x:v>United Kingdom</x:v>
      </x:c>
      <x:c r="C3" s="12" t="n">
        <x:v>939.9</x:v>
      </x:c>
      <x:c r="D3" s="12" t="n">
        <x:v>9299</x:v>
      </x:c>
      <x:c r="E3" s="13" t="n">
        <x:f>C3/D3</x:f>
        <x:v>0.10107538444994085</x:v>
      </x:c>
      <x:c r="F3" s="14" t="n">
        <x:v>46174</x:v>
      </x:c>
      <x:c r="G3" s="11" t="str">
        <x:v>https://ticdata.treasury.gov/Publish/slt_table5.html</x:v>
      </x:c>
    </x:row>
    <x:row r="4">
      <x:c r="A4" s="11" t="n">
        <x:v>3</x:v>
      </x:c>
      <x:c r="B4" s="11" t="str">
        <x:v>China, Mainland</x:v>
      </x:c>
      <x:c r="C4" s="12" t="n">
        <x:v>633.4</x:v>
      </x:c>
      <x:c r="D4" s="12" t="n">
        <x:v>9299</x:v>
      </x:c>
      <x:c r="E4" s="13" t="n">
        <x:f>C4/D4</x:f>
        <x:v>0.06811485105925368</x:v>
      </x:c>
      <x:c r="F4" s="14" t="n">
        <x:v>46174</x:v>
      </x:c>
      <x:c r="G4" s="11" t="str">
        <x:v>https://ticdata.treasury.gov/Publish/slt_table5.html</x:v>
      </x:c>
    </x:row>
    <x:row r="5">
      <x:c r="A5" s="11" t="n">
        <x:v>4</x:v>
      </x:c>
      <x:c r="B5" s="11" t="str">
        <x:v>Belgium</x:v>
      </x:c>
      <x:c r="C5" s="12" t="n">
        <x:v>482.5</x:v>
      </x:c>
      <x:c r="D5" s="12" t="n">
        <x:v>9299</x:v>
      </x:c>
      <x:c r="E5" s="13" t="n">
        <x:f>C5/D5</x:f>
        <x:v>0.0518872997096462</x:v>
      </x:c>
      <x:c r="F5" s="14" t="n">
        <x:v>46174</x:v>
      </x:c>
      <x:c r="G5" s="11" t="str">
        <x:v>https://ticdata.treasury.gov/Publish/slt_table5.html</x:v>
      </x:c>
    </x:row>
    <x:row r="6">
      <x:c r="A6" s="11" t="n">
        <x:v>5</x:v>
      </x:c>
      <x:c r="B6" s="11" t="str">
        <x:v>Canada</x:v>
      </x:c>
      <x:c r="C6" s="12" t="n">
        <x:v>459.6</x:v>
      </x:c>
      <x:c r="D6" s="12" t="n">
        <x:v>9299</x:v>
      </x:c>
      <x:c r="E6" s="13" t="n">
        <x:f>C6/D6</x:f>
        <x:v>0.04942466931928165</x:v>
      </x:c>
      <x:c r="F6" s="14" t="n">
        <x:v>46174</x:v>
      </x:c>
      <x:c r="G6" s="11" t="str">
        <x:v>https://ticdata.treasury.gov/Publish/slt_table5.html</x:v>
      </x:c>
    </x:row>
    <x:row r="7">
      <x:c r="A7" s="11" t="n">
        <x:v>6</x:v>
      </x:c>
      <x:c r="B7" s="11" t="str">
        <x:v>Cayman Islands</x:v>
      </x:c>
      <x:c r="C7" s="12" t="n">
        <x:v>453.1</x:v>
      </x:c>
      <x:c r="D7" s="12" t="n">
        <x:v>9299</x:v>
      </x:c>
      <x:c r="E7" s="13" t="n">
        <x:f>C7/D7</x:f>
        <x:v>0.04872566942682009</x:v>
      </x:c>
      <x:c r="F7" s="14" t="n">
        <x:v>46174</x:v>
      </x:c>
      <x:c r="G7" s="11" t="str">
        <x:v>https://ticdata.treasury.gov/Publish/slt_table5.html</x:v>
      </x:c>
    </x:row>
    <x:row r="8">
      <x:c r="A8" s="11" t="n">
        <x:v>7</x:v>
      </x:c>
      <x:c r="B8" s="11" t="str">
        <x:v>Luxembourg</x:v>
      </x:c>
      <x:c r="C8" s="12" t="n">
        <x:v>434.2</x:v>
      </x:c>
      <x:c r="D8" s="12" t="n">
        <x:v>9299</x:v>
      </x:c>
      <x:c r="E8" s="13" t="n">
        <x:f>C8/D8</x:f>
        <x:v>0.046693192816431875</x:v>
      </x:c>
      <x:c r="F8" s="14" t="n">
        <x:v>46174</x:v>
      </x:c>
      <x:c r="G8" s="11" t="str">
        <x:v>https://ticdata.treasury.gov/Publish/slt_table5.html</x:v>
      </x:c>
    </x:row>
    <x:row r="9">
      <x:c r="A9" s="11" t="n">
        <x:v>8</x:v>
      </x:c>
      <x:c r="B9" s="11" t="str">
        <x:v>France</x:v>
      </x:c>
      <x:c r="C9" s="12" t="n">
        <x:v>389.9</x:v>
      </x:c>
      <x:c r="D9" s="12" t="n">
        <x:v>9299</x:v>
      </x:c>
      <x:c r="E9" s="13" t="n">
        <x:f>C9/D9</x:f>
        <x:v>0.04192923970319389</x:v>
      </x:c>
      <x:c r="F9" s="14" t="n">
        <x:v>46174</x:v>
      </x:c>
      <x:c r="G9" s="11" t="str">
        <x:v>https://ticdata.treasury.gov/Publish/slt_table5.html</x:v>
      </x:c>
    </x:row>
    <x:row r="10">
      <x:c r="A10" s="11" t="n">
        <x:v>9</x:v>
      </x:c>
      <x:c r="B10" s="11" t="str">
        <x:v>Ireland</x:v>
      </x:c>
      <x:c r="C10" s="12" t="n">
        <x:v>353.5</x:v>
      </x:c>
      <x:c r="D10" s="12" t="n">
        <x:v>9299</x:v>
      </x:c>
      <x:c r="E10" s="13" t="n">
        <x:f>C10/D10</x:f>
        <x:v>0.038014840305409185</x:v>
      </x:c>
      <x:c r="F10" s="14" t="n">
        <x:v>46174</x:v>
      </x:c>
      <x:c r="G10" s="11" t="str">
        <x:v>https://ticdata.treasury.gov/Publish/slt_table5.html</x:v>
      </x:c>
    </x:row>
    <x:row r="11">
      <x:c r="A11" s="11" t="n">
        <x:v>10</x:v>
      </x:c>
      <x:c r="B11" s="11" t="str">
        <x:v>Taiwan</x:v>
      </x:c>
      <x:c r="C11" s="12" t="n">
        <x:v>302.5</x:v>
      </x:c>
      <x:c r="D11" s="12" t="n">
        <x:v>9299</x:v>
      </x:c>
      <x:c r="E11" s="13" t="n">
        <x:f>C11/D11</x:f>
        <x:v>0.03253037961071083</x:v>
      </x:c>
      <x:c r="F11" s="14" t="n">
        <x:v>46174</x:v>
      </x:c>
      <x:c r="G11" s="11" t="str">
        <x:v>https://ticdata.treasury.gov/Publish/slt_table5.html</x:v>
      </x:c>
    </x:row>
    <x:row r="12">
      <x:c r="A12" s="11" t="n">
        <x:v>11</x:v>
      </x:c>
      <x:c r="B12" s="11" t="str">
        <x:v>Switzerland</x:v>
      </x:c>
      <x:c r="C12" s="12" t="n">
        <x:v>284.9</x:v>
      </x:c>
      <x:c r="D12" s="12" t="n">
        <x:v>9299</x:v>
      </x:c>
      <x:c r="E12" s="13" t="n">
        <x:f>C12/D12</x:f>
        <x:v>0.030637702978814924</x:v>
      </x:c>
      <x:c r="F12" s="14" t="n">
        <x:v>46174</x:v>
      </x:c>
      <x:c r="G12" s="11" t="str">
        <x:v>https://ticdata.treasury.gov/Publish/slt_table5.html</x:v>
      </x:c>
    </x:row>
    <x:row r="13">
      <x:c r="A13" s="11" t="n">
        <x:v>12</x:v>
      </x:c>
      <x:c r="B13" s="11" t="str">
        <x:v>Singapore</x:v>
      </x:c>
      <x:c r="C13" s="12" t="n">
        <x:v>284.4</x:v>
      </x:c>
      <x:c r="D13" s="12" t="n">
        <x:v>9299</x:v>
      </x:c>
      <x:c r="E13" s="13" t="n">
        <x:f>C13/D13</x:f>
        <x:v>0.03058393375631788</x:v>
      </x:c>
      <x:c r="F13" s="14" t="n">
        <x:v>46174</x:v>
      </x:c>
      <x:c r="G13" s="11" t="str">
        <x:v>https://ticdata.treasury.gov/Publish/slt_table5.html</x:v>
      </x:c>
    </x:row>
    <x:row r="14">
      <x:c r="A14" s="11" t="n">
        <x:v>13</x:v>
      </x:c>
      <x:c r="B14" s="11" t="str">
        <x:v>Hong Kong</x:v>
      </x:c>
      <x:c r="C14" s="12" t="n">
        <x:v>255.8</x:v>
      </x:c>
      <x:c r="D14" s="12" t="n">
        <x:v>9299</x:v>
      </x:c>
      <x:c r="E14" s="13" t="n">
        <x:f>C14/D14</x:f>
        <x:v>0.027508334229487043</x:v>
      </x:c>
      <x:c r="F14" s="14" t="n">
        <x:v>46174</x:v>
      </x:c>
      <x:c r="G14" s="11" t="str">
        <x:v>https://ticdata.treasury.gov/Publish/slt_table5.html</x:v>
      </x:c>
    </x:row>
    <x:row r="15">
      <x:c r="A15" s="11" t="n">
        <x:v>14</x:v>
      </x:c>
      <x:c r="B15" s="11" t="str">
        <x:v>Norway</x:v>
      </x:c>
      <x:c r="C15" s="12" t="n">
        <x:v>203.2</x:v>
      </x:c>
      <x:c r="D15" s="12" t="n">
        <x:v>9299</x:v>
      </x:c>
      <x:c r="E15" s="13" t="n">
        <x:f>C15/D15</x:f>
        <x:v>0.02185181202279815</x:v>
      </x:c>
      <x:c r="F15" s="14" t="n">
        <x:v>46174</x:v>
      </x:c>
      <x:c r="G15" s="11" t="str">
        <x:v>https://ticdata.treasury.gov/Publish/slt_table5.html</x:v>
      </x:c>
    </x:row>
    <x:row r="16">
      <x:c r="A16" s="11" t="n">
        <x:v>15</x:v>
      </x:c>
      <x:c r="B16" s="11" t="str">
        <x:v>India</x:v>
      </x:c>
      <x:c r="C16" s="12" t="n">
        <x:v>186.4</x:v>
      </x:c>
      <x:c r="D16" s="12" t="n">
        <x:v>9299</x:v>
      </x:c>
      <x:c r="E16" s="13" t="n">
        <x:f>C16/D16</x:f>
        <x:v>0.020045166146897518</x:v>
      </x:c>
      <x:c r="F16" s="14" t="n">
        <x:v>46174</x:v>
      </x:c>
      <x:c r="G16" s="11" t="str">
        <x:v>https://ticdata.treasury.gov/Publish/slt_table5.html</x:v>
      </x:c>
    </x:row>
    <x:row r="17">
      <x:c r="A17" s="11" t="n">
        <x:v>16</x:v>
      </x:c>
      <x:c r="B17" s="11" t="str">
        <x:v>Brazil</x:v>
      </x:c>
      <x:c r="C17" s="12" t="n">
        <x:v>168.4</x:v>
      </x:c>
      <x:c r="D17" s="12" t="n">
        <x:v>9299</x:v>
      </x:c>
      <x:c r="E17" s="13" t="n">
        <x:f>C17/D17</x:f>
        <x:v>0.018109474137003978</x:v>
      </x:c>
      <x:c r="F17" s="14" t="n">
        <x:v>46174</x:v>
      </x:c>
      <x:c r="G17" s="11" t="str">
        <x:v>https://ticdata.treasury.gov/Publish/slt_table5.html</x:v>
      </x:c>
    </x:row>
    <x:row r="18">
      <x:c r="A18" s="11" t="n">
        <x:v>17</x:v>
      </x:c>
      <x:c r="B18" s="11" t="str">
        <x:v>Saudi Arabia</x:v>
      </x:c>
      <x:c r="C18" s="12" t="n">
        <x:v>142.5</x:v>
      </x:c>
      <x:c r="D18" s="12" t="n">
        <x:v>9299</x:v>
      </x:c>
      <x:c r="E18" s="13" t="n">
        <x:f>C18/D18</x:f>
        <x:v>0.015324228411657167</x:v>
      </x:c>
      <x:c r="F18" s="14" t="n">
        <x:v>46174</x:v>
      </x:c>
      <x:c r="G18" s="11" t="str">
        <x:v>https://ticdata.treasury.gov/Publish/slt_table5.html</x:v>
      </x:c>
    </x:row>
    <x:row r="19">
      <x:c r="A19" s="11" t="n">
        <x:v>18</x:v>
      </x:c>
      <x:c r="B19" s="11" t="str">
        <x:v>Korea, South</x:v>
      </x:c>
      <x:c r="C19" s="12" t="n">
        <x:v>134.7</x:v>
      </x:c>
      <x:c r="D19" s="12" t="n">
        <x:v>9299</x:v>
      </x:c>
      <x:c r="E19" s="13" t="n">
        <x:f>C19/D19</x:f>
        <x:v>0.0144854285407033</x:v>
      </x:c>
      <x:c r="F19" s="14" t="n">
        <x:v>46174</x:v>
      </x:c>
      <x:c r="G19" s="11" t="str">
        <x:v>https://ticdata.treasury.gov/Publish/slt_table5.html</x:v>
      </x:c>
    </x:row>
    <x:row r="20">
      <x:c r="A20" s="11" t="n">
        <x:v>19</x:v>
      </x:c>
      <x:c r="B20" s="11" t="str">
        <x:v>United Arab Emirates</x:v>
      </x:c>
      <x:c r="C20" s="12" t="n">
        <x:v>114.8</x:v>
      </x:c>
      <x:c r="D20" s="12" t="n">
        <x:v>9299</x:v>
      </x:c>
      <x:c r="E20" s="13" t="n">
        <x:f>C20/D20</x:f>
        <x:v>0.012345413485321002</x:v>
      </x:c>
      <x:c r="F20" s="14" t="n">
        <x:v>46174</x:v>
      </x:c>
      <x:c r="G20" s="11" t="str">
        <x:v>https://ticdata.treasury.gov/Publish/slt_table5.html</x:v>
      </x:c>
    </x:row>
    <x:row r="21">
      <x:c r="A21" s="15" t="n">
        <x:v>20</x:v>
      </x:c>
      <x:c r="B21" s="15" t="str">
        <x:v>Israel</x:v>
      </x:c>
      <x:c r="C21" s="16" t="n">
        <x:v>110.9</x:v>
      </x:c>
      <x:c r="D21" s="16" t="n">
        <x:v>9299</x:v>
      </x:c>
      <x:c r="E21" s="17" t="n">
        <x:f>C21/D21</x:f>
        <x:v>0.01192601354984407</x:v>
      </x:c>
      <x:c r="F21" s="18" t="n">
        <x:v>46174</x:v>
      </x:c>
      <x:c r="G21" s="15" t="str">
        <x:v>https://ticdata.treasury.gov/Publish/slt_table5.html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1" hidden="0" customWidth="1"/>
    <x:col min="4" max="4" width="22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54" hidden="0" customWidth="1"/>
  </x:cols>
  <x:sheetData>
    <x:row r="1" ht="30" customHeight="1">
      <x:c r="A1" s="51" t="str">
        <x:v>Date</x:v>
      </x:c>
      <x:c r="B1" s="52" t="str">
        <x:v>Quarter</x:v>
      </x:c>
      <x:c r="C1" s="52" t="str">
        <x:v>Holder sector</x:v>
      </x:c>
      <x:c r="D1" s="52" t="str">
        <x:v>Category</x:v>
      </x:c>
      <x:c r="E1" s="52" t="str">
        <x:v>FOF code</x:v>
      </x:c>
      <x:c r="F1" s="52" t="str">
        <x:v>FRED series</x:v>
      </x:c>
      <x:c r="G1" s="52" t="str">
        <x:v>Value (USD millions)</x:v>
      </x:c>
      <x:c r="H1" s="52" t="str">
        <x:v>Value (USD billions)</x:v>
      </x:c>
      <x:c r="I1" s="52" t="str">
        <x:v>Reported total assets (USD billions)</x:v>
      </x:c>
      <x:c r="J1" s="52" t="str">
        <x:v>Share of reported assets</x:v>
      </x:c>
      <x:c r="K1" s="53" t="str">
        <x:v>Source URL</x:v>
      </x:c>
    </x:row>
    <x:row r="2">
      <x:c r="A2" s="37" t="n">
        <x:v>32874</x:v>
      </x:c>
      <x:c r="B2" s="36" t="str">
        <x:v>1990Q1</x:v>
      </x:c>
      <x:c r="C2" s="36" t="str">
        <x:v>ABS issuers</x:v>
      </x:c>
      <x:c r="D2" s="36" t="str">
        <x:v>Domestic financial</x:v>
      </x:c>
      <x:c r="E2" s="36" t="str">
        <x:v>FL673061103</x:v>
      </x:c>
      <x:c r="F2" s="36" t="str">
        <x:v>BOGZ1FL673061103Q</x:v>
      </x:c>
      <x:c r="G2" s="38" t="n">
        <x:v>0</x:v>
      </x:c>
      <x:c r="H2" s="38" t="n">
        <x:f>G2/1000</x:f>
        <x:v>0</x:v>
      </x:c>
      <x:c r="I2" s="38" t="n">
        <x:v>1956.301</x:v>
      </x:c>
      <x:c r="J2" s="39" t="n">
        <x:f>IF(I2="","",H2/I2)</x:f>
        <x:v>0</x:v>
      </x:c>
      <x:c r="K2" s="36" t="str">
        <x:v>https://fred.stlouisfed.org/series/BOGZ1FL673061103Q</x:v>
      </x:c>
    </x:row>
    <x:row r="3">
      <x:c r="A3" s="37" t="n">
        <x:v>32874</x:v>
      </x:c>
      <x:c r="B3" s="36" t="str">
        <x:v>1990Q1</x:v>
      </x:c>
      <x:c r="C3" s="36" t="str">
        <x:v>Banks in U.S.-affiliated areas</x:v>
      </x:c>
      <x:c r="D3" s="36" t="str">
        <x:v>Domestic financial</x:v>
      </x:c>
      <x:c r="E3" s="36" t="str">
        <x:v>LM743061103</x:v>
      </x:c>
      <x:c r="F3" s="36" t="str">
        <x:v>BOGZ1LM743061103Q</x:v>
      </x:c>
      <x:c r="G3" s="38" t="n">
        <x:v>2323</x:v>
      </x:c>
      <x:c r="H3" s="38" t="n">
        <x:f>G3/1000</x:f>
        <x:v>2.323</x:v>
      </x:c>
      <x:c r="I3" s="38" t="n">
        <x:v>1956.301</x:v>
      </x:c>
      <x:c r="J3" s="39" t="n">
        <x:f>IF(I3="","",H3/I3)</x:f>
        <x:v>0.0011874450813039506</x:v>
      </x:c>
      <x:c r="K3" s="36" t="str">
        <x:v>https://fred.stlouisfed.org/series/BOGZ1LM743061103Q</x:v>
      </x:c>
    </x:row>
    <x:row r="4">
      <x:c r="A4" s="37" t="n">
        <x:v>32874</x:v>
      </x:c>
      <x:c r="B4" s="36" t="str">
        <x:v>1990Q1</x:v>
      </x:c>
      <x:c r="C4" s="36" t="str">
        <x:v>Brokers and dealers</x:v>
      </x:c>
      <x:c r="D4" s="36" t="str">
        <x:v>Domestic financial</x:v>
      </x:c>
      <x:c r="E4" s="36" t="str">
        <x:v>LM663061105</x:v>
      </x:c>
      <x:c r="F4" s="36" t="str">
        <x:v>BOGZ1LM663061105Q</x:v>
      </x:c>
      <x:c r="G4" s="38" t="n">
        <x:v>35455</x:v>
      </x:c>
      <x:c r="H4" s="38" t="n">
        <x:f>G4/1000</x:f>
        <x:v>35.455</x:v>
      </x:c>
      <x:c r="I4" s="38" t="n">
        <x:v>1956.301</x:v>
      </x:c>
      <x:c r="J4" s="39" t="n">
        <x:f>IF(I4="","",H4/I4)</x:f>
        <x:v>0.018123489176767787</x:v>
      </x:c>
      <x:c r="K4" s="36" t="str">
        <x:v>https://fred.stlouisfed.org/series/BOGZ1LM663061105Q</x:v>
      </x:c>
    </x:row>
    <x:row r="5">
      <x:c r="A5" s="37" t="n">
        <x:v>32874</x:v>
      </x:c>
      <x:c r="B5" s="36" t="str">
        <x:v>1990Q1</x:v>
      </x:c>
      <x:c r="C5" s="36" t="str">
        <x:v>Closed-end funds</x:v>
      </x:c>
      <x:c r="D5" s="36" t="str">
        <x:v>Domestic financial</x:v>
      </x:c>
      <x:c r="E5" s="36" t="str">
        <x:v>LM553061103</x:v>
      </x:c>
      <x:c r="F5" s="36" t="str">
        <x:v>BOGZ1LM553061103Q</x:v>
      </x:c>
      <x:c r="G5" s="38" t="n">
        <x:v>6651</x:v>
      </x:c>
      <x:c r="H5" s="38" t="n">
        <x:f>G5/1000</x:f>
        <x:v>6.651</x:v>
      </x:c>
      <x:c r="I5" s="38" t="n">
        <x:v>1956.301</x:v>
      </x:c>
      <x:c r="J5" s="39" t="n">
        <x:f>IF(I5="","",H5/I5)</x:f>
        <x:v>0.0033997835711375704</x:v>
      </x:c>
      <x:c r="K5" s="36" t="str">
        <x:v>https://fred.stlouisfed.org/series/BOGZ1LM553061103Q</x:v>
      </x:c>
    </x:row>
    <x:row r="6">
      <x:c r="A6" s="37" t="n">
        <x:v>32874</x:v>
      </x:c>
      <x:c r="B6" s="36" t="str">
        <x:v>1990Q1</x:v>
      </x:c>
      <x:c r="C6" s="36" t="str">
        <x:v>Credit unions</x:v>
      </x:c>
      <x:c r="D6" s="36" t="str">
        <x:v>Domestic financial</x:v>
      </x:c>
      <x:c r="E6" s="36" t="str">
        <x:v>LM473061105</x:v>
      </x:c>
      <x:c r="F6" s="36" t="str">
        <x:v>BOGZ1LM473061105Q</x:v>
      </x:c>
      <x:c r="G6" s="38" t="n">
        <x:v>11243</x:v>
      </x:c>
      <x:c r="H6" s="38" t="n">
        <x:f>G6/1000</x:f>
        <x:v>11.243</x:v>
      </x:c>
      <x:c r="I6" s="38" t="n">
        <x:v>1956.301</x:v>
      </x:c>
      <x:c r="J6" s="39" t="n">
        <x:f>IF(I6="","",H6/I6)</x:f>
        <x:v>0.005747070619500783</x:v>
      </x:c>
      <x:c r="K6" s="36" t="str">
        <x:v>https://fred.stlouisfed.org/series/BOGZ1LM473061105Q</x:v>
      </x:c>
    </x:row>
    <x:row r="7">
      <x:c r="A7" s="37" t="n">
        <x:v>32874</x:v>
      </x:c>
      <x:c r="B7" s="36" t="str">
        <x:v>1990Q1</x:v>
      </x:c>
      <x:c r="C7" s="36" t="str">
        <x:v>Exchange-traded funds</x:v>
      </x:c>
      <x:c r="D7" s="36" t="str">
        <x:v>Domestic financial</x:v>
      </x:c>
      <x:c r="E7" s="36" t="str">
        <x:v>LM563061103</x:v>
      </x:c>
      <x:c r="F7" s="36" t="str">
        <x:v>BOGZ1LM563061103Q</x:v>
      </x:c>
      <x:c r="G7" s="38" t="n">
        <x:v>0</x:v>
      </x:c>
      <x:c r="H7" s="38" t="n">
        <x:f>G7/1000</x:f>
        <x:v>0</x:v>
      </x:c>
      <x:c r="I7" s="38" t="n">
        <x:v>1956.301</x:v>
      </x:c>
      <x:c r="J7" s="39" t="n">
        <x:f>IF(I7="","",H7/I7)</x:f>
        <x:v>0</x:v>
      </x:c>
      <x:c r="K7" s="36" t="str">
        <x:v>https://fred.stlouisfed.org/series/BOGZ1LM563061103Q</x:v>
      </x:c>
    </x:row>
    <x:row r="8">
      <x:c r="A8" s="37" t="n">
        <x:v>32874</x:v>
      </x:c>
      <x:c r="B8" s="36" t="str">
        <x:v>1990Q1</x:v>
      </x:c>
      <x:c r="C8" s="36" t="str">
        <x:v>Federal Reserve</x:v>
      </x:c>
      <x:c r="D8" s="36" t="str">
        <x:v>Domestic financial</x:v>
      </x:c>
      <x:c r="E8" s="36" t="str">
        <x:v>LM713061103</x:v>
      </x:c>
      <x:c r="F8" s="36" t="str">
        <x:v>BOGZ1LM713061103Q</x:v>
      </x:c>
      <x:c r="G8" s="38" t="n">
        <x:v>217899</x:v>
      </x:c>
      <x:c r="H8" s="38" t="n">
        <x:f>G8/1000</x:f>
        <x:v>217.899</x:v>
      </x:c>
      <x:c r="I8" s="38" t="n">
        <x:v>1956.301</x:v>
      </x:c>
      <x:c r="J8" s="39" t="n">
        <x:f>IF(I8="","",H8/I8)</x:f>
        <x:v>0.11138316649636228</x:v>
      </x:c>
      <x:c r="K8" s="36" t="str">
        <x:v>https://fred.stlouisfed.org/series/BOGZ1LM713061103Q</x:v>
      </x:c>
    </x:row>
    <x:row r="9">
      <x:c r="A9" s="37" t="n">
        <x:v>32874</x:v>
      </x:c>
      <x:c r="B9" s="36" t="str">
        <x:v>1990Q1</x:v>
      </x:c>
      <x:c r="C9" s="36" t="str">
        <x:v>Federal government pension funds</x:v>
      </x:c>
      <x:c r="D9" s="36" t="str">
        <x:v>Domestic government</x:v>
      </x:c>
      <x:c r="E9" s="36" t="str">
        <x:v>LM343061105</x:v>
      </x:c>
      <x:c r="F9" s="36" t="str">
        <x:v>BOGZ1LM343061105Q</x:v>
      </x:c>
      <x:c r="G9" s="38" t="n">
        <x:v>15018</x:v>
      </x:c>
      <x:c r="H9" s="38" t="n">
        <x:f>G9/1000</x:f>
        <x:v>15.018</x:v>
      </x:c>
      <x:c r="I9" s="38" t="n">
        <x:v>1956.301</x:v>
      </x:c>
      <x:c r="J9" s="39" t="n">
        <x:f>IF(I9="","",H9/I9)</x:f>
        <x:v>0.007676732772717491</x:v>
      </x:c>
      <x:c r="K9" s="36" t="str">
        <x:v>https://fred.stlouisfed.org/series/BOGZ1LM343061105Q</x:v>
      </x:c>
    </x:row>
    <x:row r="10">
      <x:c r="A10" s="37" t="n">
        <x:v>32874</x:v>
      </x:c>
      <x:c r="B10" s="36" t="str">
        <x:v>1990Q1</x:v>
      </x:c>
      <x:c r="C10" s="36" t="str">
        <x:v>Foreign bank offices in U.S.</x:v>
      </x:c>
      <x:c r="D10" s="36" t="str">
        <x:v>Domestic financial</x:v>
      </x:c>
      <x:c r="E10" s="36" t="str">
        <x:v>LM753061103</x:v>
      </x:c>
      <x:c r="F10" s="36" t="str">
        <x:v>BOGZ1LM753061103Q</x:v>
      </x:c>
      <x:c r="G10" s="38" t="n">
        <x:v>8933</x:v>
      </x:c>
      <x:c r="H10" s="38" t="n">
        <x:f>G10/1000</x:f>
        <x:v>8.933</x:v>
      </x:c>
      <x:c r="I10" s="38" t="n">
        <x:v>1956.301</x:v>
      </x:c>
      <x:c r="J10" s="39" t="n">
        <x:f>IF(I10="","",H10/I10)</x:f>
        <x:v>0.004566270732366849</x:v>
      </x:c>
      <x:c r="K10" s="36" t="str">
        <x:v>https://fred.stlouisfed.org/series/BOGZ1LM753061103Q</x:v>
      </x:c>
    </x:row>
    <x:row r="11">
      <x:c r="A11" s="37" t="n">
        <x:v>32874</x:v>
      </x:c>
      <x:c r="B11" s="36" t="str">
        <x:v>1990Q1</x:v>
      </x:c>
      <x:c r="C11" s="36" t="str">
        <x:v>Government-sponsored enterprises</x:v>
      </x:c>
      <x:c r="D11" s="36" t="str">
        <x:v>Domestic financial</x:v>
      </x:c>
      <x:c r="E11" s="36" t="str">
        <x:v>LM403061105</x:v>
      </x:c>
      <x:c r="F11" s="36" t="str">
        <x:v>BOGZ1LM403061105Q</x:v>
      </x:c>
      <x:c r="G11" s="38" t="n">
        <x:v>18507</x:v>
      </x:c>
      <x:c r="H11" s="38" t="n">
        <x:f>G11/1000</x:f>
        <x:v>18.507</x:v>
      </x:c>
      <x:c r="I11" s="38" t="n">
        <x:v>1956.301</x:v>
      </x:c>
      <x:c r="J11" s="39" t="n">
        <x:f>IF(I11="","",H11/I11)</x:f>
        <x:v>0.009460200654193809</x:v>
      </x:c>
      <x:c r="K11" s="36" t="str">
        <x:v>https://fred.stlouisfed.org/series/BOGZ1LM403061105Q</x:v>
      </x:c>
    </x:row>
    <x:row r="12">
      <x:c r="A12" s="37" t="n">
        <x:v>32874</x:v>
      </x:c>
      <x:c r="B12" s="36" t="str">
        <x:v>1990Q1</x:v>
      </x:c>
      <x:c r="C12" s="36" t="str">
        <x:v>Holding companies</x:v>
      </x:c>
      <x:c r="D12" s="36" t="str">
        <x:v>Domestic financial</x:v>
      </x:c>
      <x:c r="E12" s="36" t="str">
        <x:v>LM733061103</x:v>
      </x:c>
      <x:c r="F12" s="36" t="str">
        <x:v>BOGZ1LM733061103Q</x:v>
      </x:c>
      <x:c r="G12" s="38" t="n">
        <x:v>924</x:v>
      </x:c>
      <x:c r="H12" s="38" t="n">
        <x:f>G12/1000</x:f>
        <x:v>0.924</x:v>
      </x:c>
      <x:c r="I12" s="38" t="n">
        <x:v>1956.301</x:v>
      </x:c>
      <x:c r="J12" s="39" t="n">
        <x:f>IF(I12="","",H12/I12)</x:f>
        <x:v>0.0004723199548535732</x:v>
      </x:c>
      <x:c r="K12" s="36" t="str">
        <x:v>https://fred.stlouisfed.org/series/BOGZ1LM733061103Q</x:v>
      </x:c>
    </x:row>
    <x:row r="13">
      <x:c r="A13" s="37" t="n">
        <x:v>32874</x:v>
      </x:c>
      <x:c r="B13" s="36" t="str">
        <x:v>1990Q1</x:v>
      </x:c>
      <x:c r="C13" s="36" t="str">
        <x:v>Households and nonprofits</x:v>
      </x:c>
      <x:c r="D13" s="36" t="str">
        <x:v>Domestic nonfinancial</x:v>
      </x:c>
      <x:c r="E13" s="36" t="str">
        <x:v>LM153061105</x:v>
      </x:c>
      <x:c r="F13" s="36" t="str">
        <x:v>BOGZ1LM153061105Q</x:v>
      </x:c>
      <x:c r="G13" s="38" t="n">
        <x:v>213333</x:v>
      </x:c>
      <x:c r="H13" s="38" t="n">
        <x:f>G13/1000</x:f>
        <x:v>213.333</x:v>
      </x:c>
      <x:c r="I13" s="38" t="n">
        <x:v>1956.301</x:v>
      </x:c>
      <x:c r="J13" s="39" t="n">
        <x:f>IF(I13="","",H13/I13)</x:f>
        <x:v>0.1090491698363391</x:v>
      </x:c>
      <x:c r="K13" s="36" t="str">
        <x:v>https://fred.stlouisfed.org/series/BOGZ1LM153061105Q</x:v>
      </x:c>
    </x:row>
    <x:row r="14">
      <x:c r="A14" s="37" t="n">
        <x:v>32874</x:v>
      </x:c>
      <x:c r="B14" s="36" t="str">
        <x:v>1990Q1</x:v>
      </x:c>
      <x:c r="C14" s="36" t="str">
        <x:v>Life insurers</x:v>
      </x:c>
      <x:c r="D14" s="36" t="str">
        <x:v>Domestic financial</x:v>
      </x:c>
      <x:c r="E14" s="36" t="str">
        <x:v>LM543061105</x:v>
      </x:c>
      <x:c r="F14" s="36" t="str">
        <x:v>BOGZ1LM543061105Q</x:v>
      </x:c>
      <x:c r="G14" s="38" t="n">
        <x:v>60328</x:v>
      </x:c>
      <x:c r="H14" s="38" t="n">
        <x:f>G14/1000</x:f>
        <x:v>60.328</x:v>
      </x:c>
      <x:c r="I14" s="38" t="n">
        <x:v>1956.301</x:v>
      </x:c>
      <x:c r="J14" s="39" t="n">
        <x:f>IF(I14="","",H14/I14)</x:f>
        <x:v>0.030837790299141087</x:v>
      </x:c>
      <x:c r="K14" s="36" t="str">
        <x:v>https://fred.stlouisfed.org/series/BOGZ1LM543061105Q</x:v>
      </x:c>
    </x:row>
    <x:row r="15">
      <x:c r="A15" s="37" t="n">
        <x:v>32874</x:v>
      </x:c>
      <x:c r="B15" s="36" t="str">
        <x:v>1990Q1</x:v>
      </x:c>
      <x:c r="C15" s="36" t="str">
        <x:v>Money market funds</x:v>
      </x:c>
      <x:c r="D15" s="36" t="str">
        <x:v>Domestic financial</x:v>
      </x:c>
      <x:c r="E15" s="36" t="str">
        <x:v>FL633061105</x:v>
      </x:c>
      <x:c r="F15" s="36" t="str">
        <x:v>BOGZ1FL633061105Q</x:v>
      </x:c>
      <x:c r="G15" s="38" t="n">
        <x:v>31274</x:v>
      </x:c>
      <x:c r="H15" s="38" t="n">
        <x:f>G15/1000</x:f>
        <x:v>31.274</x:v>
      </x:c>
      <x:c r="I15" s="38" t="n">
        <x:v>1956.301</x:v>
      </x:c>
      <x:c r="J15" s="39" t="n">
        <x:f>IF(I15="","",H15/I15)</x:f>
        <x:v>0.0159862924979336</x:v>
      </x:c>
      <x:c r="K15" s="36" t="str">
        <x:v>https://fred.stlouisfed.org/series/BOGZ1FL633061105Q</x:v>
      </x:c>
    </x:row>
    <x:row r="16">
      <x:c r="A16" s="37" t="n">
        <x:v>32874</x:v>
      </x:c>
      <x:c r="B16" s="36" t="str">
        <x:v>1990Q1</x:v>
      </x:c>
      <x:c r="C16" s="36" t="str">
        <x:v>Mutual funds</x:v>
      </x:c>
      <x:c r="D16" s="36" t="str">
        <x:v>Domestic financial</x:v>
      </x:c>
      <x:c r="E16" s="36" t="str">
        <x:v>LM653061105</x:v>
      </x:c>
      <x:c r="F16" s="36" t="str">
        <x:v>BOGZ1LM653061105Q</x:v>
      </x:c>
      <x:c r="G16" s="38" t="n">
        <x:v>78153</x:v>
      </x:c>
      <x:c r="H16" s="38" t="n">
        <x:f>G16/1000</x:f>
        <x:v>78.153</x:v>
      </x:c>
      <x:c r="I16" s="38" t="n">
        <x:v>1956.301</x:v>
      </x:c>
      <x:c r="J16" s="39" t="n">
        <x:f>IF(I16="","",H16/I16)</x:f>
        <x:v>0.039949373843800116</x:v>
      </x:c>
      <x:c r="K16" s="36" t="str">
        <x:v>https://fred.stlouisfed.org/series/BOGZ1LM653061105Q</x:v>
      </x:c>
    </x:row>
    <x:row r="17">
      <x:c r="A17" s="37" t="n">
        <x:v>32874</x:v>
      </x:c>
      <x:c r="B17" s="36" t="str">
        <x:v>1990Q1</x:v>
      </x:c>
      <x:c r="C17" s="36" t="str">
        <x:v>Noncorporate businesses</x:v>
      </x:c>
      <x:c r="D17" s="36" t="str">
        <x:v>Domestic nonfinancial</x:v>
      </x:c>
      <x:c r="E17" s="36" t="str">
        <x:v>LM113061003</x:v>
      </x:c>
      <x:c r="F17" s="36" t="str">
        <x:v>BOGZ1LM113061003Q</x:v>
      </x:c>
      <x:c r="G17" s="38" t="n">
        <x:v>12183</x:v>
      </x:c>
      <x:c r="H17" s="38" t="n">
        <x:f>G17/1000</x:f>
        <x:v>12.183</x:v>
      </x:c>
      <x:c r="I17" s="38" t="n">
        <x:v>1956.301</x:v>
      </x:c>
      <x:c r="J17" s="39" t="n">
        <x:f>IF(I17="","",H17/I17)</x:f>
        <x:v>0.006227569274871301</x:v>
      </x:c>
      <x:c r="K17" s="36" t="str">
        <x:v>https://fred.stlouisfed.org/series/BOGZ1LM113061003Q</x:v>
      </x:c>
    </x:row>
    <x:row r="18">
      <x:c r="A18" s="37" t="n">
        <x:v>32874</x:v>
      </x:c>
      <x:c r="B18" s="36" t="str">
        <x:v>1990Q1</x:v>
      </x:c>
      <x:c r="C18" s="36" t="str">
        <x:v>Nonfinancial corporations</x:v>
      </x:c>
      <x:c r="D18" s="36" t="str">
        <x:v>Domestic nonfinancial</x:v>
      </x:c>
      <x:c r="E18" s="36" t="str">
        <x:v>LM103061103</x:v>
      </x:c>
      <x:c r="F18" s="36" t="str">
        <x:v>BOGZ1LM103061103Q</x:v>
      </x:c>
      <x:c r="G18" s="38" t="n">
        <x:v>44125</x:v>
      </x:c>
      <x:c r="H18" s="38" t="n">
        <x:f>G18/1000</x:f>
        <x:v>44.125</x:v>
      </x:c>
      <x:c r="I18" s="38" t="n">
        <x:v>1956.301</x:v>
      </x:c>
      <x:c r="J18" s="39" t="n">
        <x:f>IF(I18="","",H18/I18)</x:f>
        <x:v>0.022555322519387355</x:v>
      </x:c>
      <x:c r="K18" s="36" t="str">
        <x:v>https://fred.stlouisfed.org/series/BOGZ1LM103061103Q</x:v>
      </x:c>
    </x:row>
    <x:row r="19">
      <x:c r="A19" s="37" t="n">
        <x:v>32874</x:v>
      </x:c>
      <x:c r="B19" s="36" t="str">
        <x:v>1990Q1</x:v>
      </x:c>
      <x:c r="C19" s="36" t="str">
        <x:v>Other financial business</x:v>
      </x:c>
      <x:c r="D19" s="36" t="str">
        <x:v>Domestic financial</x:v>
      </x:c>
      <x:c r="E19" s="36" t="str">
        <x:v>FL503061123</x:v>
      </x:c>
      <x:c r="F19" s="36" t="str">
        <x:v>BOGZ1FL503061123Q</x:v>
      </x:c>
      <x:c r="G19" s="38" t="n">
        <x:v>0</x:v>
      </x:c>
      <x:c r="H19" s="38" t="n">
        <x:f>G19/1000</x:f>
        <x:v>0</x:v>
      </x:c>
      <x:c r="I19" s="38" t="n">
        <x:v>1956.301</x:v>
      </x:c>
      <x:c r="J19" s="39" t="n">
        <x:f>IF(I19="","",H19/I19)</x:f>
        <x:v>0</x:v>
      </x:c>
      <x:c r="K19" s="36" t="str">
        <x:v>https://fred.stlouisfed.org/series/BOGZ1FL503061123Q</x:v>
      </x:c>
    </x:row>
    <x:row r="20">
      <x:c r="A20" s="37" t="n">
        <x:v>32874</x:v>
      </x:c>
      <x:c r="B20" s="36" t="str">
        <x:v>1990Q1</x:v>
      </x:c>
      <x:c r="C20" s="36" t="str">
        <x:v>Private pension funds</x:v>
      </x:c>
      <x:c r="D20" s="36" t="str">
        <x:v>Domestic financial</x:v>
      </x:c>
      <x:c r="E20" s="36" t="str">
        <x:v>LM573061105</x:v>
      </x:c>
      <x:c r="F20" s="36" t="str">
        <x:v>BOGZ1LM573061105Q</x:v>
      </x:c>
      <x:c r="G20" s="38" t="n">
        <x:v>111101</x:v>
      </x:c>
      <x:c r="H20" s="38" t="n">
        <x:f>G20/1000</x:f>
        <x:v>111.101</x:v>
      </x:c>
      <x:c r="I20" s="38" t="n">
        <x:v>1956.301</x:v>
      </x:c>
      <x:c r="J20" s="39" t="n">
        <x:f>IF(I20="","",H20/I20)</x:f>
        <x:v>0.05679136288331908</x:v>
      </x:c>
      <x:c r="K20" s="36" t="str">
        <x:v>https://fred.stlouisfed.org/series/BOGZ1LM573061105Q</x:v>
      </x:c>
    </x:row>
    <x:row r="21">
      <x:c r="A21" s="37" t="n">
        <x:v>32874</x:v>
      </x:c>
      <x:c r="B21" s="36" t="str">
        <x:v>1990Q1</x:v>
      </x:c>
      <x:c r="C21" s="36" t="str">
        <x:v>Property-casualty insurers</x:v>
      </x:c>
      <x:c r="D21" s="36" t="str">
        <x:v>Domestic financial</x:v>
      </x:c>
      <x:c r="E21" s="36" t="str">
        <x:v>LM513061105</x:v>
      </x:c>
      <x:c r="F21" s="36" t="str">
        <x:v>BOGZ1LM513061105Q</x:v>
      </x:c>
      <x:c r="G21" s="38" t="n">
        <x:v>77401</x:v>
      </x:c>
      <x:c r="H21" s="38" t="n">
        <x:f>G21/1000</x:f>
        <x:v>77.401</x:v>
      </x:c>
      <x:c r="I21" s="38" t="n">
        <x:v>1956.301</x:v>
      </x:c>
      <x:c r="J21" s="39" t="n">
        <x:f>IF(I21="","",H21/I21)</x:f>
        <x:v>0.0395649749195037</x:v>
      </x:c>
      <x:c r="K21" s="36" t="str">
        <x:v>https://fred.stlouisfed.org/series/BOGZ1LM513061105Q</x:v>
      </x:c>
    </x:row>
    <x:row r="22">
      <x:c r="A22" s="37" t="n">
        <x:v>32874</x:v>
      </x:c>
      <x:c r="B22" s="36" t="str">
        <x:v>1990Q1</x:v>
      </x:c>
      <x:c r="C22" s="36" t="str">
        <x:v>Rest of world</x:v>
      </x:c>
      <x:c r="D22" s="36" t="str">
        <x:v>Foreign</x:v>
      </x:c>
      <x:c r="E22" s="36" t="str">
        <x:v>LM263061105</x:v>
      </x:c>
      <x:c r="F22" s="36" t="str">
        <x:v>ROWTSEQ027S</x:v>
      </x:c>
      <x:c r="G22" s="38" t="n">
        <x:v>415674</x:v>
      </x:c>
      <x:c r="H22" s="38" t="n">
        <x:f>G22/1000</x:f>
        <x:v>415.674</x:v>
      </x:c>
      <x:c r="I22" s="38" t="n">
        <x:v>1956.301</x:v>
      </x:c>
      <x:c r="J22" s="39" t="n">
        <x:f>IF(I22="","",H22/I22)</x:f>
        <x:v>0.21247957241753698</x:v>
      </x:c>
      <x:c r="K22" s="36" t="str">
        <x:v>https://fred.stlouisfed.org/series/ROWTSEQ027S</x:v>
      </x:c>
    </x:row>
    <x:row r="23">
      <x:c r="A23" s="37" t="n">
        <x:v>32874</x:v>
      </x:c>
      <x:c r="B23" s="36" t="str">
        <x:v>1990Q1</x:v>
      </x:c>
      <x:c r="C23" s="36" t="str">
        <x:v>State and local governments</x:v>
      </x:c>
      <x:c r="D23" s="36" t="str">
        <x:v>Domestic government</x:v>
      </x:c>
      <x:c r="E23" s="36" t="str">
        <x:v>LM213061103</x:v>
      </x:c>
      <x:c r="F23" s="36" t="str">
        <x:v>BOGZ1LM213061103Q</x:v>
      </x:c>
      <x:c r="G23" s="38" t="n">
        <x:v>237602</x:v>
      </x:c>
      <x:c r="H23" s="38" t="n">
        <x:f>G23/1000</x:f>
        <x:v>237.602</x:v>
      </x:c>
      <x:c r="I23" s="38" t="n">
        <x:v>1956.301</x:v>
      </x:c>
      <x:c r="J23" s="39" t="n">
        <x:f>IF(I23="","",H23/I23)</x:f>
        <x:v>0.12145472501419773</x:v>
      </x:c>
      <x:c r="K23" s="36" t="str">
        <x:v>https://fred.stlouisfed.org/series/BOGZ1LM213061103Q</x:v>
      </x:c>
    </x:row>
    <x:row r="24">
      <x:c r="A24" s="37" t="n">
        <x:v>32874</x:v>
      </x:c>
      <x:c r="B24" s="36" t="str">
        <x:v>1990Q1</x:v>
      </x:c>
      <x:c r="C24" s="36" t="str">
        <x:v>State and local pension funds</x:v>
      </x:c>
      <x:c r="D24" s="36" t="str">
        <x:v>Domestic government</x:v>
      </x:c>
      <x:c r="E24" s="36" t="str">
        <x:v>LM223061143</x:v>
      </x:c>
      <x:c r="F24" s="36" t="str">
        <x:v>BOGZ1LM223061143Q</x:v>
      </x:c>
      <x:c r="G24" s="38" t="n">
        <x:v>162764</x:v>
      </x:c>
      <x:c r="H24" s="38" t="n">
        <x:f>G24/1000</x:f>
        <x:v>162.764</x:v>
      </x:c>
      <x:c r="I24" s="38" t="n">
        <x:v>1956.301</x:v>
      </x:c>
      <x:c r="J24" s="39" t="n">
        <x:f>IF(I24="","",H24/I24)</x:f>
        <x:v>0.08319987568375214</x:v>
      </x:c>
      <x:c r="K24" s="36" t="str">
        <x:v>https://fred.stlouisfed.org/series/BOGZ1LM223061143Q</x:v>
      </x:c>
    </x:row>
    <x:row r="25">
      <x:c r="A25" s="37" t="n">
        <x:v>32874</x:v>
      </x:c>
      <x:c r="B25" s="36" t="str">
        <x:v>1990Q1</x:v>
      </x:c>
      <x:c r="C25" s="36" t="str">
        <x:v>Total assets</x:v>
      </x:c>
      <x:c r="D25" s="36" t="str">
        <x:v>Total</x:v>
      </x:c>
      <x:c r="E25" s="36" t="str">
        <x:v>FL893061105</x:v>
      </x:c>
      <x:c r="F25" s="36" t="str">
        <x:v>BOGZ1FL893061105Q</x:v>
      </x:c>
      <x:c r="G25" s="38" t="n">
        <x:v>1956301</x:v>
      </x:c>
      <x:c r="H25" s="38" t="n">
        <x:f>G25/1000</x:f>
        <x:v>1956.301</x:v>
      </x:c>
      <x:c r="I25" s="38" t="n">
        <x:v>1956.301</x:v>
      </x:c>
      <x:c r="J25" s="39" t="n">
        <x:f>IF(I25="","",H25/I25)</x:f>
        <x:v>1</x:v>
      </x:c>
      <x:c r="K25" s="36" t="str">
        <x:v>https://fred.stlouisfed.org/series/BOGZ1FL893061105Q</x:v>
      </x:c>
    </x:row>
    <x:row r="26">
      <x:c r="A26" s="37" t="n">
        <x:v>32874</x:v>
      </x:c>
      <x:c r="B26" s="36" t="str">
        <x:v>1990Q1</x:v>
      </x:c>
      <x:c r="C26" s="36" t="str">
        <x:v>U.S.-chartered banks</x:v>
      </x:c>
      <x:c r="D26" s="36" t="str">
        <x:v>Domestic financial</x:v>
      </x:c>
      <x:c r="E26" s="36" t="str">
        <x:v>LM763061100</x:v>
      </x:c>
      <x:c r="F26" s="36" t="str">
        <x:v>BOGZ1LM763061100Q</x:v>
      </x:c>
      <x:c r="G26" s="38" t="n">
        <x:v>195410</x:v>
      </x:c>
      <x:c r="H26" s="38" t="n">
        <x:f>G26/1000</x:f>
        <x:v>195.41</x:v>
      </x:c>
      <x:c r="I26" s="38" t="n">
        <x:v>1956.301</x:v>
      </x:c>
      <x:c r="J26" s="39" t="n">
        <x:f>IF(I26="","",H26/I26)</x:f>
        <x:v>0.09988749175101377</x:v>
      </x:c>
      <x:c r="K26" s="36" t="str">
        <x:v>https://fred.stlouisfed.org/series/BOGZ1LM763061100Q</x:v>
      </x:c>
    </x:row>
    <x:row r="27">
      <x:c r="A27" s="37" t="n">
        <x:v>32964</x:v>
      </x:c>
      <x:c r="B27" s="36" t="str">
        <x:v>1990Q2</x:v>
      </x:c>
      <x:c r="C27" s="36" t="str">
        <x:v>ABS issuers</x:v>
      </x:c>
      <x:c r="D27" s="36" t="str">
        <x:v>Domestic financial</x:v>
      </x:c>
      <x:c r="E27" s="36" t="str">
        <x:v>FL673061103</x:v>
      </x:c>
      <x:c r="F27" s="36" t="str">
        <x:v>BOGZ1FL673061103Q</x:v>
      </x:c>
      <x:c r="G27" s="38" t="n">
        <x:v>0</x:v>
      </x:c>
      <x:c r="H27" s="38" t="n">
        <x:f>G27/1000</x:f>
        <x:v>0</x:v>
      </x:c>
      <x:c r="I27" s="38" t="n">
        <x:v>1987.782</x:v>
      </x:c>
      <x:c r="J27" s="39" t="n">
        <x:f>IF(I27="","",H27/I27)</x:f>
        <x:v>0</x:v>
      </x:c>
      <x:c r="K27" s="36" t="str">
        <x:v>https://fred.stlouisfed.org/series/BOGZ1FL673061103Q</x:v>
      </x:c>
    </x:row>
    <x:row r="28">
      <x:c r="A28" s="37" t="n">
        <x:v>32964</x:v>
      </x:c>
      <x:c r="B28" s="36" t="str">
        <x:v>1990Q2</x:v>
      </x:c>
      <x:c r="C28" s="36" t="str">
        <x:v>Banks in U.S.-affiliated areas</x:v>
      </x:c>
      <x:c r="D28" s="36" t="str">
        <x:v>Domestic financial</x:v>
      </x:c>
      <x:c r="E28" s="36" t="str">
        <x:v>LM743061103</x:v>
      </x:c>
      <x:c r="F28" s="36" t="str">
        <x:v>BOGZ1LM743061103Q</x:v>
      </x:c>
      <x:c r="G28" s="38" t="n">
        <x:v>2391</x:v>
      </x:c>
      <x:c r="H28" s="38" t="n">
        <x:f>G28/1000</x:f>
        <x:v>2.391</x:v>
      </x:c>
      <x:c r="I28" s="38" t="n">
        <x:v>1987.782</x:v>
      </x:c>
      <x:c r="J28" s="39" t="n">
        <x:f>IF(I28="","",H28/I28)</x:f>
        <x:v>0.0012028481996516722</x:v>
      </x:c>
      <x:c r="K28" s="36" t="str">
        <x:v>https://fred.stlouisfed.org/series/BOGZ1LM743061103Q</x:v>
      </x:c>
    </x:row>
    <x:row r="29">
      <x:c r="A29" s="37" t="n">
        <x:v>32964</x:v>
      </x:c>
      <x:c r="B29" s="36" t="str">
        <x:v>1990Q2</x:v>
      </x:c>
      <x:c r="C29" s="36" t="str">
        <x:v>Brokers and dealers</x:v>
      </x:c>
      <x:c r="D29" s="36" t="str">
        <x:v>Domestic financial</x:v>
      </x:c>
      <x:c r="E29" s="36" t="str">
        <x:v>LM663061105</x:v>
      </x:c>
      <x:c r="F29" s="36" t="str">
        <x:v>BOGZ1LM663061105Q</x:v>
      </x:c>
      <x:c r="G29" s="38" t="n">
        <x:v>32661</x:v>
      </x:c>
      <x:c r="H29" s="38" t="n">
        <x:f>G29/1000</x:f>
        <x:v>32.661</x:v>
      </x:c>
      <x:c r="I29" s="38" t="n">
        <x:v>1987.782</x:v>
      </x:c>
      <x:c r="J29" s="39" t="n">
        <x:f>IF(I29="","",H29/I29)</x:f>
        <x:v>0.016430876222845364</x:v>
      </x:c>
      <x:c r="K29" s="36" t="str">
        <x:v>https://fred.stlouisfed.org/series/BOGZ1LM663061105Q</x:v>
      </x:c>
    </x:row>
    <x:row r="30">
      <x:c r="A30" s="37" t="n">
        <x:v>32964</x:v>
      </x:c>
      <x:c r="B30" s="36" t="str">
        <x:v>1990Q2</x:v>
      </x:c>
      <x:c r="C30" s="36" t="str">
        <x:v>Closed-end funds</x:v>
      </x:c>
      <x:c r="D30" s="36" t="str">
        <x:v>Domestic financial</x:v>
      </x:c>
      <x:c r="E30" s="36" t="str">
        <x:v>LM553061103</x:v>
      </x:c>
      <x:c r="F30" s="36" t="str">
        <x:v>BOGZ1LM553061103Q</x:v>
      </x:c>
      <x:c r="G30" s="38" t="n">
        <x:v>6561</x:v>
      </x:c>
      <x:c r="H30" s="38" t="n">
        <x:f>G30/1000</x:f>
        <x:v>6.561</x:v>
      </x:c>
      <x:c r="I30" s="38" t="n">
        <x:v>1987.782</x:v>
      </x:c>
      <x:c r="J30" s="39" t="n">
        <x:f>IF(I30="","",H30/I30)</x:f>
        <x:v>0.003300663754878553</x:v>
      </x:c>
      <x:c r="K30" s="36" t="str">
        <x:v>https://fred.stlouisfed.org/series/BOGZ1LM553061103Q</x:v>
      </x:c>
    </x:row>
    <x:row r="31">
      <x:c r="A31" s="37" t="n">
        <x:v>32964</x:v>
      </x:c>
      <x:c r="B31" s="36" t="str">
        <x:v>1990Q2</x:v>
      </x:c>
      <x:c r="C31" s="36" t="str">
        <x:v>Credit unions</x:v>
      </x:c>
      <x:c r="D31" s="36" t="str">
        <x:v>Domestic financial</x:v>
      </x:c>
      <x:c r="E31" s="36" t="str">
        <x:v>LM473061105</x:v>
      </x:c>
      <x:c r="F31" s="36" t="str">
        <x:v>BOGZ1LM473061105Q</x:v>
      </x:c>
      <x:c r="G31" s="38" t="n">
        <x:v>10289</x:v>
      </x:c>
      <x:c r="H31" s="38" t="n">
        <x:f>G31/1000</x:f>
        <x:v>10.289</x:v>
      </x:c>
      <x:c r="I31" s="38" t="n">
        <x:v>1987.782</x:v>
      </x:c>
      <x:c r="J31" s="39" t="n">
        <x:f>IF(I31="","",H31/I31)</x:f>
        <x:v>0.005176120922716877</x:v>
      </x:c>
      <x:c r="K31" s="36" t="str">
        <x:v>https://fred.stlouisfed.org/series/BOGZ1LM473061105Q</x:v>
      </x:c>
    </x:row>
    <x:row r="32">
      <x:c r="A32" s="37" t="n">
        <x:v>32964</x:v>
      </x:c>
      <x:c r="B32" s="36" t="str">
        <x:v>1990Q2</x:v>
      </x:c>
      <x:c r="C32" s="36" t="str">
        <x:v>Exchange-traded funds</x:v>
      </x:c>
      <x:c r="D32" s="36" t="str">
        <x:v>Domestic financial</x:v>
      </x:c>
      <x:c r="E32" s="36" t="str">
        <x:v>LM563061103</x:v>
      </x:c>
      <x:c r="F32" s="36" t="str">
        <x:v>BOGZ1LM563061103Q</x:v>
      </x:c>
      <x:c r="G32" s="38" t="n">
        <x:v>0</x:v>
      </x:c>
      <x:c r="H32" s="38" t="n">
        <x:f>G32/1000</x:f>
        <x:v>0</x:v>
      </x:c>
      <x:c r="I32" s="38" t="n">
        <x:v>1987.782</x:v>
      </x:c>
      <x:c r="J32" s="39" t="n">
        <x:f>IF(I32="","",H32/I32)</x:f>
        <x:v>0</x:v>
      </x:c>
      <x:c r="K32" s="36" t="str">
        <x:v>https://fred.stlouisfed.org/series/BOGZ1LM563061103Q</x:v>
      </x:c>
    </x:row>
    <x:row r="33">
      <x:c r="A33" s="37" t="n">
        <x:v>32964</x:v>
      </x:c>
      <x:c r="B33" s="36" t="str">
        <x:v>1990Q2</x:v>
      </x:c>
      <x:c r="C33" s="36" t="str">
        <x:v>Federal Reserve</x:v>
      </x:c>
      <x:c r="D33" s="36" t="str">
        <x:v>Domestic financial</x:v>
      </x:c>
      <x:c r="E33" s="36" t="str">
        <x:v>LM713061103</x:v>
      </x:c>
      <x:c r="F33" s="36" t="str">
        <x:v>BOGZ1LM713061103Q</x:v>
      </x:c>
      <x:c r="G33" s="38" t="n">
        <x:v>231383</x:v>
      </x:c>
      <x:c r="H33" s="38" t="n">
        <x:f>G33/1000</x:f>
        <x:v>231.383</x:v>
      </x:c>
      <x:c r="I33" s="38" t="n">
        <x:v>1987.782</x:v>
      </x:c>
      <x:c r="J33" s="39" t="n">
        <x:f>IF(I33="","",H33/I33)</x:f>
        <x:v>0.1164026035048109</x:v>
      </x:c>
      <x:c r="K33" s="36" t="str">
        <x:v>https://fred.stlouisfed.org/series/BOGZ1LM713061103Q</x:v>
      </x:c>
    </x:row>
    <x:row r="34">
      <x:c r="A34" s="37" t="n">
        <x:v>32964</x:v>
      </x:c>
      <x:c r="B34" s="36" t="str">
        <x:v>1990Q2</x:v>
      </x:c>
      <x:c r="C34" s="36" t="str">
        <x:v>Federal government pension funds</x:v>
      </x:c>
      <x:c r="D34" s="36" t="str">
        <x:v>Domestic government</x:v>
      </x:c>
      <x:c r="E34" s="36" t="str">
        <x:v>LM343061105</x:v>
      </x:c>
      <x:c r="F34" s="36" t="str">
        <x:v>BOGZ1LM343061105Q</x:v>
      </x:c>
      <x:c r="G34" s="38" t="n">
        <x:v>15023</x:v>
      </x:c>
      <x:c r="H34" s="38" t="n">
        <x:f>G34/1000</x:f>
        <x:v>15.023</x:v>
      </x:c>
      <x:c r="I34" s="38" t="n">
        <x:v>1987.782</x:v>
      </x:c>
      <x:c r="J34" s="39" t="n">
        <x:f>IF(I34="","",H34/I34)</x:f>
        <x:v>0.007557669804837754</x:v>
      </x:c>
      <x:c r="K34" s="36" t="str">
        <x:v>https://fred.stlouisfed.org/series/BOGZ1LM343061105Q</x:v>
      </x:c>
    </x:row>
    <x:row r="35">
      <x:c r="A35" s="37" t="n">
        <x:v>32964</x:v>
      </x:c>
      <x:c r="B35" s="36" t="str">
        <x:v>1990Q2</x:v>
      </x:c>
      <x:c r="C35" s="36" t="str">
        <x:v>Foreign bank offices in U.S.</x:v>
      </x:c>
      <x:c r="D35" s="36" t="str">
        <x:v>Domestic financial</x:v>
      </x:c>
      <x:c r="E35" s="36" t="str">
        <x:v>LM753061103</x:v>
      </x:c>
      <x:c r="F35" s="36" t="str">
        <x:v>BOGZ1LM753061103Q</x:v>
      </x:c>
      <x:c r="G35" s="38" t="n">
        <x:v>9240</x:v>
      </x:c>
      <x:c r="H35" s="38" t="n">
        <x:f>G35/1000</x:f>
        <x:v>9.24</x:v>
      </x:c>
      <x:c r="I35" s="38" t="n">
        <x:v>1987.782</x:v>
      </x:c>
      <x:c r="J35" s="39" t="n">
        <x:f>IF(I35="","",H35/I35)</x:f>
        <x:v>0.004648397057625032</x:v>
      </x:c>
      <x:c r="K35" s="36" t="str">
        <x:v>https://fred.stlouisfed.org/series/BOGZ1LM753061103Q</x:v>
      </x:c>
    </x:row>
    <x:row r="36">
      <x:c r="A36" s="37" t="n">
        <x:v>32964</x:v>
      </x:c>
      <x:c r="B36" s="36" t="str">
        <x:v>1990Q2</x:v>
      </x:c>
      <x:c r="C36" s="36" t="str">
        <x:v>Government-sponsored enterprises</x:v>
      </x:c>
      <x:c r="D36" s="36" t="str">
        <x:v>Domestic financial</x:v>
      </x:c>
      <x:c r="E36" s="36" t="str">
        <x:v>LM403061105</x:v>
      </x:c>
      <x:c r="F36" s="36" t="str">
        <x:v>BOGZ1LM403061105Q</x:v>
      </x:c>
      <x:c r="G36" s="38" t="n">
        <x:v>23942</x:v>
      </x:c>
      <x:c r="H36" s="38" t="n">
        <x:f>G36/1000</x:f>
        <x:v>23.942</x:v>
      </x:c>
      <x:c r="I36" s="38" t="n">
        <x:v>1987.782</x:v>
      </x:c>
      <x:c r="J36" s="39" t="n">
        <x:f>IF(I36="","",H36/I36)</x:f>
        <x:v>0.012044580341305034</x:v>
      </x:c>
      <x:c r="K36" s="36" t="str">
        <x:v>https://fred.stlouisfed.org/series/BOGZ1LM403061105Q</x:v>
      </x:c>
    </x:row>
    <x:row r="37">
      <x:c r="A37" s="37" t="n">
        <x:v>32964</x:v>
      </x:c>
      <x:c r="B37" s="36" t="str">
        <x:v>1990Q2</x:v>
      </x:c>
      <x:c r="C37" s="36" t="str">
        <x:v>Holding companies</x:v>
      </x:c>
      <x:c r="D37" s="36" t="str">
        <x:v>Domestic financial</x:v>
      </x:c>
      <x:c r="E37" s="36" t="str">
        <x:v>LM733061103</x:v>
      </x:c>
      <x:c r="F37" s="36" t="str">
        <x:v>BOGZ1LM733061103Q</x:v>
      </x:c>
      <x:c r="G37" s="38" t="n">
        <x:v>757</x:v>
      </x:c>
      <x:c r="H37" s="38" t="n">
        <x:f>G37/1000</x:f>
        <x:v>0.757</x:v>
      </x:c>
      <x:c r="I37" s="38" t="n">
        <x:v>1987.782</x:v>
      </x:c>
      <x:c r="J37" s="39" t="n">
        <x:f>IF(I37="","",H37/I37)</x:f>
        <x:v>0.00038082646889850094</x:v>
      </x:c>
      <x:c r="K37" s="36" t="str">
        <x:v>https://fred.stlouisfed.org/series/BOGZ1LM733061103Q</x:v>
      </x:c>
    </x:row>
    <x:row r="38">
      <x:c r="A38" s="37" t="n">
        <x:v>32964</x:v>
      </x:c>
      <x:c r="B38" s="36" t="str">
        <x:v>1990Q2</x:v>
      </x:c>
      <x:c r="C38" s="36" t="str">
        <x:v>Households and nonprofits</x:v>
      </x:c>
      <x:c r="D38" s="36" t="str">
        <x:v>Domestic nonfinancial</x:v>
      </x:c>
      <x:c r="E38" s="36" t="str">
        <x:v>LM153061105</x:v>
      </x:c>
      <x:c r="F38" s="36" t="str">
        <x:v>BOGZ1LM153061105Q</x:v>
      </x:c>
      <x:c r="G38" s="38" t="n">
        <x:v>212977</x:v>
      </x:c>
      <x:c r="H38" s="38" t="n">
        <x:f>G38/1000</x:f>
        <x:v>212.977</x:v>
      </x:c>
      <x:c r="I38" s="38" t="n">
        <x:v>1987.782</x:v>
      </x:c>
      <x:c r="J38" s="39" t="n">
        <x:f>IF(I38="","",H38/I38)</x:f>
        <x:v>0.10714303681188381</x:v>
      </x:c>
      <x:c r="K38" s="36" t="str">
        <x:v>https://fred.stlouisfed.org/series/BOGZ1LM153061105Q</x:v>
      </x:c>
    </x:row>
    <x:row r="39">
      <x:c r="A39" s="37" t="n">
        <x:v>32964</x:v>
      </x:c>
      <x:c r="B39" s="36" t="str">
        <x:v>1990Q2</x:v>
      </x:c>
      <x:c r="C39" s="36" t="str">
        <x:v>Life insurers</x:v>
      </x:c>
      <x:c r="D39" s="36" t="str">
        <x:v>Domestic financial</x:v>
      </x:c>
      <x:c r="E39" s="36" t="str">
        <x:v>LM543061105</x:v>
      </x:c>
      <x:c r="F39" s="36" t="str">
        <x:v>BOGZ1LM543061105Q</x:v>
      </x:c>
      <x:c r="G39" s="38" t="n">
        <x:v>60131</x:v>
      </x:c>
      <x:c r="H39" s="38" t="n">
        <x:f>G39/1000</x:f>
        <x:v>60.131</x:v>
      </x:c>
      <x:c r="I39" s="38" t="n">
        <x:v>1987.782</x:v>
      </x:c>
      <x:c r="J39" s="39" t="n">
        <x:f>IF(I39="","",H39/I39)</x:f>
        <x:v>0.03025029907706177</x:v>
      </x:c>
      <x:c r="K39" s="36" t="str">
        <x:v>https://fred.stlouisfed.org/series/BOGZ1LM543061105Q</x:v>
      </x:c>
    </x:row>
    <x:row r="40">
      <x:c r="A40" s="37" t="n">
        <x:v>32964</x:v>
      </x:c>
      <x:c r="B40" s="36" t="str">
        <x:v>1990Q2</x:v>
      </x:c>
      <x:c r="C40" s="36" t="str">
        <x:v>Money market funds</x:v>
      </x:c>
      <x:c r="D40" s="36" t="str">
        <x:v>Domestic financial</x:v>
      </x:c>
      <x:c r="E40" s="36" t="str">
        <x:v>FL633061105</x:v>
      </x:c>
      <x:c r="F40" s="36" t="str">
        <x:v>BOGZ1FL633061105Q</x:v>
      </x:c>
      <x:c r="G40" s="38" t="n">
        <x:v>27900</x:v>
      </x:c>
      <x:c r="H40" s="38" t="n">
        <x:f>G40/1000</x:f>
        <x:v>27.9</x:v>
      </x:c>
      <x:c r="I40" s="38" t="n">
        <x:v>1987.782</x:v>
      </x:c>
      <x:c r="J40" s="39" t="n">
        <x:f>IF(I40="","",H40/I40)</x:f>
        <x:v>0.014035744362309347</x:v>
      </x:c>
      <x:c r="K40" s="36" t="str">
        <x:v>https://fred.stlouisfed.org/series/BOGZ1FL633061105Q</x:v>
      </x:c>
    </x:row>
    <x:row r="41">
      <x:c r="A41" s="37" t="n">
        <x:v>32964</x:v>
      </x:c>
      <x:c r="B41" s="36" t="str">
        <x:v>1990Q2</x:v>
      </x:c>
      <x:c r="C41" s="36" t="str">
        <x:v>Mutual funds</x:v>
      </x:c>
      <x:c r="D41" s="36" t="str">
        <x:v>Domestic financial</x:v>
      </x:c>
      <x:c r="E41" s="36" t="str">
        <x:v>LM653061105</x:v>
      </x:c>
      <x:c r="F41" s="36" t="str">
        <x:v>BOGZ1LM653061105Q</x:v>
      </x:c>
      <x:c r="G41" s="38" t="n">
        <x:v>78958</x:v>
      </x:c>
      <x:c r="H41" s="38" t="n">
        <x:f>G41/1000</x:f>
        <x:v>78.958</x:v>
      </x:c>
      <x:c r="I41" s="38" t="n">
        <x:v>1987.782</x:v>
      </x:c>
      <x:c r="J41" s="39" t="n">
        <x:f>IF(I41="","",H41/I41)</x:f>
        <x:v>0.03972165961861009</x:v>
      </x:c>
      <x:c r="K41" s="36" t="str">
        <x:v>https://fred.stlouisfed.org/series/BOGZ1LM653061105Q</x:v>
      </x:c>
    </x:row>
    <x:row r="42">
      <x:c r="A42" s="37" t="n">
        <x:v>32964</x:v>
      </x:c>
      <x:c r="B42" s="36" t="str">
        <x:v>1990Q2</x:v>
      </x:c>
      <x:c r="C42" s="36" t="str">
        <x:v>Noncorporate businesses</x:v>
      </x:c>
      <x:c r="D42" s="36" t="str">
        <x:v>Domestic nonfinancial</x:v>
      </x:c>
      <x:c r="E42" s="36" t="str">
        <x:v>LM113061003</x:v>
      </x:c>
      <x:c r="F42" s="36" t="str">
        <x:v>BOGZ1LM113061003Q</x:v>
      </x:c>
      <x:c r="G42" s="38" t="n">
        <x:v>12347</x:v>
      </x:c>
      <x:c r="H42" s="38" t="n">
        <x:f>G42/1000</x:f>
        <x:v>12.347</x:v>
      </x:c>
      <x:c r="I42" s="38" t="n">
        <x:v>1987.782</x:v>
      </x:c>
      <x:c r="J42" s="39" t="n">
        <x:f>IF(I42="","",H42/I42)</x:f>
        <x:v>0.00621144572191518</x:v>
      </x:c>
      <x:c r="K42" s="36" t="str">
        <x:v>https://fred.stlouisfed.org/series/BOGZ1LM113061003Q</x:v>
      </x:c>
    </x:row>
    <x:row r="43">
      <x:c r="A43" s="37" t="n">
        <x:v>32964</x:v>
      </x:c>
      <x:c r="B43" s="36" t="str">
        <x:v>1990Q2</x:v>
      </x:c>
      <x:c r="C43" s="36" t="str">
        <x:v>Nonfinancial corporations</x:v>
      </x:c>
      <x:c r="D43" s="36" t="str">
        <x:v>Domestic nonfinancial</x:v>
      </x:c>
      <x:c r="E43" s="36" t="str">
        <x:v>LM103061103</x:v>
      </x:c>
      <x:c r="F43" s="36" t="str">
        <x:v>BOGZ1LM103061103Q</x:v>
      </x:c>
      <x:c r="G43" s="38" t="n">
        <x:v>45692</x:v>
      </x:c>
      <x:c r="H43" s="38" t="n">
        <x:f>G43/1000</x:f>
        <x:v>45.692</x:v>
      </x:c>
      <x:c r="I43" s="38" t="n">
        <x:v>1987.782</x:v>
      </x:c>
      <x:c r="J43" s="39" t="n">
        <x:f>IF(I43="","",H43/I43)</x:f>
        <x:v>0.022986424064610708</x:v>
      </x:c>
      <x:c r="K43" s="36" t="str">
        <x:v>https://fred.stlouisfed.org/series/BOGZ1LM103061103Q</x:v>
      </x:c>
    </x:row>
    <x:row r="44">
      <x:c r="A44" s="37" t="n">
        <x:v>32964</x:v>
      </x:c>
      <x:c r="B44" s="36" t="str">
        <x:v>1990Q2</x:v>
      </x:c>
      <x:c r="C44" s="36" t="str">
        <x:v>Other financial business</x:v>
      </x:c>
      <x:c r="D44" s="36" t="str">
        <x:v>Domestic financial</x:v>
      </x:c>
      <x:c r="E44" s="36" t="str">
        <x:v>FL503061123</x:v>
      </x:c>
      <x:c r="F44" s="36" t="str">
        <x:v>BOGZ1FL503061123Q</x:v>
      </x:c>
      <x:c r="G44" s="38" t="n">
        <x:v>0</x:v>
      </x:c>
      <x:c r="H44" s="38" t="n">
        <x:f>G44/1000</x:f>
        <x:v>0</x:v>
      </x:c>
      <x:c r="I44" s="38" t="n">
        <x:v>1987.782</x:v>
      </x:c>
      <x:c r="J44" s="39" t="n">
        <x:f>IF(I44="","",H44/I44)</x:f>
        <x:v>0</x:v>
      </x:c>
      <x:c r="K44" s="36" t="str">
        <x:v>https://fred.stlouisfed.org/series/BOGZ1FL503061123Q</x:v>
      </x:c>
    </x:row>
    <x:row r="45">
      <x:c r="A45" s="37" t="n">
        <x:v>32964</x:v>
      </x:c>
      <x:c r="B45" s="36" t="str">
        <x:v>1990Q2</x:v>
      </x:c>
      <x:c r="C45" s="36" t="str">
        <x:v>Private pension funds</x:v>
      </x:c>
      <x:c r="D45" s="36" t="str">
        <x:v>Domestic financial</x:v>
      </x:c>
      <x:c r="E45" s="36" t="str">
        <x:v>LM573061105</x:v>
      </x:c>
      <x:c r="F45" s="36" t="str">
        <x:v>BOGZ1LM573061105Q</x:v>
      </x:c>
      <x:c r="G45" s="38" t="n">
        <x:v>116508</x:v>
      </x:c>
      <x:c r="H45" s="38" t="n">
        <x:f>G45/1000</x:f>
        <x:v>116.508</x:v>
      </x:c>
      <x:c r="I45" s="38" t="n">
        <x:v>1987.782</x:v>
      </x:c>
      <x:c r="J45" s="39" t="n">
        <x:f>IF(I45="","",H45/I45)</x:f>
        <x:v>0.058612061081144716</x:v>
      </x:c>
      <x:c r="K45" s="36" t="str">
        <x:v>https://fred.stlouisfed.org/series/BOGZ1LM573061105Q</x:v>
      </x:c>
    </x:row>
    <x:row r="46">
      <x:c r="A46" s="37" t="n">
        <x:v>32964</x:v>
      </x:c>
      <x:c r="B46" s="36" t="str">
        <x:v>1990Q2</x:v>
      </x:c>
      <x:c r="C46" s="36" t="str">
        <x:v>Property-casualty insurers</x:v>
      </x:c>
      <x:c r="D46" s="36" t="str">
        <x:v>Domestic financial</x:v>
      </x:c>
      <x:c r="E46" s="36" t="str">
        <x:v>LM513061105</x:v>
      </x:c>
      <x:c r="F46" s="36" t="str">
        <x:v>BOGZ1LM513061105Q</x:v>
      </x:c>
      <x:c r="G46" s="38" t="n">
        <x:v>79209</x:v>
      </x:c>
      <x:c r="H46" s="38" t="n">
        <x:f>G46/1000</x:f>
        <x:v>79.209</x:v>
      </x:c>
      <x:c r="I46" s="38" t="n">
        <x:v>1987.782</x:v>
      </x:c>
      <x:c r="J46" s="39" t="n">
        <x:f>IF(I46="","",H46/I46)</x:f>
        <x:v>0.03984793101054341</x:v>
      </x:c>
      <x:c r="K46" s="36" t="str">
        <x:v>https://fred.stlouisfed.org/series/BOGZ1LM513061105Q</x:v>
      </x:c>
    </x:row>
    <x:row r="47">
      <x:c r="A47" s="37" t="n">
        <x:v>32964</x:v>
      </x:c>
      <x:c r="B47" s="36" t="str">
        <x:v>1990Q2</x:v>
      </x:c>
      <x:c r="C47" s="36" t="str">
        <x:v>Rest of world</x:v>
      </x:c>
      <x:c r="D47" s="36" t="str">
        <x:v>Foreign</x:v>
      </x:c>
      <x:c r="E47" s="36" t="str">
        <x:v>LM263061105</x:v>
      </x:c>
      <x:c r="F47" s="36" t="str">
        <x:v>ROWTSEQ027S</x:v>
      </x:c>
      <x:c r="G47" s="38" t="n">
        <x:v>421266</x:v>
      </x:c>
      <x:c r="H47" s="38" t="n">
        <x:f>G47/1000</x:f>
        <x:v>421.266</x:v>
      </x:c>
      <x:c r="I47" s="38" t="n">
        <x:v>1987.782</x:v>
      </x:c>
      <x:c r="J47" s="39" t="n">
        <x:f>IF(I47="","",H47/I47)</x:f>
        <x:v>0.21192766611227992</x:v>
      </x:c>
      <x:c r="K47" s="36" t="str">
        <x:v>https://fred.stlouisfed.org/series/ROWTSEQ027S</x:v>
      </x:c>
    </x:row>
    <x:row r="48">
      <x:c r="A48" s="37" t="n">
        <x:v>32964</x:v>
      </x:c>
      <x:c r="B48" s="36" t="str">
        <x:v>1990Q2</x:v>
      </x:c>
      <x:c r="C48" s="36" t="str">
        <x:v>State and local governments</x:v>
      </x:c>
      <x:c r="D48" s="36" t="str">
        <x:v>Domestic government</x:v>
      </x:c>
      <x:c r="E48" s="36" t="str">
        <x:v>LM213061103</x:v>
      </x:c>
      <x:c r="F48" s="36" t="str">
        <x:v>BOGZ1LM213061103Q</x:v>
      </x:c>
      <x:c r="G48" s="38" t="n">
        <x:v>240719</x:v>
      </x:c>
      <x:c r="H48" s="38" t="n">
        <x:f>G48/1000</x:f>
        <x:v>240.719</x:v>
      </x:c>
      <x:c r="I48" s="38" t="n">
        <x:v>1987.782</x:v>
      </x:c>
      <x:c r="J48" s="39" t="n">
        <x:f>IF(I48="","",H48/I48)</x:f>
        <x:v>0.12109929559680085</x:v>
      </x:c>
      <x:c r="K48" s="36" t="str">
        <x:v>https://fred.stlouisfed.org/series/BOGZ1LM213061103Q</x:v>
      </x:c>
    </x:row>
    <x:row r="49">
      <x:c r="A49" s="37" t="n">
        <x:v>32964</x:v>
      </x:c>
      <x:c r="B49" s="36" t="str">
        <x:v>1990Q2</x:v>
      </x:c>
      <x:c r="C49" s="36" t="str">
        <x:v>State and local pension funds</x:v>
      </x:c>
      <x:c r="D49" s="36" t="str">
        <x:v>Domestic government</x:v>
      </x:c>
      <x:c r="E49" s="36" t="str">
        <x:v>LM223061143</x:v>
      </x:c>
      <x:c r="F49" s="36" t="str">
        <x:v>BOGZ1LM223061143Q</x:v>
      </x:c>
      <x:c r="G49" s="38" t="n">
        <x:v>168301</x:v>
      </x:c>
      <x:c r="H49" s="38" t="n">
        <x:f>G49/1000</x:f>
        <x:v>168.301</x:v>
      </x:c>
      <x:c r="I49" s="38" t="n">
        <x:v>1987.782</x:v>
      </x:c>
      <x:c r="J49" s="39" t="n">
        <x:f>IF(I49="","",H49/I49)</x:f>
        <x:v>0.08466773519430199</x:v>
      </x:c>
      <x:c r="K49" s="36" t="str">
        <x:v>https://fred.stlouisfed.org/series/BOGZ1LM223061143Q</x:v>
      </x:c>
    </x:row>
    <x:row r="50">
      <x:c r="A50" s="37" t="n">
        <x:v>32964</x:v>
      </x:c>
      <x:c r="B50" s="36" t="str">
        <x:v>1990Q2</x:v>
      </x:c>
      <x:c r="C50" s="36" t="str">
        <x:v>Total assets</x:v>
      </x:c>
      <x:c r="D50" s="36" t="str">
        <x:v>Total</x:v>
      </x:c>
      <x:c r="E50" s="36" t="str">
        <x:v>FL893061105</x:v>
      </x:c>
      <x:c r="F50" s="36" t="str">
        <x:v>BOGZ1FL893061105Q</x:v>
      </x:c>
      <x:c r="G50" s="38" t="n">
        <x:v>1987782</x:v>
      </x:c>
      <x:c r="H50" s="38" t="n">
        <x:f>G50/1000</x:f>
        <x:v>1987.782</x:v>
      </x:c>
      <x:c r="I50" s="38" t="n">
        <x:v>1987.782</x:v>
      </x:c>
      <x:c r="J50" s="39" t="n">
        <x:f>IF(I50="","",H50/I50)</x:f>
        <x:v>1</x:v>
      </x:c>
      <x:c r="K50" s="36" t="str">
        <x:v>https://fred.stlouisfed.org/series/BOGZ1FL893061105Q</x:v>
      </x:c>
    </x:row>
    <x:row r="51">
      <x:c r="A51" s="37" t="n">
        <x:v>32964</x:v>
      </x:c>
      <x:c r="B51" s="36" t="str">
        <x:v>1990Q2</x:v>
      </x:c>
      <x:c r="C51" s="36" t="str">
        <x:v>U.S.-chartered banks</x:v>
      </x:c>
      <x:c r="D51" s="36" t="str">
        <x:v>Domestic financial</x:v>
      </x:c>
      <x:c r="E51" s="36" t="str">
        <x:v>LM763061100</x:v>
      </x:c>
      <x:c r="F51" s="36" t="str">
        <x:v>BOGZ1LM763061100Q</x:v>
      </x:c>
      <x:c r="G51" s="38" t="n">
        <x:v>191527</x:v>
      </x:c>
      <x:c r="H51" s="38" t="n">
        <x:f>G51/1000</x:f>
        <x:v>191.527</x:v>
      </x:c>
      <x:c r="I51" s="38" t="n">
        <x:v>1987.782</x:v>
      </x:c>
      <x:c r="J51" s="39" t="n">
        <x:f>IF(I51="","",H51/I51)</x:f>
        <x:v>0.09635211507096854</x:v>
      </x:c>
      <x:c r="K51" s="36" t="str">
        <x:v>https://fred.stlouisfed.org/series/BOGZ1LM763061100Q</x:v>
      </x:c>
    </x:row>
    <x:row r="52">
      <x:c r="A52" s="37" t="n">
        <x:v>33055</x:v>
      </x:c>
      <x:c r="B52" s="36" t="str">
        <x:v>1990Q3</x:v>
      </x:c>
      <x:c r="C52" s="36" t="str">
        <x:v>ABS issuers</x:v>
      </x:c>
      <x:c r="D52" s="36" t="str">
        <x:v>Domestic financial</x:v>
      </x:c>
      <x:c r="E52" s="36" t="str">
        <x:v>FL673061103</x:v>
      </x:c>
      <x:c r="F52" s="36" t="str">
        <x:v>BOGZ1FL673061103Q</x:v>
      </x:c>
      <x:c r="G52" s="38" t="n">
        <x:v>0</x:v>
      </x:c>
      <x:c r="H52" s="38" t="n">
        <x:f>G52/1000</x:f>
        <x:v>0</x:v>
      </x:c>
      <x:c r="I52" s="38" t="n">
        <x:v>2044.845</x:v>
      </x:c>
      <x:c r="J52" s="39" t="n">
        <x:f>IF(I52="","",H52/I52)</x:f>
        <x:v>0</x:v>
      </x:c>
      <x:c r="K52" s="36" t="str">
        <x:v>https://fred.stlouisfed.org/series/BOGZ1FL673061103Q</x:v>
      </x:c>
    </x:row>
    <x:row r="53">
      <x:c r="A53" s="37" t="n">
        <x:v>33055</x:v>
      </x:c>
      <x:c r="B53" s="36" t="str">
        <x:v>1990Q3</x:v>
      </x:c>
      <x:c r="C53" s="36" t="str">
        <x:v>Banks in U.S.-affiliated areas</x:v>
      </x:c>
      <x:c r="D53" s="36" t="str">
        <x:v>Domestic financial</x:v>
      </x:c>
      <x:c r="E53" s="36" t="str">
        <x:v>LM743061103</x:v>
      </x:c>
      <x:c r="F53" s="36" t="str">
        <x:v>BOGZ1LM743061103Q</x:v>
      </x:c>
      <x:c r="G53" s="38" t="n">
        <x:v>2457</x:v>
      </x:c>
      <x:c r="H53" s="38" t="n">
        <x:f>G53/1000</x:f>
        <x:v>2.457</x:v>
      </x:c>
      <x:c r="I53" s="38" t="n">
        <x:v>2044.845</x:v>
      </x:c>
      <x:c r="J53" s="39" t="n">
        <x:f>IF(I53="","",H53/I53)</x:f>
        <x:v>0.0012015580643031623</x:v>
      </x:c>
      <x:c r="K53" s="36" t="str">
        <x:v>https://fred.stlouisfed.org/series/BOGZ1LM743061103Q</x:v>
      </x:c>
    </x:row>
    <x:row r="54">
      <x:c r="A54" s="37" t="n">
        <x:v>33055</x:v>
      </x:c>
      <x:c r="B54" s="36" t="str">
        <x:v>1990Q3</x:v>
      </x:c>
      <x:c r="C54" s="36" t="str">
        <x:v>Brokers and dealers</x:v>
      </x:c>
      <x:c r="D54" s="36" t="str">
        <x:v>Domestic financial</x:v>
      </x:c>
      <x:c r="E54" s="36" t="str">
        <x:v>LM663061105</x:v>
      </x:c>
      <x:c r="F54" s="36" t="str">
        <x:v>BOGZ1LM663061105Q</x:v>
      </x:c>
      <x:c r="G54" s="38" t="n">
        <x:v>24957</x:v>
      </x:c>
      <x:c r="H54" s="38" t="n">
        <x:f>G54/1000</x:f>
        <x:v>24.957</x:v>
      </x:c>
      <x:c r="I54" s="38" t="n">
        <x:v>2044.845</x:v>
      </x:c>
      <x:c r="J54" s="39" t="n">
        <x:f>IF(I54="","",H54/I54)</x:f>
        <x:v>0.012204837041438349</x:v>
      </x:c>
      <x:c r="K54" s="36" t="str">
        <x:v>https://fred.stlouisfed.org/series/BOGZ1LM663061105Q</x:v>
      </x:c>
    </x:row>
    <x:row r="55">
      <x:c r="A55" s="37" t="n">
        <x:v>33055</x:v>
      </x:c>
      <x:c r="B55" s="36" t="str">
        <x:v>1990Q3</x:v>
      </x:c>
      <x:c r="C55" s="36" t="str">
        <x:v>Closed-end funds</x:v>
      </x:c>
      <x:c r="D55" s="36" t="str">
        <x:v>Domestic financial</x:v>
      </x:c>
      <x:c r="E55" s="36" t="str">
        <x:v>LM553061103</x:v>
      </x:c>
      <x:c r="F55" s="36" t="str">
        <x:v>BOGZ1LM553061103Q</x:v>
      </x:c>
      <x:c r="G55" s="38" t="n">
        <x:v>6556</x:v>
      </x:c>
      <x:c r="H55" s="38" t="n">
        <x:f>G55/1000</x:f>
        <x:v>6.556</x:v>
      </x:c>
      <x:c r="I55" s="38" t="n">
        <x:v>2044.845</x:v>
      </x:c>
      <x:c r="J55" s="39" t="n">
        <x:f>IF(I55="","",H55/I55)</x:f>
        <x:v>0.0032061109766265902</x:v>
      </x:c>
      <x:c r="K55" s="36" t="str">
        <x:v>https://fred.stlouisfed.org/series/BOGZ1LM553061103Q</x:v>
      </x:c>
    </x:row>
    <x:row r="56">
      <x:c r="A56" s="37" t="n">
        <x:v>33055</x:v>
      </x:c>
      <x:c r="B56" s="36" t="str">
        <x:v>1990Q3</x:v>
      </x:c>
      <x:c r="C56" s="36" t="str">
        <x:v>Credit unions</x:v>
      </x:c>
      <x:c r="D56" s="36" t="str">
        <x:v>Domestic financial</x:v>
      </x:c>
      <x:c r="E56" s="36" t="str">
        <x:v>LM473061105</x:v>
      </x:c>
      <x:c r="F56" s="36" t="str">
        <x:v>BOGZ1LM473061105Q</x:v>
      </x:c>
      <x:c r="G56" s="38" t="n">
        <x:v>9337</x:v>
      </x:c>
      <x:c r="H56" s="38" t="n">
        <x:f>G56/1000</x:f>
        <x:v>9.337</x:v>
      </x:c>
      <x:c r="I56" s="38" t="n">
        <x:v>2044.845</x:v>
      </x:c>
      <x:c r="J56" s="39" t="n">
        <x:f>IF(I56="","",H56/I56)</x:f>
        <x:v>0.0045661162582004994</x:v>
      </x:c>
      <x:c r="K56" s="36" t="str">
        <x:v>https://fred.stlouisfed.org/series/BOGZ1LM473061105Q</x:v>
      </x:c>
    </x:row>
    <x:row r="57">
      <x:c r="A57" s="37" t="n">
        <x:v>33055</x:v>
      </x:c>
      <x:c r="B57" s="36" t="str">
        <x:v>1990Q3</x:v>
      </x:c>
      <x:c r="C57" s="36" t="str">
        <x:v>Exchange-traded funds</x:v>
      </x:c>
      <x:c r="D57" s="36" t="str">
        <x:v>Domestic financial</x:v>
      </x:c>
      <x:c r="E57" s="36" t="str">
        <x:v>LM563061103</x:v>
      </x:c>
      <x:c r="F57" s="36" t="str">
        <x:v>BOGZ1LM563061103Q</x:v>
      </x:c>
      <x:c r="G57" s="38" t="n">
        <x:v>0</x:v>
      </x:c>
      <x:c r="H57" s="38" t="n">
        <x:f>G57/1000</x:f>
        <x:v>0</x:v>
      </x:c>
      <x:c r="I57" s="38" t="n">
        <x:v>2044.845</x:v>
      </x:c>
      <x:c r="J57" s="39" t="n">
        <x:f>IF(I57="","",H57/I57)</x:f>
        <x:v>0</x:v>
      </x:c>
      <x:c r="K57" s="36" t="str">
        <x:v>https://fred.stlouisfed.org/series/BOGZ1LM563061103Q</x:v>
      </x:c>
    </x:row>
    <x:row r="58">
      <x:c r="A58" s="37" t="n">
        <x:v>33055</x:v>
      </x:c>
      <x:c r="B58" s="36" t="str">
        <x:v>1990Q3</x:v>
      </x:c>
      <x:c r="C58" s="36" t="str">
        <x:v>Federal Reserve</x:v>
      </x:c>
      <x:c r="D58" s="36" t="str">
        <x:v>Domestic financial</x:v>
      </x:c>
      <x:c r="E58" s="36" t="str">
        <x:v>LM713061103</x:v>
      </x:c>
      <x:c r="F58" s="36" t="str">
        <x:v>BOGZ1LM713061103Q</x:v>
      </x:c>
      <x:c r="G58" s="38" t="n">
        <x:v>234373</x:v>
      </x:c>
      <x:c r="H58" s="38" t="n">
        <x:f>G58/1000</x:f>
        <x:v>234.373</x:v>
      </x:c>
      <x:c r="I58" s="38" t="n">
        <x:v>2044.845</x:v>
      </x:c>
      <x:c r="J58" s="39" t="n">
        <x:f>IF(I58="","",H58/I58)</x:f>
        <x:v>0.11461651127591577</x:v>
      </x:c>
      <x:c r="K58" s="36" t="str">
        <x:v>https://fred.stlouisfed.org/series/BOGZ1LM713061103Q</x:v>
      </x:c>
    </x:row>
    <x:row r="59">
      <x:c r="A59" s="37" t="n">
        <x:v>33055</x:v>
      </x:c>
      <x:c r="B59" s="36" t="str">
        <x:v>1990Q3</x:v>
      </x:c>
      <x:c r="C59" s="36" t="str">
        <x:v>Federal government pension funds</x:v>
      </x:c>
      <x:c r="D59" s="36" t="str">
        <x:v>Domestic government</x:v>
      </x:c>
      <x:c r="E59" s="36" t="str">
        <x:v>LM343061105</x:v>
      </x:c>
      <x:c r="F59" s="36" t="str">
        <x:v>BOGZ1LM343061105Q</x:v>
      </x:c>
      <x:c r="G59" s="38" t="n">
        <x:v>15033</x:v>
      </x:c>
      <x:c r="H59" s="38" t="n">
        <x:f>G59/1000</x:f>
        <x:v>15.033</x:v>
      </x:c>
      <x:c r="I59" s="38" t="n">
        <x:v>2044.845</x:v>
      </x:c>
      <x:c r="J59" s="39" t="n">
        <x:f>IF(I59="","",H59/I59)</x:f>
        <x:v>0.007351657460589922</x:v>
      </x:c>
      <x:c r="K59" s="36" t="str">
        <x:v>https://fred.stlouisfed.org/series/BOGZ1LM343061105Q</x:v>
      </x:c>
    </x:row>
    <x:row r="60">
      <x:c r="A60" s="37" t="n">
        <x:v>33055</x:v>
      </x:c>
      <x:c r="B60" s="36" t="str">
        <x:v>1990Q3</x:v>
      </x:c>
      <x:c r="C60" s="36" t="str">
        <x:v>Foreign bank offices in U.S.</x:v>
      </x:c>
      <x:c r="D60" s="36" t="str">
        <x:v>Domestic financial</x:v>
      </x:c>
      <x:c r="E60" s="36" t="str">
        <x:v>LM753061103</x:v>
      </x:c>
      <x:c r="F60" s="36" t="str">
        <x:v>BOGZ1LM753061103Q</x:v>
      </x:c>
      <x:c r="G60" s="38" t="n">
        <x:v>10468</x:v>
      </x:c>
      <x:c r="H60" s="38" t="n">
        <x:f>G60/1000</x:f>
        <x:v>10.468</x:v>
      </x:c>
      <x:c r="I60" s="38" t="n">
        <x:v>2044.845</x:v>
      </x:c>
      <x:c r="J60" s="39" t="n">
        <x:f>IF(I60="","",H60/I60)</x:f>
        <x:v>0.0051192144147844945</x:v>
      </x:c>
      <x:c r="K60" s="36" t="str">
        <x:v>https://fred.stlouisfed.org/series/BOGZ1LM753061103Q</x:v>
      </x:c>
    </x:row>
    <x:row r="61">
      <x:c r="A61" s="37" t="n">
        <x:v>33055</x:v>
      </x:c>
      <x:c r="B61" s="36" t="str">
        <x:v>1990Q3</x:v>
      </x:c>
      <x:c r="C61" s="36" t="str">
        <x:v>Government-sponsored enterprises</x:v>
      </x:c>
      <x:c r="D61" s="36" t="str">
        <x:v>Domestic financial</x:v>
      </x:c>
      <x:c r="E61" s="36" t="str">
        <x:v>LM403061105</x:v>
      </x:c>
      <x:c r="F61" s="36" t="str">
        <x:v>BOGZ1LM403061105Q</x:v>
      </x:c>
      <x:c r="G61" s="38" t="n">
        <x:v>40079</x:v>
      </x:c>
      <x:c r="H61" s="38" t="n">
        <x:f>G61/1000</x:f>
        <x:v>40.079</x:v>
      </x:c>
      <x:c r="I61" s="38" t="n">
        <x:v>2044.845</x:v>
      </x:c>
      <x:c r="J61" s="39" t="n">
        <x:f>IF(I61="","",H61/I61)</x:f>
        <x:v>0.019600018583315604</x:v>
      </x:c>
      <x:c r="K61" s="36" t="str">
        <x:v>https://fred.stlouisfed.org/series/BOGZ1LM403061105Q</x:v>
      </x:c>
    </x:row>
    <x:row r="62">
      <x:c r="A62" s="37" t="n">
        <x:v>33055</x:v>
      </x:c>
      <x:c r="B62" s="36" t="str">
        <x:v>1990Q3</x:v>
      </x:c>
      <x:c r="C62" s="36" t="str">
        <x:v>Holding companies</x:v>
      </x:c>
      <x:c r="D62" s="36" t="str">
        <x:v>Domestic financial</x:v>
      </x:c>
      <x:c r="E62" s="36" t="str">
        <x:v>LM733061103</x:v>
      </x:c>
      <x:c r="F62" s="36" t="str">
        <x:v>BOGZ1LM733061103Q</x:v>
      </x:c>
      <x:c r="G62" s="38" t="n">
        <x:v>735</x:v>
      </x:c>
      <x:c r="H62" s="38" t="n">
        <x:f>G62/1000</x:f>
        <x:v>0.735</x:v>
      </x:c>
      <x:c r="I62" s="38" t="n">
        <x:v>2044.845</x:v>
      </x:c>
      <x:c r="J62" s="39" t="n">
        <x:f>IF(I62="","",H62/I62)</x:f>
        <x:v>0.00035944044658641606</x:v>
      </x:c>
      <x:c r="K62" s="36" t="str">
        <x:v>https://fred.stlouisfed.org/series/BOGZ1LM733061103Q</x:v>
      </x:c>
    </x:row>
    <x:row r="63">
      <x:c r="A63" s="37" t="n">
        <x:v>33055</x:v>
      </x:c>
      <x:c r="B63" s="36" t="str">
        <x:v>1990Q3</x:v>
      </x:c>
      <x:c r="C63" s="36" t="str">
        <x:v>Households and nonprofits</x:v>
      </x:c>
      <x:c r="D63" s="36" t="str">
        <x:v>Domestic nonfinancial</x:v>
      </x:c>
      <x:c r="E63" s="36" t="str">
        <x:v>LM153061105</x:v>
      </x:c>
      <x:c r="F63" s="36" t="str">
        <x:v>BOGZ1LM153061105Q</x:v>
      </x:c>
      <x:c r="G63" s="38" t="n">
        <x:v>236011</x:v>
      </x:c>
      <x:c r="H63" s="38" t="n">
        <x:f>G63/1000</x:f>
        <x:v>236.011</x:v>
      </x:c>
      <x:c r="I63" s="38" t="n">
        <x:v>2044.845</x:v>
      </x:c>
      <x:c r="J63" s="39" t="n">
        <x:f>IF(I63="","",H63/I63)</x:f>
        <x:v>0.11541754998545121</x:v>
      </x:c>
      <x:c r="K63" s="36" t="str">
        <x:v>https://fred.stlouisfed.org/series/BOGZ1LM153061105Q</x:v>
      </x:c>
    </x:row>
    <x:row r="64">
      <x:c r="A64" s="37" t="n">
        <x:v>33055</x:v>
      </x:c>
      <x:c r="B64" s="36" t="str">
        <x:v>1990Q3</x:v>
      </x:c>
      <x:c r="C64" s="36" t="str">
        <x:v>Life insurers</x:v>
      </x:c>
      <x:c r="D64" s="36" t="str">
        <x:v>Domestic financial</x:v>
      </x:c>
      <x:c r="E64" s="36" t="str">
        <x:v>LM543061105</x:v>
      </x:c>
      <x:c r="F64" s="36" t="str">
        <x:v>BOGZ1LM543061105Q</x:v>
      </x:c>
      <x:c r="G64" s="38" t="n">
        <x:v>61121</x:v>
      </x:c>
      <x:c r="H64" s="38" t="n">
        <x:f>G64/1000</x:f>
        <x:v>61.121</x:v>
      </x:c>
      <x:c r="I64" s="38" t="n">
        <x:v>2044.845</x:v>
      </x:c>
      <x:c r="J64" s="39" t="n">
        <x:f>IF(I64="","",H64/I64)</x:f>
        <x:v>0.02989028508273243</x:v>
      </x:c>
      <x:c r="K64" s="36" t="str">
        <x:v>https://fred.stlouisfed.org/series/BOGZ1LM543061105Q</x:v>
      </x:c>
    </x:row>
    <x:row r="65">
      <x:c r="A65" s="37" t="n">
        <x:v>33055</x:v>
      </x:c>
      <x:c r="B65" s="36" t="str">
        <x:v>1990Q3</x:v>
      </x:c>
      <x:c r="C65" s="36" t="str">
        <x:v>Money market funds</x:v>
      </x:c>
      <x:c r="D65" s="36" t="str">
        <x:v>Domestic financial</x:v>
      </x:c>
      <x:c r="E65" s="36" t="str">
        <x:v>FL633061105</x:v>
      </x:c>
      <x:c r="F65" s="36" t="str">
        <x:v>BOGZ1FL633061105Q</x:v>
      </x:c>
      <x:c r="G65" s="38" t="n">
        <x:v>33917</x:v>
      </x:c>
      <x:c r="H65" s="38" t="n">
        <x:f>G65/1000</x:f>
        <x:v>33.917</x:v>
      </x:c>
      <x:c r="I65" s="38" t="n">
        <x:v>2044.845</x:v>
      </x:c>
      <x:c r="J65" s="39" t="n">
        <x:f>IF(I65="","",H65/I65)</x:f>
        <x:v>0.016586587247444183</x:v>
      </x:c>
      <x:c r="K65" s="36" t="str">
        <x:v>https://fred.stlouisfed.org/series/BOGZ1FL633061105Q</x:v>
      </x:c>
    </x:row>
    <x:row r="66">
      <x:c r="A66" s="37" t="n">
        <x:v>33055</x:v>
      </x:c>
      <x:c r="B66" s="36" t="str">
        <x:v>1990Q3</x:v>
      </x:c>
      <x:c r="C66" s="36" t="str">
        <x:v>Mutual funds</x:v>
      </x:c>
      <x:c r="D66" s="36" t="str">
        <x:v>Domestic financial</x:v>
      </x:c>
      <x:c r="E66" s="36" t="str">
        <x:v>LM653061105</x:v>
      </x:c>
      <x:c r="F66" s="36" t="str">
        <x:v>BOGZ1LM653061105Q</x:v>
      </x:c>
      <x:c r="G66" s="38" t="n">
        <x:v>77820</x:v>
      </x:c>
      <x:c r="H66" s="38" t="n">
        <x:f>G66/1000</x:f>
        <x:v>77.82</x:v>
      </x:c>
      <x:c r="I66" s="38" t="n">
        <x:v>2044.845</x:v>
      </x:c>
      <x:c r="J66" s="39" t="n">
        <x:f>IF(I66="","",H66/I66)</x:f>
        <x:v>0.03805667422225156</x:v>
      </x:c>
      <x:c r="K66" s="36" t="str">
        <x:v>https://fred.stlouisfed.org/series/BOGZ1LM653061105Q</x:v>
      </x:c>
    </x:row>
    <x:row r="67">
      <x:c r="A67" s="37" t="n">
        <x:v>33055</x:v>
      </x:c>
      <x:c r="B67" s="36" t="str">
        <x:v>1990Q3</x:v>
      </x:c>
      <x:c r="C67" s="36" t="str">
        <x:v>Noncorporate businesses</x:v>
      </x:c>
      <x:c r="D67" s="36" t="str">
        <x:v>Domestic nonfinancial</x:v>
      </x:c>
      <x:c r="E67" s="36" t="str">
        <x:v>LM113061003</x:v>
      </x:c>
      <x:c r="F67" s="36" t="str">
        <x:v>BOGZ1LM113061003Q</x:v>
      </x:c>
      <x:c r="G67" s="38" t="n">
        <x:v>12452</x:v>
      </x:c>
      <x:c r="H67" s="38" t="n">
        <x:f>G67/1000</x:f>
        <x:v>12.452</x:v>
      </x:c>
      <x:c r="I67" s="38" t="n">
        <x:v>2044.845</x:v>
      </x:c>
      <x:c r="J67" s="39" t="n">
        <x:f>IF(I67="","",H67/I67)</x:f>
        <x:v>0.006089459103257215</x:v>
      </x:c>
      <x:c r="K67" s="36" t="str">
        <x:v>https://fred.stlouisfed.org/series/BOGZ1LM113061003Q</x:v>
      </x:c>
    </x:row>
    <x:row r="68">
      <x:c r="A68" s="37" t="n">
        <x:v>33055</x:v>
      </x:c>
      <x:c r="B68" s="36" t="str">
        <x:v>1990Q3</x:v>
      </x:c>
      <x:c r="C68" s="36" t="str">
        <x:v>Nonfinancial corporations</x:v>
      </x:c>
      <x:c r="D68" s="36" t="str">
        <x:v>Domestic nonfinancial</x:v>
      </x:c>
      <x:c r="E68" s="36" t="str">
        <x:v>LM103061103</x:v>
      </x:c>
      <x:c r="F68" s="36" t="str">
        <x:v>BOGZ1LM103061103Q</x:v>
      </x:c>
      <x:c r="G68" s="38" t="n">
        <x:v>36616</x:v>
      </x:c>
      <x:c r="H68" s="38" t="n">
        <x:f>G68/1000</x:f>
        <x:v>36.616</x:v>
      </x:c>
      <x:c r="I68" s="38" t="n">
        <x:v>2044.845</x:v>
      </x:c>
      <x:c r="J68" s="39" t="n">
        <x:f>IF(I68="","",H68/I68)</x:f>
        <x:v>0.0179064916900792</x:v>
      </x:c>
      <x:c r="K68" s="36" t="str">
        <x:v>https://fred.stlouisfed.org/series/BOGZ1LM103061103Q</x:v>
      </x:c>
    </x:row>
    <x:row r="69">
      <x:c r="A69" s="37" t="n">
        <x:v>33055</x:v>
      </x:c>
      <x:c r="B69" s="36" t="str">
        <x:v>1990Q3</x:v>
      </x:c>
      <x:c r="C69" s="36" t="str">
        <x:v>Other financial business</x:v>
      </x:c>
      <x:c r="D69" s="36" t="str">
        <x:v>Domestic financial</x:v>
      </x:c>
      <x:c r="E69" s="36" t="str">
        <x:v>FL503061123</x:v>
      </x:c>
      <x:c r="F69" s="36" t="str">
        <x:v>BOGZ1FL503061123Q</x:v>
      </x:c>
      <x:c r="G69" s="38" t="n">
        <x:v>0</x:v>
      </x:c>
      <x:c r="H69" s="38" t="n">
        <x:f>G69/1000</x:f>
        <x:v>0</x:v>
      </x:c>
      <x:c r="I69" s="38" t="n">
        <x:v>2044.845</x:v>
      </x:c>
      <x:c r="J69" s="39" t="n">
        <x:f>IF(I69="","",H69/I69)</x:f>
        <x:v>0</x:v>
      </x:c>
      <x:c r="K69" s="36" t="str">
        <x:v>https://fred.stlouisfed.org/series/BOGZ1FL503061123Q</x:v>
      </x:c>
    </x:row>
    <x:row r="70">
      <x:c r="A70" s="37" t="n">
        <x:v>33055</x:v>
      </x:c>
      <x:c r="B70" s="36" t="str">
        <x:v>1990Q3</x:v>
      </x:c>
      <x:c r="C70" s="36" t="str">
        <x:v>Private pension funds</x:v>
      </x:c>
      <x:c r="D70" s="36" t="str">
        <x:v>Domestic financial</x:v>
      </x:c>
      <x:c r="E70" s="36" t="str">
        <x:v>LM573061105</x:v>
      </x:c>
      <x:c r="F70" s="36" t="str">
        <x:v>BOGZ1LM573061105Q</x:v>
      </x:c>
      <x:c r="G70" s="38" t="n">
        <x:v>119700</x:v>
      </x:c>
      <x:c r="H70" s="38" t="n">
        <x:f>G70/1000</x:f>
        <x:v>119.7</x:v>
      </x:c>
      <x:c r="I70" s="38" t="n">
        <x:v>2044.845</x:v>
      </x:c>
      <x:c r="J70" s="39" t="n">
        <x:f>IF(I70="","",H70/I70)</x:f>
        <x:v>0.058537444158359195</x:v>
      </x:c>
      <x:c r="K70" s="36" t="str">
        <x:v>https://fred.stlouisfed.org/series/BOGZ1LM573061105Q</x:v>
      </x:c>
    </x:row>
    <x:row r="71">
      <x:c r="A71" s="37" t="n">
        <x:v>33055</x:v>
      </x:c>
      <x:c r="B71" s="36" t="str">
        <x:v>1990Q3</x:v>
      </x:c>
      <x:c r="C71" s="36" t="str">
        <x:v>Property-casualty insurers</x:v>
      </x:c>
      <x:c r="D71" s="36" t="str">
        <x:v>Domestic financial</x:v>
      </x:c>
      <x:c r="E71" s="36" t="str">
        <x:v>LM513061105</x:v>
      </x:c>
      <x:c r="F71" s="36" t="str">
        <x:v>BOGZ1LM513061105Q</x:v>
      </x:c>
      <x:c r="G71" s="38" t="n">
        <x:v>81120</x:v>
      </x:c>
      <x:c r="H71" s="38" t="n">
        <x:f>G71/1000</x:f>
        <x:v>81.12</x:v>
      </x:c>
      <x:c r="I71" s="38" t="n">
        <x:v>2044.845</x:v>
      </x:c>
      <x:c r="J71" s="39" t="n">
        <x:f>IF(I71="","",H71/I71)</x:f>
        <x:v>0.0396704884722314</x:v>
      </x:c>
      <x:c r="K71" s="36" t="str">
        <x:v>https://fred.stlouisfed.org/series/BOGZ1LM513061105Q</x:v>
      </x:c>
    </x:row>
    <x:row r="72">
      <x:c r="A72" s="37" t="n">
        <x:v>33055</x:v>
      </x:c>
      <x:c r="B72" s="36" t="str">
        <x:v>1990Q3</x:v>
      </x:c>
      <x:c r="C72" s="36" t="str">
        <x:v>Rest of world</x:v>
      </x:c>
      <x:c r="D72" s="36" t="str">
        <x:v>Foreign</x:v>
      </x:c>
      <x:c r="E72" s="36" t="str">
        <x:v>LM263061105</x:v>
      </x:c>
      <x:c r="F72" s="36" t="str">
        <x:v>ROWTSEQ027S</x:v>
      </x:c>
      <x:c r="G72" s="38" t="n">
        <x:v>434145</x:v>
      </x:c>
      <x:c r="H72" s="38" t="n">
        <x:f>G72/1000</x:f>
        <x:v>434.145</x:v>
      </x:c>
      <x:c r="I72" s="38" t="n">
        <x:v>2044.845</x:v>
      </x:c>
      <x:c r="J72" s="39" t="n">
        <x:f>IF(I72="","",H72/I72)</x:f>
        <x:v>0.21231193562348244</x:v>
      </x:c>
      <x:c r="K72" s="36" t="str">
        <x:v>https://fred.stlouisfed.org/series/ROWTSEQ027S</x:v>
      </x:c>
    </x:row>
    <x:row r="73">
      <x:c r="A73" s="37" t="n">
        <x:v>33055</x:v>
      </x:c>
      <x:c r="B73" s="36" t="str">
        <x:v>1990Q3</x:v>
      </x:c>
      <x:c r="C73" s="36" t="str">
        <x:v>State and local governments</x:v>
      </x:c>
      <x:c r="D73" s="36" t="str">
        <x:v>Domestic government</x:v>
      </x:c>
      <x:c r="E73" s="36" t="str">
        <x:v>LM213061103</x:v>
      </x:c>
      <x:c r="F73" s="36" t="str">
        <x:v>BOGZ1LM213061103Q</x:v>
      </x:c>
      <x:c r="G73" s="38" t="n">
        <x:v>246011</x:v>
      </x:c>
      <x:c r="H73" s="38" t="n">
        <x:f>G73/1000</x:f>
        <x:v>246.011</x:v>
      </x:c>
      <x:c r="I73" s="38" t="n">
        <x:v>2044.845</x:v>
      </x:c>
      <x:c r="J73" s="39" t="n">
        <x:f>IF(I73="","",H73/I73)</x:f>
        <x:v>0.1203078961975113</x:v>
      </x:c>
      <x:c r="K73" s="36" t="str">
        <x:v>https://fred.stlouisfed.org/series/BOGZ1LM213061103Q</x:v>
      </x:c>
    </x:row>
    <x:row r="74">
      <x:c r="A74" s="37" t="n">
        <x:v>33055</x:v>
      </x:c>
      <x:c r="B74" s="36" t="str">
        <x:v>1990Q3</x:v>
      </x:c>
      <x:c r="C74" s="36" t="str">
        <x:v>State and local pension funds</x:v>
      </x:c>
      <x:c r="D74" s="36" t="str">
        <x:v>Domestic government</x:v>
      </x:c>
      <x:c r="E74" s="36" t="str">
        <x:v>LM223061143</x:v>
      </x:c>
      <x:c r="F74" s="36" t="str">
        <x:v>BOGZ1LM223061143Q</x:v>
      </x:c>
      <x:c r="G74" s="38" t="n">
        <x:v>170147</x:v>
      </x:c>
      <x:c r="H74" s="38" t="n">
        <x:f>G74/1000</x:f>
        <x:v>170.147</x:v>
      </x:c>
      <x:c r="I74" s="38" t="n">
        <x:v>2044.845</x:v>
      </x:c>
      <x:c r="J74" s="39" t="n">
        <x:f>IF(I74="","",H74/I74)</x:f>
        <x:v>0.08320777369433868</x:v>
      </x:c>
      <x:c r="K74" s="36" t="str">
        <x:v>https://fred.stlouisfed.org/series/BOGZ1LM223061143Q</x:v>
      </x:c>
    </x:row>
    <x:row r="75">
      <x:c r="A75" s="37" t="n">
        <x:v>33055</x:v>
      </x:c>
      <x:c r="B75" s="36" t="str">
        <x:v>1990Q3</x:v>
      </x:c>
      <x:c r="C75" s="36" t="str">
        <x:v>Total assets</x:v>
      </x:c>
      <x:c r="D75" s="36" t="str">
        <x:v>Total</x:v>
      </x:c>
      <x:c r="E75" s="36" t="str">
        <x:v>FL893061105</x:v>
      </x:c>
      <x:c r="F75" s="36" t="str">
        <x:v>BOGZ1FL893061105Q</x:v>
      </x:c>
      <x:c r="G75" s="38" t="n">
        <x:v>2044845</x:v>
      </x:c>
      <x:c r="H75" s="38" t="n">
        <x:f>G75/1000</x:f>
        <x:v>2044.845</x:v>
      </x:c>
      <x:c r="I75" s="38" t="n">
        <x:v>2044.845</x:v>
      </x:c>
      <x:c r="J75" s="39" t="n">
        <x:f>IF(I75="","",H75/I75)</x:f>
        <x:v>1</x:v>
      </x:c>
      <x:c r="K75" s="36" t="str">
        <x:v>https://fred.stlouisfed.org/series/BOGZ1FL893061105Q</x:v>
      </x:c>
    </x:row>
    <x:row r="76">
      <x:c r="A76" s="37" t="n">
        <x:v>33055</x:v>
      </x:c>
      <x:c r="B76" s="36" t="str">
        <x:v>1990Q3</x:v>
      </x:c>
      <x:c r="C76" s="36" t="str">
        <x:v>U.S.-chartered banks</x:v>
      </x:c>
      <x:c r="D76" s="36" t="str">
        <x:v>Domestic financial</x:v>
      </x:c>
      <x:c r="E76" s="36" t="str">
        <x:v>LM763061100</x:v>
      </x:c>
      <x:c r="F76" s="36" t="str">
        <x:v>BOGZ1LM763061100Q</x:v>
      </x:c>
      <x:c r="G76" s="38" t="n">
        <x:v>191790</x:v>
      </x:c>
      <x:c r="H76" s="38" t="n">
        <x:f>G76/1000</x:f>
        <x:v>191.79</x:v>
      </x:c>
      <x:c r="I76" s="38" t="n">
        <x:v>2044.845</x:v>
      </x:c>
      <x:c r="J76" s="39" t="n">
        <x:f>IF(I76="","",H76/I76)</x:f>
        <x:v>0.09379195000110033</x:v>
      </x:c>
      <x:c r="K76" s="36" t="str">
        <x:v>https://fred.stlouisfed.org/series/BOGZ1LM763061100Q</x:v>
      </x:c>
    </x:row>
    <x:row r="77">
      <x:c r="A77" s="37" t="n">
        <x:v>33147</x:v>
      </x:c>
      <x:c r="B77" s="36" t="str">
        <x:v>1990Q4</x:v>
      </x:c>
      <x:c r="C77" s="36" t="str">
        <x:v>ABS issuers</x:v>
      </x:c>
      <x:c r="D77" s="36" t="str">
        <x:v>Domestic financial</x:v>
      </x:c>
      <x:c r="E77" s="36" t="str">
        <x:v>FL673061103</x:v>
      </x:c>
      <x:c r="F77" s="36" t="str">
        <x:v>BOGZ1FL673061103Q</x:v>
      </x:c>
      <x:c r="G77" s="38" t="n">
        <x:v>0</x:v>
      </x:c>
      <x:c r="H77" s="38" t="n">
        <x:f>G77/1000</x:f>
        <x:v>0</x:v>
      </x:c>
      <x:c r="I77" s="38" t="n">
        <x:v>2111.505</x:v>
      </x:c>
      <x:c r="J77" s="39" t="n">
        <x:f>IF(I77="","",H77/I77)</x:f>
        <x:v>0</x:v>
      </x:c>
      <x:c r="K77" s="36" t="str">
        <x:v>https://fred.stlouisfed.org/series/BOGZ1FL673061103Q</x:v>
      </x:c>
    </x:row>
    <x:row r="78">
      <x:c r="A78" s="37" t="n">
        <x:v>33147</x:v>
      </x:c>
      <x:c r="B78" s="36" t="str">
        <x:v>1990Q4</x:v>
      </x:c>
      <x:c r="C78" s="36" t="str">
        <x:v>Banks in U.S.-affiliated areas</x:v>
      </x:c>
      <x:c r="D78" s="36" t="str">
        <x:v>Domestic financial</x:v>
      </x:c>
      <x:c r="E78" s="36" t="str">
        <x:v>LM743061103</x:v>
      </x:c>
      <x:c r="F78" s="36" t="str">
        <x:v>BOGZ1LM743061103Q</x:v>
      </x:c>
      <x:c r="G78" s="38" t="n">
        <x:v>2526</x:v>
      </x:c>
      <x:c r="H78" s="38" t="n">
        <x:f>G78/1000</x:f>
        <x:v>2.526</x:v>
      </x:c>
      <x:c r="I78" s="38" t="n">
        <x:v>2111.505</x:v>
      </x:c>
      <x:c r="J78" s="39" t="n">
        <x:f>IF(I78="","",H78/I78)</x:f>
        <x:v>0.0011963031108143242</x:v>
      </x:c>
      <x:c r="K78" s="36" t="str">
        <x:v>https://fred.stlouisfed.org/series/BOGZ1LM743061103Q</x:v>
      </x:c>
    </x:row>
    <x:row r="79">
      <x:c r="A79" s="37" t="n">
        <x:v>33147</x:v>
      </x:c>
      <x:c r="B79" s="36" t="str">
        <x:v>1990Q4</x:v>
      </x:c>
      <x:c r="C79" s="36" t="str">
        <x:v>Brokers and dealers</x:v>
      </x:c>
      <x:c r="D79" s="36" t="str">
        <x:v>Domestic financial</x:v>
      </x:c>
      <x:c r="E79" s="36" t="str">
        <x:v>LM663061105</x:v>
      </x:c>
      <x:c r="F79" s="36" t="str">
        <x:v>BOGZ1LM663061105Q</x:v>
      </x:c>
      <x:c r="G79" s="38" t="n">
        <x:v>53444</x:v>
      </x:c>
      <x:c r="H79" s="38" t="n">
        <x:f>G79/1000</x:f>
        <x:v>53.444</x:v>
      </x:c>
      <x:c r="I79" s="38" t="n">
        <x:v>2111.505</x:v>
      </x:c>
      <x:c r="J79" s="39" t="n">
        <x:f>IF(I79="","",H79/I79)</x:f>
        <x:v>0.02531085647441043</x:v>
      </x:c>
      <x:c r="K79" s="36" t="str">
        <x:v>https://fred.stlouisfed.org/series/BOGZ1LM663061105Q</x:v>
      </x:c>
    </x:row>
    <x:row r="80">
      <x:c r="A80" s="37" t="n">
        <x:v>33147</x:v>
      </x:c>
      <x:c r="B80" s="36" t="str">
        <x:v>1990Q4</x:v>
      </x:c>
      <x:c r="C80" s="36" t="str">
        <x:v>Closed-end funds</x:v>
      </x:c>
      <x:c r="D80" s="36" t="str">
        <x:v>Domestic financial</x:v>
      </x:c>
      <x:c r="E80" s="36" t="str">
        <x:v>LM553061103</x:v>
      </x:c>
      <x:c r="F80" s="36" t="str">
        <x:v>BOGZ1LM553061103Q</x:v>
      </x:c>
      <x:c r="G80" s="38" t="n">
        <x:v>6830</x:v>
      </x:c>
      <x:c r="H80" s="38" t="n">
        <x:f>G80/1000</x:f>
        <x:v>6.83</x:v>
      </x:c>
      <x:c r="I80" s="38" t="n">
        <x:v>2111.505</x:v>
      </x:c>
      <x:c r="J80" s="39" t="n">
        <x:f>IF(I80="","",H80/I80)</x:f>
        <x:v>0.0032346596385042893</x:v>
      </x:c>
      <x:c r="K80" s="36" t="str">
        <x:v>https://fred.stlouisfed.org/series/BOGZ1LM553061103Q</x:v>
      </x:c>
    </x:row>
    <x:row r="81">
      <x:c r="A81" s="37" t="n">
        <x:v>33147</x:v>
      </x:c>
      <x:c r="B81" s="36" t="str">
        <x:v>1990Q4</x:v>
      </x:c>
      <x:c r="C81" s="36" t="str">
        <x:v>Credit unions</x:v>
      </x:c>
      <x:c r="D81" s="36" t="str">
        <x:v>Domestic financial</x:v>
      </x:c>
      <x:c r="E81" s="36" t="str">
        <x:v>LM473061105</x:v>
      </x:c>
      <x:c r="F81" s="36" t="str">
        <x:v>BOGZ1LM473061105Q</x:v>
      </x:c>
      <x:c r="G81" s="38" t="n">
        <x:v>8546</x:v>
      </x:c>
      <x:c r="H81" s="38" t="n">
        <x:f>G81/1000</x:f>
        <x:v>8.546</x:v>
      </x:c>
      <x:c r="I81" s="38" t="n">
        <x:v>2111.505</x:v>
      </x:c>
      <x:c r="J81" s="39" t="n">
        <x:f>IF(I81="","",H81/I81)</x:f>
        <x:v>0.00404735011283421</x:v>
      </x:c>
      <x:c r="K81" s="36" t="str">
        <x:v>https://fred.stlouisfed.org/series/BOGZ1LM473061105Q</x:v>
      </x:c>
    </x:row>
    <x:row r="82">
      <x:c r="A82" s="37" t="n">
        <x:v>33147</x:v>
      </x:c>
      <x:c r="B82" s="36" t="str">
        <x:v>1990Q4</x:v>
      </x:c>
      <x:c r="C82" s="36" t="str">
        <x:v>Exchange-traded funds</x:v>
      </x:c>
      <x:c r="D82" s="36" t="str">
        <x:v>Domestic financial</x:v>
      </x:c>
      <x:c r="E82" s="36" t="str">
        <x:v>LM563061103</x:v>
      </x:c>
      <x:c r="F82" s="36" t="str">
        <x:v>BOGZ1LM563061103Q</x:v>
      </x:c>
      <x:c r="G82" s="38" t="n">
        <x:v>0</x:v>
      </x:c>
      <x:c r="H82" s="38" t="n">
        <x:f>G82/1000</x:f>
        <x:v>0</x:v>
      </x:c>
      <x:c r="I82" s="38" t="n">
        <x:v>2111.505</x:v>
      </x:c>
      <x:c r="J82" s="39" t="n">
        <x:f>IF(I82="","",H82/I82)</x:f>
        <x:v>0</x:v>
      </x:c>
      <x:c r="K82" s="36" t="str">
        <x:v>https://fred.stlouisfed.org/series/BOGZ1LM563061103Q</x:v>
      </x:c>
    </x:row>
    <x:row r="83">
      <x:c r="A83" s="37" t="n">
        <x:v>33147</x:v>
      </x:c>
      <x:c r="B83" s="36" t="str">
        <x:v>1990Q4</x:v>
      </x:c>
      <x:c r="C83" s="36" t="str">
        <x:v>Federal Reserve</x:v>
      </x:c>
      <x:c r="D83" s="36" t="str">
        <x:v>Domestic financial</x:v>
      </x:c>
      <x:c r="E83" s="36" t="str">
        <x:v>LM713061103</x:v>
      </x:c>
      <x:c r="F83" s="36" t="str">
        <x:v>BOGZ1LM713061103Q</x:v>
      </x:c>
      <x:c r="G83" s="38" t="n">
        <x:v>235090</x:v>
      </x:c>
      <x:c r="H83" s="38" t="n">
        <x:f>G83/1000</x:f>
        <x:v>235.09</x:v>
      </x:c>
      <x:c r="I83" s="38" t="n">
        <x:v>2111.505</x:v>
      </x:c>
      <x:c r="J83" s="39" t="n">
        <x:f>IF(I83="","",H83/I83)</x:f>
        <x:v>0.11133764779150417</x:v>
      </x:c>
      <x:c r="K83" s="36" t="str">
        <x:v>https://fred.stlouisfed.org/series/BOGZ1LM713061103Q</x:v>
      </x:c>
    </x:row>
    <x:row r="84">
      <x:c r="A84" s="37" t="n">
        <x:v>33147</x:v>
      </x:c>
      <x:c r="B84" s="36" t="str">
        <x:v>1990Q4</x:v>
      </x:c>
      <x:c r="C84" s="36" t="str">
        <x:v>Federal government pension funds</x:v>
      </x:c>
      <x:c r="D84" s="36" t="str">
        <x:v>Domestic government</x:v>
      </x:c>
      <x:c r="E84" s="36" t="str">
        <x:v>LM343061105</x:v>
      </x:c>
      <x:c r="F84" s="36" t="str">
        <x:v>BOGZ1LM343061105Q</x:v>
      </x:c>
      <x:c r="G84" s="38" t="n">
        <x:v>15044</x:v>
      </x:c>
      <x:c r="H84" s="38" t="n">
        <x:f>G84/1000</x:f>
        <x:v>15.044</x:v>
      </x:c>
      <x:c r="I84" s="38" t="n">
        <x:v>2111.505</x:v>
      </x:c>
      <x:c r="J84" s="39" t="n">
        <x:f>IF(I84="","",H84/I84)</x:f>
        <x:v>0.007124775929964646</x:v>
      </x:c>
      <x:c r="K84" s="36" t="str">
        <x:v>https://fred.stlouisfed.org/series/BOGZ1LM343061105Q</x:v>
      </x:c>
    </x:row>
    <x:row r="85">
      <x:c r="A85" s="37" t="n">
        <x:v>33147</x:v>
      </x:c>
      <x:c r="B85" s="36" t="str">
        <x:v>1990Q4</x:v>
      </x:c>
      <x:c r="C85" s="36" t="str">
        <x:v>Foreign bank offices in U.S.</x:v>
      </x:c>
      <x:c r="D85" s="36" t="str">
        <x:v>Domestic financial</x:v>
      </x:c>
      <x:c r="E85" s="36" t="str">
        <x:v>LM753061103</x:v>
      </x:c>
      <x:c r="F85" s="36" t="str">
        <x:v>BOGZ1LM753061103Q</x:v>
      </x:c>
      <x:c r="G85" s="38" t="n">
        <x:v>11424</x:v>
      </x:c>
      <x:c r="H85" s="38" t="n">
        <x:f>G85/1000</x:f>
        <x:v>11.424</x:v>
      </x:c>
      <x:c r="I85" s="38" t="n">
        <x:v>2111.505</x:v>
      </x:c>
      <x:c r="J85" s="39" t="n">
        <x:f>IF(I85="","",H85/I85)</x:f>
        <x:v>0.005410358961972621</x:v>
      </x:c>
      <x:c r="K85" s="36" t="str">
        <x:v>https://fred.stlouisfed.org/series/BOGZ1LM753061103Q</x:v>
      </x:c>
    </x:row>
    <x:row r="86">
      <x:c r="A86" s="37" t="n">
        <x:v>33147</x:v>
      </x:c>
      <x:c r="B86" s="36" t="str">
        <x:v>1990Q4</x:v>
      </x:c>
      <x:c r="C86" s="36" t="str">
        <x:v>Government-sponsored enterprises</x:v>
      </x:c>
      <x:c r="D86" s="36" t="str">
        <x:v>Domestic financial</x:v>
      </x:c>
      <x:c r="E86" s="36" t="str">
        <x:v>LM403061105</x:v>
      </x:c>
      <x:c r="F86" s="36" t="str">
        <x:v>BOGZ1LM403061105Q</x:v>
      </x:c>
      <x:c r="G86" s="38" t="n">
        <x:v>34326</x:v>
      </x:c>
      <x:c r="H86" s="38" t="n">
        <x:f>G86/1000</x:f>
        <x:v>34.326</x:v>
      </x:c>
      <x:c r="I86" s="38" t="n">
        <x:v>2111.505</x:v>
      </x:c>
      <x:c r="J86" s="39" t="n">
        <x:f>IF(I86="","",H86/I86)</x:f>
        <x:v>0.016256651061683492</x:v>
      </x:c>
      <x:c r="K86" s="36" t="str">
        <x:v>https://fred.stlouisfed.org/series/BOGZ1LM403061105Q</x:v>
      </x:c>
    </x:row>
    <x:row r="87">
      <x:c r="A87" s="37" t="n">
        <x:v>33147</x:v>
      </x:c>
      <x:c r="B87" s="36" t="str">
        <x:v>1990Q4</x:v>
      </x:c>
      <x:c r="C87" s="36" t="str">
        <x:v>Holding companies</x:v>
      </x:c>
      <x:c r="D87" s="36" t="str">
        <x:v>Domestic financial</x:v>
      </x:c>
      <x:c r="E87" s="36" t="str">
        <x:v>LM733061103</x:v>
      </x:c>
      <x:c r="F87" s="36" t="str">
        <x:v>BOGZ1LM733061103Q</x:v>
      </x:c>
      <x:c r="G87" s="38" t="n">
        <x:v>562</x:v>
      </x:c>
      <x:c r="H87" s="38" t="n">
        <x:f>G87/1000</x:f>
        <x:v>0.562</x:v>
      </x:c>
      <x:c r="I87" s="38" t="n">
        <x:v>2111.505</x:v>
      </x:c>
      <x:c r="J87" s="39" t="n">
        <x:f>IF(I87="","",H87/I87)</x:f>
        <x:v>0.00026616086630152426</x:v>
      </x:c>
      <x:c r="K87" s="36" t="str">
        <x:v>https://fred.stlouisfed.org/series/BOGZ1LM733061103Q</x:v>
      </x:c>
    </x:row>
    <x:row r="88">
      <x:c r="A88" s="37" t="n">
        <x:v>33147</x:v>
      </x:c>
      <x:c r="B88" s="36" t="str">
        <x:v>1990Q4</x:v>
      </x:c>
      <x:c r="C88" s="36" t="str">
        <x:v>Households and nonprofits</x:v>
      </x:c>
      <x:c r="D88" s="36" t="str">
        <x:v>Domestic nonfinancial</x:v>
      </x:c>
      <x:c r="E88" s="36" t="str">
        <x:v>LM153061105</x:v>
      </x:c>
      <x:c r="F88" s="36" t="str">
        <x:v>BOGZ1LM153061105Q</x:v>
      </x:c>
      <x:c r="G88" s="38" t="n">
        <x:v>260949</x:v>
      </x:c>
      <x:c r="H88" s="38" t="n">
        <x:f>G88/1000</x:f>
        <x:v>260.949</x:v>
      </x:c>
      <x:c r="I88" s="38" t="n">
        <x:v>2111.505</x:v>
      </x:c>
      <x:c r="J88" s="39" t="n">
        <x:f>IF(I88="","",H88/I88)</x:f>
        <x:v>0.12358436281230686</x:v>
      </x:c>
      <x:c r="K88" s="36" t="str">
        <x:v>https://fred.stlouisfed.org/series/BOGZ1LM153061105Q</x:v>
      </x:c>
    </x:row>
    <x:row r="89">
      <x:c r="A89" s="37" t="n">
        <x:v>33147</x:v>
      </x:c>
      <x:c r="B89" s="36" t="str">
        <x:v>1990Q4</x:v>
      </x:c>
      <x:c r="C89" s="36" t="str">
        <x:v>Life insurers</x:v>
      </x:c>
      <x:c r="D89" s="36" t="str">
        <x:v>Domestic financial</x:v>
      </x:c>
      <x:c r="E89" s="36" t="str">
        <x:v>LM543061105</x:v>
      </x:c>
      <x:c r="F89" s="36" t="str">
        <x:v>BOGZ1LM543061105Q</x:v>
      </x:c>
      <x:c r="G89" s="38" t="n">
        <x:v>60350</x:v>
      </x:c>
      <x:c r="H89" s="38" t="n">
        <x:f>G89/1000</x:f>
        <x:v>60.35</x:v>
      </x:c>
      <x:c r="I89" s="38" t="n">
        <x:v>2111.505</x:v>
      </x:c>
      <x:c r="J89" s="39" t="n">
        <x:f>IF(I89="","",H89/I89)</x:f>
        <x:v>0.028581509397325604</x:v>
      </x:c>
      <x:c r="K89" s="36" t="str">
        <x:v>https://fred.stlouisfed.org/series/BOGZ1LM543061105Q</x:v>
      </x:c>
    </x:row>
    <x:row r="90">
      <x:c r="A90" s="37" t="n">
        <x:v>33147</x:v>
      </x:c>
      <x:c r="B90" s="36" t="str">
        <x:v>1990Q4</x:v>
      </x:c>
      <x:c r="C90" s="36" t="str">
        <x:v>Money market funds</x:v>
      </x:c>
      <x:c r="D90" s="36" t="str">
        <x:v>Domestic financial</x:v>
      </x:c>
      <x:c r="E90" s="36" t="str">
        <x:v>FL633061105</x:v>
      </x:c>
      <x:c r="F90" s="36" t="str">
        <x:v>BOGZ1FL633061105Q</x:v>
      </x:c>
      <x:c r="G90" s="38" t="n">
        <x:v>45414</x:v>
      </x:c>
      <x:c r="H90" s="38" t="n">
        <x:f>G90/1000</x:f>
        <x:v>45.414</x:v>
      </x:c>
      <x:c r="I90" s="38" t="n">
        <x:v>2111.505</x:v>
      </x:c>
      <x:c r="J90" s="39" t="n">
        <x:f>IF(I90="","",H90/I90)</x:f>
        <x:v>0.02150788181889221</x:v>
      </x:c>
      <x:c r="K90" s="36" t="str">
        <x:v>https://fred.stlouisfed.org/series/BOGZ1FL633061105Q</x:v>
      </x:c>
    </x:row>
    <x:row r="91">
      <x:c r="A91" s="37" t="n">
        <x:v>33147</x:v>
      </x:c>
      <x:c r="B91" s="36" t="str">
        <x:v>1990Q4</x:v>
      </x:c>
      <x:c r="C91" s="36" t="str">
        <x:v>Mutual funds</x:v>
      </x:c>
      <x:c r="D91" s="36" t="str">
        <x:v>Domestic financial</x:v>
      </x:c>
      <x:c r="E91" s="36" t="str">
        <x:v>LM653061105</x:v>
      </x:c>
      <x:c r="F91" s="36" t="str">
        <x:v>BOGZ1LM653061105Q</x:v>
      </x:c>
      <x:c r="G91" s="38" t="n">
        <x:v>81297</x:v>
      </x:c>
      <x:c r="H91" s="38" t="n">
        <x:f>G91/1000</x:f>
        <x:v>81.297</x:v>
      </x:c>
      <x:c r="I91" s="38" t="n">
        <x:v>2111.505</x:v>
      </x:c>
      <x:c r="J91" s="39" t="n">
        <x:f>IF(I91="","",H91/I91)</x:f>
        <x:v>0.03850192161515127</x:v>
      </x:c>
      <x:c r="K91" s="36" t="str">
        <x:v>https://fred.stlouisfed.org/series/BOGZ1LM653061105Q</x:v>
      </x:c>
    </x:row>
    <x:row r="92">
      <x:c r="A92" s="37" t="n">
        <x:v>33147</x:v>
      </x:c>
      <x:c r="B92" s="36" t="str">
        <x:v>1990Q4</x:v>
      </x:c>
      <x:c r="C92" s="36" t="str">
        <x:v>Noncorporate businesses</x:v>
      </x:c>
      <x:c r="D92" s="36" t="str">
        <x:v>Domestic nonfinancial</x:v>
      </x:c>
      <x:c r="E92" s="36" t="str">
        <x:v>LM113061003</x:v>
      </x:c>
      <x:c r="F92" s="36" t="str">
        <x:v>BOGZ1LM113061003Q</x:v>
      </x:c>
      <x:c r="G92" s="38" t="n">
        <x:v>12512</x:v>
      </x:c>
      <x:c r="H92" s="38" t="n">
        <x:f>G92/1000</x:f>
        <x:v>12.512</x:v>
      </x:c>
      <x:c r="I92" s="38" t="n">
        <x:v>2111.505</x:v>
      </x:c>
      <x:c r="J92" s="39" t="n">
        <x:f>IF(I92="","",H92/I92)</x:f>
        <x:v>0.005925631244065252</x:v>
      </x:c>
      <x:c r="K92" s="36" t="str">
        <x:v>https://fred.stlouisfed.org/series/BOGZ1LM113061003Q</x:v>
      </x:c>
    </x:row>
    <x:row r="93">
      <x:c r="A93" s="37" t="n">
        <x:v>33147</x:v>
      </x:c>
      <x:c r="B93" s="36" t="str">
        <x:v>1990Q4</x:v>
      </x:c>
      <x:c r="C93" s="36" t="str">
        <x:v>Nonfinancial corporations</x:v>
      </x:c>
      <x:c r="D93" s="36" t="str">
        <x:v>Domestic nonfinancial</x:v>
      </x:c>
      <x:c r="E93" s="36" t="str">
        <x:v>LM103061103</x:v>
      </x:c>
      <x:c r="F93" s="36" t="str">
        <x:v>BOGZ1LM103061103Q</x:v>
      </x:c>
      <x:c r="G93" s="38" t="n">
        <x:v>37649</x:v>
      </x:c>
      <x:c r="H93" s="38" t="n">
        <x:f>G93/1000</x:f>
        <x:v>37.649</x:v>
      </x:c>
      <x:c r="I93" s="38" t="n">
        <x:v>2111.505</x:v>
      </x:c>
      <x:c r="J93" s="39" t="n">
        <x:f>IF(I93="","",H93/I93)</x:f>
        <x:v>0.01783041006296457</x:v>
      </x:c>
      <x:c r="K93" s="36" t="str">
        <x:v>https://fred.stlouisfed.org/series/BOGZ1LM103061103Q</x:v>
      </x:c>
    </x:row>
    <x:row r="94">
      <x:c r="A94" s="37" t="n">
        <x:v>33147</x:v>
      </x:c>
      <x:c r="B94" s="36" t="str">
        <x:v>1990Q4</x:v>
      </x:c>
      <x:c r="C94" s="36" t="str">
        <x:v>Other financial business</x:v>
      </x:c>
      <x:c r="D94" s="36" t="str">
        <x:v>Domestic financial</x:v>
      </x:c>
      <x:c r="E94" s="36" t="str">
        <x:v>FL503061123</x:v>
      </x:c>
      <x:c r="F94" s="36" t="str">
        <x:v>BOGZ1FL503061123Q</x:v>
      </x:c>
      <x:c r="G94" s="38" t="n">
        <x:v>0</x:v>
      </x:c>
      <x:c r="H94" s="38" t="n">
        <x:f>G94/1000</x:f>
        <x:v>0</x:v>
      </x:c>
      <x:c r="I94" s="38" t="n">
        <x:v>2111.505</x:v>
      </x:c>
      <x:c r="J94" s="39" t="n">
        <x:f>IF(I94="","",H94/I94)</x:f>
        <x:v>0</x:v>
      </x:c>
      <x:c r="K94" s="36" t="str">
        <x:v>https://fred.stlouisfed.org/series/BOGZ1FL503061123Q</x:v>
      </x:c>
    </x:row>
    <x:row r="95">
      <x:c r="A95" s="37" t="n">
        <x:v>33147</x:v>
      </x:c>
      <x:c r="B95" s="36" t="str">
        <x:v>1990Q4</x:v>
      </x:c>
      <x:c r="C95" s="36" t="str">
        <x:v>Private pension funds</x:v>
      </x:c>
      <x:c r="D95" s="36" t="str">
        <x:v>Domestic financial</x:v>
      </x:c>
      <x:c r="E95" s="36" t="str">
        <x:v>LM573061105</x:v>
      </x:c>
      <x:c r="F95" s="36" t="str">
        <x:v>BOGZ1LM573061105Q</x:v>
      </x:c>
      <x:c r="G95" s="38" t="n">
        <x:v>122254</x:v>
      </x:c>
      <x:c r="H95" s="38" t="n">
        <x:f>G95/1000</x:f>
        <x:v>122.254</x:v>
      </x:c>
      <x:c r="I95" s="38" t="n">
        <x:v>2111.505</x:v>
      </x:c>
      <x:c r="J95" s="39" t="n">
        <x:f>IF(I95="","",H95/I95)</x:f>
        <x:v>0.05789898674168425</x:v>
      </x:c>
      <x:c r="K95" s="36" t="str">
        <x:v>https://fred.stlouisfed.org/series/BOGZ1LM573061105Q</x:v>
      </x:c>
    </x:row>
    <x:row r="96">
      <x:c r="A96" s="37" t="n">
        <x:v>33147</x:v>
      </x:c>
      <x:c r="B96" s="36" t="str">
        <x:v>1990Q4</x:v>
      </x:c>
      <x:c r="C96" s="36" t="str">
        <x:v>Property-casualty insurers</x:v>
      </x:c>
      <x:c r="D96" s="36" t="str">
        <x:v>Domestic financial</x:v>
      </x:c>
      <x:c r="E96" s="36" t="str">
        <x:v>LM513061105</x:v>
      </x:c>
      <x:c r="F96" s="36" t="str">
        <x:v>BOGZ1LM513061105Q</x:v>
      </x:c>
      <x:c r="G96" s="38" t="n">
        <x:v>83649</x:v>
      </x:c>
      <x:c r="H96" s="38" t="n">
        <x:f>G96/1000</x:f>
        <x:v>83.649</x:v>
      </x:c>
      <x:c r="I96" s="38" t="n">
        <x:v>2111.505</x:v>
      </x:c>
      <x:c r="J96" s="39" t="n">
        <x:f>IF(I96="","",H96/I96)</x:f>
        <x:v>0.039615819048498584</x:v>
      </x:c>
      <x:c r="K96" s="36" t="str">
        <x:v>https://fred.stlouisfed.org/series/BOGZ1LM513061105Q</x:v>
      </x:c>
    </x:row>
    <x:row r="97">
      <x:c r="A97" s="37" t="n">
        <x:v>33147</x:v>
      </x:c>
      <x:c r="B97" s="36" t="str">
        <x:v>1990Q4</x:v>
      </x:c>
      <x:c r="C97" s="36" t="str">
        <x:v>Rest of world</x:v>
      </x:c>
      <x:c r="D97" s="36" t="str">
        <x:v>Foreign</x:v>
      </x:c>
      <x:c r="E97" s="36" t="str">
        <x:v>LM263061105</x:v>
      </x:c>
      <x:c r="F97" s="36" t="str">
        <x:v>ROWTSEQ027S</x:v>
      </x:c>
      <x:c r="G97" s="38" t="n">
        <x:v>438363</x:v>
      </x:c>
      <x:c r="H97" s="38" t="n">
        <x:f>G97/1000</x:f>
        <x:v>438.363</x:v>
      </x:c>
      <x:c r="I97" s="38" t="n">
        <x:v>2111.505</x:v>
      </x:c>
      <x:c r="J97" s="39" t="n">
        <x:f>IF(I97="","",H97/I97)</x:f>
        <x:v>0.20760689650273145</x:v>
      </x:c>
      <x:c r="K97" s="36" t="str">
        <x:v>https://fred.stlouisfed.org/series/ROWTSEQ027S</x:v>
      </x:c>
    </x:row>
    <x:row r="98">
      <x:c r="A98" s="37" t="n">
        <x:v>33147</x:v>
      </x:c>
      <x:c r="B98" s="36" t="str">
        <x:v>1990Q4</x:v>
      </x:c>
      <x:c r="C98" s="36" t="str">
        <x:v>State and local governments</x:v>
      </x:c>
      <x:c r="D98" s="36" t="str">
        <x:v>Domestic government</x:v>
      </x:c>
      <x:c r="E98" s="36" t="str">
        <x:v>LM213061103</x:v>
      </x:c>
      <x:c r="F98" s="36" t="str">
        <x:v>BOGZ1LM213061103Q</x:v>
      </x:c>
      <x:c r="G98" s="38" t="n">
        <x:v>249735</x:v>
      </x:c>
      <x:c r="H98" s="38" t="n">
        <x:f>G98/1000</x:f>
        <x:v>249.735</x:v>
      </x:c>
      <x:c r="I98" s="38" t="n">
        <x:v>2111.505</x:v>
      </x:c>
      <x:c r="J98" s="39" t="n">
        <x:f>IF(I98="","",H98/I98)</x:f>
        <x:v>0.11827345897831168</x:v>
      </x:c>
      <x:c r="K98" s="36" t="str">
        <x:v>https://fred.stlouisfed.org/series/BOGZ1LM213061103Q</x:v>
      </x:c>
    </x:row>
    <x:row r="99">
      <x:c r="A99" s="37" t="n">
        <x:v>33147</x:v>
      </x:c>
      <x:c r="B99" s="36" t="str">
        <x:v>1990Q4</x:v>
      </x:c>
      <x:c r="C99" s="36" t="str">
        <x:v>State and local pension funds</x:v>
      </x:c>
      <x:c r="D99" s="36" t="str">
        <x:v>Domestic government</x:v>
      </x:c>
      <x:c r="E99" s="36" t="str">
        <x:v>LM223061143</x:v>
      </x:c>
      <x:c r="F99" s="36" t="str">
        <x:v>BOGZ1LM223061143Q</x:v>
      </x:c>
      <x:c r="G99" s="38" t="n">
        <x:v>168235</x:v>
      </x:c>
      <x:c r="H99" s="38" t="n">
        <x:f>G99/1000</x:f>
        <x:v>168.235</x:v>
      </x:c>
      <x:c r="I99" s="38" t="n">
        <x:v>2111.505</x:v>
      </x:c>
      <x:c r="J99" s="39" t="n">
        <x:f>IF(I99="","",H99/I99)</x:f>
        <x:v>0.07967539740611554</x:v>
      </x:c>
      <x:c r="K99" s="36" t="str">
        <x:v>https://fred.stlouisfed.org/series/BOGZ1LM223061143Q</x:v>
      </x:c>
    </x:row>
    <x:row r="100">
      <x:c r="A100" s="37" t="n">
        <x:v>33147</x:v>
      </x:c>
      <x:c r="B100" s="36" t="str">
        <x:v>1990Q4</x:v>
      </x:c>
      <x:c r="C100" s="36" t="str">
        <x:v>Total assets</x:v>
      </x:c>
      <x:c r="D100" s="36" t="str">
        <x:v>Total</x:v>
      </x:c>
      <x:c r="E100" s="36" t="str">
        <x:v>FL893061105</x:v>
      </x:c>
      <x:c r="F100" s="36" t="str">
        <x:v>BOGZ1FL893061105Q</x:v>
      </x:c>
      <x:c r="G100" s="38" t="n">
        <x:v>2111505</x:v>
      </x:c>
      <x:c r="H100" s="38" t="n">
        <x:f>G100/1000</x:f>
        <x:v>2111.505</x:v>
      </x:c>
      <x:c r="I100" s="38" t="n">
        <x:v>2111.505</x:v>
      </x:c>
      <x:c r="J100" s="39" t="n">
        <x:f>IF(I100="","",H100/I100)</x:f>
        <x:v>1</x:v>
      </x:c>
      <x:c r="K100" s="36" t="str">
        <x:v>https://fred.stlouisfed.org/series/BOGZ1FL893061105Q</x:v>
      </x:c>
    </x:row>
    <x:row r="101">
      <x:c r="A101" s="37" t="n">
        <x:v>33147</x:v>
      </x:c>
      <x:c r="B101" s="36" t="str">
        <x:v>1990Q4</x:v>
      </x:c>
      <x:c r="C101" s="36" t="str">
        <x:v>U.S.-chartered banks</x:v>
      </x:c>
      <x:c r="D101" s="36" t="str">
        <x:v>Domestic financial</x:v>
      </x:c>
      <x:c r="E101" s="36" t="str">
        <x:v>LM763061100</x:v>
      </x:c>
      <x:c r="F101" s="36" t="str">
        <x:v>BOGZ1LM763061100Q</x:v>
      </x:c>
      <x:c r="G101" s="38" t="n">
        <x:v>183306</x:v>
      </x:c>
      <x:c r="H101" s="38" t="n">
        <x:f>G101/1000</x:f>
        <x:v>183.306</x:v>
      </x:c>
      <x:c r="I101" s="38" t="n">
        <x:v>2111.505</x:v>
      </x:c>
      <x:c r="J101" s="39" t="n">
        <x:f>IF(I101="","",H101/I101)</x:f>
        <x:v>0.086812960423963</x:v>
      </x:c>
      <x:c r="K101" s="36" t="str">
        <x:v>https://fred.stlouisfed.org/series/BOGZ1LM763061100Q</x:v>
      </x:c>
    </x:row>
    <x:row r="102">
      <x:c r="A102" s="37" t="n">
        <x:v>33239</x:v>
      </x:c>
      <x:c r="B102" s="36" t="str">
        <x:v>1991Q1</x:v>
      </x:c>
      <x:c r="C102" s="36" t="str">
        <x:v>ABS issuers</x:v>
      </x:c>
      <x:c r="D102" s="36" t="str">
        <x:v>Domestic financial</x:v>
      </x:c>
      <x:c r="E102" s="36" t="str">
        <x:v>FL673061103</x:v>
      </x:c>
      <x:c r="F102" s="36" t="str">
        <x:v>BOGZ1FL673061103Q</x:v>
      </x:c>
      <x:c r="G102" s="38" t="n">
        <x:v>0</x:v>
      </x:c>
      <x:c r="H102" s="38" t="n">
        <x:f>G102/1000</x:f>
        <x:v>0</x:v>
      </x:c>
      <x:c r="I102" s="38" t="n">
        <x:v>2159.231</x:v>
      </x:c>
      <x:c r="J102" s="39" t="n">
        <x:f>IF(I102="","",H102/I102)</x:f>
        <x:v>0</x:v>
      </x:c>
      <x:c r="K102" s="36" t="str">
        <x:v>https://fred.stlouisfed.org/series/BOGZ1FL673061103Q</x:v>
      </x:c>
    </x:row>
    <x:row r="103">
      <x:c r="A103" s="37" t="n">
        <x:v>33239</x:v>
      </x:c>
      <x:c r="B103" s="36" t="str">
        <x:v>1991Q1</x:v>
      </x:c>
      <x:c r="C103" s="36" t="str">
        <x:v>Banks in U.S.-affiliated areas</x:v>
      </x:c>
      <x:c r="D103" s="36" t="str">
        <x:v>Domestic financial</x:v>
      </x:c>
      <x:c r="E103" s="36" t="str">
        <x:v>LM743061103</x:v>
      </x:c>
      <x:c r="F103" s="36" t="str">
        <x:v>BOGZ1LM743061103Q</x:v>
      </x:c>
      <x:c r="G103" s="38" t="n">
        <x:v>2579</x:v>
      </x:c>
      <x:c r="H103" s="38" t="n">
        <x:f>G103/1000</x:f>
        <x:v>2.579</x:v>
      </x:c>
      <x:c r="I103" s="38" t="n">
        <x:v>2159.231</x:v>
      </x:c>
      <x:c r="J103" s="39" t="n">
        <x:f>IF(I103="","",H103/I103)</x:f>
        <x:v>0.001194406712389735</x:v>
      </x:c>
      <x:c r="K103" s="36" t="str">
        <x:v>https://fred.stlouisfed.org/series/BOGZ1LM743061103Q</x:v>
      </x:c>
    </x:row>
    <x:row r="104">
      <x:c r="A104" s="37" t="n">
        <x:v>33239</x:v>
      </x:c>
      <x:c r="B104" s="36" t="str">
        <x:v>1991Q1</x:v>
      </x:c>
      <x:c r="C104" s="36" t="str">
        <x:v>Brokers and dealers</x:v>
      </x:c>
      <x:c r="D104" s="36" t="str">
        <x:v>Domestic financial</x:v>
      </x:c>
      <x:c r="E104" s="36" t="str">
        <x:v>LM663061105</x:v>
      </x:c>
      <x:c r="F104" s="36" t="str">
        <x:v>BOGZ1LM663061105Q</x:v>
      </x:c>
      <x:c r="G104" s="38" t="n">
        <x:v>48945</x:v>
      </x:c>
      <x:c r="H104" s="38" t="n">
        <x:f>G104/1000</x:f>
        <x:v>48.945</x:v>
      </x:c>
      <x:c r="I104" s="38" t="n">
        <x:v>2159.231</x:v>
      </x:c>
      <x:c r="J104" s="39" t="n">
        <x:f>IF(I104="","",H104/I104)</x:f>
        <x:v>0.02266779237608204</x:v>
      </x:c>
      <x:c r="K104" s="36" t="str">
        <x:v>https://fred.stlouisfed.org/series/BOGZ1LM663061105Q</x:v>
      </x:c>
    </x:row>
    <x:row r="105">
      <x:c r="A105" s="37" t="n">
        <x:v>33239</x:v>
      </x:c>
      <x:c r="B105" s="36" t="str">
        <x:v>1991Q1</x:v>
      </x:c>
      <x:c r="C105" s="36" t="str">
        <x:v>Closed-end funds</x:v>
      </x:c>
      <x:c r="D105" s="36" t="str">
        <x:v>Domestic financial</x:v>
      </x:c>
      <x:c r="E105" s="36" t="str">
        <x:v>LM553061103</x:v>
      </x:c>
      <x:c r="F105" s="36" t="str">
        <x:v>BOGZ1LM553061103Q</x:v>
      </x:c>
      <x:c r="G105" s="38" t="n">
        <x:v>7408</x:v>
      </x:c>
      <x:c r="H105" s="38" t="n">
        <x:f>G105/1000</x:f>
        <x:v>7.408</x:v>
      </x:c>
      <x:c r="I105" s="38" t="n">
        <x:v>2159.231</x:v>
      </x:c>
      <x:c r="J105" s="39" t="n">
        <x:f>IF(I105="","",H105/I105)</x:f>
        <x:v>0.003430851076147017</x:v>
      </x:c>
      <x:c r="K105" s="36" t="str">
        <x:v>https://fred.stlouisfed.org/series/BOGZ1LM553061103Q</x:v>
      </x:c>
    </x:row>
    <x:row r="106">
      <x:c r="A106" s="37" t="n">
        <x:v>33239</x:v>
      </x:c>
      <x:c r="B106" s="36" t="str">
        <x:v>1991Q1</x:v>
      </x:c>
      <x:c r="C106" s="36" t="str">
        <x:v>Credit unions</x:v>
      </x:c>
      <x:c r="D106" s="36" t="str">
        <x:v>Domestic financial</x:v>
      </x:c>
      <x:c r="E106" s="36" t="str">
        <x:v>LM473061105</x:v>
      </x:c>
      <x:c r="F106" s="36" t="str">
        <x:v>BOGZ1LM473061105Q</x:v>
      </x:c>
      <x:c r="G106" s="38" t="n">
        <x:v>9191</x:v>
      </x:c>
      <x:c r="H106" s="38" t="n">
        <x:f>G106/1000</x:f>
        <x:v>9.191</x:v>
      </x:c>
      <x:c r="I106" s="38" t="n">
        <x:v>2159.231</x:v>
      </x:c>
      <x:c r="J106" s="39" t="n">
        <x:f>IF(I106="","",H106/I106)</x:f>
        <x:v>0.004256608023875167</x:v>
      </x:c>
      <x:c r="K106" s="36" t="str">
        <x:v>https://fred.stlouisfed.org/series/BOGZ1LM473061105Q</x:v>
      </x:c>
    </x:row>
    <x:row r="107">
      <x:c r="A107" s="37" t="n">
        <x:v>33239</x:v>
      </x:c>
      <x:c r="B107" s="36" t="str">
        <x:v>1991Q1</x:v>
      </x:c>
      <x:c r="C107" s="36" t="str">
        <x:v>Exchange-traded funds</x:v>
      </x:c>
      <x:c r="D107" s="36" t="str">
        <x:v>Domestic financial</x:v>
      </x:c>
      <x:c r="E107" s="36" t="str">
        <x:v>LM563061103</x:v>
      </x:c>
      <x:c r="F107" s="36" t="str">
        <x:v>BOGZ1LM563061103Q</x:v>
      </x:c>
      <x:c r="G107" s="38" t="n">
        <x:v>0</x:v>
      </x:c>
      <x:c r="H107" s="38" t="n">
        <x:f>G107/1000</x:f>
        <x:v>0</x:v>
      </x:c>
      <x:c r="I107" s="38" t="n">
        <x:v>2159.231</x:v>
      </x:c>
      <x:c r="J107" s="39" t="n">
        <x:f>IF(I107="","",H107/I107)</x:f>
        <x:v>0</x:v>
      </x:c>
      <x:c r="K107" s="36" t="str">
        <x:v>https://fred.stlouisfed.org/series/BOGZ1LM563061103Q</x:v>
      </x:c>
    </x:row>
    <x:row r="108">
      <x:c r="A108" s="37" t="n">
        <x:v>33239</x:v>
      </x:c>
      <x:c r="B108" s="36" t="str">
        <x:v>1991Q1</x:v>
      </x:c>
      <x:c r="C108" s="36" t="str">
        <x:v>Federal Reserve</x:v>
      </x:c>
      <x:c r="D108" s="36" t="str">
        <x:v>Domestic financial</x:v>
      </x:c>
      <x:c r="E108" s="36" t="str">
        <x:v>LM713061103</x:v>
      </x:c>
      <x:c r="F108" s="36" t="str">
        <x:v>BOGZ1LM713061103Q</x:v>
      </x:c>
      <x:c r="G108" s="38" t="n">
        <x:v>240965</x:v>
      </x:c>
      <x:c r="H108" s="38" t="n">
        <x:f>G108/1000</x:f>
        <x:v>240.965</x:v>
      </x:c>
      <x:c r="I108" s="38" t="n">
        <x:v>2159.231</x:v>
      </x:c>
      <x:c r="J108" s="39" t="n">
        <x:f>IF(I108="","",H108/I108)</x:f>
        <x:v>0.11159760118301376</x:v>
      </x:c>
      <x:c r="K108" s="36" t="str">
        <x:v>https://fred.stlouisfed.org/series/BOGZ1LM713061103Q</x:v>
      </x:c>
    </x:row>
    <x:row r="109">
      <x:c r="A109" s="37" t="n">
        <x:v>33239</x:v>
      </x:c>
      <x:c r="B109" s="36" t="str">
        <x:v>1991Q1</x:v>
      </x:c>
      <x:c r="C109" s="36" t="str">
        <x:v>Federal government pension funds</x:v>
      </x:c>
      <x:c r="D109" s="36" t="str">
        <x:v>Domestic government</x:v>
      </x:c>
      <x:c r="E109" s="36" t="str">
        <x:v>LM343061105</x:v>
      </x:c>
      <x:c r="F109" s="36" t="str">
        <x:v>BOGZ1LM343061105Q</x:v>
      </x:c>
      <x:c r="G109" s="38" t="n">
        <x:v>15069</x:v>
      </x:c>
      <x:c r="H109" s="38" t="n">
        <x:f>G109/1000</x:f>
        <x:v>15.069</x:v>
      </x:c>
      <x:c r="I109" s="38" t="n">
        <x:v>2159.231</x:v>
      </x:c>
      <x:c r="J109" s="39" t="n">
        <x:f>IF(I109="","",H109/I109)</x:f>
        <x:v>0.006978873497092251</x:v>
      </x:c>
      <x:c r="K109" s="36" t="str">
        <x:v>https://fred.stlouisfed.org/series/BOGZ1LM343061105Q</x:v>
      </x:c>
    </x:row>
    <x:row r="110">
      <x:c r="A110" s="37" t="n">
        <x:v>33239</x:v>
      </x:c>
      <x:c r="B110" s="36" t="str">
        <x:v>1991Q1</x:v>
      </x:c>
      <x:c r="C110" s="36" t="str">
        <x:v>Foreign bank offices in U.S.</x:v>
      </x:c>
      <x:c r="D110" s="36" t="str">
        <x:v>Domestic financial</x:v>
      </x:c>
      <x:c r="E110" s="36" t="str">
        <x:v>LM753061103</x:v>
      </x:c>
      <x:c r="F110" s="36" t="str">
        <x:v>BOGZ1LM753061103Q</x:v>
      </x:c>
      <x:c r="G110" s="38" t="n">
        <x:v>14770</x:v>
      </x:c>
      <x:c r="H110" s="38" t="n">
        <x:f>G110/1000</x:f>
        <x:v>14.77</x:v>
      </x:c>
      <x:c r="I110" s="38" t="n">
        <x:v>2159.231</x:v>
      </x:c>
      <x:c r="J110" s="39" t="n">
        <x:f>IF(I110="","",H110/I110)</x:f>
        <x:v>0.00684039827142163</x:v>
      </x:c>
      <x:c r="K110" s="36" t="str">
        <x:v>https://fred.stlouisfed.org/series/BOGZ1LM753061103Q</x:v>
      </x:c>
    </x:row>
    <x:row r="111">
      <x:c r="A111" s="37" t="n">
        <x:v>33239</x:v>
      </x:c>
      <x:c r="B111" s="36" t="str">
        <x:v>1991Q1</x:v>
      </x:c>
      <x:c r="C111" s="36" t="str">
        <x:v>Government-sponsored enterprises</x:v>
      </x:c>
      <x:c r="D111" s="36" t="str">
        <x:v>Domestic financial</x:v>
      </x:c>
      <x:c r="E111" s="36" t="str">
        <x:v>LM403061105</x:v>
      </x:c>
      <x:c r="F111" s="36" t="str">
        <x:v>BOGZ1LM403061105Q</x:v>
      </x:c>
      <x:c r="G111" s="38" t="n">
        <x:v>37728</x:v>
      </x:c>
      <x:c r="H111" s="38" t="n">
        <x:f>G111/1000</x:f>
        <x:v>37.728</x:v>
      </x:c>
      <x:c r="I111" s="38" t="n">
        <x:v>2159.231</x:v>
      </x:c>
      <x:c r="J111" s="39" t="n">
        <x:f>IF(I111="","",H111/I111)</x:f>
        <x:v>0.01747288733813103</x:v>
      </x:c>
      <x:c r="K111" s="36" t="str">
        <x:v>https://fred.stlouisfed.org/series/BOGZ1LM403061105Q</x:v>
      </x:c>
    </x:row>
    <x:row r="112">
      <x:c r="A112" s="37" t="n">
        <x:v>33239</x:v>
      </x:c>
      <x:c r="B112" s="36" t="str">
        <x:v>1991Q1</x:v>
      </x:c>
      <x:c r="C112" s="36" t="str">
        <x:v>Holding companies</x:v>
      </x:c>
      <x:c r="D112" s="36" t="str">
        <x:v>Domestic financial</x:v>
      </x:c>
      <x:c r="E112" s="36" t="str">
        <x:v>LM733061103</x:v>
      </x:c>
      <x:c r="F112" s="36" t="str">
        <x:v>BOGZ1LM733061103Q</x:v>
      </x:c>
      <x:c r="G112" s="38" t="n">
        <x:v>533</x:v>
      </x:c>
      <x:c r="H112" s="38" t="n">
        <x:f>G112/1000</x:f>
        <x:v>0.533</x:v>
      </x:c>
      <x:c r="I112" s="38" t="n">
        <x:v>2159.231</x:v>
      </x:c>
      <x:c r="J112" s="39" t="n">
        <x:f>IF(I112="","",H112/I112)</x:f>
        <x:v>0.0002468471414128456</x:v>
      </x:c>
      <x:c r="K112" s="36" t="str">
        <x:v>https://fred.stlouisfed.org/series/BOGZ1LM733061103Q</x:v>
      </x:c>
    </x:row>
    <x:row r="113">
      <x:c r="A113" s="37" t="n">
        <x:v>33239</x:v>
      </x:c>
      <x:c r="B113" s="36" t="str">
        <x:v>1991Q1</x:v>
      </x:c>
      <x:c r="C113" s="36" t="str">
        <x:v>Households and nonprofits</x:v>
      </x:c>
      <x:c r="D113" s="36" t="str">
        <x:v>Domestic nonfinancial</x:v>
      </x:c>
      <x:c r="E113" s="36" t="str">
        <x:v>LM153061105</x:v>
      </x:c>
      <x:c r="F113" s="36" t="str">
        <x:v>BOGZ1LM153061105Q</x:v>
      </x:c>
      <x:c r="G113" s="38" t="n">
        <x:v>240501</x:v>
      </x:c>
      <x:c r="H113" s="38" t="n">
        <x:f>G113/1000</x:f>
        <x:v>240.501</x:v>
      </x:c>
      <x:c r="I113" s="38" t="n">
        <x:v>2159.231</x:v>
      </x:c>
      <x:c r="J113" s="39" t="n">
        <x:f>IF(I113="","",H113/I113)</x:f>
        <x:v>0.11138270986290952</x:v>
      </x:c>
      <x:c r="K113" s="36" t="str">
        <x:v>https://fred.stlouisfed.org/series/BOGZ1LM153061105Q</x:v>
      </x:c>
    </x:row>
    <x:row r="114">
      <x:c r="A114" s="37" t="n">
        <x:v>33239</x:v>
      </x:c>
      <x:c r="B114" s="36" t="str">
        <x:v>1991Q1</x:v>
      </x:c>
      <x:c r="C114" s="36" t="str">
        <x:v>Life insurers</x:v>
      </x:c>
      <x:c r="D114" s="36" t="str">
        <x:v>Domestic financial</x:v>
      </x:c>
      <x:c r="E114" s="36" t="str">
        <x:v>LM543061105</x:v>
      </x:c>
      <x:c r="F114" s="36" t="str">
        <x:v>BOGZ1LM543061105Q</x:v>
      </x:c>
      <x:c r="G114" s="38" t="n">
        <x:v>64289</x:v>
      </x:c>
      <x:c r="H114" s="38" t="n">
        <x:f>G114/1000</x:f>
        <x:v>64.289</x:v>
      </x:c>
      <x:c r="I114" s="38" t="n">
        <x:v>2159.231</x:v>
      </x:c>
      <x:c r="J114" s="39" t="n">
        <x:f>IF(I114="","",H114/I114)</x:f>
        <x:v>0.029774026030563658</x:v>
      </x:c>
      <x:c r="K114" s="36" t="str">
        <x:v>https://fred.stlouisfed.org/series/BOGZ1LM543061105Q</x:v>
      </x:c>
    </x:row>
    <x:row r="115">
      <x:c r="A115" s="37" t="n">
        <x:v>33239</x:v>
      </x:c>
      <x:c r="B115" s="36" t="str">
        <x:v>1991Q1</x:v>
      </x:c>
      <x:c r="C115" s="36" t="str">
        <x:v>Money market funds</x:v>
      </x:c>
      <x:c r="D115" s="36" t="str">
        <x:v>Domestic financial</x:v>
      </x:c>
      <x:c r="E115" s="36" t="str">
        <x:v>FL633061105</x:v>
      </x:c>
      <x:c r="F115" s="36" t="str">
        <x:v>BOGZ1FL633061105Q</x:v>
      </x:c>
      <x:c r="G115" s="38" t="n">
        <x:v>66040</x:v>
      </x:c>
      <x:c r="H115" s="38" t="n">
        <x:f>G115/1000</x:f>
        <x:v>66.04</x:v>
      </x:c>
      <x:c r="I115" s="38" t="n">
        <x:v>2159.231</x:v>
      </x:c>
      <x:c r="J115" s="39" t="n">
        <x:f>IF(I115="","",H115/I115)</x:f>
        <x:v>0.030584962887250138</x:v>
      </x:c>
      <x:c r="K115" s="36" t="str">
        <x:v>https://fred.stlouisfed.org/series/BOGZ1FL633061105Q</x:v>
      </x:c>
    </x:row>
    <x:row r="116">
      <x:c r="A116" s="37" t="n">
        <x:v>33239</x:v>
      </x:c>
      <x:c r="B116" s="36" t="str">
        <x:v>1991Q1</x:v>
      </x:c>
      <x:c r="C116" s="36" t="str">
        <x:v>Mutual funds</x:v>
      </x:c>
      <x:c r="D116" s="36" t="str">
        <x:v>Domestic financial</x:v>
      </x:c>
      <x:c r="E116" s="36" t="str">
        <x:v>LM653061105</x:v>
      </x:c>
      <x:c r="F116" s="36" t="str">
        <x:v>BOGZ1LM653061105Q</x:v>
      </x:c>
      <x:c r="G116" s="38" t="n">
        <x:v>88809</x:v>
      </x:c>
      <x:c r="H116" s="38" t="n">
        <x:f>G116/1000</x:f>
        <x:v>88.809</x:v>
      </x:c>
      <x:c r="I116" s="38" t="n">
        <x:v>2159.231</x:v>
      </x:c>
      <x:c r="J116" s="39" t="n">
        <x:f>IF(I116="","",H116/I116)</x:f>
        <x:v>0.041129920791244653</x:v>
      </x:c>
      <x:c r="K116" s="36" t="str">
        <x:v>https://fred.stlouisfed.org/series/BOGZ1LM653061105Q</x:v>
      </x:c>
    </x:row>
    <x:row r="117">
      <x:c r="A117" s="37" t="n">
        <x:v>33239</x:v>
      </x:c>
      <x:c r="B117" s="36" t="str">
        <x:v>1991Q1</x:v>
      </x:c>
      <x:c r="C117" s="36" t="str">
        <x:v>Noncorporate businesses</x:v>
      </x:c>
      <x:c r="D117" s="36" t="str">
        <x:v>Domestic nonfinancial</x:v>
      </x:c>
      <x:c r="E117" s="36" t="str">
        <x:v>LM113061003</x:v>
      </x:c>
      <x:c r="F117" s="36" t="str">
        <x:v>BOGZ1LM113061003Q</x:v>
      </x:c>
      <x:c r="G117" s="38" t="n">
        <x:v>12497</x:v>
      </x:c>
      <x:c r="H117" s="38" t="n">
        <x:f>G117/1000</x:f>
        <x:v>12.497</x:v>
      </x:c>
      <x:c r="I117" s="38" t="n">
        <x:v>2159.231</x:v>
      </x:c>
      <x:c r="J117" s="39" t="n">
        <x:f>IF(I117="","",H117/I117)</x:f>
        <x:v>0.005787708679617882</x:v>
      </x:c>
      <x:c r="K117" s="36" t="str">
        <x:v>https://fred.stlouisfed.org/series/BOGZ1LM113061003Q</x:v>
      </x:c>
    </x:row>
    <x:row r="118">
      <x:c r="A118" s="37" t="n">
        <x:v>33239</x:v>
      </x:c>
      <x:c r="B118" s="36" t="str">
        <x:v>1991Q1</x:v>
      </x:c>
      <x:c r="C118" s="36" t="str">
        <x:v>Nonfinancial corporations</x:v>
      </x:c>
      <x:c r="D118" s="36" t="str">
        <x:v>Domestic nonfinancial</x:v>
      </x:c>
      <x:c r="E118" s="36" t="str">
        <x:v>LM103061103</x:v>
      </x:c>
      <x:c r="F118" s="36" t="str">
        <x:v>BOGZ1LM103061103Q</x:v>
      </x:c>
      <x:c r="G118" s="38" t="n">
        <x:v>34502</x:v>
      </x:c>
      <x:c r="H118" s="38" t="n">
        <x:f>G118/1000</x:f>
        <x:v>34.502</x:v>
      </x:c>
      <x:c r="I118" s="38" t="n">
        <x:v>2159.231</x:v>
      </x:c>
      <x:c r="J118" s="39" t="n">
        <x:f>IF(I118="","",H118/I118)</x:f>
        <x:v>0.01597883690999249</x:v>
      </x:c>
      <x:c r="K118" s="36" t="str">
        <x:v>https://fred.stlouisfed.org/series/BOGZ1LM103061103Q</x:v>
      </x:c>
    </x:row>
    <x:row r="119">
      <x:c r="A119" s="37" t="n">
        <x:v>33239</x:v>
      </x:c>
      <x:c r="B119" s="36" t="str">
        <x:v>1991Q1</x:v>
      </x:c>
      <x:c r="C119" s="36" t="str">
        <x:v>Other financial business</x:v>
      </x:c>
      <x:c r="D119" s="36" t="str">
        <x:v>Domestic financial</x:v>
      </x:c>
      <x:c r="E119" s="36" t="str">
        <x:v>FL503061123</x:v>
      </x:c>
      <x:c r="F119" s="36" t="str">
        <x:v>BOGZ1FL503061123Q</x:v>
      </x:c>
      <x:c r="G119" s="38" t="n">
        <x:v>0</x:v>
      </x:c>
      <x:c r="H119" s="38" t="n">
        <x:f>G119/1000</x:f>
        <x:v>0</x:v>
      </x:c>
      <x:c r="I119" s="38" t="n">
        <x:v>2159.231</x:v>
      </x:c>
      <x:c r="J119" s="39" t="n">
        <x:f>IF(I119="","",H119/I119)</x:f>
        <x:v>0</x:v>
      </x:c>
      <x:c r="K119" s="36" t="str">
        <x:v>https://fred.stlouisfed.org/series/BOGZ1FL503061123Q</x:v>
      </x:c>
    </x:row>
    <x:row r="120">
      <x:c r="A120" s="37" t="n">
        <x:v>33239</x:v>
      </x:c>
      <x:c r="B120" s="36" t="str">
        <x:v>1991Q1</x:v>
      </x:c>
      <x:c r="C120" s="36" t="str">
        <x:v>Private pension funds</x:v>
      </x:c>
      <x:c r="D120" s="36" t="str">
        <x:v>Domestic financial</x:v>
      </x:c>
      <x:c r="E120" s="36" t="str">
        <x:v>LM573061105</x:v>
      </x:c>
      <x:c r="F120" s="36" t="str">
        <x:v>BOGZ1LM573061105Q</x:v>
      </x:c>
      <x:c r="G120" s="38" t="n">
        <x:v>114699</x:v>
      </x:c>
      <x:c r="H120" s="38" t="n">
        <x:f>G120/1000</x:f>
        <x:v>114.699</x:v>
      </x:c>
      <x:c r="I120" s="38" t="n">
        <x:v>2159.231</x:v>
      </x:c>
      <x:c r="J120" s="39" t="n">
        <x:f>IF(I120="","",H120/I120)</x:f>
        <x:v>0.05312030069964723</x:v>
      </x:c>
      <x:c r="K120" s="36" t="str">
        <x:v>https://fred.stlouisfed.org/series/BOGZ1LM573061105Q</x:v>
      </x:c>
    </x:row>
    <x:row r="121">
      <x:c r="A121" s="37" t="n">
        <x:v>33239</x:v>
      </x:c>
      <x:c r="B121" s="36" t="str">
        <x:v>1991Q1</x:v>
      </x:c>
      <x:c r="C121" s="36" t="str">
        <x:v>Property-casualty insurers</x:v>
      </x:c>
      <x:c r="D121" s="36" t="str">
        <x:v>Domestic financial</x:v>
      </x:c>
      <x:c r="E121" s="36" t="str">
        <x:v>LM513061105</x:v>
      </x:c>
      <x:c r="F121" s="36" t="str">
        <x:v>BOGZ1LM513061105Q</x:v>
      </x:c>
      <x:c r="G121" s="38" t="n">
        <x:v>88802</x:v>
      </x:c>
      <x:c r="H121" s="38" t="n">
        <x:f>G121/1000</x:f>
        <x:v>88.802</x:v>
      </x:c>
      <x:c r="I121" s="38" t="n">
        <x:v>2159.231</x:v>
      </x:c>
      <x:c r="J121" s="39" t="n">
        <x:f>IF(I121="","",H121/I121)</x:f>
        <x:v>0.041126678896329295</x:v>
      </x:c>
      <x:c r="K121" s="36" t="str">
        <x:v>https://fred.stlouisfed.org/series/BOGZ1LM513061105Q</x:v>
      </x:c>
    </x:row>
    <x:row r="122">
      <x:c r="A122" s="37" t="n">
        <x:v>33239</x:v>
      </x:c>
      <x:c r="B122" s="36" t="str">
        <x:v>1991Q1</x:v>
      </x:c>
      <x:c r="C122" s="36" t="str">
        <x:v>Rest of world</x:v>
      </x:c>
      <x:c r="D122" s="36" t="str">
        <x:v>Foreign</x:v>
      </x:c>
      <x:c r="E122" s="36" t="str">
        <x:v>LM263061105</x:v>
      </x:c>
      <x:c r="F122" s="36" t="str">
        <x:v>ROWTSEQ027S</x:v>
      </x:c>
      <x:c r="G122" s="38" t="n">
        <x:v>443257</x:v>
      </x:c>
      <x:c r="H122" s="38" t="n">
        <x:f>G122/1000</x:f>
        <x:v>443.257</x:v>
      </x:c>
      <x:c r="I122" s="38" t="n">
        <x:v>2159.231</x:v>
      </x:c>
      <x:c r="J122" s="39" t="n">
        <x:f>IF(I122="","",H122/I122)</x:f>
        <x:v>0.20528465921432212</x:v>
      </x:c>
      <x:c r="K122" s="36" t="str">
        <x:v>https://fred.stlouisfed.org/series/ROWTSEQ027S</x:v>
      </x:c>
    </x:row>
    <x:row r="123">
      <x:c r="A123" s="37" t="n">
        <x:v>33239</x:v>
      </x:c>
      <x:c r="B123" s="36" t="str">
        <x:v>1991Q1</x:v>
      </x:c>
      <x:c r="C123" s="36" t="str">
        <x:v>State and local governments</x:v>
      </x:c>
      <x:c r="D123" s="36" t="str">
        <x:v>Domestic government</x:v>
      </x:c>
      <x:c r="E123" s="36" t="str">
        <x:v>LM213061103</x:v>
      </x:c>
      <x:c r="F123" s="36" t="str">
        <x:v>BOGZ1LM213061103Q</x:v>
      </x:c>
      <x:c r="G123" s="38" t="n">
        <x:v>256239</x:v>
      </x:c>
      <x:c r="H123" s="38" t="n">
        <x:f>G123/1000</x:f>
        <x:v>256.239</x:v>
      </x:c>
      <x:c r="I123" s="38" t="n">
        <x:v>2159.231</x:v>
      </x:c>
      <x:c r="J123" s="39" t="n">
        <x:f>IF(I123="","",H123/I123)</x:f>
        <x:v>0.11867141588834171</x:v>
      </x:c>
      <x:c r="K123" s="36" t="str">
        <x:v>https://fred.stlouisfed.org/series/BOGZ1LM213061103Q</x:v>
      </x:c>
    </x:row>
    <x:row r="124">
      <x:c r="A124" s="37" t="n">
        <x:v>33239</x:v>
      </x:c>
      <x:c r="B124" s="36" t="str">
        <x:v>1991Q1</x:v>
      </x:c>
      <x:c r="C124" s="36" t="str">
        <x:v>State and local pension funds</x:v>
      </x:c>
      <x:c r="D124" s="36" t="str">
        <x:v>Domestic government</x:v>
      </x:c>
      <x:c r="E124" s="36" t="str">
        <x:v>LM223061143</x:v>
      </x:c>
      <x:c r="F124" s="36" t="str">
        <x:v>BOGZ1LM223061143Q</x:v>
      </x:c>
      <x:c r="G124" s="38" t="n">
        <x:v>177144</x:v>
      </x:c>
      <x:c r="H124" s="38" t="n">
        <x:f>G124/1000</x:f>
        <x:v>177.144</x:v>
      </x:c>
      <x:c r="I124" s="38" t="n">
        <x:v>2159.231</x:v>
      </x:c>
      <x:c r="J124" s="39" t="n">
        <x:f>IF(I124="","",H124/I124)</x:f>
        <x:v>0.08204031898393455</x:v>
      </x:c>
      <x:c r="K124" s="36" t="str">
        <x:v>https://fred.stlouisfed.org/series/BOGZ1LM223061143Q</x:v>
      </x:c>
    </x:row>
    <x:row r="125">
      <x:c r="A125" s="37" t="n">
        <x:v>33239</x:v>
      </x:c>
      <x:c r="B125" s="36" t="str">
        <x:v>1991Q1</x:v>
      </x:c>
      <x:c r="C125" s="36" t="str">
        <x:v>Total assets</x:v>
      </x:c>
      <x:c r="D125" s="36" t="str">
        <x:v>Total</x:v>
      </x:c>
      <x:c r="E125" s="36" t="str">
        <x:v>FL893061105</x:v>
      </x:c>
      <x:c r="F125" s="36" t="str">
        <x:v>BOGZ1FL893061105Q</x:v>
      </x:c>
      <x:c r="G125" s="38" t="n">
        <x:v>2159231</x:v>
      </x:c>
      <x:c r="H125" s="38" t="n">
        <x:f>G125/1000</x:f>
        <x:v>2159.231</x:v>
      </x:c>
      <x:c r="I125" s="38" t="n">
        <x:v>2159.231</x:v>
      </x:c>
      <x:c r="J125" s="39" t="n">
        <x:f>IF(I125="","",H125/I125)</x:f>
        <x:v>1</x:v>
      </x:c>
      <x:c r="K125" s="36" t="str">
        <x:v>https://fred.stlouisfed.org/series/BOGZ1FL893061105Q</x:v>
      </x:c>
    </x:row>
    <x:row r="126">
      <x:c r="A126" s="37" t="n">
        <x:v>33239</x:v>
      </x:c>
      <x:c r="B126" s="36" t="str">
        <x:v>1991Q1</x:v>
      </x:c>
      <x:c r="C126" s="36" t="str">
        <x:v>U.S.-chartered banks</x:v>
      </x:c>
      <x:c r="D126" s="36" t="str">
        <x:v>Domestic financial</x:v>
      </x:c>
      <x:c r="E126" s="36" t="str">
        <x:v>LM763061100</x:v>
      </x:c>
      <x:c r="F126" s="36" t="str">
        <x:v>BOGZ1LM763061100Q</x:v>
      </x:c>
      <x:c r="G126" s="38" t="n">
        <x:v>195264</x:v>
      </x:c>
      <x:c r="H126" s="38" t="n">
        <x:f>G126/1000</x:f>
        <x:v>195.264</x:v>
      </x:c>
      <x:c r="I126" s="38" t="n">
        <x:v>2159.231</x:v>
      </x:c>
      <x:c r="J126" s="39" t="n">
        <x:f>IF(I126="","",H126/I126)</x:f>
        <x:v>0.09043219553628119</x:v>
      </x:c>
      <x:c r="K126" s="36" t="str">
        <x:v>https://fred.stlouisfed.org/series/BOGZ1LM763061100Q</x:v>
      </x:c>
    </x:row>
    <x:row r="127">
      <x:c r="A127" s="37" t="n">
        <x:v>33329</x:v>
      </x:c>
      <x:c r="B127" s="36" t="str">
        <x:v>1991Q2</x:v>
      </x:c>
      <x:c r="C127" s="36" t="str">
        <x:v>ABS issuers</x:v>
      </x:c>
      <x:c r="D127" s="36" t="str">
        <x:v>Domestic financial</x:v>
      </x:c>
      <x:c r="E127" s="36" t="str">
        <x:v>FL673061103</x:v>
      </x:c>
      <x:c r="F127" s="36" t="str">
        <x:v>BOGZ1FL673061103Q</x:v>
      </x:c>
      <x:c r="G127" s="38" t="n">
        <x:v>0</x:v>
      </x:c>
      <x:c r="H127" s="38" t="n">
        <x:f>G127/1000</x:f>
        <x:v>0</x:v>
      </x:c>
      <x:c r="I127" s="38" t="n">
        <x:v>2197.525</x:v>
      </x:c>
      <x:c r="J127" s="39" t="n">
        <x:f>IF(I127="","",H127/I127)</x:f>
        <x:v>0</x:v>
      </x:c>
      <x:c r="K127" s="36" t="str">
        <x:v>https://fred.stlouisfed.org/series/BOGZ1FL673061103Q</x:v>
      </x:c>
    </x:row>
    <x:row r="128">
      <x:c r="A128" s="37" t="n">
        <x:v>33329</x:v>
      </x:c>
      <x:c r="B128" s="36" t="str">
        <x:v>1991Q2</x:v>
      </x:c>
      <x:c r="C128" s="36" t="str">
        <x:v>Banks in U.S.-affiliated areas</x:v>
      </x:c>
      <x:c r="D128" s="36" t="str">
        <x:v>Domestic financial</x:v>
      </x:c>
      <x:c r="E128" s="36" t="str">
        <x:v>LM743061103</x:v>
      </x:c>
      <x:c r="F128" s="36" t="str">
        <x:v>BOGZ1LM743061103Q</x:v>
      </x:c>
      <x:c r="G128" s="38" t="n">
        <x:v>2596</x:v>
      </x:c>
      <x:c r="H128" s="38" t="n">
        <x:f>G128/1000</x:f>
        <x:v>2.596</x:v>
      </x:c>
      <x:c r="I128" s="38" t="n">
        <x:v>2197.525</x:v>
      </x:c>
      <x:c r="J128" s="39" t="n">
        <x:f>IF(I128="","",H128/I128)</x:f>
        <x:v>0.0011813289951195095</x:v>
      </x:c>
      <x:c r="K128" s="36" t="str">
        <x:v>https://fred.stlouisfed.org/series/BOGZ1LM743061103Q</x:v>
      </x:c>
    </x:row>
    <x:row r="129">
      <x:c r="A129" s="37" t="n">
        <x:v>33329</x:v>
      </x:c>
      <x:c r="B129" s="36" t="str">
        <x:v>1991Q2</x:v>
      </x:c>
      <x:c r="C129" s="36" t="str">
        <x:v>Brokers and dealers</x:v>
      </x:c>
      <x:c r="D129" s="36" t="str">
        <x:v>Domestic financial</x:v>
      </x:c>
      <x:c r="E129" s="36" t="str">
        <x:v>LM663061105</x:v>
      </x:c>
      <x:c r="F129" s="36" t="str">
        <x:v>BOGZ1LM663061105Q</x:v>
      </x:c>
      <x:c r="G129" s="38" t="n">
        <x:v>52942</x:v>
      </x:c>
      <x:c r="H129" s="38" t="n">
        <x:f>G129/1000</x:f>
        <x:v>52.942</x:v>
      </x:c>
      <x:c r="I129" s="38" t="n">
        <x:v>2197.525</x:v>
      </x:c>
      <x:c r="J129" s="39" t="n">
        <x:f>IF(I129="","",H129/I129)</x:f>
        <x:v>0.024091648559174526</x:v>
      </x:c>
      <x:c r="K129" s="36" t="str">
        <x:v>https://fred.stlouisfed.org/series/BOGZ1LM663061105Q</x:v>
      </x:c>
    </x:row>
    <x:row r="130">
      <x:c r="A130" s="37" t="n">
        <x:v>33329</x:v>
      </x:c>
      <x:c r="B130" s="36" t="str">
        <x:v>1991Q2</x:v>
      </x:c>
      <x:c r="C130" s="36" t="str">
        <x:v>Closed-end funds</x:v>
      </x:c>
      <x:c r="D130" s="36" t="str">
        <x:v>Domestic financial</x:v>
      </x:c>
      <x:c r="E130" s="36" t="str">
        <x:v>LM553061103</x:v>
      </x:c>
      <x:c r="F130" s="36" t="str">
        <x:v>BOGZ1LM553061103Q</x:v>
      </x:c>
      <x:c r="G130" s="38" t="n">
        <x:v>8307</x:v>
      </x:c>
      <x:c r="H130" s="38" t="n">
        <x:f>G130/1000</x:f>
        <x:v>8.307</x:v>
      </x:c>
      <x:c r="I130" s="38" t="n">
        <x:v>2197.525</x:v>
      </x:c>
      <x:c r="J130" s="39" t="n">
        <x:f>IF(I130="","",H130/I130)</x:f>
        <x:v>0.0037801617729036076</x:v>
      </x:c>
      <x:c r="K130" s="36" t="str">
        <x:v>https://fred.stlouisfed.org/series/BOGZ1LM553061103Q</x:v>
      </x:c>
    </x:row>
    <x:row r="131">
      <x:c r="A131" s="37" t="n">
        <x:v>33329</x:v>
      </x:c>
      <x:c r="B131" s="36" t="str">
        <x:v>1991Q2</x:v>
      </x:c>
      <x:c r="C131" s="36" t="str">
        <x:v>Credit unions</x:v>
      </x:c>
      <x:c r="D131" s="36" t="str">
        <x:v>Domestic financial</x:v>
      </x:c>
      <x:c r="E131" s="36" t="str">
        <x:v>LM473061105</x:v>
      </x:c>
      <x:c r="F131" s="36" t="str">
        <x:v>BOGZ1LM473061105Q</x:v>
      </x:c>
      <x:c r="G131" s="38" t="n">
        <x:v>9575</x:v>
      </x:c>
      <x:c r="H131" s="38" t="n">
        <x:f>G131/1000</x:f>
        <x:v>9.575</x:v>
      </x:c>
      <x:c r="I131" s="38" t="n">
        <x:v>2197.525</x:v>
      </x:c>
      <x:c r="J131" s="39" t="n">
        <x:f>IF(I131="","",H131/I131)</x:f>
        <x:v>0.004357174548639947</x:v>
      </x:c>
      <x:c r="K131" s="36" t="str">
        <x:v>https://fred.stlouisfed.org/series/BOGZ1LM473061105Q</x:v>
      </x:c>
    </x:row>
    <x:row r="132">
      <x:c r="A132" s="37" t="n">
        <x:v>33329</x:v>
      </x:c>
      <x:c r="B132" s="36" t="str">
        <x:v>1991Q2</x:v>
      </x:c>
      <x:c r="C132" s="36" t="str">
        <x:v>Exchange-traded funds</x:v>
      </x:c>
      <x:c r="D132" s="36" t="str">
        <x:v>Domestic financial</x:v>
      </x:c>
      <x:c r="E132" s="36" t="str">
        <x:v>LM563061103</x:v>
      </x:c>
      <x:c r="F132" s="36" t="str">
        <x:v>BOGZ1LM563061103Q</x:v>
      </x:c>
      <x:c r="G132" s="38" t="n">
        <x:v>0</x:v>
      </x:c>
      <x:c r="H132" s="38" t="n">
        <x:f>G132/1000</x:f>
        <x:v>0</x:v>
      </x:c>
      <x:c r="I132" s="38" t="n">
        <x:v>2197.525</x:v>
      </x:c>
      <x:c r="J132" s="39" t="n">
        <x:f>IF(I132="","",H132/I132)</x:f>
        <x:v>0</x:v>
      </x:c>
      <x:c r="K132" s="36" t="str">
        <x:v>https://fred.stlouisfed.org/series/BOGZ1LM563061103Q</x:v>
      </x:c>
    </x:row>
    <x:row r="133">
      <x:c r="A133" s="37" t="n">
        <x:v>33329</x:v>
      </x:c>
      <x:c r="B133" s="36" t="str">
        <x:v>1991Q2</x:v>
      </x:c>
      <x:c r="C133" s="36" t="str">
        <x:v>Federal Reserve</x:v>
      </x:c>
      <x:c r="D133" s="36" t="str">
        <x:v>Domestic financial</x:v>
      </x:c>
      <x:c r="E133" s="36" t="str">
        <x:v>LM713061103</x:v>
      </x:c>
      <x:c r="F133" s="36" t="str">
        <x:v>BOGZ1LM713061103Q</x:v>
      </x:c>
      <x:c r="G133" s="38" t="n">
        <x:v>247484</x:v>
      </x:c>
      <x:c r="H133" s="38" t="n">
        <x:f>G133/1000</x:f>
        <x:v>247.484</x:v>
      </x:c>
      <x:c r="I133" s="38" t="n">
        <x:v>2197.525</x:v>
      </x:c>
      <x:c r="J133" s="39" t="n">
        <x:f>IF(I133="","",H133/I133)</x:f>
        <x:v>0.11261942412486775</x:v>
      </x:c>
      <x:c r="K133" s="36" t="str">
        <x:v>https://fred.stlouisfed.org/series/BOGZ1LM713061103Q</x:v>
      </x:c>
    </x:row>
    <x:row r="134">
      <x:c r="A134" s="37" t="n">
        <x:v>33329</x:v>
      </x:c>
      <x:c r="B134" s="36" t="str">
        <x:v>1991Q2</x:v>
      </x:c>
      <x:c r="C134" s="36" t="str">
        <x:v>Federal government pension funds</x:v>
      </x:c>
      <x:c r="D134" s="36" t="str">
        <x:v>Domestic government</x:v>
      </x:c>
      <x:c r="E134" s="36" t="str">
        <x:v>LM343061105</x:v>
      </x:c>
      <x:c r="F134" s="36" t="str">
        <x:v>BOGZ1LM343061105Q</x:v>
      </x:c>
      <x:c r="G134" s="38" t="n">
        <x:v>15093</x:v>
      </x:c>
      <x:c r="H134" s="38" t="n">
        <x:f>G134/1000</x:f>
        <x:v>15.093</x:v>
      </x:c>
      <x:c r="I134" s="38" t="n">
        <x:v>2197.525</x:v>
      </x:c>
      <x:c r="J134" s="39" t="n">
        <x:f>IF(I134="","",H134/I134)</x:f>
        <x:v>0.006868181249360075</x:v>
      </x:c>
      <x:c r="K134" s="36" t="str">
        <x:v>https://fred.stlouisfed.org/series/BOGZ1LM343061105Q</x:v>
      </x:c>
    </x:row>
    <x:row r="135">
      <x:c r="A135" s="37" t="n">
        <x:v>33329</x:v>
      </x:c>
      <x:c r="B135" s="36" t="str">
        <x:v>1991Q2</x:v>
      </x:c>
      <x:c r="C135" s="36" t="str">
        <x:v>Foreign bank offices in U.S.</x:v>
      </x:c>
      <x:c r="D135" s="36" t="str">
        <x:v>Domestic financial</x:v>
      </x:c>
      <x:c r="E135" s="36" t="str">
        <x:v>LM753061103</x:v>
      </x:c>
      <x:c r="F135" s="36" t="str">
        <x:v>BOGZ1LM753061103Q</x:v>
      </x:c>
      <x:c r="G135" s="38" t="n">
        <x:v>12523</x:v>
      </x:c>
      <x:c r="H135" s="38" t="n">
        <x:f>G135/1000</x:f>
        <x:v>12.523</x:v>
      </x:c>
      <x:c r="I135" s="38" t="n">
        <x:v>2197.525</x:v>
      </x:c>
      <x:c r="J135" s="39" t="n">
        <x:f>IF(I135="","",H135/I135)</x:f>
        <x:v>0.005698683746487525</x:v>
      </x:c>
      <x:c r="K135" s="36" t="str">
        <x:v>https://fred.stlouisfed.org/series/BOGZ1LM753061103Q</x:v>
      </x:c>
    </x:row>
    <x:row r="136">
      <x:c r="A136" s="37" t="n">
        <x:v>33329</x:v>
      </x:c>
      <x:c r="B136" s="36" t="str">
        <x:v>1991Q2</x:v>
      </x:c>
      <x:c r="C136" s="36" t="str">
        <x:v>Government-sponsored enterprises</x:v>
      </x:c>
      <x:c r="D136" s="36" t="str">
        <x:v>Domestic financial</x:v>
      </x:c>
      <x:c r="E136" s="36" t="str">
        <x:v>LM403061105</x:v>
      </x:c>
      <x:c r="F136" s="36" t="str">
        <x:v>BOGZ1LM403061105Q</x:v>
      </x:c>
      <x:c r="G136" s="38" t="n">
        <x:v>38214</x:v>
      </x:c>
      <x:c r="H136" s="38" t="n">
        <x:f>G136/1000</x:f>
        <x:v>38.214</x:v>
      </x:c>
      <x:c r="I136" s="38" t="n">
        <x:v>2197.525</x:v>
      </x:c>
      <x:c r="J136" s="39" t="n">
        <x:f>IF(I136="","",H136/I136)</x:f>
        <x:v>0.017389563258666</x:v>
      </x:c>
      <x:c r="K136" s="36" t="str">
        <x:v>https://fred.stlouisfed.org/series/BOGZ1LM403061105Q</x:v>
      </x:c>
    </x:row>
    <x:row r="137">
      <x:c r="A137" s="37" t="n">
        <x:v>33329</x:v>
      </x:c>
      <x:c r="B137" s="36" t="str">
        <x:v>1991Q2</x:v>
      </x:c>
      <x:c r="C137" s="36" t="str">
        <x:v>Holding companies</x:v>
      </x:c>
      <x:c r="D137" s="36" t="str">
        <x:v>Domestic financial</x:v>
      </x:c>
      <x:c r="E137" s="36" t="str">
        <x:v>LM733061103</x:v>
      </x:c>
      <x:c r="F137" s="36" t="str">
        <x:v>BOGZ1LM733061103Q</x:v>
      </x:c>
      <x:c r="G137" s="38" t="n">
        <x:v>919</x:v>
      </x:c>
      <x:c r="H137" s="38" t="n">
        <x:f>G137/1000</x:f>
        <x:v>0.919</x:v>
      </x:c>
      <x:c r="I137" s="38" t="n">
        <x:v>2197.525</x:v>
      </x:c>
      <x:c r="J137" s="39" t="n">
        <x:f>IF(I137="","",H137/I137)</x:f>
        <x:v>0.00041819774519061216</x:v>
      </x:c>
      <x:c r="K137" s="36" t="str">
        <x:v>https://fred.stlouisfed.org/series/BOGZ1LM733061103Q</x:v>
      </x:c>
    </x:row>
    <x:row r="138">
      <x:c r="A138" s="37" t="n">
        <x:v>33329</x:v>
      </x:c>
      <x:c r="B138" s="36" t="str">
        <x:v>1991Q2</x:v>
      </x:c>
      <x:c r="C138" s="36" t="str">
        <x:v>Households and nonprofits</x:v>
      </x:c>
      <x:c r="D138" s="36" t="str">
        <x:v>Domestic nonfinancial</x:v>
      </x:c>
      <x:c r="E138" s="36" t="str">
        <x:v>LM153061105</x:v>
      </x:c>
      <x:c r="F138" s="36" t="str">
        <x:v>BOGZ1LM153061105Q</x:v>
      </x:c>
      <x:c r="G138" s="38" t="n">
        <x:v>244373</x:v>
      </x:c>
      <x:c r="H138" s="38" t="n">
        <x:f>G138/1000</x:f>
        <x:v>244.373</x:v>
      </x:c>
      <x:c r="I138" s="38" t="n">
        <x:v>2197.525</x:v>
      </x:c>
      <x:c r="J138" s="39" t="n">
        <x:f>IF(I138="","",H138/I138)</x:f>
        <x:v>0.1112037405717796</x:v>
      </x:c>
      <x:c r="K138" s="36" t="str">
        <x:v>https://fred.stlouisfed.org/series/BOGZ1LM153061105Q</x:v>
      </x:c>
    </x:row>
    <x:row r="139">
      <x:c r="A139" s="37" t="n">
        <x:v>33329</x:v>
      </x:c>
      <x:c r="B139" s="36" t="str">
        <x:v>1991Q2</x:v>
      </x:c>
      <x:c r="C139" s="36" t="str">
        <x:v>Life insurers</x:v>
      </x:c>
      <x:c r="D139" s="36" t="str">
        <x:v>Domestic financial</x:v>
      </x:c>
      <x:c r="E139" s="36" t="str">
        <x:v>LM543061105</x:v>
      </x:c>
      <x:c r="F139" s="36" t="str">
        <x:v>BOGZ1LM543061105Q</x:v>
      </x:c>
      <x:c r="G139" s="38" t="n">
        <x:v>66432</x:v>
      </x:c>
      <x:c r="H139" s="38" t="n">
        <x:f>G139/1000</x:f>
        <x:v>66.432</x:v>
      </x:c>
      <x:c r="I139" s="38" t="n">
        <x:v>2197.525</x:v>
      </x:c>
      <x:c r="J139" s="39" t="n">
        <x:f>IF(I139="","",H139/I139)</x:f>
        <x:v>0.030230372805770126</x:v>
      </x:c>
      <x:c r="K139" s="36" t="str">
        <x:v>https://fred.stlouisfed.org/series/BOGZ1LM543061105Q</x:v>
      </x:c>
    </x:row>
    <x:row r="140">
      <x:c r="A140" s="37" t="n">
        <x:v>33329</x:v>
      </x:c>
      <x:c r="B140" s="36" t="str">
        <x:v>1991Q2</x:v>
      </x:c>
      <x:c r="C140" s="36" t="str">
        <x:v>Money market funds</x:v>
      </x:c>
      <x:c r="D140" s="36" t="str">
        <x:v>Domestic financial</x:v>
      </x:c>
      <x:c r="E140" s="36" t="str">
        <x:v>FL633061105</x:v>
      </x:c>
      <x:c r="F140" s="36" t="str">
        <x:v>BOGZ1FL633061105Q</x:v>
      </x:c>
      <x:c r="G140" s="38" t="n">
        <x:v>55498</x:v>
      </x:c>
      <x:c r="H140" s="38" t="n">
        <x:f>G140/1000</x:f>
        <x:v>55.498</x:v>
      </x:c>
      <x:c r="I140" s="38" t="n">
        <x:v>2197.525</x:v>
      </x:c>
      <x:c r="J140" s="39" t="n">
        <x:f>IF(I140="","",H140/I140)</x:f>
        <x:v>0.02525477525852948</x:v>
      </x:c>
      <x:c r="K140" s="36" t="str">
        <x:v>https://fred.stlouisfed.org/series/BOGZ1FL633061105Q</x:v>
      </x:c>
    </x:row>
    <x:row r="141">
      <x:c r="A141" s="37" t="n">
        <x:v>33329</x:v>
      </x:c>
      <x:c r="B141" s="36" t="str">
        <x:v>1991Q2</x:v>
      </x:c>
      <x:c r="C141" s="36" t="str">
        <x:v>Mutual funds</x:v>
      </x:c>
      <x:c r="D141" s="36" t="str">
        <x:v>Domestic financial</x:v>
      </x:c>
      <x:c r="E141" s="36" t="str">
        <x:v>LM653061105</x:v>
      </x:c>
      <x:c r="F141" s="36" t="str">
        <x:v>BOGZ1LM653061105Q</x:v>
      </x:c>
      <x:c r="G141" s="38" t="n">
        <x:v>92517</x:v>
      </x:c>
      <x:c r="H141" s="38" t="n">
        <x:f>G141/1000</x:f>
        <x:v>92.517</x:v>
      </x:c>
      <x:c r="I141" s="38" t="n">
        <x:v>2197.525</x:v>
      </x:c>
      <x:c r="J141" s="39" t="n">
        <x:f>IF(I141="","",H141/I141)</x:f>
        <x:v>0.042100544931229444</x:v>
      </x:c>
      <x:c r="K141" s="36" t="str">
        <x:v>https://fred.stlouisfed.org/series/BOGZ1LM653061105Q</x:v>
      </x:c>
    </x:row>
    <x:row r="142">
      <x:c r="A142" s="37" t="n">
        <x:v>33329</x:v>
      </x:c>
      <x:c r="B142" s="36" t="str">
        <x:v>1991Q2</x:v>
      </x:c>
      <x:c r="C142" s="36" t="str">
        <x:v>Noncorporate businesses</x:v>
      </x:c>
      <x:c r="D142" s="36" t="str">
        <x:v>Domestic nonfinancial</x:v>
      </x:c>
      <x:c r="E142" s="36" t="str">
        <x:v>LM113061003</x:v>
      </x:c>
      <x:c r="F142" s="36" t="str">
        <x:v>BOGZ1LM113061003Q</x:v>
      </x:c>
      <x:c r="G142" s="38" t="n">
        <x:v>12373</x:v>
      </x:c>
      <x:c r="H142" s="38" t="n">
        <x:f>G142/1000</x:f>
        <x:v>12.373</x:v>
      </x:c>
      <x:c r="I142" s="38" t="n">
        <x:v>2197.525</x:v>
      </x:c>
      <x:c r="J142" s="39" t="n">
        <x:f>IF(I142="","",H142/I142)</x:f>
        <x:v>0.005630425137370451</x:v>
      </x:c>
      <x:c r="K142" s="36" t="str">
        <x:v>https://fred.stlouisfed.org/series/BOGZ1LM113061003Q</x:v>
      </x:c>
    </x:row>
    <x:row r="143">
      <x:c r="A143" s="37" t="n">
        <x:v>33329</x:v>
      </x:c>
      <x:c r="B143" s="36" t="str">
        <x:v>1991Q2</x:v>
      </x:c>
      <x:c r="C143" s="36" t="str">
        <x:v>Nonfinancial corporations</x:v>
      </x:c>
      <x:c r="D143" s="36" t="str">
        <x:v>Domestic nonfinancial</x:v>
      </x:c>
      <x:c r="E143" s="36" t="str">
        <x:v>LM103061103</x:v>
      </x:c>
      <x:c r="F143" s="36" t="str">
        <x:v>BOGZ1LM103061103Q</x:v>
      </x:c>
      <x:c r="G143" s="38" t="n">
        <x:v>34726</x:v>
      </x:c>
      <x:c r="H143" s="38" t="n">
        <x:f>G143/1000</x:f>
        <x:v>34.726</x:v>
      </x:c>
      <x:c r="I143" s="38" t="n">
        <x:v>2197.525</x:v>
      </x:c>
      <x:c r="J143" s="39" t="n">
        <x:f>IF(I143="","",H143/I143)</x:f>
        <x:v>0.01580232306799695</x:v>
      </x:c>
      <x:c r="K143" s="36" t="str">
        <x:v>https://fred.stlouisfed.org/series/BOGZ1LM103061103Q</x:v>
      </x:c>
    </x:row>
    <x:row r="144">
      <x:c r="A144" s="37" t="n">
        <x:v>33329</x:v>
      </x:c>
      <x:c r="B144" s="36" t="str">
        <x:v>1991Q2</x:v>
      </x:c>
      <x:c r="C144" s="36" t="str">
        <x:v>Other financial business</x:v>
      </x:c>
      <x:c r="D144" s="36" t="str">
        <x:v>Domestic financial</x:v>
      </x:c>
      <x:c r="E144" s="36" t="str">
        <x:v>FL503061123</x:v>
      </x:c>
      <x:c r="F144" s="36" t="str">
        <x:v>BOGZ1FL503061123Q</x:v>
      </x:c>
      <x:c r="G144" s="38" t="n">
        <x:v>0</x:v>
      </x:c>
      <x:c r="H144" s="38" t="n">
        <x:f>G144/1000</x:f>
        <x:v>0</x:v>
      </x:c>
      <x:c r="I144" s="38" t="n">
        <x:v>2197.525</x:v>
      </x:c>
      <x:c r="J144" s="39" t="n">
        <x:f>IF(I144="","",H144/I144)</x:f>
        <x:v>0</x:v>
      </x:c>
      <x:c r="K144" s="36" t="str">
        <x:v>https://fred.stlouisfed.org/series/BOGZ1FL503061123Q</x:v>
      </x:c>
    </x:row>
    <x:row r="145">
      <x:c r="A145" s="37" t="n">
        <x:v>33329</x:v>
      </x:c>
      <x:c r="B145" s="36" t="str">
        <x:v>1991Q2</x:v>
      </x:c>
      <x:c r="C145" s="36" t="str">
        <x:v>Private pension funds</x:v>
      </x:c>
      <x:c r="D145" s="36" t="str">
        <x:v>Domestic financial</x:v>
      </x:c>
      <x:c r="E145" s="36" t="str">
        <x:v>LM573061105</x:v>
      </x:c>
      <x:c r="F145" s="36" t="str">
        <x:v>BOGZ1LM573061105Q</x:v>
      </x:c>
      <x:c r="G145" s="38" t="n">
        <x:v>114156</x:v>
      </x:c>
      <x:c r="H145" s="38" t="n">
        <x:f>G145/1000</x:f>
        <x:v>114.156</x:v>
      </x:c>
      <x:c r="I145" s="38" t="n">
        <x:v>2197.525</x:v>
      </x:c>
      <x:c r="J145" s="39" t="n">
        <x:f>IF(I145="","",H145/I145)</x:f>
        <x:v>0.051947531882458674</x:v>
      </x:c>
      <x:c r="K145" s="36" t="str">
        <x:v>https://fred.stlouisfed.org/series/BOGZ1LM573061105Q</x:v>
      </x:c>
    </x:row>
    <x:row r="146">
      <x:c r="A146" s="37" t="n">
        <x:v>33329</x:v>
      </x:c>
      <x:c r="B146" s="36" t="str">
        <x:v>1991Q2</x:v>
      </x:c>
      <x:c r="C146" s="36" t="str">
        <x:v>Property-casualty insurers</x:v>
      </x:c>
      <x:c r="D146" s="36" t="str">
        <x:v>Domestic financial</x:v>
      </x:c>
      <x:c r="E146" s="36" t="str">
        <x:v>LM513061105</x:v>
      </x:c>
      <x:c r="F146" s="36" t="str">
        <x:v>BOGZ1LM513061105Q</x:v>
      </x:c>
      <x:c r="G146" s="38" t="n">
        <x:v>96038</x:v>
      </x:c>
      <x:c r="H146" s="38" t="n">
        <x:f>G146/1000</x:f>
        <x:v>96.038</x:v>
      </x:c>
      <x:c r="I146" s="38" t="n">
        <x:v>2197.525</x:v>
      </x:c>
      <x:c r="J146" s="39" t="n">
        <x:f>IF(I146="","",H146/I146)</x:f>
        <x:v>0.043702802015904256</x:v>
      </x:c>
      <x:c r="K146" s="36" t="str">
        <x:v>https://fred.stlouisfed.org/series/BOGZ1LM513061105Q</x:v>
      </x:c>
    </x:row>
    <x:row r="147">
      <x:c r="A147" s="37" t="n">
        <x:v>33329</x:v>
      </x:c>
      <x:c r="B147" s="36" t="str">
        <x:v>1991Q2</x:v>
      </x:c>
      <x:c r="C147" s="36" t="str">
        <x:v>Rest of world</x:v>
      </x:c>
      <x:c r="D147" s="36" t="str">
        <x:v>Foreign</x:v>
      </x:c>
      <x:c r="E147" s="36" t="str">
        <x:v>LM263061105</x:v>
      </x:c>
      <x:c r="F147" s="36" t="str">
        <x:v>ROWTSEQ027S</x:v>
      </x:c>
      <x:c r="G147" s="38" t="n">
        <x:v>453173</x:v>
      </x:c>
      <x:c r="H147" s="38" t="n">
        <x:f>G147/1000</x:f>
        <x:v>453.173</x:v>
      </x:c>
      <x:c r="I147" s="38" t="n">
        <x:v>2197.525</x:v>
      </x:c>
      <x:c r="J147" s="39" t="n">
        <x:f>IF(I147="","",H147/I147)</x:f>
        <x:v>0.20621972446274786</x:v>
      </x:c>
      <x:c r="K147" s="36" t="str">
        <x:v>https://fred.stlouisfed.org/series/ROWTSEQ027S</x:v>
      </x:c>
    </x:row>
    <x:row r="148">
      <x:c r="A148" s="37" t="n">
        <x:v>33329</x:v>
      </x:c>
      <x:c r="B148" s="36" t="str">
        <x:v>1991Q2</x:v>
      </x:c>
      <x:c r="C148" s="36" t="str">
        <x:v>State and local governments</x:v>
      </x:c>
      <x:c r="D148" s="36" t="str">
        <x:v>Domestic government</x:v>
      </x:c>
      <x:c r="E148" s="36" t="str">
        <x:v>LM213061103</x:v>
      </x:c>
      <x:c r="F148" s="36" t="str">
        <x:v>BOGZ1LM213061103Q</x:v>
      </x:c>
      <x:c r="G148" s="38" t="n">
        <x:v>255815</x:v>
      </x:c>
      <x:c r="H148" s="38" t="n">
        <x:f>G148/1000</x:f>
        <x:v>255.815</x:v>
      </x:c>
      <x:c r="I148" s="38" t="n">
        <x:v>2197.525</x:v>
      </x:c>
      <x:c r="J148" s="39" t="n">
        <x:f>IF(I148="","",H148/I148)</x:f>
        <x:v>0.11641050727523009</x:v>
      </x:c>
      <x:c r="K148" s="36" t="str">
        <x:v>https://fred.stlouisfed.org/series/BOGZ1LM213061103Q</x:v>
      </x:c>
    </x:row>
    <x:row r="149">
      <x:c r="A149" s="37" t="n">
        <x:v>33329</x:v>
      </x:c>
      <x:c r="B149" s="36" t="str">
        <x:v>1991Q2</x:v>
      </x:c>
      <x:c r="C149" s="36" t="str">
        <x:v>State and local pension funds</x:v>
      </x:c>
      <x:c r="D149" s="36" t="str">
        <x:v>Domestic government</x:v>
      </x:c>
      <x:c r="E149" s="36" t="str">
        <x:v>LM223061143</x:v>
      </x:c>
      <x:c r="F149" s="36" t="str">
        <x:v>BOGZ1LM223061143Q</x:v>
      </x:c>
      <x:c r="G149" s="38" t="n">
        <x:v>178753</x:v>
      </x:c>
      <x:c r="H149" s="38" t="n">
        <x:f>G149/1000</x:f>
        <x:v>178.753</x:v>
      </x:c>
      <x:c r="I149" s="38" t="n">
        <x:v>2197.525</x:v>
      </x:c>
      <x:c r="J149" s="39" t="n">
        <x:f>IF(I149="","",H149/I149)</x:f>
        <x:v>0.0813428743700299</x:v>
      </x:c>
      <x:c r="K149" s="36" t="str">
        <x:v>https://fred.stlouisfed.org/series/BOGZ1LM223061143Q</x:v>
      </x:c>
    </x:row>
    <x:row r="150">
      <x:c r="A150" s="37" t="n">
        <x:v>33329</x:v>
      </x:c>
      <x:c r="B150" s="36" t="str">
        <x:v>1991Q2</x:v>
      </x:c>
      <x:c r="C150" s="36" t="str">
        <x:v>Total assets</x:v>
      </x:c>
      <x:c r="D150" s="36" t="str">
        <x:v>Total</x:v>
      </x:c>
      <x:c r="E150" s="36" t="str">
        <x:v>FL893061105</x:v>
      </x:c>
      <x:c r="F150" s="36" t="str">
        <x:v>BOGZ1FL893061105Q</x:v>
      </x:c>
      <x:c r="G150" s="38" t="n">
        <x:v>2197525</x:v>
      </x:c>
      <x:c r="H150" s="38" t="n">
        <x:f>G150/1000</x:f>
        <x:v>2197.525</x:v>
      </x:c>
      <x:c r="I150" s="38" t="n">
        <x:v>2197.525</x:v>
      </x:c>
      <x:c r="J150" s="39" t="n">
        <x:f>IF(I150="","",H150/I150)</x:f>
        <x:v>1</x:v>
      </x:c>
      <x:c r="K150" s="36" t="str">
        <x:v>https://fred.stlouisfed.org/series/BOGZ1FL893061105Q</x:v>
      </x:c>
    </x:row>
    <x:row r="151">
      <x:c r="A151" s="37" t="n">
        <x:v>33329</x:v>
      </x:c>
      <x:c r="B151" s="36" t="str">
        <x:v>1991Q2</x:v>
      </x:c>
      <x:c r="C151" s="36" t="str">
        <x:v>U.S.-chartered banks</x:v>
      </x:c>
      <x:c r="D151" s="36" t="str">
        <x:v>Domestic financial</x:v>
      </x:c>
      <x:c r="E151" s="36" t="str">
        <x:v>LM763061100</x:v>
      </x:c>
      <x:c r="F151" s="36" t="str">
        <x:v>BOGZ1LM763061100Q</x:v>
      </x:c>
      <x:c r="G151" s="38" t="n">
        <x:v>206018</x:v>
      </x:c>
      <x:c r="H151" s="38" t="n">
        <x:f>G151/1000</x:f>
        <x:v>206.018</x:v>
      </x:c>
      <x:c r="I151" s="38" t="n">
        <x:v>2197.525</x:v>
      </x:c>
      <x:c r="J151" s="39" t="n">
        <x:f>IF(I151="","",H151/I151)</x:f>
        <x:v>0.09375001422054356</x:v>
      </x:c>
      <x:c r="K151" s="36" t="str">
        <x:v>https://fred.stlouisfed.org/series/BOGZ1LM763061100Q</x:v>
      </x:c>
    </x:row>
    <x:row r="152">
      <x:c r="A152" s="37" t="n">
        <x:v>33420</x:v>
      </x:c>
      <x:c r="B152" s="36" t="str">
        <x:v>1991Q3</x:v>
      </x:c>
      <x:c r="C152" s="36" t="str">
        <x:v>ABS issuers</x:v>
      </x:c>
      <x:c r="D152" s="36" t="str">
        <x:v>Domestic financial</x:v>
      </x:c>
      <x:c r="E152" s="36" t="str">
        <x:v>FL673061103</x:v>
      </x:c>
      <x:c r="F152" s="36" t="str">
        <x:v>BOGZ1FL673061103Q</x:v>
      </x:c>
      <x:c r="G152" s="38" t="n">
        <x:v>0</x:v>
      </x:c>
      <x:c r="H152" s="38" t="n">
        <x:f>G152/1000</x:f>
        <x:v>0</x:v>
      </x:c>
      <x:c r="I152" s="38" t="n">
        <x:v>2305.748</x:v>
      </x:c>
      <x:c r="J152" s="39" t="n">
        <x:f>IF(I152="","",H152/I152)</x:f>
        <x:v>0</x:v>
      </x:c>
      <x:c r="K152" s="36" t="str">
        <x:v>https://fred.stlouisfed.org/series/BOGZ1FL673061103Q</x:v>
      </x:c>
    </x:row>
    <x:row r="153">
      <x:c r="A153" s="37" t="n">
        <x:v>33420</x:v>
      </x:c>
      <x:c r="B153" s="36" t="str">
        <x:v>1991Q3</x:v>
      </x:c>
      <x:c r="C153" s="36" t="str">
        <x:v>Banks in U.S.-affiliated areas</x:v>
      </x:c>
      <x:c r="D153" s="36" t="str">
        <x:v>Domestic financial</x:v>
      </x:c>
      <x:c r="E153" s="36" t="str">
        <x:v>LM743061103</x:v>
      </x:c>
      <x:c r="F153" s="36" t="str">
        <x:v>BOGZ1LM743061103Q</x:v>
      </x:c>
      <x:c r="G153" s="38" t="n">
        <x:v>2651</x:v>
      </x:c>
      <x:c r="H153" s="38" t="n">
        <x:f>G153/1000</x:f>
        <x:v>2.651</x:v>
      </x:c>
      <x:c r="I153" s="38" t="n">
        <x:v>2305.748</x:v>
      </x:c>
      <x:c r="J153" s="39" t="n">
        <x:f>IF(I153="","",H153/I153)</x:f>
        <x:v>0.001149735357029476</x:v>
      </x:c>
      <x:c r="K153" s="36" t="str">
        <x:v>https://fred.stlouisfed.org/series/BOGZ1LM743061103Q</x:v>
      </x:c>
    </x:row>
    <x:row r="154">
      <x:c r="A154" s="37" t="n">
        <x:v>33420</x:v>
      </x:c>
      <x:c r="B154" s="36" t="str">
        <x:v>1991Q3</x:v>
      </x:c>
      <x:c r="C154" s="36" t="str">
        <x:v>Brokers and dealers</x:v>
      </x:c>
      <x:c r="D154" s="36" t="str">
        <x:v>Domestic financial</x:v>
      </x:c>
      <x:c r="E154" s="36" t="str">
        <x:v>LM663061105</x:v>
      </x:c>
      <x:c r="F154" s="36" t="str">
        <x:v>BOGZ1LM663061105Q</x:v>
      </x:c>
      <x:c r="G154" s="38" t="n">
        <x:v>64435</x:v>
      </x:c>
      <x:c r="H154" s="38" t="n">
        <x:f>G154/1000</x:f>
        <x:v>64.435</x:v>
      </x:c>
      <x:c r="I154" s="38" t="n">
        <x:v>2305.748</x:v>
      </x:c>
      <x:c r="J154" s="39" t="n">
        <x:f>IF(I154="","",H154/I154)</x:f>
        <x:v>0.027945378246018213</x:v>
      </x:c>
      <x:c r="K154" s="36" t="str">
        <x:v>https://fred.stlouisfed.org/series/BOGZ1LM663061105Q</x:v>
      </x:c>
    </x:row>
    <x:row r="155">
      <x:c r="A155" s="37" t="n">
        <x:v>33420</x:v>
      </x:c>
      <x:c r="B155" s="36" t="str">
        <x:v>1991Q3</x:v>
      </x:c>
      <x:c r="C155" s="36" t="str">
        <x:v>Closed-end funds</x:v>
      </x:c>
      <x:c r="D155" s="36" t="str">
        <x:v>Domestic financial</x:v>
      </x:c>
      <x:c r="E155" s="36" t="str">
        <x:v>LM553061103</x:v>
      </x:c>
      <x:c r="F155" s="36" t="str">
        <x:v>BOGZ1LM553061103Q</x:v>
      </x:c>
      <x:c r="G155" s="38" t="n">
        <x:v>9252</x:v>
      </x:c>
      <x:c r="H155" s="38" t="n">
        <x:f>G155/1000</x:f>
        <x:v>9.252</x:v>
      </x:c>
      <x:c r="I155" s="38" t="n">
        <x:v>2305.748</x:v>
      </x:c>
      <x:c r="J155" s="39" t="n">
        <x:f>IF(I155="","",H155/I155)</x:f>
        <x:v>0.004012580733020261</x:v>
      </x:c>
      <x:c r="K155" s="36" t="str">
        <x:v>https://fred.stlouisfed.org/series/BOGZ1LM553061103Q</x:v>
      </x:c>
    </x:row>
    <x:row r="156">
      <x:c r="A156" s="37" t="n">
        <x:v>33420</x:v>
      </x:c>
      <x:c r="B156" s="36" t="str">
        <x:v>1991Q3</x:v>
      </x:c>
      <x:c r="C156" s="36" t="str">
        <x:v>Credit unions</x:v>
      </x:c>
      <x:c r="D156" s="36" t="str">
        <x:v>Domestic financial</x:v>
      </x:c>
      <x:c r="E156" s="36" t="str">
        <x:v>LM473061105</x:v>
      </x:c>
      <x:c r="F156" s="36" t="str">
        <x:v>BOGZ1LM473061105Q</x:v>
      </x:c>
      <x:c r="G156" s="38" t="n">
        <x:v>10127</x:v>
      </x:c>
      <x:c r="H156" s="38" t="n">
        <x:f>G156/1000</x:f>
        <x:v>10.127</x:v>
      </x:c>
      <x:c r="I156" s="38" t="n">
        <x:v>2305.748</x:v>
      </x:c>
      <x:c r="J156" s="39" t="n">
        <x:f>IF(I156="","",H156/I156)</x:f>
        <x:v>0.004392067129625614</x:v>
      </x:c>
      <x:c r="K156" s="36" t="str">
        <x:v>https://fred.stlouisfed.org/series/BOGZ1LM473061105Q</x:v>
      </x:c>
    </x:row>
    <x:row r="157">
      <x:c r="A157" s="37" t="n">
        <x:v>33420</x:v>
      </x:c>
      <x:c r="B157" s="36" t="str">
        <x:v>1991Q3</x:v>
      </x:c>
      <x:c r="C157" s="36" t="str">
        <x:v>Exchange-traded funds</x:v>
      </x:c>
      <x:c r="D157" s="36" t="str">
        <x:v>Domestic financial</x:v>
      </x:c>
      <x:c r="E157" s="36" t="str">
        <x:v>LM563061103</x:v>
      </x:c>
      <x:c r="F157" s="36" t="str">
        <x:v>BOGZ1LM563061103Q</x:v>
      </x:c>
      <x:c r="G157" s="38" t="n">
        <x:v>0</x:v>
      </x:c>
      <x:c r="H157" s="38" t="n">
        <x:f>G157/1000</x:f>
        <x:v>0</x:v>
      </x:c>
      <x:c r="I157" s="38" t="n">
        <x:v>2305.748</x:v>
      </x:c>
      <x:c r="J157" s="39" t="n">
        <x:f>IF(I157="","",H157/I157)</x:f>
        <x:v>0</x:v>
      </x:c>
      <x:c r="K157" s="36" t="str">
        <x:v>https://fred.stlouisfed.org/series/BOGZ1LM563061103Q</x:v>
      </x:c>
    </x:row>
    <x:row r="158">
      <x:c r="A158" s="37" t="n">
        <x:v>33420</x:v>
      </x:c>
      <x:c r="B158" s="36" t="str">
        <x:v>1991Q3</x:v>
      </x:c>
      <x:c r="C158" s="36" t="str">
        <x:v>Federal Reserve</x:v>
      </x:c>
      <x:c r="D158" s="36" t="str">
        <x:v>Domestic financial</x:v>
      </x:c>
      <x:c r="E158" s="36" t="str">
        <x:v>LM713061103</x:v>
      </x:c>
      <x:c r="F158" s="36" t="str">
        <x:v>BOGZ1LM713061103Q</x:v>
      </x:c>
      <x:c r="G158" s="38" t="n">
        <x:v>258554</x:v>
      </x:c>
      <x:c r="H158" s="38" t="n">
        <x:f>G158/1000</x:f>
        <x:v>258.554</x:v>
      </x:c>
      <x:c r="I158" s="38" t="n">
        <x:v>2305.748</x:v>
      </x:c>
      <x:c r="J158" s="39" t="n">
        <x:f>IF(I158="","",H158/I158)</x:f>
        <x:v>0.11213454375760055</x:v>
      </x:c>
      <x:c r="K158" s="36" t="str">
        <x:v>https://fred.stlouisfed.org/series/BOGZ1LM713061103Q</x:v>
      </x:c>
    </x:row>
    <x:row r="159">
      <x:c r="A159" s="37" t="n">
        <x:v>33420</x:v>
      </x:c>
      <x:c r="B159" s="36" t="str">
        <x:v>1991Q3</x:v>
      </x:c>
      <x:c r="C159" s="36" t="str">
        <x:v>Federal government pension funds</x:v>
      </x:c>
      <x:c r="D159" s="36" t="str">
        <x:v>Domestic government</x:v>
      </x:c>
      <x:c r="E159" s="36" t="str">
        <x:v>LM343061105</x:v>
      </x:c>
      <x:c r="F159" s="36" t="str">
        <x:v>BOGZ1LM343061105Q</x:v>
      </x:c>
      <x:c r="G159" s="38" t="n">
        <x:v>15120</x:v>
      </x:c>
      <x:c r="H159" s="38" t="n">
        <x:f>G159/1000</x:f>
        <x:v>15.12</x:v>
      </x:c>
      <x:c r="I159" s="38" t="n">
        <x:v>2305.748</x:v>
      </x:c>
      <x:c r="J159" s="39" t="n">
        <x:f>IF(I159="","",H159/I159)</x:f>
        <x:v>0.006557524933340503</x:v>
      </x:c>
      <x:c r="K159" s="36" t="str">
        <x:v>https://fred.stlouisfed.org/series/BOGZ1LM343061105Q</x:v>
      </x:c>
    </x:row>
    <x:row r="160">
      <x:c r="A160" s="37" t="n">
        <x:v>33420</x:v>
      </x:c>
      <x:c r="B160" s="36" t="str">
        <x:v>1991Q3</x:v>
      </x:c>
      <x:c r="C160" s="36" t="str">
        <x:v>Foreign bank offices in U.S.</x:v>
      </x:c>
      <x:c r="D160" s="36" t="str">
        <x:v>Domestic financial</x:v>
      </x:c>
      <x:c r="E160" s="36" t="str">
        <x:v>LM753061103</x:v>
      </x:c>
      <x:c r="F160" s="36" t="str">
        <x:v>BOGZ1LM753061103Q</x:v>
      </x:c>
      <x:c r="G160" s="38" t="n">
        <x:v>14412</x:v>
      </x:c>
      <x:c r="H160" s="38" t="n">
        <x:f>G160/1000</x:f>
        <x:v>14.412</x:v>
      </x:c>
      <x:c r="I160" s="38" t="n">
        <x:v>2305.748</x:v>
      </x:c>
      <x:c r="J160" s="39" t="n">
        <x:f>IF(I160="","",H160/I160)</x:f>
        <x:v>0.0062504662261444015</x:v>
      </x:c>
      <x:c r="K160" s="36" t="str">
        <x:v>https://fred.stlouisfed.org/series/BOGZ1LM753061103Q</x:v>
      </x:c>
    </x:row>
    <x:row r="161">
      <x:c r="A161" s="37" t="n">
        <x:v>33420</x:v>
      </x:c>
      <x:c r="B161" s="36" t="str">
        <x:v>1991Q3</x:v>
      </x:c>
      <x:c r="C161" s="36" t="str">
        <x:v>Government-sponsored enterprises</x:v>
      </x:c>
      <x:c r="D161" s="36" t="str">
        <x:v>Domestic financial</x:v>
      </x:c>
      <x:c r="E161" s="36" t="str">
        <x:v>LM403061105</x:v>
      </x:c>
      <x:c r="F161" s="36" t="str">
        <x:v>BOGZ1LM403061105Q</x:v>
      </x:c>
      <x:c r="G161" s="38" t="n">
        <x:v>43002</x:v>
      </x:c>
      <x:c r="H161" s="38" t="n">
        <x:f>G161/1000</x:f>
        <x:v>43.002</x:v>
      </x:c>
      <x:c r="I161" s="38" t="n">
        <x:v>2305.748</x:v>
      </x:c>
      <x:c r="J161" s="39" t="n">
        <x:f>IF(I161="","",H161/I161)</x:f>
        <x:v>0.01864991317351246</x:v>
      </x:c>
      <x:c r="K161" s="36" t="str">
        <x:v>https://fred.stlouisfed.org/series/BOGZ1LM403061105Q</x:v>
      </x:c>
    </x:row>
    <x:row r="162">
      <x:c r="A162" s="37" t="n">
        <x:v>33420</x:v>
      </x:c>
      <x:c r="B162" s="36" t="str">
        <x:v>1991Q3</x:v>
      </x:c>
      <x:c r="C162" s="36" t="str">
        <x:v>Holding companies</x:v>
      </x:c>
      <x:c r="D162" s="36" t="str">
        <x:v>Domestic financial</x:v>
      </x:c>
      <x:c r="E162" s="36" t="str">
        <x:v>LM733061103</x:v>
      </x:c>
      <x:c r="F162" s="36" t="str">
        <x:v>BOGZ1LM733061103Q</x:v>
      </x:c>
      <x:c r="G162" s="38" t="n">
        <x:v>1561</x:v>
      </x:c>
      <x:c r="H162" s="38" t="n">
        <x:f>G162/1000</x:f>
        <x:v>1.561</x:v>
      </x:c>
      <x:c r="I162" s="38" t="n">
        <x:v>2305.748</x:v>
      </x:c>
      <x:c r="J162" s="39" t="n">
        <x:f>IF(I162="","",H162/I162)</x:f>
        <x:v>0.0006770037315439501</x:v>
      </x:c>
      <x:c r="K162" s="36" t="str">
        <x:v>https://fred.stlouisfed.org/series/BOGZ1LM733061103Q</x:v>
      </x:c>
    </x:row>
    <x:row r="163">
      <x:c r="A163" s="37" t="n">
        <x:v>33420</x:v>
      </x:c>
      <x:c r="B163" s="36" t="str">
        <x:v>1991Q3</x:v>
      </x:c>
      <x:c r="C163" s="36" t="str">
        <x:v>Households and nonprofits</x:v>
      </x:c>
      <x:c r="D163" s="36" t="str">
        <x:v>Domestic nonfinancial</x:v>
      </x:c>
      <x:c r="E163" s="36" t="str">
        <x:v>LM153061105</x:v>
      </x:c>
      <x:c r="F163" s="36" t="str">
        <x:v>BOGZ1LM153061105Q</x:v>
      </x:c>
      <x:c r="G163" s="38" t="n">
        <x:v>256132</x:v>
      </x:c>
      <x:c r="H163" s="38" t="n">
        <x:f>G163/1000</x:f>
        <x:v>256.132</x:v>
      </x:c>
      <x:c r="I163" s="38" t="n">
        <x:v>2305.748</x:v>
      </x:c>
      <x:c r="J163" s="39" t="n">
        <x:f>IF(I163="","",H163/I163)</x:f>
        <x:v>0.11108412541179695</x:v>
      </x:c>
      <x:c r="K163" s="36" t="str">
        <x:v>https://fred.stlouisfed.org/series/BOGZ1LM153061105Q</x:v>
      </x:c>
    </x:row>
    <x:row r="164">
      <x:c r="A164" s="37" t="n">
        <x:v>33420</x:v>
      </x:c>
      <x:c r="B164" s="36" t="str">
        <x:v>1991Q3</x:v>
      </x:c>
      <x:c r="C164" s="36" t="str">
        <x:v>Life insurers</x:v>
      </x:c>
      <x:c r="D164" s="36" t="str">
        <x:v>Domestic financial</x:v>
      </x:c>
      <x:c r="E164" s="36" t="str">
        <x:v>LM543061105</x:v>
      </x:c>
      <x:c r="F164" s="36" t="str">
        <x:v>BOGZ1LM543061105Q</x:v>
      </x:c>
      <x:c r="G164" s="38" t="n">
        <x:v>73786</x:v>
      </x:c>
      <x:c r="H164" s="38" t="n">
        <x:f>G164/1000</x:f>
        <x:v>73.786</x:v>
      </x:c>
      <x:c r="I164" s="38" t="n">
        <x:v>2305.748</x:v>
      </x:c>
      <x:c r="J164" s="39" t="n">
        <x:f>IF(I164="","",H164/I164)</x:f>
        <x:v>0.03200089515419725</x:v>
      </x:c>
      <x:c r="K164" s="36" t="str">
        <x:v>https://fred.stlouisfed.org/series/BOGZ1LM543061105Q</x:v>
      </x:c>
    </x:row>
    <x:row r="165">
      <x:c r="A165" s="37" t="n">
        <x:v>33420</x:v>
      </x:c>
      <x:c r="B165" s="36" t="str">
        <x:v>1991Q3</x:v>
      </x:c>
      <x:c r="C165" s="36" t="str">
        <x:v>Money market funds</x:v>
      </x:c>
      <x:c r="D165" s="36" t="str">
        <x:v>Domestic financial</x:v>
      </x:c>
      <x:c r="E165" s="36" t="str">
        <x:v>FL633061105</x:v>
      </x:c>
      <x:c r="F165" s="36" t="str">
        <x:v>BOGZ1FL633061105Q</x:v>
      </x:c>
      <x:c r="G165" s="38" t="n">
        <x:v>64789</x:v>
      </x:c>
      <x:c r="H165" s="38" t="n">
        <x:f>G165/1000</x:f>
        <x:v>64.789</x:v>
      </x:c>
      <x:c r="I165" s="38" t="n">
        <x:v>2305.748</x:v>
      </x:c>
      <x:c r="J165" s="39" t="n">
        <x:f>IF(I165="","",H165/I165)</x:f>
        <x:v>0.028098907599616262</x:v>
      </x:c>
      <x:c r="K165" s="36" t="str">
        <x:v>https://fred.stlouisfed.org/series/BOGZ1FL633061105Q</x:v>
      </x:c>
    </x:row>
    <x:row r="166">
      <x:c r="A166" s="37" t="n">
        <x:v>33420</x:v>
      </x:c>
      <x:c r="B166" s="36" t="str">
        <x:v>1991Q3</x:v>
      </x:c>
      <x:c r="C166" s="36" t="str">
        <x:v>Mutual funds</x:v>
      </x:c>
      <x:c r="D166" s="36" t="str">
        <x:v>Domestic financial</x:v>
      </x:c>
      <x:c r="E166" s="36" t="str">
        <x:v>LM653061105</x:v>
      </x:c>
      <x:c r="F166" s="36" t="str">
        <x:v>BOGZ1LM653061105Q</x:v>
      </x:c>
      <x:c r="G166" s="38" t="n">
        <x:v>100784</x:v>
      </x:c>
      <x:c r="H166" s="38" t="n">
        <x:f>G166/1000</x:f>
        <x:v>100.784</x:v>
      </x:c>
      <x:c r="I166" s="38" t="n">
        <x:v>2305.748</x:v>
      </x:c>
      <x:c r="J166" s="39" t="n">
        <x:f>IF(I166="","",H166/I166)</x:f>
        <x:v>0.04370989370911305</x:v>
      </x:c>
      <x:c r="K166" s="36" t="str">
        <x:v>https://fred.stlouisfed.org/series/BOGZ1LM653061105Q</x:v>
      </x:c>
    </x:row>
    <x:row r="167">
      <x:c r="A167" s="37" t="n">
        <x:v>33420</x:v>
      </x:c>
      <x:c r="B167" s="36" t="str">
        <x:v>1991Q3</x:v>
      </x:c>
      <x:c r="C167" s="36" t="str">
        <x:v>Noncorporate businesses</x:v>
      </x:c>
      <x:c r="D167" s="36" t="str">
        <x:v>Domestic nonfinancial</x:v>
      </x:c>
      <x:c r="E167" s="36" t="str">
        <x:v>LM113061003</x:v>
      </x:c>
      <x:c r="F167" s="36" t="str">
        <x:v>BOGZ1LM113061003Q</x:v>
      </x:c>
      <x:c r="G167" s="38" t="n">
        <x:v>12254</x:v>
      </x:c>
      <x:c r="H167" s="38" t="n">
        <x:f>G167/1000</x:f>
        <x:v>12.254</x:v>
      </x:c>
      <x:c r="I167" s="38" t="n">
        <x:v>2305.748</x:v>
      </x:c>
      <x:c r="J167" s="39" t="n">
        <x:f>IF(I167="","",H167/I167)</x:f>
        <x:v>0.005314544347430855</x:v>
      </x:c>
      <x:c r="K167" s="36" t="str">
        <x:v>https://fred.stlouisfed.org/series/BOGZ1LM113061003Q</x:v>
      </x:c>
    </x:row>
    <x:row r="168">
      <x:c r="A168" s="37" t="n">
        <x:v>33420</x:v>
      </x:c>
      <x:c r="B168" s="36" t="str">
        <x:v>1991Q3</x:v>
      </x:c>
      <x:c r="C168" s="36" t="str">
        <x:v>Nonfinancial corporations</x:v>
      </x:c>
      <x:c r="D168" s="36" t="str">
        <x:v>Domestic nonfinancial</x:v>
      </x:c>
      <x:c r="E168" s="36" t="str">
        <x:v>LM103061103</x:v>
      </x:c>
      <x:c r="F168" s="36" t="str">
        <x:v>BOGZ1LM103061103Q</x:v>
      </x:c>
      <x:c r="G168" s="38" t="n">
        <x:v>42221</x:v>
      </x:c>
      <x:c r="H168" s="38" t="n">
        <x:f>G168/1000</x:f>
        <x:v>42.221</x:v>
      </x:c>
      <x:c r="I168" s="38" t="n">
        <x:v>2305.748</x:v>
      </x:c>
      <x:c r="J168" s="39" t="n">
        <x:f>IF(I168="","",H168/I168)</x:f>
        <x:v>0.01831119445837099</x:v>
      </x:c>
      <x:c r="K168" s="36" t="str">
        <x:v>https://fred.stlouisfed.org/series/BOGZ1LM103061103Q</x:v>
      </x:c>
    </x:row>
    <x:row r="169">
      <x:c r="A169" s="37" t="n">
        <x:v>33420</x:v>
      </x:c>
      <x:c r="B169" s="36" t="str">
        <x:v>1991Q3</x:v>
      </x:c>
      <x:c r="C169" s="36" t="str">
        <x:v>Other financial business</x:v>
      </x:c>
      <x:c r="D169" s="36" t="str">
        <x:v>Domestic financial</x:v>
      </x:c>
      <x:c r="E169" s="36" t="str">
        <x:v>FL503061123</x:v>
      </x:c>
      <x:c r="F169" s="36" t="str">
        <x:v>BOGZ1FL503061123Q</x:v>
      </x:c>
      <x:c r="G169" s="38" t="n">
        <x:v>0</x:v>
      </x:c>
      <x:c r="H169" s="38" t="n">
        <x:f>G169/1000</x:f>
        <x:v>0</x:v>
      </x:c>
      <x:c r="I169" s="38" t="n">
        <x:v>2305.748</x:v>
      </x:c>
      <x:c r="J169" s="39" t="n">
        <x:f>IF(I169="","",H169/I169)</x:f>
        <x:v>0</x:v>
      </x:c>
      <x:c r="K169" s="36" t="str">
        <x:v>https://fred.stlouisfed.org/series/BOGZ1FL503061123Q</x:v>
      </x:c>
    </x:row>
    <x:row r="170">
      <x:c r="A170" s="37" t="n">
        <x:v>33420</x:v>
      </x:c>
      <x:c r="B170" s="36" t="str">
        <x:v>1991Q3</x:v>
      </x:c>
      <x:c r="C170" s="36" t="str">
        <x:v>Private pension funds</x:v>
      </x:c>
      <x:c r="D170" s="36" t="str">
        <x:v>Domestic financial</x:v>
      </x:c>
      <x:c r="E170" s="36" t="str">
        <x:v>LM573061105</x:v>
      </x:c>
      <x:c r="F170" s="36" t="str">
        <x:v>BOGZ1LM573061105Q</x:v>
      </x:c>
      <x:c r="G170" s="38" t="n">
        <x:v>116866</x:v>
      </x:c>
      <x:c r="H170" s="38" t="n">
        <x:f>G170/1000</x:f>
        <x:v>116.866</x:v>
      </x:c>
      <x:c r="I170" s="38" t="n">
        <x:v>2305.748</x:v>
      </x:c>
      <x:c r="J170" s="39" t="n">
        <x:f>IF(I170="","",H170/I170)</x:f>
        <x:v>0.050684636829349955</x:v>
      </x:c>
      <x:c r="K170" s="36" t="str">
        <x:v>https://fred.stlouisfed.org/series/BOGZ1LM573061105Q</x:v>
      </x:c>
    </x:row>
    <x:row r="171">
      <x:c r="A171" s="37" t="n">
        <x:v>33420</x:v>
      </x:c>
      <x:c r="B171" s="36" t="str">
        <x:v>1991Q3</x:v>
      </x:c>
      <x:c r="C171" s="36" t="str">
        <x:v>Property-casualty insurers</x:v>
      </x:c>
      <x:c r="D171" s="36" t="str">
        <x:v>Domestic financial</x:v>
      </x:c>
      <x:c r="E171" s="36" t="str">
        <x:v>LM513061105</x:v>
      </x:c>
      <x:c r="F171" s="36" t="str">
        <x:v>BOGZ1LM513061105Q</x:v>
      </x:c>
      <x:c r="G171" s="38" t="n">
        <x:v>103184</x:v>
      </x:c>
      <x:c r="H171" s="38" t="n">
        <x:f>G171/1000</x:f>
        <x:v>103.184</x:v>
      </x:c>
      <x:c r="I171" s="38" t="n">
        <x:v>2305.748</x:v>
      </x:c>
      <x:c r="J171" s="39" t="n">
        <x:f>IF(I171="","",H171/I171)</x:f>
        <x:v>0.04475077068265916</x:v>
      </x:c>
      <x:c r="K171" s="36" t="str">
        <x:v>https://fred.stlouisfed.org/series/BOGZ1LM513061105Q</x:v>
      </x:c>
    </x:row>
    <x:row r="172">
      <x:c r="A172" s="37" t="n">
        <x:v>33420</x:v>
      </x:c>
      <x:c r="B172" s="36" t="str">
        <x:v>1991Q3</x:v>
      </x:c>
      <x:c r="C172" s="36" t="str">
        <x:v>Rest of world</x:v>
      </x:c>
      <x:c r="D172" s="36" t="str">
        <x:v>Foreign</x:v>
      </x:c>
      <x:c r="E172" s="36" t="str">
        <x:v>LM263061105</x:v>
      </x:c>
      <x:c r="F172" s="36" t="str">
        <x:v>ROWTSEQ027S</x:v>
      </x:c>
      <x:c r="G172" s="38" t="n">
        <x:v>457598</x:v>
      </x:c>
      <x:c r="H172" s="38" t="n">
        <x:f>G172/1000</x:f>
        <x:v>457.598</x:v>
      </x:c>
      <x:c r="I172" s="38" t="n">
        <x:v>2305.748</x:v>
      </x:c>
      <x:c r="J172" s="39" t="n">
        <x:f>IF(I172="","",H172/I172)</x:f>
        <x:v>0.19845967555864735</x:v>
      </x:c>
      <x:c r="K172" s="36" t="str">
        <x:v>https://fred.stlouisfed.org/series/ROWTSEQ027S</x:v>
      </x:c>
    </x:row>
    <x:row r="173">
      <x:c r="A173" s="37" t="n">
        <x:v>33420</x:v>
      </x:c>
      <x:c r="B173" s="36" t="str">
        <x:v>1991Q3</x:v>
      </x:c>
      <x:c r="C173" s="36" t="str">
        <x:v>State and local governments</x:v>
      </x:c>
      <x:c r="D173" s="36" t="str">
        <x:v>Domestic government</x:v>
      </x:c>
      <x:c r="E173" s="36" t="str">
        <x:v>LM213061103</x:v>
      </x:c>
      <x:c r="F173" s="36" t="str">
        <x:v>BOGZ1LM213061103Q</x:v>
      </x:c>
      <x:c r="G173" s="38" t="n">
        <x:v>272115</x:v>
      </x:c>
      <x:c r="H173" s="38" t="n">
        <x:f>G173/1000</x:f>
        <x:v>272.115</x:v>
      </x:c>
      <x:c r="I173" s="38" t="n">
        <x:v>2305.748</x:v>
      </x:c>
      <x:c r="J173" s="39" t="n">
        <x:f>IF(I173="","",H173/I173)</x:f>
        <x:v>0.11801593235687508</x:v>
      </x:c>
      <x:c r="K173" s="36" t="str">
        <x:v>https://fred.stlouisfed.org/series/BOGZ1LM213061103Q</x:v>
      </x:c>
    </x:row>
    <x:row r="174">
      <x:c r="A174" s="37" t="n">
        <x:v>33420</x:v>
      </x:c>
      <x:c r="B174" s="36" t="str">
        <x:v>1991Q3</x:v>
      </x:c>
      <x:c r="C174" s="36" t="str">
        <x:v>State and local pension funds</x:v>
      </x:c>
      <x:c r="D174" s="36" t="str">
        <x:v>Domestic government</x:v>
      </x:c>
      <x:c r="E174" s="36" t="str">
        <x:v>LM223061143</x:v>
      </x:c>
      <x:c r="F174" s="36" t="str">
        <x:v>BOGZ1LM223061143Q</x:v>
      </x:c>
      <x:c r="G174" s="38" t="n">
        <x:v>163948</x:v>
      </x:c>
      <x:c r="H174" s="38" t="n">
        <x:f>G174/1000</x:f>
        <x:v>163.948</x:v>
      </x:c>
      <x:c r="I174" s="38" t="n">
        <x:v>2305.748</x:v>
      </x:c>
      <x:c r="J174" s="39" t="n">
        <x:f>IF(I174="","",H174/I174)</x:f>
        <x:v>0.07110404085789081</x:v>
      </x:c>
      <x:c r="K174" s="36" t="str">
        <x:v>https://fred.stlouisfed.org/series/BOGZ1LM223061143Q</x:v>
      </x:c>
    </x:row>
    <x:row r="175">
      <x:c r="A175" s="37" t="n">
        <x:v>33420</x:v>
      </x:c>
      <x:c r="B175" s="36" t="str">
        <x:v>1991Q3</x:v>
      </x:c>
      <x:c r="C175" s="36" t="str">
        <x:v>Total assets</x:v>
      </x:c>
      <x:c r="D175" s="36" t="str">
        <x:v>Total</x:v>
      </x:c>
      <x:c r="E175" s="36" t="str">
        <x:v>FL893061105</x:v>
      </x:c>
      <x:c r="F175" s="36" t="str">
        <x:v>BOGZ1FL893061105Q</x:v>
      </x:c>
      <x:c r="G175" s="38" t="n">
        <x:v>2305748</x:v>
      </x:c>
      <x:c r="H175" s="38" t="n">
        <x:f>G175/1000</x:f>
        <x:v>2305.748</x:v>
      </x:c>
      <x:c r="I175" s="38" t="n">
        <x:v>2305.748</x:v>
      </x:c>
      <x:c r="J175" s="39" t="n">
        <x:f>IF(I175="","",H175/I175)</x:f>
        <x:v>1</x:v>
      </x:c>
      <x:c r="K175" s="36" t="str">
        <x:v>https://fred.stlouisfed.org/series/BOGZ1FL893061105Q</x:v>
      </x:c>
    </x:row>
    <x:row r="176">
      <x:c r="A176" s="37" t="n">
        <x:v>33420</x:v>
      </x:c>
      <x:c r="B176" s="36" t="str">
        <x:v>1991Q3</x:v>
      </x:c>
      <x:c r="C176" s="36" t="str">
        <x:v>U.S.-chartered banks</x:v>
      </x:c>
      <x:c r="D176" s="36" t="str">
        <x:v>Domestic financial</x:v>
      </x:c>
      <x:c r="E176" s="36" t="str">
        <x:v>LM763061100</x:v>
      </x:c>
      <x:c r="F176" s="36" t="str">
        <x:v>BOGZ1LM763061100Q</x:v>
      </x:c>
      <x:c r="G176" s="38" t="n">
        <x:v>222957</x:v>
      </x:c>
      <x:c r="H176" s="38" t="n">
        <x:f>G176/1000</x:f>
        <x:v>222.957</x:v>
      </x:c>
      <x:c r="I176" s="38" t="n">
        <x:v>2305.748</x:v>
      </x:c>
      <x:c r="J176" s="39" t="n">
        <x:f>IF(I176="","",H176/I176)</x:f>
        <x:v>0.09669616974621684</x:v>
      </x:c>
      <x:c r="K176" s="36" t="str">
        <x:v>https://fred.stlouisfed.org/series/BOGZ1LM763061100Q</x:v>
      </x:c>
    </x:row>
    <x:row r="177">
      <x:c r="A177" s="37" t="n">
        <x:v>33512</x:v>
      </x:c>
      <x:c r="B177" s="36" t="str">
        <x:v>1991Q4</x:v>
      </x:c>
      <x:c r="C177" s="36" t="str">
        <x:v>ABS issuers</x:v>
      </x:c>
      <x:c r="D177" s="36" t="str">
        <x:v>Domestic financial</x:v>
      </x:c>
      <x:c r="E177" s="36" t="str">
        <x:v>FL673061103</x:v>
      </x:c>
      <x:c r="F177" s="36" t="str">
        <x:v>BOGZ1FL673061103Q</x:v>
      </x:c>
      <x:c r="G177" s="38" t="n">
        <x:v>0</x:v>
      </x:c>
      <x:c r="H177" s="38" t="n">
        <x:f>G177/1000</x:f>
        <x:v>0</x:v>
      </x:c>
      <x:c r="I177" s="38" t="n">
        <x:v>2397.499</x:v>
      </x:c>
      <x:c r="J177" s="39" t="n">
        <x:f>IF(I177="","",H177/I177)</x:f>
        <x:v>0</x:v>
      </x:c>
      <x:c r="K177" s="36" t="str">
        <x:v>https://fred.stlouisfed.org/series/BOGZ1FL673061103Q</x:v>
      </x:c>
    </x:row>
    <x:row r="178">
      <x:c r="A178" s="37" t="n">
        <x:v>33512</x:v>
      </x:c>
      <x:c r="B178" s="36" t="str">
        <x:v>1991Q4</x:v>
      </x:c>
      <x:c r="C178" s="36" t="str">
        <x:v>Banks in U.S.-affiliated areas</x:v>
      </x:c>
      <x:c r="D178" s="36" t="str">
        <x:v>Domestic financial</x:v>
      </x:c>
      <x:c r="E178" s="36" t="str">
        <x:v>LM743061103</x:v>
      </x:c>
      <x:c r="F178" s="36" t="str">
        <x:v>BOGZ1LM743061103Q</x:v>
      </x:c>
      <x:c r="G178" s="38" t="n">
        <x:v>2817</x:v>
      </x:c>
      <x:c r="H178" s="38" t="n">
        <x:f>G178/1000</x:f>
        <x:v>2.817</x:v>
      </x:c>
      <x:c r="I178" s="38" t="n">
        <x:v>2397.499</x:v>
      </x:c>
      <x:c r="J178" s="39" t="n">
        <x:f>IF(I178="","",H178/I178)</x:f>
        <x:v>0.0011749744212614897</x:v>
      </x:c>
      <x:c r="K178" s="36" t="str">
        <x:v>https://fred.stlouisfed.org/series/BOGZ1LM743061103Q</x:v>
      </x:c>
    </x:row>
    <x:row r="179">
      <x:c r="A179" s="37" t="n">
        <x:v>33512</x:v>
      </x:c>
      <x:c r="B179" s="36" t="str">
        <x:v>1991Q4</x:v>
      </x:c>
      <x:c r="C179" s="36" t="str">
        <x:v>Brokers and dealers</x:v>
      </x:c>
      <x:c r="D179" s="36" t="str">
        <x:v>Domestic financial</x:v>
      </x:c>
      <x:c r="E179" s="36" t="str">
        <x:v>LM663061105</x:v>
      </x:c>
      <x:c r="F179" s="36" t="str">
        <x:v>BOGZ1LM663061105Q</x:v>
      </x:c>
      <x:c r="G179" s="38" t="n">
        <x:v>61386</x:v>
      </x:c>
      <x:c r="H179" s="38" t="n">
        <x:f>G179/1000</x:f>
        <x:v>61.386</x:v>
      </x:c>
      <x:c r="I179" s="38" t="n">
        <x:v>2397.499</x:v>
      </x:c>
      <x:c r="J179" s="39" t="n">
        <x:f>IF(I179="","",H179/I179)</x:f>
        <x:v>0.025604181691003838</x:v>
      </x:c>
      <x:c r="K179" s="36" t="str">
        <x:v>https://fred.stlouisfed.org/series/BOGZ1LM663061105Q</x:v>
      </x:c>
    </x:row>
    <x:row r="180">
      <x:c r="A180" s="37" t="n">
        <x:v>33512</x:v>
      </x:c>
      <x:c r="B180" s="36" t="str">
        <x:v>1991Q4</x:v>
      </x:c>
      <x:c r="C180" s="36" t="str">
        <x:v>Closed-end funds</x:v>
      </x:c>
      <x:c r="D180" s="36" t="str">
        <x:v>Domestic financial</x:v>
      </x:c>
      <x:c r="E180" s="36" t="str">
        <x:v>LM553061103</x:v>
      </x:c>
      <x:c r="F180" s="36" t="str">
        <x:v>BOGZ1LM553061103Q</x:v>
      </x:c>
      <x:c r="G180" s="38" t="n">
        <x:v>9967</x:v>
      </x:c>
      <x:c r="H180" s="38" t="n">
        <x:f>G180/1000</x:f>
        <x:v>9.967</x:v>
      </x:c>
      <x:c r="I180" s="38" t="n">
        <x:v>2397.499</x:v>
      </x:c>
      <x:c r="J180" s="39" t="n">
        <x:f>IF(I180="","",H180/I180)</x:f>
        <x:v>0.004157248866422885</x:v>
      </x:c>
      <x:c r="K180" s="36" t="str">
        <x:v>https://fred.stlouisfed.org/series/BOGZ1LM553061103Q</x:v>
      </x:c>
    </x:row>
    <x:row r="181">
      <x:c r="A181" s="37" t="n">
        <x:v>33512</x:v>
      </x:c>
      <x:c r="B181" s="36" t="str">
        <x:v>1991Q4</x:v>
      </x:c>
      <x:c r="C181" s="36" t="str">
        <x:v>Credit unions</x:v>
      </x:c>
      <x:c r="D181" s="36" t="str">
        <x:v>Domestic financial</x:v>
      </x:c>
      <x:c r="E181" s="36" t="str">
        <x:v>LM473061105</x:v>
      </x:c>
      <x:c r="F181" s="36" t="str">
        <x:v>BOGZ1LM473061105Q</x:v>
      </x:c>
      <x:c r="G181" s="38" t="n">
        <x:v>14075</x:v>
      </x:c>
      <x:c r="H181" s="38" t="n">
        <x:f>G181/1000</x:f>
        <x:v>14.075</x:v>
      </x:c>
      <x:c r="I181" s="38" t="n">
        <x:v>2397.499</x:v>
      </x:c>
      <x:c r="J181" s="39" t="n">
        <x:f>IF(I181="","",H181/I181)</x:f>
        <x:v>0.005870701093097432</x:v>
      </x:c>
      <x:c r="K181" s="36" t="str">
        <x:v>https://fred.stlouisfed.org/series/BOGZ1LM473061105Q</x:v>
      </x:c>
    </x:row>
    <x:row r="182">
      <x:c r="A182" s="37" t="n">
        <x:v>33512</x:v>
      </x:c>
      <x:c r="B182" s="36" t="str">
        <x:v>1991Q4</x:v>
      </x:c>
      <x:c r="C182" s="36" t="str">
        <x:v>Exchange-traded funds</x:v>
      </x:c>
      <x:c r="D182" s="36" t="str">
        <x:v>Domestic financial</x:v>
      </x:c>
      <x:c r="E182" s="36" t="str">
        <x:v>LM563061103</x:v>
      </x:c>
      <x:c r="F182" s="36" t="str">
        <x:v>BOGZ1LM563061103Q</x:v>
      </x:c>
      <x:c r="G182" s="38" t="n">
        <x:v>0</x:v>
      </x:c>
      <x:c r="H182" s="38" t="n">
        <x:f>G182/1000</x:f>
        <x:v>0</x:v>
      </x:c>
      <x:c r="I182" s="38" t="n">
        <x:v>2397.499</x:v>
      </x:c>
      <x:c r="J182" s="39" t="n">
        <x:f>IF(I182="","",H182/I182)</x:f>
        <x:v>0</x:v>
      </x:c>
      <x:c r="K182" s="36" t="str">
        <x:v>https://fred.stlouisfed.org/series/BOGZ1LM563061103Q</x:v>
      </x:c>
    </x:row>
    <x:row r="183">
      <x:c r="A183" s="37" t="n">
        <x:v>33512</x:v>
      </x:c>
      <x:c r="B183" s="36" t="str">
        <x:v>1991Q4</x:v>
      </x:c>
      <x:c r="C183" s="36" t="str">
        <x:v>Federal Reserve</x:v>
      </x:c>
      <x:c r="D183" s="36" t="str">
        <x:v>Domestic financial</x:v>
      </x:c>
      <x:c r="E183" s="36" t="str">
        <x:v>LM713061103</x:v>
      </x:c>
      <x:c r="F183" s="36" t="str">
        <x:v>BOGZ1LM713061103Q</x:v>
      </x:c>
      <x:c r="G183" s="38" t="n">
        <x:v>266486</x:v>
      </x:c>
      <x:c r="H183" s="38" t="n">
        <x:f>G183/1000</x:f>
        <x:v>266.486</x:v>
      </x:c>
      <x:c r="I183" s="38" t="n">
        <x:v>2397.499</x:v>
      </x:c>
      <x:c r="J183" s="39" t="n">
        <x:f>IF(I183="","",H183/I183)</x:f>
        <x:v>0.11115166262843072</x:v>
      </x:c>
      <x:c r="K183" s="36" t="str">
        <x:v>https://fred.stlouisfed.org/series/BOGZ1LM713061103Q</x:v>
      </x:c>
    </x:row>
    <x:row r="184">
      <x:c r="A184" s="37" t="n">
        <x:v>33512</x:v>
      </x:c>
      <x:c r="B184" s="36" t="str">
        <x:v>1991Q4</x:v>
      </x:c>
      <x:c r="C184" s="36" t="str">
        <x:v>Federal government pension funds</x:v>
      </x:c>
      <x:c r="D184" s="36" t="str">
        <x:v>Domestic government</x:v>
      </x:c>
      <x:c r="E184" s="36" t="str">
        <x:v>LM343061105</x:v>
      </x:c>
      <x:c r="F184" s="36" t="str">
        <x:v>BOGZ1LM343061105Q</x:v>
      </x:c>
      <x:c r="G184" s="38" t="n">
        <x:v>15152</x:v>
      </x:c>
      <x:c r="H184" s="38" t="n">
        <x:f>G184/1000</x:f>
        <x:v>15.152</x:v>
      </x:c>
      <x:c r="I184" s="38" t="n">
        <x:v>2397.499</x:v>
      </x:c>
      <x:c r="J184" s="39" t="n">
        <x:f>IF(I184="","",H184/I184)</x:f>
        <x:v>0.006319919215816149</x:v>
      </x:c>
      <x:c r="K184" s="36" t="str">
        <x:v>https://fred.stlouisfed.org/series/BOGZ1LM343061105Q</x:v>
      </x:c>
    </x:row>
    <x:row r="185">
      <x:c r="A185" s="37" t="n">
        <x:v>33512</x:v>
      </x:c>
      <x:c r="B185" s="36" t="str">
        <x:v>1991Q4</x:v>
      </x:c>
      <x:c r="C185" s="36" t="str">
        <x:v>Foreign bank offices in U.S.</x:v>
      </x:c>
      <x:c r="D185" s="36" t="str">
        <x:v>Domestic financial</x:v>
      </x:c>
      <x:c r="E185" s="36" t="str">
        <x:v>LM753061103</x:v>
      </x:c>
      <x:c r="F185" s="36" t="str">
        <x:v>BOGZ1LM753061103Q</x:v>
      </x:c>
      <x:c r="G185" s="38" t="n">
        <x:v>20843</x:v>
      </x:c>
      <x:c r="H185" s="38" t="n">
        <x:f>G185/1000</x:f>
        <x:v>20.843</x:v>
      </x:c>
      <x:c r="I185" s="38" t="n">
        <x:v>2397.499</x:v>
      </x:c>
      <x:c r="J185" s="39" t="n">
        <x:f>IF(I185="","",H185/I185)</x:f>
        <x:v>0.008693642833636219</x:v>
      </x:c>
      <x:c r="K185" s="36" t="str">
        <x:v>https://fred.stlouisfed.org/series/BOGZ1LM753061103Q</x:v>
      </x:c>
    </x:row>
    <x:row r="186">
      <x:c r="A186" s="37" t="n">
        <x:v>33512</x:v>
      </x:c>
      <x:c r="B186" s="36" t="str">
        <x:v>1991Q4</x:v>
      </x:c>
      <x:c r="C186" s="36" t="str">
        <x:v>Government-sponsored enterprises</x:v>
      </x:c>
      <x:c r="D186" s="36" t="str">
        <x:v>Domestic financial</x:v>
      </x:c>
      <x:c r="E186" s="36" t="str">
        <x:v>LM403061105</x:v>
      </x:c>
      <x:c r="F186" s="36" t="str">
        <x:v>BOGZ1LM403061105Q</x:v>
      </x:c>
      <x:c r="G186" s="38" t="n">
        <x:v>40754</x:v>
      </x:c>
      <x:c r="H186" s="38" t="n">
        <x:f>G186/1000</x:f>
        <x:v>40.754</x:v>
      </x:c>
      <x:c r="I186" s="38" t="n">
        <x:v>2397.499</x:v>
      </x:c>
      <x:c r="J186" s="39" t="n">
        <x:f>IF(I186="","",H186/I186)</x:f>
        <x:v>0.016998547236098952</x:v>
      </x:c>
      <x:c r="K186" s="36" t="str">
        <x:v>https://fred.stlouisfed.org/series/BOGZ1LM403061105Q</x:v>
      </x:c>
    </x:row>
    <x:row r="187">
      <x:c r="A187" s="37" t="n">
        <x:v>33512</x:v>
      </x:c>
      <x:c r="B187" s="36" t="str">
        <x:v>1991Q4</x:v>
      </x:c>
      <x:c r="C187" s="36" t="str">
        <x:v>Holding companies</x:v>
      </x:c>
      <x:c r="D187" s="36" t="str">
        <x:v>Domestic financial</x:v>
      </x:c>
      <x:c r="E187" s="36" t="str">
        <x:v>LM733061103</x:v>
      </x:c>
      <x:c r="F187" s="36" t="str">
        <x:v>BOGZ1LM733061103Q</x:v>
      </x:c>
      <x:c r="G187" s="38" t="n">
        <x:v>1055</x:v>
      </x:c>
      <x:c r="H187" s="38" t="n">
        <x:f>G187/1000</x:f>
        <x:v>1.055</x:v>
      </x:c>
      <x:c r="I187" s="38" t="n">
        <x:v>2397.499</x:v>
      </x:c>
      <x:c r="J187" s="39" t="n">
        <x:f>IF(I187="","",H187/I187)</x:f>
        <x:v>0.00044004189365668144</x:v>
      </x:c>
      <x:c r="K187" s="36" t="str">
        <x:v>https://fred.stlouisfed.org/series/BOGZ1LM733061103Q</x:v>
      </x:c>
    </x:row>
    <x:row r="188">
      <x:c r="A188" s="37" t="n">
        <x:v>33512</x:v>
      </x:c>
      <x:c r="B188" s="36" t="str">
        <x:v>1991Q4</x:v>
      </x:c>
      <x:c r="C188" s="36" t="str">
        <x:v>Households and nonprofits</x:v>
      </x:c>
      <x:c r="D188" s="36" t="str">
        <x:v>Domestic nonfinancial</x:v>
      </x:c>
      <x:c r="E188" s="36" t="str">
        <x:v>LM153061105</x:v>
      </x:c>
      <x:c r="F188" s="36" t="str">
        <x:v>BOGZ1LM153061105Q</x:v>
      </x:c>
      <x:c r="G188" s="38" t="n">
        <x:v>260054</x:v>
      </x:c>
      <x:c r="H188" s="38" t="n">
        <x:f>G188/1000</x:f>
        <x:v>260.054</x:v>
      </x:c>
      <x:c r="I188" s="38" t="n">
        <x:v>2397.499</x:v>
      </x:c>
      <x:c r="J188" s="39" t="n">
        <x:f>IF(I188="","",H188/I188)</x:f>
        <x:v>0.10846886693174845</x:v>
      </x:c>
      <x:c r="K188" s="36" t="str">
        <x:v>https://fred.stlouisfed.org/series/BOGZ1LM153061105Q</x:v>
      </x:c>
    </x:row>
    <x:row r="189">
      <x:c r="A189" s="37" t="n">
        <x:v>33512</x:v>
      </x:c>
      <x:c r="B189" s="36" t="str">
        <x:v>1991Q4</x:v>
      </x:c>
      <x:c r="C189" s="36" t="str">
        <x:v>Life insurers</x:v>
      </x:c>
      <x:c r="D189" s="36" t="str">
        <x:v>Domestic financial</x:v>
      </x:c>
      <x:c r="E189" s="36" t="str">
        <x:v>LM543061105</x:v>
      </x:c>
      <x:c r="F189" s="36" t="str">
        <x:v>BOGZ1LM543061105Q</x:v>
      </x:c>
      <x:c r="G189" s="38" t="n">
        <x:v>79444</x:v>
      </x:c>
      <x:c r="H189" s="38" t="n">
        <x:f>G189/1000</x:f>
        <x:v>79.444</x:v>
      </x:c>
      <x:c r="I189" s="38" t="n">
        <x:v>2397.499</x:v>
      </x:c>
      <x:c r="J189" s="39" t="n">
        <x:f>IF(I189="","",H189/I189)</x:f>
        <x:v>0.03313619734565062</x:v>
      </x:c>
      <x:c r="K189" s="36" t="str">
        <x:v>https://fred.stlouisfed.org/series/BOGZ1LM543061105Q</x:v>
      </x:c>
    </x:row>
    <x:row r="190">
      <x:c r="A190" s="37" t="n">
        <x:v>33512</x:v>
      </x:c>
      <x:c r="B190" s="36" t="str">
        <x:v>1991Q4</x:v>
      </x:c>
      <x:c r="C190" s="36" t="str">
        <x:v>Money market funds</x:v>
      </x:c>
      <x:c r="D190" s="36" t="str">
        <x:v>Domestic financial</x:v>
      </x:c>
      <x:c r="E190" s="36" t="str">
        <x:v>FL633061105</x:v>
      </x:c>
      <x:c r="F190" s="36" t="str">
        <x:v>BOGZ1FL633061105Q</x:v>
      </x:c>
      <x:c r="G190" s="38" t="n">
        <x:v>79597</x:v>
      </x:c>
      <x:c r="H190" s="38" t="n">
        <x:f>G190/1000</x:f>
        <x:v>79.597</x:v>
      </x:c>
      <x:c r="I190" s="38" t="n">
        <x:v>2397.499</x:v>
      </x:c>
      <x:c r="J190" s="39" t="n">
        <x:f>IF(I190="","",H190/I190)</x:f>
        <x:v>0.03320001384776386</x:v>
      </x:c>
      <x:c r="K190" s="36" t="str">
        <x:v>https://fred.stlouisfed.org/series/BOGZ1FL633061105Q</x:v>
      </x:c>
    </x:row>
    <x:row r="191">
      <x:c r="A191" s="37" t="n">
        <x:v>33512</x:v>
      </x:c>
      <x:c r="B191" s="36" t="str">
        <x:v>1991Q4</x:v>
      </x:c>
      <x:c r="C191" s="36" t="str">
        <x:v>Mutual funds</x:v>
      </x:c>
      <x:c r="D191" s="36" t="str">
        <x:v>Domestic financial</x:v>
      </x:c>
      <x:c r="E191" s="36" t="str">
        <x:v>LM653061105</x:v>
      </x:c>
      <x:c r="F191" s="36" t="str">
        <x:v>BOGZ1LM653061105Q</x:v>
      </x:c>
      <x:c r="G191" s="38" t="n">
        <x:v>114872</x:v>
      </x:c>
      <x:c r="H191" s="38" t="n">
        <x:f>G191/1000</x:f>
        <x:v>114.872</x:v>
      </x:c>
      <x:c r="I191" s="38" t="n">
        <x:v>2397.499</x:v>
      </x:c>
      <x:c r="J191" s="39" t="n">
        <x:f>IF(I191="","",H191/I191)</x:f>
        <x:v>0.04791326294609508</x:v>
      </x:c>
      <x:c r="K191" s="36" t="str">
        <x:v>https://fred.stlouisfed.org/series/BOGZ1LM653061105Q</x:v>
      </x:c>
    </x:row>
    <x:row r="192">
      <x:c r="A192" s="37" t="n">
        <x:v>33512</x:v>
      </x:c>
      <x:c r="B192" s="36" t="str">
        <x:v>1991Q4</x:v>
      </x:c>
      <x:c r="C192" s="36" t="str">
        <x:v>Noncorporate businesses</x:v>
      </x:c>
      <x:c r="D192" s="36" t="str">
        <x:v>Domestic nonfinancial</x:v>
      </x:c>
      <x:c r="E192" s="36" t="str">
        <x:v>LM113061003</x:v>
      </x:c>
      <x:c r="F192" s="36" t="str">
        <x:v>BOGZ1LM113061003Q</x:v>
      </x:c>
      <x:c r="G192" s="38" t="n">
        <x:v>12249</x:v>
      </x:c>
      <x:c r="H192" s="38" t="n">
        <x:f>G192/1000</x:f>
        <x:v>12.249</x:v>
      </x:c>
      <x:c r="I192" s="38" t="n">
        <x:v>2397.499</x:v>
      </x:c>
      <x:c r="J192" s="39" t="n">
        <x:f>IF(I192="","",H192/I192)</x:f>
        <x:v>0.005109074080948522</x:v>
      </x:c>
      <x:c r="K192" s="36" t="str">
        <x:v>https://fred.stlouisfed.org/series/BOGZ1LM113061003Q</x:v>
      </x:c>
    </x:row>
    <x:row r="193">
      <x:c r="A193" s="37" t="n">
        <x:v>33512</x:v>
      </x:c>
      <x:c r="B193" s="36" t="str">
        <x:v>1991Q4</x:v>
      </x:c>
      <x:c r="C193" s="36" t="str">
        <x:v>Nonfinancial corporations</x:v>
      </x:c>
      <x:c r="D193" s="36" t="str">
        <x:v>Domestic nonfinancial</x:v>
      </x:c>
      <x:c r="E193" s="36" t="str">
        <x:v>LM103061103</x:v>
      </x:c>
      <x:c r="F193" s="36" t="str">
        <x:v>BOGZ1LM103061103Q</x:v>
      </x:c>
      <x:c r="G193" s="38" t="n">
        <x:v>43426</x:v>
      </x:c>
      <x:c r="H193" s="38" t="n">
        <x:f>G193/1000</x:f>
        <x:v>43.426</x:v>
      </x:c>
      <x:c r="I193" s="38" t="n">
        <x:v>2397.499</x:v>
      </x:c>
      <x:c r="J193" s="39" t="n">
        <x:f>IF(I193="","",H193/I193)</x:f>
        <x:v>0.018113041965815212</x:v>
      </x:c>
      <x:c r="K193" s="36" t="str">
        <x:v>https://fred.stlouisfed.org/series/BOGZ1LM103061103Q</x:v>
      </x:c>
    </x:row>
    <x:row r="194">
      <x:c r="A194" s="37" t="n">
        <x:v>33512</x:v>
      </x:c>
      <x:c r="B194" s="36" t="str">
        <x:v>1991Q4</x:v>
      </x:c>
      <x:c r="C194" s="36" t="str">
        <x:v>Other financial business</x:v>
      </x:c>
      <x:c r="D194" s="36" t="str">
        <x:v>Domestic financial</x:v>
      </x:c>
      <x:c r="E194" s="36" t="str">
        <x:v>FL503061123</x:v>
      </x:c>
      <x:c r="F194" s="36" t="str">
        <x:v>BOGZ1FL503061123Q</x:v>
      </x:c>
      <x:c r="G194" s="38" t="n">
        <x:v>0</x:v>
      </x:c>
      <x:c r="H194" s="38" t="n">
        <x:f>G194/1000</x:f>
        <x:v>0</x:v>
      </x:c>
      <x:c r="I194" s="38" t="n">
        <x:v>2397.499</x:v>
      </x:c>
      <x:c r="J194" s="39" t="n">
        <x:f>IF(I194="","",H194/I194)</x:f>
        <x:v>0</x:v>
      </x:c>
      <x:c r="K194" s="36" t="str">
        <x:v>https://fred.stlouisfed.org/series/BOGZ1FL503061123Q</x:v>
      </x:c>
    </x:row>
    <x:row r="195">
      <x:c r="A195" s="37" t="n">
        <x:v>33512</x:v>
      </x:c>
      <x:c r="B195" s="36" t="str">
        <x:v>1991Q4</x:v>
      </x:c>
      <x:c r="C195" s="36" t="str">
        <x:v>Private pension funds</x:v>
      </x:c>
      <x:c r="D195" s="36" t="str">
        <x:v>Domestic financial</x:v>
      </x:c>
      <x:c r="E195" s="36" t="str">
        <x:v>LM573061105</x:v>
      </x:c>
      <x:c r="F195" s="36" t="str">
        <x:v>BOGZ1LM573061105Q</x:v>
      </x:c>
      <x:c r="G195" s="38" t="n">
        <x:v>116946</x:v>
      </x:c>
      <x:c r="H195" s="38" t="n">
        <x:f>G195/1000</x:f>
        <x:v>116.946</x:v>
      </x:c>
      <x:c r="I195" s="38" t="n">
        <x:v>2397.499</x:v>
      </x:c>
      <x:c r="J195" s="39" t="n">
        <x:f>IF(I195="","",H195/I195)</x:f>
        <x:v>0.04877833108585238</x:v>
      </x:c>
      <x:c r="K195" s="36" t="str">
        <x:v>https://fred.stlouisfed.org/series/BOGZ1LM573061105Q</x:v>
      </x:c>
    </x:row>
    <x:row r="196">
      <x:c r="A196" s="37" t="n">
        <x:v>33512</x:v>
      </x:c>
      <x:c r="B196" s="36" t="str">
        <x:v>1991Q4</x:v>
      </x:c>
      <x:c r="C196" s="36" t="str">
        <x:v>Property-casualty insurers</x:v>
      </x:c>
      <x:c r="D196" s="36" t="str">
        <x:v>Domestic financial</x:v>
      </x:c>
      <x:c r="E196" s="36" t="str">
        <x:v>LM513061105</x:v>
      </x:c>
      <x:c r="F196" s="36" t="str">
        <x:v>BOGZ1LM513061105Q</x:v>
      </x:c>
      <x:c r="G196" s="38" t="n">
        <x:v>108064</x:v>
      </x:c>
      <x:c r="H196" s="38" t="n">
        <x:f>G196/1000</x:f>
        <x:v>108.064</x:v>
      </x:c>
      <x:c r="I196" s="38" t="n">
        <x:v>2397.499</x:v>
      </x:c>
      <x:c r="J196" s="39" t="n">
        <x:f>IF(I196="","",H196/I196)</x:f>
        <x:v>0.04507363715271623</x:v>
      </x:c>
      <x:c r="K196" s="36" t="str">
        <x:v>https://fred.stlouisfed.org/series/BOGZ1LM513061105Q</x:v>
      </x:c>
    </x:row>
    <x:row r="197">
      <x:c r="A197" s="37" t="n">
        <x:v>33512</x:v>
      </x:c>
      <x:c r="B197" s="36" t="str">
        <x:v>1991Q4</x:v>
      </x:c>
      <x:c r="C197" s="36" t="str">
        <x:v>Rest of world</x:v>
      </x:c>
      <x:c r="D197" s="36" t="str">
        <x:v>Foreign</x:v>
      </x:c>
      <x:c r="E197" s="36" t="str">
        <x:v>LM263061105</x:v>
      </x:c>
      <x:c r="F197" s="36" t="str">
        <x:v>ROWTSEQ027S</x:v>
      </x:c>
      <x:c r="G197" s="38" t="n">
        <x:v>476289</x:v>
      </x:c>
      <x:c r="H197" s="38" t="n">
        <x:f>G197/1000</x:f>
        <x:v>476.289</x:v>
      </x:c>
      <x:c r="I197" s="38" t="n">
        <x:v>2397.499</x:v>
      </x:c>
      <x:c r="J197" s="39" t="n">
        <x:f>IF(I197="","",H197/I197)</x:f>
        <x:v>0.1986607710785281</x:v>
      </x:c>
      <x:c r="K197" s="36" t="str">
        <x:v>https://fred.stlouisfed.org/series/ROWTSEQ027S</x:v>
      </x:c>
    </x:row>
    <x:row r="198">
      <x:c r="A198" s="37" t="n">
        <x:v>33512</x:v>
      </x:c>
      <x:c r="B198" s="36" t="str">
        <x:v>1991Q4</x:v>
      </x:c>
      <x:c r="C198" s="36" t="str">
        <x:v>State and local governments</x:v>
      </x:c>
      <x:c r="D198" s="36" t="str">
        <x:v>Domestic government</x:v>
      </x:c>
      <x:c r="E198" s="36" t="str">
        <x:v>LM213061103</x:v>
      </x:c>
      <x:c r="F198" s="36" t="str">
        <x:v>BOGZ1LM213061103Q</x:v>
      </x:c>
      <x:c r="G198" s="38" t="n">
        <x:v>275798</x:v>
      </x:c>
      <x:c r="H198" s="38" t="n">
        <x:f>G198/1000</x:f>
        <x:v>275.798</x:v>
      </x:c>
      <x:c r="I198" s="38" t="n">
        <x:v>2397.499</x:v>
      </x:c>
      <x:c r="J198" s="39" t="n">
        <x:f>IF(I198="","",H198/I198)</x:f>
        <x:v>0.11503571012959757</x:v>
      </x:c>
      <x:c r="K198" s="36" t="str">
        <x:v>https://fred.stlouisfed.org/series/BOGZ1LM213061103Q</x:v>
      </x:c>
    </x:row>
    <x:row r="199">
      <x:c r="A199" s="37" t="n">
        <x:v>33512</x:v>
      </x:c>
      <x:c r="B199" s="36" t="str">
        <x:v>1991Q4</x:v>
      </x:c>
      <x:c r="C199" s="36" t="str">
        <x:v>State and local pension funds</x:v>
      </x:c>
      <x:c r="D199" s="36" t="str">
        <x:v>Domestic government</x:v>
      </x:c>
      <x:c r="E199" s="36" t="str">
        <x:v>LM223061143</x:v>
      </x:c>
      <x:c r="F199" s="36" t="str">
        <x:v>BOGZ1LM223061143Q</x:v>
      </x:c>
      <x:c r="G199" s="38" t="n">
        <x:v>165494</x:v>
      </x:c>
      <x:c r="H199" s="38" t="n">
        <x:f>G199/1000</x:f>
        <x:v>165.494</x:v>
      </x:c>
      <x:c r="I199" s="38" t="n">
        <x:v>2397.499</x:v>
      </x:c>
      <x:c r="J199" s="39" t="n">
        <x:f>IF(I199="","",H199/I199)</x:f>
        <x:v>0.06902776601783776</x:v>
      </x:c>
      <x:c r="K199" s="36" t="str">
        <x:v>https://fred.stlouisfed.org/series/BOGZ1LM223061143Q</x:v>
      </x:c>
    </x:row>
    <x:row r="200">
      <x:c r="A200" s="37" t="n">
        <x:v>33512</x:v>
      </x:c>
      <x:c r="B200" s="36" t="str">
        <x:v>1991Q4</x:v>
      </x:c>
      <x:c r="C200" s="36" t="str">
        <x:v>Total assets</x:v>
      </x:c>
      <x:c r="D200" s="36" t="str">
        <x:v>Total</x:v>
      </x:c>
      <x:c r="E200" s="36" t="str">
        <x:v>FL893061105</x:v>
      </x:c>
      <x:c r="F200" s="36" t="str">
        <x:v>BOGZ1FL893061105Q</x:v>
      </x:c>
      <x:c r="G200" s="38" t="n">
        <x:v>2397499</x:v>
      </x:c>
      <x:c r="H200" s="38" t="n">
        <x:f>G200/1000</x:f>
        <x:v>2397.499</x:v>
      </x:c>
      <x:c r="I200" s="38" t="n">
        <x:v>2397.499</x:v>
      </x:c>
      <x:c r="J200" s="39" t="n">
        <x:f>IF(I200="","",H200/I200)</x:f>
        <x:v>1</x:v>
      </x:c>
      <x:c r="K200" s="36" t="str">
        <x:v>https://fred.stlouisfed.org/series/BOGZ1FL893061105Q</x:v>
      </x:c>
    </x:row>
    <x:row r="201">
      <x:c r="A201" s="37" t="n">
        <x:v>33512</x:v>
      </x:c>
      <x:c r="B201" s="36" t="str">
        <x:v>1991Q4</x:v>
      </x:c>
      <x:c r="C201" s="36" t="str">
        <x:v>U.S.-chartered banks</x:v>
      </x:c>
      <x:c r="D201" s="36" t="str">
        <x:v>Domestic financial</x:v>
      </x:c>
      <x:c r="E201" s="36" t="str">
        <x:v>LM763061100</x:v>
      </x:c>
      <x:c r="F201" s="36" t="str">
        <x:v>BOGZ1LM763061100Q</x:v>
      </x:c>
      <x:c r="G201" s="38" t="n">
        <x:v>232731</x:v>
      </x:c>
      <x:c r="H201" s="38" t="n">
        <x:f>G201/1000</x:f>
        <x:v>232.731</x:v>
      </x:c>
      <x:c r="I201" s="38" t="n">
        <x:v>2397.499</x:v>
      </x:c>
      <x:c r="J201" s="39" t="n">
        <x:f>IF(I201="","",H201/I201)</x:f>
        <x:v>0.09707240753802192</x:v>
      </x:c>
      <x:c r="K201" s="36" t="str">
        <x:v>https://fred.stlouisfed.org/series/BOGZ1LM763061100Q</x:v>
      </x:c>
    </x:row>
    <x:row r="202">
      <x:c r="A202" s="37" t="n">
        <x:v>33604</x:v>
      </x:c>
      <x:c r="B202" s="36" t="str">
        <x:v>1992Q1</x:v>
      </x:c>
      <x:c r="C202" s="36" t="str">
        <x:v>ABS issuers</x:v>
      </x:c>
      <x:c r="D202" s="36" t="str">
        <x:v>Domestic financial</x:v>
      </x:c>
      <x:c r="E202" s="36" t="str">
        <x:v>FL673061103</x:v>
      </x:c>
      <x:c r="F202" s="36" t="str">
        <x:v>BOGZ1FL673061103Q</x:v>
      </x:c>
      <x:c r="G202" s="38" t="n">
        <x:v>0</x:v>
      </x:c>
      <x:c r="H202" s="38" t="n">
        <x:f>G202/1000</x:f>
        <x:v>0</x:v>
      </x:c>
      <x:c r="I202" s="38" t="n">
        <x:v>2474.673</x:v>
      </x:c>
      <x:c r="J202" s="39" t="n">
        <x:f>IF(I202="","",H202/I202)</x:f>
        <x:v>0</x:v>
      </x:c>
      <x:c r="K202" s="36" t="str">
        <x:v>https://fred.stlouisfed.org/series/BOGZ1FL673061103Q</x:v>
      </x:c>
    </x:row>
    <x:row r="203">
      <x:c r="A203" s="37" t="n">
        <x:v>33604</x:v>
      </x:c>
      <x:c r="B203" s="36" t="str">
        <x:v>1992Q1</x:v>
      </x:c>
      <x:c r="C203" s="36" t="str">
        <x:v>Banks in U.S.-affiliated areas</x:v>
      </x:c>
      <x:c r="D203" s="36" t="str">
        <x:v>Domestic financial</x:v>
      </x:c>
      <x:c r="E203" s="36" t="str">
        <x:v>LM743061103</x:v>
      </x:c>
      <x:c r="F203" s="36" t="str">
        <x:v>BOGZ1LM743061103Q</x:v>
      </x:c>
      <x:c r="G203" s="38" t="n">
        <x:v>3094</x:v>
      </x:c>
      <x:c r="H203" s="38" t="n">
        <x:f>G203/1000</x:f>
        <x:v>3.094</x:v>
      </x:c>
      <x:c r="I203" s="38" t="n">
        <x:v>2474.673</x:v>
      </x:c>
      <x:c r="J203" s="39" t="n">
        <x:f>IF(I203="","",H203/I203)</x:f>
        <x:v>0.0012502661967864037</x:v>
      </x:c>
      <x:c r="K203" s="36" t="str">
        <x:v>https://fred.stlouisfed.org/series/BOGZ1LM743061103Q</x:v>
      </x:c>
    </x:row>
    <x:row r="204">
      <x:c r="A204" s="37" t="n">
        <x:v>33604</x:v>
      </x:c>
      <x:c r="B204" s="36" t="str">
        <x:v>1992Q1</x:v>
      </x:c>
      <x:c r="C204" s="36" t="str">
        <x:v>Brokers and dealers</x:v>
      </x:c>
      <x:c r="D204" s="36" t="str">
        <x:v>Domestic financial</x:v>
      </x:c>
      <x:c r="E204" s="36" t="str">
        <x:v>LM663061105</x:v>
      </x:c>
      <x:c r="F204" s="36" t="str">
        <x:v>BOGZ1LM663061105Q</x:v>
      </x:c>
      <x:c r="G204" s="38" t="n">
        <x:v>54769</x:v>
      </x:c>
      <x:c r="H204" s="38" t="n">
        <x:f>G204/1000</x:f>
        <x:v>54.769</x:v>
      </x:c>
      <x:c r="I204" s="38" t="n">
        <x:v>2474.673</x:v>
      </x:c>
      <x:c r="J204" s="39" t="n">
        <x:f>IF(I204="","",H204/I204)</x:f>
        <x:v>0.022131812970845037</x:v>
      </x:c>
      <x:c r="K204" s="36" t="str">
        <x:v>https://fred.stlouisfed.org/series/BOGZ1LM663061105Q</x:v>
      </x:c>
    </x:row>
    <x:row r="205">
      <x:c r="A205" s="37" t="n">
        <x:v>33604</x:v>
      </x:c>
      <x:c r="B205" s="36" t="str">
        <x:v>1992Q1</x:v>
      </x:c>
      <x:c r="C205" s="36" t="str">
        <x:v>Closed-end funds</x:v>
      </x:c>
      <x:c r="D205" s="36" t="str">
        <x:v>Domestic financial</x:v>
      </x:c>
      <x:c r="E205" s="36" t="str">
        <x:v>LM553061103</x:v>
      </x:c>
      <x:c r="F205" s="36" t="str">
        <x:v>BOGZ1LM553061103Q</x:v>
      </x:c>
      <x:c r="G205" s="38" t="n">
        <x:v>10490</x:v>
      </x:c>
      <x:c r="H205" s="38" t="n">
        <x:f>G205/1000</x:f>
        <x:v>10.49</x:v>
      </x:c>
      <x:c r="I205" s="38" t="n">
        <x:v>2474.673</x:v>
      </x:c>
      <x:c r="J205" s="39" t="n">
        <x:f>IF(I205="","",H205/I205)</x:f>
        <x:v>0.004238943892789068</x:v>
      </x:c>
      <x:c r="K205" s="36" t="str">
        <x:v>https://fred.stlouisfed.org/series/BOGZ1LM553061103Q</x:v>
      </x:c>
    </x:row>
    <x:row r="206">
      <x:c r="A206" s="37" t="n">
        <x:v>33604</x:v>
      </x:c>
      <x:c r="B206" s="36" t="str">
        <x:v>1992Q1</x:v>
      </x:c>
      <x:c r="C206" s="36" t="str">
        <x:v>Credit unions</x:v>
      </x:c>
      <x:c r="D206" s="36" t="str">
        <x:v>Domestic financial</x:v>
      </x:c>
      <x:c r="E206" s="36" t="str">
        <x:v>LM473061105</x:v>
      </x:c>
      <x:c r="F206" s="36" t="str">
        <x:v>BOGZ1LM473061105Q</x:v>
      </x:c>
      <x:c r="G206" s="38" t="n">
        <x:v>16400</x:v>
      </x:c>
      <x:c r="H206" s="38" t="n">
        <x:f>G206/1000</x:f>
        <x:v>16.4</x:v>
      </x:c>
      <x:c r="I206" s="38" t="n">
        <x:v>2474.673</x:v>
      </x:c>
      <x:c r="J206" s="39" t="n">
        <x:f>IF(I206="","",H206/I206)</x:f>
        <x:v>0.006627138211796064</x:v>
      </x:c>
      <x:c r="K206" s="36" t="str">
        <x:v>https://fred.stlouisfed.org/series/BOGZ1LM473061105Q</x:v>
      </x:c>
    </x:row>
    <x:row r="207">
      <x:c r="A207" s="37" t="n">
        <x:v>33604</x:v>
      </x:c>
      <x:c r="B207" s="36" t="str">
        <x:v>1992Q1</x:v>
      </x:c>
      <x:c r="C207" s="36" t="str">
        <x:v>Exchange-traded funds</x:v>
      </x:c>
      <x:c r="D207" s="36" t="str">
        <x:v>Domestic financial</x:v>
      </x:c>
      <x:c r="E207" s="36" t="str">
        <x:v>LM563061103</x:v>
      </x:c>
      <x:c r="F207" s="36" t="str">
        <x:v>BOGZ1LM563061103Q</x:v>
      </x:c>
      <x:c r="G207" s="38" t="n">
        <x:v>0</x:v>
      </x:c>
      <x:c r="H207" s="38" t="n">
        <x:f>G207/1000</x:f>
        <x:v>0</x:v>
      </x:c>
      <x:c r="I207" s="38" t="n">
        <x:v>2474.673</x:v>
      </x:c>
      <x:c r="J207" s="39" t="n">
        <x:f>IF(I207="","",H207/I207)</x:f>
        <x:v>0</x:v>
      </x:c>
      <x:c r="K207" s="36" t="str">
        <x:v>https://fred.stlouisfed.org/series/BOGZ1LM563061103Q</x:v>
      </x:c>
    </x:row>
    <x:row r="208">
      <x:c r="A208" s="37" t="n">
        <x:v>33604</x:v>
      </x:c>
      <x:c r="B208" s="36" t="str">
        <x:v>1992Q1</x:v>
      </x:c>
      <x:c r="C208" s="36" t="str">
        <x:v>Federal Reserve</x:v>
      </x:c>
      <x:c r="D208" s="36" t="str">
        <x:v>Domestic financial</x:v>
      </x:c>
      <x:c r="E208" s="36" t="str">
        <x:v>LM713061103</x:v>
      </x:c>
      <x:c r="F208" s="36" t="str">
        <x:v>BOGZ1LM713061103Q</x:v>
      </x:c>
      <x:c r="G208" s="38" t="n">
        <x:v>265796</x:v>
      </x:c>
      <x:c r="H208" s="38" t="n">
        <x:f>G208/1000</x:f>
        <x:v>265.796</x:v>
      </x:c>
      <x:c r="I208" s="38" t="n">
        <x:v>2474.673</x:v>
      </x:c>
      <x:c r="J208" s="39" t="n">
        <x:f>IF(I208="","",H208/I208)</x:f>
        <x:v>0.10740651391113089</x:v>
      </x:c>
      <x:c r="K208" s="36" t="str">
        <x:v>https://fred.stlouisfed.org/series/BOGZ1LM713061103Q</x:v>
      </x:c>
    </x:row>
    <x:row r="209">
      <x:c r="A209" s="37" t="n">
        <x:v>33604</x:v>
      </x:c>
      <x:c r="B209" s="36" t="str">
        <x:v>1992Q1</x:v>
      </x:c>
      <x:c r="C209" s="36" t="str">
        <x:v>Federal government pension funds</x:v>
      </x:c>
      <x:c r="D209" s="36" t="str">
        <x:v>Domestic government</x:v>
      </x:c>
      <x:c r="E209" s="36" t="str">
        <x:v>LM343061105</x:v>
      </x:c>
      <x:c r="F209" s="36" t="str">
        <x:v>BOGZ1LM343061105Q</x:v>
      </x:c>
      <x:c r="G209" s="38" t="n">
        <x:v>15187</x:v>
      </x:c>
      <x:c r="H209" s="38" t="n">
        <x:f>G209/1000</x:f>
        <x:v>15.187</x:v>
      </x:c>
      <x:c r="I209" s="38" t="n">
        <x:v>2474.673</x:v>
      </x:c>
      <x:c r="J209" s="39" t="n">
        <x:f>IF(I209="","",H209/I209)</x:f>
        <x:v>0.006136972440399196</x:v>
      </x:c>
      <x:c r="K209" s="36" t="str">
        <x:v>https://fred.stlouisfed.org/series/BOGZ1LM343061105Q</x:v>
      </x:c>
    </x:row>
    <x:row r="210">
      <x:c r="A210" s="37" t="n">
        <x:v>33604</x:v>
      </x:c>
      <x:c r="B210" s="36" t="str">
        <x:v>1992Q1</x:v>
      </x:c>
      <x:c r="C210" s="36" t="str">
        <x:v>Foreign bank offices in U.S.</x:v>
      </x:c>
      <x:c r="D210" s="36" t="str">
        <x:v>Domestic financial</x:v>
      </x:c>
      <x:c r="E210" s="36" t="str">
        <x:v>LM753061103</x:v>
      </x:c>
      <x:c r="F210" s="36" t="str">
        <x:v>BOGZ1LM753061103Q</x:v>
      </x:c>
      <x:c r="G210" s="38" t="n">
        <x:v>18662</x:v>
      </x:c>
      <x:c r="H210" s="38" t="n">
        <x:f>G210/1000</x:f>
        <x:v>18.662</x:v>
      </x:c>
      <x:c r="I210" s="38" t="n">
        <x:v>2474.673</x:v>
      </x:c>
      <x:c r="J210" s="39" t="n">
        <x:f>IF(I210="","",H210/I210)</x:f>
        <x:v>0.007541198372471838</x:v>
      </x:c>
      <x:c r="K210" s="36" t="str">
        <x:v>https://fred.stlouisfed.org/series/BOGZ1LM753061103Q</x:v>
      </x:c>
    </x:row>
    <x:row r="211">
      <x:c r="A211" s="37" t="n">
        <x:v>33604</x:v>
      </x:c>
      <x:c r="B211" s="36" t="str">
        <x:v>1992Q1</x:v>
      </x:c>
      <x:c r="C211" s="36" t="str">
        <x:v>Government-sponsored enterprises</x:v>
      </x:c>
      <x:c r="D211" s="36" t="str">
        <x:v>Domestic financial</x:v>
      </x:c>
      <x:c r="E211" s="36" t="str">
        <x:v>LM403061105</x:v>
      </x:c>
      <x:c r="F211" s="36" t="str">
        <x:v>BOGZ1LM403061105Q</x:v>
      </x:c>
      <x:c r="G211" s="38" t="n">
        <x:v>53606</x:v>
      </x:c>
      <x:c r="H211" s="38" t="n">
        <x:f>G211/1000</x:f>
        <x:v>53.606</x:v>
      </x:c>
      <x:c r="I211" s="38" t="n">
        <x:v>2474.673</x:v>
      </x:c>
      <x:c r="J211" s="39" t="n">
        <x:f>IF(I211="","",H211/I211)</x:f>
        <x:v>0.021661851889118282</x:v>
      </x:c>
      <x:c r="K211" s="36" t="str">
        <x:v>https://fred.stlouisfed.org/series/BOGZ1LM403061105Q</x:v>
      </x:c>
    </x:row>
    <x:row r="212">
      <x:c r="A212" s="37" t="n">
        <x:v>33604</x:v>
      </x:c>
      <x:c r="B212" s="36" t="str">
        <x:v>1992Q1</x:v>
      </x:c>
      <x:c r="C212" s="36" t="str">
        <x:v>Holding companies</x:v>
      </x:c>
      <x:c r="D212" s="36" t="str">
        <x:v>Domestic financial</x:v>
      </x:c>
      <x:c r="E212" s="36" t="str">
        <x:v>LM733061103</x:v>
      </x:c>
      <x:c r="F212" s="36" t="str">
        <x:v>BOGZ1LM733061103Q</x:v>
      </x:c>
      <x:c r="G212" s="38" t="n">
        <x:v>4019</x:v>
      </x:c>
      <x:c r="H212" s="38" t="n">
        <x:f>G212/1000</x:f>
        <x:v>4.019</x:v>
      </x:c>
      <x:c r="I212" s="38" t="n">
        <x:v>2474.673</x:v>
      </x:c>
      <x:c r="J212" s="39" t="n">
        <x:f>IF(I212="","",H212/I212)</x:f>
        <x:v>0.001624052955683438</x:v>
      </x:c>
      <x:c r="K212" s="36" t="str">
        <x:v>https://fred.stlouisfed.org/series/BOGZ1LM733061103Q</x:v>
      </x:c>
    </x:row>
    <x:row r="213">
      <x:c r="A213" s="37" t="n">
        <x:v>33604</x:v>
      </x:c>
      <x:c r="B213" s="36" t="str">
        <x:v>1992Q1</x:v>
      </x:c>
      <x:c r="C213" s="36" t="str">
        <x:v>Households and nonprofits</x:v>
      </x:c>
      <x:c r="D213" s="36" t="str">
        <x:v>Domestic nonfinancial</x:v>
      </x:c>
      <x:c r="E213" s="36" t="str">
        <x:v>LM153061105</x:v>
      </x:c>
      <x:c r="F213" s="36" t="str">
        <x:v>BOGZ1LM153061105Q</x:v>
      </x:c>
      <x:c r="G213" s="38" t="n">
        <x:v>274469</x:v>
      </x:c>
      <x:c r="H213" s="38" t="n">
        <x:f>G213/1000</x:f>
        <x:v>274.469</x:v>
      </x:c>
      <x:c r="I213" s="38" t="n">
        <x:v>2474.673</x:v>
      </x:c>
      <x:c r="J213" s="39" t="n">
        <x:f>IF(I213="","",H213/I213)</x:f>
        <x:v>0.11091121938130817</x:v>
      </x:c>
      <x:c r="K213" s="36" t="str">
        <x:v>https://fred.stlouisfed.org/series/BOGZ1LM153061105Q</x:v>
      </x:c>
    </x:row>
    <x:row r="214">
      <x:c r="A214" s="37" t="n">
        <x:v>33604</x:v>
      </x:c>
      <x:c r="B214" s="36" t="str">
        <x:v>1992Q1</x:v>
      </x:c>
      <x:c r="C214" s="36" t="str">
        <x:v>Life insurers</x:v>
      </x:c>
      <x:c r="D214" s="36" t="str">
        <x:v>Domestic financial</x:v>
      </x:c>
      <x:c r="E214" s="36" t="str">
        <x:v>LM543061105</x:v>
      </x:c>
      <x:c r="F214" s="36" t="str">
        <x:v>BOGZ1LM543061105Q</x:v>
      </x:c>
      <x:c r="G214" s="38" t="n">
        <x:v>82083</x:v>
      </x:c>
      <x:c r="H214" s="38" t="n">
        <x:f>G214/1000</x:f>
        <x:v>82.083</x:v>
      </x:c>
      <x:c r="I214" s="38" t="n">
        <x:v>2474.673</x:v>
      </x:c>
      <x:c r="J214" s="39" t="n">
        <x:f>IF(I214="","",H214/I214)</x:f>
        <x:v>0.033169230843832706</x:v>
      </x:c>
      <x:c r="K214" s="36" t="str">
        <x:v>https://fred.stlouisfed.org/series/BOGZ1LM543061105Q</x:v>
      </x:c>
    </x:row>
    <x:row r="215">
      <x:c r="A215" s="37" t="n">
        <x:v>33604</x:v>
      </x:c>
      <x:c r="B215" s="36" t="str">
        <x:v>1992Q1</x:v>
      </x:c>
      <x:c r="C215" s="36" t="str">
        <x:v>Money market funds</x:v>
      </x:c>
      <x:c r="D215" s="36" t="str">
        <x:v>Domestic financial</x:v>
      </x:c>
      <x:c r="E215" s="36" t="str">
        <x:v>FL633061105</x:v>
      </x:c>
      <x:c r="F215" s="36" t="str">
        <x:v>BOGZ1FL633061105Q</x:v>
      </x:c>
      <x:c r="G215" s="38" t="n">
        <x:v>84839</x:v>
      </x:c>
      <x:c r="H215" s="38" t="n">
        <x:f>G215/1000</x:f>
        <x:v>84.839</x:v>
      </x:c>
      <x:c r="I215" s="38" t="n">
        <x:v>2474.673</x:v>
      </x:c>
      <x:c r="J215" s="39" t="n">
        <x:f>IF(I215="","",H215/I215)</x:f>
        <x:v>0.03428291333844916</x:v>
      </x:c>
      <x:c r="K215" s="36" t="str">
        <x:v>https://fred.stlouisfed.org/series/BOGZ1FL633061105Q</x:v>
      </x:c>
    </x:row>
    <x:row r="216">
      <x:c r="A216" s="37" t="n">
        <x:v>33604</x:v>
      </x:c>
      <x:c r="B216" s="36" t="str">
        <x:v>1992Q1</x:v>
      </x:c>
      <x:c r="C216" s="36" t="str">
        <x:v>Mutual funds</x:v>
      </x:c>
      <x:c r="D216" s="36" t="str">
        <x:v>Domestic financial</x:v>
      </x:c>
      <x:c r="E216" s="36" t="str">
        <x:v>LM653061105</x:v>
      </x:c>
      <x:c r="F216" s="36" t="str">
        <x:v>BOGZ1LM653061105Q</x:v>
      </x:c>
      <x:c r="G216" s="38" t="n">
        <x:v>93841</x:v>
      </x:c>
      <x:c r="H216" s="38" t="n">
        <x:f>G216/1000</x:f>
        <x:v>93.841</x:v>
      </x:c>
      <x:c r="I216" s="38" t="n">
        <x:v>2474.673</x:v>
      </x:c>
      <x:c r="J216" s="39" t="n">
        <x:f>IF(I216="","",H216/I216)</x:f>
        <x:v>0.037920565666655755</x:v>
      </x:c>
      <x:c r="K216" s="36" t="str">
        <x:v>https://fred.stlouisfed.org/series/BOGZ1LM653061105Q</x:v>
      </x:c>
    </x:row>
    <x:row r="217">
      <x:c r="A217" s="37" t="n">
        <x:v>33604</x:v>
      </x:c>
      <x:c r="B217" s="36" t="str">
        <x:v>1992Q1</x:v>
      </x:c>
      <x:c r="C217" s="36" t="str">
        <x:v>Noncorporate businesses</x:v>
      </x:c>
      <x:c r="D217" s="36" t="str">
        <x:v>Domestic nonfinancial</x:v>
      </x:c>
      <x:c r="E217" s="36" t="str">
        <x:v>LM113061003</x:v>
      </x:c>
      <x:c r="F217" s="36" t="str">
        <x:v>BOGZ1LM113061003Q</x:v>
      </x:c>
      <x:c r="G217" s="38" t="n">
        <x:v>12356</x:v>
      </x:c>
      <x:c r="H217" s="38" t="n">
        <x:f>G217/1000</x:f>
        <x:v>12.356</x:v>
      </x:c>
      <x:c r="I217" s="38" t="n">
        <x:v>2474.673</x:v>
      </x:c>
      <x:c r="J217" s="39" t="n">
        <x:f>IF(I217="","",H217/I217)</x:f>
        <x:v>0.004992982911277572</x:v>
      </x:c>
      <x:c r="K217" s="36" t="str">
        <x:v>https://fred.stlouisfed.org/series/BOGZ1LM113061003Q</x:v>
      </x:c>
    </x:row>
    <x:row r="218">
      <x:c r="A218" s="37" t="n">
        <x:v>33604</x:v>
      </x:c>
      <x:c r="B218" s="36" t="str">
        <x:v>1992Q1</x:v>
      </x:c>
      <x:c r="C218" s="36" t="str">
        <x:v>Nonfinancial corporations</x:v>
      </x:c>
      <x:c r="D218" s="36" t="str">
        <x:v>Domestic nonfinancial</x:v>
      </x:c>
      <x:c r="E218" s="36" t="str">
        <x:v>LM103061103</x:v>
      </x:c>
      <x:c r="F218" s="36" t="str">
        <x:v>BOGZ1LM103061103Q</x:v>
      </x:c>
      <x:c r="G218" s="38" t="n">
        <x:v>42011</x:v>
      </x:c>
      <x:c r="H218" s="38" t="n">
        <x:f>G218/1000</x:f>
        <x:v>42.011</x:v>
      </x:c>
      <x:c r="I218" s="38" t="n">
        <x:v>2474.673</x:v>
      </x:c>
      <x:c r="J218" s="39" t="n">
        <x:f>IF(I218="","",H218/I218)</x:f>
        <x:v>0.016976384354619786</x:v>
      </x:c>
      <x:c r="K218" s="36" t="str">
        <x:v>https://fred.stlouisfed.org/series/BOGZ1LM103061103Q</x:v>
      </x:c>
    </x:row>
    <x:row r="219">
      <x:c r="A219" s="37" t="n">
        <x:v>33604</x:v>
      </x:c>
      <x:c r="B219" s="36" t="str">
        <x:v>1992Q1</x:v>
      </x:c>
      <x:c r="C219" s="36" t="str">
        <x:v>Other financial business</x:v>
      </x:c>
      <x:c r="D219" s="36" t="str">
        <x:v>Domestic financial</x:v>
      </x:c>
      <x:c r="E219" s="36" t="str">
        <x:v>FL503061123</x:v>
      </x:c>
      <x:c r="F219" s="36" t="str">
        <x:v>BOGZ1FL503061123Q</x:v>
      </x:c>
      <x:c r="G219" s="38" t="n">
        <x:v>0</x:v>
      </x:c>
      <x:c r="H219" s="38" t="n">
        <x:f>G219/1000</x:f>
        <x:v>0</x:v>
      </x:c>
      <x:c r="I219" s="38" t="n">
        <x:v>2474.673</x:v>
      </x:c>
      <x:c r="J219" s="39" t="n">
        <x:f>IF(I219="","",H219/I219)</x:f>
        <x:v>0</x:v>
      </x:c>
      <x:c r="K219" s="36" t="str">
        <x:v>https://fred.stlouisfed.org/series/BOGZ1FL503061123Q</x:v>
      </x:c>
    </x:row>
    <x:row r="220">
      <x:c r="A220" s="37" t="n">
        <x:v>33604</x:v>
      </x:c>
      <x:c r="B220" s="36" t="str">
        <x:v>1992Q1</x:v>
      </x:c>
      <x:c r="C220" s="36" t="str">
        <x:v>Private pension funds</x:v>
      </x:c>
      <x:c r="D220" s="36" t="str">
        <x:v>Domestic financial</x:v>
      </x:c>
      <x:c r="E220" s="36" t="str">
        <x:v>LM573061105</x:v>
      </x:c>
      <x:c r="F220" s="36" t="str">
        <x:v>BOGZ1LM573061105Q</x:v>
      </x:c>
      <x:c r="G220" s="38" t="n">
        <x:v>106319</x:v>
      </x:c>
      <x:c r="H220" s="38" t="n">
        <x:f>G220/1000</x:f>
        <x:v>106.319</x:v>
      </x:c>
      <x:c r="I220" s="38" t="n">
        <x:v>2474.673</x:v>
      </x:c>
      <x:c r="J220" s="39" t="n">
        <x:f>IF(I220="","",H220/I220)</x:f>
        <x:v>0.0429628480207284</x:v>
      </x:c>
      <x:c r="K220" s="36" t="str">
        <x:v>https://fred.stlouisfed.org/series/BOGZ1LM573061105Q</x:v>
      </x:c>
    </x:row>
    <x:row r="221">
      <x:c r="A221" s="37" t="n">
        <x:v>33604</x:v>
      </x:c>
      <x:c r="B221" s="36" t="str">
        <x:v>1992Q1</x:v>
      </x:c>
      <x:c r="C221" s="36" t="str">
        <x:v>Property-casualty insurers</x:v>
      </x:c>
      <x:c r="D221" s="36" t="str">
        <x:v>Domestic financial</x:v>
      </x:c>
      <x:c r="E221" s="36" t="str">
        <x:v>LM513061105</x:v>
      </x:c>
      <x:c r="F221" s="36" t="str">
        <x:v>BOGZ1LM513061105Q</x:v>
      </x:c>
      <x:c r="G221" s="38" t="n">
        <x:v>112270</x:v>
      </x:c>
      <x:c r="H221" s="38" t="n">
        <x:f>G221/1000</x:f>
        <x:v>112.27</x:v>
      </x:c>
      <x:c r="I221" s="38" t="n">
        <x:v>2474.673</x:v>
      </x:c>
      <x:c r="J221" s="39" t="n">
        <x:f>IF(I221="","",H221/I221)</x:f>
        <x:v>0.04536761018526488</x:v>
      </x:c>
      <x:c r="K221" s="36" t="str">
        <x:v>https://fred.stlouisfed.org/series/BOGZ1LM513061105Q</x:v>
      </x:c>
    </x:row>
    <x:row r="222">
      <x:c r="A222" s="37" t="n">
        <x:v>33604</x:v>
      </x:c>
      <x:c r="B222" s="36" t="str">
        <x:v>1992Q1</x:v>
      </x:c>
      <x:c r="C222" s="36" t="str">
        <x:v>Rest of world</x:v>
      </x:c>
      <x:c r="D222" s="36" t="str">
        <x:v>Foreign</x:v>
      </x:c>
      <x:c r="E222" s="36" t="str">
        <x:v>LM263061105</x:v>
      </x:c>
      <x:c r="F222" s="36" t="str">
        <x:v>ROWTSEQ027S</x:v>
      </x:c>
      <x:c r="G222" s="38" t="n">
        <x:v>491891</x:v>
      </x:c>
      <x:c r="H222" s="38" t="n">
        <x:f>G222/1000</x:f>
        <x:v>491.891</x:v>
      </x:c>
      <x:c r="I222" s="38" t="n">
        <x:v>2474.673</x:v>
      </x:c>
      <x:c r="J222" s="39" t="n">
        <x:f>IF(I222="","",H222/I222)</x:f>
        <x:v>0.19877010013040108</x:v>
      </x:c>
      <x:c r="K222" s="36" t="str">
        <x:v>https://fred.stlouisfed.org/series/ROWTSEQ027S</x:v>
      </x:c>
    </x:row>
    <x:row r="223">
      <x:c r="A223" s="37" t="n">
        <x:v>33604</x:v>
      </x:c>
      <x:c r="B223" s="36" t="str">
        <x:v>1992Q1</x:v>
      </x:c>
      <x:c r="C223" s="36" t="str">
        <x:v>State and local governments</x:v>
      </x:c>
      <x:c r="D223" s="36" t="str">
        <x:v>Domestic government</x:v>
      </x:c>
      <x:c r="E223" s="36" t="str">
        <x:v>LM213061103</x:v>
      </x:c>
      <x:c r="F223" s="36" t="str">
        <x:v>BOGZ1LM213061103Q</x:v>
      </x:c>
      <x:c r="G223" s="38" t="n">
        <x:v>302227</x:v>
      </x:c>
      <x:c r="H223" s="38" t="n">
        <x:f>G223/1000</x:f>
        <x:v>302.227</x:v>
      </x:c>
      <x:c r="I223" s="38" t="n">
        <x:v>2474.673</x:v>
      </x:c>
      <x:c r="J223" s="39" t="n">
        <x:f>IF(I223="","",H223/I223)</x:f>
        <x:v>0.1221280548985664</x:v>
      </x:c>
      <x:c r="K223" s="36" t="str">
        <x:v>https://fred.stlouisfed.org/series/BOGZ1LM213061103Q</x:v>
      </x:c>
    </x:row>
    <x:row r="224">
      <x:c r="A224" s="37" t="n">
        <x:v>33604</x:v>
      </x:c>
      <x:c r="B224" s="36" t="str">
        <x:v>1992Q1</x:v>
      </x:c>
      <x:c r="C224" s="36" t="str">
        <x:v>State and local pension funds</x:v>
      </x:c>
      <x:c r="D224" s="36" t="str">
        <x:v>Domestic government</x:v>
      </x:c>
      <x:c r="E224" s="36" t="str">
        <x:v>LM223061143</x:v>
      </x:c>
      <x:c r="F224" s="36" t="str">
        <x:v>BOGZ1LM223061143Q</x:v>
      </x:c>
      <x:c r="G224" s="38" t="n">
        <x:v>171904</x:v>
      </x:c>
      <x:c r="H224" s="38" t="n">
        <x:f>G224/1000</x:f>
        <x:v>171.904</x:v>
      </x:c>
      <x:c r="I224" s="38" t="n">
        <x:v>2474.673</x:v>
      </x:c>
      <x:c r="J224" s="39" t="n">
        <x:f>IF(I224="","",H224/I224)</x:f>
        <x:v>0.06946533946101162</x:v>
      </x:c>
      <x:c r="K224" s="36" t="str">
        <x:v>https://fred.stlouisfed.org/series/BOGZ1LM223061143Q</x:v>
      </x:c>
    </x:row>
    <x:row r="225">
      <x:c r="A225" s="37" t="n">
        <x:v>33604</x:v>
      </x:c>
      <x:c r="B225" s="36" t="str">
        <x:v>1992Q1</x:v>
      </x:c>
      <x:c r="C225" s="36" t="str">
        <x:v>Total assets</x:v>
      </x:c>
      <x:c r="D225" s="36" t="str">
        <x:v>Total</x:v>
      </x:c>
      <x:c r="E225" s="36" t="str">
        <x:v>FL893061105</x:v>
      </x:c>
      <x:c r="F225" s="36" t="str">
        <x:v>BOGZ1FL893061105Q</x:v>
      </x:c>
      <x:c r="G225" s="38" t="n">
        <x:v>2474673</x:v>
      </x:c>
      <x:c r="H225" s="38" t="n">
        <x:f>G225/1000</x:f>
        <x:v>2474.673</x:v>
      </x:c>
      <x:c r="I225" s="38" t="n">
        <x:v>2474.673</x:v>
      </x:c>
      <x:c r="J225" s="39" t="n">
        <x:f>IF(I225="","",H225/I225)</x:f>
        <x:v>1</x:v>
      </x:c>
      <x:c r="K225" s="36" t="str">
        <x:v>https://fred.stlouisfed.org/series/BOGZ1FL893061105Q</x:v>
      </x:c>
    </x:row>
    <x:row r="226">
      <x:c r="A226" s="37" t="n">
        <x:v>33604</x:v>
      </x:c>
      <x:c r="B226" s="36" t="str">
        <x:v>1992Q1</x:v>
      </x:c>
      <x:c r="C226" s="36" t="str">
        <x:v>U.S.-chartered banks</x:v>
      </x:c>
      <x:c r="D226" s="36" t="str">
        <x:v>Domestic financial</x:v>
      </x:c>
      <x:c r="E226" s="36" t="str">
        <x:v>LM763061100</x:v>
      </x:c>
      <x:c r="F226" s="36" t="str">
        <x:v>BOGZ1LM763061100Q</x:v>
      </x:c>
      <x:c r="G226" s="38" t="n">
        <x:v>258440</x:v>
      </x:c>
      <x:c r="H226" s="38" t="n">
        <x:f>G226/1000</x:f>
        <x:v>258.44</x:v>
      </x:c>
      <x:c r="I226" s="38" t="n">
        <x:v>2474.673</x:v>
      </x:c>
      <x:c r="J226" s="39" t="n">
        <x:f>IF(I226="","",H226/I226)</x:f>
        <x:v>0.10443399996686432</x:v>
      </x:c>
      <x:c r="K226" s="36" t="str">
        <x:v>https://fred.stlouisfed.org/series/BOGZ1LM763061100Q</x:v>
      </x:c>
    </x:row>
    <x:row r="227">
      <x:c r="A227" s="37" t="n">
        <x:v>33695</x:v>
      </x:c>
      <x:c r="B227" s="36" t="str">
        <x:v>1992Q2</x:v>
      </x:c>
      <x:c r="C227" s="36" t="str">
        <x:v>ABS issuers</x:v>
      </x:c>
      <x:c r="D227" s="36" t="str">
        <x:v>Domestic financial</x:v>
      </x:c>
      <x:c r="E227" s="36" t="str">
        <x:v>FL673061103</x:v>
      </x:c>
      <x:c r="F227" s="36" t="str">
        <x:v>BOGZ1FL673061103Q</x:v>
      </x:c>
      <x:c r="G227" s="38" t="n">
        <x:v>0</x:v>
      </x:c>
      <x:c r="H227" s="38" t="n">
        <x:f>G227/1000</x:f>
        <x:v>0</x:v>
      </x:c>
      <x:c r="I227" s="38" t="n">
        <x:v>2535.891</x:v>
      </x:c>
      <x:c r="J227" s="39" t="n">
        <x:f>IF(I227="","",H227/I227)</x:f>
        <x:v>0</x:v>
      </x:c>
      <x:c r="K227" s="36" t="str">
        <x:v>https://fred.stlouisfed.org/series/BOGZ1FL673061103Q</x:v>
      </x:c>
    </x:row>
    <x:row r="228">
      <x:c r="A228" s="37" t="n">
        <x:v>33695</x:v>
      </x:c>
      <x:c r="B228" s="36" t="str">
        <x:v>1992Q2</x:v>
      </x:c>
      <x:c r="C228" s="36" t="str">
        <x:v>Banks in U.S.-affiliated areas</x:v>
      </x:c>
      <x:c r="D228" s="36" t="str">
        <x:v>Domestic financial</x:v>
      </x:c>
      <x:c r="E228" s="36" t="str">
        <x:v>LM743061103</x:v>
      </x:c>
      <x:c r="F228" s="36" t="str">
        <x:v>BOGZ1LM743061103Q</x:v>
      </x:c>
      <x:c r="G228" s="38" t="n">
        <x:v>3482</x:v>
      </x:c>
      <x:c r="H228" s="38" t="n">
        <x:f>G228/1000</x:f>
        <x:v>3.482</x:v>
      </x:c>
      <x:c r="I228" s="38" t="n">
        <x:v>2535.891</x:v>
      </x:c>
      <x:c r="J228" s="39" t="n">
        <x:f>IF(I228="","",H228/I228)</x:f>
        <x:v>0.0013730874079366977</x:v>
      </x:c>
      <x:c r="K228" s="36" t="str">
        <x:v>https://fred.stlouisfed.org/series/BOGZ1LM743061103Q</x:v>
      </x:c>
    </x:row>
    <x:row r="229">
      <x:c r="A229" s="37" t="n">
        <x:v>33695</x:v>
      </x:c>
      <x:c r="B229" s="36" t="str">
        <x:v>1992Q2</x:v>
      </x:c>
      <x:c r="C229" s="36" t="str">
        <x:v>Brokers and dealers</x:v>
      </x:c>
      <x:c r="D229" s="36" t="str">
        <x:v>Domestic financial</x:v>
      </x:c>
      <x:c r="E229" s="36" t="str">
        <x:v>LM663061105</x:v>
      </x:c>
      <x:c r="F229" s="36" t="str">
        <x:v>BOGZ1LM663061105Q</x:v>
      </x:c>
      <x:c r="G229" s="38" t="n">
        <x:v>69306</x:v>
      </x:c>
      <x:c r="H229" s="38" t="n">
        <x:f>G229/1000</x:f>
        <x:v>69.306</x:v>
      </x:c>
      <x:c r="I229" s="38" t="n">
        <x:v>2535.891</x:v>
      </x:c>
      <x:c r="J229" s="39" t="n">
        <x:f>IF(I229="","",H229/I229)</x:f>
        <x:v>0.027330039027702688</x:v>
      </x:c>
      <x:c r="K229" s="36" t="str">
        <x:v>https://fred.stlouisfed.org/series/BOGZ1LM663061105Q</x:v>
      </x:c>
    </x:row>
    <x:row r="230">
      <x:c r="A230" s="37" t="n">
        <x:v>33695</x:v>
      </x:c>
      <x:c r="B230" s="36" t="str">
        <x:v>1992Q2</x:v>
      </x:c>
      <x:c r="C230" s="36" t="str">
        <x:v>Closed-end funds</x:v>
      </x:c>
      <x:c r="D230" s="36" t="str">
        <x:v>Domestic financial</x:v>
      </x:c>
      <x:c r="E230" s="36" t="str">
        <x:v>LM553061103</x:v>
      </x:c>
      <x:c r="F230" s="36" t="str">
        <x:v>BOGZ1LM553061103Q</x:v>
      </x:c>
      <x:c r="G230" s="38" t="n">
        <x:v>10855</x:v>
      </x:c>
      <x:c r="H230" s="38" t="n">
        <x:f>G230/1000</x:f>
        <x:v>10.855</x:v>
      </x:c>
      <x:c r="I230" s="38" t="n">
        <x:v>2535.891</x:v>
      </x:c>
      <x:c r="J230" s="39" t="n">
        <x:f>IF(I230="","",H230/I230)</x:f>
        <x:v>0.00428054675851604</x:v>
      </x:c>
      <x:c r="K230" s="36" t="str">
        <x:v>https://fred.stlouisfed.org/series/BOGZ1LM553061103Q</x:v>
      </x:c>
    </x:row>
    <x:row r="231">
      <x:c r="A231" s="37" t="n">
        <x:v>33695</x:v>
      </x:c>
      <x:c r="B231" s="36" t="str">
        <x:v>1992Q2</x:v>
      </x:c>
      <x:c r="C231" s="36" t="str">
        <x:v>Credit unions</x:v>
      </x:c>
      <x:c r="D231" s="36" t="str">
        <x:v>Domestic financial</x:v>
      </x:c>
      <x:c r="E231" s="36" t="str">
        <x:v>LM473061105</x:v>
      </x:c>
      <x:c r="F231" s="36" t="str">
        <x:v>BOGZ1LM473061105Q</x:v>
      </x:c>
      <x:c r="G231" s="38" t="n">
        <x:v>18431</x:v>
      </x:c>
      <x:c r="H231" s="38" t="n">
        <x:f>G231/1000</x:f>
        <x:v>18.431</x:v>
      </x:c>
      <x:c r="I231" s="38" t="n">
        <x:v>2535.891</x:v>
      </x:c>
      <x:c r="J231" s="39" t="n">
        <x:f>IF(I231="","",H231/I231)</x:f>
        <x:v>0.0072680568683748635</x:v>
      </x:c>
      <x:c r="K231" s="36" t="str">
        <x:v>https://fred.stlouisfed.org/series/BOGZ1LM473061105Q</x:v>
      </x:c>
    </x:row>
    <x:row r="232">
      <x:c r="A232" s="37" t="n">
        <x:v>33695</x:v>
      </x:c>
      <x:c r="B232" s="36" t="str">
        <x:v>1992Q2</x:v>
      </x:c>
      <x:c r="C232" s="36" t="str">
        <x:v>Exchange-traded funds</x:v>
      </x:c>
      <x:c r="D232" s="36" t="str">
        <x:v>Domestic financial</x:v>
      </x:c>
      <x:c r="E232" s="36" t="str">
        <x:v>LM563061103</x:v>
      </x:c>
      <x:c r="F232" s="36" t="str">
        <x:v>BOGZ1LM563061103Q</x:v>
      </x:c>
      <x:c r="G232" s="38" t="n">
        <x:v>0</x:v>
      </x:c>
      <x:c r="H232" s="38" t="n">
        <x:f>G232/1000</x:f>
        <x:v>0</x:v>
      </x:c>
      <x:c r="I232" s="38" t="n">
        <x:v>2535.891</x:v>
      </x:c>
      <x:c r="J232" s="39" t="n">
        <x:f>IF(I232="","",H232/I232)</x:f>
        <x:v>0</x:v>
      </x:c>
      <x:c r="K232" s="36" t="str">
        <x:v>https://fred.stlouisfed.org/series/BOGZ1LM563061103Q</x:v>
      </x:c>
    </x:row>
    <x:row r="233">
      <x:c r="A233" s="37" t="n">
        <x:v>33695</x:v>
      </x:c>
      <x:c r="B233" s="36" t="str">
        <x:v>1992Q2</x:v>
      </x:c>
      <x:c r="C233" s="36" t="str">
        <x:v>Federal Reserve</x:v>
      </x:c>
      <x:c r="D233" s="36" t="str">
        <x:v>Domestic financial</x:v>
      </x:c>
      <x:c r="E233" s="36" t="str">
        <x:v>LM713061103</x:v>
      </x:c>
      <x:c r="F233" s="36" t="str">
        <x:v>BOGZ1LM713061103Q</x:v>
      </x:c>
      <x:c r="G233" s="38" t="n">
        <x:v>276883</x:v>
      </x:c>
      <x:c r="H233" s="38" t="n">
        <x:f>G233/1000</x:f>
        <x:v>276.883</x:v>
      </x:c>
      <x:c r="I233" s="38" t="n">
        <x:v>2535.891</x:v>
      </x:c>
      <x:c r="J233" s="39" t="n">
        <x:f>IF(I233="","",H233/I233)</x:f>
        <x:v>0.10918568660876984</x:v>
      </x:c>
      <x:c r="K233" s="36" t="str">
        <x:v>https://fred.stlouisfed.org/series/BOGZ1LM713061103Q</x:v>
      </x:c>
    </x:row>
    <x:row r="234">
      <x:c r="A234" s="37" t="n">
        <x:v>33695</x:v>
      </x:c>
      <x:c r="B234" s="36" t="str">
        <x:v>1992Q2</x:v>
      </x:c>
      <x:c r="C234" s="36" t="str">
        <x:v>Federal government pension funds</x:v>
      </x:c>
      <x:c r="D234" s="36" t="str">
        <x:v>Domestic government</x:v>
      </x:c>
      <x:c r="E234" s="36" t="str">
        <x:v>LM343061105</x:v>
      </x:c>
      <x:c r="F234" s="36" t="str">
        <x:v>BOGZ1LM343061105Q</x:v>
      </x:c>
      <x:c r="G234" s="38" t="n">
        <x:v>15222</x:v>
      </x:c>
      <x:c r="H234" s="38" t="n">
        <x:f>G234/1000</x:f>
        <x:v>15.222</x:v>
      </x:c>
      <x:c r="I234" s="38" t="n">
        <x:v>2535.891</x:v>
      </x:c>
      <x:c r="J234" s="39" t="n">
        <x:f>IF(I234="","",H234/I234)</x:f>
        <x:v>0.006002623929814018</x:v>
      </x:c>
      <x:c r="K234" s="36" t="str">
        <x:v>https://fred.stlouisfed.org/series/BOGZ1LM343061105Q</x:v>
      </x:c>
    </x:row>
    <x:row r="235">
      <x:c r="A235" s="37" t="n">
        <x:v>33695</x:v>
      </x:c>
      <x:c r="B235" s="36" t="str">
        <x:v>1992Q2</x:v>
      </x:c>
      <x:c r="C235" s="36" t="str">
        <x:v>Foreign bank offices in U.S.</x:v>
      </x:c>
      <x:c r="D235" s="36" t="str">
        <x:v>Domestic financial</x:v>
      </x:c>
      <x:c r="E235" s="36" t="str">
        <x:v>LM753061103</x:v>
      </x:c>
      <x:c r="F235" s="36" t="str">
        <x:v>BOGZ1LM753061103Q</x:v>
      </x:c>
      <x:c r="G235" s="38" t="n">
        <x:v>23598</x:v>
      </x:c>
      <x:c r="H235" s="38" t="n">
        <x:f>G235/1000</x:f>
        <x:v>23.598</x:v>
      </x:c>
      <x:c r="I235" s="38" t="n">
        <x:v>2535.891</x:v>
      </x:c>
      <x:c r="J235" s="39" t="n">
        <x:f>IF(I235="","",H235/I235)</x:f>
        <x:v>0.009305605012202811</x:v>
      </x:c>
      <x:c r="K235" s="36" t="str">
        <x:v>https://fred.stlouisfed.org/series/BOGZ1LM753061103Q</x:v>
      </x:c>
    </x:row>
    <x:row r="236">
      <x:c r="A236" s="37" t="n">
        <x:v>33695</x:v>
      </x:c>
      <x:c r="B236" s="36" t="str">
        <x:v>1992Q2</x:v>
      </x:c>
      <x:c r="C236" s="36" t="str">
        <x:v>Government-sponsored enterprises</x:v>
      </x:c>
      <x:c r="D236" s="36" t="str">
        <x:v>Domestic financial</x:v>
      </x:c>
      <x:c r="E236" s="36" t="str">
        <x:v>LM403061105</x:v>
      </x:c>
      <x:c r="F236" s="36" t="str">
        <x:v>BOGZ1LM403061105Q</x:v>
      </x:c>
      <x:c r="G236" s="38" t="n">
        <x:v>51144</x:v>
      </x:c>
      <x:c r="H236" s="38" t="n">
        <x:f>G236/1000</x:f>
        <x:v>51.144</x:v>
      </x:c>
      <x:c r="I236" s="38" t="n">
        <x:v>2535.891</x:v>
      </x:c>
      <x:c r="J236" s="39" t="n">
        <x:f>IF(I236="","",H236/I236)</x:f>
        <x:v>0.02016805927384103</x:v>
      </x:c>
      <x:c r="K236" s="36" t="str">
        <x:v>https://fred.stlouisfed.org/series/BOGZ1LM403061105Q</x:v>
      </x:c>
    </x:row>
    <x:row r="237">
      <x:c r="A237" s="37" t="n">
        <x:v>33695</x:v>
      </x:c>
      <x:c r="B237" s="36" t="str">
        <x:v>1992Q2</x:v>
      </x:c>
      <x:c r="C237" s="36" t="str">
        <x:v>Holding companies</x:v>
      </x:c>
      <x:c r="D237" s="36" t="str">
        <x:v>Domestic financial</x:v>
      </x:c>
      <x:c r="E237" s="36" t="str">
        <x:v>LM733061103</x:v>
      </x:c>
      <x:c r="F237" s="36" t="str">
        <x:v>BOGZ1LM733061103Q</x:v>
      </x:c>
      <x:c r="G237" s="38" t="n">
        <x:v>3981</x:v>
      </x:c>
      <x:c r="H237" s="38" t="n">
        <x:f>G237/1000</x:f>
        <x:v>3.981</x:v>
      </x:c>
      <x:c r="I237" s="38" t="n">
        <x:v>2535.891</x:v>
      </x:c>
      <x:c r="J237" s="39" t="n">
        <x:f>IF(I237="","",H237/I237)</x:f>
        <x:v>0.0015698624270522668</x:v>
      </x:c>
      <x:c r="K237" s="36" t="str">
        <x:v>https://fred.stlouisfed.org/series/BOGZ1LM733061103Q</x:v>
      </x:c>
    </x:row>
    <x:row r="238">
      <x:c r="A238" s="37" t="n">
        <x:v>33695</x:v>
      </x:c>
      <x:c r="B238" s="36" t="str">
        <x:v>1992Q2</x:v>
      </x:c>
      <x:c r="C238" s="36" t="str">
        <x:v>Households and nonprofits</x:v>
      </x:c>
      <x:c r="D238" s="36" t="str">
        <x:v>Domestic nonfinancial</x:v>
      </x:c>
      <x:c r="E238" s="36" t="str">
        <x:v>LM153061105</x:v>
      </x:c>
      <x:c r="F238" s="36" t="str">
        <x:v>BOGZ1LM153061105Q</x:v>
      </x:c>
      <x:c r="G238" s="38" t="n">
        <x:v>278839</x:v>
      </x:c>
      <x:c r="H238" s="38" t="n">
        <x:f>G238/1000</x:f>
        <x:v>278.839</x:v>
      </x:c>
      <x:c r="I238" s="38" t="n">
        <x:v>2535.891</x:v>
      </x:c>
      <x:c r="J238" s="39" t="n">
        <x:f>IF(I238="","",H238/I238)</x:f>
        <x:v>0.10995701313660564</x:v>
      </x:c>
      <x:c r="K238" s="36" t="str">
        <x:v>https://fred.stlouisfed.org/series/BOGZ1LM153061105Q</x:v>
      </x:c>
    </x:row>
    <x:row r="239">
      <x:c r="A239" s="37" t="n">
        <x:v>33695</x:v>
      </x:c>
      <x:c r="B239" s="36" t="str">
        <x:v>1992Q2</x:v>
      </x:c>
      <x:c r="C239" s="36" t="str">
        <x:v>Life insurers</x:v>
      </x:c>
      <x:c r="D239" s="36" t="str">
        <x:v>Domestic financial</x:v>
      </x:c>
      <x:c r="E239" s="36" t="str">
        <x:v>LM543061105</x:v>
      </x:c>
      <x:c r="F239" s="36" t="str">
        <x:v>BOGZ1LM543061105Q</x:v>
      </x:c>
      <x:c r="G239" s="38" t="n">
        <x:v>84190</x:v>
      </x:c>
      <x:c r="H239" s="38" t="n">
        <x:f>G239/1000</x:f>
        <x:v>84.19</x:v>
      </x:c>
      <x:c r="I239" s="38" t="n">
        <x:v>2535.891</x:v>
      </x:c>
      <x:c r="J239" s="39" t="n">
        <x:f>IF(I239="","",H239/I239)</x:f>
        <x:v>0.03319937647162279</x:v>
      </x:c>
      <x:c r="K239" s="36" t="str">
        <x:v>https://fred.stlouisfed.org/series/BOGZ1LM543061105Q</x:v>
      </x:c>
    </x:row>
    <x:row r="240">
      <x:c r="A240" s="37" t="n">
        <x:v>33695</x:v>
      </x:c>
      <x:c r="B240" s="36" t="str">
        <x:v>1992Q2</x:v>
      </x:c>
      <x:c r="C240" s="36" t="str">
        <x:v>Money market funds</x:v>
      </x:c>
      <x:c r="D240" s="36" t="str">
        <x:v>Domestic financial</x:v>
      </x:c>
      <x:c r="E240" s="36" t="str">
        <x:v>FL633061105</x:v>
      </x:c>
      <x:c r="F240" s="36" t="str">
        <x:v>BOGZ1FL633061105Q</x:v>
      </x:c>
      <x:c r="G240" s="38" t="n">
        <x:v>79679</x:v>
      </x:c>
      <x:c r="H240" s="38" t="n">
        <x:f>G240/1000</x:f>
        <x:v>79.679</x:v>
      </x:c>
      <x:c r="I240" s="38" t="n">
        <x:v>2535.891</x:v>
      </x:c>
      <x:c r="J240" s="39" t="n">
        <x:f>IF(I240="","",H240/I240)</x:f>
        <x:v>0.03142051452526942</x:v>
      </x:c>
      <x:c r="K240" s="36" t="str">
        <x:v>https://fred.stlouisfed.org/series/BOGZ1FL633061105Q</x:v>
      </x:c>
    </x:row>
    <x:row r="241">
      <x:c r="A241" s="37" t="n">
        <x:v>33695</x:v>
      </x:c>
      <x:c r="B241" s="36" t="str">
        <x:v>1992Q2</x:v>
      </x:c>
      <x:c r="C241" s="36" t="str">
        <x:v>Mutual funds</x:v>
      </x:c>
      <x:c r="D241" s="36" t="str">
        <x:v>Domestic financial</x:v>
      </x:c>
      <x:c r="E241" s="36" t="str">
        <x:v>LM653061105</x:v>
      </x:c>
      <x:c r="F241" s="36" t="str">
        <x:v>BOGZ1LM653061105Q</x:v>
      </x:c>
      <x:c r="G241" s="38" t="n">
        <x:v>98970</x:v>
      </x:c>
      <x:c r="H241" s="38" t="n">
        <x:f>G241/1000</x:f>
        <x:v>98.97</x:v>
      </x:c>
      <x:c r="I241" s="38" t="n">
        <x:v>2535.891</x:v>
      </x:c>
      <x:c r="J241" s="39" t="n">
        <x:f>IF(I241="","",H241/I241)</x:f>
        <x:v>0.039027702689114</x:v>
      </x:c>
      <x:c r="K241" s="36" t="str">
        <x:v>https://fred.stlouisfed.org/series/BOGZ1LM653061105Q</x:v>
      </x:c>
    </x:row>
    <x:row r="242">
      <x:c r="A242" s="37" t="n">
        <x:v>33695</x:v>
      </x:c>
      <x:c r="B242" s="36" t="str">
        <x:v>1992Q2</x:v>
      </x:c>
      <x:c r="C242" s="36" t="str">
        <x:v>Noncorporate businesses</x:v>
      </x:c>
      <x:c r="D242" s="36" t="str">
        <x:v>Domestic nonfinancial</x:v>
      </x:c>
      <x:c r="E242" s="36" t="str">
        <x:v>LM113061003</x:v>
      </x:c>
      <x:c r="F242" s="36" t="str">
        <x:v>BOGZ1LM113061003Q</x:v>
      </x:c>
      <x:c r="G242" s="38" t="n">
        <x:v>12560</x:v>
      </x:c>
      <x:c r="H242" s="38" t="n">
        <x:f>G242/1000</x:f>
        <x:v>12.56</x:v>
      </x:c>
      <x:c r="I242" s="38" t="n">
        <x:v>2535.891</x:v>
      </x:c>
      <x:c r="J242" s="39" t="n">
        <x:f>IF(I242="","",H242/I242)</x:f>
        <x:v>0.004952894268720541</x:v>
      </x:c>
      <x:c r="K242" s="36" t="str">
        <x:v>https://fred.stlouisfed.org/series/BOGZ1LM113061003Q</x:v>
      </x:c>
    </x:row>
    <x:row r="243">
      <x:c r="A243" s="37" t="n">
        <x:v>33695</x:v>
      </x:c>
      <x:c r="B243" s="36" t="str">
        <x:v>1992Q2</x:v>
      </x:c>
      <x:c r="C243" s="36" t="str">
        <x:v>Nonfinancial corporations</x:v>
      </x:c>
      <x:c r="D243" s="36" t="str">
        <x:v>Domestic nonfinancial</x:v>
      </x:c>
      <x:c r="E243" s="36" t="str">
        <x:v>LM103061103</x:v>
      </x:c>
      <x:c r="F243" s="36" t="str">
        <x:v>BOGZ1LM103061103Q</x:v>
      </x:c>
      <x:c r="G243" s="38" t="n">
        <x:v>57611</x:v>
      </x:c>
      <x:c r="H243" s="38" t="n">
        <x:f>G243/1000</x:f>
        <x:v>57.611</x:v>
      </x:c>
      <x:c r="I243" s="38" t="n">
        <x:v>2535.891</x:v>
      </x:c>
      <x:c r="J243" s="39" t="n">
        <x:f>IF(I243="","",H243/I243)</x:f>
        <x:v>0.022718247748030176</x:v>
      </x:c>
      <x:c r="K243" s="36" t="str">
        <x:v>https://fred.stlouisfed.org/series/BOGZ1LM103061103Q</x:v>
      </x:c>
    </x:row>
    <x:row r="244">
      <x:c r="A244" s="37" t="n">
        <x:v>33695</x:v>
      </x:c>
      <x:c r="B244" s="36" t="str">
        <x:v>1992Q2</x:v>
      </x:c>
      <x:c r="C244" s="36" t="str">
        <x:v>Other financial business</x:v>
      </x:c>
      <x:c r="D244" s="36" t="str">
        <x:v>Domestic financial</x:v>
      </x:c>
      <x:c r="E244" s="36" t="str">
        <x:v>FL503061123</x:v>
      </x:c>
      <x:c r="F244" s="36" t="str">
        <x:v>BOGZ1FL503061123Q</x:v>
      </x:c>
      <x:c r="G244" s="38" t="n">
        <x:v>0</x:v>
      </x:c>
      <x:c r="H244" s="38" t="n">
        <x:f>G244/1000</x:f>
        <x:v>0</x:v>
      </x:c>
      <x:c r="I244" s="38" t="n">
        <x:v>2535.891</x:v>
      </x:c>
      <x:c r="J244" s="39" t="n">
        <x:f>IF(I244="","",H244/I244)</x:f>
        <x:v>0</x:v>
      </x:c>
      <x:c r="K244" s="36" t="str">
        <x:v>https://fred.stlouisfed.org/series/BOGZ1FL503061123Q</x:v>
      </x:c>
    </x:row>
    <x:row r="245">
      <x:c r="A245" s="37" t="n">
        <x:v>33695</x:v>
      </x:c>
      <x:c r="B245" s="36" t="str">
        <x:v>1992Q2</x:v>
      </x:c>
      <x:c r="C245" s="36" t="str">
        <x:v>Private pension funds</x:v>
      </x:c>
      <x:c r="D245" s="36" t="str">
        <x:v>Domestic financial</x:v>
      </x:c>
      <x:c r="E245" s="36" t="str">
        <x:v>LM573061105</x:v>
      </x:c>
      <x:c r="F245" s="36" t="str">
        <x:v>BOGZ1LM573061105Q</x:v>
      </x:c>
      <x:c r="G245" s="38" t="n">
        <x:v>105472</x:v>
      </x:c>
      <x:c r="H245" s="38" t="n">
        <x:f>G245/1000</x:f>
        <x:v>105.472</x:v>
      </x:c>
      <x:c r="I245" s="38" t="n">
        <x:v>2535.891</x:v>
      </x:c>
      <x:c r="J245" s="39" t="n">
        <x:f>IF(I245="","",H245/I245)</x:f>
        <x:v>0.04159169301835134</x:v>
      </x:c>
      <x:c r="K245" s="36" t="str">
        <x:v>https://fred.stlouisfed.org/series/BOGZ1LM573061105Q</x:v>
      </x:c>
    </x:row>
    <x:row r="246">
      <x:c r="A246" s="37" t="n">
        <x:v>33695</x:v>
      </x:c>
      <x:c r="B246" s="36" t="str">
        <x:v>1992Q2</x:v>
      </x:c>
      <x:c r="C246" s="36" t="str">
        <x:v>Property-casualty insurers</x:v>
      </x:c>
      <x:c r="D246" s="36" t="str">
        <x:v>Domestic financial</x:v>
      </x:c>
      <x:c r="E246" s="36" t="str">
        <x:v>LM513061105</x:v>
      </x:c>
      <x:c r="F246" s="36" t="str">
        <x:v>BOGZ1LM513061105Q</x:v>
      </x:c>
      <x:c r="G246" s="38" t="n">
        <x:v>114895</x:v>
      </x:c>
      <x:c r="H246" s="38" t="n">
        <x:f>G246/1000</x:f>
        <x:v>114.895</x:v>
      </x:c>
      <x:c r="I246" s="38" t="n">
        <x:v>2535.891</x:v>
      </x:c>
      <x:c r="J246" s="39" t="n">
        <x:f>IF(I246="","",H246/I246)</x:f>
        <x:v>0.045307546736038734</x:v>
      </x:c>
      <x:c r="K246" s="36" t="str">
        <x:v>https://fred.stlouisfed.org/series/BOGZ1LM513061105Q</x:v>
      </x:c>
    </x:row>
    <x:row r="247">
      <x:c r="A247" s="37" t="n">
        <x:v>33695</x:v>
      </x:c>
      <x:c r="B247" s="36" t="str">
        <x:v>1992Q2</x:v>
      </x:c>
      <x:c r="C247" s="36" t="str">
        <x:v>Rest of world</x:v>
      </x:c>
      <x:c r="D247" s="36" t="str">
        <x:v>Foreign</x:v>
      </x:c>
      <x:c r="E247" s="36" t="str">
        <x:v>LM263061105</x:v>
      </x:c>
      <x:c r="F247" s="36" t="str">
        <x:v>ROWTSEQ027S</x:v>
      </x:c>
      <x:c r="G247" s="38" t="n">
        <x:v>513373</x:v>
      </x:c>
      <x:c r="H247" s="38" t="n">
        <x:f>G247/1000</x:f>
        <x:v>513.373</x:v>
      </x:c>
      <x:c r="I247" s="38" t="n">
        <x:v>2535.891</x:v>
      </x:c>
      <x:c r="J247" s="39" t="n">
        <x:f>IF(I247="","",H247/I247)</x:f>
        <x:v>0.20244284947578584</x:v>
      </x:c>
      <x:c r="K247" s="36" t="str">
        <x:v>https://fred.stlouisfed.org/series/ROWTSEQ027S</x:v>
      </x:c>
    </x:row>
    <x:row r="248">
      <x:c r="A248" s="37" t="n">
        <x:v>33695</x:v>
      </x:c>
      <x:c r="B248" s="36" t="str">
        <x:v>1992Q2</x:v>
      </x:c>
      <x:c r="C248" s="36" t="str">
        <x:v>State and local governments</x:v>
      </x:c>
      <x:c r="D248" s="36" t="str">
        <x:v>Domestic government</x:v>
      </x:c>
      <x:c r="E248" s="36" t="str">
        <x:v>LM213061103</x:v>
      </x:c>
      <x:c r="F248" s="36" t="str">
        <x:v>BOGZ1LM213061103Q</x:v>
      </x:c>
      <x:c r="G248" s="38" t="n">
        <x:v>273703</x:v>
      </x:c>
      <x:c r="H248" s="38" t="n">
        <x:f>G248/1000</x:f>
        <x:v>273.703</x:v>
      </x:c>
      <x:c r="I248" s="38" t="n">
        <x:v>2535.891</x:v>
      </x:c>
      <x:c r="J248" s="39" t="n">
        <x:f>IF(I248="","",H248/I248)</x:f>
        <x:v>0.10793168949296321</x:v>
      </x:c>
      <x:c r="K248" s="36" t="str">
        <x:v>https://fred.stlouisfed.org/series/BOGZ1LM213061103Q</x:v>
      </x:c>
    </x:row>
    <x:row r="249">
      <x:c r="A249" s="37" t="n">
        <x:v>33695</x:v>
      </x:c>
      <x:c r="B249" s="36" t="str">
        <x:v>1992Q2</x:v>
      </x:c>
      <x:c r="C249" s="36" t="str">
        <x:v>State and local pension funds</x:v>
      </x:c>
      <x:c r="D249" s="36" t="str">
        <x:v>Domestic government</x:v>
      </x:c>
      <x:c r="E249" s="36" t="str">
        <x:v>LM223061143</x:v>
      </x:c>
      <x:c r="F249" s="36" t="str">
        <x:v>BOGZ1LM223061143Q</x:v>
      </x:c>
      <x:c r="G249" s="38" t="n">
        <x:v>177959</x:v>
      </x:c>
      <x:c r="H249" s="38" t="n">
        <x:f>G249/1000</x:f>
        <x:v>177.959</x:v>
      </x:c>
      <x:c r="I249" s="38" t="n">
        <x:v>2535.891</x:v>
      </x:c>
      <x:c r="J249" s="39" t="n">
        <x:f>IF(I249="","",H249/I249)</x:f>
        <x:v>0.07017612350057632</x:v>
      </x:c>
      <x:c r="K249" s="36" t="str">
        <x:v>https://fred.stlouisfed.org/series/BOGZ1LM223061143Q</x:v>
      </x:c>
    </x:row>
    <x:row r="250">
      <x:c r="A250" s="37" t="n">
        <x:v>33695</x:v>
      </x:c>
      <x:c r="B250" s="36" t="str">
        <x:v>1992Q2</x:v>
      </x:c>
      <x:c r="C250" s="36" t="str">
        <x:v>Total assets</x:v>
      </x:c>
      <x:c r="D250" s="36" t="str">
        <x:v>Total</x:v>
      </x:c>
      <x:c r="E250" s="36" t="str">
        <x:v>FL893061105</x:v>
      </x:c>
      <x:c r="F250" s="36" t="str">
        <x:v>BOGZ1FL893061105Q</x:v>
      </x:c>
      <x:c r="G250" s="38" t="n">
        <x:v>2535891</x:v>
      </x:c>
      <x:c r="H250" s="38" t="n">
        <x:f>G250/1000</x:f>
        <x:v>2535.891</x:v>
      </x:c>
      <x:c r="I250" s="38" t="n">
        <x:v>2535.891</x:v>
      </x:c>
      <x:c r="J250" s="39" t="n">
        <x:f>IF(I250="","",H250/I250)</x:f>
        <x:v>1</x:v>
      </x:c>
      <x:c r="K250" s="36" t="str">
        <x:v>https://fred.stlouisfed.org/series/BOGZ1FL893061105Q</x:v>
      </x:c>
    </x:row>
    <x:row r="251">
      <x:c r="A251" s="37" t="n">
        <x:v>33695</x:v>
      </x:c>
      <x:c r="B251" s="36" t="str">
        <x:v>1992Q2</x:v>
      </x:c>
      <x:c r="C251" s="36" t="str">
        <x:v>U.S.-chartered banks</x:v>
      </x:c>
      <x:c r="D251" s="36" t="str">
        <x:v>Domestic financial</x:v>
      </x:c>
      <x:c r="E251" s="36" t="str">
        <x:v>LM763061100</x:v>
      </x:c>
      <x:c r="F251" s="36" t="str">
        <x:v>BOGZ1LM763061100Q</x:v>
      </x:c>
      <x:c r="G251" s="38" t="n">
        <x:v>265738</x:v>
      </x:c>
      <x:c r="H251" s="38" t="n">
        <x:f>G251/1000</x:f>
        <x:v>265.738</x:v>
      </x:c>
      <x:c r="I251" s="38" t="n">
        <x:v>2535.891</x:v>
      </x:c>
      <x:c r="J251" s="39" t="n">
        <x:f>IF(I251="","",H251/I251)</x:f>
        <x:v>0.1047907816227117</x:v>
      </x:c>
      <x:c r="K251" s="36" t="str">
        <x:v>https://fred.stlouisfed.org/series/BOGZ1LM763061100Q</x:v>
      </x:c>
    </x:row>
    <x:row r="252">
      <x:c r="A252" s="37" t="n">
        <x:v>33786</x:v>
      </x:c>
      <x:c r="B252" s="36" t="str">
        <x:v>1992Q3</x:v>
      </x:c>
      <x:c r="C252" s="36" t="str">
        <x:v>ABS issuers</x:v>
      </x:c>
      <x:c r="D252" s="36" t="str">
        <x:v>Domestic financial</x:v>
      </x:c>
      <x:c r="E252" s="36" t="str">
        <x:v>FL673061103</x:v>
      </x:c>
      <x:c r="F252" s="36" t="str">
        <x:v>BOGZ1FL673061103Q</x:v>
      </x:c>
      <x:c r="G252" s="38" t="n">
        <x:v>0</x:v>
      </x:c>
      <x:c r="H252" s="38" t="n">
        <x:f>G252/1000</x:f>
        <x:v>0</x:v>
      </x:c>
      <x:c r="I252" s="38" t="n">
        <x:v>2613.994</x:v>
      </x:c>
      <x:c r="J252" s="39" t="n">
        <x:f>IF(I252="","",H252/I252)</x:f>
        <x:v>0</x:v>
      </x:c>
      <x:c r="K252" s="36" t="str">
        <x:v>https://fred.stlouisfed.org/series/BOGZ1FL673061103Q</x:v>
      </x:c>
    </x:row>
    <x:row r="253">
      <x:c r="A253" s="37" t="n">
        <x:v>33786</x:v>
      </x:c>
      <x:c r="B253" s="36" t="str">
        <x:v>1992Q3</x:v>
      </x:c>
      <x:c r="C253" s="36" t="str">
        <x:v>Banks in U.S.-affiliated areas</x:v>
      </x:c>
      <x:c r="D253" s="36" t="str">
        <x:v>Domestic financial</x:v>
      </x:c>
      <x:c r="E253" s="36" t="str">
        <x:v>LM743061103</x:v>
      </x:c>
      <x:c r="F253" s="36" t="str">
        <x:v>BOGZ1LM743061103Q</x:v>
      </x:c>
      <x:c r="G253" s="38" t="n">
        <x:v>3907</x:v>
      </x:c>
      <x:c r="H253" s="38" t="n">
        <x:f>G253/1000</x:f>
        <x:v>3.907</x:v>
      </x:c>
      <x:c r="I253" s="38" t="n">
        <x:v>2613.994</x:v>
      </x:c>
      <x:c r="J253" s="39" t="n">
        <x:f>IF(I253="","",H253/I253)</x:f>
        <x:v>0.0014946476541262146</x:v>
      </x:c>
      <x:c r="K253" s="36" t="str">
        <x:v>https://fred.stlouisfed.org/series/BOGZ1LM743061103Q</x:v>
      </x:c>
    </x:row>
    <x:row r="254">
      <x:c r="A254" s="37" t="n">
        <x:v>33786</x:v>
      </x:c>
      <x:c r="B254" s="36" t="str">
        <x:v>1992Q3</x:v>
      </x:c>
      <x:c r="C254" s="36" t="str">
        <x:v>Brokers and dealers</x:v>
      </x:c>
      <x:c r="D254" s="36" t="str">
        <x:v>Domestic financial</x:v>
      </x:c>
      <x:c r="E254" s="36" t="str">
        <x:v>LM663061105</x:v>
      </x:c>
      <x:c r="F254" s="36" t="str">
        <x:v>BOGZ1LM663061105Q</x:v>
      </x:c>
      <x:c r="G254" s="38" t="n">
        <x:v>74754</x:v>
      </x:c>
      <x:c r="H254" s="38" t="n">
        <x:f>G254/1000</x:f>
        <x:v>74.754</x:v>
      </x:c>
      <x:c r="I254" s="38" t="n">
        <x:v>2613.994</x:v>
      </x:c>
      <x:c r="J254" s="39" t="n">
        <x:f>IF(I254="","",H254/I254)</x:f>
        <x:v>0.028597617286038147</x:v>
      </x:c>
      <x:c r="K254" s="36" t="str">
        <x:v>https://fred.stlouisfed.org/series/BOGZ1LM663061105Q</x:v>
      </x:c>
    </x:row>
    <x:row r="255">
      <x:c r="A255" s="37" t="n">
        <x:v>33786</x:v>
      </x:c>
      <x:c r="B255" s="36" t="str">
        <x:v>1992Q3</x:v>
      </x:c>
      <x:c r="C255" s="36" t="str">
        <x:v>Closed-end funds</x:v>
      </x:c>
      <x:c r="D255" s="36" t="str">
        <x:v>Domestic financial</x:v>
      </x:c>
      <x:c r="E255" s="36" t="str">
        <x:v>LM553061103</x:v>
      </x:c>
      <x:c r="F255" s="36" t="str">
        <x:v>BOGZ1LM553061103Q</x:v>
      </x:c>
      <x:c r="G255" s="38" t="n">
        <x:v>11195</x:v>
      </x:c>
      <x:c r="H255" s="38" t="n">
        <x:f>G255/1000</x:f>
        <x:v>11.195</x:v>
      </x:c>
      <x:c r="I255" s="38" t="n">
        <x:v>2613.994</x:v>
      </x:c>
      <x:c r="J255" s="39" t="n">
        <x:f>IF(I255="","",H255/I255)</x:f>
        <x:v>0.004282718322995385</x:v>
      </x:c>
      <x:c r="K255" s="36" t="str">
        <x:v>https://fred.stlouisfed.org/series/BOGZ1LM553061103Q</x:v>
      </x:c>
    </x:row>
    <x:row r="256">
      <x:c r="A256" s="37" t="n">
        <x:v>33786</x:v>
      </x:c>
      <x:c r="B256" s="36" t="str">
        <x:v>1992Q3</x:v>
      </x:c>
      <x:c r="C256" s="36" t="str">
        <x:v>Credit unions</x:v>
      </x:c>
      <x:c r="D256" s="36" t="str">
        <x:v>Domestic financial</x:v>
      </x:c>
      <x:c r="E256" s="36" t="str">
        <x:v>LM473061105</x:v>
      </x:c>
      <x:c r="F256" s="36" t="str">
        <x:v>BOGZ1LM473061105Q</x:v>
      </x:c>
      <x:c r="G256" s="38" t="n">
        <x:v>19850</x:v>
      </x:c>
      <x:c r="H256" s="38" t="n">
        <x:f>G256/1000</x:f>
        <x:v>19.85</x:v>
      </x:c>
      <x:c r="I256" s="38" t="n">
        <x:v>2613.994</x:v>
      </x:c>
      <x:c r="J256" s="39" t="n">
        <x:f>IF(I256="","",H256/I256)</x:f>
        <x:v>0.007593743520451845</x:v>
      </x:c>
      <x:c r="K256" s="36" t="str">
        <x:v>https://fred.stlouisfed.org/series/BOGZ1LM473061105Q</x:v>
      </x:c>
    </x:row>
    <x:row r="257">
      <x:c r="A257" s="37" t="n">
        <x:v>33786</x:v>
      </x:c>
      <x:c r="B257" s="36" t="str">
        <x:v>1992Q3</x:v>
      </x:c>
      <x:c r="C257" s="36" t="str">
        <x:v>Exchange-traded funds</x:v>
      </x:c>
      <x:c r="D257" s="36" t="str">
        <x:v>Domestic financial</x:v>
      </x:c>
      <x:c r="E257" s="36" t="str">
        <x:v>LM563061103</x:v>
      </x:c>
      <x:c r="F257" s="36" t="str">
        <x:v>BOGZ1LM563061103Q</x:v>
      </x:c>
      <x:c r="G257" s="38" t="n">
        <x:v>0</x:v>
      </x:c>
      <x:c r="H257" s="38" t="n">
        <x:f>G257/1000</x:f>
        <x:v>0</x:v>
      </x:c>
      <x:c r="I257" s="38" t="n">
        <x:v>2613.994</x:v>
      </x:c>
      <x:c r="J257" s="39" t="n">
        <x:f>IF(I257="","",H257/I257)</x:f>
        <x:v>0</x:v>
      </x:c>
      <x:c r="K257" s="36" t="str">
        <x:v>https://fred.stlouisfed.org/series/BOGZ1LM563061103Q</x:v>
      </x:c>
    </x:row>
    <x:row r="258">
      <x:c r="A258" s="37" t="n">
        <x:v>33786</x:v>
      </x:c>
      <x:c r="B258" s="36" t="str">
        <x:v>1992Q3</x:v>
      </x:c>
      <x:c r="C258" s="36" t="str">
        <x:v>Federal Reserve</x:v>
      </x:c>
      <x:c r="D258" s="36" t="str">
        <x:v>Domestic financial</x:v>
      </x:c>
      <x:c r="E258" s="36" t="str">
        <x:v>LM713061103</x:v>
      </x:c>
      <x:c r="F258" s="36" t="str">
        <x:v>BOGZ1LM713061103Q</x:v>
      </x:c>
      <x:c r="G258" s="38" t="n">
        <x:v>279712</x:v>
      </x:c>
      <x:c r="H258" s="38" t="n">
        <x:f>G258/1000</x:f>
        <x:v>279.712</x:v>
      </x:c>
      <x:c r="I258" s="38" t="n">
        <x:v>2613.994</x:v>
      </x:c>
      <x:c r="J258" s="39" t="n">
        <x:f>IF(I258="","",H258/I258)</x:f>
        <x:v>0.10700560139005674</x:v>
      </x:c>
      <x:c r="K258" s="36" t="str">
        <x:v>https://fred.stlouisfed.org/series/BOGZ1LM713061103Q</x:v>
      </x:c>
    </x:row>
    <x:row r="259">
      <x:c r="A259" s="37" t="n">
        <x:v>33786</x:v>
      </x:c>
      <x:c r="B259" s="36" t="str">
        <x:v>1992Q3</x:v>
      </x:c>
      <x:c r="C259" s="36" t="str">
        <x:v>Federal government pension funds</x:v>
      </x:c>
      <x:c r="D259" s="36" t="str">
        <x:v>Domestic government</x:v>
      </x:c>
      <x:c r="E259" s="36" t="str">
        <x:v>LM343061105</x:v>
      </x:c>
      <x:c r="F259" s="36" t="str">
        <x:v>BOGZ1LM343061105Q</x:v>
      </x:c>
      <x:c r="G259" s="38" t="n">
        <x:v>15276</x:v>
      </x:c>
      <x:c r="H259" s="38" t="n">
        <x:f>G259/1000</x:f>
        <x:v>15.276</x:v>
      </x:c>
      <x:c r="I259" s="38" t="n">
        <x:v>2613.994</x:v>
      </x:c>
      <x:c r="J259" s="39" t="n">
        <x:f>IF(I259="","",H259/I259)</x:f>
        <x:v>0.005843930781784502</x:v>
      </x:c>
      <x:c r="K259" s="36" t="str">
        <x:v>https://fred.stlouisfed.org/series/BOGZ1LM343061105Q</x:v>
      </x:c>
    </x:row>
    <x:row r="260">
      <x:c r="A260" s="37" t="n">
        <x:v>33786</x:v>
      </x:c>
      <x:c r="B260" s="36" t="str">
        <x:v>1992Q3</x:v>
      </x:c>
      <x:c r="C260" s="36" t="str">
        <x:v>Foreign bank offices in U.S.</x:v>
      </x:c>
      <x:c r="D260" s="36" t="str">
        <x:v>Domestic financial</x:v>
      </x:c>
      <x:c r="E260" s="36" t="str">
        <x:v>LM753061103</x:v>
      </x:c>
      <x:c r="F260" s="36" t="str">
        <x:v>BOGZ1LM753061103Q</x:v>
      </x:c>
      <x:c r="G260" s="38" t="n">
        <x:v>25342</x:v>
      </x:c>
      <x:c r="H260" s="38" t="n">
        <x:f>G260/1000</x:f>
        <x:v>25.342</x:v>
      </x:c>
      <x:c r="I260" s="38" t="n">
        <x:v>2613.994</x:v>
      </x:c>
      <x:c r="J260" s="39" t="n">
        <x:f>IF(I260="","",H260/I260)</x:f>
        <x:v>0.009694742987168294</x:v>
      </x:c>
      <x:c r="K260" s="36" t="str">
        <x:v>https://fred.stlouisfed.org/series/BOGZ1LM753061103Q</x:v>
      </x:c>
    </x:row>
    <x:row r="261">
      <x:c r="A261" s="37" t="n">
        <x:v>33786</x:v>
      </x:c>
      <x:c r="B261" s="36" t="str">
        <x:v>1992Q3</x:v>
      </x:c>
      <x:c r="C261" s="36" t="str">
        <x:v>Government-sponsored enterprises</x:v>
      </x:c>
      <x:c r="D261" s="36" t="str">
        <x:v>Domestic financial</x:v>
      </x:c>
      <x:c r="E261" s="36" t="str">
        <x:v>LM403061105</x:v>
      </x:c>
      <x:c r="F261" s="36" t="str">
        <x:v>BOGZ1LM403061105Q</x:v>
      </x:c>
      <x:c r="G261" s="38" t="n">
        <x:v>54792</x:v>
      </x:c>
      <x:c r="H261" s="38" t="n">
        <x:f>G261/1000</x:f>
        <x:v>54.792</x:v>
      </x:c>
      <x:c r="I261" s="38" t="n">
        <x:v>2613.994</x:v>
      </x:c>
      <x:c r="J261" s="39" t="n">
        <x:f>IF(I261="","",H261/I261)</x:f>
        <x:v>0.020961027454538917</x:v>
      </x:c>
      <x:c r="K261" s="36" t="str">
        <x:v>https://fred.stlouisfed.org/series/BOGZ1LM403061105Q</x:v>
      </x:c>
    </x:row>
    <x:row r="262">
      <x:c r="A262" s="37" t="n">
        <x:v>33786</x:v>
      </x:c>
      <x:c r="B262" s="36" t="str">
        <x:v>1992Q3</x:v>
      </x:c>
      <x:c r="C262" s="36" t="str">
        <x:v>Holding companies</x:v>
      </x:c>
      <x:c r="D262" s="36" t="str">
        <x:v>Domestic financial</x:v>
      </x:c>
      <x:c r="E262" s="36" t="str">
        <x:v>LM733061103</x:v>
      </x:c>
      <x:c r="F262" s="36" t="str">
        <x:v>BOGZ1LM733061103Q</x:v>
      </x:c>
      <x:c r="G262" s="38" t="n">
        <x:v>5616</x:v>
      </x:c>
      <x:c r="H262" s="38" t="n">
        <x:f>G262/1000</x:f>
        <x:v>5.616</x:v>
      </x:c>
      <x:c r="I262" s="38" t="n">
        <x:v>2613.994</x:v>
      </x:c>
      <x:c r="J262" s="39" t="n">
        <x:f>IF(I262="","",H262/I262)</x:f>
        <x:v>0.002148436453947484</x:v>
      </x:c>
      <x:c r="K262" s="36" t="str">
        <x:v>https://fred.stlouisfed.org/series/BOGZ1LM733061103Q</x:v>
      </x:c>
    </x:row>
    <x:row r="263">
      <x:c r="A263" s="37" t="n">
        <x:v>33786</x:v>
      </x:c>
      <x:c r="B263" s="36" t="str">
        <x:v>1992Q3</x:v>
      </x:c>
      <x:c r="C263" s="36" t="str">
        <x:v>Households and nonprofits</x:v>
      </x:c>
      <x:c r="D263" s="36" t="str">
        <x:v>Domestic nonfinancial</x:v>
      </x:c>
      <x:c r="E263" s="36" t="str">
        <x:v>LM153061105</x:v>
      </x:c>
      <x:c r="F263" s="36" t="str">
        <x:v>BOGZ1LM153061105Q</x:v>
      </x:c>
      <x:c r="G263" s="38" t="n">
        <x:v>301735</x:v>
      </x:c>
      <x:c r="H263" s="38" t="n">
        <x:f>G263/1000</x:f>
        <x:v>301.735</x:v>
      </x:c>
      <x:c r="I263" s="38" t="n">
        <x:v>2613.994</x:v>
      </x:c>
      <x:c r="J263" s="39" t="n">
        <x:f>IF(I263="","",H263/I263)</x:f>
        <x:v>0.1154306398560976</x:v>
      </x:c>
      <x:c r="K263" s="36" t="str">
        <x:v>https://fred.stlouisfed.org/series/BOGZ1LM153061105Q</x:v>
      </x:c>
    </x:row>
    <x:row r="264">
      <x:c r="A264" s="37" t="n">
        <x:v>33786</x:v>
      </x:c>
      <x:c r="B264" s="36" t="str">
        <x:v>1992Q3</x:v>
      </x:c>
      <x:c r="C264" s="36" t="str">
        <x:v>Life insurers</x:v>
      </x:c>
      <x:c r="D264" s="36" t="str">
        <x:v>Domestic financial</x:v>
      </x:c>
      <x:c r="E264" s="36" t="str">
        <x:v>LM543061105</x:v>
      </x:c>
      <x:c r="F264" s="36" t="str">
        <x:v>BOGZ1LM543061105Q</x:v>
      </x:c>
      <x:c r="G264" s="38" t="n">
        <x:v>88196</x:v>
      </x:c>
      <x:c r="H264" s="38" t="n">
        <x:f>G264/1000</x:f>
        <x:v>88.196</x:v>
      </x:c>
      <x:c r="I264" s="38" t="n">
        <x:v>2613.994</x:v>
      </x:c>
      <x:c r="J264" s="39" t="n">
        <x:f>IF(I264="","",H264/I264)</x:f>
        <x:v>0.03373993972442171</x:v>
      </x:c>
      <x:c r="K264" s="36" t="str">
        <x:v>https://fred.stlouisfed.org/series/BOGZ1LM543061105Q</x:v>
      </x:c>
    </x:row>
    <x:row r="265">
      <x:c r="A265" s="37" t="n">
        <x:v>33786</x:v>
      </x:c>
      <x:c r="B265" s="36" t="str">
        <x:v>1992Q3</x:v>
      </x:c>
      <x:c r="C265" s="36" t="str">
        <x:v>Money market funds</x:v>
      </x:c>
      <x:c r="D265" s="36" t="str">
        <x:v>Domestic financial</x:v>
      </x:c>
      <x:c r="E265" s="36" t="str">
        <x:v>FL633061105</x:v>
      </x:c>
      <x:c r="F265" s="36" t="str">
        <x:v>BOGZ1FL633061105Q</x:v>
      </x:c>
      <x:c r="G265" s="38" t="n">
        <x:v>79892</x:v>
      </x:c>
      <x:c r="H265" s="38" t="n">
        <x:f>G265/1000</x:f>
        <x:v>79.892</x:v>
      </x:c>
      <x:c r="I265" s="38" t="n">
        <x:v>2613.994</x:v>
      </x:c>
      <x:c r="J265" s="39" t="n">
        <x:f>IF(I265="","",H265/I265)</x:f>
        <x:v>0.030563191805336964</x:v>
      </x:c>
      <x:c r="K265" s="36" t="str">
        <x:v>https://fred.stlouisfed.org/series/BOGZ1FL633061105Q</x:v>
      </x:c>
    </x:row>
    <x:row r="266">
      <x:c r="A266" s="37" t="n">
        <x:v>33786</x:v>
      </x:c>
      <x:c r="B266" s="36" t="str">
        <x:v>1992Q3</x:v>
      </x:c>
      <x:c r="C266" s="36" t="str">
        <x:v>Mutual funds</x:v>
      </x:c>
      <x:c r="D266" s="36" t="str">
        <x:v>Domestic financial</x:v>
      </x:c>
      <x:c r="E266" s="36" t="str">
        <x:v>LM653061105</x:v>
      </x:c>
      <x:c r="F266" s="36" t="str">
        <x:v>BOGZ1LM653061105Q</x:v>
      </x:c>
      <x:c r="G266" s="38" t="n">
        <x:v>97310</x:v>
      </x:c>
      <x:c r="H266" s="38" t="n">
        <x:f>G266/1000</x:f>
        <x:v>97.31</x:v>
      </x:c>
      <x:c r="I266" s="38" t="n">
        <x:v>2613.994</x:v>
      </x:c>
      <x:c r="J266" s="39" t="n">
        <x:f>IF(I266="","",H266/I266)</x:f>
        <x:v>0.03722655828590272</x:v>
      </x:c>
      <x:c r="K266" s="36" t="str">
        <x:v>https://fred.stlouisfed.org/series/BOGZ1LM653061105Q</x:v>
      </x:c>
    </x:row>
    <x:row r="267">
      <x:c r="A267" s="37" t="n">
        <x:v>33786</x:v>
      </x:c>
      <x:c r="B267" s="36" t="str">
        <x:v>1992Q3</x:v>
      </x:c>
      <x:c r="C267" s="36" t="str">
        <x:v>Noncorporate businesses</x:v>
      </x:c>
      <x:c r="D267" s="36" t="str">
        <x:v>Domestic nonfinancial</x:v>
      </x:c>
      <x:c r="E267" s="36" t="str">
        <x:v>LM113061003</x:v>
      </x:c>
      <x:c r="F267" s="36" t="str">
        <x:v>BOGZ1LM113061003Q</x:v>
      </x:c>
      <x:c r="G267" s="38" t="n">
        <x:v>13040</x:v>
      </x:c>
      <x:c r="H267" s="38" t="n">
        <x:f>G267/1000</x:f>
        <x:v>13.04</x:v>
      </x:c>
      <x:c r="I267" s="38" t="n">
        <x:v>2613.994</x:v>
      </x:c>
      <x:c r="J267" s="39" t="n">
        <x:f>IF(I267="","",H267/I267)</x:f>
        <x:v>0.004988534786231337</x:v>
      </x:c>
      <x:c r="K267" s="36" t="str">
        <x:v>https://fred.stlouisfed.org/series/BOGZ1LM113061003Q</x:v>
      </x:c>
    </x:row>
    <x:row r="268">
      <x:c r="A268" s="37" t="n">
        <x:v>33786</x:v>
      </x:c>
      <x:c r="B268" s="36" t="str">
        <x:v>1992Q3</x:v>
      </x:c>
      <x:c r="C268" s="36" t="str">
        <x:v>Nonfinancial corporations</x:v>
      </x:c>
      <x:c r="D268" s="36" t="str">
        <x:v>Domestic nonfinancial</x:v>
      </x:c>
      <x:c r="E268" s="36" t="str">
        <x:v>LM103061103</x:v>
      </x:c>
      <x:c r="F268" s="36" t="str">
        <x:v>BOGZ1LM103061103Q</x:v>
      </x:c>
      <x:c r="G268" s="38" t="n">
        <x:v>52292</x:v>
      </x:c>
      <x:c r="H268" s="38" t="n">
        <x:f>G268/1000</x:f>
        <x:v>52.292</x:v>
      </x:c>
      <x:c r="I268" s="38" t="n">
        <x:v>2613.994</x:v>
      </x:c>
      <x:c r="J268" s="39" t="n">
        <x:f>IF(I268="","",H268/I268)</x:f>
        <x:v>0.020004636582945483</x:v>
      </x:c>
      <x:c r="K268" s="36" t="str">
        <x:v>https://fred.stlouisfed.org/series/BOGZ1LM103061103Q</x:v>
      </x:c>
    </x:row>
    <x:row r="269">
      <x:c r="A269" s="37" t="n">
        <x:v>33786</x:v>
      </x:c>
      <x:c r="B269" s="36" t="str">
        <x:v>1992Q3</x:v>
      </x:c>
      <x:c r="C269" s="36" t="str">
        <x:v>Other financial business</x:v>
      </x:c>
      <x:c r="D269" s="36" t="str">
        <x:v>Domestic financial</x:v>
      </x:c>
      <x:c r="E269" s="36" t="str">
        <x:v>FL503061123</x:v>
      </x:c>
      <x:c r="F269" s="36" t="str">
        <x:v>BOGZ1FL503061123Q</x:v>
      </x:c>
      <x:c r="G269" s="38" t="n">
        <x:v>0</x:v>
      </x:c>
      <x:c r="H269" s="38" t="n">
        <x:f>G269/1000</x:f>
        <x:v>0</x:v>
      </x:c>
      <x:c r="I269" s="38" t="n">
        <x:v>2613.994</x:v>
      </x:c>
      <x:c r="J269" s="39" t="n">
        <x:f>IF(I269="","",H269/I269)</x:f>
        <x:v>0</x:v>
      </x:c>
      <x:c r="K269" s="36" t="str">
        <x:v>https://fred.stlouisfed.org/series/BOGZ1FL503061123Q</x:v>
      </x:c>
    </x:row>
    <x:row r="270">
      <x:c r="A270" s="37" t="n">
        <x:v>33786</x:v>
      </x:c>
      <x:c r="B270" s="36" t="str">
        <x:v>1992Q3</x:v>
      </x:c>
      <x:c r="C270" s="36" t="str">
        <x:v>Private pension funds</x:v>
      </x:c>
      <x:c r="D270" s="36" t="str">
        <x:v>Domestic financial</x:v>
      </x:c>
      <x:c r="E270" s="36" t="str">
        <x:v>LM573061105</x:v>
      </x:c>
      <x:c r="F270" s="36" t="str">
        <x:v>BOGZ1LM573061105Q</x:v>
      </x:c>
      <x:c r="G270" s="38" t="n">
        <x:v>107974</x:v>
      </x:c>
      <x:c r="H270" s="38" t="n">
        <x:f>G270/1000</x:f>
        <x:v>107.974</x:v>
      </x:c>
      <x:c r="I270" s="38" t="n">
        <x:v>2613.994</x:v>
      </x:c>
      <x:c r="J270" s="39" t="n">
        <x:f>IF(I270="","",H270/I270)</x:f>
        <x:v>0.041306139187771665</x:v>
      </x:c>
      <x:c r="K270" s="36" t="str">
        <x:v>https://fred.stlouisfed.org/series/BOGZ1LM573061105Q</x:v>
      </x:c>
    </x:row>
    <x:row r="271">
      <x:c r="A271" s="37" t="n">
        <x:v>33786</x:v>
      </x:c>
      <x:c r="B271" s="36" t="str">
        <x:v>1992Q3</x:v>
      </x:c>
      <x:c r="C271" s="36" t="str">
        <x:v>Property-casualty insurers</x:v>
      </x:c>
      <x:c r="D271" s="36" t="str">
        <x:v>Domestic financial</x:v>
      </x:c>
      <x:c r="E271" s="36" t="str">
        <x:v>LM513061105</x:v>
      </x:c>
      <x:c r="F271" s="36" t="str">
        <x:v>BOGZ1LM513061105Q</x:v>
      </x:c>
      <x:c r="G271" s="38" t="n">
        <x:v>113244</x:v>
      </x:c>
      <x:c r="H271" s="38" t="n">
        <x:f>G271/1000</x:f>
        <x:v>113.244</x:v>
      </x:c>
      <x:c r="I271" s="38" t="n">
        <x:v>2613.994</x:v>
      </x:c>
      <x:c r="J271" s="39" t="n">
        <x:f>IF(I271="","",H271/I271)</x:f>
        <x:v>0.04332221114509061</x:v>
      </x:c>
      <x:c r="K271" s="36" t="str">
        <x:v>https://fred.stlouisfed.org/series/BOGZ1LM513061105Q</x:v>
      </x:c>
    </x:row>
    <x:row r="272">
      <x:c r="A272" s="37" t="n">
        <x:v>33786</x:v>
      </x:c>
      <x:c r="B272" s="36" t="str">
        <x:v>1992Q3</x:v>
      </x:c>
      <x:c r="C272" s="36" t="str">
        <x:v>Rest of world</x:v>
      </x:c>
      <x:c r="D272" s="36" t="str">
        <x:v>Foreign</x:v>
      </x:c>
      <x:c r="E272" s="36" t="str">
        <x:v>LM263061105</x:v>
      </x:c>
      <x:c r="F272" s="36" t="str">
        <x:v>ROWTSEQ027S</x:v>
      </x:c>
      <x:c r="G272" s="38" t="n">
        <x:v>517962</x:v>
      </x:c>
      <x:c r="H272" s="38" t="n">
        <x:f>G272/1000</x:f>
        <x:v>517.962</x:v>
      </x:c>
      <x:c r="I272" s="38" t="n">
        <x:v>2613.994</x:v>
      </x:c>
      <x:c r="J272" s="39" t="n">
        <x:f>IF(I272="","",H272/I272)</x:f>
        <x:v>0.19814965145291075</x:v>
      </x:c>
      <x:c r="K272" s="36" t="str">
        <x:v>https://fred.stlouisfed.org/series/ROWTSEQ027S</x:v>
      </x:c>
    </x:row>
    <x:row r="273">
      <x:c r="A273" s="37" t="n">
        <x:v>33786</x:v>
      </x:c>
      <x:c r="B273" s="36" t="str">
        <x:v>1992Q3</x:v>
      </x:c>
      <x:c r="C273" s="36" t="str">
        <x:v>State and local governments</x:v>
      </x:c>
      <x:c r="D273" s="36" t="str">
        <x:v>Domestic government</x:v>
      </x:c>
      <x:c r="E273" s="36" t="str">
        <x:v>LM213061103</x:v>
      </x:c>
      <x:c r="F273" s="36" t="str">
        <x:v>BOGZ1LM213061103Q</x:v>
      </x:c>
      <x:c r="G273" s="38" t="n">
        <x:v>271740</x:v>
      </x:c>
      <x:c r="H273" s="38" t="n">
        <x:f>G273/1000</x:f>
        <x:v>271.74</x:v>
      </x:c>
      <x:c r="I273" s="38" t="n">
        <x:v>2613.994</x:v>
      </x:c>
      <x:c r="J273" s="39" t="n">
        <x:f>IF(I273="","",H273/I273)</x:f>
        <x:v>0.10395586217871962</x:v>
      </x:c>
      <x:c r="K273" s="36" t="str">
        <x:v>https://fred.stlouisfed.org/series/BOGZ1LM213061103Q</x:v>
      </x:c>
    </x:row>
    <x:row r="274">
      <x:c r="A274" s="37" t="n">
        <x:v>33786</x:v>
      </x:c>
      <x:c r="B274" s="36" t="str">
        <x:v>1992Q3</x:v>
      </x:c>
      <x:c r="C274" s="36" t="str">
        <x:v>State and local pension funds</x:v>
      </x:c>
      <x:c r="D274" s="36" t="str">
        <x:v>Domestic government</x:v>
      </x:c>
      <x:c r="E274" s="36" t="str">
        <x:v>LM223061143</x:v>
      </x:c>
      <x:c r="F274" s="36" t="str">
        <x:v>BOGZ1LM223061143Q</x:v>
      </x:c>
      <x:c r="G274" s="38" t="n">
        <x:v>197677</x:v>
      </x:c>
      <x:c r="H274" s="38" t="n">
        <x:f>G274/1000</x:f>
        <x:v>197.677</x:v>
      </x:c>
      <x:c r="I274" s="38" t="n">
        <x:v>2613.994</x:v>
      </x:c>
      <x:c r="J274" s="39" t="n">
        <x:f>IF(I274="","",H274/I274)</x:f>
        <x:v>0.07562259132958989</x:v>
      </x:c>
      <x:c r="K274" s="36" t="str">
        <x:v>https://fred.stlouisfed.org/series/BOGZ1LM223061143Q</x:v>
      </x:c>
    </x:row>
    <x:row r="275">
      <x:c r="A275" s="37" t="n">
        <x:v>33786</x:v>
      </x:c>
      <x:c r="B275" s="36" t="str">
        <x:v>1992Q3</x:v>
      </x:c>
      <x:c r="C275" s="36" t="str">
        <x:v>Total assets</x:v>
      </x:c>
      <x:c r="D275" s="36" t="str">
        <x:v>Total</x:v>
      </x:c>
      <x:c r="E275" s="36" t="str">
        <x:v>FL893061105</x:v>
      </x:c>
      <x:c r="F275" s="36" t="str">
        <x:v>BOGZ1FL893061105Q</x:v>
      </x:c>
      <x:c r="G275" s="38" t="n">
        <x:v>2613994</x:v>
      </x:c>
      <x:c r="H275" s="38" t="n">
        <x:f>G275/1000</x:f>
        <x:v>2613.994</x:v>
      </x:c>
      <x:c r="I275" s="38" t="n">
        <x:v>2613.994</x:v>
      </x:c>
      <x:c r="J275" s="39" t="n">
        <x:f>IF(I275="","",H275/I275)</x:f>
        <x:v>1</x:v>
      </x:c>
      <x:c r="K275" s="36" t="str">
        <x:v>https://fred.stlouisfed.org/series/BOGZ1FL893061105Q</x:v>
      </x:c>
    </x:row>
    <x:row r="276">
      <x:c r="A276" s="37" t="n">
        <x:v>33786</x:v>
      </x:c>
      <x:c r="B276" s="36" t="str">
        <x:v>1992Q3</x:v>
      </x:c>
      <x:c r="C276" s="36" t="str">
        <x:v>U.S.-chartered banks</x:v>
      </x:c>
      <x:c r="D276" s="36" t="str">
        <x:v>Domestic financial</x:v>
      </x:c>
      <x:c r="E276" s="36" t="str">
        <x:v>LM763061100</x:v>
      </x:c>
      <x:c r="F276" s="36" t="str">
        <x:v>BOGZ1LM763061100Q</x:v>
      </x:c>
      <x:c r="G276" s="38" t="n">
        <x:v>282488</x:v>
      </x:c>
      <x:c r="H276" s="38" t="n">
        <x:f>G276/1000</x:f>
        <x:v>282.488</x:v>
      </x:c>
      <x:c r="I276" s="38" t="n">
        <x:v>2613.994</x:v>
      </x:c>
      <x:c r="J276" s="39" t="n">
        <x:f>IF(I276="","",H276/I276)</x:f>
        <x:v>0.10806757781387409</x:v>
      </x:c>
      <x:c r="K276" s="36" t="str">
        <x:v>https://fred.stlouisfed.org/series/BOGZ1LM763061100Q</x:v>
      </x:c>
    </x:row>
    <x:row r="277">
      <x:c r="A277" s="37" t="n">
        <x:v>33878</x:v>
      </x:c>
      <x:c r="B277" s="36" t="str">
        <x:v>1992Q4</x:v>
      </x:c>
      <x:c r="C277" s="36" t="str">
        <x:v>ABS issuers</x:v>
      </x:c>
      <x:c r="D277" s="36" t="str">
        <x:v>Domestic financial</x:v>
      </x:c>
      <x:c r="E277" s="36" t="str">
        <x:v>FL673061103</x:v>
      </x:c>
      <x:c r="F277" s="36" t="str">
        <x:v>BOGZ1FL673061103Q</x:v>
      </x:c>
      <x:c r="G277" s="38" t="n">
        <x:v>0</x:v>
      </x:c>
      <x:c r="H277" s="38" t="n">
        <x:f>G277/1000</x:f>
        <x:v>0</x:v>
      </x:c>
      <x:c r="I277" s="38" t="n">
        <x:v>2676.128</x:v>
      </x:c>
      <x:c r="J277" s="39" t="n">
        <x:f>IF(I277="","",H277/I277)</x:f>
        <x:v>0</x:v>
      </x:c>
      <x:c r="K277" s="36" t="str">
        <x:v>https://fred.stlouisfed.org/series/BOGZ1FL673061103Q</x:v>
      </x:c>
    </x:row>
    <x:row r="278">
      <x:c r="A278" s="37" t="n">
        <x:v>33878</x:v>
      </x:c>
      <x:c r="B278" s="36" t="str">
        <x:v>1992Q4</x:v>
      </x:c>
      <x:c r="C278" s="36" t="str">
        <x:v>Banks in U.S.-affiliated areas</x:v>
      </x:c>
      <x:c r="D278" s="36" t="str">
        <x:v>Domestic financial</x:v>
      </x:c>
      <x:c r="E278" s="36" t="str">
        <x:v>LM743061103</x:v>
      </x:c>
      <x:c r="F278" s="36" t="str">
        <x:v>BOGZ1LM743061103Q</x:v>
      </x:c>
      <x:c r="G278" s="38" t="n">
        <x:v>4295</x:v>
      </x:c>
      <x:c r="H278" s="38" t="n">
        <x:f>G278/1000</x:f>
        <x:v>4.295</x:v>
      </x:c>
      <x:c r="I278" s="38" t="n">
        <x:v>2676.128</x:v>
      </x:c>
      <x:c r="J278" s="39" t="n">
        <x:f>IF(I278="","",H278/I278)</x:f>
        <x:v>0.001604930705855624</x:v>
      </x:c>
      <x:c r="K278" s="36" t="str">
        <x:v>https://fred.stlouisfed.org/series/BOGZ1LM743061103Q</x:v>
      </x:c>
    </x:row>
    <x:row r="279">
      <x:c r="A279" s="37" t="n">
        <x:v>33878</x:v>
      </x:c>
      <x:c r="B279" s="36" t="str">
        <x:v>1992Q4</x:v>
      </x:c>
      <x:c r="C279" s="36" t="str">
        <x:v>Brokers and dealers</x:v>
      </x:c>
      <x:c r="D279" s="36" t="str">
        <x:v>Domestic financial</x:v>
      </x:c>
      <x:c r="E279" s="36" t="str">
        <x:v>LM663061105</x:v>
      </x:c>
      <x:c r="F279" s="36" t="str">
        <x:v>BOGZ1LM663061105Q</x:v>
      </x:c>
      <x:c r="G279" s="38" t="n">
        <x:v>61889</x:v>
      </x:c>
      <x:c r="H279" s="38" t="n">
        <x:f>G279/1000</x:f>
        <x:v>61.889</x:v>
      </x:c>
      <x:c r="I279" s="38" t="n">
        <x:v>2676.128</x:v>
      </x:c>
      <x:c r="J279" s="39" t="n">
        <x:f>IF(I279="","",H279/I279)</x:f>
        <x:v>0.023126322806681893</x:v>
      </x:c>
      <x:c r="K279" s="36" t="str">
        <x:v>https://fred.stlouisfed.org/series/BOGZ1LM663061105Q</x:v>
      </x:c>
    </x:row>
    <x:row r="280">
      <x:c r="A280" s="37" t="n">
        <x:v>33878</x:v>
      </x:c>
      <x:c r="B280" s="36" t="str">
        <x:v>1992Q4</x:v>
      </x:c>
      <x:c r="C280" s="36" t="str">
        <x:v>Closed-end funds</x:v>
      </x:c>
      <x:c r="D280" s="36" t="str">
        <x:v>Domestic financial</x:v>
      </x:c>
      <x:c r="E280" s="36" t="str">
        <x:v>LM553061103</x:v>
      </x:c>
      <x:c r="F280" s="36" t="str">
        <x:v>BOGZ1LM553061103Q</x:v>
      </x:c>
      <x:c r="G280" s="38" t="n">
        <x:v>11642</x:v>
      </x:c>
      <x:c r="H280" s="38" t="n">
        <x:f>G280/1000</x:f>
        <x:v>11.642</x:v>
      </x:c>
      <x:c r="I280" s="38" t="n">
        <x:v>2676.128</x:v>
      </x:c>
      <x:c r="J280" s="39" t="n">
        <x:f>IF(I280="","",H280/I280)</x:f>
        <x:v>0.0043503150820887486</x:v>
      </x:c>
      <x:c r="K280" s="36" t="str">
        <x:v>https://fred.stlouisfed.org/series/BOGZ1LM553061103Q</x:v>
      </x:c>
    </x:row>
    <x:row r="281">
      <x:c r="A281" s="37" t="n">
        <x:v>33878</x:v>
      </x:c>
      <x:c r="B281" s="36" t="str">
        <x:v>1992Q4</x:v>
      </x:c>
      <x:c r="C281" s="36" t="str">
        <x:v>Credit unions</x:v>
      </x:c>
      <x:c r="D281" s="36" t="str">
        <x:v>Domestic financial</x:v>
      </x:c>
      <x:c r="E281" s="36" t="str">
        <x:v>LM473061105</x:v>
      </x:c>
      <x:c r="F281" s="36" t="str">
        <x:v>BOGZ1LM473061105Q</x:v>
      </x:c>
      <x:c r="G281" s="38" t="n">
        <x:v>19938</x:v>
      </x:c>
      <x:c r="H281" s="38" t="n">
        <x:f>G281/1000</x:f>
        <x:v>19.938</x:v>
      </x:c>
      <x:c r="I281" s="38" t="n">
        <x:v>2676.128</x:v>
      </x:c>
      <x:c r="J281" s="39" t="n">
        <x:f>IF(I281="","",H281/I281)</x:f>
        <x:v>0.007450316277846201</x:v>
      </x:c>
      <x:c r="K281" s="36" t="str">
        <x:v>https://fred.stlouisfed.org/series/BOGZ1LM473061105Q</x:v>
      </x:c>
    </x:row>
    <x:row r="282">
      <x:c r="A282" s="37" t="n">
        <x:v>33878</x:v>
      </x:c>
      <x:c r="B282" s="36" t="str">
        <x:v>1992Q4</x:v>
      </x:c>
      <x:c r="C282" s="36" t="str">
        <x:v>Exchange-traded funds</x:v>
      </x:c>
      <x:c r="D282" s="36" t="str">
        <x:v>Domestic financial</x:v>
      </x:c>
      <x:c r="E282" s="36" t="str">
        <x:v>LM563061103</x:v>
      </x:c>
      <x:c r="F282" s="36" t="str">
        <x:v>BOGZ1LM563061103Q</x:v>
      </x:c>
      <x:c r="G282" s="38" t="n">
        <x:v>0</x:v>
      </x:c>
      <x:c r="H282" s="38" t="n">
        <x:f>G282/1000</x:f>
        <x:v>0</x:v>
      </x:c>
      <x:c r="I282" s="38" t="n">
        <x:v>2676.128</x:v>
      </x:c>
      <x:c r="J282" s="39" t="n">
        <x:f>IF(I282="","",H282/I282)</x:f>
        <x:v>0</x:v>
      </x:c>
      <x:c r="K282" s="36" t="str">
        <x:v>https://fred.stlouisfed.org/series/BOGZ1LM563061103Q</x:v>
      </x:c>
    </x:row>
    <x:row r="283">
      <x:c r="A283" s="37" t="n">
        <x:v>33878</x:v>
      </x:c>
      <x:c r="B283" s="36" t="str">
        <x:v>1992Q4</x:v>
      </x:c>
      <x:c r="C283" s="36" t="str">
        <x:v>Federal Reserve</x:v>
      </x:c>
      <x:c r="D283" s="36" t="str">
        <x:v>Domestic financial</x:v>
      </x:c>
      <x:c r="E283" s="36" t="str">
        <x:v>LM713061103</x:v>
      </x:c>
      <x:c r="F283" s="36" t="str">
        <x:v>BOGZ1LM713061103Q</x:v>
      </x:c>
      <x:c r="G283" s="38" t="n">
        <x:v>295011</x:v>
      </x:c>
      <x:c r="H283" s="38" t="n">
        <x:f>G283/1000</x:f>
        <x:v>295.011</x:v>
      </x:c>
      <x:c r="I283" s="38" t="n">
        <x:v>2676.128</x:v>
      </x:c>
      <x:c r="J283" s="39" t="n">
        <x:f>IF(I283="","",H283/I283)</x:f>
        <x:v>0.11023800057396357</x:v>
      </x:c>
      <x:c r="K283" s="36" t="str">
        <x:v>https://fred.stlouisfed.org/series/BOGZ1LM713061103Q</x:v>
      </x:c>
    </x:row>
    <x:row r="284">
      <x:c r="A284" s="37" t="n">
        <x:v>33878</x:v>
      </x:c>
      <x:c r="B284" s="36" t="str">
        <x:v>1992Q4</x:v>
      </x:c>
      <x:c r="C284" s="36" t="str">
        <x:v>Federal government pension funds</x:v>
      </x:c>
      <x:c r="D284" s="36" t="str">
        <x:v>Domestic government</x:v>
      </x:c>
      <x:c r="E284" s="36" t="str">
        <x:v>LM343061105</x:v>
      </x:c>
      <x:c r="F284" s="36" t="str">
        <x:v>BOGZ1LM343061105Q</x:v>
      </x:c>
      <x:c r="G284" s="38" t="n">
        <x:v>15311</x:v>
      </x:c>
      <x:c r="H284" s="38" t="n">
        <x:f>G284/1000</x:f>
        <x:v>15.311</x:v>
      </x:c>
      <x:c r="I284" s="38" t="n">
        <x:v>2676.128</x:v>
      </x:c>
      <x:c r="J284" s="39" t="n">
        <x:f>IF(I284="","",H284/I284)</x:f>
        <x:v>0.005721325736287651</x:v>
      </x:c>
      <x:c r="K284" s="36" t="str">
        <x:v>https://fred.stlouisfed.org/series/BOGZ1LM343061105Q</x:v>
      </x:c>
    </x:row>
    <x:row r="285">
      <x:c r="A285" s="37" t="n">
        <x:v>33878</x:v>
      </x:c>
      <x:c r="B285" s="36" t="str">
        <x:v>1992Q4</x:v>
      </x:c>
      <x:c r="C285" s="36" t="str">
        <x:v>Foreign bank offices in U.S.</x:v>
      </x:c>
      <x:c r="D285" s="36" t="str">
        <x:v>Domestic financial</x:v>
      </x:c>
      <x:c r="E285" s="36" t="str">
        <x:v>LM753061103</x:v>
      </x:c>
      <x:c r="F285" s="36" t="str">
        <x:v>BOGZ1LM753061103Q</x:v>
      </x:c>
      <x:c r="G285" s="38" t="n">
        <x:v>29591</x:v>
      </x:c>
      <x:c r="H285" s="38" t="n">
        <x:f>G285/1000</x:f>
        <x:v>29.591</x:v>
      </x:c>
      <x:c r="I285" s="38" t="n">
        <x:v>2676.128</x:v>
      </x:c>
      <x:c r="J285" s="39" t="n">
        <x:f>IF(I285="","",H285/I285)</x:f>
        <x:v>0.011057393368329168</x:v>
      </x:c>
      <x:c r="K285" s="36" t="str">
        <x:v>https://fred.stlouisfed.org/series/BOGZ1LM753061103Q</x:v>
      </x:c>
    </x:row>
    <x:row r="286">
      <x:c r="A286" s="37" t="n">
        <x:v>33878</x:v>
      </x:c>
      <x:c r="B286" s="36" t="str">
        <x:v>1992Q4</x:v>
      </x:c>
      <x:c r="C286" s="36" t="str">
        <x:v>Government-sponsored enterprises</x:v>
      </x:c>
      <x:c r="D286" s="36" t="str">
        <x:v>Domestic financial</x:v>
      </x:c>
      <x:c r="E286" s="36" t="str">
        <x:v>LM403061105</x:v>
      </x:c>
      <x:c r="F286" s="36" t="str">
        <x:v>BOGZ1LM403061105Q</x:v>
      </x:c>
      <x:c r="G286" s="38" t="n">
        <x:v>58702</x:v>
      </x:c>
      <x:c r="H286" s="38" t="n">
        <x:f>G286/1000</x:f>
        <x:v>58.702</x:v>
      </x:c>
      <x:c r="I286" s="38" t="n">
        <x:v>2676.128</x:v>
      </x:c>
      <x:c r="J286" s="39" t="n">
        <x:f>IF(I286="","",H286/I286)</x:f>
        <x:v>0.021935423118774586</x:v>
      </x:c>
      <x:c r="K286" s="36" t="str">
        <x:v>https://fred.stlouisfed.org/series/BOGZ1LM403061105Q</x:v>
      </x:c>
    </x:row>
    <x:row r="287">
      <x:c r="A287" s="37" t="n">
        <x:v>33878</x:v>
      </x:c>
      <x:c r="B287" s="36" t="str">
        <x:v>1992Q4</x:v>
      </x:c>
      <x:c r="C287" s="36" t="str">
        <x:v>Holding companies</x:v>
      </x:c>
      <x:c r="D287" s="36" t="str">
        <x:v>Domestic financial</x:v>
      </x:c>
      <x:c r="E287" s="36" t="str">
        <x:v>LM733061103</x:v>
      </x:c>
      <x:c r="F287" s="36" t="str">
        <x:v>BOGZ1LM733061103Q</x:v>
      </x:c>
      <x:c r="G287" s="38" t="n">
        <x:v>6264</x:v>
      </x:c>
      <x:c r="H287" s="38" t="n">
        <x:f>G287/1000</x:f>
        <x:v>6.264</x:v>
      </x:c>
      <x:c r="I287" s="38" t="n">
        <x:v>2676.128</x:v>
      </x:c>
      <x:c r="J287" s="39" t="n">
        <x:f>IF(I287="","",H287/I287)</x:f>
        <x:v>0.0023406952133829175</x:v>
      </x:c>
      <x:c r="K287" s="36" t="str">
        <x:v>https://fred.stlouisfed.org/series/BOGZ1LM733061103Q</x:v>
      </x:c>
    </x:row>
    <x:row r="288">
      <x:c r="A288" s="37" t="n">
        <x:v>33878</x:v>
      </x:c>
      <x:c r="B288" s="36" t="str">
        <x:v>1992Q4</x:v>
      </x:c>
      <x:c r="C288" s="36" t="str">
        <x:v>Households and nonprofits</x:v>
      </x:c>
      <x:c r="D288" s="36" t="str">
        <x:v>Domestic nonfinancial</x:v>
      </x:c>
      <x:c r="E288" s="36" t="str">
        <x:v>LM153061105</x:v>
      </x:c>
      <x:c r="F288" s="36" t="str">
        <x:v>BOGZ1LM153061105Q</x:v>
      </x:c>
      <x:c r="G288" s="38" t="n">
        <x:v>327451</x:v>
      </x:c>
      <x:c r="H288" s="38" t="n">
        <x:f>G288/1000</x:f>
        <x:v>327.451</x:v>
      </x:c>
      <x:c r="I288" s="38" t="n">
        <x:v>2676.128</x:v>
      </x:c>
      <x:c r="J288" s="39" t="n">
        <x:f>IF(I288="","",H288/I288)</x:f>
        <x:v>0.12235999174927358</x:v>
      </x:c>
      <x:c r="K288" s="36" t="str">
        <x:v>https://fred.stlouisfed.org/series/BOGZ1LM153061105Q</x:v>
      </x:c>
    </x:row>
    <x:row r="289">
      <x:c r="A289" s="37" t="n">
        <x:v>33878</x:v>
      </x:c>
      <x:c r="B289" s="36" t="str">
        <x:v>1992Q4</x:v>
      </x:c>
      <x:c r="C289" s="36" t="str">
        <x:v>Life insurers</x:v>
      </x:c>
      <x:c r="D289" s="36" t="str">
        <x:v>Domestic financial</x:v>
      </x:c>
      <x:c r="E289" s="36" t="str">
        <x:v>LM543061105</x:v>
      </x:c>
      <x:c r="F289" s="36" t="str">
        <x:v>BOGZ1LM543061105Q</x:v>
      </x:c>
      <x:c r="G289" s="38" t="n">
        <x:v>90814</x:v>
      </x:c>
      <x:c r="H289" s="38" t="n">
        <x:f>G289/1000</x:f>
        <x:v>90.814</x:v>
      </x:c>
      <x:c r="I289" s="38" t="n">
        <x:v>2676.128</x:v>
      </x:c>
      <x:c r="J289" s="39" t="n">
        <x:f>IF(I289="","",H289/I289)</x:f>
        <x:v>0.03393484915519736</x:v>
      </x:c>
      <x:c r="K289" s="36" t="str">
        <x:v>https://fred.stlouisfed.org/series/BOGZ1LM543061105Q</x:v>
      </x:c>
    </x:row>
    <x:row r="290">
      <x:c r="A290" s="37" t="n">
        <x:v>33878</x:v>
      </x:c>
      <x:c r="B290" s="36" t="str">
        <x:v>1992Q4</x:v>
      </x:c>
      <x:c r="C290" s="36" t="str">
        <x:v>Money market funds</x:v>
      </x:c>
      <x:c r="D290" s="36" t="str">
        <x:v>Domestic financial</x:v>
      </x:c>
      <x:c r="E290" s="36" t="str">
        <x:v>FL633061105</x:v>
      </x:c>
      <x:c r="F290" s="36" t="str">
        <x:v>BOGZ1FL633061105Q</x:v>
      </x:c>
      <x:c r="G290" s="38" t="n">
        <x:v>79620</x:v>
      </x:c>
      <x:c r="H290" s="38" t="n">
        <x:f>G290/1000</x:f>
        <x:v>79.62</x:v>
      </x:c>
      <x:c r="I290" s="38" t="n">
        <x:v>2676.128</x:v>
      </x:c>
      <x:c r="J290" s="39" t="n">
        <x:f>IF(I290="","",H290/I290)</x:f>
        <x:v>0.029751940116466775</x:v>
      </x:c>
      <x:c r="K290" s="36" t="str">
        <x:v>https://fred.stlouisfed.org/series/BOGZ1FL633061105Q</x:v>
      </x:c>
    </x:row>
    <x:row r="291">
      <x:c r="A291" s="37" t="n">
        <x:v>33878</x:v>
      </x:c>
      <x:c r="B291" s="36" t="str">
        <x:v>1992Q4</x:v>
      </x:c>
      <x:c r="C291" s="36" t="str">
        <x:v>Mutual funds</x:v>
      </x:c>
      <x:c r="D291" s="36" t="str">
        <x:v>Domestic financial</x:v>
      </x:c>
      <x:c r="E291" s="36" t="str">
        <x:v>LM653061105</x:v>
      </x:c>
      <x:c r="F291" s="36" t="str">
        <x:v>BOGZ1LM653061105Q</x:v>
      </x:c>
      <x:c r="G291" s="38" t="n">
        <x:v>103193</x:v>
      </x:c>
      <x:c r="H291" s="38" t="n">
        <x:f>G291/1000</x:f>
        <x:v>103.193</x:v>
      </x:c>
      <x:c r="I291" s="38" t="n">
        <x:v>2676.128</x:v>
      </x:c>
      <x:c r="J291" s="39" t="n">
        <x:f>IF(I291="","",H291/I291)</x:f>
        <x:v>0.03856056212557844</x:v>
      </x:c>
      <x:c r="K291" s="36" t="str">
        <x:v>https://fred.stlouisfed.org/series/BOGZ1LM653061105Q</x:v>
      </x:c>
    </x:row>
    <x:row r="292">
      <x:c r="A292" s="37" t="n">
        <x:v>33878</x:v>
      </x:c>
      <x:c r="B292" s="36" t="str">
        <x:v>1992Q4</x:v>
      </x:c>
      <x:c r="C292" s="36" t="str">
        <x:v>Noncorporate businesses</x:v>
      </x:c>
      <x:c r="D292" s="36" t="str">
        <x:v>Domestic nonfinancial</x:v>
      </x:c>
      <x:c r="E292" s="36" t="str">
        <x:v>LM113061003</x:v>
      </x:c>
      <x:c r="F292" s="36" t="str">
        <x:v>BOGZ1LM113061003Q</x:v>
      </x:c>
      <x:c r="G292" s="38" t="n">
        <x:v>12976</x:v>
      </x:c>
      <x:c r="H292" s="38" t="n">
        <x:f>G292/1000</x:f>
        <x:v>12.976</x:v>
      </x:c>
      <x:c r="I292" s="38" t="n">
        <x:v>2676.128</x:v>
      </x:c>
      <x:c r="J292" s="39" t="n">
        <x:f>IF(I292="","",H292/I292)</x:f>
        <x:v>0.004848796470124</x:v>
      </x:c>
      <x:c r="K292" s="36" t="str">
        <x:v>https://fred.stlouisfed.org/series/BOGZ1LM113061003Q</x:v>
      </x:c>
    </x:row>
    <x:row r="293">
      <x:c r="A293" s="37" t="n">
        <x:v>33878</x:v>
      </x:c>
      <x:c r="B293" s="36" t="str">
        <x:v>1992Q4</x:v>
      </x:c>
      <x:c r="C293" s="36" t="str">
        <x:v>Nonfinancial corporations</x:v>
      </x:c>
      <x:c r="D293" s="36" t="str">
        <x:v>Domestic nonfinancial</x:v>
      </x:c>
      <x:c r="E293" s="36" t="str">
        <x:v>LM103061103</x:v>
      </x:c>
      <x:c r="F293" s="36" t="str">
        <x:v>BOGZ1LM103061103Q</x:v>
      </x:c>
      <x:c r="G293" s="38" t="n">
        <x:v>60589</x:v>
      </x:c>
      <x:c r="H293" s="38" t="n">
        <x:f>G293/1000</x:f>
        <x:v>60.589</x:v>
      </x:c>
      <x:c r="I293" s="38" t="n">
        <x:v>2676.128</x:v>
      </x:c>
      <x:c r="J293" s="39" t="n">
        <x:f>IF(I293="","",H293/I293)</x:f>
        <x:v>0.02264054634158007</x:v>
      </x:c>
      <x:c r="K293" s="36" t="str">
        <x:v>https://fred.stlouisfed.org/series/BOGZ1LM103061103Q</x:v>
      </x:c>
    </x:row>
    <x:row r="294">
      <x:c r="A294" s="37" t="n">
        <x:v>33878</x:v>
      </x:c>
      <x:c r="B294" s="36" t="str">
        <x:v>1992Q4</x:v>
      </x:c>
      <x:c r="C294" s="36" t="str">
        <x:v>Other financial business</x:v>
      </x:c>
      <x:c r="D294" s="36" t="str">
        <x:v>Domestic financial</x:v>
      </x:c>
      <x:c r="E294" s="36" t="str">
        <x:v>FL503061123</x:v>
      </x:c>
      <x:c r="F294" s="36" t="str">
        <x:v>BOGZ1FL503061123Q</x:v>
      </x:c>
      <x:c r="G294" s="38" t="n">
        <x:v>0</x:v>
      </x:c>
      <x:c r="H294" s="38" t="n">
        <x:f>G294/1000</x:f>
        <x:v>0</x:v>
      </x:c>
      <x:c r="I294" s="38" t="n">
        <x:v>2676.128</x:v>
      </x:c>
      <x:c r="J294" s="39" t="n">
        <x:f>IF(I294="","",H294/I294)</x:f>
        <x:v>0</x:v>
      </x:c>
      <x:c r="K294" s="36" t="str">
        <x:v>https://fred.stlouisfed.org/series/BOGZ1FL503061123Q</x:v>
      </x:c>
    </x:row>
    <x:row r="295">
      <x:c r="A295" s="37" t="n">
        <x:v>33878</x:v>
      </x:c>
      <x:c r="B295" s="36" t="str">
        <x:v>1992Q4</x:v>
      </x:c>
      <x:c r="C295" s="36" t="str">
        <x:v>Private pension funds</x:v>
      </x:c>
      <x:c r="D295" s="36" t="str">
        <x:v>Domestic financial</x:v>
      </x:c>
      <x:c r="E295" s="36" t="str">
        <x:v>LM573061105</x:v>
      </x:c>
      <x:c r="F295" s="36" t="str">
        <x:v>BOGZ1LM573061105Q</x:v>
      </x:c>
      <x:c r="G295" s="38" t="n">
        <x:v>108371</x:v>
      </x:c>
      <x:c r="H295" s="38" t="n">
        <x:f>G295/1000</x:f>
        <x:v>108.371</x:v>
      </x:c>
      <x:c r="I295" s="38" t="n">
        <x:v>2676.128</x:v>
      </x:c>
      <x:c r="J295" s="39" t="n">
        <x:f>IF(I295="","",H295/I295)</x:f>
        <x:v>0.04049544715349938</x:v>
      </x:c>
      <x:c r="K295" s="36" t="str">
        <x:v>https://fred.stlouisfed.org/series/BOGZ1LM573061105Q</x:v>
      </x:c>
    </x:row>
    <x:row r="296">
      <x:c r="A296" s="37" t="n">
        <x:v>33878</x:v>
      </x:c>
      <x:c r="B296" s="36" t="str">
        <x:v>1992Q4</x:v>
      </x:c>
      <x:c r="C296" s="36" t="str">
        <x:v>Property-casualty insurers</x:v>
      </x:c>
      <x:c r="D296" s="36" t="str">
        <x:v>Domestic financial</x:v>
      </x:c>
      <x:c r="E296" s="36" t="str">
        <x:v>LM513061105</x:v>
      </x:c>
      <x:c r="F296" s="36" t="str">
        <x:v>BOGZ1LM513061105Q</x:v>
      </x:c>
      <x:c r="G296" s="38" t="n">
        <x:v>113628</x:v>
      </x:c>
      <x:c r="H296" s="38" t="n">
        <x:f>G296/1000</x:f>
        <x:v>113.628</x:v>
      </x:c>
      <x:c r="I296" s="38" t="n">
        <x:v>2676.128</x:v>
      </x:c>
      <x:c r="J296" s="39" t="n">
        <x:f>IF(I296="","",H296/I296)</x:f>
        <x:v>0.04245985244353035</x:v>
      </x:c>
      <x:c r="K296" s="36" t="str">
        <x:v>https://fred.stlouisfed.org/series/BOGZ1LM513061105Q</x:v>
      </x:c>
    </x:row>
    <x:row r="297">
      <x:c r="A297" s="37" t="n">
        <x:v>33878</x:v>
      </x:c>
      <x:c r="B297" s="36" t="str">
        <x:v>1992Q4</x:v>
      </x:c>
      <x:c r="C297" s="36" t="str">
        <x:v>Rest of world</x:v>
      </x:c>
      <x:c r="D297" s="36" t="str">
        <x:v>Foreign</x:v>
      </x:c>
      <x:c r="E297" s="36" t="str">
        <x:v>LM263061105</x:v>
      </x:c>
      <x:c r="F297" s="36" t="str">
        <x:v>ROWTSEQ027S</x:v>
      </x:c>
      <x:c r="G297" s="38" t="n">
        <x:v>520339</x:v>
      </x:c>
      <x:c r="H297" s="38" t="n">
        <x:f>G297/1000</x:f>
        <x:v>520.339</x:v>
      </x:c>
      <x:c r="I297" s="38" t="n">
        <x:v>2676.128</x:v>
      </x:c>
      <x:c r="J297" s="39" t="n">
        <x:f>IF(I297="","",H297/I297)</x:f>
        <x:v>0.19443726159585792</x:v>
      </x:c>
      <x:c r="K297" s="36" t="str">
        <x:v>https://fred.stlouisfed.org/series/ROWTSEQ027S</x:v>
      </x:c>
    </x:row>
    <x:row r="298">
      <x:c r="A298" s="37" t="n">
        <x:v>33878</x:v>
      </x:c>
      <x:c r="B298" s="36" t="str">
        <x:v>1992Q4</x:v>
      </x:c>
      <x:c r="C298" s="36" t="str">
        <x:v>State and local governments</x:v>
      </x:c>
      <x:c r="D298" s="36" t="str">
        <x:v>Domestic government</x:v>
      </x:c>
      <x:c r="E298" s="36" t="str">
        <x:v>LM213061103</x:v>
      </x:c>
      <x:c r="F298" s="36" t="str">
        <x:v>BOGZ1LM213061103Q</x:v>
      </x:c>
      <x:c r="G298" s="38" t="n">
        <x:v>264645</x:v>
      </x:c>
      <x:c r="H298" s="38" t="n">
        <x:f>G298/1000</x:f>
        <x:v>264.645</x:v>
      </x:c>
      <x:c r="I298" s="38" t="n">
        <x:v>2676.128</x:v>
      </x:c>
      <x:c r="J298" s="39" t="n">
        <x:f>IF(I298="","",H298/I298)</x:f>
        <x:v>0.09889100969759293</x:v>
      </x:c>
      <x:c r="K298" s="36" t="str">
        <x:v>https://fred.stlouisfed.org/series/BOGZ1LM213061103Q</x:v>
      </x:c>
    </x:row>
    <x:row r="299">
      <x:c r="A299" s="37" t="n">
        <x:v>33878</x:v>
      </x:c>
      <x:c r="B299" s="36" t="str">
        <x:v>1992Q4</x:v>
      </x:c>
      <x:c r="C299" s="36" t="str">
        <x:v>State and local pension funds</x:v>
      </x:c>
      <x:c r="D299" s="36" t="str">
        <x:v>Domestic government</x:v>
      </x:c>
      <x:c r="E299" s="36" t="str">
        <x:v>LM223061143</x:v>
      </x:c>
      <x:c r="F299" s="36" t="str">
        <x:v>BOGZ1LM223061143Q</x:v>
      </x:c>
      <x:c r="G299" s="38" t="n">
        <x:v>203534</x:v>
      </x:c>
      <x:c r="H299" s="38" t="n">
        <x:f>G299/1000</x:f>
        <x:v>203.534</x:v>
      </x:c>
      <x:c r="I299" s="38" t="n">
        <x:v>2676.128</x:v>
      </x:c>
      <x:c r="J299" s="39" t="n">
        <x:f>IF(I299="","",H299/I299)</x:f>
        <x:v>0.07605540542156428</x:v>
      </x:c>
      <x:c r="K299" s="36" t="str">
        <x:v>https://fred.stlouisfed.org/series/BOGZ1LM223061143Q</x:v>
      </x:c>
    </x:row>
    <x:row r="300">
      <x:c r="A300" s="37" t="n">
        <x:v>33878</x:v>
      </x:c>
      <x:c r="B300" s="36" t="str">
        <x:v>1992Q4</x:v>
      </x:c>
      <x:c r="C300" s="36" t="str">
        <x:v>Total assets</x:v>
      </x:c>
      <x:c r="D300" s="36" t="str">
        <x:v>Total</x:v>
      </x:c>
      <x:c r="E300" s="36" t="str">
        <x:v>FL893061105</x:v>
      </x:c>
      <x:c r="F300" s="36" t="str">
        <x:v>BOGZ1FL893061105Q</x:v>
      </x:c>
      <x:c r="G300" s="38" t="n">
        <x:v>2676128</x:v>
      </x:c>
      <x:c r="H300" s="38" t="n">
        <x:f>G300/1000</x:f>
        <x:v>2676.128</x:v>
      </x:c>
      <x:c r="I300" s="38" t="n">
        <x:v>2676.128</x:v>
      </x:c>
      <x:c r="J300" s="39" t="n">
        <x:f>IF(I300="","",H300/I300)</x:f>
        <x:v>1</x:v>
      </x:c>
      <x:c r="K300" s="36" t="str">
        <x:v>https://fred.stlouisfed.org/series/BOGZ1FL893061105Q</x:v>
      </x:c>
    </x:row>
    <x:row r="301">
      <x:c r="A301" s="37" t="n">
        <x:v>33878</x:v>
      </x:c>
      <x:c r="B301" s="36" t="str">
        <x:v>1992Q4</x:v>
      </x:c>
      <x:c r="C301" s="36" t="str">
        <x:v>U.S.-chartered banks</x:v>
      </x:c>
      <x:c r="D301" s="36" t="str">
        <x:v>Domestic financial</x:v>
      </x:c>
      <x:c r="E301" s="36" t="str">
        <x:v>LM763061100</x:v>
      </x:c>
      <x:c r="F301" s="36" t="str">
        <x:v>BOGZ1LM763061100Q</x:v>
      </x:c>
      <x:c r="G301" s="38" t="n">
        <x:v>288325</x:v>
      </x:c>
      <x:c r="H301" s="38" t="n">
        <x:f>G301/1000</x:f>
        <x:v>288.325</x:v>
      </x:c>
      <x:c r="I301" s="38" t="n">
        <x:v>2676.128</x:v>
      </x:c>
      <x:c r="J301" s="39" t="n">
        <x:f>IF(I301="","",H301/I301)</x:f>
        <x:v>0.10773961484652451</x:v>
      </x:c>
      <x:c r="K301" s="36" t="str">
        <x:v>https://fred.stlouisfed.org/series/BOGZ1LM763061100Q</x:v>
      </x:c>
    </x:row>
    <x:row r="302">
      <x:c r="A302" s="37" t="n">
        <x:v>33970</x:v>
      </x:c>
      <x:c r="B302" s="36" t="str">
        <x:v>1993Q1</x:v>
      </x:c>
      <x:c r="C302" s="36" t="str">
        <x:v>ABS issuers</x:v>
      </x:c>
      <x:c r="D302" s="36" t="str">
        <x:v>Domestic financial</x:v>
      </x:c>
      <x:c r="E302" s="36" t="str">
        <x:v>FL673061103</x:v>
      </x:c>
      <x:c r="F302" s="36" t="str">
        <x:v>BOGZ1FL673061103Q</x:v>
      </x:c>
      <x:c r="G302" s="38" t="n">
        <x:v>0</x:v>
      </x:c>
      <x:c r="H302" s="38" t="n">
        <x:f>G302/1000</x:f>
        <x:v>0</x:v>
      </x:c>
      <x:c r="I302" s="38" t="n">
        <x:v>2734.325</x:v>
      </x:c>
      <x:c r="J302" s="39" t="n">
        <x:f>IF(I302="","",H302/I302)</x:f>
        <x:v>0</x:v>
      </x:c>
      <x:c r="K302" s="36" t="str">
        <x:v>https://fred.stlouisfed.org/series/BOGZ1FL673061103Q</x:v>
      </x:c>
    </x:row>
    <x:row r="303">
      <x:c r="A303" s="37" t="n">
        <x:v>33970</x:v>
      </x:c>
      <x:c r="B303" s="36" t="str">
        <x:v>1993Q1</x:v>
      </x:c>
      <x:c r="C303" s="36" t="str">
        <x:v>Banks in U.S.-affiliated areas</x:v>
      </x:c>
      <x:c r="D303" s="36" t="str">
        <x:v>Domestic financial</x:v>
      </x:c>
      <x:c r="E303" s="36" t="str">
        <x:v>LM743061103</x:v>
      </x:c>
      <x:c r="F303" s="36" t="str">
        <x:v>BOGZ1LM743061103Q</x:v>
      </x:c>
      <x:c r="G303" s="38" t="n">
        <x:v>4690</x:v>
      </x:c>
      <x:c r="H303" s="38" t="n">
        <x:f>G303/1000</x:f>
        <x:v>4.69</x:v>
      </x:c>
      <x:c r="I303" s="38" t="n">
        <x:v>2734.325</x:v>
      </x:c>
      <x:c r="J303" s="39" t="n">
        <x:f>IF(I303="","",H303/I303)</x:f>
        <x:v>0.0017152313642306604</x:v>
      </x:c>
      <x:c r="K303" s="36" t="str">
        <x:v>https://fred.stlouisfed.org/series/BOGZ1LM743061103Q</x:v>
      </x:c>
    </x:row>
    <x:row r="304">
      <x:c r="A304" s="37" t="n">
        <x:v>33970</x:v>
      </x:c>
      <x:c r="B304" s="36" t="str">
        <x:v>1993Q1</x:v>
      </x:c>
      <x:c r="C304" s="36" t="str">
        <x:v>Brokers and dealers</x:v>
      </x:c>
      <x:c r="D304" s="36" t="str">
        <x:v>Domestic financial</x:v>
      </x:c>
      <x:c r="E304" s="36" t="str">
        <x:v>LM663061105</x:v>
      </x:c>
      <x:c r="F304" s="36" t="str">
        <x:v>BOGZ1LM663061105Q</x:v>
      </x:c>
      <x:c r="G304" s="38" t="n">
        <x:v>73865</x:v>
      </x:c>
      <x:c r="H304" s="38" t="n">
        <x:f>G304/1000</x:f>
        <x:v>73.865</x:v>
      </x:c>
      <x:c r="I304" s="38" t="n">
        <x:v>2734.325</x:v>
      </x:c>
      <x:c r="J304" s="39" t="n">
        <x:f>IF(I304="","",H304/I304)</x:f>
        <x:v>0.02701397968419994</x:v>
      </x:c>
      <x:c r="K304" s="36" t="str">
        <x:v>https://fred.stlouisfed.org/series/BOGZ1LM663061105Q</x:v>
      </x:c>
    </x:row>
    <x:row r="305">
      <x:c r="A305" s="37" t="n">
        <x:v>33970</x:v>
      </x:c>
      <x:c r="B305" s="36" t="str">
        <x:v>1993Q1</x:v>
      </x:c>
      <x:c r="C305" s="36" t="str">
        <x:v>Closed-end funds</x:v>
      </x:c>
      <x:c r="D305" s="36" t="str">
        <x:v>Domestic financial</x:v>
      </x:c>
      <x:c r="E305" s="36" t="str">
        <x:v>LM553061103</x:v>
      </x:c>
      <x:c r="F305" s="36" t="str">
        <x:v>BOGZ1LM553061103Q</x:v>
      </x:c>
      <x:c r="G305" s="38" t="n">
        <x:v>12160</x:v>
      </x:c>
      <x:c r="H305" s="38" t="n">
        <x:f>G305/1000</x:f>
        <x:v>12.16</x:v>
      </x:c>
      <x:c r="I305" s="38" t="n">
        <x:v>2734.325</x:v>
      </x:c>
      <x:c r="J305" s="39" t="n">
        <x:f>IF(I305="","",H305/I305)</x:f>
        <x:v>0.004447167033911478</x:v>
      </x:c>
      <x:c r="K305" s="36" t="str">
        <x:v>https://fred.stlouisfed.org/series/BOGZ1LM553061103Q</x:v>
      </x:c>
    </x:row>
    <x:row r="306">
      <x:c r="A306" s="37" t="n">
        <x:v>33970</x:v>
      </x:c>
      <x:c r="B306" s="36" t="str">
        <x:v>1993Q1</x:v>
      </x:c>
      <x:c r="C306" s="36" t="str">
        <x:v>Credit unions</x:v>
      </x:c>
      <x:c r="D306" s="36" t="str">
        <x:v>Domestic financial</x:v>
      </x:c>
      <x:c r="E306" s="36" t="str">
        <x:v>LM473061105</x:v>
      </x:c>
      <x:c r="F306" s="36" t="str">
        <x:v>BOGZ1LM473061105Q</x:v>
      </x:c>
      <x:c r="G306" s="38" t="n">
        <x:v>21213</x:v>
      </x:c>
      <x:c r="H306" s="38" t="n">
        <x:f>G306/1000</x:f>
        <x:v>21.213</x:v>
      </x:c>
      <x:c r="I306" s="38" t="n">
        <x:v>2734.325</x:v>
      </x:c>
      <x:c r="J306" s="39" t="n">
        <x:f>IF(I306="","",H306/I306)</x:f>
        <x:v>0.007758039004141791</x:v>
      </x:c>
      <x:c r="K306" s="36" t="str">
        <x:v>https://fred.stlouisfed.org/series/BOGZ1LM473061105Q</x:v>
      </x:c>
    </x:row>
    <x:row r="307">
      <x:c r="A307" s="37" t="n">
        <x:v>33970</x:v>
      </x:c>
      <x:c r="B307" s="36" t="str">
        <x:v>1993Q1</x:v>
      </x:c>
      <x:c r="C307" s="36" t="str">
        <x:v>Exchange-traded funds</x:v>
      </x:c>
      <x:c r="D307" s="36" t="str">
        <x:v>Domestic financial</x:v>
      </x:c>
      <x:c r="E307" s="36" t="str">
        <x:v>LM563061103</x:v>
      </x:c>
      <x:c r="F307" s="36" t="str">
        <x:v>BOGZ1LM563061103Q</x:v>
      </x:c>
      <x:c r="G307" s="38" t="n">
        <x:v>0</x:v>
      </x:c>
      <x:c r="H307" s="38" t="n">
        <x:f>G307/1000</x:f>
        <x:v>0</x:v>
      </x:c>
      <x:c r="I307" s="38" t="n">
        <x:v>2734.325</x:v>
      </x:c>
      <x:c r="J307" s="39" t="n">
        <x:f>IF(I307="","",H307/I307)</x:f>
        <x:v>0</x:v>
      </x:c>
      <x:c r="K307" s="36" t="str">
        <x:v>https://fred.stlouisfed.org/series/BOGZ1LM563061103Q</x:v>
      </x:c>
    </x:row>
    <x:row r="308">
      <x:c r="A308" s="37" t="n">
        <x:v>33970</x:v>
      </x:c>
      <x:c r="B308" s="36" t="str">
        <x:v>1993Q1</x:v>
      </x:c>
      <x:c r="C308" s="36" t="str">
        <x:v>Federal Reserve</x:v>
      </x:c>
      <x:c r="D308" s="36" t="str">
        <x:v>Domestic financial</x:v>
      </x:c>
      <x:c r="E308" s="36" t="str">
        <x:v>LM713061103</x:v>
      </x:c>
      <x:c r="F308" s="36" t="str">
        <x:v>BOGZ1LM713061103Q</x:v>
      </x:c>
      <x:c r="G308" s="38" t="n">
        <x:v>298461</x:v>
      </x:c>
      <x:c r="H308" s="38" t="n">
        <x:f>G308/1000</x:f>
        <x:v>298.461</x:v>
      </x:c>
      <x:c r="I308" s="38" t="n">
        <x:v>2734.325</x:v>
      </x:c>
      <x:c r="J308" s="39" t="n">
        <x:f>IF(I308="","",H308/I308)</x:f>
        <x:v>0.10915344737732348</x:v>
      </x:c>
      <x:c r="K308" s="36" t="str">
        <x:v>https://fred.stlouisfed.org/series/BOGZ1LM713061103Q</x:v>
      </x:c>
    </x:row>
    <x:row r="309">
      <x:c r="A309" s="37" t="n">
        <x:v>33970</x:v>
      </x:c>
      <x:c r="B309" s="36" t="str">
        <x:v>1993Q1</x:v>
      </x:c>
      <x:c r="C309" s="36" t="str">
        <x:v>Federal government pension funds</x:v>
      </x:c>
      <x:c r="D309" s="36" t="str">
        <x:v>Domestic government</x:v>
      </x:c>
      <x:c r="E309" s="36" t="str">
        <x:v>LM343061105</x:v>
      </x:c>
      <x:c r="F309" s="36" t="str">
        <x:v>BOGZ1LM343061105Q</x:v>
      </x:c>
      <x:c r="G309" s="38" t="n">
        <x:v>15358</x:v>
      </x:c>
      <x:c r="H309" s="38" t="n">
        <x:f>G309/1000</x:f>
        <x:v>15.358</x:v>
      </x:c>
      <x:c r="I309" s="38" t="n">
        <x:v>2734.325</x:v>
      </x:c>
      <x:c r="J309" s="39" t="n">
        <x:f>IF(I309="","",H309/I309)</x:f>
        <x:v>0.0056167427061523416</x:v>
      </x:c>
      <x:c r="K309" s="36" t="str">
        <x:v>https://fred.stlouisfed.org/series/BOGZ1LM343061105Q</x:v>
      </x:c>
    </x:row>
    <x:row r="310">
      <x:c r="A310" s="37" t="n">
        <x:v>33970</x:v>
      </x:c>
      <x:c r="B310" s="36" t="str">
        <x:v>1993Q1</x:v>
      </x:c>
      <x:c r="C310" s="36" t="str">
        <x:v>Foreign bank offices in U.S.</x:v>
      </x:c>
      <x:c r="D310" s="36" t="str">
        <x:v>Domestic financial</x:v>
      </x:c>
      <x:c r="E310" s="36" t="str">
        <x:v>LM753061103</x:v>
      </x:c>
      <x:c r="F310" s="36" t="str">
        <x:v>BOGZ1LM753061103Q</x:v>
      </x:c>
      <x:c r="G310" s="38" t="n">
        <x:v>31813</x:v>
      </x:c>
      <x:c r="H310" s="38" t="n">
        <x:f>G310/1000</x:f>
        <x:v>31.813</x:v>
      </x:c>
      <x:c r="I310" s="38" t="n">
        <x:v>2734.325</x:v>
      </x:c>
      <x:c r="J310" s="39" t="n">
        <x:f>IF(I310="","",H310/I310)</x:f>
        <x:v>0.011634681319886993</x:v>
      </x:c>
      <x:c r="K310" s="36" t="str">
        <x:v>https://fred.stlouisfed.org/series/BOGZ1LM753061103Q</x:v>
      </x:c>
    </x:row>
    <x:row r="311">
      <x:c r="A311" s="37" t="n">
        <x:v>33970</x:v>
      </x:c>
      <x:c r="B311" s="36" t="str">
        <x:v>1993Q1</x:v>
      </x:c>
      <x:c r="C311" s="36" t="str">
        <x:v>Government-sponsored enterprises</x:v>
      </x:c>
      <x:c r="D311" s="36" t="str">
        <x:v>Domestic financial</x:v>
      </x:c>
      <x:c r="E311" s="36" t="str">
        <x:v>LM403061105</x:v>
      </x:c>
      <x:c r="F311" s="36" t="str">
        <x:v>BOGZ1LM403061105Q</x:v>
      </x:c>
      <x:c r="G311" s="38" t="n">
        <x:v>56305</x:v>
      </x:c>
      <x:c r="H311" s="38" t="n">
        <x:f>G311/1000</x:f>
        <x:v>56.305</x:v>
      </x:c>
      <x:c r="I311" s="38" t="n">
        <x:v>2734.325</x:v>
      </x:c>
      <x:c r="J311" s="39" t="n">
        <x:f>IF(I311="","",H311/I311)</x:f>
        <x:v>0.02059191939509751</x:v>
      </x:c>
      <x:c r="K311" s="36" t="str">
        <x:v>https://fred.stlouisfed.org/series/BOGZ1LM403061105Q</x:v>
      </x:c>
    </x:row>
    <x:row r="312">
      <x:c r="A312" s="37" t="n">
        <x:v>33970</x:v>
      </x:c>
      <x:c r="B312" s="36" t="str">
        <x:v>1993Q1</x:v>
      </x:c>
      <x:c r="C312" s="36" t="str">
        <x:v>Holding companies</x:v>
      </x:c>
      <x:c r="D312" s="36" t="str">
        <x:v>Domestic financial</x:v>
      </x:c>
      <x:c r="E312" s="36" t="str">
        <x:v>LM733061103</x:v>
      </x:c>
      <x:c r="F312" s="36" t="str">
        <x:v>BOGZ1LM733061103Q</x:v>
      </x:c>
      <x:c r="G312" s="38" t="n">
        <x:v>5605</x:v>
      </x:c>
      <x:c r="H312" s="38" t="n">
        <x:f>G312/1000</x:f>
        <x:v>5.605</x:v>
      </x:c>
      <x:c r="I312" s="38" t="n">
        <x:v>2734.325</x:v>
      </x:c>
      <x:c r="J312" s="39" t="n">
        <x:f>IF(I312="","",H312/I312)</x:f>
        <x:v>0.0020498660546935717</x:v>
      </x:c>
      <x:c r="K312" s="36" t="str">
        <x:v>https://fred.stlouisfed.org/series/BOGZ1LM733061103Q</x:v>
      </x:c>
    </x:row>
    <x:row r="313">
      <x:c r="A313" s="37" t="n">
        <x:v>33970</x:v>
      </x:c>
      <x:c r="B313" s="36" t="str">
        <x:v>1993Q1</x:v>
      </x:c>
      <x:c r="C313" s="36" t="str">
        <x:v>Households and nonprofits</x:v>
      </x:c>
      <x:c r="D313" s="36" t="str">
        <x:v>Domestic nonfinancial</x:v>
      </x:c>
      <x:c r="E313" s="36" t="str">
        <x:v>LM153061105</x:v>
      </x:c>
      <x:c r="F313" s="36" t="str">
        <x:v>BOGZ1LM153061105Q</x:v>
      </x:c>
      <x:c r="G313" s="38" t="n">
        <x:v>330000</x:v>
      </x:c>
      <x:c r="H313" s="38" t="n">
        <x:f>G313/1000</x:f>
        <x:v>330</x:v>
      </x:c>
      <x:c r="I313" s="38" t="n">
        <x:v>2734.325</x:v>
      </x:c>
      <x:c r="J313" s="39" t="n">
        <x:f>IF(I313="","",H313/I313)</x:f>
        <x:v>0.1206879211505582</x:v>
      </x:c>
      <x:c r="K313" s="36" t="str">
        <x:v>https://fred.stlouisfed.org/series/BOGZ1LM153061105Q</x:v>
      </x:c>
    </x:row>
    <x:row r="314">
      <x:c r="A314" s="37" t="n">
        <x:v>33970</x:v>
      </x:c>
      <x:c r="B314" s="36" t="str">
        <x:v>1993Q1</x:v>
      </x:c>
      <x:c r="C314" s="36" t="str">
        <x:v>Life insurers</x:v>
      </x:c>
      <x:c r="D314" s="36" t="str">
        <x:v>Domestic financial</x:v>
      </x:c>
      <x:c r="E314" s="36" t="str">
        <x:v>LM543061105</x:v>
      </x:c>
      <x:c r="F314" s="36" t="str">
        <x:v>BOGZ1LM543061105Q</x:v>
      </x:c>
      <x:c r="G314" s="38" t="n">
        <x:v>98306</x:v>
      </x:c>
      <x:c r="H314" s="38" t="n">
        <x:f>G314/1000</x:f>
        <x:v>98.306</x:v>
      </x:c>
      <x:c r="I314" s="38" t="n">
        <x:v>2734.325</x:v>
      </x:c>
      <x:c r="J314" s="39" t="n">
        <x:f>IF(I314="","",H314/I314)</x:f>
        <x:v>0.0359525659897781</x:v>
      </x:c>
      <x:c r="K314" s="36" t="str">
        <x:v>https://fred.stlouisfed.org/series/BOGZ1LM543061105Q</x:v>
      </x:c>
    </x:row>
    <x:row r="315">
      <x:c r="A315" s="37" t="n">
        <x:v>33970</x:v>
      </x:c>
      <x:c r="B315" s="36" t="str">
        <x:v>1993Q1</x:v>
      </x:c>
      <x:c r="C315" s="36" t="str">
        <x:v>Money market funds</x:v>
      </x:c>
      <x:c r="D315" s="36" t="str">
        <x:v>Domestic financial</x:v>
      </x:c>
      <x:c r="E315" s="36" t="str">
        <x:v>FL633061105</x:v>
      </x:c>
      <x:c r="F315" s="36" t="str">
        <x:v>BOGZ1FL633061105Q</x:v>
      </x:c>
      <x:c r="G315" s="38" t="n">
        <x:v>77674</x:v>
      </x:c>
      <x:c r="H315" s="38" t="n">
        <x:f>G315/1000</x:f>
        <x:v>77.674</x:v>
      </x:c>
      <x:c r="I315" s="38" t="n">
        <x:v>2734.325</x:v>
      </x:c>
      <x:c r="J315" s="39" t="n">
        <x:f>IF(I315="","",H315/I315)</x:f>
        <x:v>0.028407010871055932</x:v>
      </x:c>
      <x:c r="K315" s="36" t="str">
        <x:v>https://fred.stlouisfed.org/series/BOGZ1FL633061105Q</x:v>
      </x:c>
    </x:row>
    <x:row r="316">
      <x:c r="A316" s="37" t="n">
        <x:v>33970</x:v>
      </x:c>
      <x:c r="B316" s="36" t="str">
        <x:v>1993Q1</x:v>
      </x:c>
      <x:c r="C316" s="36" t="str">
        <x:v>Mutual funds</x:v>
      </x:c>
      <x:c r="D316" s="36" t="str">
        <x:v>Domestic financial</x:v>
      </x:c>
      <x:c r="E316" s="36" t="str">
        <x:v>LM653061105</x:v>
      </x:c>
      <x:c r="F316" s="36" t="str">
        <x:v>BOGZ1LM653061105Q</x:v>
      </x:c>
      <x:c r="G316" s="38" t="n">
        <x:v>115482</x:v>
      </x:c>
      <x:c r="H316" s="38" t="n">
        <x:f>G316/1000</x:f>
        <x:v>115.482</x:v>
      </x:c>
      <x:c r="I316" s="38" t="n">
        <x:v>2734.325</x:v>
      </x:c>
      <x:c r="J316" s="39" t="n">
        <x:f>IF(I316="","",H316/I316)</x:f>
        <x:v>0.042234189425178065</x:v>
      </x:c>
      <x:c r="K316" s="36" t="str">
        <x:v>https://fred.stlouisfed.org/series/BOGZ1LM653061105Q</x:v>
      </x:c>
    </x:row>
    <x:row r="317">
      <x:c r="A317" s="37" t="n">
        <x:v>33970</x:v>
      </x:c>
      <x:c r="B317" s="36" t="str">
        <x:v>1993Q1</x:v>
      </x:c>
      <x:c r="C317" s="36" t="str">
        <x:v>Noncorporate businesses</x:v>
      </x:c>
      <x:c r="D317" s="36" t="str">
        <x:v>Domestic nonfinancial</x:v>
      </x:c>
      <x:c r="E317" s="36" t="str">
        <x:v>LM113061003</x:v>
      </x:c>
      <x:c r="F317" s="36" t="str">
        <x:v>BOGZ1LM113061003Q</x:v>
      </x:c>
      <x:c r="G317" s="38" t="n">
        <x:v>13288</x:v>
      </x:c>
      <x:c r="H317" s="38" t="n">
        <x:f>G317/1000</x:f>
        <x:v>13.288</x:v>
      </x:c>
      <x:c r="I317" s="38" t="n">
        <x:v>2734.325</x:v>
      </x:c>
      <x:c r="J317" s="39" t="n">
        <x:f>IF(I317="","",H317/I317)</x:f>
        <x:v>0.004859700291662477</x:v>
      </x:c>
      <x:c r="K317" s="36" t="str">
        <x:v>https://fred.stlouisfed.org/series/BOGZ1LM113061003Q</x:v>
      </x:c>
    </x:row>
    <x:row r="318">
      <x:c r="A318" s="37" t="n">
        <x:v>33970</x:v>
      </x:c>
      <x:c r="B318" s="36" t="str">
        <x:v>1993Q1</x:v>
      </x:c>
      <x:c r="C318" s="36" t="str">
        <x:v>Nonfinancial corporations</x:v>
      </x:c>
      <x:c r="D318" s="36" t="str">
        <x:v>Domestic nonfinancial</x:v>
      </x:c>
      <x:c r="E318" s="36" t="str">
        <x:v>LM103061103</x:v>
      </x:c>
      <x:c r="F318" s="36" t="str">
        <x:v>BOGZ1LM103061103Q</x:v>
      </x:c>
      <x:c r="G318" s="38" t="n">
        <x:v>42943</x:v>
      </x:c>
      <x:c r="H318" s="38" t="n">
        <x:f>G318/1000</x:f>
        <x:v>42.943</x:v>
      </x:c>
      <x:c r="I318" s="38" t="n">
        <x:v>2734.325</x:v>
      </x:c>
      <x:c r="J318" s="39" t="n">
        <x:f>IF(I318="","",H318/I318)</x:f>
        <x:v>0.015705155751419456</x:v>
      </x:c>
      <x:c r="K318" s="36" t="str">
        <x:v>https://fred.stlouisfed.org/series/BOGZ1LM103061103Q</x:v>
      </x:c>
    </x:row>
    <x:row r="319">
      <x:c r="A319" s="37" t="n">
        <x:v>33970</x:v>
      </x:c>
      <x:c r="B319" s="36" t="str">
        <x:v>1993Q1</x:v>
      </x:c>
      <x:c r="C319" s="36" t="str">
        <x:v>Other financial business</x:v>
      </x:c>
      <x:c r="D319" s="36" t="str">
        <x:v>Domestic financial</x:v>
      </x:c>
      <x:c r="E319" s="36" t="str">
        <x:v>FL503061123</x:v>
      </x:c>
      <x:c r="F319" s="36" t="str">
        <x:v>BOGZ1FL503061123Q</x:v>
      </x:c>
      <x:c r="G319" s="38" t="n">
        <x:v>0</x:v>
      </x:c>
      <x:c r="H319" s="38" t="n">
        <x:f>G319/1000</x:f>
        <x:v>0</x:v>
      </x:c>
      <x:c r="I319" s="38" t="n">
        <x:v>2734.325</x:v>
      </x:c>
      <x:c r="J319" s="39" t="n">
        <x:f>IF(I319="","",H319/I319)</x:f>
        <x:v>0</x:v>
      </x:c>
      <x:c r="K319" s="36" t="str">
        <x:v>https://fred.stlouisfed.org/series/BOGZ1FL503061123Q</x:v>
      </x:c>
    </x:row>
    <x:row r="320">
      <x:c r="A320" s="37" t="n">
        <x:v>33970</x:v>
      </x:c>
      <x:c r="B320" s="36" t="str">
        <x:v>1993Q1</x:v>
      </x:c>
      <x:c r="C320" s="36" t="str">
        <x:v>Private pension funds</x:v>
      </x:c>
      <x:c r="D320" s="36" t="str">
        <x:v>Domestic financial</x:v>
      </x:c>
      <x:c r="E320" s="36" t="str">
        <x:v>LM573061105</x:v>
      </x:c>
      <x:c r="F320" s="36" t="str">
        <x:v>BOGZ1LM573061105Q</x:v>
      </x:c>
      <x:c r="G320" s="38" t="n">
        <x:v>98822</x:v>
      </x:c>
      <x:c r="H320" s="38" t="n">
        <x:f>G320/1000</x:f>
        <x:v>98.822</x:v>
      </x:c>
      <x:c r="I320" s="38" t="n">
        <x:v>2734.325</x:v>
      </x:c>
      <x:c r="J320" s="39" t="n">
        <x:f>IF(I320="","",H320/I320)</x:f>
        <x:v>0.036141278011940794</x:v>
      </x:c>
      <x:c r="K320" s="36" t="str">
        <x:v>https://fred.stlouisfed.org/series/BOGZ1LM573061105Q</x:v>
      </x:c>
    </x:row>
    <x:row r="321">
      <x:c r="A321" s="37" t="n">
        <x:v>33970</x:v>
      </x:c>
      <x:c r="B321" s="36" t="str">
        <x:v>1993Q1</x:v>
      </x:c>
      <x:c r="C321" s="36" t="str">
        <x:v>Property-casualty insurers</x:v>
      </x:c>
      <x:c r="D321" s="36" t="str">
        <x:v>Domestic financial</x:v>
      </x:c>
      <x:c r="E321" s="36" t="str">
        <x:v>LM513061105</x:v>
      </x:c>
      <x:c r="F321" s="36" t="str">
        <x:v>BOGZ1LM513061105Q</x:v>
      </x:c>
      <x:c r="G321" s="38" t="n">
        <x:v>116805</x:v>
      </x:c>
      <x:c r="H321" s="38" t="n">
        <x:f>G321/1000</x:f>
        <x:v>116.805</x:v>
      </x:c>
      <x:c r="I321" s="38" t="n">
        <x:v>2734.325</x:v>
      </x:c>
      <x:c r="J321" s="39" t="n">
        <x:f>IF(I321="","",H321/I321)</x:f>
        <x:v>0.04271803827269985</x:v>
      </x:c>
      <x:c r="K321" s="36" t="str">
        <x:v>https://fred.stlouisfed.org/series/BOGZ1LM513061105Q</x:v>
      </x:c>
    </x:row>
    <x:row r="322">
      <x:c r="A322" s="37" t="n">
        <x:v>33970</x:v>
      </x:c>
      <x:c r="B322" s="36" t="str">
        <x:v>1993Q1</x:v>
      </x:c>
      <x:c r="C322" s="36" t="str">
        <x:v>Rest of world</x:v>
      </x:c>
      <x:c r="D322" s="36" t="str">
        <x:v>Foreign</x:v>
      </x:c>
      <x:c r="E322" s="36" t="str">
        <x:v>LM263061105</x:v>
      </x:c>
      <x:c r="F322" s="36" t="str">
        <x:v>ROWTSEQ027S</x:v>
      </x:c>
      <x:c r="G322" s="38" t="n">
        <x:v>534782</x:v>
      </x:c>
      <x:c r="H322" s="38" t="n">
        <x:f>G322/1000</x:f>
        <x:v>534.782</x:v>
      </x:c>
      <x:c r="I322" s="38" t="n">
        <x:v>2734.325</x:v>
      </x:c>
      <x:c r="J322" s="39" t="n">
        <x:f>IF(I322="","",H322/I322)</x:f>
        <x:v>0.19558099348102367</x:v>
      </x:c>
      <x:c r="K322" s="36" t="str">
        <x:v>https://fred.stlouisfed.org/series/ROWTSEQ027S</x:v>
      </x:c>
    </x:row>
    <x:row r="323">
      <x:c r="A323" s="37" t="n">
        <x:v>33970</x:v>
      </x:c>
      <x:c r="B323" s="36" t="str">
        <x:v>1993Q1</x:v>
      </x:c>
      <x:c r="C323" s="36" t="str">
        <x:v>State and local governments</x:v>
      </x:c>
      <x:c r="D323" s="36" t="str">
        <x:v>Domestic government</x:v>
      </x:c>
      <x:c r="E323" s="36" t="str">
        <x:v>LM213061103</x:v>
      </x:c>
      <x:c r="F323" s="36" t="str">
        <x:v>BOGZ1LM213061103Q</x:v>
      </x:c>
      <x:c r="G323" s="38" t="n">
        <x:v>282428</x:v>
      </x:c>
      <x:c r="H323" s="38" t="n">
        <x:f>G323/1000</x:f>
        <x:v>282.428</x:v>
      </x:c>
      <x:c r="I323" s="38" t="n">
        <x:v>2734.325</x:v>
      </x:c>
      <x:c r="J323" s="39" t="n">
        <x:f>IF(I323="","",H323/I323)</x:f>
        <x:v>0.10328984301427227</x:v>
      </x:c>
      <x:c r="K323" s="36" t="str">
        <x:v>https://fred.stlouisfed.org/series/BOGZ1LM213061103Q</x:v>
      </x:c>
    </x:row>
    <x:row r="324">
      <x:c r="A324" s="37" t="n">
        <x:v>33970</x:v>
      </x:c>
      <x:c r="B324" s="36" t="str">
        <x:v>1993Q1</x:v>
      </x:c>
      <x:c r="C324" s="36" t="str">
        <x:v>State and local pension funds</x:v>
      </x:c>
      <x:c r="D324" s="36" t="str">
        <x:v>Domestic government</x:v>
      </x:c>
      <x:c r="E324" s="36" t="str">
        <x:v>LM223061143</x:v>
      </x:c>
      <x:c r="F324" s="36" t="str">
        <x:v>BOGZ1LM223061143Q</x:v>
      </x:c>
      <x:c r="G324" s="38" t="n">
        <x:v>204950</x:v>
      </x:c>
      <x:c r="H324" s="38" t="n">
        <x:f>G324/1000</x:f>
        <x:v>204.95</x:v>
      </x:c>
      <x:c r="I324" s="38" t="n">
        <x:v>2734.325</x:v>
      </x:c>
      <x:c r="J324" s="39" t="n">
        <x:f>IF(I324="","",H324/I324)</x:f>
        <x:v>0.0749545134539603</x:v>
      </x:c>
      <x:c r="K324" s="36" t="str">
        <x:v>https://fred.stlouisfed.org/series/BOGZ1LM223061143Q</x:v>
      </x:c>
    </x:row>
    <x:row r="325">
      <x:c r="A325" s="37" t="n">
        <x:v>33970</x:v>
      </x:c>
      <x:c r="B325" s="36" t="str">
        <x:v>1993Q1</x:v>
      </x:c>
      <x:c r="C325" s="36" t="str">
        <x:v>Total assets</x:v>
      </x:c>
      <x:c r="D325" s="36" t="str">
        <x:v>Total</x:v>
      </x:c>
      <x:c r="E325" s="36" t="str">
        <x:v>FL893061105</x:v>
      </x:c>
      <x:c r="F325" s="36" t="str">
        <x:v>BOGZ1FL893061105Q</x:v>
      </x:c>
      <x:c r="G325" s="38" t="n">
        <x:v>2734325</x:v>
      </x:c>
      <x:c r="H325" s="38" t="n">
        <x:f>G325/1000</x:f>
        <x:v>2734.325</x:v>
      </x:c>
      <x:c r="I325" s="38" t="n">
        <x:v>2734.325</x:v>
      </x:c>
      <x:c r="J325" s="39" t="n">
        <x:f>IF(I325="","",H325/I325)</x:f>
        <x:v>1</x:v>
      </x:c>
      <x:c r="K325" s="36" t="str">
        <x:v>https://fred.stlouisfed.org/series/BOGZ1FL893061105Q</x:v>
      </x:c>
    </x:row>
    <x:row r="326">
      <x:c r="A326" s="37" t="n">
        <x:v>33970</x:v>
      </x:c>
      <x:c r="B326" s="36" t="str">
        <x:v>1993Q1</x:v>
      </x:c>
      <x:c r="C326" s="36" t="str">
        <x:v>U.S.-chartered banks</x:v>
      </x:c>
      <x:c r="D326" s="36" t="str">
        <x:v>Domestic financial</x:v>
      </x:c>
      <x:c r="E326" s="36" t="str">
        <x:v>LM763061100</x:v>
      </x:c>
      <x:c r="F326" s="36" t="str">
        <x:v>BOGZ1LM763061100Q</x:v>
      </x:c>
      <x:c r="G326" s="38" t="n">
        <x:v>299375</x:v>
      </x:c>
      <x:c r="H326" s="38" t="n">
        <x:f>G326/1000</x:f>
        <x:v>299.375</x:v>
      </x:c>
      <x:c r="I326" s="38" t="n">
        <x:v>2734.325</x:v>
      </x:c>
      <x:c r="J326" s="39" t="n">
        <x:f>IF(I326="","",H326/I326)</x:f>
        <x:v>0.1094877163468132</x:v>
      </x:c>
      <x:c r="K326" s="36" t="str">
        <x:v>https://fred.stlouisfed.org/series/BOGZ1LM763061100Q</x:v>
      </x:c>
    </x:row>
    <x:row r="327">
      <x:c r="A327" s="37" t="n">
        <x:v>34060</x:v>
      </x:c>
      <x:c r="B327" s="36" t="str">
        <x:v>1993Q2</x:v>
      </x:c>
      <x:c r="C327" s="36" t="str">
        <x:v>ABS issuers</x:v>
      </x:c>
      <x:c r="D327" s="36" t="str">
        <x:v>Domestic financial</x:v>
      </x:c>
      <x:c r="E327" s="36" t="str">
        <x:v>FL673061103</x:v>
      </x:c>
      <x:c r="F327" s="36" t="str">
        <x:v>BOGZ1FL673061103Q</x:v>
      </x:c>
      <x:c r="G327" s="38" t="n">
        <x:v>0</x:v>
      </x:c>
      <x:c r="H327" s="38" t="n">
        <x:f>G327/1000</x:f>
        <x:v>0</x:v>
      </x:c>
      <x:c r="I327" s="38" t="n">
        <x:v>2782.62</x:v>
      </x:c>
      <x:c r="J327" s="39" t="n">
        <x:f>IF(I327="","",H327/I327)</x:f>
        <x:v>0</x:v>
      </x:c>
      <x:c r="K327" s="36" t="str">
        <x:v>https://fred.stlouisfed.org/series/BOGZ1FL673061103Q</x:v>
      </x:c>
    </x:row>
    <x:row r="328">
      <x:c r="A328" s="37" t="n">
        <x:v>34060</x:v>
      </x:c>
      <x:c r="B328" s="36" t="str">
        <x:v>1993Q2</x:v>
      </x:c>
      <x:c r="C328" s="36" t="str">
        <x:v>Banks in U.S.-affiliated areas</x:v>
      </x:c>
      <x:c r="D328" s="36" t="str">
        <x:v>Domestic financial</x:v>
      </x:c>
      <x:c r="E328" s="36" t="str">
        <x:v>LM743061103</x:v>
      </x:c>
      <x:c r="F328" s="36" t="str">
        <x:v>BOGZ1LM743061103Q</x:v>
      </x:c>
      <x:c r="G328" s="38" t="n">
        <x:v>5137</x:v>
      </x:c>
      <x:c r="H328" s="38" t="n">
        <x:f>G328/1000</x:f>
        <x:v>5.137</x:v>
      </x:c>
      <x:c r="I328" s="38" t="n">
        <x:v>2782.62</x:v>
      </x:c>
      <x:c r="J328" s="39" t="n">
        <x:f>IF(I328="","",H328/I328)</x:f>
        <x:v>0.0018461018752111318</x:v>
      </x:c>
      <x:c r="K328" s="36" t="str">
        <x:v>https://fred.stlouisfed.org/series/BOGZ1LM743061103Q</x:v>
      </x:c>
    </x:row>
    <x:row r="329">
      <x:c r="A329" s="37" t="n">
        <x:v>34060</x:v>
      </x:c>
      <x:c r="B329" s="36" t="str">
        <x:v>1993Q2</x:v>
      </x:c>
      <x:c r="C329" s="36" t="str">
        <x:v>Brokers and dealers</x:v>
      </x:c>
      <x:c r="D329" s="36" t="str">
        <x:v>Domestic financial</x:v>
      </x:c>
      <x:c r="E329" s="36" t="str">
        <x:v>LM663061105</x:v>
      </x:c>
      <x:c r="F329" s="36" t="str">
        <x:v>BOGZ1LM663061105Q</x:v>
      </x:c>
      <x:c r="G329" s="38" t="n">
        <x:v>77936</x:v>
      </x:c>
      <x:c r="H329" s="38" t="n">
        <x:f>G329/1000</x:f>
        <x:v>77.936</x:v>
      </x:c>
      <x:c r="I329" s="38" t="n">
        <x:v>2782.62</x:v>
      </x:c>
      <x:c r="J329" s="39" t="n">
        <x:f>IF(I329="","",H329/I329)</x:f>
        <x:v>0.028008136216946623</x:v>
      </x:c>
      <x:c r="K329" s="36" t="str">
        <x:v>https://fred.stlouisfed.org/series/BOGZ1LM663061105Q</x:v>
      </x:c>
    </x:row>
    <x:row r="330">
      <x:c r="A330" s="37" t="n">
        <x:v>34060</x:v>
      </x:c>
      <x:c r="B330" s="36" t="str">
        <x:v>1993Q2</x:v>
      </x:c>
      <x:c r="C330" s="36" t="str">
        <x:v>Closed-end funds</x:v>
      </x:c>
      <x:c r="D330" s="36" t="str">
        <x:v>Domestic financial</x:v>
      </x:c>
      <x:c r="E330" s="36" t="str">
        <x:v>LM553061103</x:v>
      </x:c>
      <x:c r="F330" s="36" t="str">
        <x:v>BOGZ1LM553061103Q</x:v>
      </x:c>
      <x:c r="G330" s="38" t="n">
        <x:v>12678</x:v>
      </x:c>
      <x:c r="H330" s="38" t="n">
        <x:f>G330/1000</x:f>
        <x:v>12.678</x:v>
      </x:c>
      <x:c r="I330" s="38" t="n">
        <x:v>2782.62</x:v>
      </x:c>
      <x:c r="J330" s="39" t="n">
        <x:f>IF(I330="","",H330/I330)</x:f>
        <x:v>0.004556137740690429</x:v>
      </x:c>
      <x:c r="K330" s="36" t="str">
        <x:v>https://fred.stlouisfed.org/series/BOGZ1LM553061103Q</x:v>
      </x:c>
    </x:row>
    <x:row r="331">
      <x:c r="A331" s="37" t="n">
        <x:v>34060</x:v>
      </x:c>
      <x:c r="B331" s="36" t="str">
        <x:v>1993Q2</x:v>
      </x:c>
      <x:c r="C331" s="36" t="str">
        <x:v>Credit unions</x:v>
      </x:c>
      <x:c r="D331" s="36" t="str">
        <x:v>Domestic financial</x:v>
      </x:c>
      <x:c r="E331" s="36" t="str">
        <x:v>LM473061105</x:v>
      </x:c>
      <x:c r="F331" s="36" t="str">
        <x:v>BOGZ1LM473061105Q</x:v>
      </x:c>
      <x:c r="G331" s="38" t="n">
        <x:v>22529</x:v>
      </x:c>
      <x:c r="H331" s="38" t="n">
        <x:f>G331/1000</x:f>
        <x:v>22.529</x:v>
      </x:c>
      <x:c r="I331" s="38" t="n">
        <x:v>2782.62</x:v>
      </x:c>
      <x:c r="J331" s="39" t="n">
        <x:f>IF(I331="","",H331/I331)</x:f>
        <x:v>0.008096326483673661</x:v>
      </x:c>
      <x:c r="K331" s="36" t="str">
        <x:v>https://fred.stlouisfed.org/series/BOGZ1LM473061105Q</x:v>
      </x:c>
    </x:row>
    <x:row r="332">
      <x:c r="A332" s="37" t="n">
        <x:v>34060</x:v>
      </x:c>
      <x:c r="B332" s="36" t="str">
        <x:v>1993Q2</x:v>
      </x:c>
      <x:c r="C332" s="36" t="str">
        <x:v>Exchange-traded funds</x:v>
      </x:c>
      <x:c r="D332" s="36" t="str">
        <x:v>Domestic financial</x:v>
      </x:c>
      <x:c r="E332" s="36" t="str">
        <x:v>LM563061103</x:v>
      </x:c>
      <x:c r="F332" s="36" t="str">
        <x:v>BOGZ1LM563061103Q</x:v>
      </x:c>
      <x:c r="G332" s="38" t="n">
        <x:v>0</x:v>
      </x:c>
      <x:c r="H332" s="38" t="n">
        <x:f>G332/1000</x:f>
        <x:v>0</x:v>
      </x:c>
      <x:c r="I332" s="38" t="n">
        <x:v>2782.62</x:v>
      </x:c>
      <x:c r="J332" s="39" t="n">
        <x:f>IF(I332="","",H332/I332)</x:f>
        <x:v>0</x:v>
      </x:c>
      <x:c r="K332" s="36" t="str">
        <x:v>https://fred.stlouisfed.org/series/BOGZ1LM563061103Q</x:v>
      </x:c>
    </x:row>
    <x:row r="333">
      <x:c r="A333" s="37" t="n">
        <x:v>34060</x:v>
      </x:c>
      <x:c r="B333" s="36" t="str">
        <x:v>1993Q2</x:v>
      </x:c>
      <x:c r="C333" s="36" t="str">
        <x:v>Federal Reserve</x:v>
      </x:c>
      <x:c r="D333" s="36" t="str">
        <x:v>Domestic financial</x:v>
      </x:c>
      <x:c r="E333" s="36" t="str">
        <x:v>LM713061103</x:v>
      </x:c>
      <x:c r="F333" s="36" t="str">
        <x:v>BOGZ1LM713061103Q</x:v>
      </x:c>
      <x:c r="G333" s="38" t="n">
        <x:v>313143</x:v>
      </x:c>
      <x:c r="H333" s="38" t="n">
        <x:f>G333/1000</x:f>
        <x:v>313.143</x:v>
      </x:c>
      <x:c r="I333" s="38" t="n">
        <x:v>2782.62</x:v>
      </x:c>
      <x:c r="J333" s="39" t="n">
        <x:f>IF(I333="","",H333/I333)</x:f>
        <x:v>0.11253530845030942</x:v>
      </x:c>
      <x:c r="K333" s="36" t="str">
        <x:v>https://fred.stlouisfed.org/series/BOGZ1LM713061103Q</x:v>
      </x:c>
    </x:row>
    <x:row r="334">
      <x:c r="A334" s="37" t="n">
        <x:v>34060</x:v>
      </x:c>
      <x:c r="B334" s="36" t="str">
        <x:v>1993Q2</x:v>
      </x:c>
      <x:c r="C334" s="36" t="str">
        <x:v>Federal government pension funds</x:v>
      </x:c>
      <x:c r="D334" s="36" t="str">
        <x:v>Domestic government</x:v>
      </x:c>
      <x:c r="E334" s="36" t="str">
        <x:v>LM343061105</x:v>
      </x:c>
      <x:c r="F334" s="36" t="str">
        <x:v>BOGZ1LM343061105Q</x:v>
      </x:c>
      <x:c r="G334" s="38" t="n">
        <x:v>15421</x:v>
      </x:c>
      <x:c r="H334" s="38" t="n">
        <x:f>G334/1000</x:f>
        <x:v>15.421</x:v>
      </x:c>
      <x:c r="I334" s="38" t="n">
        <x:v>2782.62</x:v>
      </x:c>
      <x:c r="J334" s="39" t="n">
        <x:f>IF(I334="","",H334/I334)</x:f>
        <x:v>0.0055418993610338455</x:v>
      </x:c>
      <x:c r="K334" s="36" t="str">
        <x:v>https://fred.stlouisfed.org/series/BOGZ1LM343061105Q</x:v>
      </x:c>
    </x:row>
    <x:row r="335">
      <x:c r="A335" s="37" t="n">
        <x:v>34060</x:v>
      </x:c>
      <x:c r="B335" s="36" t="str">
        <x:v>1993Q2</x:v>
      </x:c>
      <x:c r="C335" s="36" t="str">
        <x:v>Foreign bank offices in U.S.</x:v>
      </x:c>
      <x:c r="D335" s="36" t="str">
        <x:v>Domestic financial</x:v>
      </x:c>
      <x:c r="E335" s="36" t="str">
        <x:v>LM753061103</x:v>
      </x:c>
      <x:c r="F335" s="36" t="str">
        <x:v>BOGZ1LM753061103Q</x:v>
      </x:c>
      <x:c r="G335" s="38" t="n">
        <x:v>31673</x:v>
      </x:c>
      <x:c r="H335" s="38" t="n">
        <x:f>G335/1000</x:f>
        <x:v>31.673</x:v>
      </x:c>
      <x:c r="I335" s="38" t="n">
        <x:v>2782.62</x:v>
      </x:c>
      <x:c r="J335" s="39" t="n">
        <x:f>IF(I335="","",H335/I335)</x:f>
        <x:v>0.01138243813384508</x:v>
      </x:c>
      <x:c r="K335" s="36" t="str">
        <x:v>https://fred.stlouisfed.org/series/BOGZ1LM753061103Q</x:v>
      </x:c>
    </x:row>
    <x:row r="336">
      <x:c r="A336" s="37" t="n">
        <x:v>34060</x:v>
      </x:c>
      <x:c r="B336" s="36" t="str">
        <x:v>1993Q2</x:v>
      </x:c>
      <x:c r="C336" s="36" t="str">
        <x:v>Government-sponsored enterprises</x:v>
      </x:c>
      <x:c r="D336" s="36" t="str">
        <x:v>Domestic financial</x:v>
      </x:c>
      <x:c r="E336" s="36" t="str">
        <x:v>LM403061105</x:v>
      </x:c>
      <x:c r="F336" s="36" t="str">
        <x:v>BOGZ1LM403061105Q</x:v>
      </x:c>
      <x:c r="G336" s="38" t="n">
        <x:v>59358</x:v>
      </x:c>
      <x:c r="H336" s="38" t="n">
        <x:f>G336/1000</x:f>
        <x:v>59.358</x:v>
      </x:c>
      <x:c r="I336" s="38" t="n">
        <x:v>2782.62</x:v>
      </x:c>
      <x:c r="J336" s="39" t="n">
        <x:f>IF(I336="","",H336/I336)</x:f>
        <x:v>0.021331694589990728</x:v>
      </x:c>
      <x:c r="K336" s="36" t="str">
        <x:v>https://fred.stlouisfed.org/series/BOGZ1LM403061105Q</x:v>
      </x:c>
    </x:row>
    <x:row r="337">
      <x:c r="A337" s="37" t="n">
        <x:v>34060</x:v>
      </x:c>
      <x:c r="B337" s="36" t="str">
        <x:v>1993Q2</x:v>
      </x:c>
      <x:c r="C337" s="36" t="str">
        <x:v>Holding companies</x:v>
      </x:c>
      <x:c r="D337" s="36" t="str">
        <x:v>Domestic financial</x:v>
      </x:c>
      <x:c r="E337" s="36" t="str">
        <x:v>LM733061103</x:v>
      </x:c>
      <x:c r="F337" s="36" t="str">
        <x:v>BOGZ1LM733061103Q</x:v>
      </x:c>
      <x:c r="G337" s="38" t="n">
        <x:v>5993</x:v>
      </x:c>
      <x:c r="H337" s="38" t="n">
        <x:f>G337/1000</x:f>
        <x:v>5.993</x:v>
      </x:c>
      <x:c r="I337" s="38" t="n">
        <x:v>2782.62</x:v>
      </x:c>
      <x:c r="J337" s="39" t="n">
        <x:f>IF(I337="","",H337/I337)</x:f>
        <x:v>0.0021537256254896466</x:v>
      </x:c>
      <x:c r="K337" s="36" t="str">
        <x:v>https://fred.stlouisfed.org/series/BOGZ1LM733061103Q</x:v>
      </x:c>
    </x:row>
    <x:row r="338">
      <x:c r="A338" s="37" t="n">
        <x:v>34060</x:v>
      </x:c>
      <x:c r="B338" s="36" t="str">
        <x:v>1993Q2</x:v>
      </x:c>
      <x:c r="C338" s="36" t="str">
        <x:v>Households and nonprofits</x:v>
      </x:c>
      <x:c r="D338" s="36" t="str">
        <x:v>Domestic nonfinancial</x:v>
      </x:c>
      <x:c r="E338" s="36" t="str">
        <x:v>LM153061105</x:v>
      </x:c>
      <x:c r="F338" s="36" t="str">
        <x:v>BOGZ1LM153061105Q</x:v>
      </x:c>
      <x:c r="G338" s="38" t="n">
        <x:v>323495</x:v>
      </x:c>
      <x:c r="H338" s="38" t="n">
        <x:f>G338/1000</x:f>
        <x:v>323.495</x:v>
      </x:c>
      <x:c r="I338" s="38" t="n">
        <x:v>2782.62</x:v>
      </x:c>
      <x:c r="J338" s="39" t="n">
        <x:f>IF(I338="","",H338/I338)</x:f>
        <x:v>0.1162555433368552</x:v>
      </x:c>
      <x:c r="K338" s="36" t="str">
        <x:v>https://fred.stlouisfed.org/series/BOGZ1LM153061105Q</x:v>
      </x:c>
    </x:row>
    <x:row r="339">
      <x:c r="A339" s="37" t="n">
        <x:v>34060</x:v>
      </x:c>
      <x:c r="B339" s="36" t="str">
        <x:v>1993Q2</x:v>
      </x:c>
      <x:c r="C339" s="36" t="str">
        <x:v>Life insurers</x:v>
      </x:c>
      <x:c r="D339" s="36" t="str">
        <x:v>Domestic financial</x:v>
      </x:c>
      <x:c r="E339" s="36" t="str">
        <x:v>LM543061105</x:v>
      </x:c>
      <x:c r="F339" s="36" t="str">
        <x:v>BOGZ1LM543061105Q</x:v>
      </x:c>
      <x:c r="G339" s="38" t="n">
        <x:v>103999</x:v>
      </x:c>
      <x:c r="H339" s="38" t="n">
        <x:f>G339/1000</x:f>
        <x:v>103.999</x:v>
      </x:c>
      <x:c r="I339" s="38" t="n">
        <x:v>2782.62</x:v>
      </x:c>
      <x:c r="J339" s="39" t="n">
        <x:f>IF(I339="","",H339/I339)</x:f>
        <x:v>0.03737448879113928</x:v>
      </x:c>
      <x:c r="K339" s="36" t="str">
        <x:v>https://fred.stlouisfed.org/series/BOGZ1LM543061105Q</x:v>
      </x:c>
    </x:row>
    <x:row r="340">
      <x:c r="A340" s="37" t="n">
        <x:v>34060</x:v>
      </x:c>
      <x:c r="B340" s="36" t="str">
        <x:v>1993Q2</x:v>
      </x:c>
      <x:c r="C340" s="36" t="str">
        <x:v>Money market funds</x:v>
      </x:c>
      <x:c r="D340" s="36" t="str">
        <x:v>Domestic financial</x:v>
      </x:c>
      <x:c r="E340" s="36" t="str">
        <x:v>FL633061105</x:v>
      </x:c>
      <x:c r="F340" s="36" t="str">
        <x:v>BOGZ1FL633061105Q</x:v>
      </x:c>
      <x:c r="G340" s="38" t="n">
        <x:v>76388</x:v>
      </x:c>
      <x:c r="H340" s="38" t="n">
        <x:f>G340/1000</x:f>
        <x:v>76.388</x:v>
      </x:c>
      <x:c r="I340" s="38" t="n">
        <x:v>2782.62</x:v>
      </x:c>
      <x:c r="J340" s="39" t="n">
        <x:f>IF(I340="","",H340/I340)</x:f>
        <x:v>0.027451825976956973</x:v>
      </x:c>
      <x:c r="K340" s="36" t="str">
        <x:v>https://fred.stlouisfed.org/series/BOGZ1FL633061105Q</x:v>
      </x:c>
    </x:row>
    <x:row r="341">
      <x:c r="A341" s="37" t="n">
        <x:v>34060</x:v>
      </x:c>
      <x:c r="B341" s="36" t="str">
        <x:v>1993Q2</x:v>
      </x:c>
      <x:c r="C341" s="36" t="str">
        <x:v>Mutual funds</x:v>
      </x:c>
      <x:c r="D341" s="36" t="str">
        <x:v>Domestic financial</x:v>
      </x:c>
      <x:c r="E341" s="36" t="str">
        <x:v>LM653061105</x:v>
      </x:c>
      <x:c r="F341" s="36" t="str">
        <x:v>BOGZ1LM653061105Q</x:v>
      </x:c>
      <x:c r="G341" s="38" t="n">
        <x:v>119104</x:v>
      </x:c>
      <x:c r="H341" s="38" t="n">
        <x:f>G341/1000</x:f>
        <x:v>119.104</x:v>
      </x:c>
      <x:c r="I341" s="38" t="n">
        <x:v>2782.62</x:v>
      </x:c>
      <x:c r="J341" s="39" t="n">
        <x:f>IF(I341="","",H341/I341)</x:f>
        <x:v>0.04280282611351892</x:v>
      </x:c>
      <x:c r="K341" s="36" t="str">
        <x:v>https://fred.stlouisfed.org/series/BOGZ1LM653061105Q</x:v>
      </x:c>
    </x:row>
    <x:row r="342">
      <x:c r="A342" s="37" t="n">
        <x:v>34060</x:v>
      </x:c>
      <x:c r="B342" s="36" t="str">
        <x:v>1993Q2</x:v>
      </x:c>
      <x:c r="C342" s="36" t="str">
        <x:v>Noncorporate businesses</x:v>
      </x:c>
      <x:c r="D342" s="36" t="str">
        <x:v>Domestic nonfinancial</x:v>
      </x:c>
      <x:c r="E342" s="36" t="str">
        <x:v>LM113061003</x:v>
      </x:c>
      <x:c r="F342" s="36" t="str">
        <x:v>BOGZ1LM113061003Q</x:v>
      </x:c>
      <x:c r="G342" s="38" t="n">
        <x:v>13386</x:v>
      </x:c>
      <x:c r="H342" s="38" t="n">
        <x:f>G342/1000</x:f>
        <x:v>13.386</x:v>
      </x:c>
      <x:c r="I342" s="38" t="n">
        <x:v>2782.62</x:v>
      </x:c>
      <x:c r="J342" s="39" t="n">
        <x:f>IF(I342="","",H342/I342)</x:f>
        <x:v>0.004810574207042284</x:v>
      </x:c>
      <x:c r="K342" s="36" t="str">
        <x:v>https://fred.stlouisfed.org/series/BOGZ1LM113061003Q</x:v>
      </x:c>
    </x:row>
    <x:row r="343">
      <x:c r="A343" s="37" t="n">
        <x:v>34060</x:v>
      </x:c>
      <x:c r="B343" s="36" t="str">
        <x:v>1993Q2</x:v>
      </x:c>
      <x:c r="C343" s="36" t="str">
        <x:v>Nonfinancial corporations</x:v>
      </x:c>
      <x:c r="D343" s="36" t="str">
        <x:v>Domestic nonfinancial</x:v>
      </x:c>
      <x:c r="E343" s="36" t="str">
        <x:v>LM103061103</x:v>
      </x:c>
      <x:c r="F343" s="36" t="str">
        <x:v>BOGZ1LM103061103Q</x:v>
      </x:c>
      <x:c r="G343" s="38" t="n">
        <x:v>47830</x:v>
      </x:c>
      <x:c r="H343" s="38" t="n">
        <x:f>G343/1000</x:f>
        <x:v>47.83</x:v>
      </x:c>
      <x:c r="I343" s="38" t="n">
        <x:v>2782.62</x:v>
      </x:c>
      <x:c r="J343" s="39" t="n">
        <x:f>IF(I343="","",H343/I343)</x:f>
        <x:v>0.017188836420352044</x:v>
      </x:c>
      <x:c r="K343" s="36" t="str">
        <x:v>https://fred.stlouisfed.org/series/BOGZ1LM103061103Q</x:v>
      </x:c>
    </x:row>
    <x:row r="344">
      <x:c r="A344" s="37" t="n">
        <x:v>34060</x:v>
      </x:c>
      <x:c r="B344" s="36" t="str">
        <x:v>1993Q2</x:v>
      </x:c>
      <x:c r="C344" s="36" t="str">
        <x:v>Other financial business</x:v>
      </x:c>
      <x:c r="D344" s="36" t="str">
        <x:v>Domestic financial</x:v>
      </x:c>
      <x:c r="E344" s="36" t="str">
        <x:v>FL503061123</x:v>
      </x:c>
      <x:c r="F344" s="36" t="str">
        <x:v>BOGZ1FL503061123Q</x:v>
      </x:c>
      <x:c r="G344" s="38" t="n">
        <x:v>0</x:v>
      </x:c>
      <x:c r="H344" s="38" t="n">
        <x:f>G344/1000</x:f>
        <x:v>0</x:v>
      </x:c>
      <x:c r="I344" s="38" t="n">
        <x:v>2782.62</x:v>
      </x:c>
      <x:c r="J344" s="39" t="n">
        <x:f>IF(I344="","",H344/I344)</x:f>
        <x:v>0</x:v>
      </x:c>
      <x:c r="K344" s="36" t="str">
        <x:v>https://fred.stlouisfed.org/series/BOGZ1FL503061123Q</x:v>
      </x:c>
    </x:row>
    <x:row r="345">
      <x:c r="A345" s="37" t="n">
        <x:v>34060</x:v>
      </x:c>
      <x:c r="B345" s="36" t="str">
        <x:v>1993Q2</x:v>
      </x:c>
      <x:c r="C345" s="36" t="str">
        <x:v>Private pension funds</x:v>
      </x:c>
      <x:c r="D345" s="36" t="str">
        <x:v>Domestic financial</x:v>
      </x:c>
      <x:c r="E345" s="36" t="str">
        <x:v>LM573061105</x:v>
      </x:c>
      <x:c r="F345" s="36" t="str">
        <x:v>BOGZ1LM573061105Q</x:v>
      </x:c>
      <x:c r="G345" s="38" t="n">
        <x:v>97622</x:v>
      </x:c>
      <x:c r="H345" s="38" t="n">
        <x:f>G345/1000</x:f>
        <x:v>97.622</x:v>
      </x:c>
      <x:c r="I345" s="38" t="n">
        <x:v>2782.62</x:v>
      </x:c>
      <x:c r="J345" s="39" t="n">
        <x:f>IF(I345="","",H345/I345)</x:f>
        <x:v>0.035082763726272365</x:v>
      </x:c>
      <x:c r="K345" s="36" t="str">
        <x:v>https://fred.stlouisfed.org/series/BOGZ1LM573061105Q</x:v>
      </x:c>
    </x:row>
    <x:row r="346">
      <x:c r="A346" s="37" t="n">
        <x:v>34060</x:v>
      </x:c>
      <x:c r="B346" s="36" t="str">
        <x:v>1993Q2</x:v>
      </x:c>
      <x:c r="C346" s="36" t="str">
        <x:v>Property-casualty insurers</x:v>
      </x:c>
      <x:c r="D346" s="36" t="str">
        <x:v>Domestic financial</x:v>
      </x:c>
      <x:c r="E346" s="36" t="str">
        <x:v>LM513061105</x:v>
      </x:c>
      <x:c r="F346" s="36" t="str">
        <x:v>BOGZ1LM513061105Q</x:v>
      </x:c>
      <x:c r="G346" s="38" t="n">
        <x:v>121038</x:v>
      </x:c>
      <x:c r="H346" s="38" t="n">
        <x:f>G346/1000</x:f>
        <x:v>121.038</x:v>
      </x:c>
      <x:c r="I346" s="38" t="n">
        <x:v>2782.62</x:v>
      </x:c>
      <x:c r="J346" s="39" t="n">
        <x:f>IF(I346="","",H346/I346)</x:f>
        <x:v>0.04349785453996593</x:v>
      </x:c>
      <x:c r="K346" s="36" t="str">
        <x:v>https://fred.stlouisfed.org/series/BOGZ1LM513061105Q</x:v>
      </x:c>
    </x:row>
    <x:row r="347">
      <x:c r="A347" s="37" t="n">
        <x:v>34060</x:v>
      </x:c>
      <x:c r="B347" s="36" t="str">
        <x:v>1993Q2</x:v>
      </x:c>
      <x:c r="C347" s="36" t="str">
        <x:v>Rest of world</x:v>
      </x:c>
      <x:c r="D347" s="36" t="str">
        <x:v>Foreign</x:v>
      </x:c>
      <x:c r="E347" s="36" t="str">
        <x:v>LM263061105</x:v>
      </x:c>
      <x:c r="F347" s="36" t="str">
        <x:v>ROWTSEQ027S</x:v>
      </x:c>
      <x:c r="G347" s="38" t="n">
        <x:v>540158</x:v>
      </x:c>
      <x:c r="H347" s="38" t="n">
        <x:f>G347/1000</x:f>
        <x:v>540.158</x:v>
      </x:c>
      <x:c r="I347" s="38" t="n">
        <x:v>2782.62</x:v>
      </x:c>
      <x:c r="J347" s="39" t="n">
        <x:f>IF(I347="","",H347/I347)</x:f>
        <x:v>0.19411849264362366</x:v>
      </x:c>
      <x:c r="K347" s="36" t="str">
        <x:v>https://fred.stlouisfed.org/series/ROWTSEQ027S</x:v>
      </x:c>
    </x:row>
    <x:row r="348">
      <x:c r="A348" s="37" t="n">
        <x:v>34060</x:v>
      </x:c>
      <x:c r="B348" s="36" t="str">
        <x:v>1993Q2</x:v>
      </x:c>
      <x:c r="C348" s="36" t="str">
        <x:v>State and local governments</x:v>
      </x:c>
      <x:c r="D348" s="36" t="str">
        <x:v>Domestic government</x:v>
      </x:c>
      <x:c r="E348" s="36" t="str">
        <x:v>LM213061103</x:v>
      </x:c>
      <x:c r="F348" s="36" t="str">
        <x:v>BOGZ1LM213061103Q</x:v>
      </x:c>
      <x:c r="G348" s="38" t="n">
        <x:v>288608</x:v>
      </x:c>
      <x:c r="H348" s="38" t="n">
        <x:f>G348/1000</x:f>
        <x:v>288.608</x:v>
      </x:c>
      <x:c r="I348" s="38" t="n">
        <x:v>2782.62</x:v>
      </x:c>
      <x:c r="J348" s="39" t="n">
        <x:f>IF(I348="","",H348/I348)</x:f>
        <x:v>0.10371807864530551</x:v>
      </x:c>
      <x:c r="K348" s="36" t="str">
        <x:v>https://fred.stlouisfed.org/series/BOGZ1LM213061103Q</x:v>
      </x:c>
    </x:row>
    <x:row r="349">
      <x:c r="A349" s="37" t="n">
        <x:v>34060</x:v>
      </x:c>
      <x:c r="B349" s="36" t="str">
        <x:v>1993Q2</x:v>
      </x:c>
      <x:c r="C349" s="36" t="str">
        <x:v>State and local pension funds</x:v>
      </x:c>
      <x:c r="D349" s="36" t="str">
        <x:v>Domestic government</x:v>
      </x:c>
      <x:c r="E349" s="36" t="str">
        <x:v>LM223061143</x:v>
      </x:c>
      <x:c r="F349" s="36" t="str">
        <x:v>BOGZ1LM223061143Q</x:v>
      </x:c>
      <x:c r="G349" s="38" t="n">
        <x:v>211378</x:v>
      </x:c>
      <x:c r="H349" s="38" t="n">
        <x:f>G349/1000</x:f>
        <x:v>211.378</x:v>
      </x:c>
      <x:c r="I349" s="38" t="n">
        <x:v>2782.62</x:v>
      </x:c>
      <x:c r="J349" s="39" t="n">
        <x:f>IF(I349="","",H349/I349)</x:f>
        <x:v>0.07596366014763065</x:v>
      </x:c>
      <x:c r="K349" s="36" t="str">
        <x:v>https://fred.stlouisfed.org/series/BOGZ1LM223061143Q</x:v>
      </x:c>
    </x:row>
    <x:row r="350">
      <x:c r="A350" s="37" t="n">
        <x:v>34060</x:v>
      </x:c>
      <x:c r="B350" s="36" t="str">
        <x:v>1993Q2</x:v>
      </x:c>
      <x:c r="C350" s="36" t="str">
        <x:v>Total assets</x:v>
      </x:c>
      <x:c r="D350" s="36" t="str">
        <x:v>Total</x:v>
      </x:c>
      <x:c r="E350" s="36" t="str">
        <x:v>FL893061105</x:v>
      </x:c>
      <x:c r="F350" s="36" t="str">
        <x:v>BOGZ1FL893061105Q</x:v>
      </x:c>
      <x:c r="G350" s="38" t="n">
        <x:v>2782620</x:v>
      </x:c>
      <x:c r="H350" s="38" t="n">
        <x:f>G350/1000</x:f>
        <x:v>2782.62</x:v>
      </x:c>
      <x:c r="I350" s="38" t="n">
        <x:v>2782.62</x:v>
      </x:c>
      <x:c r="J350" s="39" t="n">
        <x:f>IF(I350="","",H350/I350)</x:f>
        <x:v>1</x:v>
      </x:c>
      <x:c r="K350" s="36" t="str">
        <x:v>https://fred.stlouisfed.org/series/BOGZ1FL893061105Q</x:v>
      </x:c>
    </x:row>
    <x:row r="351">
      <x:c r="A351" s="37" t="n">
        <x:v>34060</x:v>
      </x:c>
      <x:c r="B351" s="36" t="str">
        <x:v>1993Q2</x:v>
      </x:c>
      <x:c r="C351" s="36" t="str">
        <x:v>U.S.-chartered banks</x:v>
      </x:c>
      <x:c r="D351" s="36" t="str">
        <x:v>Domestic financial</x:v>
      </x:c>
      <x:c r="E351" s="36" t="str">
        <x:v>LM763061100</x:v>
      </x:c>
      <x:c r="F351" s="36" t="str">
        <x:v>BOGZ1LM763061100Q</x:v>
      </x:c>
      <x:c r="G351" s="38" t="n">
        <x:v>295746</x:v>
      </x:c>
      <x:c r="H351" s="38" t="n">
        <x:f>G351/1000</x:f>
        <x:v>295.746</x:v>
      </x:c>
      <x:c r="I351" s="38" t="n">
        <x:v>2782.62</x:v>
      </x:c>
      <x:c r="J351" s="39" t="n">
        <x:f>IF(I351="","",H351/I351)</x:f>
        <x:v>0.10628328697414667</x:v>
      </x:c>
      <x:c r="K351" s="36" t="str">
        <x:v>https://fred.stlouisfed.org/series/BOGZ1LM763061100Q</x:v>
      </x:c>
    </x:row>
    <x:row r="352">
      <x:c r="A352" s="37" t="n">
        <x:v>34151</x:v>
      </x:c>
      <x:c r="B352" s="36" t="str">
        <x:v>1993Q3</x:v>
      </x:c>
      <x:c r="C352" s="36" t="str">
        <x:v>ABS issuers</x:v>
      </x:c>
      <x:c r="D352" s="36" t="str">
        <x:v>Domestic financial</x:v>
      </x:c>
      <x:c r="E352" s="36" t="str">
        <x:v>FL673061103</x:v>
      </x:c>
      <x:c r="F352" s="36" t="str">
        <x:v>BOGZ1FL673061103Q</x:v>
      </x:c>
      <x:c r="G352" s="38" t="n">
        <x:v>0</x:v>
      </x:c>
      <x:c r="H352" s="38" t="n">
        <x:f>G352/1000</x:f>
        <x:v>0</x:v>
      </x:c>
      <x:c r="I352" s="38" t="n">
        <x:v>2830.451</x:v>
      </x:c>
      <x:c r="J352" s="39" t="n">
        <x:f>IF(I352="","",H352/I352)</x:f>
        <x:v>0</x:v>
      </x:c>
      <x:c r="K352" s="36" t="str">
        <x:v>https://fred.stlouisfed.org/series/BOGZ1FL673061103Q</x:v>
      </x:c>
    </x:row>
    <x:row r="353">
      <x:c r="A353" s="37" t="n">
        <x:v>34151</x:v>
      </x:c>
      <x:c r="B353" s="36" t="str">
        <x:v>1993Q3</x:v>
      </x:c>
      <x:c r="C353" s="36" t="str">
        <x:v>Banks in U.S.-affiliated areas</x:v>
      </x:c>
      <x:c r="D353" s="36" t="str">
        <x:v>Domestic financial</x:v>
      </x:c>
      <x:c r="E353" s="36" t="str">
        <x:v>LM743061103</x:v>
      </x:c>
      <x:c r="F353" s="36" t="str">
        <x:v>BOGZ1LM743061103Q</x:v>
      </x:c>
      <x:c r="G353" s="38" t="n">
        <x:v>5532</x:v>
      </x:c>
      <x:c r="H353" s="38" t="n">
        <x:f>G353/1000</x:f>
        <x:v>5.532</x:v>
      </x:c>
      <x:c r="I353" s="38" t="n">
        <x:v>2830.451</x:v>
      </x:c>
      <x:c r="J353" s="39" t="n">
        <x:f>IF(I353="","",H353/I353)</x:f>
        <x:v>0.001954458847724267</x:v>
      </x:c>
      <x:c r="K353" s="36" t="str">
        <x:v>https://fred.stlouisfed.org/series/BOGZ1LM743061103Q</x:v>
      </x:c>
    </x:row>
    <x:row r="354">
      <x:c r="A354" s="37" t="n">
        <x:v>34151</x:v>
      </x:c>
      <x:c r="B354" s="36" t="str">
        <x:v>1993Q3</x:v>
      </x:c>
      <x:c r="C354" s="36" t="str">
        <x:v>Brokers and dealers</x:v>
      </x:c>
      <x:c r="D354" s="36" t="str">
        <x:v>Domestic financial</x:v>
      </x:c>
      <x:c r="E354" s="36" t="str">
        <x:v>LM663061105</x:v>
      </x:c>
      <x:c r="F354" s="36" t="str">
        <x:v>BOGZ1LM663061105Q</x:v>
      </x:c>
      <x:c r="G354" s="38" t="n">
        <x:v>76758</x:v>
      </x:c>
      <x:c r="H354" s="38" t="n">
        <x:f>G354/1000</x:f>
        <x:v>76.758</x:v>
      </x:c>
      <x:c r="I354" s="38" t="n">
        <x:v>2830.451</x:v>
      </x:c>
      <x:c r="J354" s="39" t="n">
        <x:f>IF(I354="","",H354/I354)</x:f>
        <x:v>0.027118646463054827</x:v>
      </x:c>
      <x:c r="K354" s="36" t="str">
        <x:v>https://fred.stlouisfed.org/series/BOGZ1LM663061105Q</x:v>
      </x:c>
    </x:row>
    <x:row r="355">
      <x:c r="A355" s="37" t="n">
        <x:v>34151</x:v>
      </x:c>
      <x:c r="B355" s="36" t="str">
        <x:v>1993Q3</x:v>
      </x:c>
      <x:c r="C355" s="36" t="str">
        <x:v>Closed-end funds</x:v>
      </x:c>
      <x:c r="D355" s="36" t="str">
        <x:v>Domestic financial</x:v>
      </x:c>
      <x:c r="E355" s="36" t="str">
        <x:v>LM553061103</x:v>
      </x:c>
      <x:c r="F355" s="36" t="str">
        <x:v>BOGZ1LM553061103Q</x:v>
      </x:c>
      <x:c r="G355" s="38" t="n">
        <x:v>13196</x:v>
      </x:c>
      <x:c r="H355" s="38" t="n">
        <x:f>G355/1000</x:f>
        <x:v>13.196</x:v>
      </x:c>
      <x:c r="I355" s="38" t="n">
        <x:v>2830.451</x:v>
      </x:c>
      <x:c r="J355" s="39" t="n">
        <x:f>IF(I355="","",H355/I355)</x:f>
        <x:v>0.004662154547102211</x:v>
      </x:c>
      <x:c r="K355" s="36" t="str">
        <x:v>https://fred.stlouisfed.org/series/BOGZ1LM553061103Q</x:v>
      </x:c>
    </x:row>
    <x:row r="356">
      <x:c r="A356" s="37" t="n">
        <x:v>34151</x:v>
      </x:c>
      <x:c r="B356" s="36" t="str">
        <x:v>1993Q3</x:v>
      </x:c>
      <x:c r="C356" s="36" t="str">
        <x:v>Credit unions</x:v>
      </x:c>
      <x:c r="D356" s="36" t="str">
        <x:v>Domestic financial</x:v>
      </x:c>
      <x:c r="E356" s="36" t="str">
        <x:v>LM473061105</x:v>
      </x:c>
      <x:c r="F356" s="36" t="str">
        <x:v>BOGZ1LM473061105Q</x:v>
      </x:c>
      <x:c r="G356" s="38" t="n">
        <x:v>22018</x:v>
      </x:c>
      <x:c r="H356" s="38" t="n">
        <x:f>G356/1000</x:f>
        <x:v>22.018</x:v>
      </x:c>
      <x:c r="I356" s="38" t="n">
        <x:v>2830.451</x:v>
      </x:c>
      <x:c r="J356" s="39" t="n">
        <x:f>IF(I356="","",H356/I356)</x:f>
        <x:v>0.007778972326318315</x:v>
      </x:c>
      <x:c r="K356" s="36" t="str">
        <x:v>https://fred.stlouisfed.org/series/BOGZ1LM473061105Q</x:v>
      </x:c>
    </x:row>
    <x:row r="357">
      <x:c r="A357" s="37" t="n">
        <x:v>34151</x:v>
      </x:c>
      <x:c r="B357" s="36" t="str">
        <x:v>1993Q3</x:v>
      </x:c>
      <x:c r="C357" s="36" t="str">
        <x:v>Exchange-traded funds</x:v>
      </x:c>
      <x:c r="D357" s="36" t="str">
        <x:v>Domestic financial</x:v>
      </x:c>
      <x:c r="E357" s="36" t="str">
        <x:v>LM563061103</x:v>
      </x:c>
      <x:c r="F357" s="36" t="str">
        <x:v>BOGZ1LM563061103Q</x:v>
      </x:c>
      <x:c r="G357" s="38" t="n">
        <x:v>0</x:v>
      </x:c>
      <x:c r="H357" s="38" t="n">
        <x:f>G357/1000</x:f>
        <x:v>0</x:v>
      </x:c>
      <x:c r="I357" s="38" t="n">
        <x:v>2830.451</x:v>
      </x:c>
      <x:c r="J357" s="39" t="n">
        <x:f>IF(I357="","",H357/I357)</x:f>
        <x:v>0</x:v>
      </x:c>
      <x:c r="K357" s="36" t="str">
        <x:v>https://fred.stlouisfed.org/series/BOGZ1LM563061103Q</x:v>
      </x:c>
    </x:row>
    <x:row r="358">
      <x:c r="A358" s="37" t="n">
        <x:v>34151</x:v>
      </x:c>
      <x:c r="B358" s="36" t="str">
        <x:v>1993Q3</x:v>
      </x:c>
      <x:c r="C358" s="36" t="str">
        <x:v>Federal Reserve</x:v>
      </x:c>
      <x:c r="D358" s="36" t="str">
        <x:v>Domestic financial</x:v>
      </x:c>
      <x:c r="E358" s="36" t="str">
        <x:v>LM713061103</x:v>
      </x:c>
      <x:c r="F358" s="36" t="str">
        <x:v>BOGZ1LM713061103Q</x:v>
      </x:c>
      <x:c r="G358" s="38" t="n">
        <x:v>319357</x:v>
      </x:c>
      <x:c r="H358" s="38" t="n">
        <x:f>G358/1000</x:f>
        <x:v>319.357</x:v>
      </x:c>
      <x:c r="I358" s="38" t="n">
        <x:v>2830.451</x:v>
      </x:c>
      <x:c r="J358" s="39" t="n">
        <x:f>IF(I358="","",H358/I358)</x:f>
        <x:v>0.11282901558797521</x:v>
      </x:c>
      <x:c r="K358" s="36" t="str">
        <x:v>https://fred.stlouisfed.org/series/BOGZ1LM713061103Q</x:v>
      </x:c>
    </x:row>
    <x:row r="359">
      <x:c r="A359" s="37" t="n">
        <x:v>34151</x:v>
      </x:c>
      <x:c r="B359" s="36" t="str">
        <x:v>1993Q3</x:v>
      </x:c>
      <x:c r="C359" s="36" t="str">
        <x:v>Federal government pension funds</x:v>
      </x:c>
      <x:c r="D359" s="36" t="str">
        <x:v>Domestic government</x:v>
      </x:c>
      <x:c r="E359" s="36" t="str">
        <x:v>LM343061105</x:v>
      </x:c>
      <x:c r="F359" s="36" t="str">
        <x:v>BOGZ1LM343061105Q</x:v>
      </x:c>
      <x:c r="G359" s="38" t="n">
        <x:v>15504</x:v>
      </x:c>
      <x:c r="H359" s="38" t="n">
        <x:f>G359/1000</x:f>
        <x:v>15.504</x:v>
      </x:c>
      <x:c r="I359" s="38" t="n">
        <x:v>2830.451</x:v>
      </x:c>
      <x:c r="J359" s="39" t="n">
        <x:f>IF(I359="","",H359/I359)</x:f>
        <x:v>0.005477572302081894</x:v>
      </x:c>
      <x:c r="K359" s="36" t="str">
        <x:v>https://fred.stlouisfed.org/series/BOGZ1LM343061105Q</x:v>
      </x:c>
    </x:row>
    <x:row r="360">
      <x:c r="A360" s="37" t="n">
        <x:v>34151</x:v>
      </x:c>
      <x:c r="B360" s="36" t="str">
        <x:v>1993Q3</x:v>
      </x:c>
      <x:c r="C360" s="36" t="str">
        <x:v>Foreign bank offices in U.S.</x:v>
      </x:c>
      <x:c r="D360" s="36" t="str">
        <x:v>Domestic financial</x:v>
      </x:c>
      <x:c r="E360" s="36" t="str">
        <x:v>LM753061103</x:v>
      </x:c>
      <x:c r="F360" s="36" t="str">
        <x:v>BOGZ1LM753061103Q</x:v>
      </x:c>
      <x:c r="G360" s="38" t="n">
        <x:v>31927</x:v>
      </x:c>
      <x:c r="H360" s="38" t="n">
        <x:f>G360/1000</x:f>
        <x:v>31.927</x:v>
      </x:c>
      <x:c r="I360" s="38" t="n">
        <x:v>2830.451</x:v>
      </x:c>
      <x:c r="J360" s="39" t="n">
        <x:f>IF(I360="","",H360/I360)</x:f>
        <x:v>0.011279827843689928</x:v>
      </x:c>
      <x:c r="K360" s="36" t="str">
        <x:v>https://fred.stlouisfed.org/series/BOGZ1LM753061103Q</x:v>
      </x:c>
    </x:row>
    <x:row r="361">
      <x:c r="A361" s="37" t="n">
        <x:v>34151</x:v>
      </x:c>
      <x:c r="B361" s="36" t="str">
        <x:v>1993Q3</x:v>
      </x:c>
      <x:c r="C361" s="36" t="str">
        <x:v>Government-sponsored enterprises</x:v>
      </x:c>
      <x:c r="D361" s="36" t="str">
        <x:v>Domestic financial</x:v>
      </x:c>
      <x:c r="E361" s="36" t="str">
        <x:v>LM403061105</x:v>
      </x:c>
      <x:c r="F361" s="36" t="str">
        <x:v>BOGZ1LM403061105Q</x:v>
      </x:c>
      <x:c r="G361" s="38" t="n">
        <x:v>65354</x:v>
      </x:c>
      <x:c r="H361" s="38" t="n">
        <x:f>G361/1000</x:f>
        <x:v>65.354</x:v>
      </x:c>
      <x:c r="I361" s="38" t="n">
        <x:v>2830.451</x:v>
      </x:c>
      <x:c r="J361" s="39" t="n">
        <x:f>IF(I361="","",H361/I361)</x:f>
        <x:v>0.023089606567999233</x:v>
      </x:c>
      <x:c r="K361" s="36" t="str">
        <x:v>https://fred.stlouisfed.org/series/BOGZ1LM403061105Q</x:v>
      </x:c>
    </x:row>
    <x:row r="362">
      <x:c r="A362" s="37" t="n">
        <x:v>34151</x:v>
      </x:c>
      <x:c r="B362" s="36" t="str">
        <x:v>1993Q3</x:v>
      </x:c>
      <x:c r="C362" s="36" t="str">
        <x:v>Holding companies</x:v>
      </x:c>
      <x:c r="D362" s="36" t="str">
        <x:v>Domestic financial</x:v>
      </x:c>
      <x:c r="E362" s="36" t="str">
        <x:v>LM733061103</x:v>
      </x:c>
      <x:c r="F362" s="36" t="str">
        <x:v>BOGZ1LM733061103Q</x:v>
      </x:c>
      <x:c r="G362" s="38" t="n">
        <x:v>5719</x:v>
      </x:c>
      <x:c r="H362" s="38" t="n">
        <x:f>G362/1000</x:f>
        <x:v>5.719</x:v>
      </x:c>
      <x:c r="I362" s="38" t="n">
        <x:v>2830.451</x:v>
      </x:c>
      <x:c r="J362" s="39" t="n">
        <x:f>IF(I362="","",H362/I362)</x:f>
        <x:v>0.0020205260575081496</x:v>
      </x:c>
      <x:c r="K362" s="36" t="str">
        <x:v>https://fred.stlouisfed.org/series/BOGZ1LM733061103Q</x:v>
      </x:c>
    </x:row>
    <x:row r="363">
      <x:c r="A363" s="37" t="n">
        <x:v>34151</x:v>
      </x:c>
      <x:c r="B363" s="36" t="str">
        <x:v>1993Q3</x:v>
      </x:c>
      <x:c r="C363" s="36" t="str">
        <x:v>Households and nonprofits</x:v>
      </x:c>
      <x:c r="D363" s="36" t="str">
        <x:v>Domestic nonfinancial</x:v>
      </x:c>
      <x:c r="E363" s="36" t="str">
        <x:v>LM153061105</x:v>
      </x:c>
      <x:c r="F363" s="36" t="str">
        <x:v>BOGZ1LM153061105Q</x:v>
      </x:c>
      <x:c r="G363" s="38" t="n">
        <x:v>305311</x:v>
      </x:c>
      <x:c r="H363" s="38" t="n">
        <x:f>G363/1000</x:f>
        <x:v>305.311</x:v>
      </x:c>
      <x:c r="I363" s="38" t="n">
        <x:v>2830.451</x:v>
      </x:c>
      <x:c r="J363" s="39" t="n">
        <x:f>IF(I363="","",H363/I363)</x:f>
        <x:v>0.10786655554185534</x:v>
      </x:c>
      <x:c r="K363" s="36" t="str">
        <x:v>https://fred.stlouisfed.org/series/BOGZ1LM153061105Q</x:v>
      </x:c>
    </x:row>
    <x:row r="364">
      <x:c r="A364" s="37" t="n">
        <x:v>34151</x:v>
      </x:c>
      <x:c r="B364" s="36" t="str">
        <x:v>1993Q3</x:v>
      </x:c>
      <x:c r="C364" s="36" t="str">
        <x:v>Life insurers</x:v>
      </x:c>
      <x:c r="D364" s="36" t="str">
        <x:v>Domestic financial</x:v>
      </x:c>
      <x:c r="E364" s="36" t="str">
        <x:v>LM543061105</x:v>
      </x:c>
      <x:c r="F364" s="36" t="str">
        <x:v>BOGZ1LM543061105Q</x:v>
      </x:c>
      <x:c r="G364" s="38" t="n">
        <x:v>111282</x:v>
      </x:c>
      <x:c r="H364" s="38" t="n">
        <x:f>G364/1000</x:f>
        <x:v>111.282</x:v>
      </x:c>
      <x:c r="I364" s="38" t="n">
        <x:v>2830.451</x:v>
      </x:c>
      <x:c r="J364" s="39" t="n">
        <x:f>IF(I364="","",H364/I364)</x:f>
        <x:v>0.039315995931390436</x:v>
      </x:c>
      <x:c r="K364" s="36" t="str">
        <x:v>https://fred.stlouisfed.org/series/BOGZ1LM543061105Q</x:v>
      </x:c>
    </x:row>
    <x:row r="365">
      <x:c r="A365" s="37" t="n">
        <x:v>34151</x:v>
      </x:c>
      <x:c r="B365" s="36" t="str">
        <x:v>1993Q3</x:v>
      </x:c>
      <x:c r="C365" s="36" t="str">
        <x:v>Money market funds</x:v>
      </x:c>
      <x:c r="D365" s="36" t="str">
        <x:v>Domestic financial</x:v>
      </x:c>
      <x:c r="E365" s="36" t="str">
        <x:v>FL633061105</x:v>
      </x:c>
      <x:c r="F365" s="36" t="str">
        <x:v>BOGZ1FL633061105Q</x:v>
      </x:c>
      <x:c r="G365" s="38" t="n">
        <x:v>74468</x:v>
      </x:c>
      <x:c r="H365" s="38" t="n">
        <x:f>G365/1000</x:f>
        <x:v>74.468</x:v>
      </x:c>
      <x:c r="I365" s="38" t="n">
        <x:v>2830.451</x:v>
      </x:c>
      <x:c r="J365" s="39" t="n">
        <x:f>IF(I365="","",H365/I365)</x:f>
        <x:v>0.026309588118642577</x:v>
      </x:c>
      <x:c r="K365" s="36" t="str">
        <x:v>https://fred.stlouisfed.org/series/BOGZ1FL633061105Q</x:v>
      </x:c>
    </x:row>
    <x:row r="366">
      <x:c r="A366" s="37" t="n">
        <x:v>34151</x:v>
      </x:c>
      <x:c r="B366" s="36" t="str">
        <x:v>1993Q3</x:v>
      </x:c>
      <x:c r="C366" s="36" t="str">
        <x:v>Mutual funds</x:v>
      </x:c>
      <x:c r="D366" s="36" t="str">
        <x:v>Domestic financial</x:v>
      </x:c>
      <x:c r="E366" s="36" t="str">
        <x:v>LM653061105</x:v>
      </x:c>
      <x:c r="F366" s="36" t="str">
        <x:v>BOGZ1LM653061105Q</x:v>
      </x:c>
      <x:c r="G366" s="38" t="n">
        <x:v>124577</x:v>
      </x:c>
      <x:c r="H366" s="38" t="n">
        <x:f>G366/1000</x:f>
        <x:v>124.577</x:v>
      </x:c>
      <x:c r="I366" s="38" t="n">
        <x:v>2830.451</x:v>
      </x:c>
      <x:c r="J366" s="39" t="n">
        <x:f>IF(I366="","",H366/I366)</x:f>
        <x:v>0.044013127236613526</x:v>
      </x:c>
      <x:c r="K366" s="36" t="str">
        <x:v>https://fred.stlouisfed.org/series/BOGZ1LM653061105Q</x:v>
      </x:c>
    </x:row>
    <x:row r="367">
      <x:c r="A367" s="37" t="n">
        <x:v>34151</x:v>
      </x:c>
      <x:c r="B367" s="36" t="str">
        <x:v>1993Q3</x:v>
      </x:c>
      <x:c r="C367" s="36" t="str">
        <x:v>Noncorporate businesses</x:v>
      </x:c>
      <x:c r="D367" s="36" t="str">
        <x:v>Domestic nonfinancial</x:v>
      </x:c>
      <x:c r="E367" s="36" t="str">
        <x:v>LM113061003</x:v>
      </x:c>
      <x:c r="F367" s="36" t="str">
        <x:v>BOGZ1LM113061003Q</x:v>
      </x:c>
      <x:c r="G367" s="38" t="n">
        <x:v>13453</x:v>
      </x:c>
      <x:c r="H367" s="38" t="n">
        <x:f>G367/1000</x:f>
        <x:v>13.453</x:v>
      </x:c>
      <x:c r="I367" s="38" t="n">
        <x:v>2830.451</x:v>
      </x:c>
      <x:c r="J367" s="39" t="n">
        <x:f>IF(I367="","",H367/I367)</x:f>
        <x:v>0.004752952797981664</x:v>
      </x:c>
      <x:c r="K367" s="36" t="str">
        <x:v>https://fred.stlouisfed.org/series/BOGZ1LM113061003Q</x:v>
      </x:c>
    </x:row>
    <x:row r="368">
      <x:c r="A368" s="37" t="n">
        <x:v>34151</x:v>
      </x:c>
      <x:c r="B368" s="36" t="str">
        <x:v>1993Q3</x:v>
      </x:c>
      <x:c r="C368" s="36" t="str">
        <x:v>Nonfinancial corporations</x:v>
      </x:c>
      <x:c r="D368" s="36" t="str">
        <x:v>Domestic nonfinancial</x:v>
      </x:c>
      <x:c r="E368" s="36" t="str">
        <x:v>LM103061103</x:v>
      </x:c>
      <x:c r="F368" s="36" t="str">
        <x:v>BOGZ1LM103061103Q</x:v>
      </x:c>
      <x:c r="G368" s="38" t="n">
        <x:v>53078</x:v>
      </x:c>
      <x:c r="H368" s="38" t="n">
        <x:f>G368/1000</x:f>
        <x:v>53.078</x:v>
      </x:c>
      <x:c r="I368" s="38" t="n">
        <x:v>2830.451</x:v>
      </x:c>
      <x:c r="J368" s="39" t="n">
        <x:f>IF(I368="","",H368/I368)</x:f>
        <x:v>0.018752488561010243</x:v>
      </x:c>
      <x:c r="K368" s="36" t="str">
        <x:v>https://fred.stlouisfed.org/series/BOGZ1LM103061103Q</x:v>
      </x:c>
    </x:row>
    <x:row r="369">
      <x:c r="A369" s="37" t="n">
        <x:v>34151</x:v>
      </x:c>
      <x:c r="B369" s="36" t="str">
        <x:v>1993Q3</x:v>
      </x:c>
      <x:c r="C369" s="36" t="str">
        <x:v>Other financial business</x:v>
      </x:c>
      <x:c r="D369" s="36" t="str">
        <x:v>Domestic financial</x:v>
      </x:c>
      <x:c r="E369" s="36" t="str">
        <x:v>FL503061123</x:v>
      </x:c>
      <x:c r="F369" s="36" t="str">
        <x:v>BOGZ1FL503061123Q</x:v>
      </x:c>
      <x:c r="G369" s="38" t="n">
        <x:v>0</x:v>
      </x:c>
      <x:c r="H369" s="38" t="n">
        <x:f>G369/1000</x:f>
        <x:v>0</x:v>
      </x:c>
      <x:c r="I369" s="38" t="n">
        <x:v>2830.451</x:v>
      </x:c>
      <x:c r="J369" s="39" t="n">
        <x:f>IF(I369="","",H369/I369)</x:f>
        <x:v>0</x:v>
      </x:c>
      <x:c r="K369" s="36" t="str">
        <x:v>https://fred.stlouisfed.org/series/BOGZ1FL503061123Q</x:v>
      </x:c>
    </x:row>
    <x:row r="370">
      <x:c r="A370" s="37" t="n">
        <x:v>34151</x:v>
      </x:c>
      <x:c r="B370" s="36" t="str">
        <x:v>1993Q3</x:v>
      </x:c>
      <x:c r="C370" s="36" t="str">
        <x:v>Private pension funds</x:v>
      </x:c>
      <x:c r="D370" s="36" t="str">
        <x:v>Domestic financial</x:v>
      </x:c>
      <x:c r="E370" s="36" t="str">
        <x:v>LM573061105</x:v>
      </x:c>
      <x:c r="F370" s="36" t="str">
        <x:v>BOGZ1LM573061105Q</x:v>
      </x:c>
      <x:c r="G370" s="38" t="n">
        <x:v>110389</x:v>
      </x:c>
      <x:c r="H370" s="38" t="n">
        <x:f>G370/1000</x:f>
        <x:v>110.389</x:v>
      </x:c>
      <x:c r="I370" s="38" t="n">
        <x:v>2830.451</x:v>
      </x:c>
      <x:c r="J370" s="39" t="n">
        <x:f>IF(I370="","",H370/I370)</x:f>
        <x:v>0.03900049850712837</x:v>
      </x:c>
      <x:c r="K370" s="36" t="str">
        <x:v>https://fred.stlouisfed.org/series/BOGZ1LM573061105Q</x:v>
      </x:c>
    </x:row>
    <x:row r="371">
      <x:c r="A371" s="37" t="n">
        <x:v>34151</x:v>
      </x:c>
      <x:c r="B371" s="36" t="str">
        <x:v>1993Q3</x:v>
      </x:c>
      <x:c r="C371" s="36" t="str">
        <x:v>Property-casualty insurers</x:v>
      </x:c>
      <x:c r="D371" s="36" t="str">
        <x:v>Domestic financial</x:v>
      </x:c>
      <x:c r="E371" s="36" t="str">
        <x:v>LM513061105</x:v>
      </x:c>
      <x:c r="F371" s="36" t="str">
        <x:v>BOGZ1LM513061105Q</x:v>
      </x:c>
      <x:c r="G371" s="38" t="n">
        <x:v>125475</x:v>
      </x:c>
      <x:c r="H371" s="38" t="n">
        <x:f>G371/1000</x:f>
        <x:v>125.475</x:v>
      </x:c>
      <x:c r="I371" s="38" t="n">
        <x:v>2830.451</x:v>
      </x:c>
      <x:c r="J371" s="39" t="n">
        <x:f>IF(I371="","",H371/I371)</x:f>
        <x:v>0.044330391163810996</x:v>
      </x:c>
      <x:c r="K371" s="36" t="str">
        <x:v>https://fred.stlouisfed.org/series/BOGZ1LM513061105Q</x:v>
      </x:c>
    </x:row>
    <x:row r="372">
      <x:c r="A372" s="37" t="n">
        <x:v>34151</x:v>
      </x:c>
      <x:c r="B372" s="36" t="str">
        <x:v>1993Q3</x:v>
      </x:c>
      <x:c r="C372" s="36" t="str">
        <x:v>Rest of world</x:v>
      </x:c>
      <x:c r="D372" s="36" t="str">
        <x:v>Foreign</x:v>
      </x:c>
      <x:c r="E372" s="36" t="str">
        <x:v>LM263061105</x:v>
      </x:c>
      <x:c r="F372" s="36" t="str">
        <x:v>ROWTSEQ027S</x:v>
      </x:c>
      <x:c r="G372" s="38" t="n">
        <x:v>562514</x:v>
      </x:c>
      <x:c r="H372" s="38" t="n">
        <x:f>G372/1000</x:f>
        <x:v>562.514</x:v>
      </x:c>
      <x:c r="I372" s="38" t="n">
        <x:v>2830.451</x:v>
      </x:c>
      <x:c r="J372" s="39" t="n">
        <x:f>IF(I372="","",H372/I372)</x:f>
        <x:v>0.19873652644048598</x:v>
      </x:c>
      <x:c r="K372" s="36" t="str">
        <x:v>https://fred.stlouisfed.org/series/ROWTSEQ027S</x:v>
      </x:c>
    </x:row>
    <x:row r="373">
      <x:c r="A373" s="37" t="n">
        <x:v>34151</x:v>
      </x:c>
      <x:c r="B373" s="36" t="str">
        <x:v>1993Q3</x:v>
      </x:c>
      <x:c r="C373" s="36" t="str">
        <x:v>State and local governments</x:v>
      </x:c>
      <x:c r="D373" s="36" t="str">
        <x:v>Domestic government</x:v>
      </x:c>
      <x:c r="E373" s="36" t="str">
        <x:v>LM213061103</x:v>
      </x:c>
      <x:c r="F373" s="36" t="str">
        <x:v>BOGZ1LM213061103Q</x:v>
      </x:c>
      <x:c r="G373" s="38" t="n">
        <x:v>271637</x:v>
      </x:c>
      <x:c r="H373" s="38" t="n">
        <x:f>G373/1000</x:f>
        <x:v>271.637</x:v>
      </x:c>
      <x:c r="I373" s="38" t="n">
        <x:v>2830.451</x:v>
      </x:c>
      <x:c r="J373" s="39" t="n">
        <x:f>IF(I373="","",H373/I373)</x:f>
        <x:v>0.09596951157253739</x:v>
      </x:c>
      <x:c r="K373" s="36" t="str">
        <x:v>https://fred.stlouisfed.org/series/BOGZ1LM213061103Q</x:v>
      </x:c>
    </x:row>
    <x:row r="374">
      <x:c r="A374" s="37" t="n">
        <x:v>34151</x:v>
      </x:c>
      <x:c r="B374" s="36" t="str">
        <x:v>1993Q3</x:v>
      </x:c>
      <x:c r="C374" s="36" t="str">
        <x:v>State and local pension funds</x:v>
      </x:c>
      <x:c r="D374" s="36" t="str">
        <x:v>Domestic government</x:v>
      </x:c>
      <x:c r="E374" s="36" t="str">
        <x:v>LM223061143</x:v>
      </x:c>
      <x:c r="F374" s="36" t="str">
        <x:v>BOGZ1LM223061143Q</x:v>
      </x:c>
      <x:c r="G374" s="38" t="n">
        <x:v>221833</x:v>
      </x:c>
      <x:c r="H374" s="38" t="n">
        <x:f>G374/1000</x:f>
        <x:v>221.833</x:v>
      </x:c>
      <x:c r="I374" s="38" t="n">
        <x:v>2830.451</x:v>
      </x:c>
      <x:c r="J374" s="39" t="n">
        <x:f>IF(I374="","",H374/I374)</x:f>
        <x:v>0.0783737291336257</x:v>
      </x:c>
      <x:c r="K374" s="36" t="str">
        <x:v>https://fred.stlouisfed.org/series/BOGZ1LM223061143Q</x:v>
      </x:c>
    </x:row>
    <x:row r="375">
      <x:c r="A375" s="37" t="n">
        <x:v>34151</x:v>
      </x:c>
      <x:c r="B375" s="36" t="str">
        <x:v>1993Q3</x:v>
      </x:c>
      <x:c r="C375" s="36" t="str">
        <x:v>Total assets</x:v>
      </x:c>
      <x:c r="D375" s="36" t="str">
        <x:v>Total</x:v>
      </x:c>
      <x:c r="E375" s="36" t="str">
        <x:v>FL893061105</x:v>
      </x:c>
      <x:c r="F375" s="36" t="str">
        <x:v>BOGZ1FL893061105Q</x:v>
      </x:c>
      <x:c r="G375" s="38" t="n">
        <x:v>2830451</x:v>
      </x:c>
      <x:c r="H375" s="38" t="n">
        <x:f>G375/1000</x:f>
        <x:v>2830.451</x:v>
      </x:c>
      <x:c r="I375" s="38" t="n">
        <x:v>2830.451</x:v>
      </x:c>
      <x:c r="J375" s="39" t="n">
        <x:f>IF(I375="","",H375/I375)</x:f>
        <x:v>1</x:v>
      </x:c>
      <x:c r="K375" s="36" t="str">
        <x:v>https://fred.stlouisfed.org/series/BOGZ1FL893061105Q</x:v>
      </x:c>
    </x:row>
    <x:row r="376">
      <x:c r="A376" s="37" t="n">
        <x:v>34151</x:v>
      </x:c>
      <x:c r="B376" s="36" t="str">
        <x:v>1993Q3</x:v>
      </x:c>
      <x:c r="C376" s="36" t="str">
        <x:v>U.S.-chartered banks</x:v>
      </x:c>
      <x:c r="D376" s="36" t="str">
        <x:v>Domestic financial</x:v>
      </x:c>
      <x:c r="E376" s="36" t="str">
        <x:v>LM763061100</x:v>
      </x:c>
      <x:c r="F376" s="36" t="str">
        <x:v>BOGZ1LM763061100Q</x:v>
      </x:c>
      <x:c r="G376" s="38" t="n">
        <x:v>301069</x:v>
      </x:c>
      <x:c r="H376" s="38" t="n">
        <x:f>G376/1000</x:f>
        <x:v>301.069</x:v>
      </x:c>
      <x:c r="I376" s="38" t="n">
        <x:v>2830.451</x:v>
      </x:c>
      <x:c r="J376" s="39" t="n">
        <x:f>IF(I376="","",H376/I376)</x:f>
        <x:v>0.10636785445146375</x:v>
      </x:c>
      <x:c r="K376" s="36" t="str">
        <x:v>https://fred.stlouisfed.org/series/BOGZ1LM763061100Q</x:v>
      </x:c>
    </x:row>
    <x:row r="377">
      <x:c r="A377" s="37" t="n">
        <x:v>34243</x:v>
      </x:c>
      <x:c r="B377" s="36" t="str">
        <x:v>1993Q4</x:v>
      </x:c>
      <x:c r="C377" s="36" t="str">
        <x:v>ABS issuers</x:v>
      </x:c>
      <x:c r="D377" s="36" t="str">
        <x:v>Domestic financial</x:v>
      </x:c>
      <x:c r="E377" s="36" t="str">
        <x:v>FL673061103</x:v>
      </x:c>
      <x:c r="F377" s="36" t="str">
        <x:v>BOGZ1FL673061103Q</x:v>
      </x:c>
      <x:c r="G377" s="38" t="n">
        <x:v>0</x:v>
      </x:c>
      <x:c r="H377" s="38" t="n">
        <x:f>G377/1000</x:f>
        <x:v>0</x:v>
      </x:c>
      <x:c r="I377" s="38" t="n">
        <x:v>2909.708</x:v>
      </x:c>
      <x:c r="J377" s="39" t="n">
        <x:f>IF(I377="","",H377/I377)</x:f>
        <x:v>0</x:v>
      </x:c>
      <x:c r="K377" s="36" t="str">
        <x:v>https://fred.stlouisfed.org/series/BOGZ1FL673061103Q</x:v>
      </x:c>
    </x:row>
    <x:row r="378">
      <x:c r="A378" s="37" t="n">
        <x:v>34243</x:v>
      </x:c>
      <x:c r="B378" s="36" t="str">
        <x:v>1993Q4</x:v>
      </x:c>
      <x:c r="C378" s="36" t="str">
        <x:v>Banks in U.S.-affiliated areas</x:v>
      </x:c>
      <x:c r="D378" s="36" t="str">
        <x:v>Domestic financial</x:v>
      </x:c>
      <x:c r="E378" s="36" t="str">
        <x:v>LM743061103</x:v>
      </x:c>
      <x:c r="F378" s="36" t="str">
        <x:v>BOGZ1LM743061103Q</x:v>
      </x:c>
      <x:c r="G378" s="38" t="n">
        <x:v>5773</x:v>
      </x:c>
      <x:c r="H378" s="38" t="n">
        <x:f>G378/1000</x:f>
        <x:v>5.773</x:v>
      </x:c>
      <x:c r="I378" s="38" t="n">
        <x:v>2909.708</x:v>
      </x:c>
      <x:c r="J378" s="39" t="n">
        <x:f>IF(I378="","",H378/I378)</x:f>
        <x:v>0.0019840478838426398</x:v>
      </x:c>
      <x:c r="K378" s="36" t="str">
        <x:v>https://fred.stlouisfed.org/series/BOGZ1LM743061103Q</x:v>
      </x:c>
    </x:row>
    <x:row r="379">
      <x:c r="A379" s="37" t="n">
        <x:v>34243</x:v>
      </x:c>
      <x:c r="B379" s="36" t="str">
        <x:v>1993Q4</x:v>
      </x:c>
      <x:c r="C379" s="36" t="str">
        <x:v>Brokers and dealers</x:v>
      </x:c>
      <x:c r="D379" s="36" t="str">
        <x:v>Domestic financial</x:v>
      </x:c>
      <x:c r="E379" s="36" t="str">
        <x:v>LM663061105</x:v>
      </x:c>
      <x:c r="F379" s="36" t="str">
        <x:v>BOGZ1LM663061105Q</x:v>
      </x:c>
      <x:c r="G379" s="38" t="n">
        <x:v>61499</x:v>
      </x:c>
      <x:c r="H379" s="38" t="n">
        <x:f>G379/1000</x:f>
        <x:v>61.499</x:v>
      </x:c>
      <x:c r="I379" s="38" t="n">
        <x:v>2909.708</x:v>
      </x:c>
      <x:c r="J379" s="39" t="n">
        <x:f>IF(I379="","",H379/I379)</x:f>
        <x:v>0.021135797818887667</x:v>
      </x:c>
      <x:c r="K379" s="36" t="str">
        <x:v>https://fred.stlouisfed.org/series/BOGZ1LM663061105Q</x:v>
      </x:c>
    </x:row>
    <x:row r="380">
      <x:c r="A380" s="37" t="n">
        <x:v>34243</x:v>
      </x:c>
      <x:c r="B380" s="36" t="str">
        <x:v>1993Q4</x:v>
      </x:c>
      <x:c r="C380" s="36" t="str">
        <x:v>Closed-end funds</x:v>
      </x:c>
      <x:c r="D380" s="36" t="str">
        <x:v>Domestic financial</x:v>
      </x:c>
      <x:c r="E380" s="36" t="str">
        <x:v>LM553061103</x:v>
      </x:c>
      <x:c r="F380" s="36" t="str">
        <x:v>BOGZ1LM553061103Q</x:v>
      </x:c>
      <x:c r="G380" s="38" t="n">
        <x:v>13714</x:v>
      </x:c>
      <x:c r="H380" s="38" t="n">
        <x:f>G380/1000</x:f>
        <x:v>13.714</x:v>
      </x:c>
      <x:c r="I380" s="38" t="n">
        <x:v>2909.708</x:v>
      </x:c>
      <x:c r="J380" s="39" t="n">
        <x:f>IF(I380="","",H380/I380)</x:f>
        <x:v>0.004713187715055944</x:v>
      </x:c>
      <x:c r="K380" s="36" t="str">
        <x:v>https://fred.stlouisfed.org/series/BOGZ1LM553061103Q</x:v>
      </x:c>
    </x:row>
    <x:row r="381">
      <x:c r="A381" s="37" t="n">
        <x:v>34243</x:v>
      </x:c>
      <x:c r="B381" s="36" t="str">
        <x:v>1993Q4</x:v>
      </x:c>
      <x:c r="C381" s="36" t="str">
        <x:v>Credit unions</x:v>
      </x:c>
      <x:c r="D381" s="36" t="str">
        <x:v>Domestic financial</x:v>
      </x:c>
      <x:c r="E381" s="36" t="str">
        <x:v>LM473061105</x:v>
      </x:c>
      <x:c r="F381" s="36" t="str">
        <x:v>BOGZ1LM473061105Q</x:v>
      </x:c>
      <x:c r="G381" s="38" t="n">
        <x:v>22550</x:v>
      </x:c>
      <x:c r="H381" s="38" t="n">
        <x:f>G381/1000</x:f>
        <x:v>22.55</x:v>
      </x:c>
      <x:c r="I381" s="38" t="n">
        <x:v>2909.708</x:v>
      </x:c>
      <x:c r="J381" s="39" t="n">
        <x:f>IF(I381="","",H381/I381)</x:f>
        <x:v>0.007749918548527894</x:v>
      </x:c>
      <x:c r="K381" s="36" t="str">
        <x:v>https://fred.stlouisfed.org/series/BOGZ1LM473061105Q</x:v>
      </x:c>
    </x:row>
    <x:row r="382">
      <x:c r="A382" s="37" t="n">
        <x:v>34243</x:v>
      </x:c>
      <x:c r="B382" s="36" t="str">
        <x:v>1993Q4</x:v>
      </x:c>
      <x:c r="C382" s="36" t="str">
        <x:v>Exchange-traded funds</x:v>
      </x:c>
      <x:c r="D382" s="36" t="str">
        <x:v>Domestic financial</x:v>
      </x:c>
      <x:c r="E382" s="36" t="str">
        <x:v>LM563061103</x:v>
      </x:c>
      <x:c r="F382" s="36" t="str">
        <x:v>BOGZ1LM563061103Q</x:v>
      </x:c>
      <x:c r="G382" s="38" t="n">
        <x:v>0</x:v>
      </x:c>
      <x:c r="H382" s="38" t="n">
        <x:f>G382/1000</x:f>
        <x:v>0</x:v>
      </x:c>
      <x:c r="I382" s="38" t="n">
        <x:v>2909.708</x:v>
      </x:c>
      <x:c r="J382" s="39" t="n">
        <x:f>IF(I382="","",H382/I382)</x:f>
        <x:v>0</x:v>
      </x:c>
      <x:c r="K382" s="36" t="str">
        <x:v>https://fred.stlouisfed.org/series/BOGZ1LM563061103Q</x:v>
      </x:c>
    </x:row>
    <x:row r="383">
      <x:c r="A383" s="37" t="n">
        <x:v>34243</x:v>
      </x:c>
      <x:c r="B383" s="36" t="str">
        <x:v>1993Q4</x:v>
      </x:c>
      <x:c r="C383" s="36" t="str">
        <x:v>Federal Reserve</x:v>
      </x:c>
      <x:c r="D383" s="36" t="str">
        <x:v>Domestic financial</x:v>
      </x:c>
      <x:c r="E383" s="36" t="str">
        <x:v>LM713061103</x:v>
      </x:c>
      <x:c r="F383" s="36" t="str">
        <x:v>BOGZ1LM713061103Q</x:v>
      </x:c>
      <x:c r="G383" s="38" t="n">
        <x:v>332015</x:v>
      </x:c>
      <x:c r="H383" s="38" t="n">
        <x:f>G383/1000</x:f>
        <x:v>332.015</x:v>
      </x:c>
      <x:c r="I383" s="38" t="n">
        <x:v>2909.708</x:v>
      </x:c>
      <x:c r="J383" s="39" t="n">
        <x:f>IF(I383="","",H383/I383)</x:f>
        <x:v>0.11410595152503275</x:v>
      </x:c>
      <x:c r="K383" s="36" t="str">
        <x:v>https://fred.stlouisfed.org/series/BOGZ1LM713061103Q</x:v>
      </x:c>
    </x:row>
    <x:row r="384">
      <x:c r="A384" s="37" t="n">
        <x:v>34243</x:v>
      </x:c>
      <x:c r="B384" s="36" t="str">
        <x:v>1993Q4</x:v>
      </x:c>
      <x:c r="C384" s="36" t="str">
        <x:v>Federal government pension funds</x:v>
      </x:c>
      <x:c r="D384" s="36" t="str">
        <x:v>Domestic government</x:v>
      </x:c>
      <x:c r="E384" s="36" t="str">
        <x:v>LM343061105</x:v>
      </x:c>
      <x:c r="F384" s="36" t="str">
        <x:v>BOGZ1LM343061105Q</x:v>
      </x:c>
      <x:c r="G384" s="38" t="n">
        <x:v>15550</x:v>
      </x:c>
      <x:c r="H384" s="38" t="n">
        <x:f>G384/1000</x:f>
        <x:v>15.55</x:v>
      </x:c>
      <x:c r="I384" s="38" t="n">
        <x:v>2909.708</x:v>
      </x:c>
      <x:c r="J384" s="39" t="n">
        <x:f>IF(I384="","",H384/I384)</x:f>
        <x:v>0.0053441788660580376</x:v>
      </x:c>
      <x:c r="K384" s="36" t="str">
        <x:v>https://fred.stlouisfed.org/series/BOGZ1LM343061105Q</x:v>
      </x:c>
    </x:row>
    <x:row r="385">
      <x:c r="A385" s="37" t="n">
        <x:v>34243</x:v>
      </x:c>
      <x:c r="B385" s="36" t="str">
        <x:v>1993Q4</x:v>
      </x:c>
      <x:c r="C385" s="36" t="str">
        <x:v>Foreign bank offices in U.S.</x:v>
      </x:c>
      <x:c r="D385" s="36" t="str">
        <x:v>Domestic financial</x:v>
      </x:c>
      <x:c r="E385" s="36" t="str">
        <x:v>LM753061103</x:v>
      </x:c>
      <x:c r="F385" s="36" t="str">
        <x:v>BOGZ1LM753061103Q</x:v>
      </x:c>
      <x:c r="G385" s="38" t="n">
        <x:v>36113</x:v>
      </x:c>
      <x:c r="H385" s="38" t="n">
        <x:f>G385/1000</x:f>
        <x:v>36.113</x:v>
      </x:c>
      <x:c r="I385" s="38" t="n">
        <x:v>2909.708</x:v>
      </x:c>
      <x:c r="J385" s="39" t="n">
        <x:f>IF(I385="","",H385/I385)</x:f>
        <x:v>0.012411211021861986</x:v>
      </x:c>
      <x:c r="K385" s="36" t="str">
        <x:v>https://fred.stlouisfed.org/series/BOGZ1LM753061103Q</x:v>
      </x:c>
    </x:row>
    <x:row r="386">
      <x:c r="A386" s="37" t="n">
        <x:v>34243</x:v>
      </x:c>
      <x:c r="B386" s="36" t="str">
        <x:v>1993Q4</x:v>
      </x:c>
      <x:c r="C386" s="36" t="str">
        <x:v>Government-sponsored enterprises</x:v>
      </x:c>
      <x:c r="D386" s="36" t="str">
        <x:v>Domestic financial</x:v>
      </x:c>
      <x:c r="E386" s="36" t="str">
        <x:v>LM403061105</x:v>
      </x:c>
      <x:c r="F386" s="36" t="str">
        <x:v>BOGZ1LM403061105Q</x:v>
      </x:c>
      <x:c r="G386" s="38" t="n">
        <x:v>51593</x:v>
      </x:c>
      <x:c r="H386" s="38" t="n">
        <x:f>G386/1000</x:f>
        <x:v>51.593</x:v>
      </x:c>
      <x:c r="I386" s="38" t="n">
        <x:v>2909.708</x:v>
      </x:c>
      <x:c r="J386" s="39" t="n">
        <x:f>IF(I386="","",H386/I386)</x:f>
        <x:v>0.017731332491095327</x:v>
      </x:c>
      <x:c r="K386" s="36" t="str">
        <x:v>https://fred.stlouisfed.org/series/BOGZ1LM403061105Q</x:v>
      </x:c>
    </x:row>
    <x:row r="387">
      <x:c r="A387" s="37" t="n">
        <x:v>34243</x:v>
      </x:c>
      <x:c r="B387" s="36" t="str">
        <x:v>1993Q4</x:v>
      </x:c>
      <x:c r="C387" s="36" t="str">
        <x:v>Holding companies</x:v>
      </x:c>
      <x:c r="D387" s="36" t="str">
        <x:v>Domestic financial</x:v>
      </x:c>
      <x:c r="E387" s="36" t="str">
        <x:v>LM733061103</x:v>
      </x:c>
      <x:c r="F387" s="36" t="str">
        <x:v>BOGZ1LM733061103Q</x:v>
      </x:c>
      <x:c r="G387" s="38" t="n">
        <x:v>5500</x:v>
      </x:c>
      <x:c r="H387" s="38" t="n">
        <x:f>G387/1000</x:f>
        <x:v>5.5</x:v>
      </x:c>
      <x:c r="I387" s="38" t="n">
        <x:v>2909.708</x:v>
      </x:c>
      <x:c r="J387" s="39" t="n">
        <x:f>IF(I387="","",H387/I387)</x:f>
        <x:v>0.0018902240362263154</x:v>
      </x:c>
      <x:c r="K387" s="36" t="str">
        <x:v>https://fred.stlouisfed.org/series/BOGZ1LM733061103Q</x:v>
      </x:c>
    </x:row>
    <x:row r="388">
      <x:c r="A388" s="37" t="n">
        <x:v>34243</x:v>
      </x:c>
      <x:c r="B388" s="36" t="str">
        <x:v>1993Q4</x:v>
      </x:c>
      <x:c r="C388" s="36" t="str">
        <x:v>Households and nonprofits</x:v>
      </x:c>
      <x:c r="D388" s="36" t="str">
        <x:v>Domestic nonfinancial</x:v>
      </x:c>
      <x:c r="E388" s="36" t="str">
        <x:v>LM153061105</x:v>
      </x:c>
      <x:c r="F388" s="36" t="str">
        <x:v>BOGZ1LM153061105Q</x:v>
      </x:c>
      <x:c r="G388" s="38" t="n">
        <x:v>352532</x:v>
      </x:c>
      <x:c r="H388" s="38" t="n">
        <x:f>G388/1000</x:f>
        <x:v>352.532</x:v>
      </x:c>
      <x:c r="I388" s="38" t="n">
        <x:v>2909.708</x:v>
      </x:c>
      <x:c r="J388" s="39" t="n">
        <x:f>IF(I388="","",H388/I388)</x:f>
        <x:v>0.12115717453435189</x:v>
      </x:c>
      <x:c r="K388" s="36" t="str">
        <x:v>https://fred.stlouisfed.org/series/BOGZ1LM153061105Q</x:v>
      </x:c>
    </x:row>
    <x:row r="389">
      <x:c r="A389" s="37" t="n">
        <x:v>34243</x:v>
      </x:c>
      <x:c r="B389" s="36" t="str">
        <x:v>1993Q4</x:v>
      </x:c>
      <x:c r="C389" s="36" t="str">
        <x:v>Life insurers</x:v>
      </x:c>
      <x:c r="D389" s="36" t="str">
        <x:v>Domestic financial</x:v>
      </x:c>
      <x:c r="E389" s="36" t="str">
        <x:v>LM543061105</x:v>
      </x:c>
      <x:c r="F389" s="36" t="str">
        <x:v>BOGZ1LM543061105Q</x:v>
      </x:c>
      <x:c r="G389" s="38" t="n">
        <x:v>112626</x:v>
      </x:c>
      <x:c r="H389" s="38" t="n">
        <x:f>G389/1000</x:f>
        <x:v>112.626</x:v>
      </x:c>
      <x:c r="I389" s="38" t="n">
        <x:v>2909.708</x:v>
      </x:c>
      <x:c r="J389" s="39" t="n">
        <x:f>IF(I389="","",H389/I389)</x:f>
        <x:v>0.03870697678255</x:v>
      </x:c>
      <x:c r="K389" s="36" t="str">
        <x:v>https://fred.stlouisfed.org/series/BOGZ1LM543061105Q</x:v>
      </x:c>
    </x:row>
    <x:row r="390">
      <x:c r="A390" s="37" t="n">
        <x:v>34243</x:v>
      </x:c>
      <x:c r="B390" s="36" t="str">
        <x:v>1993Q4</x:v>
      </x:c>
      <x:c r="C390" s="36" t="str">
        <x:v>Money market funds</x:v>
      </x:c>
      <x:c r="D390" s="36" t="str">
        <x:v>Domestic financial</x:v>
      </x:c>
      <x:c r="E390" s="36" t="str">
        <x:v>FL633061105</x:v>
      </x:c>
      <x:c r="F390" s="36" t="str">
        <x:v>BOGZ1FL633061105Q</x:v>
      </x:c>
      <x:c r="G390" s="38" t="n">
        <x:v>80430</x:v>
      </x:c>
      <x:c r="H390" s="38" t="n">
        <x:f>G390/1000</x:f>
        <x:v>80.43</x:v>
      </x:c>
      <x:c r="I390" s="38" t="n">
        <x:v>2909.708</x:v>
      </x:c>
      <x:c r="J390" s="39" t="n">
        <x:f>IF(I390="","",H390/I390)</x:f>
        <x:v>0.02764194895157865</x:v>
      </x:c>
      <x:c r="K390" s="36" t="str">
        <x:v>https://fred.stlouisfed.org/series/BOGZ1FL633061105Q</x:v>
      </x:c>
    </x:row>
    <x:row r="391">
      <x:c r="A391" s="37" t="n">
        <x:v>34243</x:v>
      </x:c>
      <x:c r="B391" s="36" t="str">
        <x:v>1993Q4</x:v>
      </x:c>
      <x:c r="C391" s="36" t="str">
        <x:v>Mutual funds</x:v>
      </x:c>
      <x:c r="D391" s="36" t="str">
        <x:v>Domestic financial</x:v>
      </x:c>
      <x:c r="E391" s="36" t="str">
        <x:v>LM653061105</x:v>
      </x:c>
      <x:c r="F391" s="36" t="str">
        <x:v>BOGZ1LM653061105Q</x:v>
      </x:c>
      <x:c r="G391" s="38" t="n">
        <x:v>137595</x:v>
      </x:c>
      <x:c r="H391" s="38" t="n">
        <x:f>G391/1000</x:f>
        <x:v>137.595</x:v>
      </x:c>
      <x:c r="I391" s="38" t="n">
        <x:v>2909.708</x:v>
      </x:c>
      <x:c r="J391" s="39" t="n">
        <x:f>IF(I391="","",H391/I391)</x:f>
        <x:v>0.047288250229919976</x:v>
      </x:c>
      <x:c r="K391" s="36" t="str">
        <x:v>https://fred.stlouisfed.org/series/BOGZ1LM653061105Q</x:v>
      </x:c>
    </x:row>
    <x:row r="392">
      <x:c r="A392" s="37" t="n">
        <x:v>34243</x:v>
      </x:c>
      <x:c r="B392" s="36" t="str">
        <x:v>1993Q4</x:v>
      </x:c>
      <x:c r="C392" s="36" t="str">
        <x:v>Noncorporate businesses</x:v>
      </x:c>
      <x:c r="D392" s="36" t="str">
        <x:v>Domestic nonfinancial</x:v>
      </x:c>
      <x:c r="E392" s="36" t="str">
        <x:v>LM113061003</x:v>
      </x:c>
      <x:c r="F392" s="36" t="str">
        <x:v>BOGZ1LM113061003Q</x:v>
      </x:c>
      <x:c r="G392" s="38" t="n">
        <x:v>13600</x:v>
      </x:c>
      <x:c r="H392" s="38" t="n">
        <x:f>G392/1000</x:f>
        <x:v>13.6</x:v>
      </x:c>
      <x:c r="I392" s="38" t="n">
        <x:v>2909.708</x:v>
      </x:c>
      <x:c r="J392" s="39" t="n">
        <x:f>IF(I392="","",H392/I392)</x:f>
        <x:v>0.004674008525941435</x:v>
      </x:c>
      <x:c r="K392" s="36" t="str">
        <x:v>https://fred.stlouisfed.org/series/BOGZ1LM113061003Q</x:v>
      </x:c>
    </x:row>
    <x:row r="393">
      <x:c r="A393" s="37" t="n">
        <x:v>34243</x:v>
      </x:c>
      <x:c r="B393" s="36" t="str">
        <x:v>1993Q4</x:v>
      </x:c>
      <x:c r="C393" s="36" t="str">
        <x:v>Nonfinancial corporations</x:v>
      </x:c>
      <x:c r="D393" s="36" t="str">
        <x:v>Domestic nonfinancial</x:v>
      </x:c>
      <x:c r="E393" s="36" t="str">
        <x:v>LM103061103</x:v>
      </x:c>
      <x:c r="F393" s="36" t="str">
        <x:v>BOGZ1LM103061103Q</x:v>
      </x:c>
      <x:c r="G393" s="38" t="n">
        <x:v>48839</x:v>
      </x:c>
      <x:c r="H393" s="38" t="n">
        <x:f>G393/1000</x:f>
        <x:v>48.839</x:v>
      </x:c>
      <x:c r="I393" s="38" t="n">
        <x:v>2909.708</x:v>
      </x:c>
      <x:c r="J393" s="39" t="n">
        <x:f>IF(I393="","",H393/I393)</x:f>
        <x:v>0.016784845764592184</x:v>
      </x:c>
      <x:c r="K393" s="36" t="str">
        <x:v>https://fred.stlouisfed.org/series/BOGZ1LM103061103Q</x:v>
      </x:c>
    </x:row>
    <x:row r="394">
      <x:c r="A394" s="37" t="n">
        <x:v>34243</x:v>
      </x:c>
      <x:c r="B394" s="36" t="str">
        <x:v>1993Q4</x:v>
      </x:c>
      <x:c r="C394" s="36" t="str">
        <x:v>Other financial business</x:v>
      </x:c>
      <x:c r="D394" s="36" t="str">
        <x:v>Domestic financial</x:v>
      </x:c>
      <x:c r="E394" s="36" t="str">
        <x:v>FL503061123</x:v>
      </x:c>
      <x:c r="F394" s="36" t="str">
        <x:v>BOGZ1FL503061123Q</x:v>
      </x:c>
      <x:c r="G394" s="38" t="n">
        <x:v>0</x:v>
      </x:c>
      <x:c r="H394" s="38" t="n">
        <x:f>G394/1000</x:f>
        <x:v>0</x:v>
      </x:c>
      <x:c r="I394" s="38" t="n">
        <x:v>2909.708</x:v>
      </x:c>
      <x:c r="J394" s="39" t="n">
        <x:f>IF(I394="","",H394/I394)</x:f>
        <x:v>0</x:v>
      </x:c>
      <x:c r="K394" s="36" t="str">
        <x:v>https://fred.stlouisfed.org/series/BOGZ1FL503061123Q</x:v>
      </x:c>
    </x:row>
    <x:row r="395">
      <x:c r="A395" s="37" t="n">
        <x:v>34243</x:v>
      </x:c>
      <x:c r="B395" s="36" t="str">
        <x:v>1993Q4</x:v>
      </x:c>
      <x:c r="C395" s="36" t="str">
        <x:v>Private pension funds</x:v>
      </x:c>
      <x:c r="D395" s="36" t="str">
        <x:v>Domestic financial</x:v>
      </x:c>
      <x:c r="E395" s="36" t="str">
        <x:v>LM573061105</x:v>
      </x:c>
      <x:c r="F395" s="36" t="str">
        <x:v>BOGZ1LM573061105Q</x:v>
      </x:c>
      <x:c r="G395" s="38" t="n">
        <x:v>104033</x:v>
      </x:c>
      <x:c r="H395" s="38" t="n">
        <x:f>G395/1000</x:f>
        <x:v>104.033</x:v>
      </x:c>
      <x:c r="I395" s="38" t="n">
        <x:v>2909.708</x:v>
      </x:c>
      <x:c r="J395" s="39" t="n">
        <x:f>IF(I395="","",H395/I395)</x:f>
        <x:v>0.03575375948376951</x:v>
      </x:c>
      <x:c r="K395" s="36" t="str">
        <x:v>https://fred.stlouisfed.org/series/BOGZ1LM573061105Q</x:v>
      </x:c>
    </x:row>
    <x:row r="396">
      <x:c r="A396" s="37" t="n">
        <x:v>34243</x:v>
      </x:c>
      <x:c r="B396" s="36" t="str">
        <x:v>1993Q4</x:v>
      </x:c>
      <x:c r="C396" s="36" t="str">
        <x:v>Property-casualty insurers</x:v>
      </x:c>
      <x:c r="D396" s="36" t="str">
        <x:v>Domestic financial</x:v>
      </x:c>
      <x:c r="E396" s="36" t="str">
        <x:v>LM513061105</x:v>
      </x:c>
      <x:c r="F396" s="36" t="str">
        <x:v>BOGZ1LM513061105Q</x:v>
      </x:c>
      <x:c r="G396" s="38" t="n">
        <x:v>129266</x:v>
      </x:c>
      <x:c r="H396" s="38" t="n">
        <x:f>G396/1000</x:f>
        <x:v>129.266</x:v>
      </x:c>
      <x:c r="I396" s="38" t="n">
        <x:v>2909.708</x:v>
      </x:c>
      <x:c r="J396" s="39" t="n">
        <x:f>IF(I396="","",H396/I396)</x:f>
        <x:v>0.04442576368487834</x:v>
      </x:c>
      <x:c r="K396" s="36" t="str">
        <x:v>https://fred.stlouisfed.org/series/BOGZ1LM513061105Q</x:v>
      </x:c>
    </x:row>
    <x:row r="397">
      <x:c r="A397" s="37" t="n">
        <x:v>34243</x:v>
      </x:c>
      <x:c r="B397" s="36" t="str">
        <x:v>1993Q4</x:v>
      </x:c>
      <x:c r="C397" s="36" t="str">
        <x:v>Rest of world</x:v>
      </x:c>
      <x:c r="D397" s="36" t="str">
        <x:v>Foreign</x:v>
      </x:c>
      <x:c r="E397" s="36" t="str">
        <x:v>LM263061105</x:v>
      </x:c>
      <x:c r="F397" s="36" t="str">
        <x:v>ROWTSEQ027S</x:v>
      </x:c>
      <x:c r="G397" s="38" t="n">
        <x:v>594551</x:v>
      </x:c>
      <x:c r="H397" s="38" t="n">
        <x:f>G397/1000</x:f>
        <x:v>594.551</x:v>
      </x:c>
      <x:c r="I397" s="38" t="n">
        <x:v>2909.708</x:v>
      </x:c>
      <x:c r="J397" s="39" t="n">
        <x:f>IF(I397="","",H397/I397)</x:f>
        <x:v>0.20433356199316222</x:v>
      </x:c>
      <x:c r="K397" s="36" t="str">
        <x:v>https://fred.stlouisfed.org/series/ROWTSEQ027S</x:v>
      </x:c>
    </x:row>
    <x:row r="398">
      <x:c r="A398" s="37" t="n">
        <x:v>34243</x:v>
      </x:c>
      <x:c r="B398" s="36" t="str">
        <x:v>1993Q4</x:v>
      </x:c>
      <x:c r="C398" s="36" t="str">
        <x:v>State and local governments</x:v>
      </x:c>
      <x:c r="D398" s="36" t="str">
        <x:v>Domestic government</x:v>
      </x:c>
      <x:c r="E398" s="36" t="str">
        <x:v>LM213061103</x:v>
      </x:c>
      <x:c r="F398" s="36" t="str">
        <x:v>BOGZ1LM213061103Q</x:v>
      </x:c>
      <x:c r="G398" s="38" t="n">
        <x:v>271252</x:v>
      </x:c>
      <x:c r="H398" s="38" t="n">
        <x:f>G398/1000</x:f>
        <x:v>271.252</x:v>
      </x:c>
      <x:c r="I398" s="38" t="n">
        <x:v>2909.708</x:v>
      </x:c>
      <x:c r="J398" s="39" t="n">
        <x:f>IF(I398="","",H398/I398)</x:f>
        <x:v>0.09322310004990192</x:v>
      </x:c>
      <x:c r="K398" s="36" t="str">
        <x:v>https://fred.stlouisfed.org/series/BOGZ1LM213061103Q</x:v>
      </x:c>
    </x:row>
    <x:row r="399">
      <x:c r="A399" s="37" t="n">
        <x:v>34243</x:v>
      </x:c>
      <x:c r="B399" s="36" t="str">
        <x:v>1993Q4</x:v>
      </x:c>
      <x:c r="C399" s="36" t="str">
        <x:v>State and local pension funds</x:v>
      </x:c>
      <x:c r="D399" s="36" t="str">
        <x:v>Domestic government</x:v>
      </x:c>
      <x:c r="E399" s="36" t="str">
        <x:v>LM223061143</x:v>
      </x:c>
      <x:c r="F399" s="36" t="str">
        <x:v>BOGZ1LM223061143Q</x:v>
      </x:c>
      <x:c r="G399" s="38" t="n">
        <x:v>217450</x:v>
      </x:c>
      <x:c r="H399" s="38" t="n">
        <x:f>G399/1000</x:f>
        <x:v>217.45</x:v>
      </x:c>
      <x:c r="I399" s="38" t="n">
        <x:v>2909.708</x:v>
      </x:c>
      <x:c r="J399" s="39" t="n">
        <x:f>IF(I399="","",H399/I399)</x:f>
        <x:v>0.0747325848504386</x:v>
      </x:c>
      <x:c r="K399" s="36" t="str">
        <x:v>https://fred.stlouisfed.org/series/BOGZ1LM223061143Q</x:v>
      </x:c>
    </x:row>
    <x:row r="400">
      <x:c r="A400" s="37" t="n">
        <x:v>34243</x:v>
      </x:c>
      <x:c r="B400" s="36" t="str">
        <x:v>1993Q4</x:v>
      </x:c>
      <x:c r="C400" s="36" t="str">
        <x:v>Total assets</x:v>
      </x:c>
      <x:c r="D400" s="36" t="str">
        <x:v>Total</x:v>
      </x:c>
      <x:c r="E400" s="36" t="str">
        <x:v>FL893061105</x:v>
      </x:c>
      <x:c r="F400" s="36" t="str">
        <x:v>BOGZ1FL893061105Q</x:v>
      </x:c>
      <x:c r="G400" s="38" t="n">
        <x:v>2909708</x:v>
      </x:c>
      <x:c r="H400" s="38" t="n">
        <x:f>G400/1000</x:f>
        <x:v>2909.708</x:v>
      </x:c>
      <x:c r="I400" s="38" t="n">
        <x:v>2909.708</x:v>
      </x:c>
      <x:c r="J400" s="39" t="n">
        <x:f>IF(I400="","",H400/I400)</x:f>
        <x:v>1</x:v>
      </x:c>
      <x:c r="K400" s="36" t="str">
        <x:v>https://fred.stlouisfed.org/series/BOGZ1FL893061105Q</x:v>
      </x:c>
    </x:row>
    <x:row r="401">
      <x:c r="A401" s="37" t="n">
        <x:v>34243</x:v>
      </x:c>
      <x:c r="B401" s="36" t="str">
        <x:v>1993Q4</x:v>
      </x:c>
      <x:c r="C401" s="36" t="str">
        <x:v>U.S.-chartered banks</x:v>
      </x:c>
      <x:c r="D401" s="36" t="str">
        <x:v>Domestic financial</x:v>
      </x:c>
      <x:c r="E401" s="36" t="str">
        <x:v>LM763061100</x:v>
      </x:c>
      <x:c r="F401" s="36" t="str">
        <x:v>BOGZ1LM763061100Q</x:v>
      </x:c>
      <x:c r="G401" s="38" t="n">
        <x:v>303227</x:v>
      </x:c>
      <x:c r="H401" s="38" t="n">
        <x:f>G401/1000</x:f>
        <x:v>303.227</x:v>
      </x:c>
      <x:c r="I401" s="38" t="n">
        <x:v>2909.708</x:v>
      </x:c>
      <x:c r="J401" s="39" t="n">
        <x:f>IF(I401="","",H401/I401)</x:f>
        <x:v>0.1042121752423267</x:v>
      </x:c>
      <x:c r="K401" s="36" t="str">
        <x:v>https://fred.stlouisfed.org/series/BOGZ1LM763061100Q</x:v>
      </x:c>
    </x:row>
    <x:row r="402">
      <x:c r="A402" s="37" t="n">
        <x:v>34335</x:v>
      </x:c>
      <x:c r="B402" s="36" t="str">
        <x:v>1994Q1</x:v>
      </x:c>
      <x:c r="C402" s="36" t="str">
        <x:v>ABS issuers</x:v>
      </x:c>
      <x:c r="D402" s="36" t="str">
        <x:v>Domestic financial</x:v>
      </x:c>
      <x:c r="E402" s="36" t="str">
        <x:v>FL673061103</x:v>
      </x:c>
      <x:c r="F402" s="36" t="str">
        <x:v>BOGZ1FL673061103Q</x:v>
      </x:c>
      <x:c r="G402" s="38" t="n">
        <x:v>0</x:v>
      </x:c>
      <x:c r="H402" s="38" t="n">
        <x:f>G402/1000</x:f>
        <x:v>0</x:v>
      </x:c>
      <x:c r="I402" s="38" t="n">
        <x:v>2953.528</x:v>
      </x:c>
      <x:c r="J402" s="39" t="n">
        <x:f>IF(I402="","",H402/I402)</x:f>
        <x:v>0</x:v>
      </x:c>
      <x:c r="K402" s="36" t="str">
        <x:v>https://fred.stlouisfed.org/series/BOGZ1FL673061103Q</x:v>
      </x:c>
    </x:row>
    <x:row r="403">
      <x:c r="A403" s="37" t="n">
        <x:v>34335</x:v>
      </x:c>
      <x:c r="B403" s="36" t="str">
        <x:v>1994Q1</x:v>
      </x:c>
      <x:c r="C403" s="36" t="str">
        <x:v>Banks in U.S.-affiliated areas</x:v>
      </x:c>
      <x:c r="D403" s="36" t="str">
        <x:v>Domestic financial</x:v>
      </x:c>
      <x:c r="E403" s="36" t="str">
        <x:v>LM743061103</x:v>
      </x:c>
      <x:c r="F403" s="36" t="str">
        <x:v>BOGZ1LM743061103Q</x:v>
      </x:c>
      <x:c r="G403" s="38" t="n">
        <x:v>5400</x:v>
      </x:c>
      <x:c r="H403" s="38" t="n">
        <x:f>G403/1000</x:f>
        <x:v>5.4</x:v>
      </x:c>
      <x:c r="I403" s="38" t="n">
        <x:v>2953.528</x:v>
      </x:c>
      <x:c r="J403" s="39" t="n">
        <x:f>IF(I403="","",H403/I403)</x:f>
        <x:v>0.0018283219255073935</x:v>
      </x:c>
      <x:c r="K403" s="36" t="str">
        <x:v>https://fred.stlouisfed.org/series/BOGZ1LM743061103Q</x:v>
      </x:c>
    </x:row>
    <x:row r="404">
      <x:c r="A404" s="37" t="n">
        <x:v>34335</x:v>
      </x:c>
      <x:c r="B404" s="36" t="str">
        <x:v>1994Q1</x:v>
      </x:c>
      <x:c r="C404" s="36" t="str">
        <x:v>Brokers and dealers</x:v>
      </x:c>
      <x:c r="D404" s="36" t="str">
        <x:v>Domestic financial</x:v>
      </x:c>
      <x:c r="E404" s="36" t="str">
        <x:v>LM663061105</x:v>
      </x:c>
      <x:c r="F404" s="36" t="str">
        <x:v>BOGZ1LM663061105Q</x:v>
      </x:c>
      <x:c r="G404" s="38" t="n">
        <x:v>55900</x:v>
      </x:c>
      <x:c r="H404" s="38" t="n">
        <x:f>G404/1000</x:f>
        <x:v>55.9</x:v>
      </x:c>
      <x:c r="I404" s="38" t="n">
        <x:v>2953.528</x:v>
      </x:c>
      <x:c r="J404" s="39" t="n">
        <x:f>IF(I404="","",H404/I404)</x:f>
        <x:v>0.018926517710345054</x:v>
      </x:c>
      <x:c r="K404" s="36" t="str">
        <x:v>https://fred.stlouisfed.org/series/BOGZ1LM663061105Q</x:v>
      </x:c>
    </x:row>
    <x:row r="405">
      <x:c r="A405" s="37" t="n">
        <x:v>34335</x:v>
      </x:c>
      <x:c r="B405" s="36" t="str">
        <x:v>1994Q1</x:v>
      </x:c>
      <x:c r="C405" s="36" t="str">
        <x:v>Closed-end funds</x:v>
      </x:c>
      <x:c r="D405" s="36" t="str">
        <x:v>Domestic financial</x:v>
      </x:c>
      <x:c r="E405" s="36" t="str">
        <x:v>LM553061103</x:v>
      </x:c>
      <x:c r="F405" s="36" t="str">
        <x:v>BOGZ1LM553061103Q</x:v>
      </x:c>
      <x:c r="G405" s="38" t="n">
        <x:v>13476</x:v>
      </x:c>
      <x:c r="H405" s="38" t="n">
        <x:f>G405/1000</x:f>
        <x:v>13.476</x:v>
      </x:c>
      <x:c r="I405" s="38" t="n">
        <x:v>2953.528</x:v>
      </x:c>
      <x:c r="J405" s="39" t="n">
        <x:f>IF(I405="","",H405/I405)</x:f>
        <x:v>0.004562678938544006</x:v>
      </x:c>
      <x:c r="K405" s="36" t="str">
        <x:v>https://fred.stlouisfed.org/series/BOGZ1LM553061103Q</x:v>
      </x:c>
    </x:row>
    <x:row r="406">
      <x:c r="A406" s="37" t="n">
        <x:v>34335</x:v>
      </x:c>
      <x:c r="B406" s="36" t="str">
        <x:v>1994Q1</x:v>
      </x:c>
      <x:c r="C406" s="36" t="str">
        <x:v>Credit unions</x:v>
      </x:c>
      <x:c r="D406" s="36" t="str">
        <x:v>Domestic financial</x:v>
      </x:c>
      <x:c r="E406" s="36" t="str">
        <x:v>LM473061105</x:v>
      </x:c>
      <x:c r="F406" s="36" t="str">
        <x:v>BOGZ1LM473061105Q</x:v>
      </x:c>
      <x:c r="G406" s="38" t="n">
        <x:v>23652</x:v>
      </x:c>
      <x:c r="H406" s="38" t="n">
        <x:f>G406/1000</x:f>
        <x:v>23.652</x:v>
      </x:c>
      <x:c r="I406" s="38" t="n">
        <x:v>2953.528</x:v>
      </x:c>
      <x:c r="J406" s="39" t="n">
        <x:f>IF(I406="","",H406/I406)</x:f>
        <x:v>0.008008050033722383</x:v>
      </x:c>
      <x:c r="K406" s="36" t="str">
        <x:v>https://fred.stlouisfed.org/series/BOGZ1LM473061105Q</x:v>
      </x:c>
    </x:row>
    <x:row r="407">
      <x:c r="A407" s="37" t="n">
        <x:v>34335</x:v>
      </x:c>
      <x:c r="B407" s="36" t="str">
        <x:v>1994Q1</x:v>
      </x:c>
      <x:c r="C407" s="36" t="str">
        <x:v>Exchange-traded funds</x:v>
      </x:c>
      <x:c r="D407" s="36" t="str">
        <x:v>Domestic financial</x:v>
      </x:c>
      <x:c r="E407" s="36" t="str">
        <x:v>LM563061103</x:v>
      </x:c>
      <x:c r="F407" s="36" t="str">
        <x:v>BOGZ1LM563061103Q</x:v>
      </x:c>
      <x:c r="G407" s="38" t="n">
        <x:v>0</x:v>
      </x:c>
      <x:c r="H407" s="38" t="n">
        <x:f>G407/1000</x:f>
        <x:v>0</x:v>
      </x:c>
      <x:c r="I407" s="38" t="n">
        <x:v>2953.528</x:v>
      </x:c>
      <x:c r="J407" s="39" t="n">
        <x:f>IF(I407="","",H407/I407)</x:f>
        <x:v>0</x:v>
      </x:c>
      <x:c r="K407" s="36" t="str">
        <x:v>https://fred.stlouisfed.org/series/BOGZ1LM563061103Q</x:v>
      </x:c>
    </x:row>
    <x:row r="408">
      <x:c r="A408" s="37" t="n">
        <x:v>34335</x:v>
      </x:c>
      <x:c r="B408" s="36" t="str">
        <x:v>1994Q1</x:v>
      </x:c>
      <x:c r="C408" s="36" t="str">
        <x:v>Federal Reserve</x:v>
      </x:c>
      <x:c r="D408" s="36" t="str">
        <x:v>Domestic financial</x:v>
      </x:c>
      <x:c r="E408" s="36" t="str">
        <x:v>LM713061103</x:v>
      </x:c>
      <x:c r="F408" s="36" t="str">
        <x:v>BOGZ1LM713061103Q</x:v>
      </x:c>
      <x:c r="G408" s="38" t="n">
        <x:v>337260</x:v>
      </x:c>
      <x:c r="H408" s="38" t="n">
        <x:f>G408/1000</x:f>
        <x:v>337.26</x:v>
      </x:c>
      <x:c r="I408" s="38" t="n">
        <x:v>2953.528</x:v>
      </x:c>
      <x:c r="J408" s="39" t="n">
        <x:f>IF(I408="","",H408/I408)</x:f>
        <x:v>0.11418886159196731</x:v>
      </x:c>
      <x:c r="K408" s="36" t="str">
        <x:v>https://fred.stlouisfed.org/series/BOGZ1LM713061103Q</x:v>
      </x:c>
    </x:row>
    <x:row r="409">
      <x:c r="A409" s="37" t="n">
        <x:v>34335</x:v>
      </x:c>
      <x:c r="B409" s="36" t="str">
        <x:v>1994Q1</x:v>
      </x:c>
      <x:c r="C409" s="36" t="str">
        <x:v>Federal government pension funds</x:v>
      </x:c>
      <x:c r="D409" s="36" t="str">
        <x:v>Domestic government</x:v>
      </x:c>
      <x:c r="E409" s="36" t="str">
        <x:v>LM343061105</x:v>
      </x:c>
      <x:c r="F409" s="36" t="str">
        <x:v>BOGZ1LM343061105Q</x:v>
      </x:c>
      <x:c r="G409" s="38" t="n">
        <x:v>15593</x:v>
      </x:c>
      <x:c r="H409" s="38" t="n">
        <x:f>G409/1000</x:f>
        <x:v>15.593</x:v>
      </x:c>
      <x:c r="I409" s="38" t="n">
        <x:v>2953.528</x:v>
      </x:c>
      <x:c r="J409" s="39" t="n">
        <x:f>IF(I409="","",H409/I409)</x:f>
        <x:v>0.005279448848969775</x:v>
      </x:c>
      <x:c r="K409" s="36" t="str">
        <x:v>https://fred.stlouisfed.org/series/BOGZ1LM343061105Q</x:v>
      </x:c>
    </x:row>
    <x:row r="410">
      <x:c r="A410" s="37" t="n">
        <x:v>34335</x:v>
      </x:c>
      <x:c r="B410" s="36" t="str">
        <x:v>1994Q1</x:v>
      </x:c>
      <x:c r="C410" s="36" t="str">
        <x:v>Foreign bank offices in U.S.</x:v>
      </x:c>
      <x:c r="D410" s="36" t="str">
        <x:v>Domestic financial</x:v>
      </x:c>
      <x:c r="E410" s="36" t="str">
        <x:v>LM753061103</x:v>
      </x:c>
      <x:c r="F410" s="36" t="str">
        <x:v>BOGZ1LM753061103Q</x:v>
      </x:c>
      <x:c r="G410" s="38" t="n">
        <x:v>39220</x:v>
      </x:c>
      <x:c r="H410" s="38" t="n">
        <x:f>G410/1000</x:f>
        <x:v>39.22</x:v>
      </x:c>
      <x:c r="I410" s="38" t="n">
        <x:v>2953.528</x:v>
      </x:c>
      <x:c r="J410" s="39" t="n">
        <x:f>IF(I410="","",H410/I410)</x:f>
        <x:v>0.013279034429333326</x:v>
      </x:c>
      <x:c r="K410" s="36" t="str">
        <x:v>https://fred.stlouisfed.org/series/BOGZ1LM753061103Q</x:v>
      </x:c>
    </x:row>
    <x:row r="411">
      <x:c r="A411" s="37" t="n">
        <x:v>34335</x:v>
      </x:c>
      <x:c r="B411" s="36" t="str">
        <x:v>1994Q1</x:v>
      </x:c>
      <x:c r="C411" s="36" t="str">
        <x:v>Government-sponsored enterprises</x:v>
      </x:c>
      <x:c r="D411" s="36" t="str">
        <x:v>Domestic financial</x:v>
      </x:c>
      <x:c r="E411" s="36" t="str">
        <x:v>LM403061105</x:v>
      </x:c>
      <x:c r="F411" s="36" t="str">
        <x:v>BOGZ1LM403061105Q</x:v>
      </x:c>
      <x:c r="G411" s="38" t="n">
        <x:v>57066</x:v>
      </x:c>
      <x:c r="H411" s="38" t="n">
        <x:f>G411/1000</x:f>
        <x:v>57.066</x:v>
      </x:c>
      <x:c r="I411" s="38" t="n">
        <x:v>2953.528</x:v>
      </x:c>
      <x:c r="J411" s="39" t="n">
        <x:f>IF(I411="","",H411/I411)</x:f>
        <x:v>0.01932129981500091</x:v>
      </x:c>
      <x:c r="K411" s="36" t="str">
        <x:v>https://fred.stlouisfed.org/series/BOGZ1LM403061105Q</x:v>
      </x:c>
    </x:row>
    <x:row r="412">
      <x:c r="A412" s="37" t="n">
        <x:v>34335</x:v>
      </x:c>
      <x:c r="B412" s="36" t="str">
        <x:v>1994Q1</x:v>
      </x:c>
      <x:c r="C412" s="36" t="str">
        <x:v>Holding companies</x:v>
      </x:c>
      <x:c r="D412" s="36" t="str">
        <x:v>Domestic financial</x:v>
      </x:c>
      <x:c r="E412" s="36" t="str">
        <x:v>LM733061103</x:v>
      </x:c>
      <x:c r="F412" s="36" t="str">
        <x:v>BOGZ1LM733061103Q</x:v>
      </x:c>
      <x:c r="G412" s="38" t="n">
        <x:v>6050</x:v>
      </x:c>
      <x:c r="H412" s="38" t="n">
        <x:f>G412/1000</x:f>
        <x:v>6.05</x:v>
      </x:c>
      <x:c r="I412" s="38" t="n">
        <x:v>2953.528</x:v>
      </x:c>
      <x:c r="J412" s="39" t="n">
        <x:f>IF(I412="","",H412/I412)</x:f>
        <x:v>0.002048397712836987</x:v>
      </x:c>
      <x:c r="K412" s="36" t="str">
        <x:v>https://fred.stlouisfed.org/series/BOGZ1LM733061103Q</x:v>
      </x:c>
    </x:row>
    <x:row r="413">
      <x:c r="A413" s="37" t="n">
        <x:v>34335</x:v>
      </x:c>
      <x:c r="B413" s="36" t="str">
        <x:v>1994Q1</x:v>
      </x:c>
      <x:c r="C413" s="36" t="str">
        <x:v>Households and nonprofits</x:v>
      </x:c>
      <x:c r="D413" s="36" t="str">
        <x:v>Domestic nonfinancial</x:v>
      </x:c>
      <x:c r="E413" s="36" t="str">
        <x:v>LM153061105</x:v>
      </x:c>
      <x:c r="F413" s="36" t="str">
        <x:v>BOGZ1LM153061105Q</x:v>
      </x:c>
      <x:c r="G413" s="38" t="n">
        <x:v>375352</x:v>
      </x:c>
      <x:c r="H413" s="38" t="n">
        <x:f>G413/1000</x:f>
        <x:v>375.352</x:v>
      </x:c>
      <x:c r="I413" s="38" t="n">
        <x:v>2953.528</x:v>
      </x:c>
      <x:c r="J413" s="39" t="n">
        <x:f>IF(I413="","",H413/I413)</x:f>
        <x:v>0.12708597988575018</x:v>
      </x:c>
      <x:c r="K413" s="36" t="str">
        <x:v>https://fred.stlouisfed.org/series/BOGZ1LM153061105Q</x:v>
      </x:c>
    </x:row>
    <x:row r="414">
      <x:c r="A414" s="37" t="n">
        <x:v>34335</x:v>
      </x:c>
      <x:c r="B414" s="36" t="str">
        <x:v>1994Q1</x:v>
      </x:c>
      <x:c r="C414" s="36" t="str">
        <x:v>Life insurers</x:v>
      </x:c>
      <x:c r="D414" s="36" t="str">
        <x:v>Domestic financial</x:v>
      </x:c>
      <x:c r="E414" s="36" t="str">
        <x:v>LM543061105</x:v>
      </x:c>
      <x:c r="F414" s="36" t="str">
        <x:v>BOGZ1LM543061105Q</x:v>
      </x:c>
      <x:c r="G414" s="38" t="n">
        <x:v>109294</x:v>
      </x:c>
      <x:c r="H414" s="38" t="n">
        <x:f>G414/1000</x:f>
        <x:v>109.294</x:v>
      </x:c>
      <x:c r="I414" s="38" t="n">
        <x:v>2953.528</x:v>
      </x:c>
      <x:c r="J414" s="39" t="n">
        <x:f>IF(I414="","",H414/I414)</x:f>
        <x:v>0.03700455861600093</x:v>
      </x:c>
      <x:c r="K414" s="36" t="str">
        <x:v>https://fred.stlouisfed.org/series/BOGZ1LM543061105Q</x:v>
      </x:c>
    </x:row>
    <x:row r="415">
      <x:c r="A415" s="37" t="n">
        <x:v>34335</x:v>
      </x:c>
      <x:c r="B415" s="36" t="str">
        <x:v>1994Q1</x:v>
      </x:c>
      <x:c r="C415" s="36" t="str">
        <x:v>Money market funds</x:v>
      </x:c>
      <x:c r="D415" s="36" t="str">
        <x:v>Domestic financial</x:v>
      </x:c>
      <x:c r="E415" s="36" t="str">
        <x:v>FL633061105</x:v>
      </x:c>
      <x:c r="F415" s="36" t="str">
        <x:v>BOGZ1FL633061105Q</x:v>
      </x:c>
      <x:c r="G415" s="38" t="n">
        <x:v>68914</x:v>
      </x:c>
      <x:c r="H415" s="38" t="n">
        <x:f>G415/1000</x:f>
        <x:v>68.914</x:v>
      </x:c>
      <x:c r="I415" s="38" t="n">
        <x:v>2953.528</x:v>
      </x:c>
      <x:c r="J415" s="39" t="n">
        <x:f>IF(I415="","",H415/I415)</x:f>
        <x:v>0.02333277355081787</x:v>
      </x:c>
      <x:c r="K415" s="36" t="str">
        <x:v>https://fred.stlouisfed.org/series/BOGZ1FL633061105Q</x:v>
      </x:c>
    </x:row>
    <x:row r="416">
      <x:c r="A416" s="37" t="n">
        <x:v>34335</x:v>
      </x:c>
      <x:c r="B416" s="36" t="str">
        <x:v>1994Q1</x:v>
      </x:c>
      <x:c r="C416" s="36" t="str">
        <x:v>Mutual funds</x:v>
      </x:c>
      <x:c r="D416" s="36" t="str">
        <x:v>Domestic financial</x:v>
      </x:c>
      <x:c r="E416" s="36" t="str">
        <x:v>LM653061105</x:v>
      </x:c>
      <x:c r="F416" s="36" t="str">
        <x:v>BOGZ1LM653061105Q</x:v>
      </x:c>
      <x:c r="G416" s="38" t="n">
        <x:v>115969</x:v>
      </x:c>
      <x:c r="H416" s="38" t="n">
        <x:f>G416/1000</x:f>
        <x:v>115.969</x:v>
      </x:c>
      <x:c r="I416" s="38" t="n">
        <x:v>2953.528</x:v>
      </x:c>
      <x:c r="J416" s="39" t="n">
        <x:f>IF(I416="","",H416/I416)</x:f>
        <x:v>0.03926456766280868</x:v>
      </x:c>
      <x:c r="K416" s="36" t="str">
        <x:v>https://fred.stlouisfed.org/series/BOGZ1LM653061105Q</x:v>
      </x:c>
    </x:row>
    <x:row r="417">
      <x:c r="A417" s="37" t="n">
        <x:v>34335</x:v>
      </x:c>
      <x:c r="B417" s="36" t="str">
        <x:v>1994Q1</x:v>
      </x:c>
      <x:c r="C417" s="36" t="str">
        <x:v>Noncorporate businesses</x:v>
      </x:c>
      <x:c r="D417" s="36" t="str">
        <x:v>Domestic nonfinancial</x:v>
      </x:c>
      <x:c r="E417" s="36" t="str">
        <x:v>LM113061003</x:v>
      </x:c>
      <x:c r="F417" s="36" t="str">
        <x:v>BOGZ1LM113061003Q</x:v>
      </x:c>
      <x:c r="G417" s="38" t="n">
        <x:v>11124</x:v>
      </x:c>
      <x:c r="H417" s="38" t="n">
        <x:f>G417/1000</x:f>
        <x:v>11.124</x:v>
      </x:c>
      <x:c r="I417" s="38" t="n">
        <x:v>2953.528</x:v>
      </x:c>
      <x:c r="J417" s="39" t="n">
        <x:f>IF(I417="","",H417/I417)</x:f>
        <x:v>0.0037663431665452304</x:v>
      </x:c>
      <x:c r="K417" s="36" t="str">
        <x:v>https://fred.stlouisfed.org/series/BOGZ1LM113061003Q</x:v>
      </x:c>
    </x:row>
    <x:row r="418">
      <x:c r="A418" s="37" t="n">
        <x:v>34335</x:v>
      </x:c>
      <x:c r="B418" s="36" t="str">
        <x:v>1994Q1</x:v>
      </x:c>
      <x:c r="C418" s="36" t="str">
        <x:v>Nonfinancial corporations</x:v>
      </x:c>
      <x:c r="D418" s="36" t="str">
        <x:v>Domestic nonfinancial</x:v>
      </x:c>
      <x:c r="E418" s="36" t="str">
        <x:v>LM103061103</x:v>
      </x:c>
      <x:c r="F418" s="36" t="str">
        <x:v>BOGZ1LM103061103Q</x:v>
      </x:c>
      <x:c r="G418" s="38" t="n">
        <x:v>57537</x:v>
      </x:c>
      <x:c r="H418" s="38" t="n">
        <x:f>G418/1000</x:f>
        <x:v>57.537</x:v>
      </x:c>
      <x:c r="I418" s="38" t="n">
        <x:v>2953.528</x:v>
      </x:c>
      <x:c r="J418" s="39" t="n">
        <x:f>IF(I418="","",H418/I418)</x:f>
        <x:v>0.019480770116281274</x:v>
      </x:c>
      <x:c r="K418" s="36" t="str">
        <x:v>https://fred.stlouisfed.org/series/BOGZ1LM103061103Q</x:v>
      </x:c>
    </x:row>
    <x:row r="419">
      <x:c r="A419" s="37" t="n">
        <x:v>34335</x:v>
      </x:c>
      <x:c r="B419" s="36" t="str">
        <x:v>1994Q1</x:v>
      </x:c>
      <x:c r="C419" s="36" t="str">
        <x:v>Other financial business</x:v>
      </x:c>
      <x:c r="D419" s="36" t="str">
        <x:v>Domestic financial</x:v>
      </x:c>
      <x:c r="E419" s="36" t="str">
        <x:v>FL503061123</x:v>
      </x:c>
      <x:c r="F419" s="36" t="str">
        <x:v>BOGZ1FL503061123Q</x:v>
      </x:c>
      <x:c r="G419" s="38" t="n">
        <x:v>0</x:v>
      </x:c>
      <x:c r="H419" s="38" t="n">
        <x:f>G419/1000</x:f>
        <x:v>0</x:v>
      </x:c>
      <x:c r="I419" s="38" t="n">
        <x:v>2953.528</x:v>
      </x:c>
      <x:c r="J419" s="39" t="n">
        <x:f>IF(I419="","",H419/I419)</x:f>
        <x:v>0</x:v>
      </x:c>
      <x:c r="K419" s="36" t="str">
        <x:v>https://fred.stlouisfed.org/series/BOGZ1FL503061123Q</x:v>
      </x:c>
    </x:row>
    <x:row r="420">
      <x:c r="A420" s="37" t="n">
        <x:v>34335</x:v>
      </x:c>
      <x:c r="B420" s="36" t="str">
        <x:v>1994Q1</x:v>
      </x:c>
      <x:c r="C420" s="36" t="str">
        <x:v>Private pension funds</x:v>
      </x:c>
      <x:c r="D420" s="36" t="str">
        <x:v>Domestic financial</x:v>
      </x:c>
      <x:c r="E420" s="36" t="str">
        <x:v>LM573061105</x:v>
      </x:c>
      <x:c r="F420" s="36" t="str">
        <x:v>BOGZ1LM573061105Q</x:v>
      </x:c>
      <x:c r="G420" s="38" t="n">
        <x:v>103736</x:v>
      </x:c>
      <x:c r="H420" s="38" t="n">
        <x:f>G420/1000</x:f>
        <x:v>103.736</x:v>
      </x:c>
      <x:c r="I420" s="38" t="n">
        <x:v>2953.528</x:v>
      </x:c>
      <x:c r="J420" s="39" t="n">
        <x:f>IF(I420="","",H420/I420)</x:f>
        <x:v>0.03512274134526573</x:v>
      </x:c>
      <x:c r="K420" s="36" t="str">
        <x:v>https://fred.stlouisfed.org/series/BOGZ1LM573061105Q</x:v>
      </x:c>
    </x:row>
    <x:row r="421">
      <x:c r="A421" s="37" t="n">
        <x:v>34335</x:v>
      </x:c>
      <x:c r="B421" s="36" t="str">
        <x:v>1994Q1</x:v>
      </x:c>
      <x:c r="C421" s="36" t="str">
        <x:v>Property-casualty insurers</x:v>
      </x:c>
      <x:c r="D421" s="36" t="str">
        <x:v>Domestic financial</x:v>
      </x:c>
      <x:c r="E421" s="36" t="str">
        <x:v>LM513061105</x:v>
      </x:c>
      <x:c r="F421" s="36" t="str">
        <x:v>BOGZ1LM513061105Q</x:v>
      </x:c>
      <x:c r="G421" s="38" t="n">
        <x:v>131274</x:v>
      </x:c>
      <x:c r="H421" s="38" t="n">
        <x:f>G421/1000</x:f>
        <x:v>131.274</x:v>
      </x:c>
      <x:c r="I421" s="38" t="n">
        <x:v>2953.528</x:v>
      </x:c>
      <x:c r="J421" s="39" t="n">
        <x:f>IF(I421="","",H421/I421)</x:f>
        <x:v>0.04444650600908473</x:v>
      </x:c>
      <x:c r="K421" s="36" t="str">
        <x:v>https://fred.stlouisfed.org/series/BOGZ1LM513061105Q</x:v>
      </x:c>
    </x:row>
    <x:row r="422">
      <x:c r="A422" s="37" t="n">
        <x:v>34335</x:v>
      </x:c>
      <x:c r="B422" s="36" t="str">
        <x:v>1994Q1</x:v>
      </x:c>
      <x:c r="C422" s="36" t="str">
        <x:v>Rest of world</x:v>
      </x:c>
      <x:c r="D422" s="36" t="str">
        <x:v>Foreign</x:v>
      </x:c>
      <x:c r="E422" s="36" t="str">
        <x:v>LM263061105</x:v>
      </x:c>
      <x:c r="F422" s="36" t="str">
        <x:v>ROWTSEQ027S</x:v>
      </x:c>
      <x:c r="G422" s="38" t="n">
        <x:v>605360</x:v>
      </x:c>
      <x:c r="H422" s="38" t="n">
        <x:f>G422/1000</x:f>
        <x:v>605.36</x:v>
      </x:c>
      <x:c r="I422" s="38" t="n">
        <x:v>2953.528</x:v>
      </x:c>
      <x:c r="J422" s="39" t="n">
        <x:f>IF(I422="","",H422/I422)</x:f>
        <x:v>0.20496165941206587</x:v>
      </x:c>
      <x:c r="K422" s="36" t="str">
        <x:v>https://fred.stlouisfed.org/series/ROWTSEQ027S</x:v>
      </x:c>
    </x:row>
    <x:row r="423">
      <x:c r="A423" s="37" t="n">
        <x:v>34335</x:v>
      </x:c>
      <x:c r="B423" s="36" t="str">
        <x:v>1994Q1</x:v>
      </x:c>
      <x:c r="C423" s="36" t="str">
        <x:v>State and local governments</x:v>
      </x:c>
      <x:c r="D423" s="36" t="str">
        <x:v>Domestic government</x:v>
      </x:c>
      <x:c r="E423" s="36" t="str">
        <x:v>LM213061103</x:v>
      </x:c>
      <x:c r="F423" s="36" t="str">
        <x:v>BOGZ1LM213061103Q</x:v>
      </x:c>
      <x:c r="G423" s="38" t="n">
        <x:v>273693</x:v>
      </x:c>
      <x:c r="H423" s="38" t="n">
        <x:f>G423/1000</x:f>
        <x:v>273.693</x:v>
      </x:c>
      <x:c r="I423" s="38" t="n">
        <x:v>2953.528</x:v>
      </x:c>
      <x:c r="J423" s="39" t="n">
        <x:f>IF(I423="","",H423/I423)</x:f>
        <x:v>0.0926664653255361</x:v>
      </x:c>
      <x:c r="K423" s="36" t="str">
        <x:v>https://fred.stlouisfed.org/series/BOGZ1LM213061103Q</x:v>
      </x:c>
    </x:row>
    <x:row r="424">
      <x:c r="A424" s="37" t="n">
        <x:v>34335</x:v>
      </x:c>
      <x:c r="B424" s="36" t="str">
        <x:v>1994Q1</x:v>
      </x:c>
      <x:c r="C424" s="36" t="str">
        <x:v>State and local pension funds</x:v>
      </x:c>
      <x:c r="D424" s="36" t="str">
        <x:v>Domestic government</x:v>
      </x:c>
      <x:c r="E424" s="36" t="str">
        <x:v>LM223061143</x:v>
      </x:c>
      <x:c r="F424" s="36" t="str">
        <x:v>BOGZ1LM223061143Q</x:v>
      </x:c>
      <x:c r="G424" s="38" t="n">
        <x:v>224335</x:v>
      </x:c>
      <x:c r="H424" s="38" t="n">
        <x:f>G424/1000</x:f>
        <x:v>224.335</x:v>
      </x:c>
      <x:c r="I424" s="38" t="n">
        <x:v>2953.528</x:v>
      </x:c>
      <x:c r="J424" s="39" t="n">
        <x:f>IF(I424="","",H424/I424)</x:f>
        <x:v>0.07595492577012983</x:v>
      </x:c>
      <x:c r="K424" s="36" t="str">
        <x:v>https://fred.stlouisfed.org/series/BOGZ1LM223061143Q</x:v>
      </x:c>
    </x:row>
    <x:row r="425">
      <x:c r="A425" s="37" t="n">
        <x:v>34335</x:v>
      </x:c>
      <x:c r="B425" s="36" t="str">
        <x:v>1994Q1</x:v>
      </x:c>
      <x:c r="C425" s="36" t="str">
        <x:v>Total assets</x:v>
      </x:c>
      <x:c r="D425" s="36" t="str">
        <x:v>Total</x:v>
      </x:c>
      <x:c r="E425" s="36" t="str">
        <x:v>FL893061105</x:v>
      </x:c>
      <x:c r="F425" s="36" t="str">
        <x:v>BOGZ1FL893061105Q</x:v>
      </x:c>
      <x:c r="G425" s="38" t="n">
        <x:v>2953528</x:v>
      </x:c>
      <x:c r="H425" s="38" t="n">
        <x:f>G425/1000</x:f>
        <x:v>2953.528</x:v>
      </x:c>
      <x:c r="I425" s="38" t="n">
        <x:v>2953.528</x:v>
      </x:c>
      <x:c r="J425" s="39" t="n">
        <x:f>IF(I425="","",H425/I425)</x:f>
        <x:v>1</x:v>
      </x:c>
      <x:c r="K425" s="36" t="str">
        <x:v>https://fred.stlouisfed.org/series/BOGZ1FL893061105Q</x:v>
      </x:c>
    </x:row>
    <x:row r="426">
      <x:c r="A426" s="37" t="n">
        <x:v>34335</x:v>
      </x:c>
      <x:c r="B426" s="36" t="str">
        <x:v>1994Q1</x:v>
      </x:c>
      <x:c r="C426" s="36" t="str">
        <x:v>U.S.-chartered banks</x:v>
      </x:c>
      <x:c r="D426" s="36" t="str">
        <x:v>Domestic financial</x:v>
      </x:c>
      <x:c r="E426" s="36" t="str">
        <x:v>LM763061100</x:v>
      </x:c>
      <x:c r="F426" s="36" t="str">
        <x:v>BOGZ1LM763061100Q</x:v>
      </x:c>
      <x:c r="G426" s="38" t="n">
        <x:v>323323</x:v>
      </x:c>
      <x:c r="H426" s="38" t="n">
        <x:f>G426/1000</x:f>
        <x:v>323.323</x:v>
      </x:c>
      <x:c r="I426" s="38" t="n">
        <x:v>2953.528</x:v>
      </x:c>
      <x:c r="J426" s="39" t="n">
        <x:f>IF(I426="","",H426/I426)</x:f>
        <x:v>0.10947009813348646</x:v>
      </x:c>
      <x:c r="K426" s="36" t="str">
        <x:v>https://fred.stlouisfed.org/series/BOGZ1LM763061100Q</x:v>
      </x:c>
    </x:row>
    <x:row r="427">
      <x:c r="A427" s="37" t="n">
        <x:v>34425</x:v>
      </x:c>
      <x:c r="B427" s="36" t="str">
        <x:v>1994Q2</x:v>
      </x:c>
      <x:c r="C427" s="36" t="str">
        <x:v>ABS issuers</x:v>
      </x:c>
      <x:c r="D427" s="36" t="str">
        <x:v>Domestic financial</x:v>
      </x:c>
      <x:c r="E427" s="36" t="str">
        <x:v>FL673061103</x:v>
      </x:c>
      <x:c r="F427" s="36" t="str">
        <x:v>BOGZ1FL673061103Q</x:v>
      </x:c>
      <x:c r="G427" s="38" t="n">
        <x:v>0</x:v>
      </x:c>
      <x:c r="H427" s="38" t="n">
        <x:f>G427/1000</x:f>
        <x:v>0</x:v>
      </x:c>
      <x:c r="I427" s="38" t="n">
        <x:v>2955.879</x:v>
      </x:c>
      <x:c r="J427" s="39" t="n">
        <x:f>IF(I427="","",H427/I427)</x:f>
        <x:v>0</x:v>
      </x:c>
      <x:c r="K427" s="36" t="str">
        <x:v>https://fred.stlouisfed.org/series/BOGZ1FL673061103Q</x:v>
      </x:c>
    </x:row>
    <x:row r="428">
      <x:c r="A428" s="37" t="n">
        <x:v>34425</x:v>
      </x:c>
      <x:c r="B428" s="36" t="str">
        <x:v>1994Q2</x:v>
      </x:c>
      <x:c r="C428" s="36" t="str">
        <x:v>Banks in U.S.-affiliated areas</x:v>
      </x:c>
      <x:c r="D428" s="36" t="str">
        <x:v>Domestic financial</x:v>
      </x:c>
      <x:c r="E428" s="36" t="str">
        <x:v>LM743061103</x:v>
      </x:c>
      <x:c r="F428" s="36" t="str">
        <x:v>BOGZ1LM743061103Q</x:v>
      </x:c>
      <x:c r="G428" s="38" t="n">
        <x:v>5200</x:v>
      </x:c>
      <x:c r="H428" s="38" t="n">
        <x:f>G428/1000</x:f>
        <x:v>5.2</x:v>
      </x:c>
      <x:c r="I428" s="38" t="n">
        <x:v>2955.879</x:v>
      </x:c>
      <x:c r="J428" s="39" t="n">
        <x:f>IF(I428="","",H428/I428)</x:f>
        <x:v>0.0017592059756167287</x:v>
      </x:c>
      <x:c r="K428" s="36" t="str">
        <x:v>https://fred.stlouisfed.org/series/BOGZ1LM743061103Q</x:v>
      </x:c>
    </x:row>
    <x:row r="429">
      <x:c r="A429" s="37" t="n">
        <x:v>34425</x:v>
      </x:c>
      <x:c r="B429" s="36" t="str">
        <x:v>1994Q2</x:v>
      </x:c>
      <x:c r="C429" s="36" t="str">
        <x:v>Brokers and dealers</x:v>
      </x:c>
      <x:c r="D429" s="36" t="str">
        <x:v>Domestic financial</x:v>
      </x:c>
      <x:c r="E429" s="36" t="str">
        <x:v>LM663061105</x:v>
      </x:c>
      <x:c r="F429" s="36" t="str">
        <x:v>BOGZ1LM663061105Q</x:v>
      </x:c>
      <x:c r="G429" s="38" t="n">
        <x:v>43420</x:v>
      </x:c>
      <x:c r="H429" s="38" t="n">
        <x:f>G429/1000</x:f>
        <x:v>43.42</x:v>
      </x:c>
      <x:c r="I429" s="38" t="n">
        <x:v>2955.879</x:v>
      </x:c>
      <x:c r="J429" s="39" t="n">
        <x:f>IF(I429="","",H429/I429)</x:f>
        <x:v>0.014689369896399684</x:v>
      </x:c>
      <x:c r="K429" s="36" t="str">
        <x:v>https://fred.stlouisfed.org/series/BOGZ1LM663061105Q</x:v>
      </x:c>
    </x:row>
    <x:row r="430">
      <x:c r="A430" s="37" t="n">
        <x:v>34425</x:v>
      </x:c>
      <x:c r="B430" s="36" t="str">
        <x:v>1994Q2</x:v>
      </x:c>
      <x:c r="C430" s="36" t="str">
        <x:v>Closed-end funds</x:v>
      </x:c>
      <x:c r="D430" s="36" t="str">
        <x:v>Domestic financial</x:v>
      </x:c>
      <x:c r="E430" s="36" t="str">
        <x:v>LM553061103</x:v>
      </x:c>
      <x:c r="F430" s="36" t="str">
        <x:v>BOGZ1LM553061103Q</x:v>
      </x:c>
      <x:c r="G430" s="38" t="n">
        <x:v>13238</x:v>
      </x:c>
      <x:c r="H430" s="38" t="n">
        <x:f>G430/1000</x:f>
        <x:v>13.238</x:v>
      </x:c>
      <x:c r="I430" s="38" t="n">
        <x:v>2955.879</x:v>
      </x:c>
      <x:c r="J430" s="39" t="n">
        <x:f>IF(I430="","",H430/I430)</x:f>
        <x:v>0.004478532443310433</x:v>
      </x:c>
      <x:c r="K430" s="36" t="str">
        <x:v>https://fred.stlouisfed.org/series/BOGZ1LM553061103Q</x:v>
      </x:c>
    </x:row>
    <x:row r="431">
      <x:c r="A431" s="37" t="n">
        <x:v>34425</x:v>
      </x:c>
      <x:c r="B431" s="36" t="str">
        <x:v>1994Q2</x:v>
      </x:c>
      <x:c r="C431" s="36" t="str">
        <x:v>Credit unions</x:v>
      </x:c>
      <x:c r="D431" s="36" t="str">
        <x:v>Domestic financial</x:v>
      </x:c>
      <x:c r="E431" s="36" t="str">
        <x:v>LM473061105</x:v>
      </x:c>
      <x:c r="F431" s="36" t="str">
        <x:v>BOGZ1LM473061105Q</x:v>
      </x:c>
      <x:c r="G431" s="38" t="n">
        <x:v>24209</x:v>
      </x:c>
      <x:c r="H431" s="38" t="n">
        <x:f>G431/1000</x:f>
        <x:v>24.209</x:v>
      </x:c>
      <x:c r="I431" s="38" t="n">
        <x:v>2955.879</x:v>
      </x:c>
      <x:c r="J431" s="39" t="n">
        <x:f>IF(I431="","",H431/I431)</x:f>
        <x:v>0.008190118743020267</x:v>
      </x:c>
      <x:c r="K431" s="36" t="str">
        <x:v>https://fred.stlouisfed.org/series/BOGZ1LM473061105Q</x:v>
      </x:c>
    </x:row>
    <x:row r="432">
      <x:c r="A432" s="37" t="n">
        <x:v>34425</x:v>
      </x:c>
      <x:c r="B432" s="36" t="str">
        <x:v>1994Q2</x:v>
      </x:c>
      <x:c r="C432" s="36" t="str">
        <x:v>Exchange-traded funds</x:v>
      </x:c>
      <x:c r="D432" s="36" t="str">
        <x:v>Domestic financial</x:v>
      </x:c>
      <x:c r="E432" s="36" t="str">
        <x:v>LM563061103</x:v>
      </x:c>
      <x:c r="F432" s="36" t="str">
        <x:v>BOGZ1LM563061103Q</x:v>
      </x:c>
      <x:c r="G432" s="38" t="n">
        <x:v>0</x:v>
      </x:c>
      <x:c r="H432" s="38" t="n">
        <x:f>G432/1000</x:f>
        <x:v>0</x:v>
      </x:c>
      <x:c r="I432" s="38" t="n">
        <x:v>2955.879</x:v>
      </x:c>
      <x:c r="J432" s="39" t="n">
        <x:f>IF(I432="","",H432/I432)</x:f>
        <x:v>0</x:v>
      </x:c>
      <x:c r="K432" s="36" t="str">
        <x:v>https://fred.stlouisfed.org/series/BOGZ1LM563061103Q</x:v>
      </x:c>
    </x:row>
    <x:row r="433">
      <x:c r="A433" s="37" t="n">
        <x:v>34425</x:v>
      </x:c>
      <x:c r="B433" s="36" t="str">
        <x:v>1994Q2</x:v>
      </x:c>
      <x:c r="C433" s="36" t="str">
        <x:v>Federal Reserve</x:v>
      </x:c>
      <x:c r="D433" s="36" t="str">
        <x:v>Domestic financial</x:v>
      </x:c>
      <x:c r="E433" s="36" t="str">
        <x:v>LM713061103</x:v>
      </x:c>
      <x:c r="F433" s="36" t="str">
        <x:v>BOGZ1LM713061103Q</x:v>
      </x:c>
      <x:c r="G433" s="38" t="n">
        <x:v>347644</x:v>
      </x:c>
      <x:c r="H433" s="38" t="n">
        <x:f>G433/1000</x:f>
        <x:v>347.644</x:v>
      </x:c>
      <x:c r="I433" s="38" t="n">
        <x:v>2955.879</x:v>
      </x:c>
      <x:c r="J433" s="39" t="n">
        <x:f>IF(I433="","",H433/I433)</x:f>
        <x:v>0.11761103888217346</x:v>
      </x:c>
      <x:c r="K433" s="36" t="str">
        <x:v>https://fred.stlouisfed.org/series/BOGZ1LM713061103Q</x:v>
      </x:c>
    </x:row>
    <x:row r="434">
      <x:c r="A434" s="37" t="n">
        <x:v>34425</x:v>
      </x:c>
      <x:c r="B434" s="36" t="str">
        <x:v>1994Q2</x:v>
      </x:c>
      <x:c r="C434" s="36" t="str">
        <x:v>Federal government pension funds</x:v>
      </x:c>
      <x:c r="D434" s="36" t="str">
        <x:v>Domestic government</x:v>
      </x:c>
      <x:c r="E434" s="36" t="str">
        <x:v>LM343061105</x:v>
      </x:c>
      <x:c r="F434" s="36" t="str">
        <x:v>BOGZ1LM343061105Q</x:v>
      </x:c>
      <x:c r="G434" s="38" t="n">
        <x:v>15594</x:v>
      </x:c>
      <x:c r="H434" s="38" t="n">
        <x:f>G434/1000</x:f>
        <x:v>15.594</x:v>
      </x:c>
      <x:c r="I434" s="38" t="n">
        <x:v>2955.879</x:v>
      </x:c>
      <x:c r="J434" s="39" t="n">
        <x:f>IF(I434="","",H434/I434)</x:f>
        <x:v>0.005275588073801397</x:v>
      </x:c>
      <x:c r="K434" s="36" t="str">
        <x:v>https://fred.stlouisfed.org/series/BOGZ1LM343061105Q</x:v>
      </x:c>
    </x:row>
    <x:row r="435">
      <x:c r="A435" s="37" t="n">
        <x:v>34425</x:v>
      </x:c>
      <x:c r="B435" s="36" t="str">
        <x:v>1994Q2</x:v>
      </x:c>
      <x:c r="C435" s="36" t="str">
        <x:v>Foreign bank offices in U.S.</x:v>
      </x:c>
      <x:c r="D435" s="36" t="str">
        <x:v>Domestic financial</x:v>
      </x:c>
      <x:c r="E435" s="36" t="str">
        <x:v>LM753061103</x:v>
      </x:c>
      <x:c r="F435" s="36" t="str">
        <x:v>BOGZ1LM753061103Q</x:v>
      </x:c>
      <x:c r="G435" s="38" t="n">
        <x:v>39562</x:v>
      </x:c>
      <x:c r="H435" s="38" t="n">
        <x:f>G435/1000</x:f>
        <x:v>39.562</x:v>
      </x:c>
      <x:c r="I435" s="38" t="n">
        <x:v>2955.879</x:v>
      </x:c>
      <x:c r="J435" s="39" t="n">
        <x:f>IF(I435="","",H435/I435)</x:f>
        <x:v>0.013384174386028656</x:v>
      </x:c>
      <x:c r="K435" s="36" t="str">
        <x:v>https://fred.stlouisfed.org/series/BOGZ1LM753061103Q</x:v>
      </x:c>
    </x:row>
    <x:row r="436">
      <x:c r="A436" s="37" t="n">
        <x:v>34425</x:v>
      </x:c>
      <x:c r="B436" s="36" t="str">
        <x:v>1994Q2</x:v>
      </x:c>
      <x:c r="C436" s="36" t="str">
        <x:v>Government-sponsored enterprises</x:v>
      </x:c>
      <x:c r="D436" s="36" t="str">
        <x:v>Domestic financial</x:v>
      </x:c>
      <x:c r="E436" s="36" t="str">
        <x:v>LM403061105</x:v>
      </x:c>
      <x:c r="F436" s="36" t="str">
        <x:v>BOGZ1LM403061105Q</x:v>
      </x:c>
      <x:c r="G436" s="38" t="n">
        <x:v>55481</x:v>
      </x:c>
      <x:c r="H436" s="38" t="n">
        <x:f>G436/1000</x:f>
        <x:v>55.481</x:v>
      </x:c>
      <x:c r="I436" s="38" t="n">
        <x:v>2955.879</x:v>
      </x:c>
      <x:c r="J436" s="39" t="n">
        <x:f>IF(I436="","",H436/I436)</x:f>
        <x:v>0.018769712833306102</x:v>
      </x:c>
      <x:c r="K436" s="36" t="str">
        <x:v>https://fred.stlouisfed.org/series/BOGZ1LM403061105Q</x:v>
      </x:c>
    </x:row>
    <x:row r="437">
      <x:c r="A437" s="37" t="n">
        <x:v>34425</x:v>
      </x:c>
      <x:c r="B437" s="36" t="str">
        <x:v>1994Q2</x:v>
      </x:c>
      <x:c r="C437" s="36" t="str">
        <x:v>Holding companies</x:v>
      </x:c>
      <x:c r="D437" s="36" t="str">
        <x:v>Domestic financial</x:v>
      </x:c>
      <x:c r="E437" s="36" t="str">
        <x:v>LM733061103</x:v>
      </x:c>
      <x:c r="F437" s="36" t="str">
        <x:v>BOGZ1LM733061103Q</x:v>
      </x:c>
      <x:c r="G437" s="38" t="n">
        <x:v>4953</x:v>
      </x:c>
      <x:c r="H437" s="38" t="n">
        <x:f>G437/1000</x:f>
        <x:v>4.953</x:v>
      </x:c>
      <x:c r="I437" s="38" t="n">
        <x:v>2955.879</x:v>
      </x:c>
      <x:c r="J437" s="39" t="n">
        <x:f>IF(I437="","",H437/I437)</x:f>
        <x:v>0.001675643691774934</x:v>
      </x:c>
      <x:c r="K437" s="36" t="str">
        <x:v>https://fred.stlouisfed.org/series/BOGZ1LM733061103Q</x:v>
      </x:c>
    </x:row>
    <x:row r="438">
      <x:c r="A438" s="37" t="n">
        <x:v>34425</x:v>
      </x:c>
      <x:c r="B438" s="36" t="str">
        <x:v>1994Q2</x:v>
      </x:c>
      <x:c r="C438" s="36" t="str">
        <x:v>Households and nonprofits</x:v>
      </x:c>
      <x:c r="D438" s="36" t="str">
        <x:v>Domestic nonfinancial</x:v>
      </x:c>
      <x:c r="E438" s="36" t="str">
        <x:v>LM153061105</x:v>
      </x:c>
      <x:c r="F438" s="36" t="str">
        <x:v>BOGZ1LM153061105Q</x:v>
      </x:c>
      <x:c r="G438" s="38" t="n">
        <x:v>404419</x:v>
      </x:c>
      <x:c r="H438" s="38" t="n">
        <x:f>G438/1000</x:f>
        <x:v>404.419</x:v>
      </x:c>
      <x:c r="I438" s="38" t="n">
        <x:v>2955.879</x:v>
      </x:c>
      <x:c r="J438" s="39" t="n">
        <x:f>IF(I438="","",H438/I438)</x:f>
        <x:v>0.13681852335633496</x:v>
      </x:c>
      <x:c r="K438" s="36" t="str">
        <x:v>https://fred.stlouisfed.org/series/BOGZ1LM153061105Q</x:v>
      </x:c>
    </x:row>
    <x:row r="439">
      <x:c r="A439" s="37" t="n">
        <x:v>34425</x:v>
      </x:c>
      <x:c r="B439" s="36" t="str">
        <x:v>1994Q2</x:v>
      </x:c>
      <x:c r="C439" s="36" t="str">
        <x:v>Life insurers</x:v>
      </x:c>
      <x:c r="D439" s="36" t="str">
        <x:v>Domestic financial</x:v>
      </x:c>
      <x:c r="E439" s="36" t="str">
        <x:v>LM543061105</x:v>
      </x:c>
      <x:c r="F439" s="36" t="str">
        <x:v>BOGZ1LM543061105Q</x:v>
      </x:c>
      <x:c r="G439" s="38" t="n">
        <x:v>111989</x:v>
      </x:c>
      <x:c r="H439" s="38" t="n">
        <x:f>G439/1000</x:f>
        <x:v>111.989</x:v>
      </x:c>
      <x:c r="I439" s="38" t="n">
        <x:v>2955.879</x:v>
      </x:c>
      <x:c r="J439" s="39" t="n">
        <x:f>IF(I439="","",H439/I439)</x:f>
        <x:v>0.037886868846796505</x:v>
      </x:c>
      <x:c r="K439" s="36" t="str">
        <x:v>https://fred.stlouisfed.org/series/BOGZ1LM543061105Q</x:v>
      </x:c>
    </x:row>
    <x:row r="440">
      <x:c r="A440" s="37" t="n">
        <x:v>34425</x:v>
      </x:c>
      <x:c r="B440" s="36" t="str">
        <x:v>1994Q2</x:v>
      </x:c>
      <x:c r="C440" s="36" t="str">
        <x:v>Money market funds</x:v>
      </x:c>
      <x:c r="D440" s="36" t="str">
        <x:v>Domestic financial</x:v>
      </x:c>
      <x:c r="E440" s="36" t="str">
        <x:v>FL633061105</x:v>
      </x:c>
      <x:c r="F440" s="36" t="str">
        <x:v>BOGZ1FL633061105Q</x:v>
      </x:c>
      <x:c r="G440" s="38" t="n">
        <x:v>59522</x:v>
      </x:c>
      <x:c r="H440" s="38" t="n">
        <x:f>G440/1000</x:f>
        <x:v>59.522</x:v>
      </x:c>
      <x:c r="I440" s="38" t="n">
        <x:v>2955.879</x:v>
      </x:c>
      <x:c r="J440" s="39" t="n">
        <x:f>IF(I440="","",H440/I440)</x:f>
        <x:v>0.020136818861665177</x:v>
      </x:c>
      <x:c r="K440" s="36" t="str">
        <x:v>https://fred.stlouisfed.org/series/BOGZ1FL633061105Q</x:v>
      </x:c>
    </x:row>
    <x:row r="441">
      <x:c r="A441" s="37" t="n">
        <x:v>34425</x:v>
      </x:c>
      <x:c r="B441" s="36" t="str">
        <x:v>1994Q2</x:v>
      </x:c>
      <x:c r="C441" s="36" t="str">
        <x:v>Mutual funds</x:v>
      </x:c>
      <x:c r="D441" s="36" t="str">
        <x:v>Domestic financial</x:v>
      </x:c>
      <x:c r="E441" s="36" t="str">
        <x:v>LM653061105</x:v>
      </x:c>
      <x:c r="F441" s="36" t="str">
        <x:v>BOGZ1LM653061105Q</x:v>
      </x:c>
      <x:c r="G441" s="38" t="n">
        <x:v>111973</x:v>
      </x:c>
      <x:c r="H441" s="38" t="n">
        <x:f>G441/1000</x:f>
        <x:v>111.973</x:v>
      </x:c>
      <x:c r="I441" s="38" t="n">
        <x:v>2955.879</x:v>
      </x:c>
      <x:c r="J441" s="39" t="n">
        <x:f>IF(I441="","",H441/I441)</x:f>
        <x:v>0.03788145590533307</x:v>
      </x:c>
      <x:c r="K441" s="36" t="str">
        <x:v>https://fred.stlouisfed.org/series/BOGZ1LM653061105Q</x:v>
      </x:c>
    </x:row>
    <x:row r="442">
      <x:c r="A442" s="37" t="n">
        <x:v>34425</x:v>
      </x:c>
      <x:c r="B442" s="36" t="str">
        <x:v>1994Q2</x:v>
      </x:c>
      <x:c r="C442" s="36" t="str">
        <x:v>Noncorporate businesses</x:v>
      </x:c>
      <x:c r="D442" s="36" t="str">
        <x:v>Domestic nonfinancial</x:v>
      </x:c>
      <x:c r="E442" s="36" t="str">
        <x:v>LM113061003</x:v>
      </x:c>
      <x:c r="F442" s="36" t="str">
        <x:v>BOGZ1LM113061003Q</x:v>
      </x:c>
      <x:c r="G442" s="38" t="n">
        <x:v>15507</x:v>
      </x:c>
      <x:c r="H442" s="38" t="n">
        <x:f>G442/1000</x:f>
        <x:v>15.507</x:v>
      </x:c>
      <x:c r="I442" s="38" t="n">
        <x:v>2955.879</x:v>
      </x:c>
      <x:c r="J442" s="39" t="n">
        <x:f>IF(I442="","",H442/I442)</x:f>
        <x:v>0.005246155204593964</x:v>
      </x:c>
      <x:c r="K442" s="36" t="str">
        <x:v>https://fred.stlouisfed.org/series/BOGZ1LM113061003Q</x:v>
      </x:c>
    </x:row>
    <x:row r="443">
      <x:c r="A443" s="37" t="n">
        <x:v>34425</x:v>
      </x:c>
      <x:c r="B443" s="36" t="str">
        <x:v>1994Q2</x:v>
      </x:c>
      <x:c r="C443" s="36" t="str">
        <x:v>Nonfinancial corporations</x:v>
      </x:c>
      <x:c r="D443" s="36" t="str">
        <x:v>Domestic nonfinancial</x:v>
      </x:c>
      <x:c r="E443" s="36" t="str">
        <x:v>LM103061103</x:v>
      </x:c>
      <x:c r="F443" s="36" t="str">
        <x:v>BOGZ1LM103061103Q</x:v>
      </x:c>
      <x:c r="G443" s="38" t="n">
        <x:v>53152</x:v>
      </x:c>
      <x:c r="H443" s="38" t="n">
        <x:f>G443/1000</x:f>
        <x:v>53.152</x:v>
      </x:c>
      <x:c r="I443" s="38" t="n">
        <x:v>2955.879</x:v>
      </x:c>
      <x:c r="J443" s="39" t="n">
        <x:f>IF(I443="","",H443/I443)</x:f>
        <x:v>0.017981791541534686</x:v>
      </x:c>
      <x:c r="K443" s="36" t="str">
        <x:v>https://fred.stlouisfed.org/series/BOGZ1LM103061103Q</x:v>
      </x:c>
    </x:row>
    <x:row r="444">
      <x:c r="A444" s="37" t="n">
        <x:v>34425</x:v>
      </x:c>
      <x:c r="B444" s="36" t="str">
        <x:v>1994Q2</x:v>
      </x:c>
      <x:c r="C444" s="36" t="str">
        <x:v>Other financial business</x:v>
      </x:c>
      <x:c r="D444" s="36" t="str">
        <x:v>Domestic financial</x:v>
      </x:c>
      <x:c r="E444" s="36" t="str">
        <x:v>FL503061123</x:v>
      </x:c>
      <x:c r="F444" s="36" t="str">
        <x:v>BOGZ1FL503061123Q</x:v>
      </x:c>
      <x:c r="G444" s="38" t="n">
        <x:v>0</x:v>
      </x:c>
      <x:c r="H444" s="38" t="n">
        <x:f>G444/1000</x:f>
        <x:v>0</x:v>
      </x:c>
      <x:c r="I444" s="38" t="n">
        <x:v>2955.879</x:v>
      </x:c>
      <x:c r="J444" s="39" t="n">
        <x:f>IF(I444="","",H444/I444)</x:f>
        <x:v>0</x:v>
      </x:c>
      <x:c r="K444" s="36" t="str">
        <x:v>https://fred.stlouisfed.org/series/BOGZ1FL503061123Q</x:v>
      </x:c>
    </x:row>
    <x:row r="445">
      <x:c r="A445" s="37" t="n">
        <x:v>34425</x:v>
      </x:c>
      <x:c r="B445" s="36" t="str">
        <x:v>1994Q2</x:v>
      </x:c>
      <x:c r="C445" s="36" t="str">
        <x:v>Private pension funds</x:v>
      </x:c>
      <x:c r="D445" s="36" t="str">
        <x:v>Domestic financial</x:v>
      </x:c>
      <x:c r="E445" s="36" t="str">
        <x:v>LM573061105</x:v>
      </x:c>
      <x:c r="F445" s="36" t="str">
        <x:v>BOGZ1LM573061105Q</x:v>
      </x:c>
      <x:c r="G445" s="38" t="n">
        <x:v>112112</x:v>
      </x:c>
      <x:c r="H445" s="38" t="n">
        <x:f>G445/1000</x:f>
        <x:v>112.112</x:v>
      </x:c>
      <x:c r="I445" s="38" t="n">
        <x:v>2955.879</x:v>
      </x:c>
      <x:c r="J445" s="39" t="n">
        <x:f>IF(I445="","",H445/I445)</x:f>
        <x:v>0.03792848083429667</x:v>
      </x:c>
      <x:c r="K445" s="36" t="str">
        <x:v>https://fred.stlouisfed.org/series/BOGZ1LM573061105Q</x:v>
      </x:c>
    </x:row>
    <x:row r="446">
      <x:c r="A446" s="37" t="n">
        <x:v>34425</x:v>
      </x:c>
      <x:c r="B446" s="36" t="str">
        <x:v>1994Q2</x:v>
      </x:c>
      <x:c r="C446" s="36" t="str">
        <x:v>Property-casualty insurers</x:v>
      </x:c>
      <x:c r="D446" s="36" t="str">
        <x:v>Domestic financial</x:v>
      </x:c>
      <x:c r="E446" s="36" t="str">
        <x:v>LM513061105</x:v>
      </x:c>
      <x:c r="F446" s="36" t="str">
        <x:v>BOGZ1LM513061105Q</x:v>
      </x:c>
      <x:c r="G446" s="38" t="n">
        <x:v>133312</x:v>
      </x:c>
      <x:c r="H446" s="38" t="n">
        <x:f>G446/1000</x:f>
        <x:v>133.312</x:v>
      </x:c>
      <x:c r="I446" s="38" t="n">
        <x:v>2955.879</x:v>
      </x:c>
      <x:c r="J446" s="39" t="n">
        <x:f>IF(I446="","",H446/I446)</x:f>
        <x:v>0.04510062827334949</x:v>
      </x:c>
      <x:c r="K446" s="36" t="str">
        <x:v>https://fred.stlouisfed.org/series/BOGZ1LM513061105Q</x:v>
      </x:c>
    </x:row>
    <x:row r="447">
      <x:c r="A447" s="37" t="n">
        <x:v>34425</x:v>
      </x:c>
      <x:c r="B447" s="36" t="str">
        <x:v>1994Q2</x:v>
      </x:c>
      <x:c r="C447" s="36" t="str">
        <x:v>Rest of world</x:v>
      </x:c>
      <x:c r="D447" s="36" t="str">
        <x:v>Foreign</x:v>
      </x:c>
      <x:c r="E447" s="36" t="str">
        <x:v>LM263061105</x:v>
      </x:c>
      <x:c r="F447" s="36" t="str">
        <x:v>ROWTSEQ027S</x:v>
      </x:c>
      <x:c r="G447" s="38" t="n">
        <x:v>604184</x:v>
      </x:c>
      <x:c r="H447" s="38" t="n">
        <x:f>G447/1000</x:f>
        <x:v>604.184</x:v>
      </x:c>
      <x:c r="I447" s="38" t="n">
        <x:v>2955.879</x:v>
      </x:c>
      <x:c r="J447" s="39" t="n">
        <x:f>IF(I447="","",H447/I447)</x:f>
        <x:v>0.20440078907154183</x:v>
      </x:c>
      <x:c r="K447" s="36" t="str">
        <x:v>https://fred.stlouisfed.org/series/ROWTSEQ027S</x:v>
      </x:c>
    </x:row>
    <x:row r="448">
      <x:c r="A448" s="37" t="n">
        <x:v>34425</x:v>
      </x:c>
      <x:c r="B448" s="36" t="str">
        <x:v>1994Q2</x:v>
      </x:c>
      <x:c r="C448" s="36" t="str">
        <x:v>State and local governments</x:v>
      </x:c>
      <x:c r="D448" s="36" t="str">
        <x:v>Domestic government</x:v>
      </x:c>
      <x:c r="E448" s="36" t="str">
        <x:v>LM213061103</x:v>
      </x:c>
      <x:c r="F448" s="36" t="str">
        <x:v>BOGZ1LM213061103Q</x:v>
      </x:c>
      <x:c r="G448" s="38" t="n">
        <x:v>269710</x:v>
      </x:c>
      <x:c r="H448" s="38" t="n">
        <x:f>G448/1000</x:f>
        <x:v>269.71</x:v>
      </x:c>
      <x:c r="I448" s="38" t="n">
        <x:v>2955.879</x:v>
      </x:c>
      <x:c r="J448" s="39" t="n">
        <x:f>IF(I448="","",H448/I448)</x:f>
        <x:v>0.0912452776314592</x:v>
      </x:c>
      <x:c r="K448" s="36" t="str">
        <x:v>https://fred.stlouisfed.org/series/BOGZ1LM213061103Q</x:v>
      </x:c>
    </x:row>
    <x:row r="449">
      <x:c r="A449" s="37" t="n">
        <x:v>34425</x:v>
      </x:c>
      <x:c r="B449" s="36" t="str">
        <x:v>1994Q2</x:v>
      </x:c>
      <x:c r="C449" s="36" t="str">
        <x:v>State and local pension funds</x:v>
      </x:c>
      <x:c r="D449" s="36" t="str">
        <x:v>Domestic government</x:v>
      </x:c>
      <x:c r="E449" s="36" t="str">
        <x:v>LM223061143</x:v>
      </x:c>
      <x:c r="F449" s="36" t="str">
        <x:v>BOGZ1LM223061143Q</x:v>
      </x:c>
      <x:c r="G449" s="38" t="n">
        <x:v>220641</x:v>
      </x:c>
      <x:c r="H449" s="38" t="n">
        <x:f>G449/1000</x:f>
        <x:v>220.641</x:v>
      </x:c>
      <x:c r="I449" s="38" t="n">
        <x:v>2955.879</x:v>
      </x:c>
      <x:c r="J449" s="39" t="n">
        <x:f>IF(I449="","",H449/I449)</x:f>
        <x:v>0.07464480108962511</x:v>
      </x:c>
      <x:c r="K449" s="36" t="str">
        <x:v>https://fred.stlouisfed.org/series/BOGZ1LM223061143Q</x:v>
      </x:c>
    </x:row>
    <x:row r="450">
      <x:c r="A450" s="37" t="n">
        <x:v>34425</x:v>
      </x:c>
      <x:c r="B450" s="36" t="str">
        <x:v>1994Q2</x:v>
      </x:c>
      <x:c r="C450" s="36" t="str">
        <x:v>Total assets</x:v>
      </x:c>
      <x:c r="D450" s="36" t="str">
        <x:v>Total</x:v>
      </x:c>
      <x:c r="E450" s="36" t="str">
        <x:v>FL893061105</x:v>
      </x:c>
      <x:c r="F450" s="36" t="str">
        <x:v>BOGZ1FL893061105Q</x:v>
      </x:c>
      <x:c r="G450" s="38" t="n">
        <x:v>2955879</x:v>
      </x:c>
      <x:c r="H450" s="38" t="n">
        <x:f>G450/1000</x:f>
        <x:v>2955.879</x:v>
      </x:c>
      <x:c r="I450" s="38" t="n">
        <x:v>2955.879</x:v>
      </x:c>
      <x:c r="J450" s="39" t="n">
        <x:f>IF(I450="","",H450/I450)</x:f>
        <x:v>1</x:v>
      </x:c>
      <x:c r="K450" s="36" t="str">
        <x:v>https://fred.stlouisfed.org/series/BOGZ1FL893061105Q</x:v>
      </x:c>
    </x:row>
    <x:row r="451">
      <x:c r="A451" s="37" t="n">
        <x:v>34425</x:v>
      </x:c>
      <x:c r="B451" s="36" t="str">
        <x:v>1994Q2</x:v>
      </x:c>
      <x:c r="C451" s="36" t="str">
        <x:v>U.S.-chartered banks</x:v>
      </x:c>
      <x:c r="D451" s="36" t="str">
        <x:v>Domestic financial</x:v>
      </x:c>
      <x:c r="E451" s="36" t="str">
        <x:v>LM763061100</x:v>
      </x:c>
      <x:c r="F451" s="36" t="str">
        <x:v>BOGZ1LM763061100Q</x:v>
      </x:c>
      <x:c r="G451" s="38" t="n">
        <x:v>310057</x:v>
      </x:c>
      <x:c r="H451" s="38" t="n">
        <x:f>G451/1000</x:f>
        <x:v>310.057</x:v>
      </x:c>
      <x:c r="I451" s="38" t="n">
        <x:v>2955.879</x:v>
      </x:c>
      <x:c r="J451" s="39" t="n">
        <x:f>IF(I451="","",H451/I451)</x:f>
        <x:v>0.10489502445803771</x:v>
      </x:c>
      <x:c r="K451" s="36" t="str">
        <x:v>https://fred.stlouisfed.org/series/BOGZ1LM763061100Q</x:v>
      </x:c>
    </x:row>
    <x:row r="452">
      <x:c r="A452" s="37" t="n">
        <x:v>34516</x:v>
      </x:c>
      <x:c r="B452" s="36" t="str">
        <x:v>1994Q3</x:v>
      </x:c>
      <x:c r="C452" s="36" t="str">
        <x:v>ABS issuers</x:v>
      </x:c>
      <x:c r="D452" s="36" t="str">
        <x:v>Domestic financial</x:v>
      </x:c>
      <x:c r="E452" s="36" t="str">
        <x:v>FL673061103</x:v>
      </x:c>
      <x:c r="F452" s="36" t="str">
        <x:v>BOGZ1FL673061103Q</x:v>
      </x:c>
      <x:c r="G452" s="38" t="n">
        <x:v>0</x:v>
      </x:c>
      <x:c r="H452" s="38" t="n">
        <x:f>G452/1000</x:f>
        <x:v>0</x:v>
      </x:c>
      <x:c r="I452" s="38" t="n">
        <x:v>2993.563</x:v>
      </x:c>
      <x:c r="J452" s="39" t="n">
        <x:f>IF(I452="","",H452/I452)</x:f>
        <x:v>0</x:v>
      </x:c>
      <x:c r="K452" s="36" t="str">
        <x:v>https://fred.stlouisfed.org/series/BOGZ1FL673061103Q</x:v>
      </x:c>
    </x:row>
    <x:row r="453">
      <x:c r="A453" s="37" t="n">
        <x:v>34516</x:v>
      </x:c>
      <x:c r="B453" s="36" t="str">
        <x:v>1994Q3</x:v>
      </x:c>
      <x:c r="C453" s="36" t="str">
        <x:v>Banks in U.S.-affiliated areas</x:v>
      </x:c>
      <x:c r="D453" s="36" t="str">
        <x:v>Domestic financial</x:v>
      </x:c>
      <x:c r="E453" s="36" t="str">
        <x:v>LM743061103</x:v>
      </x:c>
      <x:c r="F453" s="36" t="str">
        <x:v>BOGZ1LM743061103Q</x:v>
      </x:c>
      <x:c r="G453" s="38" t="n">
        <x:v>5000</x:v>
      </x:c>
      <x:c r="H453" s="38" t="n">
        <x:f>G453/1000</x:f>
        <x:v>5</x:v>
      </x:c>
      <x:c r="I453" s="38" t="n">
        <x:v>2993.563</x:v>
      </x:c>
      <x:c r="J453" s="39" t="n">
        <x:f>IF(I453="","",H453/I453)</x:f>
        <x:v>0.0016702504674195933</x:v>
      </x:c>
      <x:c r="K453" s="36" t="str">
        <x:v>https://fred.stlouisfed.org/series/BOGZ1LM743061103Q</x:v>
      </x:c>
    </x:row>
    <x:row r="454">
      <x:c r="A454" s="37" t="n">
        <x:v>34516</x:v>
      </x:c>
      <x:c r="B454" s="36" t="str">
        <x:v>1994Q3</x:v>
      </x:c>
      <x:c r="C454" s="36" t="str">
        <x:v>Brokers and dealers</x:v>
      </x:c>
      <x:c r="D454" s="36" t="str">
        <x:v>Domestic financial</x:v>
      </x:c>
      <x:c r="E454" s="36" t="str">
        <x:v>LM663061105</x:v>
      </x:c>
      <x:c r="F454" s="36" t="str">
        <x:v>BOGZ1LM663061105Q</x:v>
      </x:c>
      <x:c r="G454" s="38" t="n">
        <x:v>46332</x:v>
      </x:c>
      <x:c r="H454" s="38" t="n">
        <x:f>G454/1000</x:f>
        <x:v>46.332</x:v>
      </x:c>
      <x:c r="I454" s="38" t="n">
        <x:v>2993.563</x:v>
      </x:c>
      <x:c r="J454" s="39" t="n">
        <x:f>IF(I454="","",H454/I454)</x:f>
        <x:v>0.015477208931296919</x:v>
      </x:c>
      <x:c r="K454" s="36" t="str">
        <x:v>https://fred.stlouisfed.org/series/BOGZ1LM663061105Q</x:v>
      </x:c>
    </x:row>
    <x:row r="455">
      <x:c r="A455" s="37" t="n">
        <x:v>34516</x:v>
      </x:c>
      <x:c r="B455" s="36" t="str">
        <x:v>1994Q3</x:v>
      </x:c>
      <x:c r="C455" s="36" t="str">
        <x:v>Closed-end funds</x:v>
      </x:c>
      <x:c r="D455" s="36" t="str">
        <x:v>Domestic financial</x:v>
      </x:c>
      <x:c r="E455" s="36" t="str">
        <x:v>LM553061103</x:v>
      </x:c>
      <x:c r="F455" s="36" t="str">
        <x:v>BOGZ1LM553061103Q</x:v>
      </x:c>
      <x:c r="G455" s="38" t="n">
        <x:v>13000</x:v>
      </x:c>
      <x:c r="H455" s="38" t="n">
        <x:f>G455/1000</x:f>
        <x:v>13</x:v>
      </x:c>
      <x:c r="I455" s="38" t="n">
        <x:v>2993.563</x:v>
      </x:c>
      <x:c r="J455" s="39" t="n">
        <x:f>IF(I455="","",H455/I455)</x:f>
        <x:v>0.0043426512152909425</x:v>
      </x:c>
      <x:c r="K455" s="36" t="str">
        <x:v>https://fred.stlouisfed.org/series/BOGZ1LM553061103Q</x:v>
      </x:c>
    </x:row>
    <x:row r="456">
      <x:c r="A456" s="37" t="n">
        <x:v>34516</x:v>
      </x:c>
      <x:c r="B456" s="36" t="str">
        <x:v>1994Q3</x:v>
      </x:c>
      <x:c r="C456" s="36" t="str">
        <x:v>Credit unions</x:v>
      </x:c>
      <x:c r="D456" s="36" t="str">
        <x:v>Domestic financial</x:v>
      </x:c>
      <x:c r="E456" s="36" t="str">
        <x:v>LM473061105</x:v>
      </x:c>
      <x:c r="F456" s="36" t="str">
        <x:v>BOGZ1LM473061105Q</x:v>
      </x:c>
      <x:c r="G456" s="38" t="n">
        <x:v>22495</x:v>
      </x:c>
      <x:c r="H456" s="38" t="n">
        <x:f>G456/1000</x:f>
        <x:v>22.495</x:v>
      </x:c>
      <x:c r="I456" s="38" t="n">
        <x:v>2993.563</x:v>
      </x:c>
      <x:c r="J456" s="39" t="n">
        <x:f>IF(I456="","",H456/I456)</x:f>
        <x:v>0.007514456852920751</x:v>
      </x:c>
      <x:c r="K456" s="36" t="str">
        <x:v>https://fred.stlouisfed.org/series/BOGZ1LM473061105Q</x:v>
      </x:c>
    </x:row>
    <x:row r="457">
      <x:c r="A457" s="37" t="n">
        <x:v>34516</x:v>
      </x:c>
      <x:c r="B457" s="36" t="str">
        <x:v>1994Q3</x:v>
      </x:c>
      <x:c r="C457" s="36" t="str">
        <x:v>Exchange-traded funds</x:v>
      </x:c>
      <x:c r="D457" s="36" t="str">
        <x:v>Domestic financial</x:v>
      </x:c>
      <x:c r="E457" s="36" t="str">
        <x:v>LM563061103</x:v>
      </x:c>
      <x:c r="F457" s="36" t="str">
        <x:v>BOGZ1LM563061103Q</x:v>
      </x:c>
      <x:c r="G457" s="38" t="n">
        <x:v>0</x:v>
      </x:c>
      <x:c r="H457" s="38" t="n">
        <x:f>G457/1000</x:f>
        <x:v>0</x:v>
      </x:c>
      <x:c r="I457" s="38" t="n">
        <x:v>2993.563</x:v>
      </x:c>
      <x:c r="J457" s="39" t="n">
        <x:f>IF(I457="","",H457/I457)</x:f>
        <x:v>0</x:v>
      </x:c>
      <x:c r="K457" s="36" t="str">
        <x:v>https://fred.stlouisfed.org/series/BOGZ1LM563061103Q</x:v>
      </x:c>
    </x:row>
    <x:row r="458">
      <x:c r="A458" s="37" t="n">
        <x:v>34516</x:v>
      </x:c>
      <x:c r="B458" s="36" t="str">
        <x:v>1994Q3</x:v>
      </x:c>
      <x:c r="C458" s="36" t="str">
        <x:v>Federal Reserve</x:v>
      </x:c>
      <x:c r="D458" s="36" t="str">
        <x:v>Domestic financial</x:v>
      </x:c>
      <x:c r="E458" s="36" t="str">
        <x:v>LM713061103</x:v>
      </x:c>
      <x:c r="F458" s="36" t="str">
        <x:v>BOGZ1LM713061103Q</x:v>
      </x:c>
      <x:c r="G458" s="38" t="n">
        <x:v>353010</x:v>
      </x:c>
      <x:c r="H458" s="38" t="n">
        <x:f>G458/1000</x:f>
        <x:v>353.01</x:v>
      </x:c>
      <x:c r="I458" s="38" t="n">
        <x:v>2993.563</x:v>
      </x:c>
      <x:c r="J458" s="39" t="n">
        <x:f>IF(I458="","",H458/I458)</x:f>
        <x:v>0.11792302350075812</x:v>
      </x:c>
      <x:c r="K458" s="36" t="str">
        <x:v>https://fred.stlouisfed.org/series/BOGZ1LM713061103Q</x:v>
      </x:c>
    </x:row>
    <x:row r="459">
      <x:c r="A459" s="37" t="n">
        <x:v>34516</x:v>
      </x:c>
      <x:c r="B459" s="36" t="str">
        <x:v>1994Q3</x:v>
      </x:c>
      <x:c r="C459" s="36" t="str">
        <x:v>Federal government pension funds</x:v>
      </x:c>
      <x:c r="D459" s="36" t="str">
        <x:v>Domestic government</x:v>
      </x:c>
      <x:c r="E459" s="36" t="str">
        <x:v>LM343061105</x:v>
      </x:c>
      <x:c r="F459" s="36" t="str">
        <x:v>BOGZ1LM343061105Q</x:v>
      </x:c>
      <x:c r="G459" s="38" t="n">
        <x:v>15608</x:v>
      </x:c>
      <x:c r="H459" s="38" t="n">
        <x:f>G459/1000</x:f>
        <x:v>15.608</x:v>
      </x:c>
      <x:c r="I459" s="38" t="n">
        <x:v>2993.563</x:v>
      </x:c>
      <x:c r="J459" s="39" t="n">
        <x:f>IF(I459="","",H459/I459)</x:f>
        <x:v>0.005213853859097003</x:v>
      </x:c>
      <x:c r="K459" s="36" t="str">
        <x:v>https://fred.stlouisfed.org/series/BOGZ1LM343061105Q</x:v>
      </x:c>
    </x:row>
    <x:row r="460">
      <x:c r="A460" s="37" t="n">
        <x:v>34516</x:v>
      </x:c>
      <x:c r="B460" s="36" t="str">
        <x:v>1994Q3</x:v>
      </x:c>
      <x:c r="C460" s="36" t="str">
        <x:v>Foreign bank offices in U.S.</x:v>
      </x:c>
      <x:c r="D460" s="36" t="str">
        <x:v>Domestic financial</x:v>
      </x:c>
      <x:c r="E460" s="36" t="str">
        <x:v>LM753061103</x:v>
      </x:c>
      <x:c r="F460" s="36" t="str">
        <x:v>BOGZ1LM753061103Q</x:v>
      </x:c>
      <x:c r="G460" s="38" t="n">
        <x:v>37341</x:v>
      </x:c>
      <x:c r="H460" s="38" t="n">
        <x:f>G460/1000</x:f>
        <x:v>37.341</x:v>
      </x:c>
      <x:c r="I460" s="38" t="n">
        <x:v>2993.563</x:v>
      </x:c>
      <x:c r="J460" s="39" t="n">
        <x:f>IF(I460="","",H460/I460)</x:f>
        <x:v>0.012473764540783007</x:v>
      </x:c>
      <x:c r="K460" s="36" t="str">
        <x:v>https://fred.stlouisfed.org/series/BOGZ1LM753061103Q</x:v>
      </x:c>
    </x:row>
    <x:row r="461">
      <x:c r="A461" s="37" t="n">
        <x:v>34516</x:v>
      </x:c>
      <x:c r="B461" s="36" t="str">
        <x:v>1994Q3</x:v>
      </x:c>
      <x:c r="C461" s="36" t="str">
        <x:v>Government-sponsored enterprises</x:v>
      </x:c>
      <x:c r="D461" s="36" t="str">
        <x:v>Domestic financial</x:v>
      </x:c>
      <x:c r="E461" s="36" t="str">
        <x:v>LM403061105</x:v>
      </x:c>
      <x:c r="F461" s="36" t="str">
        <x:v>BOGZ1LM403061105Q</x:v>
      </x:c>
      <x:c r="G461" s="38" t="n">
        <x:v>46405</x:v>
      </x:c>
      <x:c r="H461" s="38" t="n">
        <x:f>G461/1000</x:f>
        <x:v>46.405</x:v>
      </x:c>
      <x:c r="I461" s="38" t="n">
        <x:v>2993.563</x:v>
      </x:c>
      <x:c r="J461" s="39" t="n">
        <x:f>IF(I461="","",H461/I461)</x:f>
        <x:v>0.015501594588121245</x:v>
      </x:c>
      <x:c r="K461" s="36" t="str">
        <x:v>https://fred.stlouisfed.org/series/BOGZ1LM403061105Q</x:v>
      </x:c>
    </x:row>
    <x:row r="462">
      <x:c r="A462" s="37" t="n">
        <x:v>34516</x:v>
      </x:c>
      <x:c r="B462" s="36" t="str">
        <x:v>1994Q3</x:v>
      </x:c>
      <x:c r="C462" s="36" t="str">
        <x:v>Holding companies</x:v>
      </x:c>
      <x:c r="D462" s="36" t="str">
        <x:v>Domestic financial</x:v>
      </x:c>
      <x:c r="E462" s="36" t="str">
        <x:v>LM733061103</x:v>
      </x:c>
      <x:c r="F462" s="36" t="str">
        <x:v>BOGZ1LM733061103Q</x:v>
      </x:c>
      <x:c r="G462" s="38" t="n">
        <x:v>4958</x:v>
      </x:c>
      <x:c r="H462" s="38" t="n">
        <x:f>G462/1000</x:f>
        <x:v>4.958</x:v>
      </x:c>
      <x:c r="I462" s="38" t="n">
        <x:v>2993.563</x:v>
      </x:c>
      <x:c r="J462" s="39" t="n">
        <x:f>IF(I462="","",H462/I462)</x:f>
        <x:v>0.0016562203634932688</x:v>
      </x:c>
      <x:c r="K462" s="36" t="str">
        <x:v>https://fred.stlouisfed.org/series/BOGZ1LM733061103Q</x:v>
      </x:c>
    </x:row>
    <x:row r="463">
      <x:c r="A463" s="37" t="n">
        <x:v>34516</x:v>
      </x:c>
      <x:c r="B463" s="36" t="str">
        <x:v>1994Q3</x:v>
      </x:c>
      <x:c r="C463" s="36" t="str">
        <x:v>Households and nonprofits</x:v>
      </x:c>
      <x:c r="D463" s="36" t="str">
        <x:v>Domestic nonfinancial</x:v>
      </x:c>
      <x:c r="E463" s="36" t="str">
        <x:v>LM153061105</x:v>
      </x:c>
      <x:c r="F463" s="36" t="str">
        <x:v>BOGZ1LM153061105Q</x:v>
      </x:c>
      <x:c r="G463" s="38" t="n">
        <x:v>434318</x:v>
      </x:c>
      <x:c r="H463" s="38" t="n">
        <x:f>G463/1000</x:f>
        <x:v>434.318</x:v>
      </x:c>
      <x:c r="I463" s="38" t="n">
        <x:v>2993.563</x:v>
      </x:c>
      <x:c r="J463" s="39" t="n">
        <x:f>IF(I463="","",H463/I463)</x:f>
        <x:v>0.14508396850174857</x:v>
      </x:c>
      <x:c r="K463" s="36" t="str">
        <x:v>https://fred.stlouisfed.org/series/BOGZ1LM153061105Q</x:v>
      </x:c>
    </x:row>
    <x:row r="464">
      <x:c r="A464" s="37" t="n">
        <x:v>34516</x:v>
      </x:c>
      <x:c r="B464" s="36" t="str">
        <x:v>1994Q3</x:v>
      </x:c>
      <x:c r="C464" s="36" t="str">
        <x:v>Life insurers</x:v>
      </x:c>
      <x:c r="D464" s="36" t="str">
        <x:v>Domestic financial</x:v>
      </x:c>
      <x:c r="E464" s="36" t="str">
        <x:v>LM543061105</x:v>
      </x:c>
      <x:c r="F464" s="36" t="str">
        <x:v>BOGZ1LM543061105Q</x:v>
      </x:c>
      <x:c r="G464" s="38" t="n">
        <x:v>115605</x:v>
      </x:c>
      <x:c r="H464" s="38" t="n">
        <x:f>G464/1000</x:f>
        <x:v>115.605</x:v>
      </x:c>
      <x:c r="I464" s="38" t="n">
        <x:v>2993.563</x:v>
      </x:c>
      <x:c r="J464" s="39" t="n">
        <x:f>IF(I464="","",H464/I464)</x:f>
        <x:v>0.038617861057208415</x:v>
      </x:c>
      <x:c r="K464" s="36" t="str">
        <x:v>https://fred.stlouisfed.org/series/BOGZ1LM543061105Q</x:v>
      </x:c>
    </x:row>
    <x:row r="465">
      <x:c r="A465" s="37" t="n">
        <x:v>34516</x:v>
      </x:c>
      <x:c r="B465" s="36" t="str">
        <x:v>1994Q3</x:v>
      </x:c>
      <x:c r="C465" s="36" t="str">
        <x:v>Money market funds</x:v>
      </x:c>
      <x:c r="D465" s="36" t="str">
        <x:v>Domestic financial</x:v>
      </x:c>
      <x:c r="E465" s="36" t="str">
        <x:v>FL633061105</x:v>
      </x:c>
      <x:c r="F465" s="36" t="str">
        <x:v>BOGZ1FL633061105Q</x:v>
      </x:c>
      <x:c r="G465" s="38" t="n">
        <x:v>59945</x:v>
      </x:c>
      <x:c r="H465" s="38" t="n">
        <x:f>G465/1000</x:f>
        <x:v>59.945</x:v>
      </x:c>
      <x:c r="I465" s="38" t="n">
        <x:v>2993.563</x:v>
      </x:c>
      <x:c r="J465" s="39" t="n">
        <x:f>IF(I465="","",H465/I465)</x:f>
        <x:v>0.020024632853893505</x:v>
      </x:c>
      <x:c r="K465" s="36" t="str">
        <x:v>https://fred.stlouisfed.org/series/BOGZ1FL633061105Q</x:v>
      </x:c>
    </x:row>
    <x:row r="466">
      <x:c r="A466" s="37" t="n">
        <x:v>34516</x:v>
      </x:c>
      <x:c r="B466" s="36" t="str">
        <x:v>1994Q3</x:v>
      </x:c>
      <x:c r="C466" s="36" t="str">
        <x:v>Mutual funds</x:v>
      </x:c>
      <x:c r="D466" s="36" t="str">
        <x:v>Domestic financial</x:v>
      </x:c>
      <x:c r="E466" s="36" t="str">
        <x:v>LM653061105</x:v>
      </x:c>
      <x:c r="F466" s="36" t="str">
        <x:v>BOGZ1LM653061105Q</x:v>
      </x:c>
      <x:c r="G466" s="38" t="n">
        <x:v>108965</x:v>
      </x:c>
      <x:c r="H466" s="38" t="n">
        <x:f>G466/1000</x:f>
        <x:v>108.965</x:v>
      </x:c>
      <x:c r="I466" s="38" t="n">
        <x:v>2993.563</x:v>
      </x:c>
      <x:c r="J466" s="39" t="n">
        <x:f>IF(I466="","",H466/I466)</x:f>
        <x:v>0.036399768436475195</x:v>
      </x:c>
      <x:c r="K466" s="36" t="str">
        <x:v>https://fred.stlouisfed.org/series/BOGZ1LM653061105Q</x:v>
      </x:c>
    </x:row>
    <x:row r="467">
      <x:c r="A467" s="37" t="n">
        <x:v>34516</x:v>
      </x:c>
      <x:c r="B467" s="36" t="str">
        <x:v>1994Q3</x:v>
      </x:c>
      <x:c r="C467" s="36" t="str">
        <x:v>Noncorporate businesses</x:v>
      </x:c>
      <x:c r="D467" s="36" t="str">
        <x:v>Domestic nonfinancial</x:v>
      </x:c>
      <x:c r="E467" s="36" t="str">
        <x:v>LM113061003</x:v>
      </x:c>
      <x:c r="F467" s="36" t="str">
        <x:v>BOGZ1LM113061003Q</x:v>
      </x:c>
      <x:c r="G467" s="38" t="n">
        <x:v>16126</x:v>
      </x:c>
      <x:c r="H467" s="38" t="n">
        <x:f>G467/1000</x:f>
        <x:v>16.126</x:v>
      </x:c>
      <x:c r="I467" s="38" t="n">
        <x:v>2993.563</x:v>
      </x:c>
      <x:c r="J467" s="39" t="n">
        <x:f>IF(I467="","",H467/I467)</x:f>
        <x:v>0.005386891807521672</x:v>
      </x:c>
      <x:c r="K467" s="36" t="str">
        <x:v>https://fred.stlouisfed.org/series/BOGZ1LM113061003Q</x:v>
      </x:c>
    </x:row>
    <x:row r="468">
      <x:c r="A468" s="37" t="n">
        <x:v>34516</x:v>
      </x:c>
      <x:c r="B468" s="36" t="str">
        <x:v>1994Q3</x:v>
      </x:c>
      <x:c r="C468" s="36" t="str">
        <x:v>Nonfinancial corporations</x:v>
      </x:c>
      <x:c r="D468" s="36" t="str">
        <x:v>Domestic nonfinancial</x:v>
      </x:c>
      <x:c r="E468" s="36" t="str">
        <x:v>LM103061103</x:v>
      </x:c>
      <x:c r="F468" s="36" t="str">
        <x:v>BOGZ1LM103061103Q</x:v>
      </x:c>
      <x:c r="G468" s="38" t="n">
        <x:v>60794</x:v>
      </x:c>
      <x:c r="H468" s="38" t="n">
        <x:f>G468/1000</x:f>
        <x:v>60.794</x:v>
      </x:c>
      <x:c r="I468" s="38" t="n">
        <x:v>2993.563</x:v>
      </x:c>
      <x:c r="J468" s="39" t="n">
        <x:f>IF(I468="","",H468/I468)</x:f>
        <x:v>0.02030824138326135</x:v>
      </x:c>
      <x:c r="K468" s="36" t="str">
        <x:v>https://fred.stlouisfed.org/series/BOGZ1LM103061103Q</x:v>
      </x:c>
    </x:row>
    <x:row r="469">
      <x:c r="A469" s="37" t="n">
        <x:v>34516</x:v>
      </x:c>
      <x:c r="B469" s="36" t="str">
        <x:v>1994Q3</x:v>
      </x:c>
      <x:c r="C469" s="36" t="str">
        <x:v>Other financial business</x:v>
      </x:c>
      <x:c r="D469" s="36" t="str">
        <x:v>Domestic financial</x:v>
      </x:c>
      <x:c r="E469" s="36" t="str">
        <x:v>FL503061123</x:v>
      </x:c>
      <x:c r="F469" s="36" t="str">
        <x:v>BOGZ1FL503061123Q</x:v>
      </x:c>
      <x:c r="G469" s="38" t="n">
        <x:v>0</x:v>
      </x:c>
      <x:c r="H469" s="38" t="n">
        <x:f>G469/1000</x:f>
        <x:v>0</x:v>
      </x:c>
      <x:c r="I469" s="38" t="n">
        <x:v>2993.563</x:v>
      </x:c>
      <x:c r="J469" s="39" t="n">
        <x:f>IF(I469="","",H469/I469)</x:f>
        <x:v>0</x:v>
      </x:c>
      <x:c r="K469" s="36" t="str">
        <x:v>https://fred.stlouisfed.org/series/BOGZ1FL503061123Q</x:v>
      </x:c>
    </x:row>
    <x:row r="470">
      <x:c r="A470" s="37" t="n">
        <x:v>34516</x:v>
      </x:c>
      <x:c r="B470" s="36" t="str">
        <x:v>1994Q3</x:v>
      </x:c>
      <x:c r="C470" s="36" t="str">
        <x:v>Private pension funds</x:v>
      </x:c>
      <x:c r="D470" s="36" t="str">
        <x:v>Domestic financial</x:v>
      </x:c>
      <x:c r="E470" s="36" t="str">
        <x:v>LM573061105</x:v>
      </x:c>
      <x:c r="F470" s="36" t="str">
        <x:v>BOGZ1LM573061105Q</x:v>
      </x:c>
      <x:c r="G470" s="38" t="n">
        <x:v>118097</x:v>
      </x:c>
      <x:c r="H470" s="38" t="n">
        <x:f>G470/1000</x:f>
        <x:v>118.097</x:v>
      </x:c>
      <x:c r="I470" s="38" t="n">
        <x:v>2993.563</x:v>
      </x:c>
      <x:c r="J470" s="39" t="n">
        <x:f>IF(I470="","",H470/I470)</x:f>
        <x:v>0.03945031389017034</x:v>
      </x:c>
      <x:c r="K470" s="36" t="str">
        <x:v>https://fred.stlouisfed.org/series/BOGZ1LM573061105Q</x:v>
      </x:c>
    </x:row>
    <x:row r="471">
      <x:c r="A471" s="37" t="n">
        <x:v>34516</x:v>
      </x:c>
      <x:c r="B471" s="36" t="str">
        <x:v>1994Q3</x:v>
      </x:c>
      <x:c r="C471" s="36" t="str">
        <x:v>Property-casualty insurers</x:v>
      </x:c>
      <x:c r="D471" s="36" t="str">
        <x:v>Domestic financial</x:v>
      </x:c>
      <x:c r="E471" s="36" t="str">
        <x:v>LM513061105</x:v>
      </x:c>
      <x:c r="F471" s="36" t="str">
        <x:v>BOGZ1LM513061105Q</x:v>
      </x:c>
      <x:c r="G471" s="38" t="n">
        <x:v>135349</x:v>
      </x:c>
      <x:c r="H471" s="38" t="n">
        <x:f>G471/1000</x:f>
        <x:v>135.349</x:v>
      </x:c>
      <x:c r="I471" s="38" t="n">
        <x:v>2993.563</x:v>
      </x:c>
      <x:c r="J471" s="39" t="n">
        <x:f>IF(I471="","",H471/I471)</x:f>
        <x:v>0.0452133461029549</x:v>
      </x:c>
      <x:c r="K471" s="36" t="str">
        <x:v>https://fred.stlouisfed.org/series/BOGZ1LM513061105Q</x:v>
      </x:c>
    </x:row>
    <x:row r="472">
      <x:c r="A472" s="37" t="n">
        <x:v>34516</x:v>
      </x:c>
      <x:c r="B472" s="36" t="str">
        <x:v>1994Q3</x:v>
      </x:c>
      <x:c r="C472" s="36" t="str">
        <x:v>Rest of world</x:v>
      </x:c>
      <x:c r="D472" s="36" t="str">
        <x:v>Foreign</x:v>
      </x:c>
      <x:c r="E472" s="36" t="str">
        <x:v>LM263061105</x:v>
      </x:c>
      <x:c r="F472" s="36" t="str">
        <x:v>ROWTSEQ027S</x:v>
      </x:c>
      <x:c r="G472" s="38" t="n">
        <x:v>626320</x:v>
      </x:c>
      <x:c r="H472" s="38" t="n">
        <x:f>G472/1000</x:f>
        <x:v>626.32</x:v>
      </x:c>
      <x:c r="I472" s="38" t="n">
        <x:v>2993.563</x:v>
      </x:c>
      <x:c r="J472" s="39" t="n">
        <x:f>IF(I472="","",H472/I472)</x:f>
        <x:v>0.20922225455084795</x:v>
      </x:c>
      <x:c r="K472" s="36" t="str">
        <x:v>https://fred.stlouisfed.org/series/ROWTSEQ027S</x:v>
      </x:c>
    </x:row>
    <x:row r="473">
      <x:c r="A473" s="37" t="n">
        <x:v>34516</x:v>
      </x:c>
      <x:c r="B473" s="36" t="str">
        <x:v>1994Q3</x:v>
      </x:c>
      <x:c r="C473" s="36" t="str">
        <x:v>State and local governments</x:v>
      </x:c>
      <x:c r="D473" s="36" t="str">
        <x:v>Domestic government</x:v>
      </x:c>
      <x:c r="E473" s="36" t="str">
        <x:v>LM213061103</x:v>
      </x:c>
      <x:c r="F473" s="36" t="str">
        <x:v>BOGZ1LM213061103Q</x:v>
      </x:c>
      <x:c r="G473" s="38" t="n">
        <x:v>262184</x:v>
      </x:c>
      <x:c r="H473" s="38" t="n">
        <x:f>G473/1000</x:f>
        <x:v>262.184</x:v>
      </x:c>
      <x:c r="I473" s="38" t="n">
        <x:v>2993.563</x:v>
      </x:c>
      <x:c r="J473" s="39" t="n">
        <x:f>IF(I473="","",H473/I473)</x:f>
        <x:v>0.08758258970998774</x:v>
      </x:c>
      <x:c r="K473" s="36" t="str">
        <x:v>https://fred.stlouisfed.org/series/BOGZ1LM213061103Q</x:v>
      </x:c>
    </x:row>
    <x:row r="474">
      <x:c r="A474" s="37" t="n">
        <x:v>34516</x:v>
      </x:c>
      <x:c r="B474" s="36" t="str">
        <x:v>1994Q3</x:v>
      </x:c>
      <x:c r="C474" s="36" t="str">
        <x:v>State and local pension funds</x:v>
      </x:c>
      <x:c r="D474" s="36" t="str">
        <x:v>Domestic government</x:v>
      </x:c>
      <x:c r="E474" s="36" t="str">
        <x:v>LM223061143</x:v>
      </x:c>
      <x:c r="F474" s="36" t="str">
        <x:v>BOGZ1LM223061143Q</x:v>
      </x:c>
      <x:c r="G474" s="38" t="n">
        <x:v>217370</x:v>
      </x:c>
      <x:c r="H474" s="38" t="n">
        <x:f>G474/1000</x:f>
        <x:v>217.37</x:v>
      </x:c>
      <x:c r="I474" s="38" t="n">
        <x:v>2993.563</x:v>
      </x:c>
      <x:c r="J474" s="39" t="n">
        <x:f>IF(I474="","",H474/I474)</x:f>
        <x:v>0.0726124688205994</x:v>
      </x:c>
      <x:c r="K474" s="36" t="str">
        <x:v>https://fred.stlouisfed.org/series/BOGZ1LM223061143Q</x:v>
      </x:c>
    </x:row>
    <x:row r="475">
      <x:c r="A475" s="37" t="n">
        <x:v>34516</x:v>
      </x:c>
      <x:c r="B475" s="36" t="str">
        <x:v>1994Q3</x:v>
      </x:c>
      <x:c r="C475" s="36" t="str">
        <x:v>Total assets</x:v>
      </x:c>
      <x:c r="D475" s="36" t="str">
        <x:v>Total</x:v>
      </x:c>
      <x:c r="E475" s="36" t="str">
        <x:v>FL893061105</x:v>
      </x:c>
      <x:c r="F475" s="36" t="str">
        <x:v>BOGZ1FL893061105Q</x:v>
      </x:c>
      <x:c r="G475" s="38" t="n">
        <x:v>2993563</x:v>
      </x:c>
      <x:c r="H475" s="38" t="n">
        <x:f>G475/1000</x:f>
        <x:v>2993.563</x:v>
      </x:c>
      <x:c r="I475" s="38" t="n">
        <x:v>2993.563</x:v>
      </x:c>
      <x:c r="J475" s="39" t="n">
        <x:f>IF(I475="","",H475/I475)</x:f>
        <x:v>1</x:v>
      </x:c>
      <x:c r="K475" s="36" t="str">
        <x:v>https://fred.stlouisfed.org/series/BOGZ1FL893061105Q</x:v>
      </x:c>
    </x:row>
    <x:row r="476">
      <x:c r="A476" s="37" t="n">
        <x:v>34516</x:v>
      </x:c>
      <x:c r="B476" s="36" t="str">
        <x:v>1994Q3</x:v>
      </x:c>
      <x:c r="C476" s="36" t="str">
        <x:v>U.S.-chartered banks</x:v>
      </x:c>
      <x:c r="D476" s="36" t="str">
        <x:v>Domestic financial</x:v>
      </x:c>
      <x:c r="E476" s="36" t="str">
        <x:v>LM763061100</x:v>
      </x:c>
      <x:c r="F476" s="36" t="str">
        <x:v>BOGZ1LM763061100Q</x:v>
      </x:c>
      <x:c r="G476" s="38" t="n">
        <x:v>294341</x:v>
      </x:c>
      <x:c r="H476" s="38" t="n">
        <x:f>G476/1000</x:f>
        <x:v>294.341</x:v>
      </x:c>
      <x:c r="I476" s="38" t="n">
        <x:v>2993.563</x:v>
      </x:c>
      <x:c r="J476" s="39" t="n">
        <x:f>IF(I476="","",H476/I476)</x:f>
        <x:v>0.0983246385661501</x:v>
      </x:c>
      <x:c r="K476" s="36" t="str">
        <x:v>https://fred.stlouisfed.org/series/BOGZ1LM763061100Q</x:v>
      </x:c>
    </x:row>
    <x:row r="477">
      <x:c r="A477" s="37" t="n">
        <x:v>34608</x:v>
      </x:c>
      <x:c r="B477" s="36" t="str">
        <x:v>1994Q4</x:v>
      </x:c>
      <x:c r="C477" s="36" t="str">
        <x:v>ABS issuers</x:v>
      </x:c>
      <x:c r="D477" s="36" t="str">
        <x:v>Domestic financial</x:v>
      </x:c>
      <x:c r="E477" s="36" t="str">
        <x:v>FL673061103</x:v>
      </x:c>
      <x:c r="F477" s="36" t="str">
        <x:v>BOGZ1FL673061103Q</x:v>
      </x:c>
      <x:c r="G477" s="38" t="n">
        <x:v>0</x:v>
      </x:c>
      <x:c r="H477" s="38" t="n">
        <x:f>G477/1000</x:f>
        <x:v>0</x:v>
      </x:c>
      <x:c r="I477" s="38" t="n">
        <x:v>3027.619</x:v>
      </x:c>
      <x:c r="J477" s="39" t="n">
        <x:f>IF(I477="","",H477/I477)</x:f>
        <x:v>0</x:v>
      </x:c>
      <x:c r="K477" s="36" t="str">
        <x:v>https://fred.stlouisfed.org/series/BOGZ1FL673061103Q</x:v>
      </x:c>
    </x:row>
    <x:row r="478">
      <x:c r="A478" s="37" t="n">
        <x:v>34608</x:v>
      </x:c>
      <x:c r="B478" s="36" t="str">
        <x:v>1994Q4</x:v>
      </x:c>
      <x:c r="C478" s="36" t="str">
        <x:v>Banks in U.S.-affiliated areas</x:v>
      </x:c>
      <x:c r="D478" s="36" t="str">
        <x:v>Domestic financial</x:v>
      </x:c>
      <x:c r="E478" s="36" t="str">
        <x:v>LM743061103</x:v>
      </x:c>
      <x:c r="F478" s="36" t="str">
        <x:v>BOGZ1LM743061103Q</x:v>
      </x:c>
      <x:c r="G478" s="38" t="n">
        <x:v>5145</x:v>
      </x:c>
      <x:c r="H478" s="38" t="n">
        <x:f>G478/1000</x:f>
        <x:v>5.145</x:v>
      </x:c>
      <x:c r="I478" s="38" t="n">
        <x:v>3027.619</x:v>
      </x:c>
      <x:c r="J478" s="39" t="n">
        <x:f>IF(I478="","",H478/I478)</x:f>
        <x:v>0.001699355169854595</x:v>
      </x:c>
      <x:c r="K478" s="36" t="str">
        <x:v>https://fred.stlouisfed.org/series/BOGZ1LM743061103Q</x:v>
      </x:c>
    </x:row>
    <x:row r="479">
      <x:c r="A479" s="37" t="n">
        <x:v>34608</x:v>
      </x:c>
      <x:c r="B479" s="36" t="str">
        <x:v>1994Q4</x:v>
      </x:c>
      <x:c r="C479" s="36" t="str">
        <x:v>Brokers and dealers</x:v>
      </x:c>
      <x:c r="D479" s="36" t="str">
        <x:v>Domestic financial</x:v>
      </x:c>
      <x:c r="E479" s="36" t="str">
        <x:v>LM663061105</x:v>
      </x:c>
      <x:c r="F479" s="36" t="str">
        <x:v>BOGZ1LM663061105Q</x:v>
      </x:c>
      <x:c r="G479" s="38" t="n">
        <x:v>37512</x:v>
      </x:c>
      <x:c r="H479" s="38" t="n">
        <x:f>G479/1000</x:f>
        <x:v>37.512</x:v>
      </x:c>
      <x:c r="I479" s="38" t="n">
        <x:v>3027.619</x:v>
      </x:c>
      <x:c r="J479" s="39" t="n">
        <x:f>IF(I479="","",H479/I479)</x:f>
        <x:v>0.0123899341363626</x:v>
      </x:c>
      <x:c r="K479" s="36" t="str">
        <x:v>https://fred.stlouisfed.org/series/BOGZ1LM663061105Q</x:v>
      </x:c>
    </x:row>
    <x:row r="480">
      <x:c r="A480" s="37" t="n">
        <x:v>34608</x:v>
      </x:c>
      <x:c r="B480" s="36" t="str">
        <x:v>1994Q4</x:v>
      </x:c>
      <x:c r="C480" s="36" t="str">
        <x:v>Closed-end funds</x:v>
      </x:c>
      <x:c r="D480" s="36" t="str">
        <x:v>Domestic financial</x:v>
      </x:c>
      <x:c r="E480" s="36" t="str">
        <x:v>LM553061103</x:v>
      </x:c>
      <x:c r="F480" s="36" t="str">
        <x:v>BOGZ1LM553061103Q</x:v>
      </x:c>
      <x:c r="G480" s="38" t="n">
        <x:v>12762</x:v>
      </x:c>
      <x:c r="H480" s="38" t="n">
        <x:f>G480/1000</x:f>
        <x:v>12.762</x:v>
      </x:c>
      <x:c r="I480" s="38" t="n">
        <x:v>3027.619</x:v>
      </x:c>
      <x:c r="J480" s="39" t="n">
        <x:f>IF(I480="","",H480/I480)</x:f>
        <x:v>0.004215193523359445</x:v>
      </x:c>
      <x:c r="K480" s="36" t="str">
        <x:v>https://fred.stlouisfed.org/series/BOGZ1LM553061103Q</x:v>
      </x:c>
    </x:row>
    <x:row r="481">
      <x:c r="A481" s="37" t="n">
        <x:v>34608</x:v>
      </x:c>
      <x:c r="B481" s="36" t="str">
        <x:v>1994Q4</x:v>
      </x:c>
      <x:c r="C481" s="36" t="str">
        <x:v>Credit unions</x:v>
      </x:c>
      <x:c r="D481" s="36" t="str">
        <x:v>Domestic financial</x:v>
      </x:c>
      <x:c r="E481" s="36" t="str">
        <x:v>LM473061105</x:v>
      </x:c>
      <x:c r="F481" s="36" t="str">
        <x:v>BOGZ1LM473061105Q</x:v>
      </x:c>
      <x:c r="G481" s="38" t="n">
        <x:v>22063</x:v>
      </x:c>
      <x:c r="H481" s="38" t="n">
        <x:f>G481/1000</x:f>
        <x:v>22.063</x:v>
      </x:c>
      <x:c r="I481" s="38" t="n">
        <x:v>3027.619</x:v>
      </x:c>
      <x:c r="J481" s="39" t="n">
        <x:f>IF(I481="","",H481/I481)</x:f>
        <x:v>0.007287244531098529</x:v>
      </x:c>
      <x:c r="K481" s="36" t="str">
        <x:v>https://fred.stlouisfed.org/series/BOGZ1LM473061105Q</x:v>
      </x:c>
    </x:row>
    <x:row r="482">
      <x:c r="A482" s="37" t="n">
        <x:v>34608</x:v>
      </x:c>
      <x:c r="B482" s="36" t="str">
        <x:v>1994Q4</x:v>
      </x:c>
      <x:c r="C482" s="36" t="str">
        <x:v>Exchange-traded funds</x:v>
      </x:c>
      <x:c r="D482" s="36" t="str">
        <x:v>Domestic financial</x:v>
      </x:c>
      <x:c r="E482" s="36" t="str">
        <x:v>LM563061103</x:v>
      </x:c>
      <x:c r="F482" s="36" t="str">
        <x:v>BOGZ1LM563061103Q</x:v>
      </x:c>
      <x:c r="G482" s="38" t="n">
        <x:v>0</x:v>
      </x:c>
      <x:c r="H482" s="38" t="n">
        <x:f>G482/1000</x:f>
        <x:v>0</x:v>
      </x:c>
      <x:c r="I482" s="38" t="n">
        <x:v>3027.619</x:v>
      </x:c>
      <x:c r="J482" s="39" t="n">
        <x:f>IF(I482="","",H482/I482)</x:f>
        <x:v>0</x:v>
      </x:c>
      <x:c r="K482" s="36" t="str">
        <x:v>https://fred.stlouisfed.org/series/BOGZ1LM563061103Q</x:v>
      </x:c>
    </x:row>
    <x:row r="483">
      <x:c r="A483" s="37" t="n">
        <x:v>34608</x:v>
      </x:c>
      <x:c r="B483" s="36" t="str">
        <x:v>1994Q4</x:v>
      </x:c>
      <x:c r="C483" s="36" t="str">
        <x:v>Federal Reserve</x:v>
      </x:c>
      <x:c r="D483" s="36" t="str">
        <x:v>Domestic financial</x:v>
      </x:c>
      <x:c r="E483" s="36" t="str">
        <x:v>LM713061103</x:v>
      </x:c>
      <x:c r="F483" s="36" t="str">
        <x:v>BOGZ1LM713061103Q</x:v>
      </x:c>
      <x:c r="G483" s="38" t="n">
        <x:v>364519</x:v>
      </x:c>
      <x:c r="H483" s="38" t="n">
        <x:f>G483/1000</x:f>
        <x:v>364.519</x:v>
      </x:c>
      <x:c r="I483" s="38" t="n">
        <x:v>3027.619</x:v>
      </x:c>
      <x:c r="J483" s="39" t="n">
        <x:f>IF(I483="","",H483/I483)</x:f>
        <x:v>0.12039791004086049</x:v>
      </x:c>
      <x:c r="K483" s="36" t="str">
        <x:v>https://fred.stlouisfed.org/series/BOGZ1LM713061103Q</x:v>
      </x:c>
    </x:row>
    <x:row r="484">
      <x:c r="A484" s="37" t="n">
        <x:v>34608</x:v>
      </x:c>
      <x:c r="B484" s="36" t="str">
        <x:v>1994Q4</x:v>
      </x:c>
      <x:c r="C484" s="36" t="str">
        <x:v>Federal government pension funds</x:v>
      </x:c>
      <x:c r="D484" s="36" t="str">
        <x:v>Domestic government</x:v>
      </x:c>
      <x:c r="E484" s="36" t="str">
        <x:v>LM343061105</x:v>
      </x:c>
      <x:c r="F484" s="36" t="str">
        <x:v>BOGZ1LM343061105Q</x:v>
      </x:c>
      <x:c r="G484" s="38" t="n">
        <x:v>15596</x:v>
      </x:c>
      <x:c r="H484" s="38" t="n">
        <x:f>G484/1000</x:f>
        <x:v>15.596</x:v>
      </x:c>
      <x:c r="I484" s="38" t="n">
        <x:v>3027.619</x:v>
      </x:c>
      <x:c r="J484" s="39" t="n">
        <x:f>IF(I484="","",H484/I484)</x:f>
        <x:v>0.005151242610117059</x:v>
      </x:c>
      <x:c r="K484" s="36" t="str">
        <x:v>https://fred.stlouisfed.org/series/BOGZ1LM343061105Q</x:v>
      </x:c>
    </x:row>
    <x:row r="485">
      <x:c r="A485" s="37" t="n">
        <x:v>34608</x:v>
      </x:c>
      <x:c r="B485" s="36" t="str">
        <x:v>1994Q4</x:v>
      </x:c>
      <x:c r="C485" s="36" t="str">
        <x:v>Foreign bank offices in U.S.</x:v>
      </x:c>
      <x:c r="D485" s="36" t="str">
        <x:v>Domestic financial</x:v>
      </x:c>
      <x:c r="E485" s="36" t="str">
        <x:v>LM753061103</x:v>
      </x:c>
      <x:c r="F485" s="36" t="str">
        <x:v>BOGZ1LM753061103Q</x:v>
      </x:c>
      <x:c r="G485" s="38" t="n">
        <x:v>32656</x:v>
      </x:c>
      <x:c r="H485" s="38" t="n">
        <x:f>G485/1000</x:f>
        <x:v>32.656</x:v>
      </x:c>
      <x:c r="I485" s="38" t="n">
        <x:v>3027.619</x:v>
      </x:c>
      <x:c r="J485" s="39" t="n">
        <x:f>IF(I485="","",H485/I485)</x:f>
        <x:v>0.01078603351346388</x:v>
      </x:c>
      <x:c r="K485" s="36" t="str">
        <x:v>https://fred.stlouisfed.org/series/BOGZ1LM753061103Q</x:v>
      </x:c>
    </x:row>
    <x:row r="486">
      <x:c r="A486" s="37" t="n">
        <x:v>34608</x:v>
      </x:c>
      <x:c r="B486" s="36" t="str">
        <x:v>1994Q4</x:v>
      </x:c>
      <x:c r="C486" s="36" t="str">
        <x:v>Government-sponsored enterprises</x:v>
      </x:c>
      <x:c r="D486" s="36" t="str">
        <x:v>Domestic financial</x:v>
      </x:c>
      <x:c r="E486" s="36" t="str">
        <x:v>LM403061105</x:v>
      </x:c>
      <x:c r="F486" s="36" t="str">
        <x:v>BOGZ1LM403061105Q</x:v>
      </x:c>
      <x:c r="G486" s="38" t="n">
        <x:v>51942</x:v>
      </x:c>
      <x:c r="H486" s="38" t="n">
        <x:f>G486/1000</x:f>
        <x:v>51.942</x:v>
      </x:c>
      <x:c r="I486" s="38" t="n">
        <x:v>3027.619</x:v>
      </x:c>
      <x:c r="J486" s="39" t="n">
        <x:f>IF(I486="","",H486/I486)</x:f>
        <x:v>0.017156055633155955</x:v>
      </x:c>
      <x:c r="K486" s="36" t="str">
        <x:v>https://fred.stlouisfed.org/series/BOGZ1LM403061105Q</x:v>
      </x:c>
    </x:row>
    <x:row r="487">
      <x:c r="A487" s="37" t="n">
        <x:v>34608</x:v>
      </x:c>
      <x:c r="B487" s="36" t="str">
        <x:v>1994Q4</x:v>
      </x:c>
      <x:c r="C487" s="36" t="str">
        <x:v>Holding companies</x:v>
      </x:c>
      <x:c r="D487" s="36" t="str">
        <x:v>Domestic financial</x:v>
      </x:c>
      <x:c r="E487" s="36" t="str">
        <x:v>LM733061103</x:v>
      </x:c>
      <x:c r="F487" s="36" t="str">
        <x:v>BOGZ1LM733061103Q</x:v>
      </x:c>
      <x:c r="G487" s="38" t="n">
        <x:v>4702</x:v>
      </x:c>
      <x:c r="H487" s="38" t="n">
        <x:f>G487/1000</x:f>
        <x:v>4.702</x:v>
      </x:c>
      <x:c r="I487" s="38" t="n">
        <x:v>3027.619</x:v>
      </x:c>
      <x:c r="J487" s="39" t="n">
        <x:f>IF(I487="","",H487/I487)</x:f>
        <x:v>0.0015530355701955892</x:v>
      </x:c>
      <x:c r="K487" s="36" t="str">
        <x:v>https://fred.stlouisfed.org/series/BOGZ1LM733061103Q</x:v>
      </x:c>
    </x:row>
    <x:row r="488">
      <x:c r="A488" s="37" t="n">
        <x:v>34608</x:v>
      </x:c>
      <x:c r="B488" s="36" t="str">
        <x:v>1994Q4</x:v>
      </x:c>
      <x:c r="C488" s="36" t="str">
        <x:v>Households and nonprofits</x:v>
      </x:c>
      <x:c r="D488" s="36" t="str">
        <x:v>Domestic nonfinancial</x:v>
      </x:c>
      <x:c r="E488" s="36" t="str">
        <x:v>LM153061105</x:v>
      </x:c>
      <x:c r="F488" s="36" t="str">
        <x:v>BOGZ1LM153061105Q</x:v>
      </x:c>
      <x:c r="G488" s="38" t="n">
        <x:v>504136</x:v>
      </x:c>
      <x:c r="H488" s="38" t="n">
        <x:f>G488/1000</x:f>
        <x:v>504.136</x:v>
      </x:c>
      <x:c r="I488" s="38" t="n">
        <x:v>3027.619</x:v>
      </x:c>
      <x:c r="J488" s="39" t="n">
        <x:f>IF(I488="","",H488/I488)</x:f>
        <x:v>0.16651236499704883</x:v>
      </x:c>
      <x:c r="K488" s="36" t="str">
        <x:v>https://fred.stlouisfed.org/series/BOGZ1LM153061105Q</x:v>
      </x:c>
    </x:row>
    <x:row r="489">
      <x:c r="A489" s="37" t="n">
        <x:v>34608</x:v>
      </x:c>
      <x:c r="B489" s="36" t="str">
        <x:v>1994Q4</x:v>
      </x:c>
      <x:c r="C489" s="36" t="str">
        <x:v>Life insurers</x:v>
      </x:c>
      <x:c r="D489" s="36" t="str">
        <x:v>Domestic financial</x:v>
      </x:c>
      <x:c r="E489" s="36" t="str">
        <x:v>LM543061105</x:v>
      </x:c>
      <x:c r="F489" s="36" t="str">
        <x:v>BOGZ1LM543061105Q</x:v>
      </x:c>
      <x:c r="G489" s="38" t="n">
        <x:v>109699</x:v>
      </x:c>
      <x:c r="H489" s="38" t="n">
        <x:f>G489/1000</x:f>
        <x:v>109.699</x:v>
      </x:c>
      <x:c r="I489" s="38" t="n">
        <x:v>3027.619</x:v>
      </x:c>
      <x:c r="J489" s="39" t="n">
        <x:f>IF(I489="","",H489/I489)</x:f>
        <x:v>0.03623276244468012</x:v>
      </x:c>
      <x:c r="K489" s="36" t="str">
        <x:v>https://fred.stlouisfed.org/series/BOGZ1LM543061105Q</x:v>
      </x:c>
    </x:row>
    <x:row r="490">
      <x:c r="A490" s="37" t="n">
        <x:v>34608</x:v>
      </x:c>
      <x:c r="B490" s="36" t="str">
        <x:v>1994Q4</x:v>
      </x:c>
      <x:c r="C490" s="36" t="str">
        <x:v>Money market funds</x:v>
      </x:c>
      <x:c r="D490" s="36" t="str">
        <x:v>Domestic financial</x:v>
      </x:c>
      <x:c r="E490" s="36" t="str">
        <x:v>FL633061105</x:v>
      </x:c>
      <x:c r="F490" s="36" t="str">
        <x:v>BOGZ1FL633061105Q</x:v>
      </x:c>
      <x:c r="G490" s="38" t="n">
        <x:v>67603</x:v>
      </x:c>
      <x:c r="H490" s="38" t="n">
        <x:f>G490/1000</x:f>
        <x:v>67.603</x:v>
      </x:c>
      <x:c r="I490" s="38" t="n">
        <x:v>3027.619</x:v>
      </x:c>
      <x:c r="J490" s="39" t="n">
        <x:f>IF(I490="","",H490/I490)</x:f>
        <x:v>0.022328767259024333</x:v>
      </x:c>
      <x:c r="K490" s="36" t="str">
        <x:v>https://fred.stlouisfed.org/series/BOGZ1FL633061105Q</x:v>
      </x:c>
    </x:row>
    <x:row r="491">
      <x:c r="A491" s="37" t="n">
        <x:v>34608</x:v>
      </x:c>
      <x:c r="B491" s="36" t="str">
        <x:v>1994Q4</x:v>
      </x:c>
      <x:c r="C491" s="36" t="str">
        <x:v>Mutual funds</x:v>
      </x:c>
      <x:c r="D491" s="36" t="str">
        <x:v>Domestic financial</x:v>
      </x:c>
      <x:c r="E491" s="36" t="str">
        <x:v>LM653061105</x:v>
      </x:c>
      <x:c r="F491" s="36" t="str">
        <x:v>BOGZ1LM653061105Q</x:v>
      </x:c>
      <x:c r="G491" s="38" t="n">
        <x:v>109734</x:v>
      </x:c>
      <x:c r="H491" s="38" t="n">
        <x:f>G491/1000</x:f>
        <x:v>109.734</x:v>
      </x:c>
      <x:c r="I491" s="38" t="n">
        <x:v>3027.619</x:v>
      </x:c>
      <x:c r="J491" s="39" t="n">
        <x:f>IF(I491="","",H491/I491)</x:f>
        <x:v>0.03624432268393084</x:v>
      </x:c>
      <x:c r="K491" s="36" t="str">
        <x:v>https://fred.stlouisfed.org/series/BOGZ1LM653061105Q</x:v>
      </x:c>
    </x:row>
    <x:row r="492">
      <x:c r="A492" s="37" t="n">
        <x:v>34608</x:v>
      </x:c>
      <x:c r="B492" s="36" t="str">
        <x:v>1994Q4</x:v>
      </x:c>
      <x:c r="C492" s="36" t="str">
        <x:v>Noncorporate businesses</x:v>
      </x:c>
      <x:c r="D492" s="36" t="str">
        <x:v>Domestic nonfinancial</x:v>
      </x:c>
      <x:c r="E492" s="36" t="str">
        <x:v>LM113061003</x:v>
      </x:c>
      <x:c r="F492" s="36" t="str">
        <x:v>BOGZ1LM113061003Q</x:v>
      </x:c>
      <x:c r="G492" s="38" t="n">
        <x:v>18330</x:v>
      </x:c>
      <x:c r="H492" s="38" t="n">
        <x:f>G492/1000</x:f>
        <x:v>18.33</x:v>
      </x:c>
      <x:c r="I492" s="38" t="n">
        <x:v>3027.619</x:v>
      </x:c>
      <x:c r="J492" s="39" t="n">
        <x:f>IF(I492="","",H492/I492)</x:f>
        <x:v>0.006054262441872639</x:v>
      </x:c>
      <x:c r="K492" s="36" t="str">
        <x:v>https://fred.stlouisfed.org/series/BOGZ1LM113061003Q</x:v>
      </x:c>
    </x:row>
    <x:row r="493">
      <x:c r="A493" s="37" t="n">
        <x:v>34608</x:v>
      </x:c>
      <x:c r="B493" s="36" t="str">
        <x:v>1994Q4</x:v>
      </x:c>
      <x:c r="C493" s="36" t="str">
        <x:v>Nonfinancial corporations</x:v>
      </x:c>
      <x:c r="D493" s="36" t="str">
        <x:v>Domestic nonfinancial</x:v>
      </x:c>
      <x:c r="E493" s="36" t="str">
        <x:v>LM103061103</x:v>
      </x:c>
      <x:c r="F493" s="36" t="str">
        <x:v>BOGZ1LM103061103Q</x:v>
      </x:c>
      <x:c r="G493" s="38" t="n">
        <x:v>50820</x:v>
      </x:c>
      <x:c r="H493" s="38" t="n">
        <x:f>G493/1000</x:f>
        <x:v>50.82</x:v>
      </x:c>
      <x:c r="I493" s="38" t="n">
        <x:v>3027.619</x:v>
      </x:c>
      <x:c r="J493" s="39" t="n">
        <x:f>IF(I493="","",H493/I493)</x:f>
        <x:v>0.016785467392033144</x:v>
      </x:c>
      <x:c r="K493" s="36" t="str">
        <x:v>https://fred.stlouisfed.org/series/BOGZ1LM103061103Q</x:v>
      </x:c>
    </x:row>
    <x:row r="494">
      <x:c r="A494" s="37" t="n">
        <x:v>34608</x:v>
      </x:c>
      <x:c r="B494" s="36" t="str">
        <x:v>1994Q4</x:v>
      </x:c>
      <x:c r="C494" s="36" t="str">
        <x:v>Other financial business</x:v>
      </x:c>
      <x:c r="D494" s="36" t="str">
        <x:v>Domestic financial</x:v>
      </x:c>
      <x:c r="E494" s="36" t="str">
        <x:v>FL503061123</x:v>
      </x:c>
      <x:c r="F494" s="36" t="str">
        <x:v>BOGZ1FL503061123Q</x:v>
      </x:c>
      <x:c r="G494" s="38" t="n">
        <x:v>0</x:v>
      </x:c>
      <x:c r="H494" s="38" t="n">
        <x:f>G494/1000</x:f>
        <x:v>0</x:v>
      </x:c>
      <x:c r="I494" s="38" t="n">
        <x:v>3027.619</x:v>
      </x:c>
      <x:c r="J494" s="39" t="n">
        <x:f>IF(I494="","",H494/I494)</x:f>
        <x:v>0</x:v>
      </x:c>
      <x:c r="K494" s="36" t="str">
        <x:v>https://fred.stlouisfed.org/series/BOGZ1FL503061123Q</x:v>
      </x:c>
    </x:row>
    <x:row r="495">
      <x:c r="A495" s="37" t="n">
        <x:v>34608</x:v>
      </x:c>
      <x:c r="B495" s="36" t="str">
        <x:v>1994Q4</x:v>
      </x:c>
      <x:c r="C495" s="36" t="str">
        <x:v>Private pension funds</x:v>
      </x:c>
      <x:c r="D495" s="36" t="str">
        <x:v>Domestic financial</x:v>
      </x:c>
      <x:c r="E495" s="36" t="str">
        <x:v>LM573061105</x:v>
      </x:c>
      <x:c r="F495" s="36" t="str">
        <x:v>BOGZ1LM573061105Q</x:v>
      </x:c>
      <x:c r="G495" s="38" t="n">
        <x:v>120741</x:v>
      </x:c>
      <x:c r="H495" s="38" t="n">
        <x:f>G495/1000</x:f>
        <x:v>120.741</x:v>
      </x:c>
      <x:c r="I495" s="38" t="n">
        <x:v>3027.619</x:v>
      </x:c>
      <x:c r="J495" s="39" t="n">
        <x:f>IF(I495="","",H495/I495)</x:f>
        <x:v>0.0398798527820046</x:v>
      </x:c>
      <x:c r="K495" s="36" t="str">
        <x:v>https://fred.stlouisfed.org/series/BOGZ1LM573061105Q</x:v>
      </x:c>
    </x:row>
    <x:row r="496">
      <x:c r="A496" s="37" t="n">
        <x:v>34608</x:v>
      </x:c>
      <x:c r="B496" s="36" t="str">
        <x:v>1994Q4</x:v>
      </x:c>
      <x:c r="C496" s="36" t="str">
        <x:v>Property-casualty insurers</x:v>
      </x:c>
      <x:c r="D496" s="36" t="str">
        <x:v>Domestic financial</x:v>
      </x:c>
      <x:c r="E496" s="36" t="str">
        <x:v>LM513061105</x:v>
      </x:c>
      <x:c r="F496" s="36" t="str">
        <x:v>BOGZ1LM513061105Q</x:v>
      </x:c>
      <x:c r="G496" s="38" t="n">
        <x:v>137375</x:v>
      </x:c>
      <x:c r="H496" s="38" t="n">
        <x:f>G496/1000</x:f>
        <x:v>137.375</x:v>
      </x:c>
      <x:c r="I496" s="38" t="n">
        <x:v>3027.619</x:v>
      </x:c>
      <x:c r="J496" s="39" t="n">
        <x:f>IF(I496="","",H496/I496)</x:f>
        <x:v>0.045373939059042766</x:v>
      </x:c>
      <x:c r="K496" s="36" t="str">
        <x:v>https://fred.stlouisfed.org/series/BOGZ1LM513061105Q</x:v>
      </x:c>
    </x:row>
    <x:row r="497">
      <x:c r="A497" s="37" t="n">
        <x:v>34608</x:v>
      </x:c>
      <x:c r="B497" s="36" t="str">
        <x:v>1994Q4</x:v>
      </x:c>
      <x:c r="C497" s="36" t="str">
        <x:v>Rest of world</x:v>
      </x:c>
      <x:c r="D497" s="36" t="str">
        <x:v>Foreign</x:v>
      </x:c>
      <x:c r="E497" s="36" t="str">
        <x:v>LM263061105</x:v>
      </x:c>
      <x:c r="F497" s="36" t="str">
        <x:v>ROWTSEQ027S</x:v>
      </x:c>
      <x:c r="G497" s="38" t="n">
        <x:v>632571</x:v>
      </x:c>
      <x:c r="H497" s="38" t="n">
        <x:f>G497/1000</x:f>
        <x:v>632.571</x:v>
      </x:c>
      <x:c r="I497" s="38" t="n">
        <x:v>3027.619</x:v>
      </x:c>
      <x:c r="J497" s="39" t="n">
        <x:f>IF(I497="","",H497/I497)</x:f>
        <x:v>0.20893348865890984</x:v>
      </x:c>
      <x:c r="K497" s="36" t="str">
        <x:v>https://fred.stlouisfed.org/series/ROWTSEQ027S</x:v>
      </x:c>
    </x:row>
    <x:row r="498">
      <x:c r="A498" s="37" t="n">
        <x:v>34608</x:v>
      </x:c>
      <x:c r="B498" s="36" t="str">
        <x:v>1994Q4</x:v>
      </x:c>
      <x:c r="C498" s="36" t="str">
        <x:v>State and local governments</x:v>
      </x:c>
      <x:c r="D498" s="36" t="str">
        <x:v>Domestic government</x:v>
      </x:c>
      <x:c r="E498" s="36" t="str">
        <x:v>LM213061103</x:v>
      </x:c>
      <x:c r="F498" s="36" t="str">
        <x:v>BOGZ1LM213061103Q</x:v>
      </x:c>
      <x:c r="G498" s="38" t="n">
        <x:v>239010</x:v>
      </x:c>
      <x:c r="H498" s="38" t="n">
        <x:f>G498/1000</x:f>
        <x:v>239.01</x:v>
      </x:c>
      <x:c r="I498" s="38" t="n">
        <x:v>3027.619</x:v>
      </x:c>
      <x:c r="J498" s="39" t="n">
        <x:f>IF(I498="","",H498/I498)</x:f>
        <x:v>0.07894322238035895</x:v>
      </x:c>
      <x:c r="K498" s="36" t="str">
        <x:v>https://fred.stlouisfed.org/series/BOGZ1LM213061103Q</x:v>
      </x:c>
    </x:row>
    <x:row r="499">
      <x:c r="A499" s="37" t="n">
        <x:v>34608</x:v>
      </x:c>
      <x:c r="B499" s="36" t="str">
        <x:v>1994Q4</x:v>
      </x:c>
      <x:c r="C499" s="36" t="str">
        <x:v>State and local pension funds</x:v>
      </x:c>
      <x:c r="D499" s="36" t="str">
        <x:v>Domestic government</x:v>
      </x:c>
      <x:c r="E499" s="36" t="str">
        <x:v>LM223061143</x:v>
      </x:c>
      <x:c r="F499" s="36" t="str">
        <x:v>BOGZ1LM223061143Q</x:v>
      </x:c>
      <x:c r="G499" s="38" t="n">
        <x:v>215554</x:v>
      </x:c>
      <x:c r="H499" s="38" t="n">
        <x:f>G499/1000</x:f>
        <x:v>215.554</x:v>
      </x:c>
      <x:c r="I499" s="38" t="n">
        <x:v>3027.619</x:v>
      </x:c>
      <x:c r="J499" s="39" t="n">
        <x:f>IF(I499="","",H499/I499)</x:f>
        <x:v>0.0711958803270821</x:v>
      </x:c>
      <x:c r="K499" s="36" t="str">
        <x:v>https://fred.stlouisfed.org/series/BOGZ1LM223061143Q</x:v>
      </x:c>
    </x:row>
    <x:row r="500">
      <x:c r="A500" s="37" t="n">
        <x:v>34608</x:v>
      </x:c>
      <x:c r="B500" s="36" t="str">
        <x:v>1994Q4</x:v>
      </x:c>
      <x:c r="C500" s="36" t="str">
        <x:v>Total assets</x:v>
      </x:c>
      <x:c r="D500" s="36" t="str">
        <x:v>Total</x:v>
      </x:c>
      <x:c r="E500" s="36" t="str">
        <x:v>FL893061105</x:v>
      </x:c>
      <x:c r="F500" s="36" t="str">
        <x:v>BOGZ1FL893061105Q</x:v>
      </x:c>
      <x:c r="G500" s="38" t="n">
        <x:v>3027619</x:v>
      </x:c>
      <x:c r="H500" s="38" t="n">
        <x:f>G500/1000</x:f>
        <x:v>3027.619</x:v>
      </x:c>
      <x:c r="I500" s="38" t="n">
        <x:v>3027.619</x:v>
      </x:c>
      <x:c r="J500" s="39" t="n">
        <x:f>IF(I500="","",H500/I500)</x:f>
        <x:v>1</x:v>
      </x:c>
      <x:c r="K500" s="36" t="str">
        <x:v>https://fred.stlouisfed.org/series/BOGZ1FL893061105Q</x:v>
      </x:c>
    </x:row>
    <x:row r="501">
      <x:c r="A501" s="37" t="n">
        <x:v>34608</x:v>
      </x:c>
      <x:c r="B501" s="36" t="str">
        <x:v>1994Q4</x:v>
      </x:c>
      <x:c r="C501" s="36" t="str">
        <x:v>U.S.-chartered banks</x:v>
      </x:c>
      <x:c r="D501" s="36" t="str">
        <x:v>Domestic financial</x:v>
      </x:c>
      <x:c r="E501" s="36" t="str">
        <x:v>LM763061100</x:v>
      </x:c>
      <x:c r="F501" s="36" t="str">
        <x:v>BOGZ1LM763061100Q</x:v>
      </x:c>
      <x:c r="G501" s="38" t="n">
        <x:v>275149</x:v>
      </x:c>
      <x:c r="H501" s="38" t="n">
        <x:f>G501/1000</x:f>
        <x:v>275.149</x:v>
      </x:c>
      <x:c r="I501" s="38" t="n">
        <x:v>3027.619</x:v>
      </x:c>
      <x:c r="J501" s="39" t="n">
        <x:f>IF(I501="","",H501/I501)</x:f>
        <x:v>0.09087966484554363</x:v>
      </x:c>
      <x:c r="K501" s="36" t="str">
        <x:v>https://fred.stlouisfed.org/series/BOGZ1LM763061100Q</x:v>
      </x:c>
    </x:row>
    <x:row r="502">
      <x:c r="A502" s="37" t="n">
        <x:v>34700</x:v>
      </x:c>
      <x:c r="B502" s="36" t="str">
        <x:v>1995Q1</x:v>
      </x:c>
      <x:c r="C502" s="36" t="str">
        <x:v>ABS issuers</x:v>
      </x:c>
      <x:c r="D502" s="36" t="str">
        <x:v>Domestic financial</x:v>
      </x:c>
      <x:c r="E502" s="36" t="str">
        <x:v>FL673061103</x:v>
      </x:c>
      <x:c r="F502" s="36" t="str">
        <x:v>BOGZ1FL673061103Q</x:v>
      </x:c>
      <x:c r="G502" s="38" t="n">
        <x:v>0</x:v>
      </x:c>
      <x:c r="H502" s="38" t="n">
        <x:f>G502/1000</x:f>
        <x:v>0</x:v>
      </x:c>
      <x:c r="I502" s="38" t="n">
        <x:v>3105.009</x:v>
      </x:c>
      <x:c r="J502" s="39" t="n">
        <x:f>IF(I502="","",H502/I502)</x:f>
        <x:v>0</x:v>
      </x:c>
      <x:c r="K502" s="36" t="str">
        <x:v>https://fred.stlouisfed.org/series/BOGZ1FL673061103Q</x:v>
      </x:c>
    </x:row>
    <x:row r="503">
      <x:c r="A503" s="37" t="n">
        <x:v>34700</x:v>
      </x:c>
      <x:c r="B503" s="36" t="str">
        <x:v>1995Q1</x:v>
      </x:c>
      <x:c r="C503" s="36" t="str">
        <x:v>Banks in U.S.-affiliated areas</x:v>
      </x:c>
      <x:c r="D503" s="36" t="str">
        <x:v>Domestic financial</x:v>
      </x:c>
      <x:c r="E503" s="36" t="str">
        <x:v>LM743061103</x:v>
      </x:c>
      <x:c r="F503" s="36" t="str">
        <x:v>BOGZ1LM743061103Q</x:v>
      </x:c>
      <x:c r="G503" s="38" t="n">
        <x:v>5353</x:v>
      </x:c>
      <x:c r="H503" s="38" t="n">
        <x:f>G503/1000</x:f>
        <x:v>5.353</x:v>
      </x:c>
      <x:c r="I503" s="38" t="n">
        <x:v>3105.009</x:v>
      </x:c>
      <x:c r="J503" s="39" t="n">
        <x:f>IF(I503="","",H503/I503)</x:f>
        <x:v>0.0017239885617078726</x:v>
      </x:c>
      <x:c r="K503" s="36" t="str">
        <x:v>https://fred.stlouisfed.org/series/BOGZ1LM743061103Q</x:v>
      </x:c>
    </x:row>
    <x:row r="504">
      <x:c r="A504" s="37" t="n">
        <x:v>34700</x:v>
      </x:c>
      <x:c r="B504" s="36" t="str">
        <x:v>1995Q1</x:v>
      </x:c>
      <x:c r="C504" s="36" t="str">
        <x:v>Brokers and dealers</x:v>
      </x:c>
      <x:c r="D504" s="36" t="str">
        <x:v>Domestic financial</x:v>
      </x:c>
      <x:c r="E504" s="36" t="str">
        <x:v>LM663061105</x:v>
      </x:c>
      <x:c r="F504" s="36" t="str">
        <x:v>BOGZ1LM663061105Q</x:v>
      </x:c>
      <x:c r="G504" s="38" t="n">
        <x:v>47551</x:v>
      </x:c>
      <x:c r="H504" s="38" t="n">
        <x:f>G504/1000</x:f>
        <x:v>47.551</x:v>
      </x:c>
      <x:c r="I504" s="38" t="n">
        <x:v>3105.009</x:v>
      </x:c>
      <x:c r="J504" s="39" t="n">
        <x:f>IF(I504="","",H504/I504)</x:f>
        <x:v>0.015314287333788727</x:v>
      </x:c>
      <x:c r="K504" s="36" t="str">
        <x:v>https://fred.stlouisfed.org/series/BOGZ1LM663061105Q</x:v>
      </x:c>
    </x:row>
    <x:row r="505">
      <x:c r="A505" s="37" t="n">
        <x:v>34700</x:v>
      </x:c>
      <x:c r="B505" s="36" t="str">
        <x:v>1995Q1</x:v>
      </x:c>
      <x:c r="C505" s="36" t="str">
        <x:v>Closed-end funds</x:v>
      </x:c>
      <x:c r="D505" s="36" t="str">
        <x:v>Domestic financial</x:v>
      </x:c>
      <x:c r="E505" s="36" t="str">
        <x:v>LM553061103</x:v>
      </x:c>
      <x:c r="F505" s="36" t="str">
        <x:v>BOGZ1LM553061103Q</x:v>
      </x:c>
      <x:c r="G505" s="38" t="n">
        <x:v>12648</x:v>
      </x:c>
      <x:c r="H505" s="38" t="n">
        <x:f>G505/1000</x:f>
        <x:v>12.648</x:v>
      </x:c>
      <x:c r="I505" s="38" t="n">
        <x:v>3105.009</x:v>
      </x:c>
      <x:c r="J505" s="39" t="n">
        <x:f>IF(I505="","",H505/I505)</x:f>
        <x:v>0.004073418144681706</x:v>
      </x:c>
      <x:c r="K505" s="36" t="str">
        <x:v>https://fred.stlouisfed.org/series/BOGZ1LM553061103Q</x:v>
      </x:c>
    </x:row>
    <x:row r="506">
      <x:c r="A506" s="37" t="n">
        <x:v>34700</x:v>
      </x:c>
      <x:c r="B506" s="36" t="str">
        <x:v>1995Q1</x:v>
      </x:c>
      <x:c r="C506" s="36" t="str">
        <x:v>Credit unions</x:v>
      </x:c>
      <x:c r="D506" s="36" t="str">
        <x:v>Domestic financial</x:v>
      </x:c>
      <x:c r="E506" s="36" t="str">
        <x:v>LM473061105</x:v>
      </x:c>
      <x:c r="F506" s="36" t="str">
        <x:v>BOGZ1LM473061105Q</x:v>
      </x:c>
      <x:c r="G506" s="38" t="n">
        <x:v>21178</x:v>
      </x:c>
      <x:c r="H506" s="38" t="n">
        <x:f>G506/1000</x:f>
        <x:v>21.178</x:v>
      </x:c>
      <x:c r="I506" s="38" t="n">
        <x:v>3105.009</x:v>
      </x:c>
      <x:c r="J506" s="39" t="n">
        <x:f>IF(I506="","",H506/I506)</x:f>
        <x:v>0.006820592146431782</x:v>
      </x:c>
      <x:c r="K506" s="36" t="str">
        <x:v>https://fred.stlouisfed.org/series/BOGZ1LM473061105Q</x:v>
      </x:c>
    </x:row>
    <x:row r="507">
      <x:c r="A507" s="37" t="n">
        <x:v>34700</x:v>
      </x:c>
      <x:c r="B507" s="36" t="str">
        <x:v>1995Q1</x:v>
      </x:c>
      <x:c r="C507" s="36" t="str">
        <x:v>Exchange-traded funds</x:v>
      </x:c>
      <x:c r="D507" s="36" t="str">
        <x:v>Domestic financial</x:v>
      </x:c>
      <x:c r="E507" s="36" t="str">
        <x:v>LM563061103</x:v>
      </x:c>
      <x:c r="F507" s="36" t="str">
        <x:v>BOGZ1LM563061103Q</x:v>
      </x:c>
      <x:c r="G507" s="38" t="n">
        <x:v>0</x:v>
      </x:c>
      <x:c r="H507" s="38" t="n">
        <x:f>G507/1000</x:f>
        <x:v>0</x:v>
      </x:c>
      <x:c r="I507" s="38" t="n">
        <x:v>3105.009</x:v>
      </x:c>
      <x:c r="J507" s="39" t="n">
        <x:f>IF(I507="","",H507/I507)</x:f>
        <x:v>0</x:v>
      </x:c>
      <x:c r="K507" s="36" t="str">
        <x:v>https://fred.stlouisfed.org/series/BOGZ1LM563061103Q</x:v>
      </x:c>
    </x:row>
    <x:row r="508">
      <x:c r="A508" s="37" t="n">
        <x:v>34700</x:v>
      </x:c>
      <x:c r="B508" s="36" t="str">
        <x:v>1995Q1</x:v>
      </x:c>
      <x:c r="C508" s="36" t="str">
        <x:v>Federal Reserve</x:v>
      </x:c>
      <x:c r="D508" s="36" t="str">
        <x:v>Domestic financial</x:v>
      </x:c>
      <x:c r="E508" s="36" t="str">
        <x:v>LM713061103</x:v>
      </x:c>
      <x:c r="F508" s="36" t="str">
        <x:v>BOGZ1LM713061103Q</x:v>
      </x:c>
      <x:c r="G508" s="38" t="n">
        <x:v>363707</x:v>
      </x:c>
      <x:c r="H508" s="38" t="n">
        <x:f>G508/1000</x:f>
        <x:v>363.707</x:v>
      </x:c>
      <x:c r="I508" s="38" t="n">
        <x:v>3105.009</x:v>
      </x:c>
      <x:c r="J508" s="39" t="n">
        <x:f>IF(I508="","",H508/I508)</x:f>
        <x:v>0.11713557029947418</x:v>
      </x:c>
      <x:c r="K508" s="36" t="str">
        <x:v>https://fred.stlouisfed.org/series/BOGZ1LM713061103Q</x:v>
      </x:c>
    </x:row>
    <x:row r="509">
      <x:c r="A509" s="37" t="n">
        <x:v>34700</x:v>
      </x:c>
      <x:c r="B509" s="36" t="str">
        <x:v>1995Q1</x:v>
      </x:c>
      <x:c r="C509" s="36" t="str">
        <x:v>Federal government pension funds</x:v>
      </x:c>
      <x:c r="D509" s="36" t="str">
        <x:v>Domestic government</x:v>
      </x:c>
      <x:c r="E509" s="36" t="str">
        <x:v>LM343061105</x:v>
      </x:c>
      <x:c r="F509" s="36" t="str">
        <x:v>BOGZ1LM343061105Q</x:v>
      </x:c>
      <x:c r="G509" s="38" t="n">
        <x:v>15633</x:v>
      </x:c>
      <x:c r="H509" s="38" t="n">
        <x:f>G509/1000</x:f>
        <x:v>15.633</x:v>
      </x:c>
      <x:c r="I509" s="38" t="n">
        <x:v>3105.009</x:v>
      </x:c>
      <x:c r="J509" s="39" t="n">
        <x:f>IF(I509="","",H509/I509)</x:f>
        <x:v>0.005034768015165173</x:v>
      </x:c>
      <x:c r="K509" s="36" t="str">
        <x:v>https://fred.stlouisfed.org/series/BOGZ1LM343061105Q</x:v>
      </x:c>
    </x:row>
    <x:row r="510">
      <x:c r="A510" s="37" t="n">
        <x:v>34700</x:v>
      </x:c>
      <x:c r="B510" s="36" t="str">
        <x:v>1995Q1</x:v>
      </x:c>
      <x:c r="C510" s="36" t="str">
        <x:v>Foreign bank offices in U.S.</x:v>
      </x:c>
      <x:c r="D510" s="36" t="str">
        <x:v>Domestic financial</x:v>
      </x:c>
      <x:c r="E510" s="36" t="str">
        <x:v>LM753061103</x:v>
      </x:c>
      <x:c r="F510" s="36" t="str">
        <x:v>BOGZ1LM753061103Q</x:v>
      </x:c>
      <x:c r="G510" s="38" t="n">
        <x:v>53242</x:v>
      </x:c>
      <x:c r="H510" s="38" t="n">
        <x:f>G510/1000</x:f>
        <x:v>53.242</x:v>
      </x:c>
      <x:c r="I510" s="38" t="n">
        <x:v>3105.009</x:v>
      </x:c>
      <x:c r="J510" s="39" t="n">
        <x:f>IF(I510="","",H510/I510)</x:f>
        <x:v>0.017147132262740623</x:v>
      </x:c>
      <x:c r="K510" s="36" t="str">
        <x:v>https://fred.stlouisfed.org/series/BOGZ1LM753061103Q</x:v>
      </x:c>
    </x:row>
    <x:row r="511">
      <x:c r="A511" s="37" t="n">
        <x:v>34700</x:v>
      </x:c>
      <x:c r="B511" s="36" t="str">
        <x:v>1995Q1</x:v>
      </x:c>
      <x:c r="C511" s="36" t="str">
        <x:v>Government-sponsored enterprises</x:v>
      </x:c>
      <x:c r="D511" s="36" t="str">
        <x:v>Domestic financial</x:v>
      </x:c>
      <x:c r="E511" s="36" t="str">
        <x:v>LM403061105</x:v>
      </x:c>
      <x:c r="F511" s="36" t="str">
        <x:v>BOGZ1LM403061105Q</x:v>
      </x:c>
      <x:c r="G511" s="38" t="n">
        <x:v>56621</x:v>
      </x:c>
      <x:c r="H511" s="38" t="n">
        <x:f>G511/1000</x:f>
        <x:v>56.621</x:v>
      </x:c>
      <x:c r="I511" s="38" t="n">
        <x:v>3105.009</x:v>
      </x:c>
      <x:c r="J511" s="39" t="n">
        <x:f>IF(I511="","",H511/I511)</x:f>
        <x:v>0.018235373874922748</x:v>
      </x:c>
      <x:c r="K511" s="36" t="str">
        <x:v>https://fred.stlouisfed.org/series/BOGZ1LM403061105Q</x:v>
      </x:c>
    </x:row>
    <x:row r="512">
      <x:c r="A512" s="37" t="n">
        <x:v>34700</x:v>
      </x:c>
      <x:c r="B512" s="36" t="str">
        <x:v>1995Q1</x:v>
      </x:c>
      <x:c r="C512" s="36" t="str">
        <x:v>Holding companies</x:v>
      </x:c>
      <x:c r="D512" s="36" t="str">
        <x:v>Domestic financial</x:v>
      </x:c>
      <x:c r="E512" s="36" t="str">
        <x:v>LM733061103</x:v>
      </x:c>
      <x:c r="F512" s="36" t="str">
        <x:v>BOGZ1LM733061103Q</x:v>
      </x:c>
      <x:c r="G512" s="38" t="n">
        <x:v>4064</x:v>
      </x:c>
      <x:c r="H512" s="38" t="n">
        <x:f>G512/1000</x:f>
        <x:v>4.064</x:v>
      </x:c>
      <x:c r="I512" s="38" t="n">
        <x:v>3105.009</x:v>
      </x:c>
      <x:c r="J512" s="39" t="n">
        <x:f>IF(I512="","",H512/I512)</x:f>
        <x:v>0.0013088528889932363</x:v>
      </x:c>
      <x:c r="K512" s="36" t="str">
        <x:v>https://fred.stlouisfed.org/series/BOGZ1LM733061103Q</x:v>
      </x:c>
    </x:row>
    <x:row r="513">
      <x:c r="A513" s="37" t="n">
        <x:v>34700</x:v>
      </x:c>
      <x:c r="B513" s="36" t="str">
        <x:v>1995Q1</x:v>
      </x:c>
      <x:c r="C513" s="36" t="str">
        <x:v>Households and nonprofits</x:v>
      </x:c>
      <x:c r="D513" s="36" t="str">
        <x:v>Domestic nonfinancial</x:v>
      </x:c>
      <x:c r="E513" s="36" t="str">
        <x:v>LM153061105</x:v>
      </x:c>
      <x:c r="F513" s="36" t="str">
        <x:v>BOGZ1LM153061105Q</x:v>
      </x:c>
      <x:c r="G513" s="38" t="n">
        <x:v>515466</x:v>
      </x:c>
      <x:c r="H513" s="38" t="n">
        <x:f>G513/1000</x:f>
        <x:v>515.466</x:v>
      </x:c>
      <x:c r="I513" s="38" t="n">
        <x:v>3105.009</x:v>
      </x:c>
      <x:c r="J513" s="39" t="n">
        <x:f>IF(I513="","",H513/I513)</x:f>
        <x:v>0.16601111301126664</x:v>
      </x:c>
      <x:c r="K513" s="36" t="str">
        <x:v>https://fred.stlouisfed.org/series/BOGZ1LM153061105Q</x:v>
      </x:c>
    </x:row>
    <x:row r="514">
      <x:c r="A514" s="37" t="n">
        <x:v>34700</x:v>
      </x:c>
      <x:c r="B514" s="36" t="str">
        <x:v>1995Q1</x:v>
      </x:c>
      <x:c r="C514" s="36" t="str">
        <x:v>Life insurers</x:v>
      </x:c>
      <x:c r="D514" s="36" t="str">
        <x:v>Domestic financial</x:v>
      </x:c>
      <x:c r="E514" s="36" t="str">
        <x:v>LM543061105</x:v>
      </x:c>
      <x:c r="F514" s="36" t="str">
        <x:v>BOGZ1LM543061105Q</x:v>
      </x:c>
      <x:c r="G514" s="38" t="n">
        <x:v>113943</x:v>
      </x:c>
      <x:c r="H514" s="38" t="n">
        <x:f>G514/1000</x:f>
        <x:v>113.943</x:v>
      </x:c>
      <x:c r="I514" s="38" t="n">
        <x:v>3105.009</x:v>
      </x:c>
      <x:c r="J514" s="39" t="n">
        <x:f>IF(I514="","",H514/I514)</x:f>
        <x:v>0.0366965119907865</x:v>
      </x:c>
      <x:c r="K514" s="36" t="str">
        <x:v>https://fred.stlouisfed.org/series/BOGZ1LM543061105Q</x:v>
      </x:c>
    </x:row>
    <x:row r="515">
      <x:c r="A515" s="37" t="n">
        <x:v>34700</x:v>
      </x:c>
      <x:c r="B515" s="36" t="str">
        <x:v>1995Q1</x:v>
      </x:c>
      <x:c r="C515" s="36" t="str">
        <x:v>Money market funds</x:v>
      </x:c>
      <x:c r="D515" s="36" t="str">
        <x:v>Domestic financial</x:v>
      </x:c>
      <x:c r="E515" s="36" t="str">
        <x:v>FL633061105</x:v>
      </x:c>
      <x:c r="F515" s="36" t="str">
        <x:v>BOGZ1FL633061105Q</x:v>
      </x:c>
      <x:c r="G515" s="38" t="n">
        <x:v>67745</x:v>
      </x:c>
      <x:c r="H515" s="38" t="n">
        <x:f>G515/1000</x:f>
        <x:v>67.745</x:v>
      </x:c>
      <x:c r="I515" s="38" t="n">
        <x:v>3105.009</x:v>
      </x:c>
      <x:c r="J515" s="39" t="n">
        <x:f>IF(I515="","",H515/I515)</x:f>
        <x:v>0.02181797218623199</x:v>
      </x:c>
      <x:c r="K515" s="36" t="str">
        <x:v>https://fred.stlouisfed.org/series/BOGZ1FL633061105Q</x:v>
      </x:c>
    </x:row>
    <x:row r="516">
      <x:c r="A516" s="37" t="n">
        <x:v>34700</x:v>
      </x:c>
      <x:c r="B516" s="36" t="str">
        <x:v>1995Q1</x:v>
      </x:c>
      <x:c r="C516" s="36" t="str">
        <x:v>Mutual funds</x:v>
      </x:c>
      <x:c r="D516" s="36" t="str">
        <x:v>Domestic financial</x:v>
      </x:c>
      <x:c r="E516" s="36" t="str">
        <x:v>LM653061105</x:v>
      </x:c>
      <x:c r="F516" s="36" t="str">
        <x:v>BOGZ1LM653061105Q</x:v>
      </x:c>
      <x:c r="G516" s="38" t="n">
        <x:v>112879</x:v>
      </x:c>
      <x:c r="H516" s="38" t="n">
        <x:f>G516/1000</x:f>
        <x:v>112.879</x:v>
      </x:c>
      <x:c r="I516" s="38" t="n">
        <x:v>3105.009</x:v>
      </x:c>
      <x:c r="J516" s="39" t="n">
        <x:f>IF(I516="","",H516/I516)</x:f>
        <x:v>0.03635383987614851</x:v>
      </x:c>
      <x:c r="K516" s="36" t="str">
        <x:v>https://fred.stlouisfed.org/series/BOGZ1LM653061105Q</x:v>
      </x:c>
    </x:row>
    <x:row r="517">
      <x:c r="A517" s="37" t="n">
        <x:v>34700</x:v>
      </x:c>
      <x:c r="B517" s="36" t="str">
        <x:v>1995Q1</x:v>
      </x:c>
      <x:c r="C517" s="36" t="str">
        <x:v>Noncorporate businesses</x:v>
      </x:c>
      <x:c r="D517" s="36" t="str">
        <x:v>Domestic nonfinancial</x:v>
      </x:c>
      <x:c r="E517" s="36" t="str">
        <x:v>LM113061003</x:v>
      </x:c>
      <x:c r="F517" s="36" t="str">
        <x:v>BOGZ1LM113061003Q</x:v>
      </x:c>
      <x:c r="G517" s="38" t="n">
        <x:v>20338</x:v>
      </x:c>
      <x:c r="H517" s="38" t="n">
        <x:f>G517/1000</x:f>
        <x:v>20.338</x:v>
      </x:c>
      <x:c r="I517" s="38" t="n">
        <x:v>3105.009</x:v>
      </x:c>
      <x:c r="J517" s="39" t="n">
        <x:f>IF(I517="","",H517/I517)</x:f>
        <x:v>0.0065500615296123135</x:v>
      </x:c>
      <x:c r="K517" s="36" t="str">
        <x:v>https://fred.stlouisfed.org/series/BOGZ1LM113061003Q</x:v>
      </x:c>
    </x:row>
    <x:row r="518">
      <x:c r="A518" s="37" t="n">
        <x:v>34700</x:v>
      </x:c>
      <x:c r="B518" s="36" t="str">
        <x:v>1995Q1</x:v>
      </x:c>
      <x:c r="C518" s="36" t="str">
        <x:v>Nonfinancial corporations</x:v>
      </x:c>
      <x:c r="D518" s="36" t="str">
        <x:v>Domestic nonfinancial</x:v>
      </x:c>
      <x:c r="E518" s="36" t="str">
        <x:v>LM103061103</x:v>
      </x:c>
      <x:c r="F518" s="36" t="str">
        <x:v>BOGZ1LM103061103Q</x:v>
      </x:c>
      <x:c r="G518" s="38" t="n">
        <x:v>41270</x:v>
      </x:c>
      <x:c r="H518" s="38" t="n">
        <x:f>G518/1000</x:f>
        <x:v>41.27</x:v>
      </x:c>
      <x:c r="I518" s="38" t="n">
        <x:v>3105.009</x:v>
      </x:c>
      <x:c r="J518" s="39" t="n">
        <x:f>IF(I518="","",H518/I518)</x:f>
        <x:v>0.013291426852546966</x:v>
      </x:c>
      <x:c r="K518" s="36" t="str">
        <x:v>https://fred.stlouisfed.org/series/BOGZ1LM103061103Q</x:v>
      </x:c>
    </x:row>
    <x:row r="519">
      <x:c r="A519" s="37" t="n">
        <x:v>34700</x:v>
      </x:c>
      <x:c r="B519" s="36" t="str">
        <x:v>1995Q1</x:v>
      </x:c>
      <x:c r="C519" s="36" t="str">
        <x:v>Other financial business</x:v>
      </x:c>
      <x:c r="D519" s="36" t="str">
        <x:v>Domestic financial</x:v>
      </x:c>
      <x:c r="E519" s="36" t="str">
        <x:v>FL503061123</x:v>
      </x:c>
      <x:c r="F519" s="36" t="str">
        <x:v>BOGZ1FL503061123Q</x:v>
      </x:c>
      <x:c r="G519" s="38" t="n">
        <x:v>0</x:v>
      </x:c>
      <x:c r="H519" s="38" t="n">
        <x:f>G519/1000</x:f>
        <x:v>0</x:v>
      </x:c>
      <x:c r="I519" s="38" t="n">
        <x:v>3105.009</x:v>
      </x:c>
      <x:c r="J519" s="39" t="n">
        <x:f>IF(I519="","",H519/I519)</x:f>
        <x:v>0</x:v>
      </x:c>
      <x:c r="K519" s="36" t="str">
        <x:v>https://fred.stlouisfed.org/series/BOGZ1FL503061123Q</x:v>
      </x:c>
    </x:row>
    <x:row r="520">
      <x:c r="A520" s="37" t="n">
        <x:v>34700</x:v>
      </x:c>
      <x:c r="B520" s="36" t="str">
        <x:v>1995Q1</x:v>
      </x:c>
      <x:c r="C520" s="36" t="str">
        <x:v>Private pension funds</x:v>
      </x:c>
      <x:c r="D520" s="36" t="str">
        <x:v>Domestic financial</x:v>
      </x:c>
      <x:c r="E520" s="36" t="str">
        <x:v>LM573061105</x:v>
      </x:c>
      <x:c r="F520" s="36" t="str">
        <x:v>BOGZ1LM573061105Q</x:v>
      </x:c>
      <x:c r="G520" s="38" t="n">
        <x:v>121464</x:v>
      </x:c>
      <x:c r="H520" s="38" t="n">
        <x:f>G520/1000</x:f>
        <x:v>121.464</x:v>
      </x:c>
      <x:c r="I520" s="38" t="n">
        <x:v>3105.009</x:v>
      </x:c>
      <x:c r="J520" s="39" t="n">
        <x:f>IF(I520="","",H520/I520)</x:f>
        <x:v>0.039118727192095096</x:v>
      </x:c>
      <x:c r="K520" s="36" t="str">
        <x:v>https://fred.stlouisfed.org/series/BOGZ1LM573061105Q</x:v>
      </x:c>
    </x:row>
    <x:row r="521">
      <x:c r="A521" s="37" t="n">
        <x:v>34700</x:v>
      </x:c>
      <x:c r="B521" s="36" t="str">
        <x:v>1995Q1</x:v>
      </x:c>
      <x:c r="C521" s="36" t="str">
        <x:v>Property-casualty insurers</x:v>
      </x:c>
      <x:c r="D521" s="36" t="str">
        <x:v>Domestic financial</x:v>
      </x:c>
      <x:c r="E521" s="36" t="str">
        <x:v>LM513061105</x:v>
      </x:c>
      <x:c r="F521" s="36" t="str">
        <x:v>BOGZ1LM513061105Q</x:v>
      </x:c>
      <x:c r="G521" s="38" t="n">
        <x:v>137717</x:v>
      </x:c>
      <x:c r="H521" s="38" t="n">
        <x:f>G521/1000</x:f>
        <x:v>137.717</x:v>
      </x:c>
      <x:c r="I521" s="38" t="n">
        <x:v>3105.009</x:v>
      </x:c>
      <x:c r="J521" s="39" t="n">
        <x:f>IF(I521="","",H521/I521)</x:f>
        <x:v>0.04435317256729369</x:v>
      </x:c>
      <x:c r="K521" s="36" t="str">
        <x:v>https://fred.stlouisfed.org/series/BOGZ1LM513061105Q</x:v>
      </x:c>
    </x:row>
    <x:row r="522">
      <x:c r="A522" s="37" t="n">
        <x:v>34700</x:v>
      </x:c>
      <x:c r="B522" s="36" t="str">
        <x:v>1995Q1</x:v>
      </x:c>
      <x:c r="C522" s="36" t="str">
        <x:v>Rest of world</x:v>
      </x:c>
      <x:c r="D522" s="36" t="str">
        <x:v>Foreign</x:v>
      </x:c>
      <x:c r="E522" s="36" t="str">
        <x:v>LM263061105</x:v>
      </x:c>
      <x:c r="F522" s="36" t="str">
        <x:v>ROWTSEQ027S</x:v>
      </x:c>
      <x:c r="G522" s="38" t="n">
        <x:v>670713</x:v>
      </x:c>
      <x:c r="H522" s="38" t="n">
        <x:f>G522/1000</x:f>
        <x:v>670.713</x:v>
      </x:c>
      <x:c r="I522" s="38" t="n">
        <x:v>3105.009</x:v>
      </x:c>
      <x:c r="J522" s="39" t="n">
        <x:f>IF(I522="","",H522/I522)</x:f>
        <x:v>0.2160100019033761</x:v>
      </x:c>
      <x:c r="K522" s="36" t="str">
        <x:v>https://fred.stlouisfed.org/series/ROWTSEQ027S</x:v>
      </x:c>
    </x:row>
    <x:row r="523">
      <x:c r="A523" s="37" t="n">
        <x:v>34700</x:v>
      </x:c>
      <x:c r="B523" s="36" t="str">
        <x:v>1995Q1</x:v>
      </x:c>
      <x:c r="C523" s="36" t="str">
        <x:v>State and local governments</x:v>
      </x:c>
      <x:c r="D523" s="36" t="str">
        <x:v>Domestic government</x:v>
      </x:c>
      <x:c r="E523" s="36" t="str">
        <x:v>LM213061103</x:v>
      </x:c>
      <x:c r="F523" s="36" t="str">
        <x:v>BOGZ1LM213061103Q</x:v>
      </x:c>
      <x:c r="G523" s="38" t="n">
        <x:v>229311</x:v>
      </x:c>
      <x:c r="H523" s="38" t="n">
        <x:f>G523/1000</x:f>
        <x:v>229.311</x:v>
      </x:c>
      <x:c r="I523" s="38" t="n">
        <x:v>3105.009</x:v>
      </x:c>
      <x:c r="J523" s="39" t="n">
        <x:f>IF(I523="","",H523/I523)</x:f>
        <x:v>0.07385195984939175</x:v>
      </x:c>
      <x:c r="K523" s="36" t="str">
        <x:v>https://fred.stlouisfed.org/series/BOGZ1LM213061103Q</x:v>
      </x:c>
    </x:row>
    <x:row r="524">
      <x:c r="A524" s="37" t="n">
        <x:v>34700</x:v>
      </x:c>
      <x:c r="B524" s="36" t="str">
        <x:v>1995Q1</x:v>
      </x:c>
      <x:c r="C524" s="36" t="str">
        <x:v>State and local pension funds</x:v>
      </x:c>
      <x:c r="D524" s="36" t="str">
        <x:v>Domestic government</x:v>
      </x:c>
      <x:c r="E524" s="36" t="str">
        <x:v>LM223061143</x:v>
      </x:c>
      <x:c r="F524" s="36" t="str">
        <x:v>BOGZ1LM223061143Q</x:v>
      </x:c>
      <x:c r="G524" s="38" t="n">
        <x:v>224973</x:v>
      </x:c>
      <x:c r="H524" s="38" t="n">
        <x:f>G524/1000</x:f>
        <x:v>224.973</x:v>
      </x:c>
      <x:c r="I524" s="38" t="n">
        <x:v>3105.009</x:v>
      </x:c>
      <x:c r="J524" s="39" t="n">
        <x:f>IF(I524="","",H524/I524)</x:f>
        <x:v>0.07245486244967406</x:v>
      </x:c>
      <x:c r="K524" s="36" t="str">
        <x:v>https://fred.stlouisfed.org/series/BOGZ1LM223061143Q</x:v>
      </x:c>
    </x:row>
    <x:row r="525">
      <x:c r="A525" s="37" t="n">
        <x:v>34700</x:v>
      </x:c>
      <x:c r="B525" s="36" t="str">
        <x:v>1995Q1</x:v>
      </x:c>
      <x:c r="C525" s="36" t="str">
        <x:v>Total assets</x:v>
      </x:c>
      <x:c r="D525" s="36" t="str">
        <x:v>Total</x:v>
      </x:c>
      <x:c r="E525" s="36" t="str">
        <x:v>FL893061105</x:v>
      </x:c>
      <x:c r="F525" s="36" t="str">
        <x:v>BOGZ1FL893061105Q</x:v>
      </x:c>
      <x:c r="G525" s="38" t="n">
        <x:v>3105009</x:v>
      </x:c>
      <x:c r="H525" s="38" t="n">
        <x:f>G525/1000</x:f>
        <x:v>3105.009</x:v>
      </x:c>
      <x:c r="I525" s="38" t="n">
        <x:v>3105.009</x:v>
      </x:c>
      <x:c r="J525" s="39" t="n">
        <x:f>IF(I525="","",H525/I525)</x:f>
        <x:v>1</x:v>
      </x:c>
      <x:c r="K525" s="36" t="str">
        <x:v>https://fred.stlouisfed.org/series/BOGZ1FL893061105Q</x:v>
      </x:c>
    </x:row>
    <x:row r="526">
      <x:c r="A526" s="37" t="n">
        <x:v>34700</x:v>
      </x:c>
      <x:c r="B526" s="36" t="str">
        <x:v>1995Q1</x:v>
      </x:c>
      <x:c r="C526" s="36" t="str">
        <x:v>U.S.-chartered banks</x:v>
      </x:c>
      <x:c r="D526" s="36" t="str">
        <x:v>Domestic financial</x:v>
      </x:c>
      <x:c r="E526" s="36" t="str">
        <x:v>LM763061100</x:v>
      </x:c>
      <x:c r="F526" s="36" t="str">
        <x:v>BOGZ1LM763061100Q</x:v>
      </x:c>
      <x:c r="G526" s="38" t="n">
        <x:v>269193</x:v>
      </x:c>
      <x:c r="H526" s="38" t="n">
        <x:f>G526/1000</x:f>
        <x:v>269.193</x:v>
      </x:c>
      <x:c r="I526" s="38" t="n">
        <x:v>3105.009</x:v>
      </x:c>
      <x:c r="J526" s="39" t="n">
        <x:f>IF(I526="","",H526/I526)</x:f>
        <x:v>0.08669636706367034</x:v>
      </x:c>
      <x:c r="K526" s="36" t="str">
        <x:v>https://fred.stlouisfed.org/series/BOGZ1LM763061100Q</x:v>
      </x:c>
    </x:row>
    <x:row r="527">
      <x:c r="A527" s="37" t="n">
        <x:v>34790</x:v>
      </x:c>
      <x:c r="B527" s="36" t="str">
        <x:v>1995Q2</x:v>
      </x:c>
      <x:c r="C527" s="36" t="str">
        <x:v>ABS issuers</x:v>
      </x:c>
      <x:c r="D527" s="36" t="str">
        <x:v>Domestic financial</x:v>
      </x:c>
      <x:c r="E527" s="36" t="str">
        <x:v>FL673061103</x:v>
      </x:c>
      <x:c r="F527" s="36" t="str">
        <x:v>BOGZ1FL673061103Q</x:v>
      </x:c>
      <x:c r="G527" s="38" t="n">
        <x:v>0</x:v>
      </x:c>
      <x:c r="H527" s="38" t="n">
        <x:f>G527/1000</x:f>
        <x:v>0</x:v>
      </x:c>
      <x:c r="I527" s="38" t="n">
        <x:v>3137.405</x:v>
      </x:c>
      <x:c r="J527" s="39" t="n">
        <x:f>IF(I527="","",H527/I527)</x:f>
        <x:v>0</x:v>
      </x:c>
      <x:c r="K527" s="36" t="str">
        <x:v>https://fred.stlouisfed.org/series/BOGZ1FL673061103Q</x:v>
      </x:c>
    </x:row>
    <x:row r="528">
      <x:c r="A528" s="37" t="n">
        <x:v>34790</x:v>
      </x:c>
      <x:c r="B528" s="36" t="str">
        <x:v>1995Q2</x:v>
      </x:c>
      <x:c r="C528" s="36" t="str">
        <x:v>Banks in U.S.-affiliated areas</x:v>
      </x:c>
      <x:c r="D528" s="36" t="str">
        <x:v>Domestic financial</x:v>
      </x:c>
      <x:c r="E528" s="36" t="str">
        <x:v>LM743061103</x:v>
      </x:c>
      <x:c r="F528" s="36" t="str">
        <x:v>BOGZ1LM743061103Q</x:v>
      </x:c>
      <x:c r="G528" s="38" t="n">
        <x:v>5854</x:v>
      </x:c>
      <x:c r="H528" s="38" t="n">
        <x:f>G528/1000</x:f>
        <x:v>5.854</x:v>
      </x:c>
      <x:c r="I528" s="38" t="n">
        <x:v>3137.405</x:v>
      </x:c>
      <x:c r="J528" s="39" t="n">
        <x:f>IF(I528="","",H528/I528)</x:f>
        <x:v>0.0018658732296276698</x:v>
      </x:c>
      <x:c r="K528" s="36" t="str">
        <x:v>https://fred.stlouisfed.org/series/BOGZ1LM743061103Q</x:v>
      </x:c>
    </x:row>
    <x:row r="529">
      <x:c r="A529" s="37" t="n">
        <x:v>34790</x:v>
      </x:c>
      <x:c r="B529" s="36" t="str">
        <x:v>1995Q2</x:v>
      </x:c>
      <x:c r="C529" s="36" t="str">
        <x:v>Brokers and dealers</x:v>
      </x:c>
      <x:c r="D529" s="36" t="str">
        <x:v>Domestic financial</x:v>
      </x:c>
      <x:c r="E529" s="36" t="str">
        <x:v>LM663061105</x:v>
      </x:c>
      <x:c r="F529" s="36" t="str">
        <x:v>BOGZ1LM663061105Q</x:v>
      </x:c>
      <x:c r="G529" s="38" t="n">
        <x:v>59041</x:v>
      </x:c>
      <x:c r="H529" s="38" t="n">
        <x:f>G529/1000</x:f>
        <x:v>59.041</x:v>
      </x:c>
      <x:c r="I529" s="38" t="n">
        <x:v>3137.405</x:v>
      </x:c>
      <x:c r="J529" s="39" t="n">
        <x:f>IF(I529="","",H529/I529)</x:f>
        <x:v>0.018818418406294373</x:v>
      </x:c>
      <x:c r="K529" s="36" t="str">
        <x:v>https://fred.stlouisfed.org/series/BOGZ1LM663061105Q</x:v>
      </x:c>
    </x:row>
    <x:row r="530">
      <x:c r="A530" s="37" t="n">
        <x:v>34790</x:v>
      </x:c>
      <x:c r="B530" s="36" t="str">
        <x:v>1995Q2</x:v>
      </x:c>
      <x:c r="C530" s="36" t="str">
        <x:v>Closed-end funds</x:v>
      </x:c>
      <x:c r="D530" s="36" t="str">
        <x:v>Domestic financial</x:v>
      </x:c>
      <x:c r="E530" s="36" t="str">
        <x:v>LM553061103</x:v>
      </x:c>
      <x:c r="F530" s="36" t="str">
        <x:v>BOGZ1LM553061103Q</x:v>
      </x:c>
      <x:c r="G530" s="38" t="n">
        <x:v>12788</x:v>
      </x:c>
      <x:c r="H530" s="38" t="n">
        <x:f>G530/1000</x:f>
        <x:v>12.788</x:v>
      </x:c>
      <x:c r="I530" s="38" t="n">
        <x:v>3137.405</x:v>
      </x:c>
      <x:c r="J530" s="39" t="n">
        <x:f>IF(I530="","",H530/I530)</x:f>
        <x:v>0.0040759799898323614</x:v>
      </x:c>
      <x:c r="K530" s="36" t="str">
        <x:v>https://fred.stlouisfed.org/series/BOGZ1LM553061103Q</x:v>
      </x:c>
    </x:row>
    <x:row r="531">
      <x:c r="A531" s="37" t="n">
        <x:v>34790</x:v>
      </x:c>
      <x:c r="B531" s="36" t="str">
        <x:v>1995Q2</x:v>
      </x:c>
      <x:c r="C531" s="36" t="str">
        <x:v>Credit unions</x:v>
      </x:c>
      <x:c r="D531" s="36" t="str">
        <x:v>Domestic financial</x:v>
      </x:c>
      <x:c r="E531" s="36" t="str">
        <x:v>LM473061105</x:v>
      </x:c>
      <x:c r="F531" s="36" t="str">
        <x:v>BOGZ1LM473061105Q</x:v>
      </x:c>
      <x:c r="G531" s="38" t="n">
        <x:v>20210</x:v>
      </x:c>
      <x:c r="H531" s="38" t="n">
        <x:f>G531/1000</x:f>
        <x:v>20.21</x:v>
      </x:c>
      <x:c r="I531" s="38" t="n">
        <x:v>3137.405</x:v>
      </x:c>
      <x:c r="J531" s="39" t="n">
        <x:f>IF(I531="","",H531/I531)</x:f>
        <x:v>0.006441629308297781</x:v>
      </x:c>
      <x:c r="K531" s="36" t="str">
        <x:v>https://fred.stlouisfed.org/series/BOGZ1LM473061105Q</x:v>
      </x:c>
    </x:row>
    <x:row r="532">
      <x:c r="A532" s="37" t="n">
        <x:v>34790</x:v>
      </x:c>
      <x:c r="B532" s="36" t="str">
        <x:v>1995Q2</x:v>
      </x:c>
      <x:c r="C532" s="36" t="str">
        <x:v>Exchange-traded funds</x:v>
      </x:c>
      <x:c r="D532" s="36" t="str">
        <x:v>Domestic financial</x:v>
      </x:c>
      <x:c r="E532" s="36" t="str">
        <x:v>LM563061103</x:v>
      </x:c>
      <x:c r="F532" s="36" t="str">
        <x:v>BOGZ1LM563061103Q</x:v>
      </x:c>
      <x:c r="G532" s="38" t="n">
        <x:v>0</x:v>
      </x:c>
      <x:c r="H532" s="38" t="n">
        <x:f>G532/1000</x:f>
        <x:v>0</x:v>
      </x:c>
      <x:c r="I532" s="38" t="n">
        <x:v>3137.405</x:v>
      </x:c>
      <x:c r="J532" s="39" t="n">
        <x:f>IF(I532="","",H532/I532)</x:f>
        <x:v>0</x:v>
      </x:c>
      <x:c r="K532" s="36" t="str">
        <x:v>https://fred.stlouisfed.org/series/BOGZ1LM563061103Q</x:v>
      </x:c>
    </x:row>
    <x:row r="533">
      <x:c r="A533" s="37" t="n">
        <x:v>34790</x:v>
      </x:c>
      <x:c r="B533" s="36" t="str">
        <x:v>1995Q2</x:v>
      </x:c>
      <x:c r="C533" s="36" t="str">
        <x:v>Federal Reserve</x:v>
      </x:c>
      <x:c r="D533" s="36" t="str">
        <x:v>Domestic financial</x:v>
      </x:c>
      <x:c r="E533" s="36" t="str">
        <x:v>LM713061103</x:v>
      </x:c>
      <x:c r="F533" s="36" t="str">
        <x:v>BOGZ1LM713061103Q</x:v>
      </x:c>
      <x:c r="G533" s="38" t="n">
        <x:v>372641</x:v>
      </x:c>
      <x:c r="H533" s="38" t="n">
        <x:f>G533/1000</x:f>
        <x:v>372.641</x:v>
      </x:c>
      <x:c r="I533" s="38" t="n">
        <x:v>3137.405</x:v>
      </x:c>
      <x:c r="J533" s="39" t="n">
        <x:f>IF(I533="","",H533/I533)</x:f>
        <x:v>0.1187736361738443</x:v>
      </x:c>
      <x:c r="K533" s="36" t="str">
        <x:v>https://fred.stlouisfed.org/series/BOGZ1LM713061103Q</x:v>
      </x:c>
    </x:row>
    <x:row r="534">
      <x:c r="A534" s="37" t="n">
        <x:v>34790</x:v>
      </x:c>
      <x:c r="B534" s="36" t="str">
        <x:v>1995Q2</x:v>
      </x:c>
      <x:c r="C534" s="36" t="str">
        <x:v>Federal government pension funds</x:v>
      </x:c>
      <x:c r="D534" s="36" t="str">
        <x:v>Domestic government</x:v>
      </x:c>
      <x:c r="E534" s="36" t="str">
        <x:v>LM343061105</x:v>
      </x:c>
      <x:c r="F534" s="36" t="str">
        <x:v>BOGZ1LM343061105Q</x:v>
      </x:c>
      <x:c r="G534" s="38" t="n">
        <x:v>15694</x:v>
      </x:c>
      <x:c r="H534" s="38" t="n">
        <x:f>G534/1000</x:f>
        <x:v>15.694</x:v>
      </x:c>
      <x:c r="I534" s="38" t="n">
        <x:v>3137.405</x:v>
      </x:c>
      <x:c r="J534" s="39" t="n">
        <x:f>IF(I534="","",H534/I534)</x:f>
        <x:v>0.005002223174884976</x:v>
      </x:c>
      <x:c r="K534" s="36" t="str">
        <x:v>https://fred.stlouisfed.org/series/BOGZ1LM343061105Q</x:v>
      </x:c>
    </x:row>
    <x:row r="535">
      <x:c r="A535" s="37" t="n">
        <x:v>34790</x:v>
      </x:c>
      <x:c r="B535" s="36" t="str">
        <x:v>1995Q2</x:v>
      </x:c>
      <x:c r="C535" s="36" t="str">
        <x:v>Foreign bank offices in U.S.</x:v>
      </x:c>
      <x:c r="D535" s="36" t="str">
        <x:v>Domestic financial</x:v>
      </x:c>
      <x:c r="E535" s="36" t="str">
        <x:v>LM753061103</x:v>
      </x:c>
      <x:c r="F535" s="36" t="str">
        <x:v>BOGZ1LM753061103Q</x:v>
      </x:c>
      <x:c r="G535" s="38" t="n">
        <x:v>59959</x:v>
      </x:c>
      <x:c r="H535" s="38" t="n">
        <x:f>G535/1000</x:f>
        <x:v>59.959</x:v>
      </x:c>
      <x:c r="I535" s="38" t="n">
        <x:v>3137.405</x:v>
      </x:c>
      <x:c r="J535" s="39" t="n">
        <x:f>IF(I535="","",H535/I535)</x:f>
        <x:v>0.019111016907284843</x:v>
      </x:c>
      <x:c r="K535" s="36" t="str">
        <x:v>https://fred.stlouisfed.org/series/BOGZ1LM753061103Q</x:v>
      </x:c>
    </x:row>
    <x:row r="536">
      <x:c r="A536" s="37" t="n">
        <x:v>34790</x:v>
      </x:c>
      <x:c r="B536" s="36" t="str">
        <x:v>1995Q2</x:v>
      </x:c>
      <x:c r="C536" s="36" t="str">
        <x:v>Government-sponsored enterprises</x:v>
      </x:c>
      <x:c r="D536" s="36" t="str">
        <x:v>Domestic financial</x:v>
      </x:c>
      <x:c r="E536" s="36" t="str">
        <x:v>LM403061105</x:v>
      </x:c>
      <x:c r="F536" s="36" t="str">
        <x:v>BOGZ1LM403061105Q</x:v>
      </x:c>
      <x:c r="G536" s="38" t="n">
        <x:v>56338</x:v>
      </x:c>
      <x:c r="H536" s="38" t="n">
        <x:f>G536/1000</x:f>
        <x:v>56.338</x:v>
      </x:c>
      <x:c r="I536" s="38" t="n">
        <x:v>3137.405</x:v>
      </x:c>
      <x:c r="J536" s="39" t="n">
        <x:f>IF(I536="","",H536/I536)</x:f>
        <x:v>0.017956878375600217</x:v>
      </x:c>
      <x:c r="K536" s="36" t="str">
        <x:v>https://fred.stlouisfed.org/series/BOGZ1LM403061105Q</x:v>
      </x:c>
    </x:row>
    <x:row r="537">
      <x:c r="A537" s="37" t="n">
        <x:v>34790</x:v>
      </x:c>
      <x:c r="B537" s="36" t="str">
        <x:v>1995Q2</x:v>
      </x:c>
      <x:c r="C537" s="36" t="str">
        <x:v>Holding companies</x:v>
      </x:c>
      <x:c r="D537" s="36" t="str">
        <x:v>Domestic financial</x:v>
      </x:c>
      <x:c r="E537" s="36" t="str">
        <x:v>LM733061103</x:v>
      </x:c>
      <x:c r="F537" s="36" t="str">
        <x:v>BOGZ1LM733061103Q</x:v>
      </x:c>
      <x:c r="G537" s="38" t="n">
        <x:v>5762</x:v>
      </x:c>
      <x:c r="H537" s="38" t="n">
        <x:f>G537/1000</x:f>
        <x:v>5.762</x:v>
      </x:c>
      <x:c r="I537" s="38" t="n">
        <x:v>3137.405</x:v>
      </x:c>
      <x:c r="J537" s="39" t="n">
        <x:f>IF(I537="","",H537/I537)</x:f>
        <x:v>0.001836549632578516</x:v>
      </x:c>
      <x:c r="K537" s="36" t="str">
        <x:v>https://fred.stlouisfed.org/series/BOGZ1LM733061103Q</x:v>
      </x:c>
    </x:row>
    <x:row r="538">
      <x:c r="A538" s="37" t="n">
        <x:v>34790</x:v>
      </x:c>
      <x:c r="B538" s="36" t="str">
        <x:v>1995Q2</x:v>
      </x:c>
      <x:c r="C538" s="36" t="str">
        <x:v>Households and nonprofits</x:v>
      </x:c>
      <x:c r="D538" s="36" t="str">
        <x:v>Domestic nonfinancial</x:v>
      </x:c>
      <x:c r="E538" s="36" t="str">
        <x:v>LM153061105</x:v>
      </x:c>
      <x:c r="F538" s="36" t="str">
        <x:v>BOGZ1LM153061105Q</x:v>
      </x:c>
      <x:c r="G538" s="38" t="n">
        <x:v>533779</x:v>
      </x:c>
      <x:c r="H538" s="38" t="n">
        <x:f>G538/1000</x:f>
        <x:v>533.779</x:v>
      </x:c>
      <x:c r="I538" s="38" t="n">
        <x:v>3137.405</x:v>
      </x:c>
      <x:c r="J538" s="39" t="n">
        <x:f>IF(I538="","",H538/I538)</x:f>
        <x:v>0.17013391640543696</x:v>
      </x:c>
      <x:c r="K538" s="36" t="str">
        <x:v>https://fred.stlouisfed.org/series/BOGZ1LM153061105Q</x:v>
      </x:c>
    </x:row>
    <x:row r="539">
      <x:c r="A539" s="37" t="n">
        <x:v>34790</x:v>
      </x:c>
      <x:c r="B539" s="36" t="str">
        <x:v>1995Q2</x:v>
      </x:c>
      <x:c r="C539" s="36" t="str">
        <x:v>Life insurers</x:v>
      </x:c>
      <x:c r="D539" s="36" t="str">
        <x:v>Domestic financial</x:v>
      </x:c>
      <x:c r="E539" s="36" t="str">
        <x:v>LM543061105</x:v>
      </x:c>
      <x:c r="F539" s="36" t="str">
        <x:v>BOGZ1LM543061105Q</x:v>
      </x:c>
      <x:c r="G539" s="38" t="n">
        <x:v>114639</x:v>
      </x:c>
      <x:c r="H539" s="38" t="n">
        <x:f>G539/1000</x:f>
        <x:v>114.639</x:v>
      </x:c>
      <x:c r="I539" s="38" t="n">
        <x:v>3137.405</x:v>
      </x:c>
      <x:c r="J539" s="39" t="n">
        <x:f>IF(I539="","",H539/I539)</x:f>
        <x:v>0.03653943306649922</x:v>
      </x:c>
      <x:c r="K539" s="36" t="str">
        <x:v>https://fred.stlouisfed.org/series/BOGZ1LM543061105Q</x:v>
      </x:c>
    </x:row>
    <x:row r="540">
      <x:c r="A540" s="37" t="n">
        <x:v>34790</x:v>
      </x:c>
      <x:c r="B540" s="36" t="str">
        <x:v>1995Q2</x:v>
      </x:c>
      <x:c r="C540" s="36" t="str">
        <x:v>Money market funds</x:v>
      </x:c>
      <x:c r="D540" s="36" t="str">
        <x:v>Domestic financial</x:v>
      </x:c>
      <x:c r="E540" s="36" t="str">
        <x:v>FL633061105</x:v>
      </x:c>
      <x:c r="F540" s="36" t="str">
        <x:v>BOGZ1FL633061105Q</x:v>
      </x:c>
      <x:c r="G540" s="38" t="n">
        <x:v>58671</x:v>
      </x:c>
      <x:c r="H540" s="38" t="n">
        <x:f>G540/1000</x:f>
        <x:v>58.671</x:v>
      </x:c>
      <x:c r="I540" s="38" t="n">
        <x:v>3137.405</x:v>
      </x:c>
      <x:c r="J540" s="39" t="n">
        <x:f>IF(I540="","",H540/I540)</x:f>
        <x:v>0.018700486548596688</x:v>
      </x:c>
      <x:c r="K540" s="36" t="str">
        <x:v>https://fred.stlouisfed.org/series/BOGZ1FL633061105Q</x:v>
      </x:c>
    </x:row>
    <x:row r="541">
      <x:c r="A541" s="37" t="n">
        <x:v>34790</x:v>
      </x:c>
      <x:c r="B541" s="36" t="str">
        <x:v>1995Q2</x:v>
      </x:c>
      <x:c r="C541" s="36" t="str">
        <x:v>Mutual funds</x:v>
      </x:c>
      <x:c r="D541" s="36" t="str">
        <x:v>Domestic financial</x:v>
      </x:c>
      <x:c r="E541" s="36" t="str">
        <x:v>LM653061105</x:v>
      </x:c>
      <x:c r="F541" s="36" t="str">
        <x:v>BOGZ1LM653061105Q</x:v>
      </x:c>
      <x:c r="G541" s="38" t="n">
        <x:v>108707</x:v>
      </x:c>
      <x:c r="H541" s="38" t="n">
        <x:f>G541/1000</x:f>
        <x:v>108.707</x:v>
      </x:c>
      <x:c r="I541" s="38" t="n">
        <x:v>3137.405</x:v>
      </x:c>
      <x:c r="J541" s="39" t="n">
        <x:f>IF(I541="","",H541/I541)</x:f>
        <x:v>0.034648698526329874</x:v>
      </x:c>
      <x:c r="K541" s="36" t="str">
        <x:v>https://fred.stlouisfed.org/series/BOGZ1LM653061105Q</x:v>
      </x:c>
    </x:row>
    <x:row r="542">
      <x:c r="A542" s="37" t="n">
        <x:v>34790</x:v>
      </x:c>
      <x:c r="B542" s="36" t="str">
        <x:v>1995Q2</x:v>
      </x:c>
      <x:c r="C542" s="36" t="str">
        <x:v>Noncorporate businesses</x:v>
      </x:c>
      <x:c r="D542" s="36" t="str">
        <x:v>Domestic nonfinancial</x:v>
      </x:c>
      <x:c r="E542" s="36" t="str">
        <x:v>LM113061003</x:v>
      </x:c>
      <x:c r="F542" s="36" t="str">
        <x:v>BOGZ1LM113061003Q</x:v>
      </x:c>
      <x:c r="G542" s="38" t="n">
        <x:v>21244</x:v>
      </x:c>
      <x:c r="H542" s="38" t="n">
        <x:f>G542/1000</x:f>
        <x:v>21.244</x:v>
      </x:c>
      <x:c r="I542" s="38" t="n">
        <x:v>3137.405</x:v>
      </x:c>
      <x:c r="J542" s="39" t="n">
        <x:f>IF(I542="","",H542/I542)</x:f>
        <x:v>0.006771201040350225</x:v>
      </x:c>
      <x:c r="K542" s="36" t="str">
        <x:v>https://fred.stlouisfed.org/series/BOGZ1LM113061003Q</x:v>
      </x:c>
    </x:row>
    <x:row r="543">
      <x:c r="A543" s="37" t="n">
        <x:v>34790</x:v>
      </x:c>
      <x:c r="B543" s="36" t="str">
        <x:v>1995Q2</x:v>
      </x:c>
      <x:c r="C543" s="36" t="str">
        <x:v>Nonfinancial corporations</x:v>
      </x:c>
      <x:c r="D543" s="36" t="str">
        <x:v>Domestic nonfinancial</x:v>
      </x:c>
      <x:c r="E543" s="36" t="str">
        <x:v>LM103061103</x:v>
      </x:c>
      <x:c r="F543" s="36" t="str">
        <x:v>BOGZ1LM103061103Q</x:v>
      </x:c>
      <x:c r="G543" s="38" t="n">
        <x:v>47962</x:v>
      </x:c>
      <x:c r="H543" s="38" t="n">
        <x:f>G543/1000</x:f>
        <x:v>47.962</x:v>
      </x:c>
      <x:c r="I543" s="38" t="n">
        <x:v>3137.405</x:v>
      </x:c>
      <x:c r="J543" s="39" t="n">
        <x:f>IF(I543="","",H543/I543)</x:f>
        <x:v>0.015287156105125096</x:v>
      </x:c>
      <x:c r="K543" s="36" t="str">
        <x:v>https://fred.stlouisfed.org/series/BOGZ1LM103061103Q</x:v>
      </x:c>
    </x:row>
    <x:row r="544">
      <x:c r="A544" s="37" t="n">
        <x:v>34790</x:v>
      </x:c>
      <x:c r="B544" s="36" t="str">
        <x:v>1995Q2</x:v>
      </x:c>
      <x:c r="C544" s="36" t="str">
        <x:v>Other financial business</x:v>
      </x:c>
      <x:c r="D544" s="36" t="str">
        <x:v>Domestic financial</x:v>
      </x:c>
      <x:c r="E544" s="36" t="str">
        <x:v>FL503061123</x:v>
      </x:c>
      <x:c r="F544" s="36" t="str">
        <x:v>BOGZ1FL503061123Q</x:v>
      </x:c>
      <x:c r="G544" s="38" t="n">
        <x:v>0</x:v>
      </x:c>
      <x:c r="H544" s="38" t="n">
        <x:f>G544/1000</x:f>
        <x:v>0</x:v>
      </x:c>
      <x:c r="I544" s="38" t="n">
        <x:v>3137.405</x:v>
      </x:c>
      <x:c r="J544" s="39" t="n">
        <x:f>IF(I544="","",H544/I544)</x:f>
        <x:v>0</x:v>
      </x:c>
      <x:c r="K544" s="36" t="str">
        <x:v>https://fred.stlouisfed.org/series/BOGZ1FL503061123Q</x:v>
      </x:c>
    </x:row>
    <x:row r="545">
      <x:c r="A545" s="37" t="n">
        <x:v>34790</x:v>
      </x:c>
      <x:c r="B545" s="36" t="str">
        <x:v>1995Q2</x:v>
      </x:c>
      <x:c r="C545" s="36" t="str">
        <x:v>Private pension funds</x:v>
      </x:c>
      <x:c r="D545" s="36" t="str">
        <x:v>Domestic financial</x:v>
      </x:c>
      <x:c r="E545" s="36" t="str">
        <x:v>LM573061105</x:v>
      </x:c>
      <x:c r="F545" s="36" t="str">
        <x:v>BOGZ1LM573061105Q</x:v>
      </x:c>
      <x:c r="G545" s="38" t="n">
        <x:v>121526</x:v>
      </x:c>
      <x:c r="H545" s="38" t="n">
        <x:f>G545/1000</x:f>
        <x:v>121.526</x:v>
      </x:c>
      <x:c r="I545" s="38" t="n">
        <x:v>3137.405</x:v>
      </x:c>
      <x:c r="J545" s="39" t="n">
        <x:f>IF(I545="","",H545/I545)</x:f>
        <x:v>0.038734559293428804</x:v>
      </x:c>
      <x:c r="K545" s="36" t="str">
        <x:v>https://fred.stlouisfed.org/series/BOGZ1LM573061105Q</x:v>
      </x:c>
    </x:row>
    <x:row r="546">
      <x:c r="A546" s="37" t="n">
        <x:v>34790</x:v>
      </x:c>
      <x:c r="B546" s="36" t="str">
        <x:v>1995Q2</x:v>
      </x:c>
      <x:c r="C546" s="36" t="str">
        <x:v>Property-casualty insurers</x:v>
      </x:c>
      <x:c r="D546" s="36" t="str">
        <x:v>Domestic financial</x:v>
      </x:c>
      <x:c r="E546" s="36" t="str">
        <x:v>LM513061105</x:v>
      </x:c>
      <x:c r="F546" s="36" t="str">
        <x:v>BOGZ1LM513061105Q</x:v>
      </x:c>
      <x:c r="G546" s="38" t="n">
        <x:v>138222</x:v>
      </x:c>
      <x:c r="H546" s="38" t="n">
        <x:f>G546/1000</x:f>
        <x:v>138.222</x:v>
      </x:c>
      <x:c r="I546" s="38" t="n">
        <x:v>3137.405</x:v>
      </x:c>
      <x:c r="J546" s="39" t="n">
        <x:f>IF(I546="","",H546/I546)</x:f>
        <x:v>0.04405615468834913</x:v>
      </x:c>
      <x:c r="K546" s="36" t="str">
        <x:v>https://fred.stlouisfed.org/series/BOGZ1LM513061105Q</x:v>
      </x:c>
    </x:row>
    <x:row r="547">
      <x:c r="A547" s="37" t="n">
        <x:v>34790</x:v>
      </x:c>
      <x:c r="B547" s="36" t="str">
        <x:v>1995Q2</x:v>
      </x:c>
      <x:c r="C547" s="36" t="str">
        <x:v>Rest of world</x:v>
      </x:c>
      <x:c r="D547" s="36" t="str">
        <x:v>Foreign</x:v>
      </x:c>
      <x:c r="E547" s="36" t="str">
        <x:v>LM263061105</x:v>
      </x:c>
      <x:c r="F547" s="36" t="str">
        <x:v>ROWTSEQ027S</x:v>
      </x:c>
      <x:c r="G547" s="38" t="n">
        <x:v>724385</x:v>
      </x:c>
      <x:c r="H547" s="38" t="n">
        <x:f>G547/1000</x:f>
        <x:v>724.385</x:v>
      </x:c>
      <x:c r="I547" s="38" t="n">
        <x:v>3137.405</x:v>
      </x:c>
      <x:c r="J547" s="39" t="n">
        <x:f>IF(I547="","",H547/I547)</x:f>
        <x:v>0.23088667226577378</x:v>
      </x:c>
      <x:c r="K547" s="36" t="str">
        <x:v>https://fred.stlouisfed.org/series/ROWTSEQ027S</x:v>
      </x:c>
    </x:row>
    <x:row r="548">
      <x:c r="A548" s="37" t="n">
        <x:v>34790</x:v>
      </x:c>
      <x:c r="B548" s="36" t="str">
        <x:v>1995Q2</x:v>
      </x:c>
      <x:c r="C548" s="36" t="str">
        <x:v>State and local governments</x:v>
      </x:c>
      <x:c r="D548" s="36" t="str">
        <x:v>Domestic government</x:v>
      </x:c>
      <x:c r="E548" s="36" t="str">
        <x:v>LM213061103</x:v>
      </x:c>
      <x:c r="F548" s="36" t="str">
        <x:v>BOGZ1LM213061103Q</x:v>
      </x:c>
      <x:c r="G548" s="38" t="n">
        <x:v>194472</x:v>
      </x:c>
      <x:c r="H548" s="38" t="n">
        <x:f>G548/1000</x:f>
        <x:v>194.472</x:v>
      </x:c>
      <x:c r="I548" s="38" t="n">
        <x:v>3137.405</x:v>
      </x:c>
      <x:c r="J548" s="39" t="n">
        <x:f>IF(I548="","",H548/I548)</x:f>
        <x:v>0.061984984405902326</x:v>
      </x:c>
      <x:c r="K548" s="36" t="str">
        <x:v>https://fred.stlouisfed.org/series/BOGZ1LM213061103Q</x:v>
      </x:c>
    </x:row>
    <x:row r="549">
      <x:c r="A549" s="37" t="n">
        <x:v>34790</x:v>
      </x:c>
      <x:c r="B549" s="36" t="str">
        <x:v>1995Q2</x:v>
      </x:c>
      <x:c r="C549" s="36" t="str">
        <x:v>State and local pension funds</x:v>
      </x:c>
      <x:c r="D549" s="36" t="str">
        <x:v>Domestic government</x:v>
      </x:c>
      <x:c r="E549" s="36" t="str">
        <x:v>LM223061143</x:v>
      </x:c>
      <x:c r="F549" s="36" t="str">
        <x:v>BOGZ1LM223061143Q</x:v>
      </x:c>
      <x:c r="G549" s="38" t="n">
        <x:v>217221</x:v>
      </x:c>
      <x:c r="H549" s="38" t="n">
        <x:f>G549/1000</x:f>
        <x:v>217.221</x:v>
      </x:c>
      <x:c r="I549" s="38" t="n">
        <x:v>3137.405</x:v>
      </x:c>
      <x:c r="J549" s="39" t="n">
        <x:f>IF(I549="","",H549/I549)</x:f>
        <x:v>0.06923588124580664</x:v>
      </x:c>
      <x:c r="K549" s="36" t="str">
        <x:v>https://fred.stlouisfed.org/series/BOGZ1LM223061143Q</x:v>
      </x:c>
    </x:row>
    <x:row r="550">
      <x:c r="A550" s="37" t="n">
        <x:v>34790</x:v>
      </x:c>
      <x:c r="B550" s="36" t="str">
        <x:v>1995Q2</x:v>
      </x:c>
      <x:c r="C550" s="36" t="str">
        <x:v>Total assets</x:v>
      </x:c>
      <x:c r="D550" s="36" t="str">
        <x:v>Total</x:v>
      </x:c>
      <x:c r="E550" s="36" t="str">
        <x:v>FL893061105</x:v>
      </x:c>
      <x:c r="F550" s="36" t="str">
        <x:v>BOGZ1FL893061105Q</x:v>
      </x:c>
      <x:c r="G550" s="38" t="n">
        <x:v>3137405</x:v>
      </x:c>
      <x:c r="H550" s="38" t="n">
        <x:f>G550/1000</x:f>
        <x:v>3137.405</x:v>
      </x:c>
      <x:c r="I550" s="38" t="n">
        <x:v>3137.405</x:v>
      </x:c>
      <x:c r="J550" s="39" t="n">
        <x:f>IF(I550="","",H550/I550)</x:f>
        <x:v>1</x:v>
      </x:c>
      <x:c r="K550" s="36" t="str">
        <x:v>https://fred.stlouisfed.org/series/BOGZ1FL893061105Q</x:v>
      </x:c>
    </x:row>
    <x:row r="551">
      <x:c r="A551" s="37" t="n">
        <x:v>34790</x:v>
      </x:c>
      <x:c r="B551" s="36" t="str">
        <x:v>1995Q2</x:v>
      </x:c>
      <x:c r="C551" s="36" t="str">
        <x:v>U.S.-chartered banks</x:v>
      </x:c>
      <x:c r="D551" s="36" t="str">
        <x:v>Domestic financial</x:v>
      </x:c>
      <x:c r="E551" s="36" t="str">
        <x:v>LM763061100</x:v>
      </x:c>
      <x:c r="F551" s="36" t="str">
        <x:v>BOGZ1LM763061100Q</x:v>
      </x:c>
      <x:c r="G551" s="38" t="n">
        <x:v>248290</x:v>
      </x:c>
      <x:c r="H551" s="38" t="n">
        <x:f>G551/1000</x:f>
        <x:v>248.29</x:v>
      </x:c>
      <x:c r="I551" s="38" t="n">
        <x:v>3137.405</x:v>
      </x:c>
      <x:c r="J551" s="39" t="n">
        <x:f>IF(I551="","",H551/I551)</x:f>
        <x:v>0.07913865121015616</x:v>
      </x:c>
      <x:c r="K551" s="36" t="str">
        <x:v>https://fred.stlouisfed.org/series/BOGZ1LM763061100Q</x:v>
      </x:c>
    </x:row>
    <x:row r="552">
      <x:c r="A552" s="37" t="n">
        <x:v>34881</x:v>
      </x:c>
      <x:c r="B552" s="36" t="str">
        <x:v>1995Q3</x:v>
      </x:c>
      <x:c r="C552" s="36" t="str">
        <x:v>ABS issuers</x:v>
      </x:c>
      <x:c r="D552" s="36" t="str">
        <x:v>Domestic financial</x:v>
      </x:c>
      <x:c r="E552" s="36" t="str">
        <x:v>FL673061103</x:v>
      </x:c>
      <x:c r="F552" s="36" t="str">
        <x:v>BOGZ1FL673061103Q</x:v>
      </x:c>
      <x:c r="G552" s="38" t="n">
        <x:v>0</x:v>
      </x:c>
      <x:c r="H552" s="38" t="n">
        <x:f>G552/1000</x:f>
        <x:v>0</x:v>
      </x:c>
      <x:c r="I552" s="38" t="n">
        <x:v>3164.429</x:v>
      </x:c>
      <x:c r="J552" s="39" t="n">
        <x:f>IF(I552="","",H552/I552)</x:f>
        <x:v>0</x:v>
      </x:c>
      <x:c r="K552" s="36" t="str">
        <x:v>https://fred.stlouisfed.org/series/BOGZ1FL673061103Q</x:v>
      </x:c>
    </x:row>
    <x:row r="553">
      <x:c r="A553" s="37" t="n">
        <x:v>34881</x:v>
      </x:c>
      <x:c r="B553" s="36" t="str">
        <x:v>1995Q3</x:v>
      </x:c>
      <x:c r="C553" s="36" t="str">
        <x:v>Banks in U.S.-affiliated areas</x:v>
      </x:c>
      <x:c r="D553" s="36" t="str">
        <x:v>Domestic financial</x:v>
      </x:c>
      <x:c r="E553" s="36" t="str">
        <x:v>LM743061103</x:v>
      </x:c>
      <x:c r="F553" s="36" t="str">
        <x:v>BOGZ1LM743061103Q</x:v>
      </x:c>
      <x:c r="G553" s="38" t="n">
        <x:v>5932</x:v>
      </x:c>
      <x:c r="H553" s="38" t="n">
        <x:f>G553/1000</x:f>
        <x:v>5.932</x:v>
      </x:c>
      <x:c r="I553" s="38" t="n">
        <x:v>3164.429</x:v>
      </x:c>
      <x:c r="J553" s="39" t="n">
        <x:f>IF(I553="","",H553/I553)</x:f>
        <x:v>0.0018745878008323146</x:v>
      </x:c>
      <x:c r="K553" s="36" t="str">
        <x:v>https://fred.stlouisfed.org/series/BOGZ1LM743061103Q</x:v>
      </x:c>
    </x:row>
    <x:row r="554">
      <x:c r="A554" s="37" t="n">
        <x:v>34881</x:v>
      </x:c>
      <x:c r="B554" s="36" t="str">
        <x:v>1995Q3</x:v>
      </x:c>
      <x:c r="C554" s="36" t="str">
        <x:v>Brokers and dealers</x:v>
      </x:c>
      <x:c r="D554" s="36" t="str">
        <x:v>Domestic financial</x:v>
      </x:c>
      <x:c r="E554" s="36" t="str">
        <x:v>LM663061105</x:v>
      </x:c>
      <x:c r="F554" s="36" t="str">
        <x:v>BOGZ1LM663061105Q</x:v>
      </x:c>
      <x:c r="G554" s="38" t="n">
        <x:v>58775</x:v>
      </x:c>
      <x:c r="H554" s="38" t="n">
        <x:f>G554/1000</x:f>
        <x:v>58.775</x:v>
      </x:c>
      <x:c r="I554" s="38" t="n">
        <x:v>3164.429</x:v>
      </x:c>
      <x:c r="J554" s="39" t="n">
        <x:f>IF(I554="","",H554/I554)</x:f>
        <x:v>0.018573651044153622</x:v>
      </x:c>
      <x:c r="K554" s="36" t="str">
        <x:v>https://fred.stlouisfed.org/series/BOGZ1LM663061105Q</x:v>
      </x:c>
    </x:row>
    <x:row r="555">
      <x:c r="A555" s="37" t="n">
        <x:v>34881</x:v>
      </x:c>
      <x:c r="B555" s="36" t="str">
        <x:v>1995Q3</x:v>
      </x:c>
      <x:c r="C555" s="36" t="str">
        <x:v>Closed-end funds</x:v>
      </x:c>
      <x:c r="D555" s="36" t="str">
        <x:v>Domestic financial</x:v>
      </x:c>
      <x:c r="E555" s="36" t="str">
        <x:v>LM553061103</x:v>
      </x:c>
      <x:c r="F555" s="36" t="str">
        <x:v>BOGZ1LM553061103Q</x:v>
      </x:c>
      <x:c r="G555" s="38" t="n">
        <x:v>12374</x:v>
      </x:c>
      <x:c r="H555" s="38" t="n">
        <x:f>G555/1000</x:f>
        <x:v>12.374</x:v>
      </x:c>
      <x:c r="I555" s="38" t="n">
        <x:v>3164.429</x:v>
      </x:c>
      <x:c r="J555" s="39" t="n">
        <x:f>IF(I555="","",H555/I555)</x:f>
        <x:v>0.003910342118593908</x:v>
      </x:c>
      <x:c r="K555" s="36" t="str">
        <x:v>https://fred.stlouisfed.org/series/BOGZ1LM553061103Q</x:v>
      </x:c>
    </x:row>
    <x:row r="556">
      <x:c r="A556" s="37" t="n">
        <x:v>34881</x:v>
      </x:c>
      <x:c r="B556" s="36" t="str">
        <x:v>1995Q3</x:v>
      </x:c>
      <x:c r="C556" s="36" t="str">
        <x:v>Credit unions</x:v>
      </x:c>
      <x:c r="D556" s="36" t="str">
        <x:v>Domestic financial</x:v>
      </x:c>
      <x:c r="E556" s="36" t="str">
        <x:v>LM473061105</x:v>
      </x:c>
      <x:c r="F556" s="36" t="str">
        <x:v>BOGZ1LM473061105Q</x:v>
      </x:c>
      <x:c r="G556" s="38" t="n">
        <x:v>19884</x:v>
      </x:c>
      <x:c r="H556" s="38" t="n">
        <x:f>G556/1000</x:f>
        <x:v>19.884</x:v>
      </x:c>
      <x:c r="I556" s="38" t="n">
        <x:v>3164.429</x:v>
      </x:c>
      <x:c r="J556" s="39" t="n">
        <x:f>IF(I556="","",H556/I556)</x:f>
        <x:v>0.006283598083572107</x:v>
      </x:c>
      <x:c r="K556" s="36" t="str">
        <x:v>https://fred.stlouisfed.org/series/BOGZ1LM473061105Q</x:v>
      </x:c>
    </x:row>
    <x:row r="557">
      <x:c r="A557" s="37" t="n">
        <x:v>34881</x:v>
      </x:c>
      <x:c r="B557" s="36" t="str">
        <x:v>1995Q3</x:v>
      </x:c>
      <x:c r="C557" s="36" t="str">
        <x:v>Exchange-traded funds</x:v>
      </x:c>
      <x:c r="D557" s="36" t="str">
        <x:v>Domestic financial</x:v>
      </x:c>
      <x:c r="E557" s="36" t="str">
        <x:v>LM563061103</x:v>
      </x:c>
      <x:c r="F557" s="36" t="str">
        <x:v>BOGZ1LM563061103Q</x:v>
      </x:c>
      <x:c r="G557" s="38" t="n">
        <x:v>0</x:v>
      </x:c>
      <x:c r="H557" s="38" t="n">
        <x:f>G557/1000</x:f>
        <x:v>0</x:v>
      </x:c>
      <x:c r="I557" s="38" t="n">
        <x:v>3164.429</x:v>
      </x:c>
      <x:c r="J557" s="39" t="n">
        <x:f>IF(I557="","",H557/I557)</x:f>
        <x:v>0</x:v>
      </x:c>
      <x:c r="K557" s="36" t="str">
        <x:v>https://fred.stlouisfed.org/series/BOGZ1LM563061103Q</x:v>
      </x:c>
    </x:row>
    <x:row r="558">
      <x:c r="A558" s="37" t="n">
        <x:v>34881</x:v>
      </x:c>
      <x:c r="B558" s="36" t="str">
        <x:v>1995Q3</x:v>
      </x:c>
      <x:c r="C558" s="36" t="str">
        <x:v>Federal Reserve</x:v>
      </x:c>
      <x:c r="D558" s="36" t="str">
        <x:v>Domestic financial</x:v>
      </x:c>
      <x:c r="E558" s="36" t="str">
        <x:v>LM713061103</x:v>
      </x:c>
      <x:c r="F558" s="36" t="str">
        <x:v>BOGZ1LM713061103Q</x:v>
      </x:c>
      <x:c r="G558" s="38" t="n">
        <x:v>367669</x:v>
      </x:c>
      <x:c r="H558" s="38" t="n">
        <x:f>G558/1000</x:f>
        <x:v>367.669</x:v>
      </x:c>
      <x:c r="I558" s="38" t="n">
        <x:v>3164.429</x:v>
      </x:c>
      <x:c r="J558" s="39" t="n">
        <x:f>IF(I558="","",H558/I558)</x:f>
        <x:v>0.11618810218209982</x:v>
      </x:c>
      <x:c r="K558" s="36" t="str">
        <x:v>https://fred.stlouisfed.org/series/BOGZ1LM713061103Q</x:v>
      </x:c>
    </x:row>
    <x:row r="559">
      <x:c r="A559" s="37" t="n">
        <x:v>34881</x:v>
      </x:c>
      <x:c r="B559" s="36" t="str">
        <x:v>1995Q3</x:v>
      </x:c>
      <x:c r="C559" s="36" t="str">
        <x:v>Federal government pension funds</x:v>
      </x:c>
      <x:c r="D559" s="36" t="str">
        <x:v>Domestic government</x:v>
      </x:c>
      <x:c r="E559" s="36" t="str">
        <x:v>LM343061105</x:v>
      </x:c>
      <x:c r="F559" s="36" t="str">
        <x:v>BOGZ1LM343061105Q</x:v>
      </x:c>
      <x:c r="G559" s="38" t="n">
        <x:v>15733</x:v>
      </x:c>
      <x:c r="H559" s="38" t="n">
        <x:f>G559/1000</x:f>
        <x:v>15.733</x:v>
      </x:c>
      <x:c r="I559" s="38" t="n">
        <x:v>3164.429</x:v>
      </x:c>
      <x:c r="J559" s="39" t="n">
        <x:f>IF(I559="","",H559/I559)</x:f>
        <x:v>0.004971829040879097</x:v>
      </x:c>
      <x:c r="K559" s="36" t="str">
        <x:v>https://fred.stlouisfed.org/series/BOGZ1LM343061105Q</x:v>
      </x:c>
    </x:row>
    <x:row r="560">
      <x:c r="A560" s="37" t="n">
        <x:v>34881</x:v>
      </x:c>
      <x:c r="B560" s="36" t="str">
        <x:v>1995Q3</x:v>
      </x:c>
      <x:c r="C560" s="36" t="str">
        <x:v>Foreign bank offices in U.S.</x:v>
      </x:c>
      <x:c r="D560" s="36" t="str">
        <x:v>Domestic financial</x:v>
      </x:c>
      <x:c r="E560" s="36" t="str">
        <x:v>LM753061103</x:v>
      </x:c>
      <x:c r="F560" s="36" t="str">
        <x:v>BOGZ1LM753061103Q</x:v>
      </x:c>
      <x:c r="G560" s="38" t="n">
        <x:v>58937</x:v>
      </x:c>
      <x:c r="H560" s="38" t="n">
        <x:f>G560/1000</x:f>
        <x:v>58.937</x:v>
      </x:c>
      <x:c r="I560" s="38" t="n">
        <x:v>3164.429</x:v>
      </x:c>
      <x:c r="J560" s="39" t="n">
        <x:f>IF(I560="","",H560/I560)</x:f>
        <x:v>0.018624845114237037</x:v>
      </x:c>
      <x:c r="K560" s="36" t="str">
        <x:v>https://fred.stlouisfed.org/series/BOGZ1LM753061103Q</x:v>
      </x:c>
    </x:row>
    <x:row r="561">
      <x:c r="A561" s="37" t="n">
        <x:v>34881</x:v>
      </x:c>
      <x:c r="B561" s="36" t="str">
        <x:v>1995Q3</x:v>
      </x:c>
      <x:c r="C561" s="36" t="str">
        <x:v>Government-sponsored enterprises</x:v>
      </x:c>
      <x:c r="D561" s="36" t="str">
        <x:v>Domestic financial</x:v>
      </x:c>
      <x:c r="E561" s="36" t="str">
        <x:v>LM403061105</x:v>
      </x:c>
      <x:c r="F561" s="36" t="str">
        <x:v>BOGZ1LM403061105Q</x:v>
      </x:c>
      <x:c r="G561" s="38" t="n">
        <x:v>53727</x:v>
      </x:c>
      <x:c r="H561" s="38" t="n">
        <x:f>G561/1000</x:f>
        <x:v>53.727</x:v>
      </x:c>
      <x:c r="I561" s="38" t="n">
        <x:v>3164.429</x:v>
      </x:c>
      <x:c r="J561" s="39" t="n">
        <x:f>IF(I561="","",H561/I561)</x:f>
        <x:v>0.016978418539332053</x:v>
      </x:c>
      <x:c r="K561" s="36" t="str">
        <x:v>https://fred.stlouisfed.org/series/BOGZ1LM403061105Q</x:v>
      </x:c>
    </x:row>
    <x:row r="562">
      <x:c r="A562" s="37" t="n">
        <x:v>34881</x:v>
      </x:c>
      <x:c r="B562" s="36" t="str">
        <x:v>1995Q3</x:v>
      </x:c>
      <x:c r="C562" s="36" t="str">
        <x:v>Holding companies</x:v>
      </x:c>
      <x:c r="D562" s="36" t="str">
        <x:v>Domestic financial</x:v>
      </x:c>
      <x:c r="E562" s="36" t="str">
        <x:v>LM733061103</x:v>
      </x:c>
      <x:c r="F562" s="36" t="str">
        <x:v>BOGZ1LM733061103Q</x:v>
      </x:c>
      <x:c r="G562" s="38" t="n">
        <x:v>3119</x:v>
      </x:c>
      <x:c r="H562" s="38" t="n">
        <x:f>G562/1000</x:f>
        <x:v>3.119</x:v>
      </x:c>
      <x:c r="I562" s="38" t="n">
        <x:v>3164.429</x:v>
      </x:c>
      <x:c r="J562" s="39" t="n">
        <x:f>IF(I562="","",H562/I562)</x:f>
        <x:v>0.0009856438554949408</x:v>
      </x:c>
      <x:c r="K562" s="36" t="str">
        <x:v>https://fred.stlouisfed.org/series/BOGZ1LM733061103Q</x:v>
      </x:c>
    </x:row>
    <x:row r="563">
      <x:c r="A563" s="37" t="n">
        <x:v>34881</x:v>
      </x:c>
      <x:c r="B563" s="36" t="str">
        <x:v>1995Q3</x:v>
      </x:c>
      <x:c r="C563" s="36" t="str">
        <x:v>Households and nonprofits</x:v>
      </x:c>
      <x:c r="D563" s="36" t="str">
        <x:v>Domestic nonfinancial</x:v>
      </x:c>
      <x:c r="E563" s="36" t="str">
        <x:v>LM153061105</x:v>
      </x:c>
      <x:c r="F563" s="36" t="str">
        <x:v>BOGZ1LM153061105Q</x:v>
      </x:c>
      <x:c r="G563" s="38" t="n">
        <x:v>516192</x:v>
      </x:c>
      <x:c r="H563" s="38" t="n">
        <x:f>G563/1000</x:f>
        <x:v>516.192</x:v>
      </x:c>
      <x:c r="I563" s="38" t="n">
        <x:v>3164.429</x:v>
      </x:c>
      <x:c r="J563" s="39" t="n">
        <x:f>IF(I563="","",H563/I563)</x:f>
        <x:v>0.16312326805246696</x:v>
      </x:c>
      <x:c r="K563" s="36" t="str">
        <x:v>https://fred.stlouisfed.org/series/BOGZ1LM153061105Q</x:v>
      </x:c>
    </x:row>
    <x:row r="564">
      <x:c r="A564" s="37" t="n">
        <x:v>34881</x:v>
      </x:c>
      <x:c r="B564" s="36" t="str">
        <x:v>1995Q3</x:v>
      </x:c>
      <x:c r="C564" s="36" t="str">
        <x:v>Life insurers</x:v>
      </x:c>
      <x:c r="D564" s="36" t="str">
        <x:v>Domestic financial</x:v>
      </x:c>
      <x:c r="E564" s="36" t="str">
        <x:v>LM543061105</x:v>
      </x:c>
      <x:c r="F564" s="36" t="str">
        <x:v>BOGZ1LM543061105Q</x:v>
      </x:c>
      <x:c r="G564" s="38" t="n">
        <x:v>114793</x:v>
      </x:c>
      <x:c r="H564" s="38" t="n">
        <x:f>G564/1000</x:f>
        <x:v>114.793</x:v>
      </x:c>
      <x:c r="I564" s="38" t="n">
        <x:v>3164.429</x:v>
      </x:c>
      <x:c r="J564" s="39" t="n">
        <x:f>IF(I564="","",H564/I564)</x:f>
        <x:v>0.036276054858554264</x:v>
      </x:c>
      <x:c r="K564" s="36" t="str">
        <x:v>https://fred.stlouisfed.org/series/BOGZ1LM543061105Q</x:v>
      </x:c>
    </x:row>
    <x:row r="565">
      <x:c r="A565" s="37" t="n">
        <x:v>34881</x:v>
      </x:c>
      <x:c r="B565" s="36" t="str">
        <x:v>1995Q3</x:v>
      </x:c>
      <x:c r="C565" s="36" t="str">
        <x:v>Money market funds</x:v>
      </x:c>
      <x:c r="D565" s="36" t="str">
        <x:v>Domestic financial</x:v>
      </x:c>
      <x:c r="E565" s="36" t="str">
        <x:v>FL633061105</x:v>
      </x:c>
      <x:c r="F565" s="36" t="str">
        <x:v>BOGZ1FL633061105Q</x:v>
      </x:c>
      <x:c r="G565" s="38" t="n">
        <x:v>64196</x:v>
      </x:c>
      <x:c r="H565" s="38" t="n">
        <x:f>G565/1000</x:f>
        <x:v>64.196</x:v>
      </x:c>
      <x:c r="I565" s="38" t="n">
        <x:v>3164.429</x:v>
      </x:c>
      <x:c r="J565" s="39" t="n">
        <x:f>IF(I565="","",H565/I565)</x:f>
        <x:v>0.020286756315278362</x:v>
      </x:c>
      <x:c r="K565" s="36" t="str">
        <x:v>https://fred.stlouisfed.org/series/BOGZ1FL633061105Q</x:v>
      </x:c>
    </x:row>
    <x:row r="566">
      <x:c r="A566" s="37" t="n">
        <x:v>34881</x:v>
      </x:c>
      <x:c r="B566" s="36" t="str">
        <x:v>1995Q3</x:v>
      </x:c>
      <x:c r="C566" s="36" t="str">
        <x:v>Mutual funds</x:v>
      </x:c>
      <x:c r="D566" s="36" t="str">
        <x:v>Domestic financial</x:v>
      </x:c>
      <x:c r="E566" s="36" t="str">
        <x:v>LM653061105</x:v>
      </x:c>
      <x:c r="F566" s="36" t="str">
        <x:v>BOGZ1LM653061105Q</x:v>
      </x:c>
      <x:c r="G566" s="38" t="n">
        <x:v>120459</x:v>
      </x:c>
      <x:c r="H566" s="38" t="n">
        <x:f>G566/1000</x:f>
        <x:v>120.459</x:v>
      </x:c>
      <x:c r="I566" s="38" t="n">
        <x:v>3164.429</x:v>
      </x:c>
      <x:c r="J566" s="39" t="n">
        <x:f>IF(I566="","",H566/I566)</x:f>
        <x:v>0.03806658326036071</x:v>
      </x:c>
      <x:c r="K566" s="36" t="str">
        <x:v>https://fred.stlouisfed.org/series/BOGZ1LM653061105Q</x:v>
      </x:c>
    </x:row>
    <x:row r="567">
      <x:c r="A567" s="37" t="n">
        <x:v>34881</x:v>
      </x:c>
      <x:c r="B567" s="36" t="str">
        <x:v>1995Q3</x:v>
      </x:c>
      <x:c r="C567" s="36" t="str">
        <x:v>Noncorporate businesses</x:v>
      </x:c>
      <x:c r="D567" s="36" t="str">
        <x:v>Domestic nonfinancial</x:v>
      </x:c>
      <x:c r="E567" s="36" t="str">
        <x:v>LM113061003</x:v>
      </x:c>
      <x:c r="F567" s="36" t="str">
        <x:v>BOGZ1LM113061003Q</x:v>
      </x:c>
      <x:c r="G567" s="38" t="n">
        <x:v>22701</x:v>
      </x:c>
      <x:c r="H567" s="38" t="n">
        <x:f>G567/1000</x:f>
        <x:v>22.701</x:v>
      </x:c>
      <x:c r="I567" s="38" t="n">
        <x:v>3164.429</x:v>
      </x:c>
      <x:c r="J567" s="39" t="n">
        <x:f>IF(I567="","",H567/I567)</x:f>
        <x:v>0.007173806080022652</x:v>
      </x:c>
      <x:c r="K567" s="36" t="str">
        <x:v>https://fred.stlouisfed.org/series/BOGZ1LM113061003Q</x:v>
      </x:c>
    </x:row>
    <x:row r="568">
      <x:c r="A568" s="37" t="n">
        <x:v>34881</x:v>
      </x:c>
      <x:c r="B568" s="36" t="str">
        <x:v>1995Q3</x:v>
      </x:c>
      <x:c r="C568" s="36" t="str">
        <x:v>Nonfinancial corporations</x:v>
      </x:c>
      <x:c r="D568" s="36" t="str">
        <x:v>Domestic nonfinancial</x:v>
      </x:c>
      <x:c r="E568" s="36" t="str">
        <x:v>LM103061103</x:v>
      </x:c>
      <x:c r="F568" s="36" t="str">
        <x:v>BOGZ1LM103061103Q</x:v>
      </x:c>
      <x:c r="G568" s="38" t="n">
        <x:v>43647</x:v>
      </x:c>
      <x:c r="H568" s="38" t="n">
        <x:f>G568/1000</x:f>
        <x:v>43.647</x:v>
      </x:c>
      <x:c r="I568" s="38" t="n">
        <x:v>3164.429</x:v>
      </x:c>
      <x:c r="J568" s="39" t="n">
        <x:f>IF(I568="","",H568/I568)</x:f>
        <x:v>0.013793009734141609</x:v>
      </x:c>
      <x:c r="K568" s="36" t="str">
        <x:v>https://fred.stlouisfed.org/series/BOGZ1LM103061103Q</x:v>
      </x:c>
    </x:row>
    <x:row r="569">
      <x:c r="A569" s="37" t="n">
        <x:v>34881</x:v>
      </x:c>
      <x:c r="B569" s="36" t="str">
        <x:v>1995Q3</x:v>
      </x:c>
      <x:c r="C569" s="36" t="str">
        <x:v>Other financial business</x:v>
      </x:c>
      <x:c r="D569" s="36" t="str">
        <x:v>Domestic financial</x:v>
      </x:c>
      <x:c r="E569" s="36" t="str">
        <x:v>FL503061123</x:v>
      </x:c>
      <x:c r="F569" s="36" t="str">
        <x:v>BOGZ1FL503061123Q</x:v>
      </x:c>
      <x:c r="G569" s="38" t="n">
        <x:v>0</x:v>
      </x:c>
      <x:c r="H569" s="38" t="n">
        <x:f>G569/1000</x:f>
        <x:v>0</x:v>
      </x:c>
      <x:c r="I569" s="38" t="n">
        <x:v>3164.429</x:v>
      </x:c>
      <x:c r="J569" s="39" t="n">
        <x:f>IF(I569="","",H569/I569)</x:f>
        <x:v>0</x:v>
      </x:c>
      <x:c r="K569" s="36" t="str">
        <x:v>https://fred.stlouisfed.org/series/BOGZ1FL503061123Q</x:v>
      </x:c>
    </x:row>
    <x:row r="570">
      <x:c r="A570" s="37" t="n">
        <x:v>34881</x:v>
      </x:c>
      <x:c r="B570" s="36" t="str">
        <x:v>1995Q3</x:v>
      </x:c>
      <x:c r="C570" s="36" t="str">
        <x:v>Private pension funds</x:v>
      </x:c>
      <x:c r="D570" s="36" t="str">
        <x:v>Domestic financial</x:v>
      </x:c>
      <x:c r="E570" s="36" t="str">
        <x:v>LM573061105</x:v>
      </x:c>
      <x:c r="F570" s="36" t="str">
        <x:v>BOGZ1LM573061105Q</x:v>
      </x:c>
      <x:c r="G570" s="38" t="n">
        <x:v>120109</x:v>
      </x:c>
      <x:c r="H570" s="38" t="n">
        <x:f>G570/1000</x:f>
        <x:v>120.109</x:v>
      </x:c>
      <x:c r="I570" s="38" t="n">
        <x:v>3164.429</x:v>
      </x:c>
      <x:c r="J570" s="39" t="n">
        <x:f>IF(I570="","",H570/I570)</x:f>
        <x:v>0.03795597878795827</x:v>
      </x:c>
      <x:c r="K570" s="36" t="str">
        <x:v>https://fred.stlouisfed.org/series/BOGZ1LM573061105Q</x:v>
      </x:c>
    </x:row>
    <x:row r="571">
      <x:c r="A571" s="37" t="n">
        <x:v>34881</x:v>
      </x:c>
      <x:c r="B571" s="36" t="str">
        <x:v>1995Q3</x:v>
      </x:c>
      <x:c r="C571" s="36" t="str">
        <x:v>Property-casualty insurers</x:v>
      </x:c>
      <x:c r="D571" s="36" t="str">
        <x:v>Domestic financial</x:v>
      </x:c>
      <x:c r="E571" s="36" t="str">
        <x:v>LM513061105</x:v>
      </x:c>
      <x:c r="F571" s="36" t="str">
        <x:v>BOGZ1LM513061105Q</x:v>
      </x:c>
      <x:c r="G571" s="38" t="n">
        <x:v>138676</x:v>
      </x:c>
      <x:c r="H571" s="38" t="n">
        <x:f>G571/1000</x:f>
        <x:v>138.676</x:v>
      </x:c>
      <x:c r="I571" s="38" t="n">
        <x:v>3164.429</x:v>
      </x:c>
      <x:c r="J571" s="39" t="n">
        <x:f>IF(I571="","",H571/I571)</x:f>
        <x:v>0.04382338804251888</x:v>
      </x:c>
      <x:c r="K571" s="36" t="str">
        <x:v>https://fred.stlouisfed.org/series/BOGZ1LM513061105Q</x:v>
      </x:c>
    </x:row>
    <x:row r="572">
      <x:c r="A572" s="37" t="n">
        <x:v>34881</x:v>
      </x:c>
      <x:c r="B572" s="36" t="str">
        <x:v>1995Q3</x:v>
      </x:c>
      <x:c r="C572" s="36" t="str">
        <x:v>Rest of world</x:v>
      </x:c>
      <x:c r="D572" s="36" t="str">
        <x:v>Foreign</x:v>
      </x:c>
      <x:c r="E572" s="36" t="str">
        <x:v>LM263061105</x:v>
      </x:c>
      <x:c r="F572" s="36" t="str">
        <x:v>ROWTSEQ027S</x:v>
      </x:c>
      <x:c r="G572" s="38" t="n">
        <x:v>780277</x:v>
      </x:c>
      <x:c r="H572" s="38" t="n">
        <x:f>G572/1000</x:f>
        <x:v>780.277</x:v>
      </x:c>
      <x:c r="I572" s="38" t="n">
        <x:v>3164.429</x:v>
      </x:c>
      <x:c r="J572" s="39" t="n">
        <x:f>IF(I572="","",H572/I572)</x:f>
        <x:v>0.24657750260789546</x:v>
      </x:c>
      <x:c r="K572" s="36" t="str">
        <x:v>https://fred.stlouisfed.org/series/ROWTSEQ027S</x:v>
      </x:c>
    </x:row>
    <x:row r="573">
      <x:c r="A573" s="37" t="n">
        <x:v>34881</x:v>
      </x:c>
      <x:c r="B573" s="36" t="str">
        <x:v>1995Q3</x:v>
      </x:c>
      <x:c r="C573" s="36" t="str">
        <x:v>State and local governments</x:v>
      </x:c>
      <x:c r="D573" s="36" t="str">
        <x:v>Domestic government</x:v>
      </x:c>
      <x:c r="E573" s="36" t="str">
        <x:v>LM213061103</x:v>
      </x:c>
      <x:c r="F573" s="36" t="str">
        <x:v>BOGZ1LM213061103Q</x:v>
      </x:c>
      <x:c r="G573" s="38" t="n">
        <x:v>192952</x:v>
      </x:c>
      <x:c r="H573" s="38" t="n">
        <x:f>G573/1000</x:f>
        <x:v>192.952</x:v>
      </x:c>
      <x:c r="I573" s="38" t="n">
        <x:v>3164.429</x:v>
      </x:c>
      <x:c r="J573" s="39" t="n">
        <x:f>IF(I573="","",H573/I573)</x:f>
        <x:v>0.06097529759713364</x:v>
      </x:c>
      <x:c r="K573" s="36" t="str">
        <x:v>https://fred.stlouisfed.org/series/BOGZ1LM213061103Q</x:v>
      </x:c>
    </x:row>
    <x:row r="574">
      <x:c r="A574" s="37" t="n">
        <x:v>34881</x:v>
      </x:c>
      <x:c r="B574" s="36" t="str">
        <x:v>1995Q3</x:v>
      </x:c>
      <x:c r="C574" s="36" t="str">
        <x:v>State and local pension funds</x:v>
      </x:c>
      <x:c r="D574" s="36" t="str">
        <x:v>Domestic government</x:v>
      </x:c>
      <x:c r="E574" s="36" t="str">
        <x:v>LM223061143</x:v>
      </x:c>
      <x:c r="F574" s="36" t="str">
        <x:v>BOGZ1LM223061143Q</x:v>
      </x:c>
      <x:c r="G574" s="38" t="n">
        <x:v>211282</x:v>
      </x:c>
      <x:c r="H574" s="38" t="n">
        <x:f>G574/1000</x:f>
        <x:v>211.282</x:v>
      </x:c>
      <x:c r="I574" s="38" t="n">
        <x:v>3164.429</x:v>
      </x:c>
      <x:c r="J574" s="39" t="n">
        <x:f>IF(I574="","",H574/I574)</x:f>
        <x:v>0.06676781182323889</x:v>
      </x:c>
      <x:c r="K574" s="36" t="str">
        <x:v>https://fred.stlouisfed.org/series/BOGZ1LM223061143Q</x:v>
      </x:c>
    </x:row>
    <x:row r="575">
      <x:c r="A575" s="37" t="n">
        <x:v>34881</x:v>
      </x:c>
      <x:c r="B575" s="36" t="str">
        <x:v>1995Q3</x:v>
      </x:c>
      <x:c r="C575" s="36" t="str">
        <x:v>Total assets</x:v>
      </x:c>
      <x:c r="D575" s="36" t="str">
        <x:v>Total</x:v>
      </x:c>
      <x:c r="E575" s="36" t="str">
        <x:v>FL893061105</x:v>
      </x:c>
      <x:c r="F575" s="36" t="str">
        <x:v>BOGZ1FL893061105Q</x:v>
      </x:c>
      <x:c r="G575" s="38" t="n">
        <x:v>3164429</x:v>
      </x:c>
      <x:c r="H575" s="38" t="n">
        <x:f>G575/1000</x:f>
        <x:v>3164.429</x:v>
      </x:c>
      <x:c r="I575" s="38" t="n">
        <x:v>3164.429</x:v>
      </x:c>
      <x:c r="J575" s="39" t="n">
        <x:f>IF(I575="","",H575/I575)</x:f>
        <x:v>1</x:v>
      </x:c>
      <x:c r="K575" s="36" t="str">
        <x:v>https://fred.stlouisfed.org/series/BOGZ1FL893061105Q</x:v>
      </x:c>
    </x:row>
    <x:row r="576">
      <x:c r="A576" s="37" t="n">
        <x:v>34881</x:v>
      </x:c>
      <x:c r="B576" s="36" t="str">
        <x:v>1995Q3</x:v>
      </x:c>
      <x:c r="C576" s="36" t="str">
        <x:v>U.S.-chartered banks</x:v>
      </x:c>
      <x:c r="D576" s="36" t="str">
        <x:v>Domestic financial</x:v>
      </x:c>
      <x:c r="E576" s="36" t="str">
        <x:v>LM763061100</x:v>
      </x:c>
      <x:c r="F576" s="36" t="str">
        <x:v>BOGZ1LM763061100Q</x:v>
      </x:c>
      <x:c r="G576" s="38" t="n">
        <x:v>242995</x:v>
      </x:c>
      <x:c r="H576" s="38" t="n">
        <x:f>G576/1000</x:f>
        <x:v>242.995</x:v>
      </x:c>
      <x:c r="I576" s="38" t="n">
        <x:v>3164.429</x:v>
      </x:c>
      <x:c r="J576" s="39" t="n">
        <x:f>IF(I576="","",H576/I576)</x:f>
        <x:v>0.07678952506123538</x:v>
      </x:c>
      <x:c r="K576" s="36" t="str">
        <x:v>https://fred.stlouisfed.org/series/BOGZ1LM763061100Q</x:v>
      </x:c>
    </x:row>
    <x:row r="577">
      <x:c r="A577" s="37" t="n">
        <x:v>34973</x:v>
      </x:c>
      <x:c r="B577" s="36" t="str">
        <x:v>1995Q4</x:v>
      </x:c>
      <x:c r="C577" s="36" t="str">
        <x:v>ABS issuers</x:v>
      </x:c>
      <x:c r="D577" s="36" t="str">
        <x:v>Domestic financial</x:v>
      </x:c>
      <x:c r="E577" s="36" t="str">
        <x:v>FL673061103</x:v>
      </x:c>
      <x:c r="F577" s="36" t="str">
        <x:v>BOGZ1FL673061103Q</x:v>
      </x:c>
      <x:c r="G577" s="38" t="n">
        <x:v>0</x:v>
      </x:c>
      <x:c r="H577" s="38" t="n">
        <x:f>G577/1000</x:f>
        <x:v>0</x:v>
      </x:c>
      <x:c r="I577" s="38" t="n">
        <x:v>3241.801</x:v>
      </x:c>
      <x:c r="J577" s="39" t="n">
        <x:f>IF(I577="","",H577/I577)</x:f>
        <x:v>0</x:v>
      </x:c>
      <x:c r="K577" s="36" t="str">
        <x:v>https://fred.stlouisfed.org/series/BOGZ1FL673061103Q</x:v>
      </x:c>
    </x:row>
    <x:row r="578">
      <x:c r="A578" s="37" t="n">
        <x:v>34973</x:v>
      </x:c>
      <x:c r="B578" s="36" t="str">
        <x:v>1995Q4</x:v>
      </x:c>
      <x:c r="C578" s="36" t="str">
        <x:v>Banks in U.S.-affiliated areas</x:v>
      </x:c>
      <x:c r="D578" s="36" t="str">
        <x:v>Domestic financial</x:v>
      </x:c>
      <x:c r="E578" s="36" t="str">
        <x:v>LM743061103</x:v>
      </x:c>
      <x:c r="F578" s="36" t="str">
        <x:v>BOGZ1LM743061103Q</x:v>
      </x:c>
      <x:c r="G578" s="38" t="n">
        <x:v>5389</x:v>
      </x:c>
      <x:c r="H578" s="38" t="n">
        <x:f>G578/1000</x:f>
        <x:v>5.389</x:v>
      </x:c>
      <x:c r="I578" s="38" t="n">
        <x:v>3241.801</x:v>
      </x:c>
      <x:c r="J578" s="39" t="n">
        <x:f>IF(I578="","",H578/I578)</x:f>
        <x:v>0.0016623475654427894</x:v>
      </x:c>
      <x:c r="K578" s="36" t="str">
        <x:v>https://fred.stlouisfed.org/series/BOGZ1LM743061103Q</x:v>
      </x:c>
    </x:row>
    <x:row r="579">
      <x:c r="A579" s="37" t="n">
        <x:v>34973</x:v>
      </x:c>
      <x:c r="B579" s="36" t="str">
        <x:v>1995Q4</x:v>
      </x:c>
      <x:c r="C579" s="36" t="str">
        <x:v>Brokers and dealers</x:v>
      </x:c>
      <x:c r="D579" s="36" t="str">
        <x:v>Domestic financial</x:v>
      </x:c>
      <x:c r="E579" s="36" t="str">
        <x:v>LM663061105</x:v>
      </x:c>
      <x:c r="F579" s="36" t="str">
        <x:v>BOGZ1LM663061105Q</x:v>
      </x:c>
      <x:c r="G579" s="38" t="n">
        <x:v>75008</x:v>
      </x:c>
      <x:c r="H579" s="38" t="n">
        <x:f>G579/1000</x:f>
        <x:v>75.008</x:v>
      </x:c>
      <x:c r="I579" s="38" t="n">
        <x:v>3241.801</x:v>
      </x:c>
      <x:c r="J579" s="39" t="n">
        <x:f>IF(I579="","",H579/I579)</x:f>
        <x:v>0.023137755833871357</x:v>
      </x:c>
      <x:c r="K579" s="36" t="str">
        <x:v>https://fred.stlouisfed.org/series/BOGZ1LM663061105Q</x:v>
      </x:c>
    </x:row>
    <x:row r="580">
      <x:c r="A580" s="37" t="n">
        <x:v>34973</x:v>
      </x:c>
      <x:c r="B580" s="36" t="str">
        <x:v>1995Q4</x:v>
      </x:c>
      <x:c r="C580" s="36" t="str">
        <x:v>Closed-end funds</x:v>
      </x:c>
      <x:c r="D580" s="36" t="str">
        <x:v>Domestic financial</x:v>
      </x:c>
      <x:c r="E580" s="36" t="str">
        <x:v>LM553061103</x:v>
      </x:c>
      <x:c r="F580" s="36" t="str">
        <x:v>BOGZ1LM553061103Q</x:v>
      </x:c>
      <x:c r="G580" s="38" t="n">
        <x:v>12311</x:v>
      </x:c>
      <x:c r="H580" s="38" t="n">
        <x:f>G580/1000</x:f>
        <x:v>12.311</x:v>
      </x:c>
      <x:c r="I580" s="38" t="n">
        <x:v>3241.801</x:v>
      </x:c>
      <x:c r="J580" s="39" t="n">
        <x:f>IF(I580="","",H580/I580)</x:f>
        <x:v>0.003797580419032507</x:v>
      </x:c>
      <x:c r="K580" s="36" t="str">
        <x:v>https://fred.stlouisfed.org/series/BOGZ1LM553061103Q</x:v>
      </x:c>
    </x:row>
    <x:row r="581">
      <x:c r="A581" s="37" t="n">
        <x:v>34973</x:v>
      </x:c>
      <x:c r="B581" s="36" t="str">
        <x:v>1995Q4</x:v>
      </x:c>
      <x:c r="C581" s="36" t="str">
        <x:v>Credit unions</x:v>
      </x:c>
      <x:c r="D581" s="36" t="str">
        <x:v>Domestic financial</x:v>
      </x:c>
      <x:c r="E581" s="36" t="str">
        <x:v>LM473061105</x:v>
      </x:c>
      <x:c r="F581" s="36" t="str">
        <x:v>BOGZ1LM473061105Q</x:v>
      </x:c>
      <x:c r="G581" s="38" t="n">
        <x:v>18308</x:v>
      </x:c>
      <x:c r="H581" s="38" t="n">
        <x:f>G581/1000</x:f>
        <x:v>18.308</x:v>
      </x:c>
      <x:c r="I581" s="38" t="n">
        <x:v>3241.801</x:v>
      </x:c>
      <x:c r="J581" s="39" t="n">
        <x:f>IF(I581="","",H581/I581)</x:f>
        <x:v>0.005647478053094561</x:v>
      </x:c>
      <x:c r="K581" s="36" t="str">
        <x:v>https://fred.stlouisfed.org/series/BOGZ1LM473061105Q</x:v>
      </x:c>
    </x:row>
    <x:row r="582">
      <x:c r="A582" s="37" t="n">
        <x:v>34973</x:v>
      </x:c>
      <x:c r="B582" s="36" t="str">
        <x:v>1995Q4</x:v>
      </x:c>
      <x:c r="C582" s="36" t="str">
        <x:v>Exchange-traded funds</x:v>
      </x:c>
      <x:c r="D582" s="36" t="str">
        <x:v>Domestic financial</x:v>
      </x:c>
      <x:c r="E582" s="36" t="str">
        <x:v>LM563061103</x:v>
      </x:c>
      <x:c r="F582" s="36" t="str">
        <x:v>BOGZ1LM563061103Q</x:v>
      </x:c>
      <x:c r="G582" s="38" t="n">
        <x:v>0</x:v>
      </x:c>
      <x:c r="H582" s="38" t="n">
        <x:f>G582/1000</x:f>
        <x:v>0</x:v>
      </x:c>
      <x:c r="I582" s="38" t="n">
        <x:v>3241.801</x:v>
      </x:c>
      <x:c r="J582" s="39" t="n">
        <x:f>IF(I582="","",H582/I582)</x:f>
        <x:v>0</x:v>
      </x:c>
      <x:c r="K582" s="36" t="str">
        <x:v>https://fred.stlouisfed.org/series/BOGZ1LM563061103Q</x:v>
      </x:c>
    </x:row>
    <x:row r="583">
      <x:c r="A583" s="37" t="n">
        <x:v>34973</x:v>
      </x:c>
      <x:c r="B583" s="36" t="str">
        <x:v>1995Q4</x:v>
      </x:c>
      <x:c r="C583" s="36" t="str">
        <x:v>Federal Reserve</x:v>
      </x:c>
      <x:c r="D583" s="36" t="str">
        <x:v>Domestic financial</x:v>
      </x:c>
      <x:c r="E583" s="36" t="str">
        <x:v>LM713061103</x:v>
      </x:c>
      <x:c r="F583" s="36" t="str">
        <x:v>BOGZ1LM713061103Q</x:v>
      </x:c>
      <x:c r="G583" s="38" t="n">
        <x:v>378197</x:v>
      </x:c>
      <x:c r="H583" s="38" t="n">
        <x:f>G583/1000</x:f>
        <x:v>378.197</x:v>
      </x:c>
      <x:c r="I583" s="38" t="n">
        <x:v>3241.801</x:v>
      </x:c>
      <x:c r="J583" s="39" t="n">
        <x:f>IF(I583="","",H583/I583)</x:f>
        <x:v>0.11666262056184201</x:v>
      </x:c>
      <x:c r="K583" s="36" t="str">
        <x:v>https://fred.stlouisfed.org/series/BOGZ1LM713061103Q</x:v>
      </x:c>
    </x:row>
    <x:row r="584">
      <x:c r="A584" s="37" t="n">
        <x:v>34973</x:v>
      </x:c>
      <x:c r="B584" s="36" t="str">
        <x:v>1995Q4</x:v>
      </x:c>
      <x:c r="C584" s="36" t="str">
        <x:v>Federal government pension funds</x:v>
      </x:c>
      <x:c r="D584" s="36" t="str">
        <x:v>Domestic government</x:v>
      </x:c>
      <x:c r="E584" s="36" t="str">
        <x:v>LM343061105</x:v>
      </x:c>
      <x:c r="F584" s="36" t="str">
        <x:v>BOGZ1LM343061105Q</x:v>
      </x:c>
      <x:c r="G584" s="38" t="n">
        <x:v>15809</x:v>
      </x:c>
      <x:c r="H584" s="38" t="n">
        <x:f>G584/1000</x:f>
        <x:v>15.809</x:v>
      </x:c>
      <x:c r="I584" s="38" t="n">
        <x:v>3241.801</x:v>
      </x:c>
      <x:c r="J584" s="39" t="n">
        <x:f>IF(I584="","",H584/I584)</x:f>
        <x:v>0.004876610254608472</x:v>
      </x:c>
      <x:c r="K584" s="36" t="str">
        <x:v>https://fred.stlouisfed.org/series/BOGZ1LM343061105Q</x:v>
      </x:c>
    </x:row>
    <x:row r="585">
      <x:c r="A585" s="37" t="n">
        <x:v>34973</x:v>
      </x:c>
      <x:c r="B585" s="36" t="str">
        <x:v>1995Q4</x:v>
      </x:c>
      <x:c r="C585" s="36" t="str">
        <x:v>Foreign bank offices in U.S.</x:v>
      </x:c>
      <x:c r="D585" s="36" t="str">
        <x:v>Domestic financial</x:v>
      </x:c>
      <x:c r="E585" s="36" t="str">
        <x:v>LM753061103</x:v>
      </x:c>
      <x:c r="F585" s="36" t="str">
        <x:v>BOGZ1LM753061103Q</x:v>
      </x:c>
      <x:c r="G585" s="38" t="n">
        <x:v>62276</x:v>
      </x:c>
      <x:c r="H585" s="38" t="n">
        <x:f>G585/1000</x:f>
        <x:v>62.276</x:v>
      </x:c>
      <x:c r="I585" s="38" t="n">
        <x:v>3241.801</x:v>
      </x:c>
      <x:c r="J585" s="39" t="n">
        <x:f>IF(I585="","",H585/I585)</x:f>
        <x:v>0.019210309331140315</x:v>
      </x:c>
      <x:c r="K585" s="36" t="str">
        <x:v>https://fred.stlouisfed.org/series/BOGZ1LM753061103Q</x:v>
      </x:c>
    </x:row>
    <x:row r="586">
      <x:c r="A586" s="37" t="n">
        <x:v>34973</x:v>
      </x:c>
      <x:c r="B586" s="36" t="str">
        <x:v>1995Q4</x:v>
      </x:c>
      <x:c r="C586" s="36" t="str">
        <x:v>Government-sponsored enterprises</x:v>
      </x:c>
      <x:c r="D586" s="36" t="str">
        <x:v>Domestic financial</x:v>
      </x:c>
      <x:c r="E586" s="36" t="str">
        <x:v>LM403061105</x:v>
      </x:c>
      <x:c r="F586" s="36" t="str">
        <x:v>BOGZ1LM403061105Q</x:v>
      </x:c>
      <x:c r="G586" s="38" t="n">
        <x:v>57996</x:v>
      </x:c>
      <x:c r="H586" s="38" t="n">
        <x:f>G586/1000</x:f>
        <x:v>57.996</x:v>
      </x:c>
      <x:c r="I586" s="38" t="n">
        <x:v>3241.801</x:v>
      </x:c>
      <x:c r="J586" s="39" t="n">
        <x:f>IF(I586="","",H586/I586)</x:f>
        <x:v>0.017890055558623125</x:v>
      </x:c>
      <x:c r="K586" s="36" t="str">
        <x:v>https://fred.stlouisfed.org/series/BOGZ1LM403061105Q</x:v>
      </x:c>
    </x:row>
    <x:row r="587">
      <x:c r="A587" s="37" t="n">
        <x:v>34973</x:v>
      </x:c>
      <x:c r="B587" s="36" t="str">
        <x:v>1995Q4</x:v>
      </x:c>
      <x:c r="C587" s="36" t="str">
        <x:v>Holding companies</x:v>
      </x:c>
      <x:c r="D587" s="36" t="str">
        <x:v>Domestic financial</x:v>
      </x:c>
      <x:c r="E587" s="36" t="str">
        <x:v>LM733061103</x:v>
      </x:c>
      <x:c r="F587" s="36" t="str">
        <x:v>BOGZ1LM733061103Q</x:v>
      </x:c>
      <x:c r="G587" s="38" t="n">
        <x:v>3494</x:v>
      </x:c>
      <x:c r="H587" s="38" t="n">
        <x:f>G587/1000</x:f>
        <x:v>3.494</x:v>
      </x:c>
      <x:c r="I587" s="38" t="n">
        <x:v>3241.801</x:v>
      </x:c>
      <x:c r="J587" s="39" t="n">
        <x:f>IF(I587="","",H587/I587)</x:f>
        <x:v>0.0010777959535455755</x:v>
      </x:c>
      <x:c r="K587" s="36" t="str">
        <x:v>https://fred.stlouisfed.org/series/BOGZ1LM733061103Q</x:v>
      </x:c>
    </x:row>
    <x:row r="588">
      <x:c r="A588" s="37" t="n">
        <x:v>34973</x:v>
      </x:c>
      <x:c r="B588" s="36" t="str">
        <x:v>1995Q4</x:v>
      </x:c>
      <x:c r="C588" s="36" t="str">
        <x:v>Households and nonprofits</x:v>
      </x:c>
      <x:c r="D588" s="36" t="str">
        <x:v>Domestic nonfinancial</x:v>
      </x:c>
      <x:c r="E588" s="36" t="str">
        <x:v>LM153061105</x:v>
      </x:c>
      <x:c r="F588" s="36" t="str">
        <x:v>BOGZ1LM153061105Q</x:v>
      </x:c>
      <x:c r="G588" s="38" t="n">
        <x:v>518461</x:v>
      </x:c>
      <x:c r="H588" s="38" t="n">
        <x:f>G588/1000</x:f>
        <x:v>518.461</x:v>
      </x:c>
      <x:c r="I588" s="38" t="n">
        <x:v>3241.801</x:v>
      </x:c>
      <x:c r="J588" s="39" t="n">
        <x:f>IF(I588="","",H588/I588)</x:f>
        <x:v>0.15992992783949417</x:v>
      </x:c>
      <x:c r="K588" s="36" t="str">
        <x:v>https://fred.stlouisfed.org/series/BOGZ1LM153061105Q</x:v>
      </x:c>
    </x:row>
    <x:row r="589">
      <x:c r="A589" s="37" t="n">
        <x:v>34973</x:v>
      </x:c>
      <x:c r="B589" s="36" t="str">
        <x:v>1995Q4</x:v>
      </x:c>
      <x:c r="C589" s="36" t="str">
        <x:v>Life insurers</x:v>
      </x:c>
      <x:c r="D589" s="36" t="str">
        <x:v>Domestic financial</x:v>
      </x:c>
      <x:c r="E589" s="36" t="str">
        <x:v>LM543061105</x:v>
      </x:c>
      <x:c r="F589" s="36" t="str">
        <x:v>BOGZ1LM543061105Q</x:v>
      </x:c>
      <x:c r="G589" s="38" t="n">
        <x:v>111024</x:v>
      </x:c>
      <x:c r="H589" s="38" t="n">
        <x:f>G589/1000</x:f>
        <x:v>111.024</x:v>
      </x:c>
      <x:c r="I589" s="38" t="n">
        <x:v>3241.801</x:v>
      </x:c>
      <x:c r="J589" s="39" t="n">
        <x:f>IF(I589="","",H589/I589)</x:f>
        <x:v>0.03424762963550199</x:v>
      </x:c>
      <x:c r="K589" s="36" t="str">
        <x:v>https://fred.stlouisfed.org/series/BOGZ1LM543061105Q</x:v>
      </x:c>
    </x:row>
    <x:row r="590">
      <x:c r="A590" s="37" t="n">
        <x:v>34973</x:v>
      </x:c>
      <x:c r="B590" s="36" t="str">
        <x:v>1995Q4</x:v>
      </x:c>
      <x:c r="C590" s="36" t="str">
        <x:v>Money market funds</x:v>
      </x:c>
      <x:c r="D590" s="36" t="str">
        <x:v>Domestic financial</x:v>
      </x:c>
      <x:c r="E590" s="36" t="str">
        <x:v>FL633061105</x:v>
      </x:c>
      <x:c r="F590" s="36" t="str">
        <x:v>BOGZ1FL633061105Q</x:v>
      </x:c>
      <x:c r="G590" s="38" t="n">
        <x:v>71287</x:v>
      </x:c>
      <x:c r="H590" s="38" t="n">
        <x:f>G590/1000</x:f>
        <x:v>71.287</x:v>
      </x:c>
      <x:c r="I590" s="38" t="n">
        <x:v>3241.801</x:v>
      </x:c>
      <x:c r="J590" s="39" t="n">
        <x:f>IF(I590="","",H590/I590)</x:f>
        <x:v>0.02198993707510116</x:v>
      </x:c>
      <x:c r="K590" s="36" t="str">
        <x:v>https://fred.stlouisfed.org/series/BOGZ1FL633061105Q</x:v>
      </x:c>
    </x:row>
    <x:row r="591">
      <x:c r="A591" s="37" t="n">
        <x:v>34973</x:v>
      </x:c>
      <x:c r="B591" s="36" t="str">
        <x:v>1995Q4</x:v>
      </x:c>
      <x:c r="C591" s="36" t="str">
        <x:v>Mutual funds</x:v>
      </x:c>
      <x:c r="D591" s="36" t="str">
        <x:v>Domestic financial</x:v>
      </x:c>
      <x:c r="E591" s="36" t="str">
        <x:v>LM653061105</x:v>
      </x:c>
      <x:c r="F591" s="36" t="str">
        <x:v>BOGZ1LM653061105Q</x:v>
      </x:c>
      <x:c r="G591" s="38" t="n">
        <x:v>133489</x:v>
      </x:c>
      <x:c r="H591" s="38" t="n">
        <x:f>G591/1000</x:f>
        <x:v>133.489</x:v>
      </x:c>
      <x:c r="I591" s="38" t="n">
        <x:v>3241.801</x:v>
      </x:c>
      <x:c r="J591" s="39" t="n">
        <x:f>IF(I591="","",H591/I591)</x:f>
        <x:v>0.04117741958867926</x:v>
      </x:c>
      <x:c r="K591" s="36" t="str">
        <x:v>https://fred.stlouisfed.org/series/BOGZ1LM653061105Q</x:v>
      </x:c>
    </x:row>
    <x:row r="592">
      <x:c r="A592" s="37" t="n">
        <x:v>34973</x:v>
      </x:c>
      <x:c r="B592" s="36" t="str">
        <x:v>1995Q4</x:v>
      </x:c>
      <x:c r="C592" s="36" t="str">
        <x:v>Noncorporate businesses</x:v>
      </x:c>
      <x:c r="D592" s="36" t="str">
        <x:v>Domestic nonfinancial</x:v>
      </x:c>
      <x:c r="E592" s="36" t="str">
        <x:v>LM113061003</x:v>
      </x:c>
      <x:c r="F592" s="36" t="str">
        <x:v>BOGZ1LM113061003Q</x:v>
      </x:c>
      <x:c r="G592" s="38" t="n">
        <x:v>23626</x:v>
      </x:c>
      <x:c r="H592" s="38" t="n">
        <x:f>G592/1000</x:f>
        <x:v>23.626</x:v>
      </x:c>
      <x:c r="I592" s="38" t="n">
        <x:v>3241.801</x:v>
      </x:c>
      <x:c r="J592" s="39" t="n">
        <x:f>IF(I592="","",H592/I592)</x:f>
        <x:v>0.00728792421249793</x:v>
      </x:c>
      <x:c r="K592" s="36" t="str">
        <x:v>https://fred.stlouisfed.org/series/BOGZ1LM113061003Q</x:v>
      </x:c>
    </x:row>
    <x:row r="593">
      <x:c r="A593" s="37" t="n">
        <x:v>34973</x:v>
      </x:c>
      <x:c r="B593" s="36" t="str">
        <x:v>1995Q4</x:v>
      </x:c>
      <x:c r="C593" s="36" t="str">
        <x:v>Nonfinancial corporations</x:v>
      </x:c>
      <x:c r="D593" s="36" t="str">
        <x:v>Domestic nonfinancial</x:v>
      </x:c>
      <x:c r="E593" s="36" t="str">
        <x:v>LM103061103</x:v>
      </x:c>
      <x:c r="F593" s="36" t="str">
        <x:v>BOGZ1LM103061103Q</x:v>
      </x:c>
      <x:c r="G593" s="38" t="n">
        <x:v>57098</x:v>
      </x:c>
      <x:c r="H593" s="38" t="n">
        <x:f>G593/1000</x:f>
        <x:v>57.098</x:v>
      </x:c>
      <x:c r="I593" s="38" t="n">
        <x:v>3241.801</x:v>
      </x:c>
      <x:c r="J593" s="39" t="n">
        <x:f>IF(I593="","",H593/I593)</x:f>
        <x:v>0.01761304904280059</x:v>
      </x:c>
      <x:c r="K593" s="36" t="str">
        <x:v>https://fred.stlouisfed.org/series/BOGZ1LM103061103Q</x:v>
      </x:c>
    </x:row>
    <x:row r="594">
      <x:c r="A594" s="37" t="n">
        <x:v>34973</x:v>
      </x:c>
      <x:c r="B594" s="36" t="str">
        <x:v>1995Q4</x:v>
      </x:c>
      <x:c r="C594" s="36" t="str">
        <x:v>Other financial business</x:v>
      </x:c>
      <x:c r="D594" s="36" t="str">
        <x:v>Domestic financial</x:v>
      </x:c>
      <x:c r="E594" s="36" t="str">
        <x:v>FL503061123</x:v>
      </x:c>
      <x:c r="F594" s="36" t="str">
        <x:v>BOGZ1FL503061123Q</x:v>
      </x:c>
      <x:c r="G594" s="38" t="n">
        <x:v>0</x:v>
      </x:c>
      <x:c r="H594" s="38" t="n">
        <x:f>G594/1000</x:f>
        <x:v>0</x:v>
      </x:c>
      <x:c r="I594" s="38" t="n">
        <x:v>3241.801</x:v>
      </x:c>
      <x:c r="J594" s="39" t="n">
        <x:f>IF(I594="","",H594/I594)</x:f>
        <x:v>0</x:v>
      </x:c>
      <x:c r="K594" s="36" t="str">
        <x:v>https://fred.stlouisfed.org/series/BOGZ1FL503061123Q</x:v>
      </x:c>
    </x:row>
    <x:row r="595">
      <x:c r="A595" s="37" t="n">
        <x:v>34973</x:v>
      </x:c>
      <x:c r="B595" s="36" t="str">
        <x:v>1995Q4</x:v>
      </x:c>
      <x:c r="C595" s="36" t="str">
        <x:v>Private pension funds</x:v>
      </x:c>
      <x:c r="D595" s="36" t="str">
        <x:v>Domestic financial</x:v>
      </x:c>
      <x:c r="E595" s="36" t="str">
        <x:v>LM573061105</x:v>
      </x:c>
      <x:c r="F595" s="36" t="str">
        <x:v>BOGZ1LM573061105Q</x:v>
      </x:c>
      <x:c r="G595" s="38" t="n">
        <x:v>120195</x:v>
      </x:c>
      <x:c r="H595" s="38" t="n">
        <x:f>G595/1000</x:f>
        <x:v>120.195</x:v>
      </x:c>
      <x:c r="I595" s="38" t="n">
        <x:v>3241.801</x:v>
      </x:c>
      <x:c r="J595" s="39" t="n">
        <x:f>IF(I595="","",H595/I595)</x:f>
        <x:v>0.03707661266067843</x:v>
      </x:c>
      <x:c r="K595" s="36" t="str">
        <x:v>https://fred.stlouisfed.org/series/BOGZ1LM573061105Q</x:v>
      </x:c>
    </x:row>
    <x:row r="596">
      <x:c r="A596" s="37" t="n">
        <x:v>34973</x:v>
      </x:c>
      <x:c r="B596" s="36" t="str">
        <x:v>1995Q4</x:v>
      </x:c>
      <x:c r="C596" s="36" t="str">
        <x:v>Property-casualty insurers</x:v>
      </x:c>
      <x:c r="D596" s="36" t="str">
        <x:v>Domestic financial</x:v>
      </x:c>
      <x:c r="E596" s="36" t="str">
        <x:v>LM513061105</x:v>
      </x:c>
      <x:c r="F596" s="36" t="str">
        <x:v>BOGZ1LM513061105Q</x:v>
      </x:c>
      <x:c r="G596" s="38" t="n">
        <x:v>139066</x:v>
      </x:c>
      <x:c r="H596" s="38" t="n">
        <x:f>G596/1000</x:f>
        <x:v>139.066</x:v>
      </x:c>
      <x:c r="I596" s="38" t="n">
        <x:v>3241.801</x:v>
      </x:c>
      <x:c r="J596" s="39" t="n">
        <x:f>IF(I596="","",H596/I596)</x:f>
        <x:v>0.04289775960955037</x:v>
      </x:c>
      <x:c r="K596" s="36" t="str">
        <x:v>https://fred.stlouisfed.org/series/BOGZ1LM513061105Q</x:v>
      </x:c>
    </x:row>
    <x:row r="597">
      <x:c r="A597" s="37" t="n">
        <x:v>34973</x:v>
      </x:c>
      <x:c r="B597" s="36" t="str">
        <x:v>1995Q4</x:v>
      </x:c>
      <x:c r="C597" s="36" t="str">
        <x:v>Rest of world</x:v>
      </x:c>
      <x:c r="D597" s="36" t="str">
        <x:v>Foreign</x:v>
      </x:c>
      <x:c r="E597" s="36" t="str">
        <x:v>LM263061105</x:v>
      </x:c>
      <x:c r="F597" s="36" t="str">
        <x:v>ROWTSEQ027S</x:v>
      </x:c>
      <x:c r="G597" s="38" t="n">
        <x:v>816947</x:v>
      </x:c>
      <x:c r="H597" s="38" t="n">
        <x:f>G597/1000</x:f>
        <x:v>816.947</x:v>
      </x:c>
      <x:c r="I597" s="38" t="n">
        <x:v>3241.801</x:v>
      </x:c>
      <x:c r="J597" s="39" t="n">
        <x:f>IF(I597="","",H597/I597)</x:f>
        <x:v>0.2520040557702339</x:v>
      </x:c>
      <x:c r="K597" s="36" t="str">
        <x:v>https://fred.stlouisfed.org/series/ROWTSEQ027S</x:v>
      </x:c>
    </x:row>
    <x:row r="598">
      <x:c r="A598" s="37" t="n">
        <x:v>34973</x:v>
      </x:c>
      <x:c r="B598" s="36" t="str">
        <x:v>1995Q4</x:v>
      </x:c>
      <x:c r="C598" s="36" t="str">
        <x:v>State and local governments</x:v>
      </x:c>
      <x:c r="D598" s="36" t="str">
        <x:v>Domestic government</x:v>
      </x:c>
      <x:c r="E598" s="36" t="str">
        <x:v>LM213061103</x:v>
      </x:c>
      <x:c r="F598" s="36" t="str">
        <x:v>BOGZ1LM213061103Q</x:v>
      </x:c>
      <x:c r="G598" s="38" t="n">
        <x:v>187608</x:v>
      </x:c>
      <x:c r="H598" s="38" t="n">
        <x:f>G598/1000</x:f>
        <x:v>187.608</x:v>
      </x:c>
      <x:c r="I598" s="38" t="n">
        <x:v>3241.801</x:v>
      </x:c>
      <x:c r="J598" s="39" t="n">
        <x:f>IF(I598="","",H598/I598)</x:f>
        <x:v>0.057871534989346975</x:v>
      </x:c>
      <x:c r="K598" s="36" t="str">
        <x:v>https://fred.stlouisfed.org/series/BOGZ1LM213061103Q</x:v>
      </x:c>
    </x:row>
    <x:row r="599">
      <x:c r="A599" s="37" t="n">
        <x:v>34973</x:v>
      </x:c>
      <x:c r="B599" s="36" t="str">
        <x:v>1995Q4</x:v>
      </x:c>
      <x:c r="C599" s="36" t="str">
        <x:v>State and local pension funds</x:v>
      </x:c>
      <x:c r="D599" s="36" t="str">
        <x:v>Domestic government</x:v>
      </x:c>
      <x:c r="E599" s="36" t="str">
        <x:v>LM223061143</x:v>
      </x:c>
      <x:c r="F599" s="36" t="str">
        <x:v>BOGZ1LM223061143Q</x:v>
      </x:c>
      <x:c r="G599" s="38" t="n">
        <x:v>208194</x:v>
      </x:c>
      <x:c r="H599" s="38" t="n">
        <x:f>G599/1000</x:f>
        <x:v>208.194</x:v>
      </x:c>
      <x:c r="I599" s="38" t="n">
        <x:v>3241.801</x:v>
      </x:c>
      <x:c r="J599" s="39" t="n">
        <x:f>IF(I599="","",H599/I599)</x:f>
        <x:v>0.06422170885874857</x:v>
      </x:c>
      <x:c r="K599" s="36" t="str">
        <x:v>https://fred.stlouisfed.org/series/BOGZ1LM223061143Q</x:v>
      </x:c>
    </x:row>
    <x:row r="600">
      <x:c r="A600" s="37" t="n">
        <x:v>34973</x:v>
      </x:c>
      <x:c r="B600" s="36" t="str">
        <x:v>1995Q4</x:v>
      </x:c>
      <x:c r="C600" s="36" t="str">
        <x:v>Total assets</x:v>
      </x:c>
      <x:c r="D600" s="36" t="str">
        <x:v>Total</x:v>
      </x:c>
      <x:c r="E600" s="36" t="str">
        <x:v>FL893061105</x:v>
      </x:c>
      <x:c r="F600" s="36" t="str">
        <x:v>BOGZ1FL893061105Q</x:v>
      </x:c>
      <x:c r="G600" s="38" t="n">
        <x:v>3241801</x:v>
      </x:c>
      <x:c r="H600" s="38" t="n">
        <x:f>G600/1000</x:f>
        <x:v>3241.801</x:v>
      </x:c>
      <x:c r="I600" s="38" t="n">
        <x:v>3241.801</x:v>
      </x:c>
      <x:c r="J600" s="39" t="n">
        <x:f>IF(I600="","",H600/I600)</x:f>
        <x:v>1</x:v>
      </x:c>
      <x:c r="K600" s="36" t="str">
        <x:v>https://fred.stlouisfed.org/series/BOGZ1FL893061105Q</x:v>
      </x:c>
    </x:row>
    <x:row r="601">
      <x:c r="A601" s="37" t="n">
        <x:v>34973</x:v>
      </x:c>
      <x:c r="B601" s="36" t="str">
        <x:v>1995Q4</x:v>
      </x:c>
      <x:c r="C601" s="36" t="str">
        <x:v>U.S.-chartered banks</x:v>
      </x:c>
      <x:c r="D601" s="36" t="str">
        <x:v>Domestic financial</x:v>
      </x:c>
      <x:c r="E601" s="36" t="str">
        <x:v>LM763061100</x:v>
      </x:c>
      <x:c r="F601" s="36" t="str">
        <x:v>BOGZ1LM763061100Q</x:v>
      </x:c>
      <x:c r="G601" s="38" t="n">
        <x:v>226018</x:v>
      </x:c>
      <x:c r="H601" s="38" t="n">
        <x:f>G601/1000</x:f>
        <x:v>226.018</x:v>
      </x:c>
      <x:c r="I601" s="38" t="n">
        <x:v>3241.801</x:v>
      </x:c>
      <x:c r="J601" s="39" t="n">
        <x:f>IF(I601="","",H601/I601)</x:f>
        <x:v>0.06971988718616597</x:v>
      </x:c>
      <x:c r="K601" s="36" t="str">
        <x:v>https://fred.stlouisfed.org/series/BOGZ1LM763061100Q</x:v>
      </x:c>
    </x:row>
    <x:row r="602">
      <x:c r="A602" s="37" t="n">
        <x:v>35065</x:v>
      </x:c>
      <x:c r="B602" s="36" t="str">
        <x:v>1996Q1</x:v>
      </x:c>
      <x:c r="C602" s="36" t="str">
        <x:v>ABS issuers</x:v>
      </x:c>
      <x:c r="D602" s="36" t="str">
        <x:v>Domestic financial</x:v>
      </x:c>
      <x:c r="E602" s="36" t="str">
        <x:v>FL673061103</x:v>
      </x:c>
      <x:c r="F602" s="36" t="str">
        <x:v>BOGZ1FL673061103Q</x:v>
      </x:c>
      <x:c r="G602" s="38" t="n">
        <x:v>0</x:v>
      </x:c>
      <x:c r="H602" s="38" t="n">
        <x:f>G602/1000</x:f>
        <x:v>0</x:v>
      </x:c>
      <x:c r="I602" s="38" t="n">
        <x:v>3312.086</x:v>
      </x:c>
      <x:c r="J602" s="39" t="n">
        <x:f>IF(I602="","",H602/I602)</x:f>
        <x:v>0</x:v>
      </x:c>
      <x:c r="K602" s="36" t="str">
        <x:v>https://fred.stlouisfed.org/series/BOGZ1FL673061103Q</x:v>
      </x:c>
    </x:row>
    <x:row r="603">
      <x:c r="A603" s="37" t="n">
        <x:v>35065</x:v>
      </x:c>
      <x:c r="B603" s="36" t="str">
        <x:v>1996Q1</x:v>
      </x:c>
      <x:c r="C603" s="36" t="str">
        <x:v>Banks in U.S.-affiliated areas</x:v>
      </x:c>
      <x:c r="D603" s="36" t="str">
        <x:v>Domestic financial</x:v>
      </x:c>
      <x:c r="E603" s="36" t="str">
        <x:v>LM743061103</x:v>
      </x:c>
      <x:c r="F603" s="36" t="str">
        <x:v>BOGZ1LM743061103Q</x:v>
      </x:c>
      <x:c r="G603" s="38" t="n">
        <x:v>5052</x:v>
      </x:c>
      <x:c r="H603" s="38" t="n">
        <x:f>G603/1000</x:f>
        <x:v>5.052</x:v>
      </x:c>
      <x:c r="I603" s="38" t="n">
        <x:v>3312.086</x:v>
      </x:c>
      <x:c r="J603" s="39" t="n">
        <x:f>IF(I603="","",H603/I603)</x:f>
        <x:v>0.001525322712031028</x:v>
      </x:c>
      <x:c r="K603" s="36" t="str">
        <x:v>https://fred.stlouisfed.org/series/BOGZ1LM743061103Q</x:v>
      </x:c>
    </x:row>
    <x:row r="604">
      <x:c r="A604" s="37" t="n">
        <x:v>35065</x:v>
      </x:c>
      <x:c r="B604" s="36" t="str">
        <x:v>1996Q1</x:v>
      </x:c>
      <x:c r="C604" s="36" t="str">
        <x:v>Brokers and dealers</x:v>
      </x:c>
      <x:c r="D604" s="36" t="str">
        <x:v>Domestic financial</x:v>
      </x:c>
      <x:c r="E604" s="36" t="str">
        <x:v>LM663061105</x:v>
      </x:c>
      <x:c r="F604" s="36" t="str">
        <x:v>BOGZ1LM663061105Q</x:v>
      </x:c>
      <x:c r="G604" s="38" t="n">
        <x:v>71457</x:v>
      </x:c>
      <x:c r="H604" s="38" t="n">
        <x:f>G604/1000</x:f>
        <x:v>71.457</x:v>
      </x:c>
      <x:c r="I604" s="38" t="n">
        <x:v>3312.086</x:v>
      </x:c>
      <x:c r="J604" s="39" t="n">
        <x:f>IF(I604="","",H604/I604)</x:f>
        <x:v>0.021574620948852173</x:v>
      </x:c>
      <x:c r="K604" s="36" t="str">
        <x:v>https://fred.stlouisfed.org/series/BOGZ1LM663061105Q</x:v>
      </x:c>
    </x:row>
    <x:row r="605">
      <x:c r="A605" s="37" t="n">
        <x:v>35065</x:v>
      </x:c>
      <x:c r="B605" s="36" t="str">
        <x:v>1996Q1</x:v>
      </x:c>
      <x:c r="C605" s="36" t="str">
        <x:v>Closed-end funds</x:v>
      </x:c>
      <x:c r="D605" s="36" t="str">
        <x:v>Domestic financial</x:v>
      </x:c>
      <x:c r="E605" s="36" t="str">
        <x:v>LM553061103</x:v>
      </x:c>
      <x:c r="F605" s="36" t="str">
        <x:v>BOGZ1LM553061103Q</x:v>
      </x:c>
      <x:c r="G605" s="38" t="n">
        <x:v>11818</x:v>
      </x:c>
      <x:c r="H605" s="38" t="n">
        <x:f>G605/1000</x:f>
        <x:v>11.818</x:v>
      </x:c>
      <x:c r="I605" s="38" t="n">
        <x:v>3312.086</x:v>
      </x:c>
      <x:c r="J605" s="39" t="n">
        <x:f>IF(I605="","",H605/I605)</x:f>
        <x:v>0.003568144063892061</x:v>
      </x:c>
      <x:c r="K605" s="36" t="str">
        <x:v>https://fred.stlouisfed.org/series/BOGZ1LM553061103Q</x:v>
      </x:c>
    </x:row>
    <x:row r="606">
      <x:c r="A606" s="37" t="n">
        <x:v>35065</x:v>
      </x:c>
      <x:c r="B606" s="36" t="str">
        <x:v>1996Q1</x:v>
      </x:c>
      <x:c r="C606" s="36" t="str">
        <x:v>Credit unions</x:v>
      </x:c>
      <x:c r="D606" s="36" t="str">
        <x:v>Domestic financial</x:v>
      </x:c>
      <x:c r="E606" s="36" t="str">
        <x:v>LM473061105</x:v>
      </x:c>
      <x:c r="F606" s="36" t="str">
        <x:v>BOGZ1LM473061105Q</x:v>
      </x:c>
      <x:c r="G606" s="38" t="n">
        <x:v>19305</x:v>
      </x:c>
      <x:c r="H606" s="38" t="n">
        <x:f>G606/1000</x:f>
        <x:v>19.305</x:v>
      </x:c>
      <x:c r="I606" s="38" t="n">
        <x:v>3312.086</x:v>
      </x:c>
      <x:c r="J606" s="39" t="n">
        <x:f>IF(I606="","",H606/I606)</x:f>
        <x:v>0.0058286529999522965</x:v>
      </x:c>
      <x:c r="K606" s="36" t="str">
        <x:v>https://fred.stlouisfed.org/series/BOGZ1LM473061105Q</x:v>
      </x:c>
    </x:row>
    <x:row r="607">
      <x:c r="A607" s="37" t="n">
        <x:v>35065</x:v>
      </x:c>
      <x:c r="B607" s="36" t="str">
        <x:v>1996Q1</x:v>
      </x:c>
      <x:c r="C607" s="36" t="str">
        <x:v>Exchange-traded funds</x:v>
      </x:c>
      <x:c r="D607" s="36" t="str">
        <x:v>Domestic financial</x:v>
      </x:c>
      <x:c r="E607" s="36" t="str">
        <x:v>LM563061103</x:v>
      </x:c>
      <x:c r="F607" s="36" t="str">
        <x:v>BOGZ1LM563061103Q</x:v>
      </x:c>
      <x:c r="G607" s="38" t="n">
        <x:v>0</x:v>
      </x:c>
      <x:c r="H607" s="38" t="n">
        <x:f>G607/1000</x:f>
        <x:v>0</x:v>
      </x:c>
      <x:c r="I607" s="38" t="n">
        <x:v>3312.086</x:v>
      </x:c>
      <x:c r="J607" s="39" t="n">
        <x:f>IF(I607="","",H607/I607)</x:f>
        <x:v>0</x:v>
      </x:c>
      <x:c r="K607" s="36" t="str">
        <x:v>https://fred.stlouisfed.org/series/BOGZ1LM563061103Q</x:v>
      </x:c>
    </x:row>
    <x:row r="608">
      <x:c r="A608" s="37" t="n">
        <x:v>35065</x:v>
      </x:c>
      <x:c r="B608" s="36" t="str">
        <x:v>1996Q1</x:v>
      </x:c>
      <x:c r="C608" s="36" t="str">
        <x:v>Federal Reserve</x:v>
      </x:c>
      <x:c r="D608" s="36" t="str">
        <x:v>Domestic financial</x:v>
      </x:c>
      <x:c r="E608" s="36" t="str">
        <x:v>LM713061103</x:v>
      </x:c>
      <x:c r="F608" s="36" t="str">
        <x:v>BOGZ1LM713061103Q</x:v>
      </x:c>
      <x:c r="G608" s="38" t="n">
        <x:v>377056</x:v>
      </x:c>
      <x:c r="H608" s="38" t="n">
        <x:f>G608/1000</x:f>
        <x:v>377.056</x:v>
      </x:c>
      <x:c r="I608" s="38" t="n">
        <x:v>3312.086</x:v>
      </x:c>
      <x:c r="J608" s="39" t="n">
        <x:f>IF(I608="","",H608/I608)</x:f>
        <x:v>0.11384245457394525</x:v>
      </x:c>
      <x:c r="K608" s="36" t="str">
        <x:v>https://fred.stlouisfed.org/series/BOGZ1LM713061103Q</x:v>
      </x:c>
    </x:row>
    <x:row r="609">
      <x:c r="A609" s="37" t="n">
        <x:v>35065</x:v>
      </x:c>
      <x:c r="B609" s="36" t="str">
        <x:v>1996Q1</x:v>
      </x:c>
      <x:c r="C609" s="36" t="str">
        <x:v>Federal government pension funds</x:v>
      </x:c>
      <x:c r="D609" s="36" t="str">
        <x:v>Domestic government</x:v>
      </x:c>
      <x:c r="E609" s="36" t="str">
        <x:v>LM343061105</x:v>
      </x:c>
      <x:c r="F609" s="36" t="str">
        <x:v>BOGZ1LM343061105Q</x:v>
      </x:c>
      <x:c r="G609" s="38" t="n">
        <x:v>15837</x:v>
      </x:c>
      <x:c r="H609" s="38" t="n">
        <x:f>G609/1000</x:f>
        <x:v>15.837</x:v>
      </x:c>
      <x:c r="I609" s="38" t="n">
        <x:v>3312.086</x:v>
      </x:c>
      <x:c r="J609" s="39" t="n">
        <x:f>IF(I609="","",H609/I609)</x:f>
        <x:v>0.004781578739199405</x:v>
      </x:c>
      <x:c r="K609" s="36" t="str">
        <x:v>https://fred.stlouisfed.org/series/BOGZ1LM343061105Q</x:v>
      </x:c>
    </x:row>
    <x:row r="610">
      <x:c r="A610" s="37" t="n">
        <x:v>35065</x:v>
      </x:c>
      <x:c r="B610" s="36" t="str">
        <x:v>1996Q1</x:v>
      </x:c>
      <x:c r="C610" s="36" t="str">
        <x:v>Foreign bank offices in U.S.</x:v>
      </x:c>
      <x:c r="D610" s="36" t="str">
        <x:v>Domestic financial</x:v>
      </x:c>
      <x:c r="E610" s="36" t="str">
        <x:v>LM753061103</x:v>
      </x:c>
      <x:c r="F610" s="36" t="str">
        <x:v>BOGZ1LM753061103Q</x:v>
      </x:c>
      <x:c r="G610" s="38" t="n">
        <x:v>67778</x:v>
      </x:c>
      <x:c r="H610" s="38" t="n">
        <x:f>G610/1000</x:f>
        <x:v>67.778</x:v>
      </x:c>
      <x:c r="I610" s="38" t="n">
        <x:v>3312.086</x:v>
      </x:c>
      <x:c r="J610" s="39" t="n">
        <x:f>IF(I610="","",H610/I610)</x:f>
        <x:v>0.020463840612834332</x:v>
      </x:c>
      <x:c r="K610" s="36" t="str">
        <x:v>https://fred.stlouisfed.org/series/BOGZ1LM753061103Q</x:v>
      </x:c>
    </x:row>
    <x:row r="611">
      <x:c r="A611" s="37" t="n">
        <x:v>35065</x:v>
      </x:c>
      <x:c r="B611" s="36" t="str">
        <x:v>1996Q1</x:v>
      </x:c>
      <x:c r="C611" s="36" t="str">
        <x:v>Government-sponsored enterprises</x:v>
      </x:c>
      <x:c r="D611" s="36" t="str">
        <x:v>Domestic financial</x:v>
      </x:c>
      <x:c r="E611" s="36" t="str">
        <x:v>LM403061105</x:v>
      </x:c>
      <x:c r="F611" s="36" t="str">
        <x:v>BOGZ1LM403061105Q</x:v>
      </x:c>
      <x:c r="G611" s="38" t="n">
        <x:v>54195</x:v>
      </x:c>
      <x:c r="H611" s="38" t="n">
        <x:f>G611/1000</x:f>
        <x:v>54.195</x:v>
      </x:c>
      <x:c r="I611" s="38" t="n">
        <x:v>3312.086</x:v>
      </x:c>
      <x:c r="J611" s="39" t="n">
        <x:f>IF(I611="","",H611/I611)</x:f>
        <x:v>0.01636279975821884</x:v>
      </x:c>
      <x:c r="K611" s="36" t="str">
        <x:v>https://fred.stlouisfed.org/series/BOGZ1LM403061105Q</x:v>
      </x:c>
    </x:row>
    <x:row r="612">
      <x:c r="A612" s="37" t="n">
        <x:v>35065</x:v>
      </x:c>
      <x:c r="B612" s="36" t="str">
        <x:v>1996Q1</x:v>
      </x:c>
      <x:c r="C612" s="36" t="str">
        <x:v>Holding companies</x:v>
      </x:c>
      <x:c r="D612" s="36" t="str">
        <x:v>Domestic financial</x:v>
      </x:c>
      <x:c r="E612" s="36" t="str">
        <x:v>LM733061103</x:v>
      </x:c>
      <x:c r="F612" s="36" t="str">
        <x:v>BOGZ1LM733061103Q</x:v>
      </x:c>
      <x:c r="G612" s="38" t="n">
        <x:v>2872</x:v>
      </x:c>
      <x:c r="H612" s="38" t="n">
        <x:f>G612/1000</x:f>
        <x:v>2.872</x:v>
      </x:c>
      <x:c r="I612" s="38" t="n">
        <x:v>3312.086</x:v>
      </x:c>
      <x:c r="J612" s="39" t="n">
        <x:f>IF(I612="","",H612/I612)</x:f>
        <x:v>0.0008671272424689456</x:v>
      </x:c>
      <x:c r="K612" s="36" t="str">
        <x:v>https://fred.stlouisfed.org/series/BOGZ1LM733061103Q</x:v>
      </x:c>
    </x:row>
    <x:row r="613">
      <x:c r="A613" s="37" t="n">
        <x:v>35065</x:v>
      </x:c>
      <x:c r="B613" s="36" t="str">
        <x:v>1996Q1</x:v>
      </x:c>
      <x:c r="C613" s="36" t="str">
        <x:v>Households and nonprofits</x:v>
      </x:c>
      <x:c r="D613" s="36" t="str">
        <x:v>Domestic nonfinancial</x:v>
      </x:c>
      <x:c r="E613" s="36" t="str">
        <x:v>LM153061105</x:v>
      </x:c>
      <x:c r="F613" s="36" t="str">
        <x:v>BOGZ1LM153061105Q</x:v>
      </x:c>
      <x:c r="G613" s="38" t="n">
        <x:v>498253</x:v>
      </x:c>
      <x:c r="H613" s="38" t="n">
        <x:f>G613/1000</x:f>
        <x:v>498.253</x:v>
      </x:c>
      <x:c r="I613" s="38" t="n">
        <x:v>3312.086</x:v>
      </x:c>
      <x:c r="J613" s="39" t="n">
        <x:f>IF(I613="","",H613/I613)</x:f>
        <x:v>0.1504348015117965</x:v>
      </x:c>
      <x:c r="K613" s="36" t="str">
        <x:v>https://fred.stlouisfed.org/series/BOGZ1LM153061105Q</x:v>
      </x:c>
    </x:row>
    <x:row r="614">
      <x:c r="A614" s="37" t="n">
        <x:v>35065</x:v>
      </x:c>
      <x:c r="B614" s="36" t="str">
        <x:v>1996Q1</x:v>
      </x:c>
      <x:c r="C614" s="36" t="str">
        <x:v>Life insurers</x:v>
      </x:c>
      <x:c r="D614" s="36" t="str">
        <x:v>Domestic financial</x:v>
      </x:c>
      <x:c r="E614" s="36" t="str">
        <x:v>LM543061105</x:v>
      </x:c>
      <x:c r="F614" s="36" t="str">
        <x:v>BOGZ1LM543061105Q</x:v>
      </x:c>
      <x:c r="G614" s="38" t="n">
        <x:v>108654</x:v>
      </x:c>
      <x:c r="H614" s="38" t="n">
        <x:f>G614/1000</x:f>
        <x:v>108.654</x:v>
      </x:c>
      <x:c r="I614" s="38" t="n">
        <x:v>3312.086</x:v>
      </x:c>
      <x:c r="J614" s="39" t="n">
        <x:f>IF(I614="","",H614/I614)</x:f>
        <x:v>0.0328053075916507</x:v>
      </x:c>
      <x:c r="K614" s="36" t="str">
        <x:v>https://fred.stlouisfed.org/series/BOGZ1LM543061105Q</x:v>
      </x:c>
    </x:row>
    <x:row r="615">
      <x:c r="A615" s="37" t="n">
        <x:v>35065</x:v>
      </x:c>
      <x:c r="B615" s="36" t="str">
        <x:v>1996Q1</x:v>
      </x:c>
      <x:c r="C615" s="36" t="str">
        <x:v>Money market funds</x:v>
      </x:c>
      <x:c r="D615" s="36" t="str">
        <x:v>Domestic financial</x:v>
      </x:c>
      <x:c r="E615" s="36" t="str">
        <x:v>FL633061105</x:v>
      </x:c>
      <x:c r="F615" s="36" t="str">
        <x:v>BOGZ1FL633061105Q</x:v>
      </x:c>
      <x:c r="G615" s="38" t="n">
        <x:v>87222</x:v>
      </x:c>
      <x:c r="H615" s="38" t="n">
        <x:f>G615/1000</x:f>
        <x:v>87.222</x:v>
      </x:c>
      <x:c r="I615" s="38" t="n">
        <x:v>3312.086</x:v>
      </x:c>
      <x:c r="J615" s="39" t="n">
        <x:f>IF(I615="","",H615/I615)</x:f>
        <x:v>0.02633446112208439</x:v>
      </x:c>
      <x:c r="K615" s="36" t="str">
        <x:v>https://fred.stlouisfed.org/series/BOGZ1FL633061105Q</x:v>
      </x:c>
    </x:row>
    <x:row r="616">
      <x:c r="A616" s="37" t="n">
        <x:v>35065</x:v>
      </x:c>
      <x:c r="B616" s="36" t="str">
        <x:v>1996Q1</x:v>
      </x:c>
      <x:c r="C616" s="36" t="str">
        <x:v>Mutual funds</x:v>
      </x:c>
      <x:c r="D616" s="36" t="str">
        <x:v>Domestic financial</x:v>
      </x:c>
      <x:c r="E616" s="36" t="str">
        <x:v>LM653061105</x:v>
      </x:c>
      <x:c r="F616" s="36" t="str">
        <x:v>BOGZ1LM653061105Q</x:v>
      </x:c>
      <x:c r="G616" s="38" t="n">
        <x:v>130537</x:v>
      </x:c>
      <x:c r="H616" s="38" t="n">
        <x:f>G616/1000</x:f>
        <x:v>130.537</x:v>
      </x:c>
      <x:c r="I616" s="38" t="n">
        <x:v>3312.086</x:v>
      </x:c>
      <x:c r="J616" s="39" t="n">
        <x:f>IF(I616="","",H616/I616)</x:f>
        <x:v>0.039412322023039265</x:v>
      </x:c>
      <x:c r="K616" s="36" t="str">
        <x:v>https://fred.stlouisfed.org/series/BOGZ1LM653061105Q</x:v>
      </x:c>
    </x:row>
    <x:row r="617">
      <x:c r="A617" s="37" t="n">
        <x:v>35065</x:v>
      </x:c>
      <x:c r="B617" s="36" t="str">
        <x:v>1996Q1</x:v>
      </x:c>
      <x:c r="C617" s="36" t="str">
        <x:v>Noncorporate businesses</x:v>
      </x:c>
      <x:c r="D617" s="36" t="str">
        <x:v>Domestic nonfinancial</x:v>
      </x:c>
      <x:c r="E617" s="36" t="str">
        <x:v>LM113061003</x:v>
      </x:c>
      <x:c r="F617" s="36" t="str">
        <x:v>BOGZ1LM113061003Q</x:v>
      </x:c>
      <x:c r="G617" s="38" t="n">
        <x:v>25057</x:v>
      </x:c>
      <x:c r="H617" s="38" t="n">
        <x:f>G617/1000</x:f>
        <x:v>25.057</x:v>
      </x:c>
      <x:c r="I617" s="38" t="n">
        <x:v>3312.086</x:v>
      </x:c>
      <x:c r="J617" s="39" t="n">
        <x:f>IF(I617="","",H617/I617)</x:f>
        <x:v>0.007565322881108763</x:v>
      </x:c>
      <x:c r="K617" s="36" t="str">
        <x:v>https://fred.stlouisfed.org/series/BOGZ1LM113061003Q</x:v>
      </x:c>
    </x:row>
    <x:row r="618">
      <x:c r="A618" s="37" t="n">
        <x:v>35065</x:v>
      </x:c>
      <x:c r="B618" s="36" t="str">
        <x:v>1996Q1</x:v>
      </x:c>
      <x:c r="C618" s="36" t="str">
        <x:v>Nonfinancial corporations</x:v>
      </x:c>
      <x:c r="D618" s="36" t="str">
        <x:v>Domestic nonfinancial</x:v>
      </x:c>
      <x:c r="E618" s="36" t="str">
        <x:v>LM103061103</x:v>
      </x:c>
      <x:c r="F618" s="36" t="str">
        <x:v>BOGZ1LM103061103Q</x:v>
      </x:c>
      <x:c r="G618" s="38" t="n">
        <x:v>57356</x:v>
      </x:c>
      <x:c r="H618" s="38" t="n">
        <x:f>G618/1000</x:f>
        <x:v>57.356</x:v>
      </x:c>
      <x:c r="I618" s="38" t="n">
        <x:v>3312.086</x:v>
      </x:c>
      <x:c r="J618" s="39" t="n">
        <x:f>IF(I618="","",H618/I618)</x:f>
        <x:v>0.01731718318908386</x:v>
      </x:c>
      <x:c r="K618" s="36" t="str">
        <x:v>https://fred.stlouisfed.org/series/BOGZ1LM103061103Q</x:v>
      </x:c>
    </x:row>
    <x:row r="619">
      <x:c r="A619" s="37" t="n">
        <x:v>35065</x:v>
      </x:c>
      <x:c r="B619" s="36" t="str">
        <x:v>1996Q1</x:v>
      </x:c>
      <x:c r="C619" s="36" t="str">
        <x:v>Other financial business</x:v>
      </x:c>
      <x:c r="D619" s="36" t="str">
        <x:v>Domestic financial</x:v>
      </x:c>
      <x:c r="E619" s="36" t="str">
        <x:v>FL503061123</x:v>
      </x:c>
      <x:c r="F619" s="36" t="str">
        <x:v>BOGZ1FL503061123Q</x:v>
      </x:c>
      <x:c r="G619" s="38" t="n">
        <x:v>0</x:v>
      </x:c>
      <x:c r="H619" s="38" t="n">
        <x:f>G619/1000</x:f>
        <x:v>0</x:v>
      </x:c>
      <x:c r="I619" s="38" t="n">
        <x:v>3312.086</x:v>
      </x:c>
      <x:c r="J619" s="39" t="n">
        <x:f>IF(I619="","",H619/I619)</x:f>
        <x:v>0</x:v>
      </x:c>
      <x:c r="K619" s="36" t="str">
        <x:v>https://fred.stlouisfed.org/series/BOGZ1FL503061123Q</x:v>
      </x:c>
    </x:row>
    <x:row r="620">
      <x:c r="A620" s="37" t="n">
        <x:v>35065</x:v>
      </x:c>
      <x:c r="B620" s="36" t="str">
        <x:v>1996Q1</x:v>
      </x:c>
      <x:c r="C620" s="36" t="str">
        <x:v>Private pension funds</x:v>
      </x:c>
      <x:c r="D620" s="36" t="str">
        <x:v>Domestic financial</x:v>
      </x:c>
      <x:c r="E620" s="36" t="str">
        <x:v>LM573061105</x:v>
      </x:c>
      <x:c r="F620" s="36" t="str">
        <x:v>BOGZ1LM573061105Q</x:v>
      </x:c>
      <x:c r="G620" s="38" t="n">
        <x:v>121265</x:v>
      </x:c>
      <x:c r="H620" s="38" t="n">
        <x:f>G620/1000</x:f>
        <x:v>121.265</x:v>
      </x:c>
      <x:c r="I620" s="38" t="n">
        <x:v>3312.086</x:v>
      </x:c>
      <x:c r="J620" s="39" t="n">
        <x:f>IF(I620="","",H620/I620)</x:f>
        <x:v>0.036612877805709154</x:v>
      </x:c>
      <x:c r="K620" s="36" t="str">
        <x:v>https://fred.stlouisfed.org/series/BOGZ1LM573061105Q</x:v>
      </x:c>
    </x:row>
    <x:row r="621">
      <x:c r="A621" s="37" t="n">
        <x:v>35065</x:v>
      </x:c>
      <x:c r="B621" s="36" t="str">
        <x:v>1996Q1</x:v>
      </x:c>
      <x:c r="C621" s="36" t="str">
        <x:v>Property-casualty insurers</x:v>
      </x:c>
      <x:c r="D621" s="36" t="str">
        <x:v>Domestic financial</x:v>
      </x:c>
      <x:c r="E621" s="36" t="str">
        <x:v>LM513061105</x:v>
      </x:c>
      <x:c r="F621" s="36" t="str">
        <x:v>BOGZ1LM513061105Q</x:v>
      </x:c>
      <x:c r="G621" s="38" t="n">
        <x:v>139488</x:v>
      </x:c>
      <x:c r="H621" s="38" t="n">
        <x:f>G621/1000</x:f>
        <x:v>139.488</x:v>
      </x:c>
      <x:c r="I621" s="38" t="n">
        <x:v>3312.086</x:v>
      </x:c>
      <x:c r="J621" s="39" t="n">
        <x:f>IF(I621="","",H621/I621)</x:f>
        <x:v>0.04211484846709899</x:v>
      </x:c>
      <x:c r="K621" s="36" t="str">
        <x:v>https://fred.stlouisfed.org/series/BOGZ1LM513061105Q</x:v>
      </x:c>
    </x:row>
    <x:row r="622">
      <x:c r="A622" s="37" t="n">
        <x:v>35065</x:v>
      </x:c>
      <x:c r="B622" s="36" t="str">
        <x:v>1996Q1</x:v>
      </x:c>
      <x:c r="C622" s="36" t="str">
        <x:v>Rest of world</x:v>
      </x:c>
      <x:c r="D622" s="36" t="str">
        <x:v>Foreign</x:v>
      </x:c>
      <x:c r="E622" s="36" t="str">
        <x:v>LM263061105</x:v>
      </x:c>
      <x:c r="F622" s="36" t="str">
        <x:v>ROWTSEQ027S</x:v>
      </x:c>
      <x:c r="G622" s="38" t="n">
        <x:v>888669</x:v>
      </x:c>
      <x:c r="H622" s="38" t="n">
        <x:f>G622/1000</x:f>
        <x:v>888.669</x:v>
      </x:c>
      <x:c r="I622" s="38" t="n">
        <x:v>3312.086</x:v>
      </x:c>
      <x:c r="J622" s="39" t="n">
        <x:f>IF(I622="","",H622/I622)</x:f>
        <x:v>0.2683109677707644</x:v>
      </x:c>
      <x:c r="K622" s="36" t="str">
        <x:v>https://fred.stlouisfed.org/series/ROWTSEQ027S</x:v>
      </x:c>
    </x:row>
    <x:row r="623">
      <x:c r="A623" s="37" t="n">
        <x:v>35065</x:v>
      </x:c>
      <x:c r="B623" s="36" t="str">
        <x:v>1996Q1</x:v>
      </x:c>
      <x:c r="C623" s="36" t="str">
        <x:v>State and local governments</x:v>
      </x:c>
      <x:c r="D623" s="36" t="str">
        <x:v>Domestic government</x:v>
      </x:c>
      <x:c r="E623" s="36" t="str">
        <x:v>LM213061103</x:v>
      </x:c>
      <x:c r="F623" s="36" t="str">
        <x:v>BOGZ1LM213061103Q</x:v>
      </x:c>
      <x:c r="G623" s="38" t="n">
        <x:v>189523</x:v>
      </x:c>
      <x:c r="H623" s="38" t="n">
        <x:f>G623/1000</x:f>
        <x:v>189.523</x:v>
      </x:c>
      <x:c r="I623" s="38" t="n">
        <x:v>3312.086</x:v>
      </x:c>
      <x:c r="J623" s="39" t="n">
        <x:f>IF(I623="","",H623/I623)</x:f>
        <x:v>0.05722164219165807</x:v>
      </x:c>
      <x:c r="K623" s="36" t="str">
        <x:v>https://fred.stlouisfed.org/series/BOGZ1LM213061103Q</x:v>
      </x:c>
    </x:row>
    <x:row r="624">
      <x:c r="A624" s="37" t="n">
        <x:v>35065</x:v>
      </x:c>
      <x:c r="B624" s="36" t="str">
        <x:v>1996Q1</x:v>
      </x:c>
      <x:c r="C624" s="36" t="str">
        <x:v>State and local pension funds</x:v>
      </x:c>
      <x:c r="D624" s="36" t="str">
        <x:v>Domestic government</x:v>
      </x:c>
      <x:c r="E624" s="36" t="str">
        <x:v>LM223061143</x:v>
      </x:c>
      <x:c r="F624" s="36" t="str">
        <x:v>BOGZ1LM223061143Q</x:v>
      </x:c>
      <x:c r="G624" s="38" t="n">
        <x:v>213528</x:v>
      </x:c>
      <x:c r="H624" s="38" t="n">
        <x:f>G624/1000</x:f>
        <x:v>213.528</x:v>
      </x:c>
      <x:c r="I624" s="38" t="n">
        <x:v>3312.086</x:v>
      </x:c>
      <x:c r="J624" s="39" t="n">
        <x:f>IF(I624="","",H624/I624)</x:f>
        <x:v>0.06446934047002403</x:v>
      </x:c>
      <x:c r="K624" s="36" t="str">
        <x:v>https://fred.stlouisfed.org/series/BOGZ1LM223061143Q</x:v>
      </x:c>
    </x:row>
    <x:row r="625">
      <x:c r="A625" s="37" t="n">
        <x:v>35065</x:v>
      </x:c>
      <x:c r="B625" s="36" t="str">
        <x:v>1996Q1</x:v>
      </x:c>
      <x:c r="C625" s="36" t="str">
        <x:v>Total assets</x:v>
      </x:c>
      <x:c r="D625" s="36" t="str">
        <x:v>Total</x:v>
      </x:c>
      <x:c r="E625" s="36" t="str">
        <x:v>FL893061105</x:v>
      </x:c>
      <x:c r="F625" s="36" t="str">
        <x:v>BOGZ1FL893061105Q</x:v>
      </x:c>
      <x:c r="G625" s="38" t="n">
        <x:v>3312086</x:v>
      </x:c>
      <x:c r="H625" s="38" t="n">
        <x:f>G625/1000</x:f>
        <x:v>3312.086</x:v>
      </x:c>
      <x:c r="I625" s="38" t="n">
        <x:v>3312.086</x:v>
      </x:c>
      <x:c r="J625" s="39" t="n">
        <x:f>IF(I625="","",H625/I625)</x:f>
        <x:v>1</x:v>
      </x:c>
      <x:c r="K625" s="36" t="str">
        <x:v>https://fred.stlouisfed.org/series/BOGZ1FL893061105Q</x:v>
      </x:c>
    </x:row>
    <x:row r="626">
      <x:c r="A626" s="37" t="n">
        <x:v>35065</x:v>
      </x:c>
      <x:c r="B626" s="36" t="str">
        <x:v>1996Q1</x:v>
      </x:c>
      <x:c r="C626" s="36" t="str">
        <x:v>U.S.-chartered banks</x:v>
      </x:c>
      <x:c r="D626" s="36" t="str">
        <x:v>Domestic financial</x:v>
      </x:c>
      <x:c r="E626" s="36" t="str">
        <x:v>LM763061100</x:v>
      </x:c>
      <x:c r="F626" s="36" t="str">
        <x:v>BOGZ1LM763061100Q</x:v>
      </x:c>
      <x:c r="G626" s="38" t="n">
        <x:v>227164</x:v>
      </x:c>
      <x:c r="H626" s="38" t="n">
        <x:f>G626/1000</x:f>
        <x:v>227.164</x:v>
      </x:c>
      <x:c r="I626" s="38" t="n">
        <x:v>3312.086</x:v>
      </x:c>
      <x:c r="J626" s="39" t="n">
        <x:f>IF(I626="","",H626/I626)</x:f>
        <x:v>0.0685863833245876</x:v>
      </x:c>
      <x:c r="K626" s="36" t="str">
        <x:v>https://fred.stlouisfed.org/series/BOGZ1LM763061100Q</x:v>
      </x:c>
    </x:row>
    <x:row r="627">
      <x:c r="A627" s="37" t="n">
        <x:v>35156</x:v>
      </x:c>
      <x:c r="B627" s="36" t="str">
        <x:v>1996Q2</x:v>
      </x:c>
      <x:c r="C627" s="36" t="str">
        <x:v>ABS issuers</x:v>
      </x:c>
      <x:c r="D627" s="36" t="str">
        <x:v>Domestic financial</x:v>
      </x:c>
      <x:c r="E627" s="36" t="str">
        <x:v>FL673061103</x:v>
      </x:c>
      <x:c r="F627" s="36" t="str">
        <x:v>BOGZ1FL673061103Q</x:v>
      </x:c>
      <x:c r="G627" s="38" t="n">
        <x:v>0</x:v>
      </x:c>
      <x:c r="H627" s="38" t="n">
        <x:f>G627/1000</x:f>
        <x:v>0</x:v>
      </x:c>
      <x:c r="I627" s="38" t="n">
        <x:v>3285.358</x:v>
      </x:c>
      <x:c r="J627" s="39" t="n">
        <x:f>IF(I627="","",H627/I627)</x:f>
        <x:v>0</x:v>
      </x:c>
      <x:c r="K627" s="36" t="str">
        <x:v>https://fred.stlouisfed.org/series/BOGZ1FL673061103Q</x:v>
      </x:c>
    </x:row>
    <x:row r="628">
      <x:c r="A628" s="37" t="n">
        <x:v>35156</x:v>
      </x:c>
      <x:c r="B628" s="36" t="str">
        <x:v>1996Q2</x:v>
      </x:c>
      <x:c r="C628" s="36" t="str">
        <x:v>Banks in U.S.-affiliated areas</x:v>
      </x:c>
      <x:c r="D628" s="36" t="str">
        <x:v>Domestic financial</x:v>
      </x:c>
      <x:c r="E628" s="36" t="str">
        <x:v>LM743061103</x:v>
      </x:c>
      <x:c r="F628" s="36" t="str">
        <x:v>BOGZ1LM743061103Q</x:v>
      </x:c>
      <x:c r="G628" s="38" t="n">
        <x:v>5260</x:v>
      </x:c>
      <x:c r="H628" s="38" t="n">
        <x:f>G628/1000</x:f>
        <x:v>5.26</x:v>
      </x:c>
      <x:c r="I628" s="38" t="n">
        <x:v>3285.358</x:v>
      </x:c>
      <x:c r="J628" s="39" t="n">
        <x:f>IF(I628="","",H628/I628)</x:f>
        <x:v>0.0016010431739859094</x:v>
      </x:c>
      <x:c r="K628" s="36" t="str">
        <x:v>https://fred.stlouisfed.org/series/BOGZ1LM743061103Q</x:v>
      </x:c>
    </x:row>
    <x:row r="629">
      <x:c r="A629" s="37" t="n">
        <x:v>35156</x:v>
      </x:c>
      <x:c r="B629" s="36" t="str">
        <x:v>1996Q2</x:v>
      </x:c>
      <x:c r="C629" s="36" t="str">
        <x:v>Brokers and dealers</x:v>
      </x:c>
      <x:c r="D629" s="36" t="str">
        <x:v>Domestic financial</x:v>
      </x:c>
      <x:c r="E629" s="36" t="str">
        <x:v>LM663061105</x:v>
      </x:c>
      <x:c r="F629" s="36" t="str">
        <x:v>BOGZ1LM663061105Q</x:v>
      </x:c>
      <x:c r="G629" s="38" t="n">
        <x:v>56517</x:v>
      </x:c>
      <x:c r="H629" s="38" t="n">
        <x:f>G629/1000</x:f>
        <x:v>56.517</x:v>
      </x:c>
      <x:c r="I629" s="38" t="n">
        <x:v>3285.358</x:v>
      </x:c>
      <x:c r="J629" s="39" t="n">
        <x:f>IF(I629="","",H629/I629)</x:f>
        <x:v>0.017202691457064954</x:v>
      </x:c>
      <x:c r="K629" s="36" t="str">
        <x:v>https://fred.stlouisfed.org/series/BOGZ1LM663061105Q</x:v>
      </x:c>
    </x:row>
    <x:row r="630">
      <x:c r="A630" s="37" t="n">
        <x:v>35156</x:v>
      </x:c>
      <x:c r="B630" s="36" t="str">
        <x:v>1996Q2</x:v>
      </x:c>
      <x:c r="C630" s="36" t="str">
        <x:v>Closed-end funds</x:v>
      </x:c>
      <x:c r="D630" s="36" t="str">
        <x:v>Domestic financial</x:v>
      </x:c>
      <x:c r="E630" s="36" t="str">
        <x:v>LM553061103</x:v>
      </x:c>
      <x:c r="F630" s="36" t="str">
        <x:v>BOGZ1LM553061103Q</x:v>
      </x:c>
      <x:c r="G630" s="38" t="n">
        <x:v>11693</x:v>
      </x:c>
      <x:c r="H630" s="38" t="n">
        <x:f>G630/1000</x:f>
        <x:v>11.693</x:v>
      </x:c>
      <x:c r="I630" s="38" t="n">
        <x:v>3285.358</x:v>
      </x:c>
      <x:c r="J630" s="39" t="n">
        <x:f>IF(I630="","",H630/I630)</x:f>
        <x:v>0.0035591250633873078</x:v>
      </x:c>
      <x:c r="K630" s="36" t="str">
        <x:v>https://fred.stlouisfed.org/series/BOGZ1LM553061103Q</x:v>
      </x:c>
    </x:row>
    <x:row r="631">
      <x:c r="A631" s="37" t="n">
        <x:v>35156</x:v>
      </x:c>
      <x:c r="B631" s="36" t="str">
        <x:v>1996Q2</x:v>
      </x:c>
      <x:c r="C631" s="36" t="str">
        <x:v>Credit unions</x:v>
      </x:c>
      <x:c r="D631" s="36" t="str">
        <x:v>Domestic financial</x:v>
      </x:c>
      <x:c r="E631" s="36" t="str">
        <x:v>LM473061105</x:v>
      </x:c>
      <x:c r="F631" s="36" t="str">
        <x:v>BOGZ1LM473061105Q</x:v>
      </x:c>
      <x:c r="G631" s="38" t="n">
        <x:v>19060</x:v>
      </x:c>
      <x:c r="H631" s="38" t="n">
        <x:f>G631/1000</x:f>
        <x:v>19.06</x:v>
      </x:c>
      <x:c r="I631" s="38" t="n">
        <x:v>3285.358</x:v>
      </x:c>
      <x:c r="J631" s="39" t="n">
        <x:f>IF(I631="","",H631/I631)</x:f>
        <x:v>0.00580149864946225</x:v>
      </x:c>
      <x:c r="K631" s="36" t="str">
        <x:v>https://fred.stlouisfed.org/series/BOGZ1LM473061105Q</x:v>
      </x:c>
    </x:row>
    <x:row r="632">
      <x:c r="A632" s="37" t="n">
        <x:v>35156</x:v>
      </x:c>
      <x:c r="B632" s="36" t="str">
        <x:v>1996Q2</x:v>
      </x:c>
      <x:c r="C632" s="36" t="str">
        <x:v>Exchange-traded funds</x:v>
      </x:c>
      <x:c r="D632" s="36" t="str">
        <x:v>Domestic financial</x:v>
      </x:c>
      <x:c r="E632" s="36" t="str">
        <x:v>LM563061103</x:v>
      </x:c>
      <x:c r="F632" s="36" t="str">
        <x:v>BOGZ1LM563061103Q</x:v>
      </x:c>
      <x:c r="G632" s="38" t="n">
        <x:v>0</x:v>
      </x:c>
      <x:c r="H632" s="38" t="n">
        <x:f>G632/1000</x:f>
        <x:v>0</x:v>
      </x:c>
      <x:c r="I632" s="38" t="n">
        <x:v>3285.358</x:v>
      </x:c>
      <x:c r="J632" s="39" t="n">
        <x:f>IF(I632="","",H632/I632)</x:f>
        <x:v>0</x:v>
      </x:c>
      <x:c r="K632" s="36" t="str">
        <x:v>https://fred.stlouisfed.org/series/BOGZ1LM563061103Q</x:v>
      </x:c>
    </x:row>
    <x:row r="633">
      <x:c r="A633" s="37" t="n">
        <x:v>35156</x:v>
      </x:c>
      <x:c r="B633" s="36" t="str">
        <x:v>1996Q2</x:v>
      </x:c>
      <x:c r="C633" s="36" t="str">
        <x:v>Federal Reserve</x:v>
      </x:c>
      <x:c r="D633" s="36" t="str">
        <x:v>Domestic financial</x:v>
      </x:c>
      <x:c r="E633" s="36" t="str">
        <x:v>LM713061103</x:v>
      </x:c>
      <x:c r="F633" s="36" t="str">
        <x:v>BOGZ1LM713061103Q</x:v>
      </x:c>
      <x:c r="G633" s="38" t="n">
        <x:v>383914</x:v>
      </x:c>
      <x:c r="H633" s="38" t="n">
        <x:f>G633/1000</x:f>
        <x:v>383.914</x:v>
      </x:c>
      <x:c r="I633" s="38" t="n">
        <x:v>3285.358</x:v>
      </x:c>
      <x:c r="J633" s="39" t="n">
        <x:f>IF(I633="","",H633/I633)</x:f>
        <x:v>0.11685606256608867</x:v>
      </x:c>
      <x:c r="K633" s="36" t="str">
        <x:v>https://fred.stlouisfed.org/series/BOGZ1LM713061103Q</x:v>
      </x:c>
    </x:row>
    <x:row r="634">
      <x:c r="A634" s="37" t="n">
        <x:v>35156</x:v>
      </x:c>
      <x:c r="B634" s="36" t="str">
        <x:v>1996Q2</x:v>
      </x:c>
      <x:c r="C634" s="36" t="str">
        <x:v>Federal government pension funds</x:v>
      </x:c>
      <x:c r="D634" s="36" t="str">
        <x:v>Domestic government</x:v>
      </x:c>
      <x:c r="E634" s="36" t="str">
        <x:v>LM343061105</x:v>
      </x:c>
      <x:c r="F634" s="36" t="str">
        <x:v>BOGZ1LM343061105Q</x:v>
      </x:c>
      <x:c r="G634" s="38" t="n">
        <x:v>15830</x:v>
      </x:c>
      <x:c r="H634" s="38" t="n">
        <x:f>G634/1000</x:f>
        <x:v>15.83</x:v>
      </x:c>
      <x:c r="I634" s="38" t="n">
        <x:v>3285.358</x:v>
      </x:c>
      <x:c r="J634" s="39" t="n">
        <x:f>IF(I634="","",H634/I634)</x:f>
        <x:v>0.004818348563535541</x:v>
      </x:c>
      <x:c r="K634" s="36" t="str">
        <x:v>https://fred.stlouisfed.org/series/BOGZ1LM343061105Q</x:v>
      </x:c>
    </x:row>
    <x:row r="635">
      <x:c r="A635" s="37" t="n">
        <x:v>35156</x:v>
      </x:c>
      <x:c r="B635" s="36" t="str">
        <x:v>1996Q2</x:v>
      </x:c>
      <x:c r="C635" s="36" t="str">
        <x:v>Foreign bank offices in U.S.</x:v>
      </x:c>
      <x:c r="D635" s="36" t="str">
        <x:v>Domestic financial</x:v>
      </x:c>
      <x:c r="E635" s="36" t="str">
        <x:v>LM753061103</x:v>
      </x:c>
      <x:c r="F635" s="36" t="str">
        <x:v>BOGZ1LM753061103Q</x:v>
      </x:c>
      <x:c r="G635" s="38" t="n">
        <x:v>72038</x:v>
      </x:c>
      <x:c r="H635" s="38" t="n">
        <x:f>G635/1000</x:f>
        <x:v>72.038</x:v>
      </x:c>
      <x:c r="I635" s="38" t="n">
        <x:v>3285.358</x:v>
      </x:c>
      <x:c r="J635" s="39" t="n">
        <x:f>IF(I635="","",H635/I635)</x:f>
        <x:v>0.021926986343649608</x:v>
      </x:c>
      <x:c r="K635" s="36" t="str">
        <x:v>https://fred.stlouisfed.org/series/BOGZ1LM753061103Q</x:v>
      </x:c>
    </x:row>
    <x:row r="636">
      <x:c r="A636" s="37" t="n">
        <x:v>35156</x:v>
      </x:c>
      <x:c r="B636" s="36" t="str">
        <x:v>1996Q2</x:v>
      </x:c>
      <x:c r="C636" s="36" t="str">
        <x:v>Government-sponsored enterprises</x:v>
      </x:c>
      <x:c r="D636" s="36" t="str">
        <x:v>Domestic financial</x:v>
      </x:c>
      <x:c r="E636" s="36" t="str">
        <x:v>LM403061105</x:v>
      </x:c>
      <x:c r="F636" s="36" t="str">
        <x:v>BOGZ1LM403061105Q</x:v>
      </x:c>
      <x:c r="G636" s="38" t="n">
        <x:v>34513</x:v>
      </x:c>
      <x:c r="H636" s="38" t="n">
        <x:f>G636/1000</x:f>
        <x:v>34.513</x:v>
      </x:c>
      <x:c r="I636" s="38" t="n">
        <x:v>3285.358</x:v>
      </x:c>
      <x:c r="J636" s="39" t="n">
        <x:f>IF(I636="","",H636/I636)</x:f>
        <x:v>0.010505095639501081</x:v>
      </x:c>
      <x:c r="K636" s="36" t="str">
        <x:v>https://fred.stlouisfed.org/series/BOGZ1LM403061105Q</x:v>
      </x:c>
    </x:row>
    <x:row r="637">
      <x:c r="A637" s="37" t="n">
        <x:v>35156</x:v>
      </x:c>
      <x:c r="B637" s="36" t="str">
        <x:v>1996Q2</x:v>
      </x:c>
      <x:c r="C637" s="36" t="str">
        <x:v>Holding companies</x:v>
      </x:c>
      <x:c r="D637" s="36" t="str">
        <x:v>Domestic financial</x:v>
      </x:c>
      <x:c r="E637" s="36" t="str">
        <x:v>LM733061103</x:v>
      </x:c>
      <x:c r="F637" s="36" t="str">
        <x:v>BOGZ1LM733061103Q</x:v>
      </x:c>
      <x:c r="G637" s="38" t="n">
        <x:v>2842</x:v>
      </x:c>
      <x:c r="H637" s="38" t="n">
        <x:f>G637/1000</x:f>
        <x:v>2.842</x:v>
      </x:c>
      <x:c r="I637" s="38" t="n">
        <x:v>3285.358</x:v>
      </x:c>
      <x:c r="J637" s="39" t="n">
        <x:f>IF(I637="","",H637/I637)</x:f>
        <x:v>0.0008650503232828812</x:v>
      </x:c>
      <x:c r="K637" s="36" t="str">
        <x:v>https://fred.stlouisfed.org/series/BOGZ1LM733061103Q</x:v>
      </x:c>
    </x:row>
    <x:row r="638">
      <x:c r="A638" s="37" t="n">
        <x:v>35156</x:v>
      </x:c>
      <x:c r="B638" s="36" t="str">
        <x:v>1996Q2</x:v>
      </x:c>
      <x:c r="C638" s="36" t="str">
        <x:v>Households and nonprofits</x:v>
      </x:c>
      <x:c r="D638" s="36" t="str">
        <x:v>Domestic nonfinancial</x:v>
      </x:c>
      <x:c r="E638" s="36" t="str">
        <x:v>LM153061105</x:v>
      </x:c>
      <x:c r="F638" s="36" t="str">
        <x:v>BOGZ1LM153061105Q</x:v>
      </x:c>
      <x:c r="G638" s="38" t="n">
        <x:v>489108</x:v>
      </x:c>
      <x:c r="H638" s="38" t="n">
        <x:f>G638/1000</x:f>
        <x:v>489.108</x:v>
      </x:c>
      <x:c r="I638" s="38" t="n">
        <x:v>3285.358</x:v>
      </x:c>
      <x:c r="J638" s="39" t="n">
        <x:f>IF(I638="","",H638/I638)</x:f>
        <x:v>0.14887509976081753</x:v>
      </x:c>
      <x:c r="K638" s="36" t="str">
        <x:v>https://fred.stlouisfed.org/series/BOGZ1LM153061105Q</x:v>
      </x:c>
    </x:row>
    <x:row r="639">
      <x:c r="A639" s="37" t="n">
        <x:v>35156</x:v>
      </x:c>
      <x:c r="B639" s="36" t="str">
        <x:v>1996Q2</x:v>
      </x:c>
      <x:c r="C639" s="36" t="str">
        <x:v>Life insurers</x:v>
      </x:c>
      <x:c r="D639" s="36" t="str">
        <x:v>Domestic financial</x:v>
      </x:c>
      <x:c r="E639" s="36" t="str">
        <x:v>LM543061105</x:v>
      </x:c>
      <x:c r="F639" s="36" t="str">
        <x:v>BOGZ1LM543061105Q</x:v>
      </x:c>
      <x:c r="G639" s="38" t="n">
        <x:v>103360</x:v>
      </x:c>
      <x:c r="H639" s="38" t="n">
        <x:f>G639/1000</x:f>
        <x:v>103.36</x:v>
      </x:c>
      <x:c r="I639" s="38" t="n">
        <x:v>3285.358</x:v>
      </x:c>
      <x:c r="J639" s="39" t="n">
        <x:f>IF(I639="","",H639/I639)</x:f>
        <x:v>0.031460802749654675</x:v>
      </x:c>
      <x:c r="K639" s="36" t="str">
        <x:v>https://fred.stlouisfed.org/series/BOGZ1LM543061105Q</x:v>
      </x:c>
    </x:row>
    <x:row r="640">
      <x:c r="A640" s="37" t="n">
        <x:v>35156</x:v>
      </x:c>
      <x:c r="B640" s="36" t="str">
        <x:v>1996Q2</x:v>
      </x:c>
      <x:c r="C640" s="36" t="str">
        <x:v>Money market funds</x:v>
      </x:c>
      <x:c r="D640" s="36" t="str">
        <x:v>Domestic financial</x:v>
      </x:c>
      <x:c r="E640" s="36" t="str">
        <x:v>FL633061105</x:v>
      </x:c>
      <x:c r="F640" s="36" t="str">
        <x:v>BOGZ1FL633061105Q</x:v>
      </x:c>
      <x:c r="G640" s="38" t="n">
        <x:v>82167</x:v>
      </x:c>
      <x:c r="H640" s="38" t="n">
        <x:f>G640/1000</x:f>
        <x:v>82.167</x:v>
      </x:c>
      <x:c r="I640" s="38" t="n">
        <x:v>3285.358</x:v>
      </x:c>
      <x:c r="J640" s="39" t="n">
        <x:f>IF(I640="","",H640/I640)</x:f>
        <x:v>0.025010059786482932</x:v>
      </x:c>
      <x:c r="K640" s="36" t="str">
        <x:v>https://fred.stlouisfed.org/series/BOGZ1FL633061105Q</x:v>
      </x:c>
    </x:row>
    <x:row r="641">
      <x:c r="A641" s="37" t="n">
        <x:v>35156</x:v>
      </x:c>
      <x:c r="B641" s="36" t="str">
        <x:v>1996Q2</x:v>
      </x:c>
      <x:c r="C641" s="36" t="str">
        <x:v>Mutual funds</x:v>
      </x:c>
      <x:c r="D641" s="36" t="str">
        <x:v>Domestic financial</x:v>
      </x:c>
      <x:c r="E641" s="36" t="str">
        <x:v>LM653061105</x:v>
      </x:c>
      <x:c r="F641" s="36" t="str">
        <x:v>BOGZ1LM653061105Q</x:v>
      </x:c>
      <x:c r="G641" s="38" t="n">
        <x:v>125202</x:v>
      </x:c>
      <x:c r="H641" s="38" t="n">
        <x:f>G641/1000</x:f>
        <x:v>125.202</x:v>
      </x:c>
      <x:c r="I641" s="38" t="n">
        <x:v>3285.358</x:v>
      </x:c>
      <x:c r="J641" s="39" t="n">
        <x:f>IF(I641="","",H641/I641)</x:f>
        <x:v>0.038109088872506434</x:v>
      </x:c>
      <x:c r="K641" s="36" t="str">
        <x:v>https://fred.stlouisfed.org/series/BOGZ1LM653061105Q</x:v>
      </x:c>
    </x:row>
    <x:row r="642">
      <x:c r="A642" s="37" t="n">
        <x:v>35156</x:v>
      </x:c>
      <x:c r="B642" s="36" t="str">
        <x:v>1996Q2</x:v>
      </x:c>
      <x:c r="C642" s="36" t="str">
        <x:v>Noncorporate businesses</x:v>
      </x:c>
      <x:c r="D642" s="36" t="str">
        <x:v>Domestic nonfinancial</x:v>
      </x:c>
      <x:c r="E642" s="36" t="str">
        <x:v>LM113061003</x:v>
      </x:c>
      <x:c r="F642" s="36" t="str">
        <x:v>BOGZ1LM113061003Q</x:v>
      </x:c>
      <x:c r="G642" s="38" t="n">
        <x:v>27092</x:v>
      </x:c>
      <x:c r="H642" s="38" t="n">
        <x:f>G642/1000</x:f>
        <x:v>27.092</x:v>
      </x:c>
      <x:c r="I642" s="38" t="n">
        <x:v>3285.358</x:v>
      </x:c>
      <x:c r="J642" s="39" t="n">
        <x:f>IF(I642="","",H642/I642)</x:f>
        <x:v>0.008246285488522102</x:v>
      </x:c>
      <x:c r="K642" s="36" t="str">
        <x:v>https://fred.stlouisfed.org/series/BOGZ1LM113061003Q</x:v>
      </x:c>
    </x:row>
    <x:row r="643">
      <x:c r="A643" s="37" t="n">
        <x:v>35156</x:v>
      </x:c>
      <x:c r="B643" s="36" t="str">
        <x:v>1996Q2</x:v>
      </x:c>
      <x:c r="C643" s="36" t="str">
        <x:v>Nonfinancial corporations</x:v>
      </x:c>
      <x:c r="D643" s="36" t="str">
        <x:v>Domestic nonfinancial</x:v>
      </x:c>
      <x:c r="E643" s="36" t="str">
        <x:v>LM103061103</x:v>
      </x:c>
      <x:c r="F643" s="36" t="str">
        <x:v>BOGZ1LM103061103Q</x:v>
      </x:c>
      <x:c r="G643" s="38" t="n">
        <x:v>63106</x:v>
      </x:c>
      <x:c r="H643" s="38" t="n">
        <x:f>G643/1000</x:f>
        <x:v>63.106</x:v>
      </x:c>
      <x:c r="I643" s="38" t="n">
        <x:v>3285.358</x:v>
      </x:c>
      <x:c r="J643" s="39" t="n">
        <x:f>IF(I643="","",H643/I643)</x:f>
        <x:v>0.01920825675618913</x:v>
      </x:c>
      <x:c r="K643" s="36" t="str">
        <x:v>https://fred.stlouisfed.org/series/BOGZ1LM103061103Q</x:v>
      </x:c>
    </x:row>
    <x:row r="644">
      <x:c r="A644" s="37" t="n">
        <x:v>35156</x:v>
      </x:c>
      <x:c r="B644" s="36" t="str">
        <x:v>1996Q2</x:v>
      </x:c>
      <x:c r="C644" s="36" t="str">
        <x:v>Other financial business</x:v>
      </x:c>
      <x:c r="D644" s="36" t="str">
        <x:v>Domestic financial</x:v>
      </x:c>
      <x:c r="E644" s="36" t="str">
        <x:v>FL503061123</x:v>
      </x:c>
      <x:c r="F644" s="36" t="str">
        <x:v>BOGZ1FL503061123Q</x:v>
      </x:c>
      <x:c r="G644" s="38" t="n">
        <x:v>0</x:v>
      </x:c>
      <x:c r="H644" s="38" t="n">
        <x:f>G644/1000</x:f>
        <x:v>0</x:v>
      </x:c>
      <x:c r="I644" s="38" t="n">
        <x:v>3285.358</x:v>
      </x:c>
      <x:c r="J644" s="39" t="n">
        <x:f>IF(I644="","",H644/I644)</x:f>
        <x:v>0</x:v>
      </x:c>
      <x:c r="K644" s="36" t="str">
        <x:v>https://fred.stlouisfed.org/series/BOGZ1FL503061123Q</x:v>
      </x:c>
    </x:row>
    <x:row r="645">
      <x:c r="A645" s="37" t="n">
        <x:v>35156</x:v>
      </x:c>
      <x:c r="B645" s="36" t="str">
        <x:v>1996Q2</x:v>
      </x:c>
      <x:c r="C645" s="36" t="str">
        <x:v>Private pension funds</x:v>
      </x:c>
      <x:c r="D645" s="36" t="str">
        <x:v>Domestic financial</x:v>
      </x:c>
      <x:c r="E645" s="36" t="str">
        <x:v>LM573061105</x:v>
      </x:c>
      <x:c r="F645" s="36" t="str">
        <x:v>BOGZ1LM573061105Q</x:v>
      </x:c>
      <x:c r="G645" s="38" t="n">
        <x:v>121061</x:v>
      </x:c>
      <x:c r="H645" s="38" t="n">
        <x:f>G645/1000</x:f>
        <x:v>121.061</x:v>
      </x:c>
      <x:c r="I645" s="38" t="n">
        <x:v>3285.358</x:v>
      </x:c>
      <x:c r="J645" s="39" t="n">
        <x:f>IF(I645="","",H645/I645)</x:f>
        <x:v>0.036848647849031975</x:v>
      </x:c>
      <x:c r="K645" s="36" t="str">
        <x:v>https://fred.stlouisfed.org/series/BOGZ1LM573061105Q</x:v>
      </x:c>
    </x:row>
    <x:row r="646">
      <x:c r="A646" s="37" t="n">
        <x:v>35156</x:v>
      </x:c>
      <x:c r="B646" s="36" t="str">
        <x:v>1996Q2</x:v>
      </x:c>
      <x:c r="C646" s="36" t="str">
        <x:v>Property-casualty insurers</x:v>
      </x:c>
      <x:c r="D646" s="36" t="str">
        <x:v>Domestic financial</x:v>
      </x:c>
      <x:c r="E646" s="36" t="str">
        <x:v>LM513061105</x:v>
      </x:c>
      <x:c r="F646" s="36" t="str">
        <x:v>BOGZ1LM513061105Q</x:v>
      </x:c>
      <x:c r="G646" s="38" t="n">
        <x:v>133899</x:v>
      </x:c>
      <x:c r="H646" s="38" t="n">
        <x:f>G646/1000</x:f>
        <x:v>133.899</x:v>
      </x:c>
      <x:c r="I646" s="38" t="n">
        <x:v>3285.358</x:v>
      </x:c>
      <x:c r="J646" s="39" t="n">
        <x:f>IF(I646="","",H646/I646)</x:f>
        <x:v>0.0407562889645512</x:v>
      </x:c>
      <x:c r="K646" s="36" t="str">
        <x:v>https://fred.stlouisfed.org/series/BOGZ1LM513061105Q</x:v>
      </x:c>
    </x:row>
    <x:row r="647">
      <x:c r="A647" s="37" t="n">
        <x:v>35156</x:v>
      </x:c>
      <x:c r="B647" s="36" t="str">
        <x:v>1996Q2</x:v>
      </x:c>
      <x:c r="C647" s="36" t="str">
        <x:v>Rest of world</x:v>
      </x:c>
      <x:c r="D647" s="36" t="str">
        <x:v>Foreign</x:v>
      </x:c>
      <x:c r="E647" s="36" t="str">
        <x:v>LM263061105</x:v>
      </x:c>
      <x:c r="F647" s="36" t="str">
        <x:v>ROWTSEQ027S</x:v>
      </x:c>
      <x:c r="G647" s="38" t="n">
        <x:v>910263</x:v>
      </x:c>
      <x:c r="H647" s="38" t="n">
        <x:f>G647/1000</x:f>
        <x:v>910.263</x:v>
      </x:c>
      <x:c r="I647" s="38" t="n">
        <x:v>3285.358</x:v>
      </x:c>
      <x:c r="J647" s="39" t="n">
        <x:f>IF(I647="","",H647/I647)</x:f>
        <x:v>0.27706660887489276</x:v>
      </x:c>
      <x:c r="K647" s="36" t="str">
        <x:v>https://fred.stlouisfed.org/series/ROWTSEQ027S</x:v>
      </x:c>
    </x:row>
    <x:row r="648">
      <x:c r="A648" s="37" t="n">
        <x:v>35156</x:v>
      </x:c>
      <x:c r="B648" s="36" t="str">
        <x:v>1996Q2</x:v>
      </x:c>
      <x:c r="C648" s="36" t="str">
        <x:v>State and local governments</x:v>
      </x:c>
      <x:c r="D648" s="36" t="str">
        <x:v>Domestic government</x:v>
      </x:c>
      <x:c r="E648" s="36" t="str">
        <x:v>LM213061103</x:v>
      </x:c>
      <x:c r="F648" s="36" t="str">
        <x:v>BOGZ1LM213061103Q</x:v>
      </x:c>
      <x:c r="G648" s="38" t="n">
        <x:v>187769</x:v>
      </x:c>
      <x:c r="H648" s="38" t="n">
        <x:f>G648/1000</x:f>
        <x:v>187.769</x:v>
      </x:c>
      <x:c r="I648" s="38" t="n">
        <x:v>3285.358</x:v>
      </x:c>
      <x:c r="J648" s="39" t="n">
        <x:f>IF(I648="","",H648/I648)</x:f>
        <x:v>0.05715328436048674</x:v>
      </x:c>
      <x:c r="K648" s="36" t="str">
        <x:v>https://fred.stlouisfed.org/series/BOGZ1LM213061103Q</x:v>
      </x:c>
    </x:row>
    <x:row r="649">
      <x:c r="A649" s="37" t="n">
        <x:v>35156</x:v>
      </x:c>
      <x:c r="B649" s="36" t="str">
        <x:v>1996Q2</x:v>
      </x:c>
      <x:c r="C649" s="36" t="str">
        <x:v>State and local pension funds</x:v>
      </x:c>
      <x:c r="D649" s="36" t="str">
        <x:v>Domestic government</x:v>
      </x:c>
      <x:c r="E649" s="36" t="str">
        <x:v>LM223061143</x:v>
      </x:c>
      <x:c r="F649" s="36" t="str">
        <x:v>BOGZ1LM223061143Q</x:v>
      </x:c>
      <x:c r="G649" s="38" t="n">
        <x:v>221067</x:v>
      </x:c>
      <x:c r="H649" s="38" t="n">
        <x:f>G649/1000</x:f>
        <x:v>221.067</x:v>
      </x:c>
      <x:c r="I649" s="38" t="n">
        <x:v>3285.358</x:v>
      </x:c>
      <x:c r="J649" s="39" t="n">
        <x:f>IF(I649="","",H649/I649)</x:f>
        <x:v>0.06728855728964697</x:v>
      </x:c>
      <x:c r="K649" s="36" t="str">
        <x:v>https://fred.stlouisfed.org/series/BOGZ1LM223061143Q</x:v>
      </x:c>
    </x:row>
    <x:row r="650">
      <x:c r="A650" s="37" t="n">
        <x:v>35156</x:v>
      </x:c>
      <x:c r="B650" s="36" t="str">
        <x:v>1996Q2</x:v>
      </x:c>
      <x:c r="C650" s="36" t="str">
        <x:v>Total assets</x:v>
      </x:c>
      <x:c r="D650" s="36" t="str">
        <x:v>Total</x:v>
      </x:c>
      <x:c r="E650" s="36" t="str">
        <x:v>FL893061105</x:v>
      </x:c>
      <x:c r="F650" s="36" t="str">
        <x:v>BOGZ1FL893061105Q</x:v>
      </x:c>
      <x:c r="G650" s="38" t="n">
        <x:v>3285358</x:v>
      </x:c>
      <x:c r="H650" s="38" t="n">
        <x:f>G650/1000</x:f>
        <x:v>3285.358</x:v>
      </x:c>
      <x:c r="I650" s="38" t="n">
        <x:v>3285.358</x:v>
      </x:c>
      <x:c r="J650" s="39" t="n">
        <x:f>IF(I650="","",H650/I650)</x:f>
        <x:v>1</x:v>
      </x:c>
      <x:c r="K650" s="36" t="str">
        <x:v>https://fred.stlouisfed.org/series/BOGZ1FL893061105Q</x:v>
      </x:c>
    </x:row>
    <x:row r="651">
      <x:c r="A651" s="37" t="n">
        <x:v>35156</x:v>
      </x:c>
      <x:c r="B651" s="36" t="str">
        <x:v>1996Q2</x:v>
      </x:c>
      <x:c r="C651" s="36" t="str">
        <x:v>U.S.-chartered banks</x:v>
      </x:c>
      <x:c r="D651" s="36" t="str">
        <x:v>Domestic financial</x:v>
      </x:c>
      <x:c r="E651" s="36" t="str">
        <x:v>LM763061100</x:v>
      </x:c>
      <x:c r="F651" s="36" t="str">
        <x:v>BOGZ1LM763061100Q</x:v>
      </x:c>
      <x:c r="G651" s="38" t="n">
        <x:v>219597</x:v>
      </x:c>
      <x:c r="H651" s="38" t="n">
        <x:f>G651/1000</x:f>
        <x:v>219.597</x:v>
      </x:c>
      <x:c r="I651" s="38" t="n">
        <x:v>3285.358</x:v>
      </x:c>
      <x:c r="J651" s="39" t="n">
        <x:f>IF(I651="","",H651/I651)</x:f>
        <x:v>0.06684111746725928</x:v>
      </x:c>
      <x:c r="K651" s="36" t="str">
        <x:v>https://fred.stlouisfed.org/series/BOGZ1LM763061100Q</x:v>
      </x:c>
    </x:row>
    <x:row r="652">
      <x:c r="A652" s="37" t="n">
        <x:v>35247</x:v>
      </x:c>
      <x:c r="B652" s="36" t="str">
        <x:v>1996Q3</x:v>
      </x:c>
      <x:c r="C652" s="36" t="str">
        <x:v>ABS issuers</x:v>
      </x:c>
      <x:c r="D652" s="36" t="str">
        <x:v>Domestic financial</x:v>
      </x:c>
      <x:c r="E652" s="36" t="str">
        <x:v>FL673061103</x:v>
      </x:c>
      <x:c r="F652" s="36" t="str">
        <x:v>BOGZ1FL673061103Q</x:v>
      </x:c>
      <x:c r="G652" s="38" t="n">
        <x:v>0</x:v>
      </x:c>
      <x:c r="H652" s="38" t="n">
        <x:f>G652/1000</x:f>
        <x:v>0</x:v>
      </x:c>
      <x:c r="I652" s="38" t="n">
        <x:v>3327.059</x:v>
      </x:c>
      <x:c r="J652" s="39" t="n">
        <x:f>IF(I652="","",H652/I652)</x:f>
        <x:v>0</x:v>
      </x:c>
      <x:c r="K652" s="36" t="str">
        <x:v>https://fred.stlouisfed.org/series/BOGZ1FL673061103Q</x:v>
      </x:c>
    </x:row>
    <x:row r="653">
      <x:c r="A653" s="37" t="n">
        <x:v>35247</x:v>
      </x:c>
      <x:c r="B653" s="36" t="str">
        <x:v>1996Q3</x:v>
      </x:c>
      <x:c r="C653" s="36" t="str">
        <x:v>Banks in U.S.-affiliated areas</x:v>
      </x:c>
      <x:c r="D653" s="36" t="str">
        <x:v>Domestic financial</x:v>
      </x:c>
      <x:c r="E653" s="36" t="str">
        <x:v>LM743061103</x:v>
      </x:c>
      <x:c r="F653" s="36" t="str">
        <x:v>BOGZ1LM743061103Q</x:v>
      </x:c>
      <x:c r="G653" s="38" t="n">
        <x:v>4657</x:v>
      </x:c>
      <x:c r="H653" s="38" t="n">
        <x:f>G653/1000</x:f>
        <x:v>4.657</x:v>
      </x:c>
      <x:c r="I653" s="38" t="n">
        <x:v>3327.059</x:v>
      </x:c>
      <x:c r="J653" s="39" t="n">
        <x:f>IF(I653="","",H653/I653)</x:f>
        <x:v>0.001399734720664707</x:v>
      </x:c>
      <x:c r="K653" s="36" t="str">
        <x:v>https://fred.stlouisfed.org/series/BOGZ1LM743061103Q</x:v>
      </x:c>
    </x:row>
    <x:row r="654">
      <x:c r="A654" s="37" t="n">
        <x:v>35247</x:v>
      </x:c>
      <x:c r="B654" s="36" t="str">
        <x:v>1996Q3</x:v>
      </x:c>
      <x:c r="C654" s="36" t="str">
        <x:v>Brokers and dealers</x:v>
      </x:c>
      <x:c r="D654" s="36" t="str">
        <x:v>Domestic financial</x:v>
      </x:c>
      <x:c r="E654" s="36" t="str">
        <x:v>LM663061105</x:v>
      </x:c>
      <x:c r="F654" s="36" t="str">
        <x:v>BOGZ1LM663061105Q</x:v>
      </x:c>
      <x:c r="G654" s="38" t="n">
        <x:v>62241</x:v>
      </x:c>
      <x:c r="H654" s="38" t="n">
        <x:f>G654/1000</x:f>
        <x:v>62.241</x:v>
      </x:c>
      <x:c r="I654" s="38" t="n">
        <x:v>3327.059</x:v>
      </x:c>
      <x:c r="J654" s="39" t="n">
        <x:f>IF(I654="","",H654/I654)</x:f>
        <x:v>0.01870751315200602</x:v>
      </x:c>
      <x:c r="K654" s="36" t="str">
        <x:v>https://fred.stlouisfed.org/series/BOGZ1LM663061105Q</x:v>
      </x:c>
    </x:row>
    <x:row r="655">
      <x:c r="A655" s="37" t="n">
        <x:v>35247</x:v>
      </x:c>
      <x:c r="B655" s="36" t="str">
        <x:v>1996Q3</x:v>
      </x:c>
      <x:c r="C655" s="36" t="str">
        <x:v>Closed-end funds</x:v>
      </x:c>
      <x:c r="D655" s="36" t="str">
        <x:v>Domestic financial</x:v>
      </x:c>
      <x:c r="E655" s="36" t="str">
        <x:v>LM553061103</x:v>
      </x:c>
      <x:c r="F655" s="36" t="str">
        <x:v>BOGZ1LM553061103Q</x:v>
      </x:c>
      <x:c r="G655" s="38" t="n">
        <x:v>11696</x:v>
      </x:c>
      <x:c r="H655" s="38" t="n">
        <x:f>G655/1000</x:f>
        <x:v>11.696</x:v>
      </x:c>
      <x:c r="I655" s="38" t="n">
        <x:v>3327.059</x:v>
      </x:c>
      <x:c r="J655" s="39" t="n">
        <x:f>IF(I655="","",H655/I655)</x:f>
        <x:v>0.0035154170695500136</x:v>
      </x:c>
      <x:c r="K655" s="36" t="str">
        <x:v>https://fred.stlouisfed.org/series/BOGZ1LM553061103Q</x:v>
      </x:c>
    </x:row>
    <x:row r="656">
      <x:c r="A656" s="37" t="n">
        <x:v>35247</x:v>
      </x:c>
      <x:c r="B656" s="36" t="str">
        <x:v>1996Q3</x:v>
      </x:c>
      <x:c r="C656" s="36" t="str">
        <x:v>Credit unions</x:v>
      </x:c>
      <x:c r="D656" s="36" t="str">
        <x:v>Domestic financial</x:v>
      </x:c>
      <x:c r="E656" s="36" t="str">
        <x:v>LM473061105</x:v>
      </x:c>
      <x:c r="F656" s="36" t="str">
        <x:v>BOGZ1LM473061105Q</x:v>
      </x:c>
      <x:c r="G656" s="38" t="n">
        <x:v>18243</x:v>
      </x:c>
      <x:c r="H656" s="38" t="n">
        <x:f>G656/1000</x:f>
        <x:v>18.243</x:v>
      </x:c>
      <x:c r="I656" s="38" t="n">
        <x:v>3327.059</x:v>
      </x:c>
      <x:c r="J656" s="39" t="n">
        <x:f>IF(I656="","",H656/I656)</x:f>
        <x:v>0.005483221067014441</x:v>
      </x:c>
      <x:c r="K656" s="36" t="str">
        <x:v>https://fred.stlouisfed.org/series/BOGZ1LM473061105Q</x:v>
      </x:c>
    </x:row>
    <x:row r="657">
      <x:c r="A657" s="37" t="n">
        <x:v>35247</x:v>
      </x:c>
      <x:c r="B657" s="36" t="str">
        <x:v>1996Q3</x:v>
      </x:c>
      <x:c r="C657" s="36" t="str">
        <x:v>Exchange-traded funds</x:v>
      </x:c>
      <x:c r="D657" s="36" t="str">
        <x:v>Domestic financial</x:v>
      </x:c>
      <x:c r="E657" s="36" t="str">
        <x:v>LM563061103</x:v>
      </x:c>
      <x:c r="F657" s="36" t="str">
        <x:v>BOGZ1LM563061103Q</x:v>
      </x:c>
      <x:c r="G657" s="38" t="n">
        <x:v>0</x:v>
      </x:c>
      <x:c r="H657" s="38" t="n">
        <x:f>G657/1000</x:f>
        <x:v>0</x:v>
      </x:c>
      <x:c r="I657" s="38" t="n">
        <x:v>3327.059</x:v>
      </x:c>
      <x:c r="J657" s="39" t="n">
        <x:f>IF(I657="","",H657/I657)</x:f>
        <x:v>0</x:v>
      </x:c>
      <x:c r="K657" s="36" t="str">
        <x:v>https://fred.stlouisfed.org/series/BOGZ1LM563061103Q</x:v>
      </x:c>
    </x:row>
    <x:row r="658">
      <x:c r="A658" s="37" t="n">
        <x:v>35247</x:v>
      </x:c>
      <x:c r="B658" s="36" t="str">
        <x:v>1996Q3</x:v>
      </x:c>
      <x:c r="C658" s="36" t="str">
        <x:v>Federal Reserve</x:v>
      </x:c>
      <x:c r="D658" s="36" t="str">
        <x:v>Domestic financial</x:v>
      </x:c>
      <x:c r="E658" s="36" t="str">
        <x:v>LM713061103</x:v>
      </x:c>
      <x:c r="F658" s="36" t="str">
        <x:v>BOGZ1LM713061103Q</x:v>
      </x:c>
      <x:c r="G658" s="38" t="n">
        <x:v>383910</x:v>
      </x:c>
      <x:c r="H658" s="38" t="n">
        <x:f>G658/1000</x:f>
        <x:v>383.91</x:v>
      </x:c>
      <x:c r="I658" s="38" t="n">
        <x:v>3327.059</x:v>
      </x:c>
      <x:c r="J658" s="39" t="n">
        <x:f>IF(I658="","",H658/I658)</x:f>
        <x:v>0.1153901989715241</x:v>
      </x:c>
      <x:c r="K658" s="36" t="str">
        <x:v>https://fred.stlouisfed.org/series/BOGZ1LM713061103Q</x:v>
      </x:c>
    </x:row>
    <x:row r="659">
      <x:c r="A659" s="37" t="n">
        <x:v>35247</x:v>
      </x:c>
      <x:c r="B659" s="36" t="str">
        <x:v>1996Q3</x:v>
      </x:c>
      <x:c r="C659" s="36" t="str">
        <x:v>Federal government pension funds</x:v>
      </x:c>
      <x:c r="D659" s="36" t="str">
        <x:v>Domestic government</x:v>
      </x:c>
      <x:c r="E659" s="36" t="str">
        <x:v>LM343061105</x:v>
      </x:c>
      <x:c r="F659" s="36" t="str">
        <x:v>BOGZ1LM343061105Q</x:v>
      </x:c>
      <x:c r="G659" s="38" t="n">
        <x:v>15863</x:v>
      </x:c>
      <x:c r="H659" s="38" t="n">
        <x:f>G659/1000</x:f>
        <x:v>15.863</x:v>
      </x:c>
      <x:c r="I659" s="38" t="n">
        <x:v>3327.059</x:v>
      </x:c>
      <x:c r="J659" s="39" t="n">
        <x:f>IF(I659="","",H659/I659)</x:f>
        <x:v>0.004767874570303682</x:v>
      </x:c>
      <x:c r="K659" s="36" t="str">
        <x:v>https://fred.stlouisfed.org/series/BOGZ1LM343061105Q</x:v>
      </x:c>
    </x:row>
    <x:row r="660">
      <x:c r="A660" s="37" t="n">
        <x:v>35247</x:v>
      </x:c>
      <x:c r="B660" s="36" t="str">
        <x:v>1996Q3</x:v>
      </x:c>
      <x:c r="C660" s="36" t="str">
        <x:v>Foreign bank offices in U.S.</x:v>
      </x:c>
      <x:c r="D660" s="36" t="str">
        <x:v>Domestic financial</x:v>
      </x:c>
      <x:c r="E660" s="36" t="str">
        <x:v>LM753061103</x:v>
      </x:c>
      <x:c r="F660" s="36" t="str">
        <x:v>BOGZ1LM753061103Q</x:v>
      </x:c>
      <x:c r="G660" s="38" t="n">
        <x:v>71857</x:v>
      </x:c>
      <x:c r="H660" s="38" t="n">
        <x:f>G660/1000</x:f>
        <x:v>71.857</x:v>
      </x:c>
      <x:c r="I660" s="38" t="n">
        <x:v>3327.059</x:v>
      </x:c>
      <x:c r="J660" s="39" t="n">
        <x:f>IF(I660="","",H660/I660)</x:f>
        <x:v>0.021597753451321422</x:v>
      </x:c>
      <x:c r="K660" s="36" t="str">
        <x:v>https://fred.stlouisfed.org/series/BOGZ1LM753061103Q</x:v>
      </x:c>
    </x:row>
    <x:row r="661">
      <x:c r="A661" s="37" t="n">
        <x:v>35247</x:v>
      </x:c>
      <x:c r="B661" s="36" t="str">
        <x:v>1996Q3</x:v>
      </x:c>
      <x:c r="C661" s="36" t="str">
        <x:v>Government-sponsored enterprises</x:v>
      </x:c>
      <x:c r="D661" s="36" t="str">
        <x:v>Domestic financial</x:v>
      </x:c>
      <x:c r="E661" s="36" t="str">
        <x:v>LM403061105</x:v>
      </x:c>
      <x:c r="F661" s="36" t="str">
        <x:v>BOGZ1LM403061105Q</x:v>
      </x:c>
      <x:c r="G661" s="38" t="n">
        <x:v>34454</x:v>
      </x:c>
      <x:c r="H661" s="38" t="n">
        <x:f>G661/1000</x:f>
        <x:v>34.454</x:v>
      </x:c>
      <x:c r="I661" s="38" t="n">
        <x:v>3327.059</x:v>
      </x:c>
      <x:c r="J661" s="39" t="n">
        <x:f>IF(I661="","",H661/I661)</x:f>
        <x:v>0.010355692520030452</x:v>
      </x:c>
      <x:c r="K661" s="36" t="str">
        <x:v>https://fred.stlouisfed.org/series/BOGZ1LM403061105Q</x:v>
      </x:c>
    </x:row>
    <x:row r="662">
      <x:c r="A662" s="37" t="n">
        <x:v>35247</x:v>
      </x:c>
      <x:c r="B662" s="36" t="str">
        <x:v>1996Q3</x:v>
      </x:c>
      <x:c r="C662" s="36" t="str">
        <x:v>Holding companies</x:v>
      </x:c>
      <x:c r="D662" s="36" t="str">
        <x:v>Domestic financial</x:v>
      </x:c>
      <x:c r="E662" s="36" t="str">
        <x:v>LM733061103</x:v>
      </x:c>
      <x:c r="F662" s="36" t="str">
        <x:v>BOGZ1LM733061103Q</x:v>
      </x:c>
      <x:c r="G662" s="38" t="n">
        <x:v>3396</x:v>
      </x:c>
      <x:c r="H662" s="38" t="n">
        <x:f>G662/1000</x:f>
        <x:v>3.396</x:v>
      </x:c>
      <x:c r="I662" s="38" t="n">
        <x:v>3327.059</x:v>
      </x:c>
      <x:c r="J662" s="39" t="n">
        <x:f>IF(I662="","",H662/I662)</x:f>
        <x:v>0.0010207213037099732</x:v>
      </x:c>
      <x:c r="K662" s="36" t="str">
        <x:v>https://fred.stlouisfed.org/series/BOGZ1LM733061103Q</x:v>
      </x:c>
    </x:row>
    <x:row r="663">
      <x:c r="A663" s="37" t="n">
        <x:v>35247</x:v>
      </x:c>
      <x:c r="B663" s="36" t="str">
        <x:v>1996Q3</x:v>
      </x:c>
      <x:c r="C663" s="36" t="str">
        <x:v>Households and nonprofits</x:v>
      </x:c>
      <x:c r="D663" s="36" t="str">
        <x:v>Domestic nonfinancial</x:v>
      </x:c>
      <x:c r="E663" s="36" t="str">
        <x:v>LM153061105</x:v>
      </x:c>
      <x:c r="F663" s="36" t="str">
        <x:v>BOGZ1LM153061105Q</x:v>
      </x:c>
      <x:c r="G663" s="38" t="n">
        <x:v>515086</x:v>
      </x:c>
      <x:c r="H663" s="38" t="n">
        <x:f>G663/1000</x:f>
        <x:v>515.086</x:v>
      </x:c>
      <x:c r="I663" s="38" t="n">
        <x:v>3327.059</x:v>
      </x:c>
      <x:c r="J663" s="39" t="n">
        <x:f>IF(I663="","",H663/I663)</x:f>
        <x:v>0.15481721243897387</x:v>
      </x:c>
      <x:c r="K663" s="36" t="str">
        <x:v>https://fred.stlouisfed.org/series/BOGZ1LM153061105Q</x:v>
      </x:c>
    </x:row>
    <x:row r="664">
      <x:c r="A664" s="37" t="n">
        <x:v>35247</x:v>
      </x:c>
      <x:c r="B664" s="36" t="str">
        <x:v>1996Q3</x:v>
      </x:c>
      <x:c r="C664" s="36" t="str">
        <x:v>Life insurers</x:v>
      </x:c>
      <x:c r="D664" s="36" t="str">
        <x:v>Domestic financial</x:v>
      </x:c>
      <x:c r="E664" s="36" t="str">
        <x:v>LM543061105</x:v>
      </x:c>
      <x:c r="F664" s="36" t="str">
        <x:v>BOGZ1LM543061105Q</x:v>
      </x:c>
      <x:c r="G664" s="38" t="n">
        <x:v>104487</x:v>
      </x:c>
      <x:c r="H664" s="38" t="n">
        <x:f>G664/1000</x:f>
        <x:v>104.487</x:v>
      </x:c>
      <x:c r="I664" s="38" t="n">
        <x:v>3327.059</x:v>
      </x:c>
      <x:c r="J664" s="39" t="n">
        <x:f>IF(I664="","",H664/I664)</x:f>
        <x:v>0.031405214034376905</x:v>
      </x:c>
      <x:c r="K664" s="36" t="str">
        <x:v>https://fred.stlouisfed.org/series/BOGZ1LM543061105Q</x:v>
      </x:c>
    </x:row>
    <x:row r="665">
      <x:c r="A665" s="37" t="n">
        <x:v>35247</x:v>
      </x:c>
      <x:c r="B665" s="36" t="str">
        <x:v>1996Q3</x:v>
      </x:c>
      <x:c r="C665" s="36" t="str">
        <x:v>Money market funds</x:v>
      </x:c>
      <x:c r="D665" s="36" t="str">
        <x:v>Domestic financial</x:v>
      </x:c>
      <x:c r="E665" s="36" t="str">
        <x:v>FL633061105</x:v>
      </x:c>
      <x:c r="F665" s="36" t="str">
        <x:v>BOGZ1FL633061105Q</x:v>
      </x:c>
      <x:c r="G665" s="38" t="n">
        <x:v>85824</x:v>
      </x:c>
      <x:c r="H665" s="38" t="n">
        <x:f>G665/1000</x:f>
        <x:v>85.824</x:v>
      </x:c>
      <x:c r="I665" s="38" t="n">
        <x:v>3327.059</x:v>
      </x:c>
      <x:c r="J665" s="39" t="n">
        <x:f>IF(I665="","",H665/I665)</x:f>
        <x:v>0.02579575535029586</x:v>
      </x:c>
      <x:c r="K665" s="36" t="str">
        <x:v>https://fred.stlouisfed.org/series/BOGZ1FL633061105Q</x:v>
      </x:c>
    </x:row>
    <x:row r="666">
      <x:c r="A666" s="37" t="n">
        <x:v>35247</x:v>
      </x:c>
      <x:c r="B666" s="36" t="str">
        <x:v>1996Q3</x:v>
      </x:c>
      <x:c r="C666" s="36" t="str">
        <x:v>Mutual funds</x:v>
      </x:c>
      <x:c r="D666" s="36" t="str">
        <x:v>Domestic financial</x:v>
      </x:c>
      <x:c r="E666" s="36" t="str">
        <x:v>LM653061105</x:v>
      </x:c>
      <x:c r="F666" s="36" t="str">
        <x:v>BOGZ1LM653061105Q</x:v>
      </x:c>
      <x:c r="G666" s="38" t="n">
        <x:v>119699</x:v>
      </x:c>
      <x:c r="H666" s="38" t="n">
        <x:f>G666/1000</x:f>
        <x:v>119.699</x:v>
      </x:c>
      <x:c r="I666" s="38" t="n">
        <x:v>3327.059</x:v>
      </x:c>
      <x:c r="J666" s="39" t="n">
        <x:f>IF(I666="","",H666/I666)</x:f>
        <x:v>0.03597742029822735</x:v>
      </x:c>
      <x:c r="K666" s="36" t="str">
        <x:v>https://fred.stlouisfed.org/series/BOGZ1LM653061105Q</x:v>
      </x:c>
    </x:row>
    <x:row r="667">
      <x:c r="A667" s="37" t="n">
        <x:v>35247</x:v>
      </x:c>
      <x:c r="B667" s="36" t="str">
        <x:v>1996Q3</x:v>
      </x:c>
      <x:c r="C667" s="36" t="str">
        <x:v>Noncorporate businesses</x:v>
      </x:c>
      <x:c r="D667" s="36" t="str">
        <x:v>Domestic nonfinancial</x:v>
      </x:c>
      <x:c r="E667" s="36" t="str">
        <x:v>LM113061003</x:v>
      </x:c>
      <x:c r="F667" s="36" t="str">
        <x:v>BOGZ1LM113061003Q</x:v>
      </x:c>
      <x:c r="G667" s="38" t="n">
        <x:v>27775</x:v>
      </x:c>
      <x:c r="H667" s="38" t="n">
        <x:f>G667/1000</x:f>
        <x:v>27.775</x:v>
      </x:c>
      <x:c r="I667" s="38" t="n">
        <x:v>3327.059</x:v>
      </x:c>
      <x:c r="J667" s="39" t="n">
        <x:f>IF(I667="","",H667/I667)</x:f>
        <x:v>0.008348213842916521</x:v>
      </x:c>
      <x:c r="K667" s="36" t="str">
        <x:v>https://fred.stlouisfed.org/series/BOGZ1LM113061003Q</x:v>
      </x:c>
    </x:row>
    <x:row r="668">
      <x:c r="A668" s="37" t="n">
        <x:v>35247</x:v>
      </x:c>
      <x:c r="B668" s="36" t="str">
        <x:v>1996Q3</x:v>
      </x:c>
      <x:c r="C668" s="36" t="str">
        <x:v>Nonfinancial corporations</x:v>
      </x:c>
      <x:c r="D668" s="36" t="str">
        <x:v>Domestic nonfinancial</x:v>
      </x:c>
      <x:c r="E668" s="36" t="str">
        <x:v>LM103061103</x:v>
      </x:c>
      <x:c r="F668" s="36" t="str">
        <x:v>BOGZ1LM103061103Q</x:v>
      </x:c>
      <x:c r="G668" s="38" t="n">
        <x:v>52144</x:v>
      </x:c>
      <x:c r="H668" s="38" t="n">
        <x:f>G668/1000</x:f>
        <x:v>52.144</x:v>
      </x:c>
      <x:c r="I668" s="38" t="n">
        <x:v>3327.059</x:v>
      </x:c>
      <x:c r="J668" s="39" t="n">
        <x:f>IF(I668="","",H668/I668)</x:f>
        <x:v>0.015672700724573864</x:v>
      </x:c>
      <x:c r="K668" s="36" t="str">
        <x:v>https://fred.stlouisfed.org/series/BOGZ1LM103061103Q</x:v>
      </x:c>
    </x:row>
    <x:row r="669">
      <x:c r="A669" s="37" t="n">
        <x:v>35247</x:v>
      </x:c>
      <x:c r="B669" s="36" t="str">
        <x:v>1996Q3</x:v>
      </x:c>
      <x:c r="C669" s="36" t="str">
        <x:v>Other financial business</x:v>
      </x:c>
      <x:c r="D669" s="36" t="str">
        <x:v>Domestic financial</x:v>
      </x:c>
      <x:c r="E669" s="36" t="str">
        <x:v>FL503061123</x:v>
      </x:c>
      <x:c r="F669" s="36" t="str">
        <x:v>BOGZ1FL503061123Q</x:v>
      </x:c>
      <x:c r="G669" s="38" t="n">
        <x:v>0</x:v>
      </x:c>
      <x:c r="H669" s="38" t="n">
        <x:f>G669/1000</x:f>
        <x:v>0</x:v>
      </x:c>
      <x:c r="I669" s="38" t="n">
        <x:v>3327.059</x:v>
      </x:c>
      <x:c r="J669" s="39" t="n">
        <x:f>IF(I669="","",H669/I669)</x:f>
        <x:v>0</x:v>
      </x:c>
      <x:c r="K669" s="36" t="str">
        <x:v>https://fred.stlouisfed.org/series/BOGZ1FL503061123Q</x:v>
      </x:c>
    </x:row>
    <x:row r="670">
      <x:c r="A670" s="37" t="n">
        <x:v>35247</x:v>
      </x:c>
      <x:c r="B670" s="36" t="str">
        <x:v>1996Q3</x:v>
      </x:c>
      <x:c r="C670" s="36" t="str">
        <x:v>Private pension funds</x:v>
      </x:c>
      <x:c r="D670" s="36" t="str">
        <x:v>Domestic financial</x:v>
      </x:c>
      <x:c r="E670" s="36" t="str">
        <x:v>LM573061105</x:v>
      </x:c>
      <x:c r="F670" s="36" t="str">
        <x:v>BOGZ1LM573061105Q</x:v>
      </x:c>
      <x:c r="G670" s="38" t="n">
        <x:v>116806</x:v>
      </x:c>
      <x:c r="H670" s="38" t="n">
        <x:f>G670/1000</x:f>
        <x:v>116.806</x:v>
      </x:c>
      <x:c r="I670" s="38" t="n">
        <x:v>3327.059</x:v>
      </x:c>
      <x:c r="J670" s="39" t="n">
        <x:f>IF(I670="","",H670/I670)</x:f>
        <x:v>0.03510788356924238</x:v>
      </x:c>
      <x:c r="K670" s="36" t="str">
        <x:v>https://fred.stlouisfed.org/series/BOGZ1LM573061105Q</x:v>
      </x:c>
    </x:row>
    <x:row r="671">
      <x:c r="A671" s="37" t="n">
        <x:v>35247</x:v>
      </x:c>
      <x:c r="B671" s="36" t="str">
        <x:v>1996Q3</x:v>
      </x:c>
      <x:c r="C671" s="36" t="str">
        <x:v>Property-casualty insurers</x:v>
      </x:c>
      <x:c r="D671" s="36" t="str">
        <x:v>Domestic financial</x:v>
      </x:c>
      <x:c r="E671" s="36" t="str">
        <x:v>LM513061105</x:v>
      </x:c>
      <x:c r="F671" s="36" t="str">
        <x:v>BOGZ1LM513061105Q</x:v>
      </x:c>
      <x:c r="G671" s="38" t="n">
        <x:v>130504</x:v>
      </x:c>
      <x:c r="H671" s="38" t="n">
        <x:f>G671/1000</x:f>
        <x:v>130.504</x:v>
      </x:c>
      <x:c r="I671" s="38" t="n">
        <x:v>3327.059</x:v>
      </x:c>
      <x:c r="J671" s="39" t="n">
        <x:f>IF(I671="","",H671/I671)</x:f>
        <x:v>0.03922503328014321</x:v>
      </x:c>
      <x:c r="K671" s="36" t="str">
        <x:v>https://fred.stlouisfed.org/series/BOGZ1LM513061105Q</x:v>
      </x:c>
    </x:row>
    <x:row r="672">
      <x:c r="A672" s="37" t="n">
        <x:v>35247</x:v>
      </x:c>
      <x:c r="B672" s="36" t="str">
        <x:v>1996Q3</x:v>
      </x:c>
      <x:c r="C672" s="36" t="str">
        <x:v>Rest of world</x:v>
      </x:c>
      <x:c r="D672" s="36" t="str">
        <x:v>Foreign</x:v>
      </x:c>
      <x:c r="E672" s="36" t="str">
        <x:v>LM263061105</x:v>
      </x:c>
      <x:c r="F672" s="36" t="str">
        <x:v>ROWTSEQ027S</x:v>
      </x:c>
      <x:c r="G672" s="38" t="n">
        <x:v>971905</x:v>
      </x:c>
      <x:c r="H672" s="38" t="n">
        <x:f>G672/1000</x:f>
        <x:v>971.905</x:v>
      </x:c>
      <x:c r="I672" s="38" t="n">
        <x:v>3327.059</x:v>
      </x:c>
      <x:c r="J672" s="39" t="n">
        <x:f>IF(I672="","",H672/I672)</x:f>
        <x:v>0.2921213600359957</x:v>
      </x:c>
      <x:c r="K672" s="36" t="str">
        <x:v>https://fred.stlouisfed.org/series/ROWTSEQ027S</x:v>
      </x:c>
    </x:row>
    <x:row r="673">
      <x:c r="A673" s="37" t="n">
        <x:v>35247</x:v>
      </x:c>
      <x:c r="B673" s="36" t="str">
        <x:v>1996Q3</x:v>
      </x:c>
      <x:c r="C673" s="36" t="str">
        <x:v>State and local governments</x:v>
      </x:c>
      <x:c r="D673" s="36" t="str">
        <x:v>Domestic government</x:v>
      </x:c>
      <x:c r="E673" s="36" t="str">
        <x:v>LM213061103</x:v>
      </x:c>
      <x:c r="F673" s="36" t="str">
        <x:v>BOGZ1LM213061103Q</x:v>
      </x:c>
      <x:c r="G673" s="38" t="n">
        <x:v>170209</x:v>
      </x:c>
      <x:c r="H673" s="38" t="n">
        <x:f>G673/1000</x:f>
        <x:v>170.209</x:v>
      </x:c>
      <x:c r="I673" s="38" t="n">
        <x:v>3327.059</x:v>
      </x:c>
      <x:c r="J673" s="39" t="n">
        <x:f>IF(I673="","",H673/I673)</x:f>
        <x:v>0.051158996579261144</x:v>
      </x:c>
      <x:c r="K673" s="36" t="str">
        <x:v>https://fred.stlouisfed.org/series/BOGZ1LM213061103Q</x:v>
      </x:c>
    </x:row>
    <x:row r="674">
      <x:c r="A674" s="37" t="n">
        <x:v>35247</x:v>
      </x:c>
      <x:c r="B674" s="36" t="str">
        <x:v>1996Q3</x:v>
      </x:c>
      <x:c r="C674" s="36" t="str">
        <x:v>State and local pension funds</x:v>
      </x:c>
      <x:c r="D674" s="36" t="str">
        <x:v>Domestic government</x:v>
      </x:c>
      <x:c r="E674" s="36" t="str">
        <x:v>LM223061143</x:v>
      </x:c>
      <x:c r="F674" s="36" t="str">
        <x:v>BOGZ1LM223061143Q</x:v>
      </x:c>
      <x:c r="G674" s="38" t="n">
        <x:v>213439</x:v>
      </x:c>
      <x:c r="H674" s="38" t="n">
        <x:f>G674/1000</x:f>
        <x:v>213.439</x:v>
      </x:c>
      <x:c r="I674" s="38" t="n">
        <x:v>3327.059</x:v>
      </x:c>
      <x:c r="J674" s="39" t="n">
        <x:f>IF(I674="","",H674/I674)</x:f>
        <x:v>0.06415245416447378</x:v>
      </x:c>
      <x:c r="K674" s="36" t="str">
        <x:v>https://fred.stlouisfed.org/series/BOGZ1LM223061143Q</x:v>
      </x:c>
    </x:row>
    <x:row r="675">
      <x:c r="A675" s="37" t="n">
        <x:v>35247</x:v>
      </x:c>
      <x:c r="B675" s="36" t="str">
        <x:v>1996Q3</x:v>
      </x:c>
      <x:c r="C675" s="36" t="str">
        <x:v>Total assets</x:v>
      </x:c>
      <x:c r="D675" s="36" t="str">
        <x:v>Total</x:v>
      </x:c>
      <x:c r="E675" s="36" t="str">
        <x:v>FL893061105</x:v>
      </x:c>
      <x:c r="F675" s="36" t="str">
        <x:v>BOGZ1FL893061105Q</x:v>
      </x:c>
      <x:c r="G675" s="38" t="n">
        <x:v>3327059</x:v>
      </x:c>
      <x:c r="H675" s="38" t="n">
        <x:f>G675/1000</x:f>
        <x:v>3327.059</x:v>
      </x:c>
      <x:c r="I675" s="38" t="n">
        <x:v>3327.059</x:v>
      </x:c>
      <x:c r="J675" s="39" t="n">
        <x:f>IF(I675="","",H675/I675)</x:f>
        <x:v>1</x:v>
      </x:c>
      <x:c r="K675" s="36" t="str">
        <x:v>https://fred.stlouisfed.org/series/BOGZ1FL893061105Q</x:v>
      </x:c>
    </x:row>
    <x:row r="676">
      <x:c r="A676" s="37" t="n">
        <x:v>35247</x:v>
      </x:c>
      <x:c r="B676" s="36" t="str">
        <x:v>1996Q3</x:v>
      </x:c>
      <x:c r="C676" s="36" t="str">
        <x:v>U.S.-chartered banks</x:v>
      </x:c>
      <x:c r="D676" s="36" t="str">
        <x:v>Domestic financial</x:v>
      </x:c>
      <x:c r="E676" s="36" t="str">
        <x:v>LM763061100</x:v>
      </x:c>
      <x:c r="F676" s="36" t="str">
        <x:v>BOGZ1LM763061100Q</x:v>
      </x:c>
      <x:c r="G676" s="38" t="n">
        <x:v>212864</x:v>
      </x:c>
      <x:c r="H676" s="38" t="n">
        <x:f>G676/1000</x:f>
        <x:v>212.864</x:v>
      </x:c>
      <x:c r="I676" s="38" t="n">
        <x:v>3327.059</x:v>
      </x:c>
      <x:c r="J676" s="39" t="n">
        <x:f>IF(I676="","",H676/I676)</x:f>
        <x:v>0.0639796288553945</x:v>
      </x:c>
      <x:c r="K676" s="36" t="str">
        <x:v>https://fred.stlouisfed.org/series/BOGZ1LM763061100Q</x:v>
      </x:c>
    </x:row>
    <x:row r="677">
      <x:c r="A677" s="37" t="n">
        <x:v>35339</x:v>
      </x:c>
      <x:c r="B677" s="36" t="str">
        <x:v>1996Q4</x:v>
      </x:c>
      <x:c r="C677" s="36" t="str">
        <x:v>ABS issuers</x:v>
      </x:c>
      <x:c r="D677" s="36" t="str">
        <x:v>Domestic financial</x:v>
      </x:c>
      <x:c r="E677" s="36" t="str">
        <x:v>FL673061103</x:v>
      </x:c>
      <x:c r="F677" s="36" t="str">
        <x:v>BOGZ1FL673061103Q</x:v>
      </x:c>
      <x:c r="G677" s="38" t="n">
        <x:v>0</x:v>
      </x:c>
      <x:c r="H677" s="38" t="n">
        <x:f>G677/1000</x:f>
        <x:v>0</x:v>
      </x:c>
      <x:c r="I677" s="38" t="n">
        <x:v>3347.497</x:v>
      </x:c>
      <x:c r="J677" s="39" t="n">
        <x:f>IF(I677="","",H677/I677)</x:f>
        <x:v>0</x:v>
      </x:c>
      <x:c r="K677" s="36" t="str">
        <x:v>https://fred.stlouisfed.org/series/BOGZ1FL673061103Q</x:v>
      </x:c>
    </x:row>
    <x:row r="678">
      <x:c r="A678" s="37" t="n">
        <x:v>35339</x:v>
      </x:c>
      <x:c r="B678" s="36" t="str">
        <x:v>1996Q4</x:v>
      </x:c>
      <x:c r="C678" s="36" t="str">
        <x:v>Banks in U.S.-affiliated areas</x:v>
      </x:c>
      <x:c r="D678" s="36" t="str">
        <x:v>Domestic financial</x:v>
      </x:c>
      <x:c r="E678" s="36" t="str">
        <x:v>LM743061103</x:v>
      </x:c>
      <x:c r="F678" s="36" t="str">
        <x:v>BOGZ1LM743061103Q</x:v>
      </x:c>
      <x:c r="G678" s="38" t="n">
        <x:v>4130</x:v>
      </x:c>
      <x:c r="H678" s="38" t="n">
        <x:f>G678/1000</x:f>
        <x:v>4.13</x:v>
      </x:c>
      <x:c r="I678" s="38" t="n">
        <x:v>3347.497</x:v>
      </x:c>
      <x:c r="J678" s="39" t="n">
        <x:f>IF(I678="","",H678/I678)</x:f>
        <x:v>0.0012337576404101334</x:v>
      </x:c>
      <x:c r="K678" s="36" t="str">
        <x:v>https://fred.stlouisfed.org/series/BOGZ1LM743061103Q</x:v>
      </x:c>
    </x:row>
    <x:row r="679">
      <x:c r="A679" s="37" t="n">
        <x:v>35339</x:v>
      </x:c>
      <x:c r="B679" s="36" t="str">
        <x:v>1996Q4</x:v>
      </x:c>
      <x:c r="C679" s="36" t="str">
        <x:v>Brokers and dealers</x:v>
      </x:c>
      <x:c r="D679" s="36" t="str">
        <x:v>Domestic financial</x:v>
      </x:c>
      <x:c r="E679" s="36" t="str">
        <x:v>LM663061105</x:v>
      </x:c>
      <x:c r="F679" s="36" t="str">
        <x:v>BOGZ1LM663061105Q</x:v>
      </x:c>
      <x:c r="G679" s="38" t="n">
        <x:v>61243</x:v>
      </x:c>
      <x:c r="H679" s="38" t="n">
        <x:f>G679/1000</x:f>
        <x:v>61.243</x:v>
      </x:c>
      <x:c r="I679" s="38" t="n">
        <x:v>3347.497</x:v>
      </x:c>
      <x:c r="J679" s="39" t="n">
        <x:f>IF(I679="","",H679/I679)</x:f>
        <x:v>0.018295162027030944</x:v>
      </x:c>
      <x:c r="K679" s="36" t="str">
        <x:v>https://fred.stlouisfed.org/series/BOGZ1LM663061105Q</x:v>
      </x:c>
    </x:row>
    <x:row r="680">
      <x:c r="A680" s="37" t="n">
        <x:v>35339</x:v>
      </x:c>
      <x:c r="B680" s="36" t="str">
        <x:v>1996Q4</x:v>
      </x:c>
      <x:c r="C680" s="36" t="str">
        <x:v>Closed-end funds</x:v>
      </x:c>
      <x:c r="D680" s="36" t="str">
        <x:v>Domestic financial</x:v>
      </x:c>
      <x:c r="E680" s="36" t="str">
        <x:v>LM553061103</x:v>
      </x:c>
      <x:c r="F680" s="36" t="str">
        <x:v>BOGZ1LM553061103Q</x:v>
      </x:c>
      <x:c r="G680" s="38" t="n">
        <x:v>11861</x:v>
      </x:c>
      <x:c r="H680" s="38" t="n">
        <x:f>G680/1000</x:f>
        <x:v>11.861</x:v>
      </x:c>
      <x:c r="I680" s="38" t="n">
        <x:v>3347.497</x:v>
      </x:c>
      <x:c r="J680" s="39" t="n">
        <x:f>IF(I680="","",H680/I680)</x:f>
        <x:v>0.00354324440021903</x:v>
      </x:c>
      <x:c r="K680" s="36" t="str">
        <x:v>https://fred.stlouisfed.org/series/BOGZ1LM553061103Q</x:v>
      </x:c>
    </x:row>
    <x:row r="681">
      <x:c r="A681" s="37" t="n">
        <x:v>35339</x:v>
      </x:c>
      <x:c r="B681" s="36" t="str">
        <x:v>1996Q4</x:v>
      </x:c>
      <x:c r="C681" s="36" t="str">
        <x:v>Credit unions</x:v>
      </x:c>
      <x:c r="D681" s="36" t="str">
        <x:v>Domestic financial</x:v>
      </x:c>
      <x:c r="E681" s="36" t="str">
        <x:v>LM473061105</x:v>
      </x:c>
      <x:c r="F681" s="36" t="str">
        <x:v>BOGZ1LM473061105Q</x:v>
      </x:c>
      <x:c r="G681" s="38" t="n">
        <x:v>17416</x:v>
      </x:c>
      <x:c r="H681" s="38" t="n">
        <x:f>G681/1000</x:f>
        <x:v>17.416</x:v>
      </x:c>
      <x:c r="I681" s="38" t="n">
        <x:v>3347.497</x:v>
      </x:c>
      <x:c r="J681" s="39" t="n">
        <x:f>IF(I681="","",H681/I681)</x:f>
        <x:v>0.00520269323617019</x:v>
      </x:c>
      <x:c r="K681" s="36" t="str">
        <x:v>https://fred.stlouisfed.org/series/BOGZ1LM473061105Q</x:v>
      </x:c>
    </x:row>
    <x:row r="682">
      <x:c r="A682" s="37" t="n">
        <x:v>35339</x:v>
      </x:c>
      <x:c r="B682" s="36" t="str">
        <x:v>1996Q4</x:v>
      </x:c>
      <x:c r="C682" s="36" t="str">
        <x:v>Exchange-traded funds</x:v>
      </x:c>
      <x:c r="D682" s="36" t="str">
        <x:v>Domestic financial</x:v>
      </x:c>
      <x:c r="E682" s="36" t="str">
        <x:v>LM563061103</x:v>
      </x:c>
      <x:c r="F682" s="36" t="str">
        <x:v>BOGZ1LM563061103Q</x:v>
      </x:c>
      <x:c r="G682" s="38" t="n">
        <x:v>0</x:v>
      </x:c>
      <x:c r="H682" s="38" t="n">
        <x:f>G682/1000</x:f>
        <x:v>0</x:v>
      </x:c>
      <x:c r="I682" s="38" t="n">
        <x:v>3347.497</x:v>
      </x:c>
      <x:c r="J682" s="39" t="n">
        <x:f>IF(I682="","",H682/I682)</x:f>
        <x:v>0</x:v>
      </x:c>
      <x:c r="K682" s="36" t="str">
        <x:v>https://fred.stlouisfed.org/series/BOGZ1LM563061103Q</x:v>
      </x:c>
    </x:row>
    <x:row r="683">
      <x:c r="A683" s="37" t="n">
        <x:v>35339</x:v>
      </x:c>
      <x:c r="B683" s="36" t="str">
        <x:v>1996Q4</x:v>
      </x:c>
      <x:c r="C683" s="36" t="str">
        <x:v>Federal Reserve</x:v>
      </x:c>
      <x:c r="D683" s="36" t="str">
        <x:v>Domestic financial</x:v>
      </x:c>
      <x:c r="E683" s="36" t="str">
        <x:v>LM713061103</x:v>
      </x:c>
      <x:c r="F683" s="36" t="str">
        <x:v>BOGZ1LM713061103Q</x:v>
      </x:c>
      <x:c r="G683" s="38" t="n">
        <x:v>390907</x:v>
      </x:c>
      <x:c r="H683" s="38" t="n">
        <x:f>G683/1000</x:f>
        <x:v>390.907</x:v>
      </x:c>
      <x:c r="I683" s="38" t="n">
        <x:v>3347.497</x:v>
      </x:c>
      <x:c r="J683" s="39" t="n">
        <x:f>IF(I683="","",H683/I683)</x:f>
        <x:v>0.11677590749147797</x:v>
      </x:c>
      <x:c r="K683" s="36" t="str">
        <x:v>https://fred.stlouisfed.org/series/BOGZ1LM713061103Q</x:v>
      </x:c>
    </x:row>
    <x:row r="684">
      <x:c r="A684" s="37" t="n">
        <x:v>35339</x:v>
      </x:c>
      <x:c r="B684" s="36" t="str">
        <x:v>1996Q4</x:v>
      </x:c>
      <x:c r="C684" s="36" t="str">
        <x:v>Federal government pension funds</x:v>
      </x:c>
      <x:c r="D684" s="36" t="str">
        <x:v>Domestic government</x:v>
      </x:c>
      <x:c r="E684" s="36" t="str">
        <x:v>LM343061105</x:v>
      </x:c>
      <x:c r="F684" s="36" t="str">
        <x:v>BOGZ1LM343061105Q</x:v>
      </x:c>
      <x:c r="G684" s="38" t="n">
        <x:v>15896</x:v>
      </x:c>
      <x:c r="H684" s="38" t="n">
        <x:f>G684/1000</x:f>
        <x:v>15.896</x:v>
      </x:c>
      <x:c r="I684" s="38" t="n">
        <x:v>3347.497</x:v>
      </x:c>
      <x:c r="J684" s="39" t="n">
        <x:f>IF(I684="","",H684/I684)</x:f>
        <x:v>0.004748622627593095</x:v>
      </x:c>
      <x:c r="K684" s="36" t="str">
        <x:v>https://fred.stlouisfed.org/series/BOGZ1LM343061105Q</x:v>
      </x:c>
    </x:row>
    <x:row r="685">
      <x:c r="A685" s="37" t="n">
        <x:v>35339</x:v>
      </x:c>
      <x:c r="B685" s="36" t="str">
        <x:v>1996Q4</x:v>
      </x:c>
      <x:c r="C685" s="36" t="str">
        <x:v>Foreign bank offices in U.S.</x:v>
      </x:c>
      <x:c r="D685" s="36" t="str">
        <x:v>Domestic financial</x:v>
      </x:c>
      <x:c r="E685" s="36" t="str">
        <x:v>LM753061103</x:v>
      </x:c>
      <x:c r="F685" s="36" t="str">
        <x:v>BOGZ1LM753061103Q</x:v>
      </x:c>
      <x:c r="G685" s="38" t="n">
        <x:v>80714</x:v>
      </x:c>
      <x:c r="H685" s="38" t="n">
        <x:f>G685/1000</x:f>
        <x:v>80.714</x:v>
      </x:c>
      <x:c r="I685" s="38" t="n">
        <x:v>3347.497</x:v>
      </x:c>
      <x:c r="J685" s="39" t="n">
        <x:f>IF(I685="","",H685/I685)</x:f>
        <x:v>0.024111746776770825</x:v>
      </x:c>
      <x:c r="K685" s="36" t="str">
        <x:v>https://fred.stlouisfed.org/series/BOGZ1LM753061103Q</x:v>
      </x:c>
    </x:row>
    <x:row r="686">
      <x:c r="A686" s="37" t="n">
        <x:v>35339</x:v>
      </x:c>
      <x:c r="B686" s="36" t="str">
        <x:v>1996Q4</x:v>
      </x:c>
      <x:c r="C686" s="36" t="str">
        <x:v>Government-sponsored enterprises</x:v>
      </x:c>
      <x:c r="D686" s="36" t="str">
        <x:v>Domestic financial</x:v>
      </x:c>
      <x:c r="E686" s="36" t="str">
        <x:v>LM403061105</x:v>
      </x:c>
      <x:c r="F686" s="36" t="str">
        <x:v>BOGZ1LM403061105Q</x:v>
      </x:c>
      <x:c r="G686" s="38" t="n">
        <x:v>18760</x:v>
      </x:c>
      <x:c r="H686" s="38" t="n">
        <x:f>G686/1000</x:f>
        <x:v>18.76</x:v>
      </x:c>
      <x:c r="I686" s="38" t="n">
        <x:v>3347.497</x:v>
      </x:c>
      <x:c r="J686" s="39" t="n">
        <x:f>IF(I686="","",H686/I686)</x:f>
        <x:v>0.005604187247964674</x:v>
      </x:c>
      <x:c r="K686" s="36" t="str">
        <x:v>https://fred.stlouisfed.org/series/BOGZ1LM403061105Q</x:v>
      </x:c>
    </x:row>
    <x:row r="687">
      <x:c r="A687" s="37" t="n">
        <x:v>35339</x:v>
      </x:c>
      <x:c r="B687" s="36" t="str">
        <x:v>1996Q4</x:v>
      </x:c>
      <x:c r="C687" s="36" t="str">
        <x:v>Holding companies</x:v>
      </x:c>
      <x:c r="D687" s="36" t="str">
        <x:v>Domestic financial</x:v>
      </x:c>
      <x:c r="E687" s="36" t="str">
        <x:v>LM733061103</x:v>
      </x:c>
      <x:c r="F687" s="36" t="str">
        <x:v>BOGZ1LM733061103Q</x:v>
      </x:c>
      <x:c r="G687" s="38" t="n">
        <x:v>4106</x:v>
      </x:c>
      <x:c r="H687" s="38" t="n">
        <x:f>G687/1000</x:f>
        <x:v>4.106</x:v>
      </x:c>
      <x:c r="I687" s="38" t="n">
        <x:v>3347.497</x:v>
      </x:c>
      <x:c r="J687" s="39" t="n">
        <x:f>IF(I687="","",H687/I687)</x:f>
        <x:v>0.001226588104485232</x:v>
      </x:c>
      <x:c r="K687" s="36" t="str">
        <x:v>https://fred.stlouisfed.org/series/BOGZ1LM733061103Q</x:v>
      </x:c>
    </x:row>
    <x:row r="688">
      <x:c r="A688" s="37" t="n">
        <x:v>35339</x:v>
      </x:c>
      <x:c r="B688" s="36" t="str">
        <x:v>1996Q4</x:v>
      </x:c>
      <x:c r="C688" s="36" t="str">
        <x:v>Households and nonprofits</x:v>
      </x:c>
      <x:c r="D688" s="36" t="str">
        <x:v>Domestic nonfinancial</x:v>
      </x:c>
      <x:c r="E688" s="36" t="str">
        <x:v>LM153061105</x:v>
      </x:c>
      <x:c r="F688" s="36" t="str">
        <x:v>BOGZ1LM153061105Q</x:v>
      </x:c>
      <x:c r="G688" s="38" t="n">
        <x:v>523254</x:v>
      </x:c>
      <x:c r="H688" s="38" t="n">
        <x:f>G688/1000</x:f>
        <x:v>523.254</x:v>
      </x:c>
      <x:c r="I688" s="38" t="n">
        <x:v>3347.497</x:v>
      </x:c>
      <x:c r="J688" s="39" t="n">
        <x:f>IF(I688="","",H688/I688)</x:f>
        <x:v>0.15631201461868377</x:v>
      </x:c>
      <x:c r="K688" s="36" t="str">
        <x:v>https://fred.stlouisfed.org/series/BOGZ1LM153061105Q</x:v>
      </x:c>
    </x:row>
    <x:row r="689">
      <x:c r="A689" s="37" t="n">
        <x:v>35339</x:v>
      </x:c>
      <x:c r="B689" s="36" t="str">
        <x:v>1996Q4</x:v>
      </x:c>
      <x:c r="C689" s="36" t="str">
        <x:v>Life insurers</x:v>
      </x:c>
      <x:c r="D689" s="36" t="str">
        <x:v>Domestic financial</x:v>
      </x:c>
      <x:c r="E689" s="36" t="str">
        <x:v>LM543061105</x:v>
      </x:c>
      <x:c r="F689" s="36" t="str">
        <x:v>BOGZ1LM543061105Q</x:v>
      </x:c>
      <x:c r="G689" s="38" t="n">
        <x:v>95068</x:v>
      </x:c>
      <x:c r="H689" s="38" t="n">
        <x:f>G689/1000</x:f>
        <x:v>95.068</x:v>
      </x:c>
      <x:c r="I689" s="38" t="n">
        <x:v>3347.497</x:v>
      </x:c>
      <x:c r="J689" s="39" t="n">
        <x:f>IF(I689="","",H689/I689)</x:f>
        <x:v>0.028399726721188998</x:v>
      </x:c>
      <x:c r="K689" s="36" t="str">
        <x:v>https://fred.stlouisfed.org/series/BOGZ1LM543061105Q</x:v>
      </x:c>
    </x:row>
    <x:row r="690">
      <x:c r="A690" s="37" t="n">
        <x:v>35339</x:v>
      </x:c>
      <x:c r="B690" s="36" t="str">
        <x:v>1996Q4</x:v>
      </x:c>
      <x:c r="C690" s="36" t="str">
        <x:v>Money market funds</x:v>
      </x:c>
      <x:c r="D690" s="36" t="str">
        <x:v>Domestic financial</x:v>
      </x:c>
      <x:c r="E690" s="36" t="str">
        <x:v>FL633061105</x:v>
      </x:c>
      <x:c r="F690" s="36" t="str">
        <x:v>BOGZ1FL633061105Q</x:v>
      </x:c>
      <x:c r="G690" s="38" t="n">
        <x:v>92046</x:v>
      </x:c>
      <x:c r="H690" s="38" t="n">
        <x:f>G690/1000</x:f>
        <x:v>92.046</x:v>
      </x:c>
      <x:c r="I690" s="38" t="n">
        <x:v>3347.497</x:v>
      </x:c>
      <x:c r="J690" s="39" t="n">
        <x:f>IF(I690="","",H690/I690)</x:f>
        <x:v>0.027496962655978487</x:v>
      </x:c>
      <x:c r="K690" s="36" t="str">
        <x:v>https://fred.stlouisfed.org/series/BOGZ1FL633061105Q</x:v>
      </x:c>
    </x:row>
    <x:row r="691">
      <x:c r="A691" s="37" t="n">
        <x:v>35339</x:v>
      </x:c>
      <x:c r="B691" s="36" t="str">
        <x:v>1996Q4</x:v>
      </x:c>
      <x:c r="C691" s="36" t="str">
        <x:v>Mutual funds</x:v>
      </x:c>
      <x:c r="D691" s="36" t="str">
        <x:v>Domestic financial</x:v>
      </x:c>
      <x:c r="E691" s="36" t="str">
        <x:v>LM653061105</x:v>
      </x:c>
      <x:c r="F691" s="36" t="str">
        <x:v>BOGZ1LM653061105Q</x:v>
      </x:c>
      <x:c r="G691" s="38" t="n">
        <x:v>114145</x:v>
      </x:c>
      <x:c r="H691" s="38" t="n">
        <x:f>G691/1000</x:f>
        <x:v>114.145</x:v>
      </x:c>
      <x:c r="I691" s="38" t="n">
        <x:v>3347.497</x:v>
      </x:c>
      <x:c r="J691" s="39" t="n">
        <x:f>IF(I691="","",H691/I691)</x:f>
        <x:v>0.03409861158949508</x:v>
      </x:c>
      <x:c r="K691" s="36" t="str">
        <x:v>https://fred.stlouisfed.org/series/BOGZ1LM653061105Q</x:v>
      </x:c>
    </x:row>
    <x:row r="692">
      <x:c r="A692" s="37" t="n">
        <x:v>35339</x:v>
      </x:c>
      <x:c r="B692" s="36" t="str">
        <x:v>1996Q4</x:v>
      </x:c>
      <x:c r="C692" s="36" t="str">
        <x:v>Noncorporate businesses</x:v>
      </x:c>
      <x:c r="D692" s="36" t="str">
        <x:v>Domestic nonfinancial</x:v>
      </x:c>
      <x:c r="E692" s="36" t="str">
        <x:v>LM113061003</x:v>
      </x:c>
      <x:c r="F692" s="36" t="str">
        <x:v>BOGZ1LM113061003Q</x:v>
      </x:c>
      <x:c r="G692" s="38" t="n">
        <x:v>28550</x:v>
      </x:c>
      <x:c r="H692" s="38" t="n">
        <x:f>G692/1000</x:f>
        <x:v>28.55</x:v>
      </x:c>
      <x:c r="I692" s="38" t="n">
        <x:v>3347.497</x:v>
      </x:c>
      <x:c r="J692" s="39" t="n">
        <x:f>IF(I692="","",H692/I692)</x:f>
        <x:v>0.008528760443997412</x:v>
      </x:c>
      <x:c r="K692" s="36" t="str">
        <x:v>https://fred.stlouisfed.org/series/BOGZ1LM113061003Q</x:v>
      </x:c>
    </x:row>
    <x:row r="693">
      <x:c r="A693" s="37" t="n">
        <x:v>35339</x:v>
      </x:c>
      <x:c r="B693" s="36" t="str">
        <x:v>1996Q4</x:v>
      </x:c>
      <x:c r="C693" s="36" t="str">
        <x:v>Nonfinancial corporations</x:v>
      </x:c>
      <x:c r="D693" s="36" t="str">
        <x:v>Domestic nonfinancial</x:v>
      </x:c>
      <x:c r="E693" s="36" t="str">
        <x:v>LM103061103</x:v>
      </x:c>
      <x:c r="F693" s="36" t="str">
        <x:v>BOGZ1LM103061103Q</x:v>
      </x:c>
      <x:c r="G693" s="38" t="n">
        <x:v>47095</x:v>
      </x:c>
      <x:c r="H693" s="38" t="n">
        <x:f>G693/1000</x:f>
        <x:v>47.095</x:v>
      </x:c>
      <x:c r="I693" s="38" t="n">
        <x:v>3347.497</x:v>
      </x:c>
      <x:c r="J693" s="39" t="n">
        <x:f>IF(I693="","",H693/I693)</x:f>
        <x:v>0.014068720599301508</x:v>
      </x:c>
      <x:c r="K693" s="36" t="str">
        <x:v>https://fred.stlouisfed.org/series/BOGZ1LM103061103Q</x:v>
      </x:c>
    </x:row>
    <x:row r="694">
      <x:c r="A694" s="37" t="n">
        <x:v>35339</x:v>
      </x:c>
      <x:c r="B694" s="36" t="str">
        <x:v>1996Q4</x:v>
      </x:c>
      <x:c r="C694" s="36" t="str">
        <x:v>Other financial business</x:v>
      </x:c>
      <x:c r="D694" s="36" t="str">
        <x:v>Domestic financial</x:v>
      </x:c>
      <x:c r="E694" s="36" t="str">
        <x:v>FL503061123</x:v>
      </x:c>
      <x:c r="F694" s="36" t="str">
        <x:v>BOGZ1FL503061123Q</x:v>
      </x:c>
      <x:c r="G694" s="38" t="n">
        <x:v>0</x:v>
      </x:c>
      <x:c r="H694" s="38" t="n">
        <x:f>G694/1000</x:f>
        <x:v>0</x:v>
      </x:c>
      <x:c r="I694" s="38" t="n">
        <x:v>3347.497</x:v>
      </x:c>
      <x:c r="J694" s="39" t="n">
        <x:f>IF(I694="","",H694/I694)</x:f>
        <x:v>0</x:v>
      </x:c>
      <x:c r="K694" s="36" t="str">
        <x:v>https://fred.stlouisfed.org/series/BOGZ1FL503061123Q</x:v>
      </x:c>
    </x:row>
    <x:row r="695">
      <x:c r="A695" s="37" t="n">
        <x:v>35339</x:v>
      </x:c>
      <x:c r="B695" s="36" t="str">
        <x:v>1996Q4</x:v>
      </x:c>
      <x:c r="C695" s="36" t="str">
        <x:v>Private pension funds</x:v>
      </x:c>
      <x:c r="D695" s="36" t="str">
        <x:v>Domestic financial</x:v>
      </x:c>
      <x:c r="E695" s="36" t="str">
        <x:v>LM573061105</x:v>
      </x:c>
      <x:c r="F695" s="36" t="str">
        <x:v>BOGZ1LM573061105Q</x:v>
      </x:c>
      <x:c r="G695" s="38" t="n">
        <x:v>114885</x:v>
      </x:c>
      <x:c r="H695" s="38" t="n">
        <x:f>G695/1000</x:f>
        <x:v>114.885</x:v>
      </x:c>
      <x:c r="I695" s="38" t="n">
        <x:v>3347.497</x:v>
      </x:c>
      <x:c r="J695" s="39" t="n">
        <x:f>IF(I695="","",H695/I695)</x:f>
        <x:v>0.03431967228051288</x:v>
      </x:c>
      <x:c r="K695" s="36" t="str">
        <x:v>https://fred.stlouisfed.org/series/BOGZ1LM573061105Q</x:v>
      </x:c>
    </x:row>
    <x:row r="696">
      <x:c r="A696" s="37" t="n">
        <x:v>35339</x:v>
      </x:c>
      <x:c r="B696" s="36" t="str">
        <x:v>1996Q4</x:v>
      </x:c>
      <x:c r="C696" s="36" t="str">
        <x:v>Property-casualty insurers</x:v>
      </x:c>
      <x:c r="D696" s="36" t="str">
        <x:v>Domestic financial</x:v>
      </x:c>
      <x:c r="E696" s="36" t="str">
        <x:v>LM513061105</x:v>
      </x:c>
      <x:c r="F696" s="36" t="str">
        <x:v>BOGZ1LM513061105Q</x:v>
      </x:c>
      <x:c r="G696" s="38" t="n">
        <x:v>126166</x:v>
      </x:c>
      <x:c r="H696" s="38" t="n">
        <x:f>G696/1000</x:f>
        <x:v>126.166</x:v>
      </x:c>
      <x:c r="I696" s="38" t="n">
        <x:v>3347.497</x:v>
      </x:c>
      <x:c r="J696" s="39" t="n">
        <x:f>IF(I696="","",H696/I696)</x:f>
        <x:v>0.03768965289588012</x:v>
      </x:c>
      <x:c r="K696" s="36" t="str">
        <x:v>https://fred.stlouisfed.org/series/BOGZ1LM513061105Q</x:v>
      </x:c>
    </x:row>
    <x:row r="697">
      <x:c r="A697" s="37" t="n">
        <x:v>35339</x:v>
      </x:c>
      <x:c r="B697" s="36" t="str">
        <x:v>1996Q4</x:v>
      </x:c>
      <x:c r="C697" s="36" t="str">
        <x:v>Rest of world</x:v>
      </x:c>
      <x:c r="D697" s="36" t="str">
        <x:v>Foreign</x:v>
      </x:c>
      <x:c r="E697" s="36" t="str">
        <x:v>LM263061105</x:v>
      </x:c>
      <x:c r="F697" s="36" t="str">
        <x:v>ROWTSEQ027S</x:v>
      </x:c>
      <x:c r="G697" s="38" t="n">
        <x:v>1040330</x:v>
      </x:c>
      <x:c r="H697" s="38" t="n">
        <x:f>G697/1000</x:f>
        <x:v>1040.33</x:v>
      </x:c>
      <x:c r="I697" s="38" t="n">
        <x:v>3347.497</x:v>
      </x:c>
      <x:c r="J697" s="39" t="n">
        <x:f>IF(I697="","",H697/I697)</x:f>
        <x:v>0.3107784711980324</x:v>
      </x:c>
      <x:c r="K697" s="36" t="str">
        <x:v>https://fred.stlouisfed.org/series/ROWTSEQ027S</x:v>
      </x:c>
    </x:row>
    <x:row r="698">
      <x:c r="A698" s="37" t="n">
        <x:v>35339</x:v>
      </x:c>
      <x:c r="B698" s="36" t="str">
        <x:v>1996Q4</x:v>
      </x:c>
      <x:c r="C698" s="36" t="str">
        <x:v>State and local governments</x:v>
      </x:c>
      <x:c r="D698" s="36" t="str">
        <x:v>Domestic government</x:v>
      </x:c>
      <x:c r="E698" s="36" t="str">
        <x:v>LM213061103</x:v>
      </x:c>
      <x:c r="F698" s="36" t="str">
        <x:v>BOGZ1LM213061103Q</x:v>
      </x:c>
      <x:c r="G698" s="38" t="n">
        <x:v>157802</x:v>
      </x:c>
      <x:c r="H698" s="38" t="n">
        <x:f>G698/1000</x:f>
        <x:v>157.802</x:v>
      </x:c>
      <x:c r="I698" s="38" t="n">
        <x:v>3347.497</x:v>
      </x:c>
      <x:c r="J698" s="39" t="n">
        <x:f>IF(I698="","",H698/I698)</x:f>
        <x:v>0.04714029616755445</x:v>
      </x:c>
      <x:c r="K698" s="36" t="str">
        <x:v>https://fred.stlouisfed.org/series/BOGZ1LM213061103Q</x:v>
      </x:c>
    </x:row>
    <x:row r="699">
      <x:c r="A699" s="37" t="n">
        <x:v>35339</x:v>
      </x:c>
      <x:c r="B699" s="36" t="str">
        <x:v>1996Q4</x:v>
      </x:c>
      <x:c r="C699" s="36" t="str">
        <x:v>State and local pension funds</x:v>
      </x:c>
      <x:c r="D699" s="36" t="str">
        <x:v>Domestic government</x:v>
      </x:c>
      <x:c r="E699" s="36" t="str">
        <x:v>LM223061143</x:v>
      </x:c>
      <x:c r="F699" s="36" t="str">
        <x:v>BOGZ1LM223061143Q</x:v>
      </x:c>
      <x:c r="G699" s="38" t="n">
        <x:v>212791</x:v>
      </x:c>
      <x:c r="H699" s="38" t="n">
        <x:f>G699/1000</x:f>
        <x:v>212.791</x:v>
      </x:c>
      <x:c r="I699" s="38" t="n">
        <x:v>3347.497</x:v>
      </x:c>
      <x:c r="J699" s="39" t="n">
        <x:f>IF(I699="","",H699/I699)</x:f>
        <x:v>0.06356719662482148</x:v>
      </x:c>
      <x:c r="K699" s="36" t="str">
        <x:v>https://fred.stlouisfed.org/series/BOGZ1LM223061143Q</x:v>
      </x:c>
    </x:row>
    <x:row r="700">
      <x:c r="A700" s="37" t="n">
        <x:v>35339</x:v>
      </x:c>
      <x:c r="B700" s="36" t="str">
        <x:v>1996Q4</x:v>
      </x:c>
      <x:c r="C700" s="36" t="str">
        <x:v>Total assets</x:v>
      </x:c>
      <x:c r="D700" s="36" t="str">
        <x:v>Total</x:v>
      </x:c>
      <x:c r="E700" s="36" t="str">
        <x:v>FL893061105</x:v>
      </x:c>
      <x:c r="F700" s="36" t="str">
        <x:v>BOGZ1FL893061105Q</x:v>
      </x:c>
      <x:c r="G700" s="38" t="n">
        <x:v>3347497</x:v>
      </x:c>
      <x:c r="H700" s="38" t="n">
        <x:f>G700/1000</x:f>
        <x:v>3347.497</x:v>
      </x:c>
      <x:c r="I700" s="38" t="n">
        <x:v>3347.497</x:v>
      </x:c>
      <x:c r="J700" s="39" t="n">
        <x:f>IF(I700="","",H700/I700)</x:f>
        <x:v>1</x:v>
      </x:c>
      <x:c r="K700" s="36" t="str">
        <x:v>https://fred.stlouisfed.org/series/BOGZ1FL893061105Q</x:v>
      </x:c>
    </x:row>
    <x:row r="701">
      <x:c r="A701" s="37" t="n">
        <x:v>35339</x:v>
      </x:c>
      <x:c r="B701" s="36" t="str">
        <x:v>1996Q4</x:v>
      </x:c>
      <x:c r="C701" s="36" t="str">
        <x:v>U.S.-chartered banks</x:v>
      </x:c>
      <x:c r="D701" s="36" t="str">
        <x:v>Domestic financial</x:v>
      </x:c>
      <x:c r="E701" s="36" t="str">
        <x:v>LM763061100</x:v>
      </x:c>
      <x:c r="F701" s="36" t="str">
        <x:v>BOGZ1LM763061100Q</x:v>
      </x:c>
      <x:c r="G701" s="38" t="n">
        <x:v>190332</x:v>
      </x:c>
      <x:c r="H701" s="38" t="n">
        <x:f>G701/1000</x:f>
        <x:v>190.332</x:v>
      </x:c>
      <x:c r="I701" s="38" t="n">
        <x:v>3347.497</x:v>
      </x:c>
      <x:c r="J701" s="39" t="n">
        <x:f>IF(I701="","",H701/I701)</x:f>
        <x:v>0.056858004652431356</x:v>
      </x:c>
      <x:c r="K701" s="36" t="str">
        <x:v>https://fred.stlouisfed.org/series/BOGZ1LM763061100Q</x:v>
      </x:c>
    </x:row>
    <x:row r="702">
      <x:c r="A702" s="37" t="n">
        <x:v>35431</x:v>
      </x:c>
      <x:c r="B702" s="36" t="str">
        <x:v>1997Q1</x:v>
      </x:c>
      <x:c r="C702" s="36" t="str">
        <x:v>ABS issuers</x:v>
      </x:c>
      <x:c r="D702" s="36" t="str">
        <x:v>Domestic financial</x:v>
      </x:c>
      <x:c r="E702" s="36" t="str">
        <x:v>FL673061103</x:v>
      </x:c>
      <x:c r="F702" s="36" t="str">
        <x:v>BOGZ1FL673061103Q</x:v>
      </x:c>
      <x:c r="G702" s="38" t="n">
        <x:v>0</x:v>
      </x:c>
      <x:c r="H702" s="38" t="n">
        <x:f>G702/1000</x:f>
        <x:v>0</x:v>
      </x:c>
      <x:c r="I702" s="38" t="n">
        <x:v>3376.437</x:v>
      </x:c>
      <x:c r="J702" s="39" t="n">
        <x:f>IF(I702="","",H702/I702)</x:f>
        <x:v>0</x:v>
      </x:c>
      <x:c r="K702" s="36" t="str">
        <x:v>https://fred.stlouisfed.org/series/BOGZ1FL673061103Q</x:v>
      </x:c>
    </x:row>
    <x:row r="703">
      <x:c r="A703" s="37" t="n">
        <x:v>35431</x:v>
      </x:c>
      <x:c r="B703" s="36" t="str">
        <x:v>1997Q1</x:v>
      </x:c>
      <x:c r="C703" s="36" t="str">
        <x:v>Banks in U.S.-affiliated areas</x:v>
      </x:c>
      <x:c r="D703" s="36" t="str">
        <x:v>Domestic financial</x:v>
      </x:c>
      <x:c r="E703" s="36" t="str">
        <x:v>LM743061103</x:v>
      </x:c>
      <x:c r="F703" s="36" t="str">
        <x:v>BOGZ1LM743061103Q</x:v>
      </x:c>
      <x:c r="G703" s="38" t="n">
        <x:v>4740</x:v>
      </x:c>
      <x:c r="H703" s="38" t="n">
        <x:f>G703/1000</x:f>
        <x:v>4.74</x:v>
      </x:c>
      <x:c r="I703" s="38" t="n">
        <x:v>3376.437</x:v>
      </x:c>
      <x:c r="J703" s="39" t="n">
        <x:f>IF(I703="","",H703/I703)</x:f>
        <x:v>0.001403846717708638</x:v>
      </x:c>
      <x:c r="K703" s="36" t="str">
        <x:v>https://fred.stlouisfed.org/series/BOGZ1LM743061103Q</x:v>
      </x:c>
    </x:row>
    <x:row r="704">
      <x:c r="A704" s="37" t="n">
        <x:v>35431</x:v>
      </x:c>
      <x:c r="B704" s="36" t="str">
        <x:v>1997Q1</x:v>
      </x:c>
      <x:c r="C704" s="36" t="str">
        <x:v>Brokers and dealers</x:v>
      </x:c>
      <x:c r="D704" s="36" t="str">
        <x:v>Domestic financial</x:v>
      </x:c>
      <x:c r="E704" s="36" t="str">
        <x:v>LM663061105</x:v>
      </x:c>
      <x:c r="F704" s="36" t="str">
        <x:v>BOGZ1LM663061105Q</x:v>
      </x:c>
      <x:c r="G704" s="38" t="n">
        <x:v>61515</x:v>
      </x:c>
      <x:c r="H704" s="38" t="n">
        <x:f>G704/1000</x:f>
        <x:v>61.515</x:v>
      </x:c>
      <x:c r="I704" s="38" t="n">
        <x:v>3376.437</x:v>
      </x:c>
      <x:c r="J704" s="39" t="n">
        <x:f>IF(I704="","",H704/I704)</x:f>
        <x:v>0.018218909459883303</x:v>
      </x:c>
      <x:c r="K704" s="36" t="str">
        <x:v>https://fred.stlouisfed.org/series/BOGZ1LM663061105Q</x:v>
      </x:c>
    </x:row>
    <x:row r="705">
      <x:c r="A705" s="37" t="n">
        <x:v>35431</x:v>
      </x:c>
      <x:c r="B705" s="36" t="str">
        <x:v>1997Q1</x:v>
      </x:c>
      <x:c r="C705" s="36" t="str">
        <x:v>Closed-end funds</x:v>
      </x:c>
      <x:c r="D705" s="36" t="str">
        <x:v>Domestic financial</x:v>
      </x:c>
      <x:c r="E705" s="36" t="str">
        <x:v>LM553061103</x:v>
      </x:c>
      <x:c r="F705" s="36" t="str">
        <x:v>BOGZ1LM553061103Q</x:v>
      </x:c>
      <x:c r="G705" s="38" t="n">
        <x:v>11200</x:v>
      </x:c>
      <x:c r="H705" s="38" t="n">
        <x:f>G705/1000</x:f>
        <x:v>11.2</x:v>
      </x:c>
      <x:c r="I705" s="38" t="n">
        <x:v>3376.437</x:v>
      </x:c>
      <x:c r="J705" s="39" t="n">
        <x:f>IF(I705="","",H705/I705)</x:f>
        <x:v>0.0033171061684254734</x:v>
      </x:c>
      <x:c r="K705" s="36" t="str">
        <x:v>https://fred.stlouisfed.org/series/BOGZ1LM553061103Q</x:v>
      </x:c>
    </x:row>
    <x:row r="706">
      <x:c r="A706" s="37" t="n">
        <x:v>35431</x:v>
      </x:c>
      <x:c r="B706" s="36" t="str">
        <x:v>1997Q1</x:v>
      </x:c>
      <x:c r="C706" s="36" t="str">
        <x:v>Credit unions</x:v>
      </x:c>
      <x:c r="D706" s="36" t="str">
        <x:v>Domestic financial</x:v>
      </x:c>
      <x:c r="E706" s="36" t="str">
        <x:v>LM473061105</x:v>
      </x:c>
      <x:c r="F706" s="36" t="str">
        <x:v>BOGZ1LM473061105Q</x:v>
      </x:c>
      <x:c r="G706" s="38" t="n">
        <x:v>18234</x:v>
      </x:c>
      <x:c r="H706" s="38" t="n">
        <x:f>G706/1000</x:f>
        <x:v>18.234</x:v>
      </x:c>
      <x:c r="I706" s="38" t="n">
        <x:v>3376.437</x:v>
      </x:c>
      <x:c r="J706" s="39" t="n">
        <x:f>IF(I706="","",H706/I706)</x:f>
        <x:v>0.005400367310274115</x:v>
      </x:c>
      <x:c r="K706" s="36" t="str">
        <x:v>https://fred.stlouisfed.org/series/BOGZ1LM473061105Q</x:v>
      </x:c>
    </x:row>
    <x:row r="707">
      <x:c r="A707" s="37" t="n">
        <x:v>35431</x:v>
      </x:c>
      <x:c r="B707" s="36" t="str">
        <x:v>1997Q1</x:v>
      </x:c>
      <x:c r="C707" s="36" t="str">
        <x:v>Exchange-traded funds</x:v>
      </x:c>
      <x:c r="D707" s="36" t="str">
        <x:v>Domestic financial</x:v>
      </x:c>
      <x:c r="E707" s="36" t="str">
        <x:v>LM563061103</x:v>
      </x:c>
      <x:c r="F707" s="36" t="str">
        <x:v>BOGZ1LM563061103Q</x:v>
      </x:c>
      <x:c r="G707" s="38" t="n">
        <x:v>0</x:v>
      </x:c>
      <x:c r="H707" s="38" t="n">
        <x:f>G707/1000</x:f>
        <x:v>0</x:v>
      </x:c>
      <x:c r="I707" s="38" t="n">
        <x:v>3376.437</x:v>
      </x:c>
      <x:c r="J707" s="39" t="n">
        <x:f>IF(I707="","",H707/I707)</x:f>
        <x:v>0</x:v>
      </x:c>
      <x:c r="K707" s="36" t="str">
        <x:v>https://fred.stlouisfed.org/series/BOGZ1LM563061103Q</x:v>
      </x:c>
    </x:row>
    <x:row r="708">
      <x:c r="A708" s="37" t="n">
        <x:v>35431</x:v>
      </x:c>
      <x:c r="B708" s="36" t="str">
        <x:v>1997Q1</x:v>
      </x:c>
      <x:c r="C708" s="36" t="str">
        <x:v>Federal Reserve</x:v>
      </x:c>
      <x:c r="D708" s="36" t="str">
        <x:v>Domestic financial</x:v>
      </x:c>
      <x:c r="E708" s="36" t="str">
        <x:v>LM713061103</x:v>
      </x:c>
      <x:c r="F708" s="36" t="str">
        <x:v>BOGZ1LM713061103Q</x:v>
      </x:c>
      <x:c r="G708" s="38" t="n">
        <x:v>395076</x:v>
      </x:c>
      <x:c r="H708" s="38" t="n">
        <x:f>G708/1000</x:f>
        <x:v>395.076</x:v>
      </x:c>
      <x:c r="I708" s="38" t="n">
        <x:v>3376.437</x:v>
      </x:c>
      <x:c r="J708" s="39" t="n">
        <x:f>IF(I708="","",H708/I708)</x:f>
        <x:v>0.11700973541043415</x:v>
      </x:c>
      <x:c r="K708" s="36" t="str">
        <x:v>https://fred.stlouisfed.org/series/BOGZ1LM713061103Q</x:v>
      </x:c>
    </x:row>
    <x:row r="709">
      <x:c r="A709" s="37" t="n">
        <x:v>35431</x:v>
      </x:c>
      <x:c r="B709" s="36" t="str">
        <x:v>1997Q1</x:v>
      </x:c>
      <x:c r="C709" s="36" t="str">
        <x:v>Federal government pension funds</x:v>
      </x:c>
      <x:c r="D709" s="36" t="str">
        <x:v>Domestic government</x:v>
      </x:c>
      <x:c r="E709" s="36" t="str">
        <x:v>LM343061105</x:v>
      </x:c>
      <x:c r="F709" s="36" t="str">
        <x:v>BOGZ1LM343061105Q</x:v>
      </x:c>
      <x:c r="G709" s="38" t="n">
        <x:v>15881</x:v>
      </x:c>
      <x:c r="H709" s="38" t="n">
        <x:f>G709/1000</x:f>
        <x:v>15.881</x:v>
      </x:c>
      <x:c r="I709" s="38" t="n">
        <x:v>3376.437</x:v>
      </x:c>
      <x:c r="J709" s="39" t="n">
        <x:f>IF(I709="","",H709/I709)</x:f>
        <x:v>0.004703478844711156</x:v>
      </x:c>
      <x:c r="K709" s="36" t="str">
        <x:v>https://fred.stlouisfed.org/series/BOGZ1LM343061105Q</x:v>
      </x:c>
    </x:row>
    <x:row r="710">
      <x:c r="A710" s="37" t="n">
        <x:v>35431</x:v>
      </x:c>
      <x:c r="B710" s="36" t="str">
        <x:v>1997Q1</x:v>
      </x:c>
      <x:c r="C710" s="36" t="str">
        <x:v>Foreign bank offices in U.S.</x:v>
      </x:c>
      <x:c r="D710" s="36" t="str">
        <x:v>Domestic financial</x:v>
      </x:c>
      <x:c r="E710" s="36" t="str">
        <x:v>LM753061103</x:v>
      </x:c>
      <x:c r="F710" s="36" t="str">
        <x:v>BOGZ1LM753061103Q</x:v>
      </x:c>
      <x:c r="G710" s="38" t="n">
        <x:v>93987</x:v>
      </x:c>
      <x:c r="H710" s="38" t="n">
        <x:f>G710/1000</x:f>
        <x:v>93.987</x:v>
      </x:c>
      <x:c r="I710" s="38" t="n">
        <x:v>3376.437</x:v>
      </x:c>
      <x:c r="J710" s="39" t="n">
        <x:f>IF(I710="","",H710/I710)</x:f>
        <x:v>0.0278361479867683</x:v>
      </x:c>
      <x:c r="K710" s="36" t="str">
        <x:v>https://fred.stlouisfed.org/series/BOGZ1LM753061103Q</x:v>
      </x:c>
    </x:row>
    <x:row r="711">
      <x:c r="A711" s="37" t="n">
        <x:v>35431</x:v>
      </x:c>
      <x:c r="B711" s="36" t="str">
        <x:v>1997Q1</x:v>
      </x:c>
      <x:c r="C711" s="36" t="str">
        <x:v>Government-sponsored enterprises</x:v>
      </x:c>
      <x:c r="D711" s="36" t="str">
        <x:v>Domestic financial</x:v>
      </x:c>
      <x:c r="E711" s="36" t="str">
        <x:v>LM403061105</x:v>
      </x:c>
      <x:c r="F711" s="36" t="str">
        <x:v>BOGZ1LM403061105Q</x:v>
      </x:c>
      <x:c r="G711" s="38" t="n">
        <x:v>19057</x:v>
      </x:c>
      <x:c r="H711" s="38" t="n">
        <x:f>G711/1000</x:f>
        <x:v>19.057</x:v>
      </x:c>
      <x:c r="I711" s="38" t="n">
        <x:v>3376.437</x:v>
      </x:c>
      <x:c r="J711" s="39" t="n">
        <x:f>IF(I711="","",H711/I711)</x:f>
        <x:v>0.005644115379614664</x:v>
      </x:c>
      <x:c r="K711" s="36" t="str">
        <x:v>https://fred.stlouisfed.org/series/BOGZ1LM403061105Q</x:v>
      </x:c>
    </x:row>
    <x:row r="712">
      <x:c r="A712" s="37" t="n">
        <x:v>35431</x:v>
      </x:c>
      <x:c r="B712" s="36" t="str">
        <x:v>1997Q1</x:v>
      </x:c>
      <x:c r="C712" s="36" t="str">
        <x:v>Holding companies</x:v>
      </x:c>
      <x:c r="D712" s="36" t="str">
        <x:v>Domestic financial</x:v>
      </x:c>
      <x:c r="E712" s="36" t="str">
        <x:v>LM733061103</x:v>
      </x:c>
      <x:c r="F712" s="36" t="str">
        <x:v>BOGZ1LM733061103Q</x:v>
      </x:c>
      <x:c r="G712" s="38" t="n">
        <x:v>3649</x:v>
      </x:c>
      <x:c r="H712" s="38" t="n">
        <x:f>G712/1000</x:f>
        <x:v>3.649</x:v>
      </x:c>
      <x:c r="I712" s="38" t="n">
        <x:v>3376.437</x:v>
      </x:c>
      <x:c r="J712" s="39" t="n">
        <x:f>IF(I712="","",H712/I712)</x:f>
        <x:v>0.0010807250364807636</x:v>
      </x:c>
      <x:c r="K712" s="36" t="str">
        <x:v>https://fred.stlouisfed.org/series/BOGZ1LM733061103Q</x:v>
      </x:c>
    </x:row>
    <x:row r="713">
      <x:c r="A713" s="37" t="n">
        <x:v>35431</x:v>
      </x:c>
      <x:c r="B713" s="36" t="str">
        <x:v>1997Q1</x:v>
      </x:c>
      <x:c r="C713" s="36" t="str">
        <x:v>Households and nonprofits</x:v>
      </x:c>
      <x:c r="D713" s="36" t="str">
        <x:v>Domestic nonfinancial</x:v>
      </x:c>
      <x:c r="E713" s="36" t="str">
        <x:v>LM153061105</x:v>
      </x:c>
      <x:c r="F713" s="36" t="str">
        <x:v>BOGZ1LM153061105Q</x:v>
      </x:c>
      <x:c r="G713" s="38" t="n">
        <x:v>519256</x:v>
      </x:c>
      <x:c r="H713" s="38" t="n">
        <x:f>G713/1000</x:f>
        <x:v>519.256</x:v>
      </x:c>
      <x:c r="I713" s="38" t="n">
        <x:v>3376.437</x:v>
      </x:c>
      <x:c r="J713" s="39" t="n">
        <x:f>IF(I713="","",H713/I713)</x:f>
        <x:v>0.15378815005285157</x:v>
      </x:c>
      <x:c r="K713" s="36" t="str">
        <x:v>https://fred.stlouisfed.org/series/BOGZ1LM153061105Q</x:v>
      </x:c>
    </x:row>
    <x:row r="714">
      <x:c r="A714" s="37" t="n">
        <x:v>35431</x:v>
      </x:c>
      <x:c r="B714" s="36" t="str">
        <x:v>1997Q1</x:v>
      </x:c>
      <x:c r="C714" s="36" t="str">
        <x:v>Life insurers</x:v>
      </x:c>
      <x:c r="D714" s="36" t="str">
        <x:v>Domestic financial</x:v>
      </x:c>
      <x:c r="E714" s="36" t="str">
        <x:v>LM543061105</x:v>
      </x:c>
      <x:c r="F714" s="36" t="str">
        <x:v>BOGZ1LM543061105Q</x:v>
      </x:c>
      <x:c r="G714" s="38" t="n">
        <x:v>95539</x:v>
      </x:c>
      <x:c r="H714" s="38" t="n">
        <x:f>G714/1000</x:f>
        <x:v>95.539</x:v>
      </x:c>
      <x:c r="I714" s="38" t="n">
        <x:v>3376.437</x:v>
      </x:c>
      <x:c r="J714" s="39" t="n">
        <x:f>IF(I714="","",H714/I714)</x:f>
        <x:v>0.028295804127250117</x:v>
      </x:c>
      <x:c r="K714" s="36" t="str">
        <x:v>https://fred.stlouisfed.org/series/BOGZ1LM543061105Q</x:v>
      </x:c>
    </x:row>
    <x:row r="715">
      <x:c r="A715" s="37" t="n">
        <x:v>35431</x:v>
      </x:c>
      <x:c r="B715" s="36" t="str">
        <x:v>1997Q1</x:v>
      </x:c>
      <x:c r="C715" s="36" t="str">
        <x:v>Money market funds</x:v>
      </x:c>
      <x:c r="D715" s="36" t="str">
        <x:v>Domestic financial</x:v>
      </x:c>
      <x:c r="E715" s="36" t="str">
        <x:v>FL633061105</x:v>
      </x:c>
      <x:c r="F715" s="36" t="str">
        <x:v>BOGZ1FL633061105Q</x:v>
      </x:c>
      <x:c r="G715" s="38" t="n">
        <x:v>84179</x:v>
      </x:c>
      <x:c r="H715" s="38" t="n">
        <x:f>G715/1000</x:f>
        <x:v>84.179</x:v>
      </x:c>
      <x:c r="I715" s="38" t="n">
        <x:v>3376.437</x:v>
      </x:c>
      <x:c r="J715" s="39" t="n">
        <x:f>IF(I715="","",H715/I715)</x:f>
        <x:v>0.02493131072784714</x:v>
      </x:c>
      <x:c r="K715" s="36" t="str">
        <x:v>https://fred.stlouisfed.org/series/BOGZ1FL633061105Q</x:v>
      </x:c>
    </x:row>
    <x:row r="716">
      <x:c r="A716" s="37" t="n">
        <x:v>35431</x:v>
      </x:c>
      <x:c r="B716" s="36" t="str">
        <x:v>1997Q1</x:v>
      </x:c>
      <x:c r="C716" s="36" t="str">
        <x:v>Mutual funds</x:v>
      </x:c>
      <x:c r="D716" s="36" t="str">
        <x:v>Domestic financial</x:v>
      </x:c>
      <x:c r="E716" s="36" t="str">
        <x:v>LM653061105</x:v>
      </x:c>
      <x:c r="F716" s="36" t="str">
        <x:v>BOGZ1LM653061105Q</x:v>
      </x:c>
      <x:c r="G716" s="38" t="n">
        <x:v>114055</x:v>
      </x:c>
      <x:c r="H716" s="38" t="n">
        <x:f>G716/1000</x:f>
        <x:v>114.055</x:v>
      </x:c>
      <x:c r="I716" s="38" t="n">
        <x:v>3376.437</x:v>
      </x:c>
      <x:c r="J716" s="39" t="n">
        <x:f>IF(I716="","",H716/I716)</x:f>
        <x:v>0.03377969143212209</x:v>
      </x:c>
      <x:c r="K716" s="36" t="str">
        <x:v>https://fred.stlouisfed.org/series/BOGZ1LM653061105Q</x:v>
      </x:c>
    </x:row>
    <x:row r="717">
      <x:c r="A717" s="37" t="n">
        <x:v>35431</x:v>
      </x:c>
      <x:c r="B717" s="36" t="str">
        <x:v>1997Q1</x:v>
      </x:c>
      <x:c r="C717" s="36" t="str">
        <x:v>Noncorporate businesses</x:v>
      </x:c>
      <x:c r="D717" s="36" t="str">
        <x:v>Domestic nonfinancial</x:v>
      </x:c>
      <x:c r="E717" s="36" t="str">
        <x:v>LM113061003</x:v>
      </x:c>
      <x:c r="F717" s="36" t="str">
        <x:v>BOGZ1LM113061003Q</x:v>
      </x:c>
      <x:c r="G717" s="38" t="n">
        <x:v>30114</x:v>
      </x:c>
      <x:c r="H717" s="38" t="n">
        <x:f>G717/1000</x:f>
        <x:v>30.114</x:v>
      </x:c>
      <x:c r="I717" s="38" t="n">
        <x:v>3376.437</x:v>
      </x:c>
      <x:c r="J717" s="39" t="n">
        <x:f>IF(I717="","",H717/I717)</x:f>
        <x:v>0.008918869210353992</x:v>
      </x:c>
      <x:c r="K717" s="36" t="str">
        <x:v>https://fred.stlouisfed.org/series/BOGZ1LM113061003Q</x:v>
      </x:c>
    </x:row>
    <x:row r="718">
      <x:c r="A718" s="37" t="n">
        <x:v>35431</x:v>
      </x:c>
      <x:c r="B718" s="36" t="str">
        <x:v>1997Q1</x:v>
      </x:c>
      <x:c r="C718" s="36" t="str">
        <x:v>Nonfinancial corporations</x:v>
      </x:c>
      <x:c r="D718" s="36" t="str">
        <x:v>Domestic nonfinancial</x:v>
      </x:c>
      <x:c r="E718" s="36" t="str">
        <x:v>LM103061103</x:v>
      </x:c>
      <x:c r="F718" s="36" t="str">
        <x:v>BOGZ1LM103061103Q</x:v>
      </x:c>
      <x:c r="G718" s="38" t="n">
        <x:v>54405</x:v>
      </x:c>
      <x:c r="H718" s="38" t="n">
        <x:f>G718/1000</x:f>
        <x:v>54.405</x:v>
      </x:c>
      <x:c r="I718" s="38" t="n">
        <x:v>3376.437</x:v>
      </x:c>
      <x:c r="J718" s="39" t="n">
        <x:f>IF(I718="","",H718/I718)</x:f>
        <x:v>0.016113139383320346</x:v>
      </x:c>
      <x:c r="K718" s="36" t="str">
        <x:v>https://fred.stlouisfed.org/series/BOGZ1LM103061103Q</x:v>
      </x:c>
    </x:row>
    <x:row r="719">
      <x:c r="A719" s="37" t="n">
        <x:v>35431</x:v>
      </x:c>
      <x:c r="B719" s="36" t="str">
        <x:v>1997Q1</x:v>
      </x:c>
      <x:c r="C719" s="36" t="str">
        <x:v>Other financial business</x:v>
      </x:c>
      <x:c r="D719" s="36" t="str">
        <x:v>Domestic financial</x:v>
      </x:c>
      <x:c r="E719" s="36" t="str">
        <x:v>FL503061123</x:v>
      </x:c>
      <x:c r="F719" s="36" t="str">
        <x:v>BOGZ1FL503061123Q</x:v>
      </x:c>
      <x:c r="G719" s="38" t="n">
        <x:v>0</x:v>
      </x:c>
      <x:c r="H719" s="38" t="n">
        <x:f>G719/1000</x:f>
        <x:v>0</x:v>
      </x:c>
      <x:c r="I719" s="38" t="n">
        <x:v>3376.437</x:v>
      </x:c>
      <x:c r="J719" s="39" t="n">
        <x:f>IF(I719="","",H719/I719)</x:f>
        <x:v>0</x:v>
      </x:c>
      <x:c r="K719" s="36" t="str">
        <x:v>https://fred.stlouisfed.org/series/BOGZ1FL503061123Q</x:v>
      </x:c>
    </x:row>
    <x:row r="720">
      <x:c r="A720" s="37" t="n">
        <x:v>35431</x:v>
      </x:c>
      <x:c r="B720" s="36" t="str">
        <x:v>1997Q1</x:v>
      </x:c>
      <x:c r="C720" s="36" t="str">
        <x:v>Private pension funds</x:v>
      </x:c>
      <x:c r="D720" s="36" t="str">
        <x:v>Domestic financial</x:v>
      </x:c>
      <x:c r="E720" s="36" t="str">
        <x:v>LM573061105</x:v>
      </x:c>
      <x:c r="F720" s="36" t="str">
        <x:v>BOGZ1LM573061105Q</x:v>
      </x:c>
      <x:c r="G720" s="38" t="n">
        <x:v>115830</x:v>
      </x:c>
      <x:c r="H720" s="38" t="n">
        <x:f>G720/1000</x:f>
        <x:v>115.83</x:v>
      </x:c>
      <x:c r="I720" s="38" t="n">
        <x:v>3376.437</x:v>
      </x:c>
      <x:c r="J720" s="39" t="n">
        <x:f>IF(I720="","",H720/I720)</x:f>
        <x:v>0.0343053935257788</x:v>
      </x:c>
      <x:c r="K720" s="36" t="str">
        <x:v>https://fred.stlouisfed.org/series/BOGZ1LM573061105Q</x:v>
      </x:c>
    </x:row>
    <x:row r="721">
      <x:c r="A721" s="37" t="n">
        <x:v>35431</x:v>
      </x:c>
      <x:c r="B721" s="36" t="str">
        <x:v>1997Q1</x:v>
      </x:c>
      <x:c r="C721" s="36" t="str">
        <x:v>Property-casualty insurers</x:v>
      </x:c>
      <x:c r="D721" s="36" t="str">
        <x:v>Domestic financial</x:v>
      </x:c>
      <x:c r="E721" s="36" t="str">
        <x:v>LM513061105</x:v>
      </x:c>
      <x:c r="F721" s="36" t="str">
        <x:v>BOGZ1LM513061105Q</x:v>
      </x:c>
      <x:c r="G721" s="38" t="n">
        <x:v>94300</x:v>
      </x:c>
      <x:c r="H721" s="38" t="n">
        <x:f>G721/1000</x:f>
        <x:v>94.3</x:v>
      </x:c>
      <x:c r="I721" s="38" t="n">
        <x:v>3376.437</x:v>
      </x:c>
      <x:c r="J721" s="39" t="n">
        <x:f>IF(I721="","",H721/I721)</x:f>
        <x:v>0.02792884925736805</x:v>
      </x:c>
      <x:c r="K721" s="36" t="str">
        <x:v>https://fred.stlouisfed.org/series/BOGZ1LM513061105Q</x:v>
      </x:c>
    </x:row>
    <x:row r="722">
      <x:c r="A722" s="37" t="n">
        <x:v>35431</x:v>
      </x:c>
      <x:c r="B722" s="36" t="str">
        <x:v>1997Q1</x:v>
      </x:c>
      <x:c r="C722" s="36" t="str">
        <x:v>Rest of world</x:v>
      </x:c>
      <x:c r="D722" s="36" t="str">
        <x:v>Foreign</x:v>
      </x:c>
      <x:c r="E722" s="36" t="str">
        <x:v>LM263061105</x:v>
      </x:c>
      <x:c r="F722" s="36" t="str">
        <x:v>ROWTSEQ027S</x:v>
      </x:c>
      <x:c r="G722" s="38" t="n">
        <x:v>1091734</x:v>
      </x:c>
      <x:c r="H722" s="38" t="n">
        <x:f>G722/1000</x:f>
        <x:v>1091.734</x:v>
      </x:c>
      <x:c r="I722" s="38" t="n">
        <x:v>3376.437</x:v>
      </x:c>
      <x:c r="J722" s="39" t="n">
        <x:f>IF(I722="","",H722/I722)</x:f>
        <x:v>0.32333907014998353</x:v>
      </x:c>
      <x:c r="K722" s="36" t="str">
        <x:v>https://fred.stlouisfed.org/series/ROWTSEQ027S</x:v>
      </x:c>
    </x:row>
    <x:row r="723">
      <x:c r="A723" s="37" t="n">
        <x:v>35431</x:v>
      </x:c>
      <x:c r="B723" s="36" t="str">
        <x:v>1997Q1</x:v>
      </x:c>
      <x:c r="C723" s="36" t="str">
        <x:v>State and local governments</x:v>
      </x:c>
      <x:c r="D723" s="36" t="str">
        <x:v>Domestic government</x:v>
      </x:c>
      <x:c r="E723" s="36" t="str">
        <x:v>LM213061103</x:v>
      </x:c>
      <x:c r="F723" s="36" t="str">
        <x:v>BOGZ1LM213061103Q</x:v>
      </x:c>
      <x:c r="G723" s="38" t="n">
        <x:v>145402</x:v>
      </x:c>
      <x:c r="H723" s="38" t="n">
        <x:f>G723/1000</x:f>
        <x:v>145.402</x:v>
      </x:c>
      <x:c r="I723" s="38" t="n">
        <x:v>3376.437</x:v>
      </x:c>
      <x:c r="J723" s="39" t="n">
        <x:f>IF(I723="","",H723/I723)</x:f>
        <x:v>0.043063738491196484</x:v>
      </x:c>
      <x:c r="K723" s="36" t="str">
        <x:v>https://fred.stlouisfed.org/series/BOGZ1LM213061103Q</x:v>
      </x:c>
    </x:row>
    <x:row r="724">
      <x:c r="A724" s="37" t="n">
        <x:v>35431</x:v>
      </x:c>
      <x:c r="B724" s="36" t="str">
        <x:v>1997Q1</x:v>
      </x:c>
      <x:c r="C724" s="36" t="str">
        <x:v>State and local pension funds</x:v>
      </x:c>
      <x:c r="D724" s="36" t="str">
        <x:v>Domestic government</x:v>
      </x:c>
      <x:c r="E724" s="36" t="str">
        <x:v>LM223061143</x:v>
      </x:c>
      <x:c r="F724" s="36" t="str">
        <x:v>BOGZ1LM223061143Q</x:v>
      </x:c>
      <x:c r="G724" s="38" t="n">
        <x:v>211138</x:v>
      </x:c>
      <x:c r="H724" s="38" t="n">
        <x:f>G724/1000</x:f>
        <x:v>211.138</x:v>
      </x:c>
      <x:c r="I724" s="38" t="n">
        <x:v>3376.437</x:v>
      </x:c>
      <x:c r="J724" s="39" t="n">
        <x:f>IF(I724="","",H724/I724)</x:f>
        <x:v>0.06253278233830514</x:v>
      </x:c>
      <x:c r="K724" s="36" t="str">
        <x:v>https://fred.stlouisfed.org/series/BOGZ1LM223061143Q</x:v>
      </x:c>
    </x:row>
    <x:row r="725">
      <x:c r="A725" s="37" t="n">
        <x:v>35431</x:v>
      </x:c>
      <x:c r="B725" s="36" t="str">
        <x:v>1997Q1</x:v>
      </x:c>
      <x:c r="C725" s="36" t="str">
        <x:v>Total assets</x:v>
      </x:c>
      <x:c r="D725" s="36" t="str">
        <x:v>Total</x:v>
      </x:c>
      <x:c r="E725" s="36" t="str">
        <x:v>FL893061105</x:v>
      </x:c>
      <x:c r="F725" s="36" t="str">
        <x:v>BOGZ1FL893061105Q</x:v>
      </x:c>
      <x:c r="G725" s="38" t="n">
        <x:v>3376437</x:v>
      </x:c>
      <x:c r="H725" s="38" t="n">
        <x:f>G725/1000</x:f>
        <x:v>3376.437</x:v>
      </x:c>
      <x:c r="I725" s="38" t="n">
        <x:v>3376.437</x:v>
      </x:c>
      <x:c r="J725" s="39" t="n">
        <x:f>IF(I725="","",H725/I725)</x:f>
        <x:v>1</x:v>
      </x:c>
      <x:c r="K725" s="36" t="str">
        <x:v>https://fred.stlouisfed.org/series/BOGZ1FL893061105Q</x:v>
      </x:c>
    </x:row>
    <x:row r="726">
      <x:c r="A726" s="37" t="n">
        <x:v>35431</x:v>
      </x:c>
      <x:c r="B726" s="36" t="str">
        <x:v>1997Q1</x:v>
      </x:c>
      <x:c r="C726" s="36" t="str">
        <x:v>U.S.-chartered banks</x:v>
      </x:c>
      <x:c r="D726" s="36" t="str">
        <x:v>Domestic financial</x:v>
      </x:c>
      <x:c r="E726" s="36" t="str">
        <x:v>LM763061100</x:v>
      </x:c>
      <x:c r="F726" s="36" t="str">
        <x:v>BOGZ1LM763061100Q</x:v>
      </x:c>
      <x:c r="G726" s="38" t="n">
        <x:v>197146</x:v>
      </x:c>
      <x:c r="H726" s="38" t="n">
        <x:f>G726/1000</x:f>
        <x:v>197.146</x:v>
      </x:c>
      <x:c r="I726" s="38" t="n">
        <x:v>3376.437</x:v>
      </x:c>
      <x:c r="J726" s="39" t="n">
        <x:f>IF(I726="","",H726/I726)</x:f>
        <x:v>0.05838876898932217</x:v>
      </x:c>
      <x:c r="K726" s="36" t="str">
        <x:v>https://fred.stlouisfed.org/series/BOGZ1LM763061100Q</x:v>
      </x:c>
    </x:row>
    <x:row r="727">
      <x:c r="A727" s="37" t="n">
        <x:v>35521</x:v>
      </x:c>
      <x:c r="B727" s="36" t="str">
        <x:v>1997Q2</x:v>
      </x:c>
      <x:c r="C727" s="36" t="str">
        <x:v>ABS issuers</x:v>
      </x:c>
      <x:c r="D727" s="36" t="str">
        <x:v>Domestic financial</x:v>
      </x:c>
      <x:c r="E727" s="36" t="str">
        <x:v>FL673061103</x:v>
      </x:c>
      <x:c r="F727" s="36" t="str">
        <x:v>BOGZ1FL673061103Q</x:v>
      </x:c>
      <x:c r="G727" s="38" t="n">
        <x:v>0</x:v>
      </x:c>
      <x:c r="H727" s="38" t="n">
        <x:f>G727/1000</x:f>
        <x:v>0</x:v>
      </x:c>
      <x:c r="I727" s="38" t="n">
        <x:v>3318.348</x:v>
      </x:c>
      <x:c r="J727" s="39" t="n">
        <x:f>IF(I727="","",H727/I727)</x:f>
        <x:v>0</x:v>
      </x:c>
      <x:c r="K727" s="36" t="str">
        <x:v>https://fred.stlouisfed.org/series/BOGZ1FL673061103Q</x:v>
      </x:c>
    </x:row>
    <x:row r="728">
      <x:c r="A728" s="37" t="n">
        <x:v>35521</x:v>
      </x:c>
      <x:c r="B728" s="36" t="str">
        <x:v>1997Q2</x:v>
      </x:c>
      <x:c r="C728" s="36" t="str">
        <x:v>Banks in U.S.-affiliated areas</x:v>
      </x:c>
      <x:c r="D728" s="36" t="str">
        <x:v>Domestic financial</x:v>
      </x:c>
      <x:c r="E728" s="36" t="str">
        <x:v>LM743061103</x:v>
      </x:c>
      <x:c r="F728" s="36" t="str">
        <x:v>BOGZ1LM743061103Q</x:v>
      </x:c>
      <x:c r="G728" s="38" t="n">
        <x:v>4840</x:v>
      </x:c>
      <x:c r="H728" s="38" t="n">
        <x:f>G728/1000</x:f>
        <x:v>4.84</x:v>
      </x:c>
      <x:c r="I728" s="38" t="n">
        <x:v>3318.348</x:v>
      </x:c>
      <x:c r="J728" s="39" t="n">
        <x:f>IF(I728="","",H728/I728)</x:f>
        <x:v>0.0014585570892504342</x:v>
      </x:c>
      <x:c r="K728" s="36" t="str">
        <x:v>https://fred.stlouisfed.org/series/BOGZ1LM743061103Q</x:v>
      </x:c>
    </x:row>
    <x:row r="729">
      <x:c r="A729" s="37" t="n">
        <x:v>35521</x:v>
      </x:c>
      <x:c r="B729" s="36" t="str">
        <x:v>1997Q2</x:v>
      </x:c>
      <x:c r="C729" s="36" t="str">
        <x:v>Brokers and dealers</x:v>
      </x:c>
      <x:c r="D729" s="36" t="str">
        <x:v>Domestic financial</x:v>
      </x:c>
      <x:c r="E729" s="36" t="str">
        <x:v>LM663061105</x:v>
      </x:c>
      <x:c r="F729" s="36" t="str">
        <x:v>BOGZ1LM663061105Q</x:v>
      </x:c>
      <x:c r="G729" s="38" t="n">
        <x:v>54440</x:v>
      </x:c>
      <x:c r="H729" s="38" t="n">
        <x:f>G729/1000</x:f>
        <x:v>54.44</x:v>
      </x:c>
      <x:c r="I729" s="38" t="n">
        <x:v>3318.348</x:v>
      </x:c>
      <x:c r="J729" s="39" t="n">
        <x:f>IF(I729="","",H729/I729)</x:f>
        <x:v>0.01640575370636232</x:v>
      </x:c>
      <x:c r="K729" s="36" t="str">
        <x:v>https://fred.stlouisfed.org/series/BOGZ1LM663061105Q</x:v>
      </x:c>
    </x:row>
    <x:row r="730">
      <x:c r="A730" s="37" t="n">
        <x:v>35521</x:v>
      </x:c>
      <x:c r="B730" s="36" t="str">
        <x:v>1997Q2</x:v>
      </x:c>
      <x:c r="C730" s="36" t="str">
        <x:v>Closed-end funds</x:v>
      </x:c>
      <x:c r="D730" s="36" t="str">
        <x:v>Domestic financial</x:v>
      </x:c>
      <x:c r="E730" s="36" t="str">
        <x:v>LM553061103</x:v>
      </x:c>
      <x:c r="F730" s="36" t="str">
        <x:v>BOGZ1LM553061103Q</x:v>
      </x:c>
      <x:c r="G730" s="38" t="n">
        <x:v>11045</x:v>
      </x:c>
      <x:c r="H730" s="38" t="n">
        <x:f>G730/1000</x:f>
        <x:v>11.045</x:v>
      </x:c>
      <x:c r="I730" s="38" t="n">
        <x:v>3318.348</x:v>
      </x:c>
      <x:c r="J730" s="39" t="n">
        <x:f>IF(I730="","",H730/I730)</x:f>
        <x:v>0.0033284634402419517</x:v>
      </x:c>
      <x:c r="K730" s="36" t="str">
        <x:v>https://fred.stlouisfed.org/series/BOGZ1LM553061103Q</x:v>
      </x:c>
    </x:row>
    <x:row r="731">
      <x:c r="A731" s="37" t="n">
        <x:v>35521</x:v>
      </x:c>
      <x:c r="B731" s="36" t="str">
        <x:v>1997Q2</x:v>
      </x:c>
      <x:c r="C731" s="36" t="str">
        <x:v>Credit unions</x:v>
      </x:c>
      <x:c r="D731" s="36" t="str">
        <x:v>Domestic financial</x:v>
      </x:c>
      <x:c r="E731" s="36" t="str">
        <x:v>LM473061105</x:v>
      </x:c>
      <x:c r="F731" s="36" t="str">
        <x:v>BOGZ1LM473061105Q</x:v>
      </x:c>
      <x:c r="G731" s="38" t="n">
        <x:v>18310</x:v>
      </x:c>
      <x:c r="H731" s="38" t="n">
        <x:f>G731/1000</x:f>
        <x:v>18.31</x:v>
      </x:c>
      <x:c r="I731" s="38" t="n">
        <x:v>3318.348</x:v>
      </x:c>
      <x:c r="J731" s="39" t="n">
        <x:f>IF(I731="","",H731/I731)</x:f>
        <x:v>0.005517805847970134</x:v>
      </x:c>
      <x:c r="K731" s="36" t="str">
        <x:v>https://fred.stlouisfed.org/series/BOGZ1LM473061105Q</x:v>
      </x:c>
    </x:row>
    <x:row r="732">
      <x:c r="A732" s="37" t="n">
        <x:v>35521</x:v>
      </x:c>
      <x:c r="B732" s="36" t="str">
        <x:v>1997Q2</x:v>
      </x:c>
      <x:c r="C732" s="36" t="str">
        <x:v>Exchange-traded funds</x:v>
      </x:c>
      <x:c r="D732" s="36" t="str">
        <x:v>Domestic financial</x:v>
      </x:c>
      <x:c r="E732" s="36" t="str">
        <x:v>LM563061103</x:v>
      </x:c>
      <x:c r="F732" s="36" t="str">
        <x:v>BOGZ1LM563061103Q</x:v>
      </x:c>
      <x:c r="G732" s="38" t="n">
        <x:v>0</x:v>
      </x:c>
      <x:c r="H732" s="38" t="n">
        <x:f>G732/1000</x:f>
        <x:v>0</x:v>
      </x:c>
      <x:c r="I732" s="38" t="n">
        <x:v>3318.348</x:v>
      </x:c>
      <x:c r="J732" s="39" t="n">
        <x:f>IF(I732="","",H732/I732)</x:f>
        <x:v>0</x:v>
      </x:c>
      <x:c r="K732" s="36" t="str">
        <x:v>https://fred.stlouisfed.org/series/BOGZ1LM563061103Q</x:v>
      </x:c>
    </x:row>
    <x:row r="733">
      <x:c r="A733" s="37" t="n">
        <x:v>35521</x:v>
      </x:c>
      <x:c r="B733" s="36" t="str">
        <x:v>1997Q2</x:v>
      </x:c>
      <x:c r="C733" s="36" t="str">
        <x:v>Federal Reserve</x:v>
      </x:c>
      <x:c r="D733" s="36" t="str">
        <x:v>Domestic financial</x:v>
      </x:c>
      <x:c r="E733" s="36" t="str">
        <x:v>LM713061103</x:v>
      </x:c>
      <x:c r="F733" s="36" t="str">
        <x:v>BOGZ1LM713061103Q</x:v>
      </x:c>
      <x:c r="G733" s="38" t="n">
        <x:v>410914</x:v>
      </x:c>
      <x:c r="H733" s="38" t="n">
        <x:f>G733/1000</x:f>
        <x:v>410.914</x:v>
      </x:c>
      <x:c r="I733" s="38" t="n">
        <x:v>3318.348</x:v>
      </x:c>
      <x:c r="J733" s="39" t="n">
        <x:f>IF(I733="","",H733/I733)</x:f>
        <x:v>0.12383089416782085</x:v>
      </x:c>
      <x:c r="K733" s="36" t="str">
        <x:v>https://fred.stlouisfed.org/series/BOGZ1LM713061103Q</x:v>
      </x:c>
    </x:row>
    <x:row r="734">
      <x:c r="A734" s="37" t="n">
        <x:v>35521</x:v>
      </x:c>
      <x:c r="B734" s="36" t="str">
        <x:v>1997Q2</x:v>
      </x:c>
      <x:c r="C734" s="36" t="str">
        <x:v>Federal government pension funds</x:v>
      </x:c>
      <x:c r="D734" s="36" t="str">
        <x:v>Domestic government</x:v>
      </x:c>
      <x:c r="E734" s="36" t="str">
        <x:v>LM343061105</x:v>
      </x:c>
      <x:c r="F734" s="36" t="str">
        <x:v>BOGZ1LM343061105Q</x:v>
      </x:c>
      <x:c r="G734" s="38" t="n">
        <x:v>15907</x:v>
      </x:c>
      <x:c r="H734" s="38" t="n">
        <x:f>G734/1000</x:f>
        <x:v>15.907</x:v>
      </x:c>
      <x:c r="I734" s="38" t="n">
        <x:v>3318.348</x:v>
      </x:c>
      <x:c r="J734" s="39" t="n">
        <x:f>IF(I734="","",H734/I734)</x:f>
        <x:v>0.004793650334443524</x:v>
      </x:c>
      <x:c r="K734" s="36" t="str">
        <x:v>https://fred.stlouisfed.org/series/BOGZ1LM343061105Q</x:v>
      </x:c>
    </x:row>
    <x:row r="735">
      <x:c r="A735" s="37" t="n">
        <x:v>35521</x:v>
      </x:c>
      <x:c r="B735" s="36" t="str">
        <x:v>1997Q2</x:v>
      </x:c>
      <x:c r="C735" s="36" t="str">
        <x:v>Foreign bank offices in U.S.</x:v>
      </x:c>
      <x:c r="D735" s="36" t="str">
        <x:v>Domestic financial</x:v>
      </x:c>
      <x:c r="E735" s="36" t="str">
        <x:v>LM753061103</x:v>
      </x:c>
      <x:c r="F735" s="36" t="str">
        <x:v>BOGZ1LM753061103Q</x:v>
      </x:c>
      <x:c r="G735" s="38" t="n">
        <x:v>85764</x:v>
      </x:c>
      <x:c r="H735" s="38" t="n">
        <x:f>G735/1000</x:f>
        <x:v>85.764</x:v>
      </x:c>
      <x:c r="I735" s="38" t="n">
        <x:v>3318.348</x:v>
      </x:c>
      <x:c r="J735" s="39" t="n">
        <x:f>IF(I735="","",H735/I735)</x:f>
        <x:v>0.02584539053770129</x:v>
      </x:c>
      <x:c r="K735" s="36" t="str">
        <x:v>https://fred.stlouisfed.org/series/BOGZ1LM753061103Q</x:v>
      </x:c>
    </x:row>
    <x:row r="736">
      <x:c r="A736" s="37" t="n">
        <x:v>35521</x:v>
      </x:c>
      <x:c r="B736" s="36" t="str">
        <x:v>1997Q2</x:v>
      </x:c>
      <x:c r="C736" s="36" t="str">
        <x:v>Government-sponsored enterprises</x:v>
      </x:c>
      <x:c r="D736" s="36" t="str">
        <x:v>Domestic financial</x:v>
      </x:c>
      <x:c r="E736" s="36" t="str">
        <x:v>LM403061105</x:v>
      </x:c>
      <x:c r="F736" s="36" t="str">
        <x:v>BOGZ1LM403061105Q</x:v>
      </x:c>
      <x:c r="G736" s="38" t="n">
        <x:v>13465</x:v>
      </x:c>
      <x:c r="H736" s="38" t="n">
        <x:f>G736/1000</x:f>
        <x:v>13.465</x:v>
      </x:c>
      <x:c r="I736" s="38" t="n">
        <x:v>3318.348</x:v>
      </x:c>
      <x:c r="J736" s="39" t="n">
        <x:f>IF(I736="","",H736/I736)</x:f>
        <x:v>0.004057741984867169</x:v>
      </x:c>
      <x:c r="K736" s="36" t="str">
        <x:v>https://fred.stlouisfed.org/series/BOGZ1LM403061105Q</x:v>
      </x:c>
    </x:row>
    <x:row r="737">
      <x:c r="A737" s="37" t="n">
        <x:v>35521</x:v>
      </x:c>
      <x:c r="B737" s="36" t="str">
        <x:v>1997Q2</x:v>
      </x:c>
      <x:c r="C737" s="36" t="str">
        <x:v>Holding companies</x:v>
      </x:c>
      <x:c r="D737" s="36" t="str">
        <x:v>Domestic financial</x:v>
      </x:c>
      <x:c r="E737" s="36" t="str">
        <x:v>LM733061103</x:v>
      </x:c>
      <x:c r="F737" s="36" t="str">
        <x:v>BOGZ1LM733061103Q</x:v>
      </x:c>
      <x:c r="G737" s="38" t="n">
        <x:v>2961</x:v>
      </x:c>
      <x:c r="H737" s="38" t="n">
        <x:f>G737/1000</x:f>
        <x:v>2.961</x:v>
      </x:c>
      <x:c r="I737" s="38" t="n">
        <x:v>3318.348</x:v>
      </x:c>
      <x:c r="J737" s="39" t="n">
        <x:f>IF(I737="","",H737/I737)</x:f>
        <x:v>0.000892311475469119</x:v>
      </x:c>
      <x:c r="K737" s="36" t="str">
        <x:v>https://fred.stlouisfed.org/series/BOGZ1LM733061103Q</x:v>
      </x:c>
    </x:row>
    <x:row r="738">
      <x:c r="A738" s="37" t="n">
        <x:v>35521</x:v>
      </x:c>
      <x:c r="B738" s="36" t="str">
        <x:v>1997Q2</x:v>
      </x:c>
      <x:c r="C738" s="36" t="str">
        <x:v>Households and nonprofits</x:v>
      </x:c>
      <x:c r="D738" s="36" t="str">
        <x:v>Domestic nonfinancial</x:v>
      </x:c>
      <x:c r="E738" s="36" t="str">
        <x:v>LM153061105</x:v>
      </x:c>
      <x:c r="F738" s="36" t="str">
        <x:v>BOGZ1LM153061105Q</x:v>
      </x:c>
      <x:c r="G738" s="38" t="n">
        <x:v>474509</x:v>
      </x:c>
      <x:c r="H738" s="38" t="n">
        <x:f>G738/1000</x:f>
        <x:v>474.509</x:v>
      </x:c>
      <x:c r="I738" s="38" t="n">
        <x:v>3318.348</x:v>
      </x:c>
      <x:c r="J738" s="39" t="n">
        <x:f>IF(I738="","",H738/I738)</x:f>
        <x:v>0.14299555079816825</x:v>
      </x:c>
      <x:c r="K738" s="36" t="str">
        <x:v>https://fred.stlouisfed.org/series/BOGZ1LM153061105Q</x:v>
      </x:c>
    </x:row>
    <x:row r="739">
      <x:c r="A739" s="37" t="n">
        <x:v>35521</x:v>
      </x:c>
      <x:c r="B739" s="36" t="str">
        <x:v>1997Q2</x:v>
      </x:c>
      <x:c r="C739" s="36" t="str">
        <x:v>Life insurers</x:v>
      </x:c>
      <x:c r="D739" s="36" t="str">
        <x:v>Domestic financial</x:v>
      </x:c>
      <x:c r="E739" s="36" t="str">
        <x:v>LM543061105</x:v>
      </x:c>
      <x:c r="F739" s="36" t="str">
        <x:v>BOGZ1LM543061105Q</x:v>
      </x:c>
      <x:c r="G739" s="38" t="n">
        <x:v>96641</x:v>
      </x:c>
      <x:c r="H739" s="38" t="n">
        <x:f>G739/1000</x:f>
        <x:v>96.641</x:v>
      </x:c>
      <x:c r="I739" s="38" t="n">
        <x:v>3318.348</x:v>
      </x:c>
      <x:c r="J739" s="39" t="n">
        <x:f>IF(I739="","",H739/I739)</x:f>
        <x:v>0.02912322637649819</x:v>
      </x:c>
      <x:c r="K739" s="36" t="str">
        <x:v>https://fred.stlouisfed.org/series/BOGZ1LM543061105Q</x:v>
      </x:c>
    </x:row>
    <x:row r="740">
      <x:c r="A740" s="37" t="n">
        <x:v>35521</x:v>
      </x:c>
      <x:c r="B740" s="36" t="str">
        <x:v>1997Q2</x:v>
      </x:c>
      <x:c r="C740" s="36" t="str">
        <x:v>Money market funds</x:v>
      </x:c>
      <x:c r="D740" s="36" t="str">
        <x:v>Domestic financial</x:v>
      </x:c>
      <x:c r="E740" s="36" t="str">
        <x:v>FL633061105</x:v>
      </x:c>
      <x:c r="F740" s="36" t="str">
        <x:v>BOGZ1FL633061105Q</x:v>
      </x:c>
      <x:c r="G740" s="38" t="n">
        <x:v>76327</x:v>
      </x:c>
      <x:c r="H740" s="38" t="n">
        <x:f>G740/1000</x:f>
        <x:v>76.327</x:v>
      </x:c>
      <x:c r="I740" s="38" t="n">
        <x:v>3318.348</x:v>
      </x:c>
      <x:c r="J740" s="39" t="n">
        <x:f>IF(I740="","",H740/I740)</x:f>
        <x:v>0.023001505568433448</x:v>
      </x:c>
      <x:c r="K740" s="36" t="str">
        <x:v>https://fred.stlouisfed.org/series/BOGZ1FL633061105Q</x:v>
      </x:c>
    </x:row>
    <x:row r="741">
      <x:c r="A741" s="37" t="n">
        <x:v>35521</x:v>
      </x:c>
      <x:c r="B741" s="36" t="str">
        <x:v>1997Q2</x:v>
      </x:c>
      <x:c r="C741" s="36" t="str">
        <x:v>Mutual funds</x:v>
      </x:c>
      <x:c r="D741" s="36" t="str">
        <x:v>Domestic financial</x:v>
      </x:c>
      <x:c r="E741" s="36" t="str">
        <x:v>LM653061105</x:v>
      </x:c>
      <x:c r="F741" s="36" t="str">
        <x:v>BOGZ1LM653061105Q</x:v>
      </x:c>
      <x:c r="G741" s="38" t="n">
        <x:v>117530</x:v>
      </x:c>
      <x:c r="H741" s="38" t="n">
        <x:f>G741/1000</x:f>
        <x:v>117.53</x:v>
      </x:c>
      <x:c r="I741" s="38" t="n">
        <x:v>3318.348</x:v>
      </x:c>
      <x:c r="J741" s="39" t="n">
        <x:f>IF(I741="","",H741/I741)</x:f>
        <x:v>0.03541822617760404</x:v>
      </x:c>
      <x:c r="K741" s="36" t="str">
        <x:v>https://fred.stlouisfed.org/series/BOGZ1LM653061105Q</x:v>
      </x:c>
    </x:row>
    <x:row r="742">
      <x:c r="A742" s="37" t="n">
        <x:v>35521</x:v>
      </x:c>
      <x:c r="B742" s="36" t="str">
        <x:v>1997Q2</x:v>
      </x:c>
      <x:c r="C742" s="36" t="str">
        <x:v>Noncorporate businesses</x:v>
      </x:c>
      <x:c r="D742" s="36" t="str">
        <x:v>Domestic nonfinancial</x:v>
      </x:c>
      <x:c r="E742" s="36" t="str">
        <x:v>LM113061003</x:v>
      </x:c>
      <x:c r="F742" s="36" t="str">
        <x:v>BOGZ1LM113061003Q</x:v>
      </x:c>
      <x:c r="G742" s="38" t="n">
        <x:v>30723</x:v>
      </x:c>
      <x:c r="H742" s="38" t="n">
        <x:f>G742/1000</x:f>
        <x:v>30.723</x:v>
      </x:c>
      <x:c r="I742" s="38" t="n">
        <x:v>3318.348</x:v>
      </x:c>
      <x:c r="J742" s="39" t="n">
        <x:f>IF(I742="","",H742/I742)</x:f>
        <x:v>0.009258522614264688</x:v>
      </x:c>
      <x:c r="K742" s="36" t="str">
        <x:v>https://fred.stlouisfed.org/series/BOGZ1LM113061003Q</x:v>
      </x:c>
    </x:row>
    <x:row r="743">
      <x:c r="A743" s="37" t="n">
        <x:v>35521</x:v>
      </x:c>
      <x:c r="B743" s="36" t="str">
        <x:v>1997Q2</x:v>
      </x:c>
      <x:c r="C743" s="36" t="str">
        <x:v>Nonfinancial corporations</x:v>
      </x:c>
      <x:c r="D743" s="36" t="str">
        <x:v>Domestic nonfinancial</x:v>
      </x:c>
      <x:c r="E743" s="36" t="str">
        <x:v>LM103061103</x:v>
      </x:c>
      <x:c r="F743" s="36" t="str">
        <x:v>BOGZ1LM103061103Q</x:v>
      </x:c>
      <x:c r="G743" s="38" t="n">
        <x:v>40178</x:v>
      </x:c>
      <x:c r="H743" s="38" t="n">
        <x:f>G743/1000</x:f>
        <x:v>40.178</x:v>
      </x:c>
      <x:c r="I743" s="38" t="n">
        <x:v>3318.348</x:v>
      </x:c>
      <x:c r="J743" s="39" t="n">
        <x:f>IF(I743="","",H743/I743)</x:f>
        <x:v>0.012107831969401642</x:v>
      </x:c>
      <x:c r="K743" s="36" t="str">
        <x:v>https://fred.stlouisfed.org/series/BOGZ1LM103061103Q</x:v>
      </x:c>
    </x:row>
    <x:row r="744">
      <x:c r="A744" s="37" t="n">
        <x:v>35521</x:v>
      </x:c>
      <x:c r="B744" s="36" t="str">
        <x:v>1997Q2</x:v>
      </x:c>
      <x:c r="C744" s="36" t="str">
        <x:v>Other financial business</x:v>
      </x:c>
      <x:c r="D744" s="36" t="str">
        <x:v>Domestic financial</x:v>
      </x:c>
      <x:c r="E744" s="36" t="str">
        <x:v>FL503061123</x:v>
      </x:c>
      <x:c r="F744" s="36" t="str">
        <x:v>BOGZ1FL503061123Q</x:v>
      </x:c>
      <x:c r="G744" s="38" t="n">
        <x:v>0</x:v>
      </x:c>
      <x:c r="H744" s="38" t="n">
        <x:f>G744/1000</x:f>
        <x:v>0</x:v>
      </x:c>
      <x:c r="I744" s="38" t="n">
        <x:v>3318.348</x:v>
      </x:c>
      <x:c r="J744" s="39" t="n">
        <x:f>IF(I744="","",H744/I744)</x:f>
        <x:v>0</x:v>
      </x:c>
      <x:c r="K744" s="36" t="str">
        <x:v>https://fred.stlouisfed.org/series/BOGZ1FL503061123Q</x:v>
      </x:c>
    </x:row>
    <x:row r="745">
      <x:c r="A745" s="37" t="n">
        <x:v>35521</x:v>
      </x:c>
      <x:c r="B745" s="36" t="str">
        <x:v>1997Q2</x:v>
      </x:c>
      <x:c r="C745" s="36" t="str">
        <x:v>Private pension funds</x:v>
      </x:c>
      <x:c r="D745" s="36" t="str">
        <x:v>Domestic financial</x:v>
      </x:c>
      <x:c r="E745" s="36" t="str">
        <x:v>LM573061105</x:v>
      </x:c>
      <x:c r="F745" s="36" t="str">
        <x:v>BOGZ1LM573061105Q</x:v>
      </x:c>
      <x:c r="G745" s="38" t="n">
        <x:v>115729</x:v>
      </x:c>
      <x:c r="H745" s="38" t="n">
        <x:f>G745/1000</x:f>
        <x:v>115.729</x:v>
      </x:c>
      <x:c r="I745" s="38" t="n">
        <x:v>3318.348</x:v>
      </x:c>
      <x:c r="J745" s="39" t="n">
        <x:f>IF(I745="","",H745/I745)</x:f>
        <x:v>0.03487548623592221</x:v>
      </x:c>
      <x:c r="K745" s="36" t="str">
        <x:v>https://fred.stlouisfed.org/series/BOGZ1LM573061105Q</x:v>
      </x:c>
    </x:row>
    <x:row r="746">
      <x:c r="A746" s="37" t="n">
        <x:v>35521</x:v>
      </x:c>
      <x:c r="B746" s="36" t="str">
        <x:v>1997Q2</x:v>
      </x:c>
      <x:c r="C746" s="36" t="str">
        <x:v>Property-casualty insurers</x:v>
      </x:c>
      <x:c r="D746" s="36" t="str">
        <x:v>Domestic financial</x:v>
      </x:c>
      <x:c r="E746" s="36" t="str">
        <x:v>LM513061105</x:v>
      </x:c>
      <x:c r="F746" s="36" t="str">
        <x:v>BOGZ1LM513061105Q</x:v>
      </x:c>
      <x:c r="G746" s="38" t="n">
        <x:v>94749</x:v>
      </x:c>
      <x:c r="H746" s="38" t="n">
        <x:f>G746/1000</x:f>
        <x:v>94.749</x:v>
      </x:c>
      <x:c r="I746" s="38" t="n">
        <x:v>3318.348</x:v>
      </x:c>
      <x:c r="J746" s="39" t="n">
        <x:f>IF(I746="","",H746/I746)</x:f>
        <x:v>0.028553063150700286</x:v>
      </x:c>
      <x:c r="K746" s="36" t="str">
        <x:v>https://fred.stlouisfed.org/series/BOGZ1LM513061105Q</x:v>
      </x:c>
    </x:row>
    <x:row r="747">
      <x:c r="A747" s="37" t="n">
        <x:v>35521</x:v>
      </x:c>
      <x:c r="B747" s="36" t="str">
        <x:v>1997Q2</x:v>
      </x:c>
      <x:c r="C747" s="36" t="str">
        <x:v>Rest of world</x:v>
      </x:c>
      <x:c r="D747" s="36" t="str">
        <x:v>Foreign</x:v>
      </x:c>
      <x:c r="E747" s="36" t="str">
        <x:v>LM263061105</x:v>
      </x:c>
      <x:c r="F747" s="36" t="str">
        <x:v>ROWTSEQ027S</x:v>
      </x:c>
      <x:c r="G747" s="38" t="n">
        <x:v>1113289</x:v>
      </x:c>
      <x:c r="H747" s="38" t="n">
        <x:f>G747/1000</x:f>
        <x:v>1113.289</x:v>
      </x:c>
      <x:c r="I747" s="38" t="n">
        <x:v>3318.348</x:v>
      </x:c>
      <x:c r="J747" s="39" t="n">
        <x:f>IF(I747="","",H747/I747)</x:f>
        <x:v>0.3354949511021749</x:v>
      </x:c>
      <x:c r="K747" s="36" t="str">
        <x:v>https://fred.stlouisfed.org/series/ROWTSEQ027S</x:v>
      </x:c>
    </x:row>
    <x:row r="748">
      <x:c r="A748" s="37" t="n">
        <x:v>35521</x:v>
      </x:c>
      <x:c r="B748" s="36" t="str">
        <x:v>1997Q2</x:v>
      </x:c>
      <x:c r="C748" s="36" t="str">
        <x:v>State and local governments</x:v>
      </x:c>
      <x:c r="D748" s="36" t="str">
        <x:v>Domestic government</x:v>
      </x:c>
      <x:c r="E748" s="36" t="str">
        <x:v>LM213061103</x:v>
      </x:c>
      <x:c r="F748" s="36" t="str">
        <x:v>BOGZ1LM213061103Q</x:v>
      </x:c>
      <x:c r="G748" s="38" t="n">
        <x:v>137364</x:v>
      </x:c>
      <x:c r="H748" s="38" t="n">
        <x:f>G748/1000</x:f>
        <x:v>137.364</x:v>
      </x:c>
      <x:c r="I748" s="38" t="n">
        <x:v>3318.348</x:v>
      </x:c>
      <x:c r="J748" s="39" t="n">
        <x:f>IF(I748="","",H748/I748)</x:f>
        <x:v>0.041395296695825756</x:v>
      </x:c>
      <x:c r="K748" s="36" t="str">
        <x:v>https://fred.stlouisfed.org/series/BOGZ1LM213061103Q</x:v>
      </x:c>
    </x:row>
    <x:row r="749">
      <x:c r="A749" s="37" t="n">
        <x:v>35521</x:v>
      </x:c>
      <x:c r="B749" s="36" t="str">
        <x:v>1997Q2</x:v>
      </x:c>
      <x:c r="C749" s="36" t="str">
        <x:v>State and local pension funds</x:v>
      </x:c>
      <x:c r="D749" s="36" t="str">
        <x:v>Domestic government</x:v>
      </x:c>
      <x:c r="E749" s="36" t="str">
        <x:v>LM223061143</x:v>
      </x:c>
      <x:c r="F749" s="36" t="str">
        <x:v>BOGZ1LM223061143Q</x:v>
      </x:c>
      <x:c r="G749" s="38" t="n">
        <x:v>214907</x:v>
      </x:c>
      <x:c r="H749" s="38" t="n">
        <x:f>G749/1000</x:f>
        <x:v>214.907</x:v>
      </x:c>
      <x:c r="I749" s="38" t="n">
        <x:v>3318.348</x:v>
      </x:c>
      <x:c r="J749" s="39" t="n">
        <x:f>IF(I749="","",H749/I749)</x:f>
        <x:v>0.06476324966519485</x:v>
      </x:c>
      <x:c r="K749" s="36" t="str">
        <x:v>https://fred.stlouisfed.org/series/BOGZ1LM223061143Q</x:v>
      </x:c>
    </x:row>
    <x:row r="750">
      <x:c r="A750" s="37" t="n">
        <x:v>35521</x:v>
      </x:c>
      <x:c r="B750" s="36" t="str">
        <x:v>1997Q2</x:v>
      </x:c>
      <x:c r="C750" s="36" t="str">
        <x:v>Total assets</x:v>
      </x:c>
      <x:c r="D750" s="36" t="str">
        <x:v>Total</x:v>
      </x:c>
      <x:c r="E750" s="36" t="str">
        <x:v>FL893061105</x:v>
      </x:c>
      <x:c r="F750" s="36" t="str">
        <x:v>BOGZ1FL893061105Q</x:v>
      </x:c>
      <x:c r="G750" s="38" t="n">
        <x:v>3318348</x:v>
      </x:c>
      <x:c r="H750" s="38" t="n">
        <x:f>G750/1000</x:f>
        <x:v>3318.348</x:v>
      </x:c>
      <x:c r="I750" s="38" t="n">
        <x:v>3318.348</x:v>
      </x:c>
      <x:c r="J750" s="39" t="n">
        <x:f>IF(I750="","",H750/I750)</x:f>
        <x:v>1</x:v>
      </x:c>
      <x:c r="K750" s="36" t="str">
        <x:v>https://fred.stlouisfed.org/series/BOGZ1FL893061105Q</x:v>
      </x:c>
    </x:row>
    <x:row r="751">
      <x:c r="A751" s="37" t="n">
        <x:v>35521</x:v>
      </x:c>
      <x:c r="B751" s="36" t="str">
        <x:v>1997Q2</x:v>
      </x:c>
      <x:c r="C751" s="36" t="str">
        <x:v>U.S.-chartered banks</x:v>
      </x:c>
      <x:c r="D751" s="36" t="str">
        <x:v>Domestic financial</x:v>
      </x:c>
      <x:c r="E751" s="36" t="str">
        <x:v>LM763061100</x:v>
      </x:c>
      <x:c r="F751" s="36" t="str">
        <x:v>BOGZ1LM763061100Q</x:v>
      </x:c>
      <x:c r="G751" s="38" t="n">
        <x:v>188756</x:v>
      </x:c>
      <x:c r="H751" s="38" t="n">
        <x:f>G751/1000</x:f>
        <x:v>188.756</x:v>
      </x:c>
      <x:c r="I751" s="38" t="n">
        <x:v>3318.348</x:v>
      </x:c>
      <x:c r="J751" s="39" t="n">
        <x:f>IF(I751="","",H751/I751)</x:f>
        <x:v>0.05688252106168491</x:v>
      </x:c>
      <x:c r="K751" s="36" t="str">
        <x:v>https://fred.stlouisfed.org/series/BOGZ1LM763061100Q</x:v>
      </x:c>
    </x:row>
    <x:row r="752">
      <x:c r="A752" s="37" t="n">
        <x:v>35612</x:v>
      </x:c>
      <x:c r="B752" s="36" t="str">
        <x:v>1997Q3</x:v>
      </x:c>
      <x:c r="C752" s="36" t="str">
        <x:v>ABS issuers</x:v>
      </x:c>
      <x:c r="D752" s="36" t="str">
        <x:v>Domestic financial</x:v>
      </x:c>
      <x:c r="E752" s="36" t="str">
        <x:v>FL673061103</x:v>
      </x:c>
      <x:c r="F752" s="36" t="str">
        <x:v>BOGZ1FL673061103Q</x:v>
      </x:c>
      <x:c r="G752" s="38" t="n">
        <x:v>0</x:v>
      </x:c>
      <x:c r="H752" s="38" t="n">
        <x:f>G752/1000</x:f>
        <x:v>0</x:v>
      </x:c>
      <x:c r="I752" s="38" t="n">
        <x:v>3337.411</x:v>
      </x:c>
      <x:c r="J752" s="39" t="n">
        <x:f>IF(I752="","",H752/I752)</x:f>
        <x:v>0</x:v>
      </x:c>
      <x:c r="K752" s="36" t="str">
        <x:v>https://fred.stlouisfed.org/series/BOGZ1FL673061103Q</x:v>
      </x:c>
    </x:row>
    <x:row r="753">
      <x:c r="A753" s="37" t="n">
        <x:v>35612</x:v>
      </x:c>
      <x:c r="B753" s="36" t="str">
        <x:v>1997Q3</x:v>
      </x:c>
      <x:c r="C753" s="36" t="str">
        <x:v>Banks in U.S.-affiliated areas</x:v>
      </x:c>
      <x:c r="D753" s="36" t="str">
        <x:v>Domestic financial</x:v>
      </x:c>
      <x:c r="E753" s="36" t="str">
        <x:v>LM743061103</x:v>
      </x:c>
      <x:c r="F753" s="36" t="str">
        <x:v>BOGZ1LM743061103Q</x:v>
      </x:c>
      <x:c r="G753" s="38" t="n">
        <x:v>5336</x:v>
      </x:c>
      <x:c r="H753" s="38" t="n">
        <x:f>G753/1000</x:f>
        <x:v>5.336</x:v>
      </x:c>
      <x:c r="I753" s="38" t="n">
        <x:v>3337.411</x:v>
      </x:c>
      <x:c r="J753" s="39" t="n">
        <x:f>IF(I753="","",H753/I753)</x:f>
        <x:v>0.0015988441339709134</x:v>
      </x:c>
      <x:c r="K753" s="36" t="str">
        <x:v>https://fred.stlouisfed.org/series/BOGZ1LM743061103Q</x:v>
      </x:c>
    </x:row>
    <x:row r="754">
      <x:c r="A754" s="37" t="n">
        <x:v>35612</x:v>
      </x:c>
      <x:c r="B754" s="36" t="str">
        <x:v>1997Q3</x:v>
      </x:c>
      <x:c r="C754" s="36" t="str">
        <x:v>Brokers and dealers</x:v>
      </x:c>
      <x:c r="D754" s="36" t="str">
        <x:v>Domestic financial</x:v>
      </x:c>
      <x:c r="E754" s="36" t="str">
        <x:v>LM663061105</x:v>
      </x:c>
      <x:c r="F754" s="36" t="str">
        <x:v>BOGZ1LM663061105Q</x:v>
      </x:c>
      <x:c r="G754" s="38" t="n">
        <x:v>54952</x:v>
      </x:c>
      <x:c r="H754" s="38" t="n">
        <x:f>G754/1000</x:f>
        <x:v>54.952</x:v>
      </x:c>
      <x:c r="I754" s="38" t="n">
        <x:v>3337.411</x:v>
      </x:c>
      <x:c r="J754" s="39" t="n">
        <x:f>IF(I754="","",H754/I754)</x:f>
        <x:v>0.01646545780546657</x:v>
      </x:c>
      <x:c r="K754" s="36" t="str">
        <x:v>https://fred.stlouisfed.org/series/BOGZ1LM663061105Q</x:v>
      </x:c>
    </x:row>
    <x:row r="755">
      <x:c r="A755" s="37" t="n">
        <x:v>35612</x:v>
      </x:c>
      <x:c r="B755" s="36" t="str">
        <x:v>1997Q3</x:v>
      </x:c>
      <x:c r="C755" s="36" t="str">
        <x:v>Closed-end funds</x:v>
      </x:c>
      <x:c r="D755" s="36" t="str">
        <x:v>Domestic financial</x:v>
      </x:c>
      <x:c r="E755" s="36" t="str">
        <x:v>LM553061103</x:v>
      </x:c>
      <x:c r="F755" s="36" t="str">
        <x:v>BOGZ1LM553061103Q</x:v>
      </x:c>
      <x:c r="G755" s="38" t="n">
        <x:v>11016</x:v>
      </x:c>
      <x:c r="H755" s="38" t="n">
        <x:f>G755/1000</x:f>
        <x:v>11.016</x:v>
      </x:c>
      <x:c r="I755" s="38" t="n">
        <x:v>3337.411</x:v>
      </x:c>
      <x:c r="J755" s="39" t="n">
        <x:f>IF(I755="","",H755/I755)</x:f>
        <x:v>0.0033007621776281076</x:v>
      </x:c>
      <x:c r="K755" s="36" t="str">
        <x:v>https://fred.stlouisfed.org/series/BOGZ1LM553061103Q</x:v>
      </x:c>
    </x:row>
    <x:row r="756">
      <x:c r="A756" s="37" t="n">
        <x:v>35612</x:v>
      </x:c>
      <x:c r="B756" s="36" t="str">
        <x:v>1997Q3</x:v>
      </x:c>
      <x:c r="C756" s="36" t="str">
        <x:v>Credit unions</x:v>
      </x:c>
      <x:c r="D756" s="36" t="str">
        <x:v>Domestic financial</x:v>
      </x:c>
      <x:c r="E756" s="36" t="str">
        <x:v>LM473061105</x:v>
      </x:c>
      <x:c r="F756" s="36" t="str">
        <x:v>BOGZ1LM473061105Q</x:v>
      </x:c>
      <x:c r="G756" s="38" t="n">
        <x:v>16144</x:v>
      </x:c>
      <x:c r="H756" s="38" t="n">
        <x:f>G756/1000</x:f>
        <x:v>16.144</x:v>
      </x:c>
      <x:c r="I756" s="38" t="n">
        <x:v>3337.411</x:v>
      </x:c>
      <x:c r="J756" s="39" t="n">
        <x:f>IF(I756="","",H756/I756)</x:f>
        <x:v>0.004837282552253827</x:v>
      </x:c>
      <x:c r="K756" s="36" t="str">
        <x:v>https://fred.stlouisfed.org/series/BOGZ1LM473061105Q</x:v>
      </x:c>
    </x:row>
    <x:row r="757">
      <x:c r="A757" s="37" t="n">
        <x:v>35612</x:v>
      </x:c>
      <x:c r="B757" s="36" t="str">
        <x:v>1997Q3</x:v>
      </x:c>
      <x:c r="C757" s="36" t="str">
        <x:v>Exchange-traded funds</x:v>
      </x:c>
      <x:c r="D757" s="36" t="str">
        <x:v>Domestic financial</x:v>
      </x:c>
      <x:c r="E757" s="36" t="str">
        <x:v>LM563061103</x:v>
      </x:c>
      <x:c r="F757" s="36" t="str">
        <x:v>BOGZ1LM563061103Q</x:v>
      </x:c>
      <x:c r="G757" s="38" t="n">
        <x:v>0</x:v>
      </x:c>
      <x:c r="H757" s="38" t="n">
        <x:f>G757/1000</x:f>
        <x:v>0</x:v>
      </x:c>
      <x:c r="I757" s="38" t="n">
        <x:v>3337.411</x:v>
      </x:c>
      <x:c r="J757" s="39" t="n">
        <x:f>IF(I757="","",H757/I757)</x:f>
        <x:v>0</x:v>
      </x:c>
      <x:c r="K757" s="36" t="str">
        <x:v>https://fred.stlouisfed.org/series/BOGZ1LM563061103Q</x:v>
      </x:c>
    </x:row>
    <x:row r="758">
      <x:c r="A758" s="37" t="n">
        <x:v>35612</x:v>
      </x:c>
      <x:c r="B758" s="36" t="str">
        <x:v>1997Q3</x:v>
      </x:c>
      <x:c r="C758" s="36" t="str">
        <x:v>Federal Reserve</x:v>
      </x:c>
      <x:c r="D758" s="36" t="str">
        <x:v>Domestic financial</x:v>
      </x:c>
      <x:c r="E758" s="36" t="str">
        <x:v>LM713061103</x:v>
      </x:c>
      <x:c r="F758" s="36" t="str">
        <x:v>BOGZ1LM713061103Q</x:v>
      </x:c>
      <x:c r="G758" s="38" t="n">
        <x:v>411822</x:v>
      </x:c>
      <x:c r="H758" s="38" t="n">
        <x:f>G758/1000</x:f>
        <x:v>411.822</x:v>
      </x:c>
      <x:c r="I758" s="38" t="n">
        <x:v>3337.411</x:v>
      </x:c>
      <x:c r="J758" s="39" t="n">
        <x:f>IF(I758="","",H758/I758)</x:f>
        <x:v>0.12339565010123116</x:v>
      </x:c>
      <x:c r="K758" s="36" t="str">
        <x:v>https://fred.stlouisfed.org/series/BOGZ1LM713061103Q</x:v>
      </x:c>
    </x:row>
    <x:row r="759">
      <x:c r="A759" s="37" t="n">
        <x:v>35612</x:v>
      </x:c>
      <x:c r="B759" s="36" t="str">
        <x:v>1997Q3</x:v>
      </x:c>
      <x:c r="C759" s="36" t="str">
        <x:v>Federal government pension funds</x:v>
      </x:c>
      <x:c r="D759" s="36" t="str">
        <x:v>Domestic government</x:v>
      </x:c>
      <x:c r="E759" s="36" t="str">
        <x:v>LM343061105</x:v>
      </x:c>
      <x:c r="F759" s="36" t="str">
        <x:v>BOGZ1LM343061105Q</x:v>
      </x:c>
      <x:c r="G759" s="38" t="n">
        <x:v>15940</x:v>
      </x:c>
      <x:c r="H759" s="38" t="n">
        <x:f>G759/1000</x:f>
        <x:v>15.94</x:v>
      </x:c>
      <x:c r="I759" s="38" t="n">
        <x:v>3337.411</x:v>
      </x:c>
      <x:c r="J759" s="39" t="n">
        <x:f>IF(I759="","",H759/I759)</x:f>
        <x:v>0.004776157326742196</x:v>
      </x:c>
      <x:c r="K759" s="36" t="str">
        <x:v>https://fred.stlouisfed.org/series/BOGZ1LM343061105Q</x:v>
      </x:c>
    </x:row>
    <x:row r="760">
      <x:c r="A760" s="37" t="n">
        <x:v>35612</x:v>
      </x:c>
      <x:c r="B760" s="36" t="str">
        <x:v>1997Q3</x:v>
      </x:c>
      <x:c r="C760" s="36" t="str">
        <x:v>Foreign bank offices in U.S.</x:v>
      </x:c>
      <x:c r="D760" s="36" t="str">
        <x:v>Domestic financial</x:v>
      </x:c>
      <x:c r="E760" s="36" t="str">
        <x:v>LM753061103</x:v>
      </x:c>
      <x:c r="F760" s="36" t="str">
        <x:v>BOGZ1LM753061103Q</x:v>
      </x:c>
      <x:c r="G760" s="38" t="n">
        <x:v>90508</x:v>
      </x:c>
      <x:c r="H760" s="38" t="n">
        <x:f>G760/1000</x:f>
        <x:v>90.508</x:v>
      </x:c>
      <x:c r="I760" s="38" t="n">
        <x:v>3337.411</x:v>
      </x:c>
      <x:c r="J760" s="39" t="n">
        <x:f>IF(I760="","",H760/I760)</x:f>
        <x:v>0.027119225051993896</x:v>
      </x:c>
      <x:c r="K760" s="36" t="str">
        <x:v>https://fred.stlouisfed.org/series/BOGZ1LM753061103Q</x:v>
      </x:c>
    </x:row>
    <x:row r="761">
      <x:c r="A761" s="37" t="n">
        <x:v>35612</x:v>
      </x:c>
      <x:c r="B761" s="36" t="str">
        <x:v>1997Q3</x:v>
      </x:c>
      <x:c r="C761" s="36" t="str">
        <x:v>Government-sponsored enterprises</x:v>
      </x:c>
      <x:c r="D761" s="36" t="str">
        <x:v>Domestic financial</x:v>
      </x:c>
      <x:c r="E761" s="36" t="str">
        <x:v>LM403061105</x:v>
      </x:c>
      <x:c r="F761" s="36" t="str">
        <x:v>BOGZ1LM403061105Q</x:v>
      </x:c>
      <x:c r="G761" s="38" t="n">
        <x:v>21687</x:v>
      </x:c>
      <x:c r="H761" s="38" t="n">
        <x:f>G761/1000</x:f>
        <x:v>21.687</x:v>
      </x:c>
      <x:c r="I761" s="38" t="n">
        <x:v>3337.411</x:v>
      </x:c>
      <x:c r="J761" s="39" t="n">
        <x:f>IF(I761="","",H761/I761)</x:f>
        <x:v>0.006498150812111544</x:v>
      </x:c>
      <x:c r="K761" s="36" t="str">
        <x:v>https://fred.stlouisfed.org/series/BOGZ1LM403061105Q</x:v>
      </x:c>
    </x:row>
    <x:row r="762">
      <x:c r="A762" s="37" t="n">
        <x:v>35612</x:v>
      </x:c>
      <x:c r="B762" s="36" t="str">
        <x:v>1997Q3</x:v>
      </x:c>
      <x:c r="C762" s="36" t="str">
        <x:v>Holding companies</x:v>
      </x:c>
      <x:c r="D762" s="36" t="str">
        <x:v>Domestic financial</x:v>
      </x:c>
      <x:c r="E762" s="36" t="str">
        <x:v>LM733061103</x:v>
      </x:c>
      <x:c r="F762" s="36" t="str">
        <x:v>BOGZ1LM733061103Q</x:v>
      </x:c>
      <x:c r="G762" s="38" t="n">
        <x:v>2744</x:v>
      </x:c>
      <x:c r="H762" s="38" t="n">
        <x:f>G762/1000</x:f>
        <x:v>2.744</x:v>
      </x:c>
      <x:c r="I762" s="38" t="n">
        <x:v>3337.411</x:v>
      </x:c>
      <x:c r="J762" s="39" t="n">
        <x:f>IF(I762="","",H762/I762)</x:f>
        <x:v>0.0008221942098231234</x:v>
      </x:c>
      <x:c r="K762" s="36" t="str">
        <x:v>https://fred.stlouisfed.org/series/BOGZ1LM733061103Q</x:v>
      </x:c>
    </x:row>
    <x:row r="763">
      <x:c r="A763" s="37" t="n">
        <x:v>35612</x:v>
      </x:c>
      <x:c r="B763" s="36" t="str">
        <x:v>1997Q3</x:v>
      </x:c>
      <x:c r="C763" s="36" t="str">
        <x:v>Households and nonprofits</x:v>
      </x:c>
      <x:c r="D763" s="36" t="str">
        <x:v>Domestic nonfinancial</x:v>
      </x:c>
      <x:c r="E763" s="36" t="str">
        <x:v>LM153061105</x:v>
      </x:c>
      <x:c r="F763" s="36" t="str">
        <x:v>BOGZ1LM153061105Q</x:v>
      </x:c>
      <x:c r="G763" s="38" t="n">
        <x:v>443563</x:v>
      </x:c>
      <x:c r="H763" s="38" t="n">
        <x:f>G763/1000</x:f>
        <x:v>443.563</x:v>
      </x:c>
      <x:c r="I763" s="38" t="n">
        <x:v>3337.411</x:v>
      </x:c>
      <x:c r="J763" s="39" t="n">
        <x:f>IF(I763="","",H763/I763)</x:f>
        <x:v>0.1329063157039993</x:v>
      </x:c>
      <x:c r="K763" s="36" t="str">
        <x:v>https://fred.stlouisfed.org/series/BOGZ1LM153061105Q</x:v>
      </x:c>
    </x:row>
    <x:row r="764">
      <x:c r="A764" s="37" t="n">
        <x:v>35612</x:v>
      </x:c>
      <x:c r="B764" s="36" t="str">
        <x:v>1997Q3</x:v>
      </x:c>
      <x:c r="C764" s="36" t="str">
        <x:v>Life insurers</x:v>
      </x:c>
      <x:c r="D764" s="36" t="str">
        <x:v>Domestic financial</x:v>
      </x:c>
      <x:c r="E764" s="36" t="str">
        <x:v>LM543061105</x:v>
      </x:c>
      <x:c r="F764" s="36" t="str">
        <x:v>BOGZ1LM543061105Q</x:v>
      </x:c>
      <x:c r="G764" s="38" t="n">
        <x:v>100136</x:v>
      </x:c>
      <x:c r="H764" s="38" t="n">
        <x:f>G764/1000</x:f>
        <x:v>100.136</x:v>
      </x:c>
      <x:c r="I764" s="38" t="n">
        <x:v>3337.411</x:v>
      </x:c>
      <x:c r="J764" s="39" t="n">
        <x:f>IF(I764="","",H764/I764)</x:f>
        <x:v>0.030004095989376194</x:v>
      </x:c>
      <x:c r="K764" s="36" t="str">
        <x:v>https://fred.stlouisfed.org/series/BOGZ1LM543061105Q</x:v>
      </x:c>
    </x:row>
    <x:row r="765">
      <x:c r="A765" s="37" t="n">
        <x:v>35612</x:v>
      </x:c>
      <x:c r="B765" s="36" t="str">
        <x:v>1997Q3</x:v>
      </x:c>
      <x:c r="C765" s="36" t="str">
        <x:v>Money market funds</x:v>
      </x:c>
      <x:c r="D765" s="36" t="str">
        <x:v>Domestic financial</x:v>
      </x:c>
      <x:c r="E765" s="36" t="str">
        <x:v>FL633061105</x:v>
      </x:c>
      <x:c r="F765" s="36" t="str">
        <x:v>BOGZ1FL633061105Q</x:v>
      </x:c>
      <x:c r="G765" s="38" t="n">
        <x:v>76443</x:v>
      </x:c>
      <x:c r="H765" s="38" t="n">
        <x:f>G765/1000</x:f>
        <x:v>76.443</x:v>
      </x:c>
      <x:c r="I765" s="38" t="n">
        <x:v>3337.411</x:v>
      </x:c>
      <x:c r="J765" s="39" t="n">
        <x:f>IF(I765="","",H765/I765)</x:f>
        <x:v>0.022904880459733608</x:v>
      </x:c>
      <x:c r="K765" s="36" t="str">
        <x:v>https://fred.stlouisfed.org/series/BOGZ1FL633061105Q</x:v>
      </x:c>
    </x:row>
    <x:row r="766">
      <x:c r="A766" s="37" t="n">
        <x:v>35612</x:v>
      </x:c>
      <x:c r="B766" s="36" t="str">
        <x:v>1997Q3</x:v>
      </x:c>
      <x:c r="C766" s="36" t="str">
        <x:v>Mutual funds</x:v>
      </x:c>
      <x:c r="D766" s="36" t="str">
        <x:v>Domestic financial</x:v>
      </x:c>
      <x:c r="E766" s="36" t="str">
        <x:v>LM653061105</x:v>
      </x:c>
      <x:c r="F766" s="36" t="str">
        <x:v>BOGZ1LM653061105Q</x:v>
      </x:c>
      <x:c r="G766" s="38" t="n">
        <x:v>122307</x:v>
      </x:c>
      <x:c r="H766" s="38" t="n">
        <x:f>G766/1000</x:f>
        <x:v>122.307</x:v>
      </x:c>
      <x:c r="I766" s="38" t="n">
        <x:v>3337.411</x:v>
      </x:c>
      <x:c r="J766" s="39" t="n">
        <x:f>IF(I766="","",H766/I766)</x:f>
        <x:v>0.03664726939534867</x:v>
      </x:c>
      <x:c r="K766" s="36" t="str">
        <x:v>https://fred.stlouisfed.org/series/BOGZ1LM653061105Q</x:v>
      </x:c>
    </x:row>
    <x:row r="767">
      <x:c r="A767" s="37" t="n">
        <x:v>35612</x:v>
      </x:c>
      <x:c r="B767" s="36" t="str">
        <x:v>1997Q3</x:v>
      </x:c>
      <x:c r="C767" s="36" t="str">
        <x:v>Noncorporate businesses</x:v>
      </x:c>
      <x:c r="D767" s="36" t="str">
        <x:v>Domestic nonfinancial</x:v>
      </x:c>
      <x:c r="E767" s="36" t="str">
        <x:v>LM113061003</x:v>
      </x:c>
      <x:c r="F767" s="36" t="str">
        <x:v>BOGZ1LM113061003Q</x:v>
      </x:c>
      <x:c r="G767" s="38" t="n">
        <x:v>31574</x:v>
      </x:c>
      <x:c r="H767" s="38" t="n">
        <x:f>G767/1000</x:f>
        <x:v>31.574</x:v>
      </x:c>
      <x:c r="I767" s="38" t="n">
        <x:v>3337.411</x:v>
      </x:c>
      <x:c r="J767" s="39" t="n">
        <x:f>IF(I767="","",H767/I767)</x:f>
        <x:v>0.009460626815216946</x:v>
      </x:c>
      <x:c r="K767" s="36" t="str">
        <x:v>https://fred.stlouisfed.org/series/BOGZ1LM113061003Q</x:v>
      </x:c>
    </x:row>
    <x:row r="768">
      <x:c r="A768" s="37" t="n">
        <x:v>35612</x:v>
      </x:c>
      <x:c r="B768" s="36" t="str">
        <x:v>1997Q3</x:v>
      </x:c>
      <x:c r="C768" s="36" t="str">
        <x:v>Nonfinancial corporations</x:v>
      </x:c>
      <x:c r="D768" s="36" t="str">
        <x:v>Domestic nonfinancial</x:v>
      </x:c>
      <x:c r="E768" s="36" t="str">
        <x:v>LM103061103</x:v>
      </x:c>
      <x:c r="F768" s="36" t="str">
        <x:v>BOGZ1LM103061103Q</x:v>
      </x:c>
      <x:c r="G768" s="38" t="n">
        <x:v>36848</x:v>
      </x:c>
      <x:c r="H768" s="38" t="n">
        <x:f>G768/1000</x:f>
        <x:v>36.848</x:v>
      </x:c>
      <x:c r="I768" s="38" t="n">
        <x:v>3337.411</x:v>
      </x:c>
      <x:c r="J768" s="39" t="n">
        <x:f>IF(I768="","",H768/I768)</x:f>
        <x:v>0.011040893674767656</x:v>
      </x:c>
      <x:c r="K768" s="36" t="str">
        <x:v>https://fred.stlouisfed.org/series/BOGZ1LM103061103Q</x:v>
      </x:c>
    </x:row>
    <x:row r="769">
      <x:c r="A769" s="37" t="n">
        <x:v>35612</x:v>
      </x:c>
      <x:c r="B769" s="36" t="str">
        <x:v>1997Q3</x:v>
      </x:c>
      <x:c r="C769" s="36" t="str">
        <x:v>Other financial business</x:v>
      </x:c>
      <x:c r="D769" s="36" t="str">
        <x:v>Domestic financial</x:v>
      </x:c>
      <x:c r="E769" s="36" t="str">
        <x:v>FL503061123</x:v>
      </x:c>
      <x:c r="F769" s="36" t="str">
        <x:v>BOGZ1FL503061123Q</x:v>
      </x:c>
      <x:c r="G769" s="38" t="n">
        <x:v>0</x:v>
      </x:c>
      <x:c r="H769" s="38" t="n">
        <x:f>G769/1000</x:f>
        <x:v>0</x:v>
      </x:c>
      <x:c r="I769" s="38" t="n">
        <x:v>3337.411</x:v>
      </x:c>
      <x:c r="J769" s="39" t="n">
        <x:f>IF(I769="","",H769/I769)</x:f>
        <x:v>0</x:v>
      </x:c>
      <x:c r="K769" s="36" t="str">
        <x:v>https://fred.stlouisfed.org/series/BOGZ1FL503061123Q</x:v>
      </x:c>
    </x:row>
    <x:row r="770">
      <x:c r="A770" s="37" t="n">
        <x:v>35612</x:v>
      </x:c>
      <x:c r="B770" s="36" t="str">
        <x:v>1997Q3</x:v>
      </x:c>
      <x:c r="C770" s="36" t="str">
        <x:v>Private pension funds</x:v>
      </x:c>
      <x:c r="D770" s="36" t="str">
        <x:v>Domestic financial</x:v>
      </x:c>
      <x:c r="E770" s="36" t="str">
        <x:v>LM573061105</x:v>
      </x:c>
      <x:c r="F770" s="36" t="str">
        <x:v>BOGZ1LM573061105Q</x:v>
      </x:c>
      <x:c r="G770" s="38" t="n">
        <x:v>116364</x:v>
      </x:c>
      <x:c r="H770" s="38" t="n">
        <x:f>G770/1000</x:f>
        <x:v>116.364</x:v>
      </x:c>
      <x:c r="I770" s="38" t="n">
        <x:v>3337.411</x:v>
      </x:c>
      <x:c r="J770" s="39" t="n">
        <x:f>IF(I770="","",H770/I770)</x:f>
        <x:v>0.03486654775213482</x:v>
      </x:c>
      <x:c r="K770" s="36" t="str">
        <x:v>https://fred.stlouisfed.org/series/BOGZ1LM573061105Q</x:v>
      </x:c>
    </x:row>
    <x:row r="771">
      <x:c r="A771" s="37" t="n">
        <x:v>35612</x:v>
      </x:c>
      <x:c r="B771" s="36" t="str">
        <x:v>1997Q3</x:v>
      </x:c>
      <x:c r="C771" s="36" t="str">
        <x:v>Property-casualty insurers</x:v>
      </x:c>
      <x:c r="D771" s="36" t="str">
        <x:v>Domestic financial</x:v>
      </x:c>
      <x:c r="E771" s="36" t="str">
        <x:v>LM513061105</x:v>
      </x:c>
      <x:c r="F771" s="36" t="str">
        <x:v>BOGZ1LM513061105Q</x:v>
      </x:c>
      <x:c r="G771" s="38" t="n">
        <x:v>95735</x:v>
      </x:c>
      <x:c r="H771" s="38" t="n">
        <x:f>G771/1000</x:f>
        <x:v>95.735</x:v>
      </x:c>
      <x:c r="I771" s="38" t="n">
        <x:v>3337.411</x:v>
      </x:c>
      <x:c r="J771" s="39" t="n">
        <x:f>IF(I771="","",H771/I771)</x:f>
        <x:v>0.02868540913900026</x:v>
      </x:c>
      <x:c r="K771" s="36" t="str">
        <x:v>https://fred.stlouisfed.org/series/BOGZ1LM513061105Q</x:v>
      </x:c>
    </x:row>
    <x:row r="772">
      <x:c r="A772" s="37" t="n">
        <x:v>35612</x:v>
      </x:c>
      <x:c r="B772" s="36" t="str">
        <x:v>1997Q3</x:v>
      </x:c>
      <x:c r="C772" s="36" t="str">
        <x:v>Rest of world</x:v>
      </x:c>
      <x:c r="D772" s="36" t="str">
        <x:v>Foreign</x:v>
      </x:c>
      <x:c r="E772" s="36" t="str">
        <x:v>LM263061105</x:v>
      </x:c>
      <x:c r="F772" s="36" t="str">
        <x:v>ROWTSEQ027S</x:v>
      </x:c>
      <x:c r="G772" s="38" t="n">
        <x:v>1157026</x:v>
      </x:c>
      <x:c r="H772" s="38" t="n">
        <x:f>G772/1000</x:f>
        <x:v>1157.026</x:v>
      </x:c>
      <x:c r="I772" s="38" t="n">
        <x:v>3337.411</x:v>
      </x:c>
      <x:c r="J772" s="39" t="n">
        <x:f>IF(I772="","",H772/I772)</x:f>
        <x:v>0.34668370182755437</x:v>
      </x:c>
      <x:c r="K772" s="36" t="str">
        <x:v>https://fred.stlouisfed.org/series/ROWTSEQ027S</x:v>
      </x:c>
    </x:row>
    <x:row r="773">
      <x:c r="A773" s="37" t="n">
        <x:v>35612</x:v>
      </x:c>
      <x:c r="B773" s="36" t="str">
        <x:v>1997Q3</x:v>
      </x:c>
      <x:c r="C773" s="36" t="str">
        <x:v>State and local governments</x:v>
      </x:c>
      <x:c r="D773" s="36" t="str">
        <x:v>Domestic government</x:v>
      </x:c>
      <x:c r="E773" s="36" t="str">
        <x:v>LM213061103</x:v>
      </x:c>
      <x:c r="F773" s="36" t="str">
        <x:v>BOGZ1LM213061103Q</x:v>
      </x:c>
      <x:c r="G773" s="38" t="n">
        <x:v>125217</x:v>
      </x:c>
      <x:c r="H773" s="38" t="n">
        <x:f>G773/1000</x:f>
        <x:v>125.217</x:v>
      </x:c>
      <x:c r="I773" s="38" t="n">
        <x:v>3337.411</x:v>
      </x:c>
      <x:c r="J773" s="39" t="n">
        <x:f>IF(I773="","",H773/I773)</x:f>
        <x:v>0.03751920275926459</x:v>
      </x:c>
      <x:c r="K773" s="36" t="str">
        <x:v>https://fred.stlouisfed.org/series/BOGZ1LM213061103Q</x:v>
      </x:c>
    </x:row>
    <x:row r="774">
      <x:c r="A774" s="37" t="n">
        <x:v>35612</x:v>
      </x:c>
      <x:c r="B774" s="36" t="str">
        <x:v>1997Q3</x:v>
      </x:c>
      <x:c r="C774" s="36" t="str">
        <x:v>State and local pension funds</x:v>
      </x:c>
      <x:c r="D774" s="36" t="str">
        <x:v>Domestic government</x:v>
      </x:c>
      <x:c r="E774" s="36" t="str">
        <x:v>LM223061143</x:v>
      </x:c>
      <x:c r="F774" s="36" t="str">
        <x:v>BOGZ1LM223061143Q</x:v>
      </x:c>
      <x:c r="G774" s="38" t="n">
        <x:v>223531</x:v>
      </x:c>
      <x:c r="H774" s="38" t="n">
        <x:f>G774/1000</x:f>
        <x:v>223.531</x:v>
      </x:c>
      <x:c r="I774" s="38" t="n">
        <x:v>3337.411</x:v>
      </x:c>
      <x:c r="J774" s="39" t="n">
        <x:f>IF(I774="","",H774/I774)</x:f>
        <x:v>0.06697736658745357</x:v>
      </x:c>
      <x:c r="K774" s="36" t="str">
        <x:v>https://fred.stlouisfed.org/series/BOGZ1LM223061143Q</x:v>
      </x:c>
    </x:row>
    <x:row r="775">
      <x:c r="A775" s="37" t="n">
        <x:v>35612</x:v>
      </x:c>
      <x:c r="B775" s="36" t="str">
        <x:v>1997Q3</x:v>
      </x:c>
      <x:c r="C775" s="36" t="str">
        <x:v>Total assets</x:v>
      </x:c>
      <x:c r="D775" s="36" t="str">
        <x:v>Total</x:v>
      </x:c>
      <x:c r="E775" s="36" t="str">
        <x:v>FL893061105</x:v>
      </x:c>
      <x:c r="F775" s="36" t="str">
        <x:v>BOGZ1FL893061105Q</x:v>
      </x:c>
      <x:c r="G775" s="38" t="n">
        <x:v>3337411</x:v>
      </x:c>
      <x:c r="H775" s="38" t="n">
        <x:f>G775/1000</x:f>
        <x:v>3337.411</x:v>
      </x:c>
      <x:c r="I775" s="38" t="n">
        <x:v>3337.411</x:v>
      </x:c>
      <x:c r="J775" s="39" t="n">
        <x:f>IF(I775="","",H775/I775)</x:f>
        <x:v>1</x:v>
      </x:c>
      <x:c r="K775" s="36" t="str">
        <x:v>https://fred.stlouisfed.org/series/BOGZ1FL893061105Q</x:v>
      </x:c>
    </x:row>
    <x:row r="776">
      <x:c r="A776" s="37" t="n">
        <x:v>35612</x:v>
      </x:c>
      <x:c r="B776" s="36" t="str">
        <x:v>1997Q3</x:v>
      </x:c>
      <x:c r="C776" s="36" t="str">
        <x:v>U.S.-chartered banks</x:v>
      </x:c>
      <x:c r="D776" s="36" t="str">
        <x:v>Domestic financial</x:v>
      </x:c>
      <x:c r="E776" s="36" t="str">
        <x:v>LM763061100</x:v>
      </x:c>
      <x:c r="F776" s="36" t="str">
        <x:v>BOGZ1LM763061100Q</x:v>
      </x:c>
      <x:c r="G776" s="38" t="n">
        <x:v>178518</x:v>
      </x:c>
      <x:c r="H776" s="38" t="n">
        <x:f>G776/1000</x:f>
        <x:v>178.518</x:v>
      </x:c>
      <x:c r="I776" s="38" t="n">
        <x:v>3337.411</x:v>
      </x:c>
      <x:c r="J776" s="39" t="n">
        <x:f>IF(I776="","",H776/I776)</x:f>
        <x:v>0.053489965724928694</x:v>
      </x:c>
      <x:c r="K776" s="36" t="str">
        <x:v>https://fred.stlouisfed.org/series/BOGZ1LM763061100Q</x:v>
      </x:c>
    </x:row>
    <x:row r="777">
      <x:c r="A777" s="37" t="n">
        <x:v>35704</x:v>
      </x:c>
      <x:c r="B777" s="36" t="str">
        <x:v>1997Q4</x:v>
      </x:c>
      <x:c r="C777" s="36" t="str">
        <x:v>ABS issuers</x:v>
      </x:c>
      <x:c r="D777" s="36" t="str">
        <x:v>Domestic financial</x:v>
      </x:c>
      <x:c r="E777" s="36" t="str">
        <x:v>FL673061103</x:v>
      </x:c>
      <x:c r="F777" s="36" t="str">
        <x:v>BOGZ1FL673061103Q</x:v>
      </x:c>
      <x:c r="G777" s="38" t="n">
        <x:v>0</x:v>
      </x:c>
      <x:c r="H777" s="38" t="n">
        <x:f>G777/1000</x:f>
        <x:v>0</x:v>
      </x:c>
      <x:c r="I777" s="38" t="n">
        <x:v>3355.235</x:v>
      </x:c>
      <x:c r="J777" s="39" t="n">
        <x:f>IF(I777="","",H777/I777)</x:f>
        <x:v>0</x:v>
      </x:c>
      <x:c r="K777" s="36" t="str">
        <x:v>https://fred.stlouisfed.org/series/BOGZ1FL673061103Q</x:v>
      </x:c>
    </x:row>
    <x:row r="778">
      <x:c r="A778" s="37" t="n">
        <x:v>35704</x:v>
      </x:c>
      <x:c r="B778" s="36" t="str">
        <x:v>1997Q4</x:v>
      </x:c>
      <x:c r="C778" s="36" t="str">
        <x:v>Banks in U.S.-affiliated areas</x:v>
      </x:c>
      <x:c r="D778" s="36" t="str">
        <x:v>Domestic financial</x:v>
      </x:c>
      <x:c r="E778" s="36" t="str">
        <x:v>LM743061103</x:v>
      </x:c>
      <x:c r="F778" s="36" t="str">
        <x:v>BOGZ1LM743061103Q</x:v>
      </x:c>
      <x:c r="G778" s="38" t="n">
        <x:v>4217</x:v>
      </x:c>
      <x:c r="H778" s="38" t="n">
        <x:f>G778/1000</x:f>
        <x:v>4.217</x:v>
      </x:c>
      <x:c r="I778" s="38" t="n">
        <x:v>3355.235</x:v>
      </x:c>
      <x:c r="J778" s="39" t="n">
        <x:f>IF(I778="","",H778/I778)</x:f>
        <x:v>0.0012568419201635652</x:v>
      </x:c>
      <x:c r="K778" s="36" t="str">
        <x:v>https://fred.stlouisfed.org/series/BOGZ1LM743061103Q</x:v>
      </x:c>
    </x:row>
    <x:row r="779">
      <x:c r="A779" s="37" t="n">
        <x:v>35704</x:v>
      </x:c>
      <x:c r="B779" s="36" t="str">
        <x:v>1997Q4</x:v>
      </x:c>
      <x:c r="C779" s="36" t="str">
        <x:v>Brokers and dealers</x:v>
      </x:c>
      <x:c r="D779" s="36" t="str">
        <x:v>Domestic financial</x:v>
      </x:c>
      <x:c r="E779" s="36" t="str">
        <x:v>LM663061105</x:v>
      </x:c>
      <x:c r="F779" s="36" t="str">
        <x:v>BOGZ1LM663061105Q</x:v>
      </x:c>
      <x:c r="G779" s="38" t="n">
        <x:v>58739</x:v>
      </x:c>
      <x:c r="H779" s="38" t="n">
        <x:f>G779/1000</x:f>
        <x:v>58.739</x:v>
      </x:c>
      <x:c r="I779" s="38" t="n">
        <x:v>3355.235</x:v>
      </x:c>
      <x:c r="J779" s="39" t="n">
        <x:f>IF(I779="","",H779/I779)</x:f>
        <x:v>0.017506672408937076</x:v>
      </x:c>
      <x:c r="K779" s="36" t="str">
        <x:v>https://fred.stlouisfed.org/series/BOGZ1LM663061105Q</x:v>
      </x:c>
    </x:row>
    <x:row r="780">
      <x:c r="A780" s="37" t="n">
        <x:v>35704</x:v>
      </x:c>
      <x:c r="B780" s="36" t="str">
        <x:v>1997Q4</x:v>
      </x:c>
      <x:c r="C780" s="36" t="str">
        <x:v>Closed-end funds</x:v>
      </x:c>
      <x:c r="D780" s="36" t="str">
        <x:v>Domestic financial</x:v>
      </x:c>
      <x:c r="E780" s="36" t="str">
        <x:v>LM553061103</x:v>
      </x:c>
      <x:c r="F780" s="36" t="str">
        <x:v>BOGZ1LM553061103Q</x:v>
      </x:c>
      <x:c r="G780" s="38" t="n">
        <x:v>10851</x:v>
      </x:c>
      <x:c r="H780" s="38" t="n">
        <x:f>G780/1000</x:f>
        <x:v>10.851</x:v>
      </x:c>
      <x:c r="I780" s="38" t="n">
        <x:v>3355.235</x:v>
      </x:c>
      <x:c r="J780" s="39" t="n">
        <x:f>IF(I780="","",H780/I780)</x:f>
        <x:v>0.0032340506700722902</x:v>
      </x:c>
      <x:c r="K780" s="36" t="str">
        <x:v>https://fred.stlouisfed.org/series/BOGZ1LM553061103Q</x:v>
      </x:c>
    </x:row>
    <x:row r="781">
      <x:c r="A781" s="37" t="n">
        <x:v>35704</x:v>
      </x:c>
      <x:c r="B781" s="36" t="str">
        <x:v>1997Q4</x:v>
      </x:c>
      <x:c r="C781" s="36" t="str">
        <x:v>Credit unions</x:v>
      </x:c>
      <x:c r="D781" s="36" t="str">
        <x:v>Domestic financial</x:v>
      </x:c>
      <x:c r="E781" s="36" t="str">
        <x:v>LM473061105</x:v>
      </x:c>
      <x:c r="F781" s="36" t="str">
        <x:v>BOGZ1LM473061105Q</x:v>
      </x:c>
      <x:c r="G781" s="38" t="n">
        <x:v>16042</x:v>
      </x:c>
      <x:c r="H781" s="38" t="n">
        <x:f>G781/1000</x:f>
        <x:v>16.042</x:v>
      </x:c>
      <x:c r="I781" s="38" t="n">
        <x:v>3355.235</x:v>
      </x:c>
      <x:c r="J781" s="39" t="n">
        <x:f>IF(I781="","",H781/I781)</x:f>
        <x:v>0.004781185222495593</x:v>
      </x:c>
      <x:c r="K781" s="36" t="str">
        <x:v>https://fred.stlouisfed.org/series/BOGZ1LM473061105Q</x:v>
      </x:c>
    </x:row>
    <x:row r="782">
      <x:c r="A782" s="37" t="n">
        <x:v>35704</x:v>
      </x:c>
      <x:c r="B782" s="36" t="str">
        <x:v>1997Q4</x:v>
      </x:c>
      <x:c r="C782" s="36" t="str">
        <x:v>Exchange-traded funds</x:v>
      </x:c>
      <x:c r="D782" s="36" t="str">
        <x:v>Domestic financial</x:v>
      </x:c>
      <x:c r="E782" s="36" t="str">
        <x:v>LM563061103</x:v>
      </x:c>
      <x:c r="F782" s="36" t="str">
        <x:v>BOGZ1LM563061103Q</x:v>
      </x:c>
      <x:c r="G782" s="38" t="n">
        <x:v>0</x:v>
      </x:c>
      <x:c r="H782" s="38" t="n">
        <x:f>G782/1000</x:f>
        <x:v>0</x:v>
      </x:c>
      <x:c r="I782" s="38" t="n">
        <x:v>3355.235</x:v>
      </x:c>
      <x:c r="J782" s="39" t="n">
        <x:f>IF(I782="","",H782/I782)</x:f>
        <x:v>0</x:v>
      </x:c>
      <x:c r="K782" s="36" t="str">
        <x:v>https://fred.stlouisfed.org/series/BOGZ1LM563061103Q</x:v>
      </x:c>
    </x:row>
    <x:row r="783">
      <x:c r="A783" s="37" t="n">
        <x:v>35704</x:v>
      </x:c>
      <x:c r="B783" s="36" t="str">
        <x:v>1997Q4</x:v>
      </x:c>
      <x:c r="C783" s="36" t="str">
        <x:v>Federal Reserve</x:v>
      </x:c>
      <x:c r="D783" s="36" t="str">
        <x:v>Domestic financial</x:v>
      </x:c>
      <x:c r="E783" s="36" t="str">
        <x:v>LM713061103</x:v>
      </x:c>
      <x:c r="F783" s="36" t="str">
        <x:v>BOGZ1LM713061103Q</x:v>
      </x:c>
      <x:c r="G783" s="38" t="n">
        <x:v>430736</x:v>
      </x:c>
      <x:c r="H783" s="38" t="n">
        <x:f>G783/1000</x:f>
        <x:v>430.736</x:v>
      </x:c>
      <x:c r="I783" s="38" t="n">
        <x:v>3355.235</x:v>
      </x:c>
      <x:c r="J783" s="39" t="n">
        <x:f>IF(I783="","",H783/I783)</x:f>
        <x:v>0.12837729697025693</x:v>
      </x:c>
      <x:c r="K783" s="36" t="str">
        <x:v>https://fred.stlouisfed.org/series/BOGZ1LM713061103Q</x:v>
      </x:c>
    </x:row>
    <x:row r="784">
      <x:c r="A784" s="37" t="n">
        <x:v>35704</x:v>
      </x:c>
      <x:c r="B784" s="36" t="str">
        <x:v>1997Q4</x:v>
      </x:c>
      <x:c r="C784" s="36" t="str">
        <x:v>Federal government pension funds</x:v>
      </x:c>
      <x:c r="D784" s="36" t="str">
        <x:v>Domestic government</x:v>
      </x:c>
      <x:c r="E784" s="36" t="str">
        <x:v>LM343061105</x:v>
      </x:c>
      <x:c r="F784" s="36" t="str">
        <x:v>BOGZ1LM343061105Q</x:v>
      </x:c>
      <x:c r="G784" s="38" t="n">
        <x:v>15999</x:v>
      </x:c>
      <x:c r="H784" s="38" t="n">
        <x:f>G784/1000</x:f>
        <x:v>15.999</x:v>
      </x:c>
      <x:c r="I784" s="38" t="n">
        <x:v>3355.235</x:v>
      </x:c>
      <x:c r="J784" s="39" t="n">
        <x:f>IF(I784="","",H784/I784)</x:f>
        <x:v>0.004768369428668931</x:v>
      </x:c>
      <x:c r="K784" s="36" t="str">
        <x:v>https://fred.stlouisfed.org/series/BOGZ1LM343061105Q</x:v>
      </x:c>
    </x:row>
    <x:row r="785">
      <x:c r="A785" s="37" t="n">
        <x:v>35704</x:v>
      </x:c>
      <x:c r="B785" s="36" t="str">
        <x:v>1997Q4</x:v>
      </x:c>
      <x:c r="C785" s="36" t="str">
        <x:v>Foreign bank offices in U.S.</x:v>
      </x:c>
      <x:c r="D785" s="36" t="str">
        <x:v>Domestic financial</x:v>
      </x:c>
      <x:c r="E785" s="36" t="str">
        <x:v>LM753061103</x:v>
      </x:c>
      <x:c r="F785" s="36" t="str">
        <x:v>BOGZ1LM753061103Q</x:v>
      </x:c>
      <x:c r="G785" s="38" t="n">
        <x:v>95073</x:v>
      </x:c>
      <x:c r="H785" s="38" t="n">
        <x:f>G785/1000</x:f>
        <x:v>95.073</x:v>
      </x:c>
      <x:c r="I785" s="38" t="n">
        <x:v>3355.235</x:v>
      </x:c>
      <x:c r="J785" s="39" t="n">
        <x:f>IF(I785="","",H785/I785)</x:f>
        <x:v>0.028335720150749498</x:v>
      </x:c>
      <x:c r="K785" s="36" t="str">
        <x:v>https://fred.stlouisfed.org/series/BOGZ1LM753061103Q</x:v>
      </x:c>
    </x:row>
    <x:row r="786">
      <x:c r="A786" s="37" t="n">
        <x:v>35704</x:v>
      </x:c>
      <x:c r="B786" s="36" t="str">
        <x:v>1997Q4</x:v>
      </x:c>
      <x:c r="C786" s="36" t="str">
        <x:v>Government-sponsored enterprises</x:v>
      </x:c>
      <x:c r="D786" s="36" t="str">
        <x:v>Domestic financial</x:v>
      </x:c>
      <x:c r="E786" s="36" t="str">
        <x:v>LM403061105</x:v>
      </x:c>
      <x:c r="F786" s="36" t="str">
        <x:v>BOGZ1LM403061105Q</x:v>
      </x:c>
      <x:c r="G786" s="38" t="n">
        <x:v>25879</x:v>
      </x:c>
      <x:c r="H786" s="38" t="n">
        <x:f>G786/1000</x:f>
        <x:v>25.879</x:v>
      </x:c>
      <x:c r="I786" s="38" t="n">
        <x:v>3355.235</x:v>
      </x:c>
      <x:c r="J786" s="39" t="n">
        <x:f>IF(I786="","",H786/I786)</x:f>
        <x:v>0.007713021591632181</x:v>
      </x:c>
      <x:c r="K786" s="36" t="str">
        <x:v>https://fred.stlouisfed.org/series/BOGZ1LM403061105Q</x:v>
      </x:c>
    </x:row>
    <x:row r="787">
      <x:c r="A787" s="37" t="n">
        <x:v>35704</x:v>
      </x:c>
      <x:c r="B787" s="36" t="str">
        <x:v>1997Q4</x:v>
      </x:c>
      <x:c r="C787" s="36" t="str">
        <x:v>Holding companies</x:v>
      </x:c>
      <x:c r="D787" s="36" t="str">
        <x:v>Domestic financial</x:v>
      </x:c>
      <x:c r="E787" s="36" t="str">
        <x:v>LM733061103</x:v>
      </x:c>
      <x:c r="F787" s="36" t="str">
        <x:v>BOGZ1LM733061103Q</x:v>
      </x:c>
      <x:c r="G787" s="38" t="n">
        <x:v>4042</x:v>
      </x:c>
      <x:c r="H787" s="38" t="n">
        <x:f>G787/1000</x:f>
        <x:v>4.042</x:v>
      </x:c>
      <x:c r="I787" s="38" t="n">
        <x:v>3355.235</x:v>
      </x:c>
      <x:c r="J787" s="39" t="n">
        <x:f>IF(I787="","",H787/I787)</x:f>
        <x:v>0.0012046846197062203</x:v>
      </x:c>
      <x:c r="K787" s="36" t="str">
        <x:v>https://fred.stlouisfed.org/series/BOGZ1LM733061103Q</x:v>
      </x:c>
    </x:row>
    <x:row r="788">
      <x:c r="A788" s="37" t="n">
        <x:v>35704</x:v>
      </x:c>
      <x:c r="B788" s="36" t="str">
        <x:v>1997Q4</x:v>
      </x:c>
      <x:c r="C788" s="36" t="str">
        <x:v>Households and nonprofits</x:v>
      </x:c>
      <x:c r="D788" s="36" t="str">
        <x:v>Domestic nonfinancial</x:v>
      </x:c>
      <x:c r="E788" s="36" t="str">
        <x:v>LM153061105</x:v>
      </x:c>
      <x:c r="F788" s="36" t="str">
        <x:v>BOGZ1LM153061105Q</x:v>
      </x:c>
      <x:c r="G788" s="38" t="n">
        <x:v>445078</x:v>
      </x:c>
      <x:c r="H788" s="38" t="n">
        <x:f>G788/1000</x:f>
        <x:v>445.078</x:v>
      </x:c>
      <x:c r="I788" s="38" t="n">
        <x:v>3355.235</x:v>
      </x:c>
      <x:c r="J788" s="39" t="n">
        <x:f>IF(I788="","",H788/I788)</x:f>
        <x:v>0.132651811274024</x:v>
      </x:c>
      <x:c r="K788" s="36" t="str">
        <x:v>https://fred.stlouisfed.org/series/BOGZ1LM153061105Q</x:v>
      </x:c>
    </x:row>
    <x:row r="789">
      <x:c r="A789" s="37" t="n">
        <x:v>35704</x:v>
      </x:c>
      <x:c r="B789" s="36" t="str">
        <x:v>1997Q4</x:v>
      </x:c>
      <x:c r="C789" s="36" t="str">
        <x:v>Life insurers</x:v>
      </x:c>
      <x:c r="D789" s="36" t="str">
        <x:v>Domestic financial</x:v>
      </x:c>
      <x:c r="E789" s="36" t="str">
        <x:v>LM543061105</x:v>
      </x:c>
      <x:c r="F789" s="36" t="str">
        <x:v>BOGZ1LM543061105Q</x:v>
      </x:c>
      <x:c r="G789" s="38" t="n">
        <x:v>88837</x:v>
      </x:c>
      <x:c r="H789" s="38" t="n">
        <x:f>G789/1000</x:f>
        <x:v>88.837</x:v>
      </x:c>
      <x:c r="I789" s="38" t="n">
        <x:v>3355.235</x:v>
      </x:c>
      <x:c r="J789" s="39" t="n">
        <x:f>IF(I789="","",H789/I789)</x:f>
        <x:v>0.026477132004166622</x:v>
      </x:c>
      <x:c r="K789" s="36" t="str">
        <x:v>https://fred.stlouisfed.org/series/BOGZ1LM543061105Q</x:v>
      </x:c>
    </x:row>
    <x:row r="790">
      <x:c r="A790" s="37" t="n">
        <x:v>35704</x:v>
      </x:c>
      <x:c r="B790" s="36" t="str">
        <x:v>1997Q4</x:v>
      </x:c>
      <x:c r="C790" s="36" t="str">
        <x:v>Money market funds</x:v>
      </x:c>
      <x:c r="D790" s="36" t="str">
        <x:v>Domestic financial</x:v>
      </x:c>
      <x:c r="E790" s="36" t="str">
        <x:v>FL633061105</x:v>
      </x:c>
      <x:c r="F790" s="36" t="str">
        <x:v>BOGZ1FL633061105Q</x:v>
      </x:c>
      <x:c r="G790" s="38" t="n">
        <x:v>87775</x:v>
      </x:c>
      <x:c r="H790" s="38" t="n">
        <x:f>G790/1000</x:f>
        <x:v>87.775</x:v>
      </x:c>
      <x:c r="I790" s="38" t="n">
        <x:v>3355.235</x:v>
      </x:c>
      <x:c r="J790" s="39" t="n">
        <x:f>IF(I790="","",H790/I790)</x:f>
        <x:v>0.026160611700819764</x:v>
      </x:c>
      <x:c r="K790" s="36" t="str">
        <x:v>https://fred.stlouisfed.org/series/BOGZ1FL633061105Q</x:v>
      </x:c>
    </x:row>
    <x:row r="791">
      <x:c r="A791" s="37" t="n">
        <x:v>35704</x:v>
      </x:c>
      <x:c r="B791" s="36" t="str">
        <x:v>1997Q4</x:v>
      </x:c>
      <x:c r="C791" s="36" t="str">
        <x:v>Mutual funds</x:v>
      </x:c>
      <x:c r="D791" s="36" t="str">
        <x:v>Domestic financial</x:v>
      </x:c>
      <x:c r="E791" s="36" t="str">
        <x:v>LM653061105</x:v>
      </x:c>
      <x:c r="F791" s="36" t="str">
        <x:v>BOGZ1LM653061105Q</x:v>
      </x:c>
      <x:c r="G791" s="38" t="n">
        <x:v>128943</x:v>
      </x:c>
      <x:c r="H791" s="38" t="n">
        <x:f>G791/1000</x:f>
        <x:v>128.943</x:v>
      </x:c>
      <x:c r="I791" s="38" t="n">
        <x:v>3355.235</x:v>
      </x:c>
      <x:c r="J791" s="39" t="n">
        <x:f>IF(I791="","",H791/I791)</x:f>
        <x:v>0.038430393102122505</x:v>
      </x:c>
      <x:c r="K791" s="36" t="str">
        <x:v>https://fred.stlouisfed.org/series/BOGZ1LM653061105Q</x:v>
      </x:c>
    </x:row>
    <x:row r="792">
      <x:c r="A792" s="37" t="n">
        <x:v>35704</x:v>
      </x:c>
      <x:c r="B792" s="36" t="str">
        <x:v>1997Q4</x:v>
      </x:c>
      <x:c r="C792" s="36" t="str">
        <x:v>Noncorporate businesses</x:v>
      </x:c>
      <x:c r="D792" s="36" t="str">
        <x:v>Domestic nonfinancial</x:v>
      </x:c>
      <x:c r="E792" s="36" t="str">
        <x:v>LM113061003</x:v>
      </x:c>
      <x:c r="F792" s="36" t="str">
        <x:v>BOGZ1LM113061003Q</x:v>
      </x:c>
      <x:c r="G792" s="38" t="n">
        <x:v>32235</x:v>
      </x:c>
      <x:c r="H792" s="38" t="n">
        <x:f>G792/1000</x:f>
        <x:v>32.235</x:v>
      </x:c>
      <x:c r="I792" s="38" t="n">
        <x:v>3355.235</x:v>
      </x:c>
      <x:c r="J792" s="39" t="n">
        <x:f>IF(I792="","",H792/I792)</x:f>
        <x:v>0.00960737474424295</x:v>
      </x:c>
      <x:c r="K792" s="36" t="str">
        <x:v>https://fred.stlouisfed.org/series/BOGZ1LM113061003Q</x:v>
      </x:c>
    </x:row>
    <x:row r="793">
      <x:c r="A793" s="37" t="n">
        <x:v>35704</x:v>
      </x:c>
      <x:c r="B793" s="36" t="str">
        <x:v>1997Q4</x:v>
      </x:c>
      <x:c r="C793" s="36" t="str">
        <x:v>Nonfinancial corporations</x:v>
      </x:c>
      <x:c r="D793" s="36" t="str">
        <x:v>Domestic nonfinancial</x:v>
      </x:c>
      <x:c r="E793" s="36" t="str">
        <x:v>LM103061103</x:v>
      </x:c>
      <x:c r="F793" s="36" t="str">
        <x:v>BOGZ1LM103061103Q</x:v>
      </x:c>
      <x:c r="G793" s="38" t="n">
        <x:v>26846</x:v>
      </x:c>
      <x:c r="H793" s="38" t="n">
        <x:f>G793/1000</x:f>
        <x:v>26.846</x:v>
      </x:c>
      <x:c r="I793" s="38" t="n">
        <x:v>3355.235</x:v>
      </x:c>
      <x:c r="J793" s="39" t="n">
        <x:f>IF(I793="","",H793/I793)</x:f>
        <x:v>0.008001227931873625</x:v>
      </x:c>
      <x:c r="K793" s="36" t="str">
        <x:v>https://fred.stlouisfed.org/series/BOGZ1LM103061103Q</x:v>
      </x:c>
    </x:row>
    <x:row r="794">
      <x:c r="A794" s="37" t="n">
        <x:v>35704</x:v>
      </x:c>
      <x:c r="B794" s="36" t="str">
        <x:v>1997Q4</x:v>
      </x:c>
      <x:c r="C794" s="36" t="str">
        <x:v>Other financial business</x:v>
      </x:c>
      <x:c r="D794" s="36" t="str">
        <x:v>Domestic financial</x:v>
      </x:c>
      <x:c r="E794" s="36" t="str">
        <x:v>FL503061123</x:v>
      </x:c>
      <x:c r="F794" s="36" t="str">
        <x:v>BOGZ1FL503061123Q</x:v>
      </x:c>
      <x:c r="G794" s="38" t="n">
        <x:v>0</x:v>
      </x:c>
      <x:c r="H794" s="38" t="n">
        <x:f>G794/1000</x:f>
        <x:v>0</x:v>
      </x:c>
      <x:c r="I794" s="38" t="n">
        <x:v>3355.235</x:v>
      </x:c>
      <x:c r="J794" s="39" t="n">
        <x:f>IF(I794="","",H794/I794)</x:f>
        <x:v>0</x:v>
      </x:c>
      <x:c r="K794" s="36" t="str">
        <x:v>https://fred.stlouisfed.org/series/BOGZ1FL503061123Q</x:v>
      </x:c>
    </x:row>
    <x:row r="795">
      <x:c r="A795" s="37" t="n">
        <x:v>35704</x:v>
      </x:c>
      <x:c r="B795" s="36" t="str">
        <x:v>1997Q4</x:v>
      </x:c>
      <x:c r="C795" s="36" t="str">
        <x:v>Private pension funds</x:v>
      </x:c>
      <x:c r="D795" s="36" t="str">
        <x:v>Domestic financial</x:v>
      </x:c>
      <x:c r="E795" s="36" t="str">
        <x:v>LM573061105</x:v>
      </x:c>
      <x:c r="F795" s="36" t="str">
        <x:v>BOGZ1LM573061105Q</x:v>
      </x:c>
      <x:c r="G795" s="38" t="n">
        <x:v>116875</x:v>
      </x:c>
      <x:c r="H795" s="38" t="n">
        <x:f>G795/1000</x:f>
        <x:v>116.875</x:v>
      </x:c>
      <x:c r="I795" s="38" t="n">
        <x:v>3355.235</x:v>
      </x:c>
      <x:c r="J795" s="39" t="n">
        <x:f>IF(I795="","",H795/I795)</x:f>
        <x:v>0.03483362566258399</x:v>
      </x:c>
      <x:c r="K795" s="36" t="str">
        <x:v>https://fred.stlouisfed.org/series/BOGZ1LM573061105Q</x:v>
      </x:c>
    </x:row>
    <x:row r="796">
      <x:c r="A796" s="37" t="n">
        <x:v>35704</x:v>
      </x:c>
      <x:c r="B796" s="36" t="str">
        <x:v>1997Q4</x:v>
      </x:c>
      <x:c r="C796" s="36" t="str">
        <x:v>Property-casualty insurers</x:v>
      </x:c>
      <x:c r="D796" s="36" t="str">
        <x:v>Domestic financial</x:v>
      </x:c>
      <x:c r="E796" s="36" t="str">
        <x:v>LM513061105</x:v>
      </x:c>
      <x:c r="F796" s="36" t="str">
        <x:v>BOGZ1LM513061105Q</x:v>
      </x:c>
      <x:c r="G796" s="38" t="n">
        <x:v>96414</x:v>
      </x:c>
      <x:c r="H796" s="38" t="n">
        <x:f>G796/1000</x:f>
        <x:v>96.414</x:v>
      </x:c>
      <x:c r="I796" s="38" t="n">
        <x:v>3355.235</x:v>
      </x:c>
      <x:c r="J796" s="39" t="n">
        <x:f>IF(I796="","",H796/I796)</x:f>
        <x:v>0.02873539409311121</x:v>
      </x:c>
      <x:c r="K796" s="36" t="str">
        <x:v>https://fred.stlouisfed.org/series/BOGZ1LM513061105Q</x:v>
      </x:c>
    </x:row>
    <x:row r="797">
      <x:c r="A797" s="37" t="n">
        <x:v>35704</x:v>
      </x:c>
      <x:c r="B797" s="36" t="str">
        <x:v>1997Q4</x:v>
      </x:c>
      <x:c r="C797" s="36" t="str">
        <x:v>Rest of world</x:v>
      </x:c>
      <x:c r="D797" s="36" t="str">
        <x:v>Foreign</x:v>
      </x:c>
      <x:c r="E797" s="36" t="str">
        <x:v>LM263061105</x:v>
      </x:c>
      <x:c r="F797" s="36" t="str">
        <x:v>ROWTSEQ027S</x:v>
      </x:c>
      <x:c r="G797" s="38" t="n">
        <x:v>1153213</x:v>
      </x:c>
      <x:c r="H797" s="38" t="n">
        <x:f>G797/1000</x:f>
        <x:v>1153.213</x:v>
      </x:c>
      <x:c r="I797" s="38" t="n">
        <x:v>3355.235</x:v>
      </x:c>
      <x:c r="J797" s="39" t="n">
        <x:f>IF(I797="","",H797/I797)</x:f>
        <x:v>0.34370558247037836</x:v>
      </x:c>
      <x:c r="K797" s="36" t="str">
        <x:v>https://fred.stlouisfed.org/series/ROWTSEQ027S</x:v>
      </x:c>
    </x:row>
    <x:row r="798">
      <x:c r="A798" s="37" t="n">
        <x:v>35704</x:v>
      </x:c>
      <x:c r="B798" s="36" t="str">
        <x:v>1997Q4</x:v>
      </x:c>
      <x:c r="C798" s="36" t="str">
        <x:v>State and local governments</x:v>
      </x:c>
      <x:c r="D798" s="36" t="str">
        <x:v>Domestic government</x:v>
      </x:c>
      <x:c r="E798" s="36" t="str">
        <x:v>LM213061103</x:v>
      </x:c>
      <x:c r="F798" s="36" t="str">
        <x:v>BOGZ1LM213061103Q</x:v>
      </x:c>
      <x:c r="G798" s="38" t="n">
        <x:v>117064</x:v>
      </x:c>
      <x:c r="H798" s="38" t="n">
        <x:f>G798/1000</x:f>
        <x:v>117.064</x:v>
      </x:c>
      <x:c r="I798" s="38" t="n">
        <x:v>3355.235</x:v>
      </x:c>
      <x:c r="J798" s="39" t="n">
        <x:f>IF(I798="","",H798/I798)</x:f>
        <x:v>0.03488995554707792</x:v>
      </x:c>
      <x:c r="K798" s="36" t="str">
        <x:v>https://fred.stlouisfed.org/series/BOGZ1LM213061103Q</x:v>
      </x:c>
    </x:row>
    <x:row r="799">
      <x:c r="A799" s="37" t="n">
        <x:v>35704</x:v>
      </x:c>
      <x:c r="B799" s="36" t="str">
        <x:v>1997Q4</x:v>
      </x:c>
      <x:c r="C799" s="36" t="str">
        <x:v>State and local pension funds</x:v>
      </x:c>
      <x:c r="D799" s="36" t="str">
        <x:v>Domestic government</x:v>
      </x:c>
      <x:c r="E799" s="36" t="str">
        <x:v>LM223061143</x:v>
      </x:c>
      <x:c r="F799" s="36" t="str">
        <x:v>BOGZ1LM223061143Q</x:v>
      </x:c>
      <x:c r="G799" s="38" t="n">
        <x:v>218997</x:v>
      </x:c>
      <x:c r="H799" s="38" t="n">
        <x:f>G799/1000</x:f>
        <x:v>218.997</x:v>
      </x:c>
      <x:c r="I799" s="38" t="n">
        <x:v>3355.235</x:v>
      </x:c>
      <x:c r="J799" s="39" t="n">
        <x:f>IF(I799="","",H799/I799)</x:f>
        <x:v>0.06527024187575535</x:v>
      </x:c>
      <x:c r="K799" s="36" t="str">
        <x:v>https://fred.stlouisfed.org/series/BOGZ1LM223061143Q</x:v>
      </x:c>
    </x:row>
    <x:row r="800">
      <x:c r="A800" s="37" t="n">
        <x:v>35704</x:v>
      </x:c>
      <x:c r="B800" s="36" t="str">
        <x:v>1997Q4</x:v>
      </x:c>
      <x:c r="C800" s="36" t="str">
        <x:v>Total assets</x:v>
      </x:c>
      <x:c r="D800" s="36" t="str">
        <x:v>Total</x:v>
      </x:c>
      <x:c r="E800" s="36" t="str">
        <x:v>FL893061105</x:v>
      </x:c>
      <x:c r="F800" s="36" t="str">
        <x:v>BOGZ1FL893061105Q</x:v>
      </x:c>
      <x:c r="G800" s="38" t="n">
        <x:v>3355235</x:v>
      </x:c>
      <x:c r="H800" s="38" t="n">
        <x:f>G800/1000</x:f>
        <x:v>3355.235</x:v>
      </x:c>
      <x:c r="I800" s="38" t="n">
        <x:v>3355.235</x:v>
      </x:c>
      <x:c r="J800" s="39" t="n">
        <x:f>IF(I800="","",H800/I800)</x:f>
        <x:v>1</x:v>
      </x:c>
      <x:c r="K800" s="36" t="str">
        <x:v>https://fred.stlouisfed.org/series/BOGZ1FL893061105Q</x:v>
      </x:c>
    </x:row>
    <x:row r="801">
      <x:c r="A801" s="37" t="n">
        <x:v>35704</x:v>
      </x:c>
      <x:c r="B801" s="36" t="str">
        <x:v>1997Q4</x:v>
      </x:c>
      <x:c r="C801" s="36" t="str">
        <x:v>U.S.-chartered banks</x:v>
      </x:c>
      <x:c r="D801" s="36" t="str">
        <x:v>Domestic financial</x:v>
      </x:c>
      <x:c r="E801" s="36" t="str">
        <x:v>LM763061100</x:v>
      </x:c>
      <x:c r="F801" s="36" t="str">
        <x:v>BOGZ1LM763061100Q</x:v>
      </x:c>
      <x:c r="G801" s="38" t="n">
        <x:v>181380</x:v>
      </x:c>
      <x:c r="H801" s="38" t="n">
        <x:f>G801/1000</x:f>
        <x:v>181.38</x:v>
      </x:c>
      <x:c r="I801" s="38" t="n">
        <x:v>3355.235</x:v>
      </x:c>
      <x:c r="J801" s="39" t="n">
        <x:f>IF(I801="","",H801/I801)</x:f>
        <x:v>0.05405880661116136</x:v>
      </x:c>
      <x:c r="K801" s="36" t="str">
        <x:v>https://fred.stlouisfed.org/series/BOGZ1LM763061100Q</x:v>
      </x:c>
    </x:row>
    <x:row r="802">
      <x:c r="A802" s="37" t="n">
        <x:v>35796</x:v>
      </x:c>
      <x:c r="B802" s="36" t="str">
        <x:v>1998Q1</x:v>
      </x:c>
      <x:c r="C802" s="36" t="str">
        <x:v>ABS issuers</x:v>
      </x:c>
      <x:c r="D802" s="36" t="str">
        <x:v>Domestic financial</x:v>
      </x:c>
      <x:c r="E802" s="36" t="str">
        <x:v>FL673061103</x:v>
      </x:c>
      <x:c r="F802" s="36" t="str">
        <x:v>BOGZ1FL673061103Q</x:v>
      </x:c>
      <x:c r="G802" s="38" t="n">
        <x:v>0</x:v>
      </x:c>
      <x:c r="H802" s="38" t="n">
        <x:f>G802/1000</x:f>
        <x:v>0</x:v>
      </x:c>
      <x:c r="I802" s="38" t="n">
        <x:v>3365.866</x:v>
      </x:c>
      <x:c r="J802" s="39" t="n">
        <x:f>IF(I802="","",H802/I802)</x:f>
        <x:v>0</x:v>
      </x:c>
      <x:c r="K802" s="36" t="str">
        <x:v>https://fred.stlouisfed.org/series/BOGZ1FL673061103Q</x:v>
      </x:c>
    </x:row>
    <x:row r="803">
      <x:c r="A803" s="37" t="n">
        <x:v>35796</x:v>
      </x:c>
      <x:c r="B803" s="36" t="str">
        <x:v>1998Q1</x:v>
      </x:c>
      <x:c r="C803" s="36" t="str">
        <x:v>Banks in U.S.-affiliated areas</x:v>
      </x:c>
      <x:c r="D803" s="36" t="str">
        <x:v>Domestic financial</x:v>
      </x:c>
      <x:c r="E803" s="36" t="str">
        <x:v>LM743061103</x:v>
      </x:c>
      <x:c r="F803" s="36" t="str">
        <x:v>BOGZ1LM743061103Q</x:v>
      </x:c>
      <x:c r="G803" s="38" t="n">
        <x:v>4565</x:v>
      </x:c>
      <x:c r="H803" s="38" t="n">
        <x:f>G803/1000</x:f>
        <x:v>4.565</x:v>
      </x:c>
      <x:c r="I803" s="38" t="n">
        <x:v>3365.866</x:v>
      </x:c>
      <x:c r="J803" s="39" t="n">
        <x:f>IF(I803="","",H803/I803)</x:f>
        <x:v>0.0013562631429771715</x:v>
      </x:c>
      <x:c r="K803" s="36" t="str">
        <x:v>https://fred.stlouisfed.org/series/BOGZ1LM743061103Q</x:v>
      </x:c>
    </x:row>
    <x:row r="804">
      <x:c r="A804" s="37" t="n">
        <x:v>35796</x:v>
      </x:c>
      <x:c r="B804" s="36" t="str">
        <x:v>1998Q1</x:v>
      </x:c>
      <x:c r="C804" s="36" t="str">
        <x:v>Brokers and dealers</x:v>
      </x:c>
      <x:c r="D804" s="36" t="str">
        <x:v>Domestic financial</x:v>
      </x:c>
      <x:c r="E804" s="36" t="str">
        <x:v>LM663061105</x:v>
      </x:c>
      <x:c r="F804" s="36" t="str">
        <x:v>BOGZ1LM663061105Q</x:v>
      </x:c>
      <x:c r="G804" s="38" t="n">
        <x:v>91134</x:v>
      </x:c>
      <x:c r="H804" s="38" t="n">
        <x:f>G804/1000</x:f>
        <x:v>91.134</x:v>
      </x:c>
      <x:c r="I804" s="38" t="n">
        <x:v>3365.866</x:v>
      </x:c>
      <x:c r="J804" s="39" t="n">
        <x:f>IF(I804="","",H804/I804)</x:f>
        <x:v>0.027075944199798804</x:v>
      </x:c>
      <x:c r="K804" s="36" t="str">
        <x:v>https://fred.stlouisfed.org/series/BOGZ1LM663061105Q</x:v>
      </x:c>
    </x:row>
    <x:row r="805">
      <x:c r="A805" s="37" t="n">
        <x:v>35796</x:v>
      </x:c>
      <x:c r="B805" s="36" t="str">
        <x:v>1998Q1</x:v>
      </x:c>
      <x:c r="C805" s="36" t="str">
        <x:v>Closed-end funds</x:v>
      </x:c>
      <x:c r="D805" s="36" t="str">
        <x:v>Domestic financial</x:v>
      </x:c>
      <x:c r="E805" s="36" t="str">
        <x:v>LM553061103</x:v>
      </x:c>
      <x:c r="F805" s="36" t="str">
        <x:v>BOGZ1LM553061103Q</x:v>
      </x:c>
      <x:c r="G805" s="38" t="n">
        <x:v>10580</x:v>
      </x:c>
      <x:c r="H805" s="38" t="n">
        <x:f>G805/1000</x:f>
        <x:v>10.58</x:v>
      </x:c>
      <x:c r="I805" s="38" t="n">
        <x:v>3365.866</x:v>
      </x:c>
      <x:c r="J805" s="39" t="n">
        <x:f>IF(I805="","",H805/I805)</x:f>
        <x:v>0.003143321807820038</x:v>
      </x:c>
      <x:c r="K805" s="36" t="str">
        <x:v>https://fred.stlouisfed.org/series/BOGZ1LM553061103Q</x:v>
      </x:c>
    </x:row>
    <x:row r="806">
      <x:c r="A806" s="37" t="n">
        <x:v>35796</x:v>
      </x:c>
      <x:c r="B806" s="36" t="str">
        <x:v>1998Q1</x:v>
      </x:c>
      <x:c r="C806" s="36" t="str">
        <x:v>Credit unions</x:v>
      </x:c>
      <x:c r="D806" s="36" t="str">
        <x:v>Domestic financial</x:v>
      </x:c>
      <x:c r="E806" s="36" t="str">
        <x:v>LM473061105</x:v>
      </x:c>
      <x:c r="F806" s="36" t="str">
        <x:v>BOGZ1LM473061105Q</x:v>
      </x:c>
      <x:c r="G806" s="38" t="n">
        <x:v>15361</x:v>
      </x:c>
      <x:c r="H806" s="38" t="n">
        <x:f>G806/1000</x:f>
        <x:v>15.361</x:v>
      </x:c>
      <x:c r="I806" s="38" t="n">
        <x:v>3365.866</x:v>
      </x:c>
      <x:c r="J806" s="39" t="n">
        <x:f>IF(I806="","",H806/I806)</x:f>
        <x:v>0.0045637586285372025</x:v>
      </x:c>
      <x:c r="K806" s="36" t="str">
        <x:v>https://fred.stlouisfed.org/series/BOGZ1LM473061105Q</x:v>
      </x:c>
    </x:row>
    <x:row r="807">
      <x:c r="A807" s="37" t="n">
        <x:v>35796</x:v>
      </x:c>
      <x:c r="B807" s="36" t="str">
        <x:v>1998Q1</x:v>
      </x:c>
      <x:c r="C807" s="36" t="str">
        <x:v>Exchange-traded funds</x:v>
      </x:c>
      <x:c r="D807" s="36" t="str">
        <x:v>Domestic financial</x:v>
      </x:c>
      <x:c r="E807" s="36" t="str">
        <x:v>LM563061103</x:v>
      </x:c>
      <x:c r="F807" s="36" t="str">
        <x:v>BOGZ1LM563061103Q</x:v>
      </x:c>
      <x:c r="G807" s="38" t="n">
        <x:v>0</x:v>
      </x:c>
      <x:c r="H807" s="38" t="n">
        <x:f>G807/1000</x:f>
        <x:v>0</x:v>
      </x:c>
      <x:c r="I807" s="38" t="n">
        <x:v>3365.866</x:v>
      </x:c>
      <x:c r="J807" s="39" t="n">
        <x:f>IF(I807="","",H807/I807)</x:f>
        <x:v>0</x:v>
      </x:c>
      <x:c r="K807" s="36" t="str">
        <x:v>https://fred.stlouisfed.org/series/BOGZ1LM563061103Q</x:v>
      </x:c>
    </x:row>
    <x:row r="808">
      <x:c r="A808" s="37" t="n">
        <x:v>35796</x:v>
      </x:c>
      <x:c r="B808" s="36" t="str">
        <x:v>1998Q1</x:v>
      </x:c>
      <x:c r="C808" s="36" t="str">
        <x:v>Federal Reserve</x:v>
      </x:c>
      <x:c r="D808" s="36" t="str">
        <x:v>Domestic financial</x:v>
      </x:c>
      <x:c r="E808" s="36" t="str">
        <x:v>LM713061103</x:v>
      </x:c>
      <x:c r="F808" s="36" t="str">
        <x:v>BOGZ1LM713061103Q</x:v>
      </x:c>
      <x:c r="G808" s="38" t="n">
        <x:v>433182</x:v>
      </x:c>
      <x:c r="H808" s="38" t="n">
        <x:f>G808/1000</x:f>
        <x:v>433.182</x:v>
      </x:c>
      <x:c r="I808" s="38" t="n">
        <x:v>3365.866</x:v>
      </x:c>
      <x:c r="J808" s="39" t="n">
        <x:f>IF(I808="","",H808/I808)</x:f>
        <x:v>0.12869852810539695</x:v>
      </x:c>
      <x:c r="K808" s="36" t="str">
        <x:v>https://fred.stlouisfed.org/series/BOGZ1LM713061103Q</x:v>
      </x:c>
    </x:row>
    <x:row r="809">
      <x:c r="A809" s="37" t="n">
        <x:v>35796</x:v>
      </x:c>
      <x:c r="B809" s="36" t="str">
        <x:v>1998Q1</x:v>
      </x:c>
      <x:c r="C809" s="36" t="str">
        <x:v>Federal government pension funds</x:v>
      </x:c>
      <x:c r="D809" s="36" t="str">
        <x:v>Domestic government</x:v>
      </x:c>
      <x:c r="E809" s="36" t="str">
        <x:v>LM343061105</x:v>
      </x:c>
      <x:c r="F809" s="36" t="str">
        <x:v>BOGZ1LM343061105Q</x:v>
      </x:c>
      <x:c r="G809" s="38" t="n">
        <x:v>16040</x:v>
      </x:c>
      <x:c r="H809" s="38" t="n">
        <x:f>G809/1000</x:f>
        <x:v>16.04</x:v>
      </x:c>
      <x:c r="I809" s="38" t="n">
        <x:v>3365.866</x:v>
      </x:c>
      <x:c r="J809" s="39" t="n">
        <x:f>IF(I809="","",H809/I809)</x:f>
        <x:v>0.004765489772914311</x:v>
      </x:c>
      <x:c r="K809" s="36" t="str">
        <x:v>https://fred.stlouisfed.org/series/BOGZ1LM343061105Q</x:v>
      </x:c>
    </x:row>
    <x:row r="810">
      <x:c r="A810" s="37" t="n">
        <x:v>35796</x:v>
      </x:c>
      <x:c r="B810" s="36" t="str">
        <x:v>1998Q1</x:v>
      </x:c>
      <x:c r="C810" s="36" t="str">
        <x:v>Foreign bank offices in U.S.</x:v>
      </x:c>
      <x:c r="D810" s="36" t="str">
        <x:v>Domestic financial</x:v>
      </x:c>
      <x:c r="E810" s="36" t="str">
        <x:v>LM753061103</x:v>
      </x:c>
      <x:c r="F810" s="36" t="str">
        <x:v>BOGZ1LM753061103Q</x:v>
      </x:c>
      <x:c r="G810" s="38" t="n">
        <x:v>99679</x:v>
      </x:c>
      <x:c r="H810" s="38" t="n">
        <x:f>G810/1000</x:f>
        <x:v>99.679</x:v>
      </x:c>
      <x:c r="I810" s="38" t="n">
        <x:v>3365.866</x:v>
      </x:c>
      <x:c r="J810" s="39" t="n">
        <x:f>IF(I810="","",H810/I810)</x:f>
        <x:v>0.029614666775207334</x:v>
      </x:c>
      <x:c r="K810" s="36" t="str">
        <x:v>https://fred.stlouisfed.org/series/BOGZ1LM753061103Q</x:v>
      </x:c>
    </x:row>
    <x:row r="811">
      <x:c r="A811" s="37" t="n">
        <x:v>35796</x:v>
      </x:c>
      <x:c r="B811" s="36" t="str">
        <x:v>1998Q1</x:v>
      </x:c>
      <x:c r="C811" s="36" t="str">
        <x:v>Government-sponsored enterprises</x:v>
      </x:c>
      <x:c r="D811" s="36" t="str">
        <x:v>Domestic financial</x:v>
      </x:c>
      <x:c r="E811" s="36" t="str">
        <x:v>LM403061105</x:v>
      </x:c>
      <x:c r="F811" s="36" t="str">
        <x:v>BOGZ1LM403061105Q</x:v>
      </x:c>
      <x:c r="G811" s="38" t="n">
        <x:v>11960</x:v>
      </x:c>
      <x:c r="H811" s="38" t="n">
        <x:f>G811/1000</x:f>
        <x:v>11.96</x:v>
      </x:c>
      <x:c r="I811" s="38" t="n">
        <x:v>3365.866</x:v>
      </x:c>
      <x:c r="J811" s="39" t="n">
        <x:f>IF(I811="","",H811/I811)</x:f>
        <x:v>0.003553320304492217</x:v>
      </x:c>
      <x:c r="K811" s="36" t="str">
        <x:v>https://fred.stlouisfed.org/series/BOGZ1LM403061105Q</x:v>
      </x:c>
    </x:row>
    <x:row r="812">
      <x:c r="A812" s="37" t="n">
        <x:v>35796</x:v>
      </x:c>
      <x:c r="B812" s="36" t="str">
        <x:v>1998Q1</x:v>
      </x:c>
      <x:c r="C812" s="36" t="str">
        <x:v>Holding companies</x:v>
      </x:c>
      <x:c r="D812" s="36" t="str">
        <x:v>Domestic financial</x:v>
      </x:c>
      <x:c r="E812" s="36" t="str">
        <x:v>LM733061103</x:v>
      </x:c>
      <x:c r="F812" s="36" t="str">
        <x:v>BOGZ1LM733061103Q</x:v>
      </x:c>
      <x:c r="G812" s="38" t="n">
        <x:v>2285</x:v>
      </x:c>
      <x:c r="H812" s="38" t="n">
        <x:f>G812/1000</x:f>
        <x:v>2.285</x:v>
      </x:c>
      <x:c r="I812" s="38" t="n">
        <x:v>3365.866</x:v>
      </x:c>
      <x:c r="J812" s="39" t="n">
        <x:f>IF(I812="","",H812/I812)</x:f>
        <x:v>0.0006788743223883542</x:v>
      </x:c>
      <x:c r="K812" s="36" t="str">
        <x:v>https://fred.stlouisfed.org/series/BOGZ1LM733061103Q</x:v>
      </x:c>
    </x:row>
    <x:row r="813">
      <x:c r="A813" s="37" t="n">
        <x:v>35796</x:v>
      </x:c>
      <x:c r="B813" s="36" t="str">
        <x:v>1998Q1</x:v>
      </x:c>
      <x:c r="C813" s="36" t="str">
        <x:v>Households and nonprofits</x:v>
      </x:c>
      <x:c r="D813" s="36" t="str">
        <x:v>Domestic nonfinancial</x:v>
      </x:c>
      <x:c r="E813" s="36" t="str">
        <x:v>LM153061105</x:v>
      </x:c>
      <x:c r="F813" s="36" t="str">
        <x:v>BOGZ1LM153061105Q</x:v>
      </x:c>
      <x:c r="G813" s="38" t="n">
        <x:v>457040</x:v>
      </x:c>
      <x:c r="H813" s="38" t="n">
        <x:f>G813/1000</x:f>
        <x:v>457.04</x:v>
      </x:c>
      <x:c r="I813" s="38" t="n">
        <x:v>3365.866</x:v>
      </x:c>
      <x:c r="J813" s="39" t="n">
        <x:f>IF(I813="","",H813/I813)</x:f>
        <x:v>0.13578674849206712</x:v>
      </x:c>
      <x:c r="K813" s="36" t="str">
        <x:v>https://fred.stlouisfed.org/series/BOGZ1LM153061105Q</x:v>
      </x:c>
    </x:row>
    <x:row r="814">
      <x:c r="A814" s="37" t="n">
        <x:v>35796</x:v>
      </x:c>
      <x:c r="B814" s="36" t="str">
        <x:v>1998Q1</x:v>
      </x:c>
      <x:c r="C814" s="36" t="str">
        <x:v>Life insurers</x:v>
      </x:c>
      <x:c r="D814" s="36" t="str">
        <x:v>Domestic financial</x:v>
      </x:c>
      <x:c r="E814" s="36" t="str">
        <x:v>LM543061105</x:v>
      </x:c>
      <x:c r="F814" s="36" t="str">
        <x:v>BOGZ1LM543061105Q</x:v>
      </x:c>
      <x:c r="G814" s="38" t="n">
        <x:v>86245</x:v>
      </x:c>
      <x:c r="H814" s="38" t="n">
        <x:f>G814/1000</x:f>
        <x:v>86.245</x:v>
      </x:c>
      <x:c r="I814" s="38" t="n">
        <x:v>3365.866</x:v>
      </x:c>
      <x:c r="J814" s="39" t="n">
        <x:f>IF(I814="","",H814/I814)</x:f>
        <x:v>0.025623420540211644</x:v>
      </x:c>
      <x:c r="K814" s="36" t="str">
        <x:v>https://fred.stlouisfed.org/series/BOGZ1LM543061105Q</x:v>
      </x:c>
    </x:row>
    <x:row r="815">
      <x:c r="A815" s="37" t="n">
        <x:v>35796</x:v>
      </x:c>
      <x:c r="B815" s="36" t="str">
        <x:v>1998Q1</x:v>
      </x:c>
      <x:c r="C815" s="36" t="str">
        <x:v>Money market funds</x:v>
      </x:c>
      <x:c r="D815" s="36" t="str">
        <x:v>Domestic financial</x:v>
      </x:c>
      <x:c r="E815" s="36" t="str">
        <x:v>FL633061105</x:v>
      </x:c>
      <x:c r="F815" s="36" t="str">
        <x:v>BOGZ1FL633061105Q</x:v>
      </x:c>
      <x:c r="G815" s="38" t="n">
        <x:v>84742</x:v>
      </x:c>
      <x:c r="H815" s="38" t="n">
        <x:f>G815/1000</x:f>
        <x:v>84.742</x:v>
      </x:c>
      <x:c r="I815" s="38" t="n">
        <x:v>3365.866</x:v>
      </x:c>
      <x:c r="J815" s="39" t="n">
        <x:f>IF(I815="","",H815/I815)</x:f>
        <x:v>0.025176878699270856</x:v>
      </x:c>
      <x:c r="K815" s="36" t="str">
        <x:v>https://fred.stlouisfed.org/series/BOGZ1FL633061105Q</x:v>
      </x:c>
    </x:row>
    <x:row r="816">
      <x:c r="A816" s="37" t="n">
        <x:v>35796</x:v>
      </x:c>
      <x:c r="B816" s="36" t="str">
        <x:v>1998Q1</x:v>
      </x:c>
      <x:c r="C816" s="36" t="str">
        <x:v>Mutual funds</x:v>
      </x:c>
      <x:c r="D816" s="36" t="str">
        <x:v>Domestic financial</x:v>
      </x:c>
      <x:c r="E816" s="36" t="str">
        <x:v>LM653061105</x:v>
      </x:c>
      <x:c r="F816" s="36" t="str">
        <x:v>BOGZ1LM653061105Q</x:v>
      </x:c>
      <x:c r="G816" s="38" t="n">
        <x:v>133268</x:v>
      </x:c>
      <x:c r="H816" s="38" t="n">
        <x:f>G816/1000</x:f>
        <x:v>133.268</x:v>
      </x:c>
      <x:c r="I816" s="38" t="n">
        <x:v>3365.866</x:v>
      </x:c>
      <x:c r="J816" s="39" t="n">
        <x:f>IF(I816="","",H816/I816)</x:f>
        <x:v>0.039593970764136184</x:v>
      </x:c>
      <x:c r="K816" s="36" t="str">
        <x:v>https://fred.stlouisfed.org/series/BOGZ1LM653061105Q</x:v>
      </x:c>
    </x:row>
    <x:row r="817">
      <x:c r="A817" s="37" t="n">
        <x:v>35796</x:v>
      </x:c>
      <x:c r="B817" s="36" t="str">
        <x:v>1998Q1</x:v>
      </x:c>
      <x:c r="C817" s="36" t="str">
        <x:v>Noncorporate businesses</x:v>
      </x:c>
      <x:c r="D817" s="36" t="str">
        <x:v>Domestic nonfinancial</x:v>
      </x:c>
      <x:c r="E817" s="36" t="str">
        <x:v>LM113061003</x:v>
      </x:c>
      <x:c r="F817" s="36" t="str">
        <x:v>BOGZ1LM113061003Q</x:v>
      </x:c>
      <x:c r="G817" s="38" t="n">
        <x:v>34170</x:v>
      </x:c>
      <x:c r="H817" s="38" t="n">
        <x:f>G817/1000</x:f>
        <x:v>34.17</x:v>
      </x:c>
      <x:c r="I817" s="38" t="n">
        <x:v>3365.866</x:v>
      </x:c>
      <x:c r="J817" s="39" t="n">
        <x:f>IF(I817="","",H817/I817)</x:f>
        <x:v>0.010151919298035038</x:v>
      </x:c>
      <x:c r="K817" s="36" t="str">
        <x:v>https://fred.stlouisfed.org/series/BOGZ1LM113061003Q</x:v>
      </x:c>
    </x:row>
    <x:row r="818">
      <x:c r="A818" s="37" t="n">
        <x:v>35796</x:v>
      </x:c>
      <x:c r="B818" s="36" t="str">
        <x:v>1998Q1</x:v>
      </x:c>
      <x:c r="C818" s="36" t="str">
        <x:v>Nonfinancial corporations</x:v>
      </x:c>
      <x:c r="D818" s="36" t="str">
        <x:v>Domestic nonfinancial</x:v>
      </x:c>
      <x:c r="E818" s="36" t="str">
        <x:v>LM103061103</x:v>
      </x:c>
      <x:c r="F818" s="36" t="str">
        <x:v>BOGZ1LM103061103Q</x:v>
      </x:c>
      <x:c r="G818" s="38" t="n">
        <x:v>21850</x:v>
      </x:c>
      <x:c r="H818" s="38" t="n">
        <x:f>G818/1000</x:f>
        <x:v>21.85</x:v>
      </x:c>
      <x:c r="I818" s="38" t="n">
        <x:v>3365.866</x:v>
      </x:c>
      <x:c r="J818" s="39" t="n">
        <x:f>IF(I818="","",H818/I818)</x:f>
        <x:v>0.0064916428639761655</x:v>
      </x:c>
      <x:c r="K818" s="36" t="str">
        <x:v>https://fred.stlouisfed.org/series/BOGZ1LM103061103Q</x:v>
      </x:c>
    </x:row>
    <x:row r="819">
      <x:c r="A819" s="37" t="n">
        <x:v>35796</x:v>
      </x:c>
      <x:c r="B819" s="36" t="str">
        <x:v>1998Q1</x:v>
      </x:c>
      <x:c r="C819" s="36" t="str">
        <x:v>Other financial business</x:v>
      </x:c>
      <x:c r="D819" s="36" t="str">
        <x:v>Domestic financial</x:v>
      </x:c>
      <x:c r="E819" s="36" t="str">
        <x:v>FL503061123</x:v>
      </x:c>
      <x:c r="F819" s="36" t="str">
        <x:v>BOGZ1FL503061123Q</x:v>
      </x:c>
      <x:c r="G819" s="38" t="n">
        <x:v>0</x:v>
      </x:c>
      <x:c r="H819" s="38" t="n">
        <x:f>G819/1000</x:f>
        <x:v>0</x:v>
      </x:c>
      <x:c r="I819" s="38" t="n">
        <x:v>3365.866</x:v>
      </x:c>
      <x:c r="J819" s="39" t="n">
        <x:f>IF(I819="","",H819/I819)</x:f>
        <x:v>0</x:v>
      </x:c>
      <x:c r="K819" s="36" t="str">
        <x:v>https://fred.stlouisfed.org/series/BOGZ1FL503061123Q</x:v>
      </x:c>
    </x:row>
    <x:row r="820">
      <x:c r="A820" s="37" t="n">
        <x:v>35796</x:v>
      </x:c>
      <x:c r="B820" s="36" t="str">
        <x:v>1998Q1</x:v>
      </x:c>
      <x:c r="C820" s="36" t="str">
        <x:v>Private pension funds</x:v>
      </x:c>
      <x:c r="D820" s="36" t="str">
        <x:v>Domestic financial</x:v>
      </x:c>
      <x:c r="E820" s="36" t="str">
        <x:v>LM573061105</x:v>
      </x:c>
      <x:c r="F820" s="36" t="str">
        <x:v>BOGZ1LM573061105Q</x:v>
      </x:c>
      <x:c r="G820" s="38" t="n">
        <x:v>113845</x:v>
      </x:c>
      <x:c r="H820" s="38" t="n">
        <x:f>G820/1000</x:f>
        <x:v>113.845</x:v>
      </x:c>
      <x:c r="I820" s="38" t="n">
        <x:v>3365.866</x:v>
      </x:c>
      <x:c r="J820" s="39" t="n">
        <x:f>IF(I820="","",H820/I820)</x:f>
        <x:v>0.03382339047365522</x:v>
      </x:c>
      <x:c r="K820" s="36" t="str">
        <x:v>https://fred.stlouisfed.org/series/BOGZ1LM573061105Q</x:v>
      </x:c>
    </x:row>
    <x:row r="821">
      <x:c r="A821" s="37" t="n">
        <x:v>35796</x:v>
      </x:c>
      <x:c r="B821" s="36" t="str">
        <x:v>1998Q1</x:v>
      </x:c>
      <x:c r="C821" s="36" t="str">
        <x:v>Property-casualty insurers</x:v>
      </x:c>
      <x:c r="D821" s="36" t="str">
        <x:v>Domestic financial</x:v>
      </x:c>
      <x:c r="E821" s="36" t="str">
        <x:v>LM513061105</x:v>
      </x:c>
      <x:c r="F821" s="36" t="str">
        <x:v>BOGZ1LM513061105Q</x:v>
      </x:c>
      <x:c r="G821" s="38" t="n">
        <x:v>92355</x:v>
      </x:c>
      <x:c r="H821" s="38" t="n">
        <x:f>G821/1000</x:f>
        <x:v>92.355</x:v>
      </x:c>
      <x:c r="I821" s="38" t="n">
        <x:v>3365.866</x:v>
      </x:c>
      <x:c r="J821" s="39" t="n">
        <x:f>IF(I821="","",H821/I821)</x:f>
        <x:v>0.02743870373924571</x:v>
      </x:c>
      <x:c r="K821" s="36" t="str">
        <x:v>https://fred.stlouisfed.org/series/BOGZ1LM513061105Q</x:v>
      </x:c>
    </x:row>
    <x:row r="822">
      <x:c r="A822" s="37" t="n">
        <x:v>35796</x:v>
      </x:c>
      <x:c r="B822" s="36" t="str">
        <x:v>1998Q1</x:v>
      </x:c>
      <x:c r="C822" s="36" t="str">
        <x:v>Rest of world</x:v>
      </x:c>
      <x:c r="D822" s="36" t="str">
        <x:v>Foreign</x:v>
      </x:c>
      <x:c r="E822" s="36" t="str">
        <x:v>LM263061105</x:v>
      </x:c>
      <x:c r="F822" s="36" t="str">
        <x:v>ROWTSEQ027S</x:v>
      </x:c>
      <x:c r="G822" s="38" t="n">
        <x:v>1158014</x:v>
      </x:c>
      <x:c r="H822" s="38" t="n">
        <x:f>G822/1000</x:f>
        <x:v>1158.014</x:v>
      </x:c>
      <x:c r="I822" s="38" t="n">
        <x:v>3365.866</x:v>
      </x:c>
      <x:c r="J822" s="39" t="n">
        <x:f>IF(I822="","",H822/I822)</x:f>
        <x:v>0.34404637617778006</x:v>
      </x:c>
      <x:c r="K822" s="36" t="str">
        <x:v>https://fred.stlouisfed.org/series/ROWTSEQ027S</x:v>
      </x:c>
    </x:row>
    <x:row r="823">
      <x:c r="A823" s="37" t="n">
        <x:v>35796</x:v>
      </x:c>
      <x:c r="B823" s="36" t="str">
        <x:v>1998Q1</x:v>
      </x:c>
      <x:c r="C823" s="36" t="str">
        <x:v>State and local governments</x:v>
      </x:c>
      <x:c r="D823" s="36" t="str">
        <x:v>Domestic government</x:v>
      </x:c>
      <x:c r="E823" s="36" t="str">
        <x:v>LM213061103</x:v>
      </x:c>
      <x:c r="F823" s="36" t="str">
        <x:v>BOGZ1LM213061103Q</x:v>
      </x:c>
      <x:c r="G823" s="38" t="n">
        <x:v>100589</x:v>
      </x:c>
      <x:c r="H823" s="38" t="n">
        <x:f>G823/1000</x:f>
        <x:v>100.589</x:v>
      </x:c>
      <x:c r="I823" s="38" t="n">
        <x:v>3365.866</x:v>
      </x:c>
      <x:c r="J823" s="39" t="n">
        <x:f>IF(I823="","",H823/I823)</x:f>
        <x:v>0.029885028102723043</x:v>
      </x:c>
      <x:c r="K823" s="36" t="str">
        <x:v>https://fred.stlouisfed.org/series/BOGZ1LM213061103Q</x:v>
      </x:c>
    </x:row>
    <x:row r="824">
      <x:c r="A824" s="37" t="n">
        <x:v>35796</x:v>
      </x:c>
      <x:c r="B824" s="36" t="str">
        <x:v>1998Q1</x:v>
      </x:c>
      <x:c r="C824" s="36" t="str">
        <x:v>State and local pension funds</x:v>
      </x:c>
      <x:c r="D824" s="36" t="str">
        <x:v>Domestic government</x:v>
      </x:c>
      <x:c r="E824" s="36" t="str">
        <x:v>LM223061143</x:v>
      </x:c>
      <x:c r="F824" s="36" t="str">
        <x:v>BOGZ1LM223061143Q</x:v>
      </x:c>
      <x:c r="G824" s="38" t="n">
        <x:v>212146</x:v>
      </x:c>
      <x:c r="H824" s="38" t="n">
        <x:f>G824/1000</x:f>
        <x:v>212.146</x:v>
      </x:c>
      <x:c r="I824" s="38" t="n">
        <x:v>3365.866</x:v>
      </x:c>
      <x:c r="J824" s="39" t="n">
        <x:f>IF(I824="","",H824/I824)</x:f>
        <x:v>0.06302865295291019</x:v>
      </x:c>
      <x:c r="K824" s="36" t="str">
        <x:v>https://fred.stlouisfed.org/series/BOGZ1LM223061143Q</x:v>
      </x:c>
    </x:row>
    <x:row r="825">
      <x:c r="A825" s="37" t="n">
        <x:v>35796</x:v>
      </x:c>
      <x:c r="B825" s="36" t="str">
        <x:v>1998Q1</x:v>
      </x:c>
      <x:c r="C825" s="36" t="str">
        <x:v>Total assets</x:v>
      </x:c>
      <x:c r="D825" s="36" t="str">
        <x:v>Total</x:v>
      </x:c>
      <x:c r="E825" s="36" t="str">
        <x:v>FL893061105</x:v>
      </x:c>
      <x:c r="F825" s="36" t="str">
        <x:v>BOGZ1FL893061105Q</x:v>
      </x:c>
      <x:c r="G825" s="38" t="n">
        <x:v>3365866</x:v>
      </x:c>
      <x:c r="H825" s="38" t="n">
        <x:f>G825/1000</x:f>
        <x:v>3365.866</x:v>
      </x:c>
      <x:c r="I825" s="38" t="n">
        <x:v>3365.866</x:v>
      </x:c>
      <x:c r="J825" s="39" t="n">
        <x:f>IF(I825="","",H825/I825)</x:f>
        <x:v>1</x:v>
      </x:c>
      <x:c r="K825" s="36" t="str">
        <x:v>https://fred.stlouisfed.org/series/BOGZ1FL893061105Q</x:v>
      </x:c>
    </x:row>
    <x:row r="826">
      <x:c r="A826" s="37" t="n">
        <x:v>35796</x:v>
      </x:c>
      <x:c r="B826" s="36" t="str">
        <x:v>1998Q1</x:v>
      </x:c>
      <x:c r="C826" s="36" t="str">
        <x:v>U.S.-chartered banks</x:v>
      </x:c>
      <x:c r="D826" s="36" t="str">
        <x:v>Domestic financial</x:v>
      </x:c>
      <x:c r="E826" s="36" t="str">
        <x:v>LM763061100</x:v>
      </x:c>
      <x:c r="F826" s="36" t="str">
        <x:v>BOGZ1LM763061100Q</x:v>
      </x:c>
      <x:c r="G826" s="38" t="n">
        <x:v>186816</x:v>
      </x:c>
      <x:c r="H826" s="38" t="n">
        <x:f>G826/1000</x:f>
        <x:v>186.816</x:v>
      </x:c>
      <x:c r="I826" s="38" t="n">
        <x:v>3365.866</x:v>
      </x:c>
      <x:c r="J826" s="39" t="n">
        <x:f>IF(I826="","",H826/I826)</x:f>
        <x:v>0.055503100836456355</x:v>
      </x:c>
      <x:c r="K826" s="36" t="str">
        <x:v>https://fred.stlouisfed.org/series/BOGZ1LM763061100Q</x:v>
      </x:c>
    </x:row>
    <x:row r="827">
      <x:c r="A827" s="37" t="n">
        <x:v>35886</x:v>
      </x:c>
      <x:c r="B827" s="36" t="str">
        <x:v>1998Q2</x:v>
      </x:c>
      <x:c r="C827" s="36" t="str">
        <x:v>ABS issuers</x:v>
      </x:c>
      <x:c r="D827" s="36" t="str">
        <x:v>Domestic financial</x:v>
      </x:c>
      <x:c r="E827" s="36" t="str">
        <x:v>FL673061103</x:v>
      </x:c>
      <x:c r="F827" s="36" t="str">
        <x:v>BOGZ1FL673061103Q</x:v>
      </x:c>
      <x:c r="G827" s="38" t="n">
        <x:v>0</x:v>
      </x:c>
      <x:c r="H827" s="38" t="n">
        <x:f>G827/1000</x:f>
        <x:v>0</x:v>
      </x:c>
      <x:c r="I827" s="38" t="n">
        <x:v>3275.862</x:v>
      </x:c>
      <x:c r="J827" s="39" t="n">
        <x:f>IF(I827="","",H827/I827)</x:f>
        <x:v>0</x:v>
      </x:c>
      <x:c r="K827" s="36" t="str">
        <x:v>https://fred.stlouisfed.org/series/BOGZ1FL673061103Q</x:v>
      </x:c>
    </x:row>
    <x:row r="828">
      <x:c r="A828" s="37" t="n">
        <x:v>35886</x:v>
      </x:c>
      <x:c r="B828" s="36" t="str">
        <x:v>1998Q2</x:v>
      </x:c>
      <x:c r="C828" s="36" t="str">
        <x:v>Banks in U.S.-affiliated areas</x:v>
      </x:c>
      <x:c r="D828" s="36" t="str">
        <x:v>Domestic financial</x:v>
      </x:c>
      <x:c r="E828" s="36" t="str">
        <x:v>LM743061103</x:v>
      </x:c>
      <x:c r="F828" s="36" t="str">
        <x:v>BOGZ1LM743061103Q</x:v>
      </x:c>
      <x:c r="G828" s="38" t="n">
        <x:v>4340</x:v>
      </x:c>
      <x:c r="H828" s="38" t="n">
        <x:f>G828/1000</x:f>
        <x:v>4.34</x:v>
      </x:c>
      <x:c r="I828" s="38" t="n">
        <x:v>3275.862</x:v>
      </x:c>
      <x:c r="J828" s="39" t="n">
        <x:f>IF(I828="","",H828/I828)</x:f>
        <x:v>0.0013248421331545713</x:v>
      </x:c>
      <x:c r="K828" s="36" t="str">
        <x:v>https://fred.stlouisfed.org/series/BOGZ1LM743061103Q</x:v>
      </x:c>
    </x:row>
    <x:row r="829">
      <x:c r="A829" s="37" t="n">
        <x:v>35886</x:v>
      </x:c>
      <x:c r="B829" s="36" t="str">
        <x:v>1998Q2</x:v>
      </x:c>
      <x:c r="C829" s="36" t="str">
        <x:v>Brokers and dealers</x:v>
      </x:c>
      <x:c r="D829" s="36" t="str">
        <x:v>Domestic financial</x:v>
      </x:c>
      <x:c r="E829" s="36" t="str">
        <x:v>LM663061105</x:v>
      </x:c>
      <x:c r="F829" s="36" t="str">
        <x:v>BOGZ1LM663061105Q</x:v>
      </x:c>
      <x:c r="G829" s="38" t="n">
        <x:v>64172</x:v>
      </x:c>
      <x:c r="H829" s="38" t="n">
        <x:f>G829/1000</x:f>
        <x:v>64.172</x:v>
      </x:c>
      <x:c r="I829" s="38" t="n">
        <x:v>3275.862</x:v>
      </x:c>
      <x:c r="J829" s="39" t="n">
        <x:f>IF(I829="","",H829/I829)</x:f>
        <x:v>0.019589347780828374</x:v>
      </x:c>
      <x:c r="K829" s="36" t="str">
        <x:v>https://fred.stlouisfed.org/series/BOGZ1LM663061105Q</x:v>
      </x:c>
    </x:row>
    <x:row r="830">
      <x:c r="A830" s="37" t="n">
        <x:v>35886</x:v>
      </x:c>
      <x:c r="B830" s="36" t="str">
        <x:v>1998Q2</x:v>
      </x:c>
      <x:c r="C830" s="36" t="str">
        <x:v>Closed-end funds</x:v>
      </x:c>
      <x:c r="D830" s="36" t="str">
        <x:v>Domestic financial</x:v>
      </x:c>
      <x:c r="E830" s="36" t="str">
        <x:v>LM553061103</x:v>
      </x:c>
      <x:c r="F830" s="36" t="str">
        <x:v>BOGZ1LM553061103Q</x:v>
      </x:c>
      <x:c r="G830" s="38" t="n">
        <x:v>10431</x:v>
      </x:c>
      <x:c r="H830" s="38" t="n">
        <x:f>G830/1000</x:f>
        <x:v>10.431</x:v>
      </x:c>
      <x:c r="I830" s="38" t="n">
        <x:v>3275.862</x:v>
      </x:c>
      <x:c r="J830" s="39" t="n">
        <x:f>IF(I830="","",H830/I830)</x:f>
        <x:v>0.0031842000670357904</x:v>
      </x:c>
      <x:c r="K830" s="36" t="str">
        <x:v>https://fred.stlouisfed.org/series/BOGZ1LM553061103Q</x:v>
      </x:c>
    </x:row>
    <x:row r="831">
      <x:c r="A831" s="37" t="n">
        <x:v>35886</x:v>
      </x:c>
      <x:c r="B831" s="36" t="str">
        <x:v>1998Q2</x:v>
      </x:c>
      <x:c r="C831" s="36" t="str">
        <x:v>Credit unions</x:v>
      </x:c>
      <x:c r="D831" s="36" t="str">
        <x:v>Domestic financial</x:v>
      </x:c>
      <x:c r="E831" s="36" t="str">
        <x:v>LM473061105</x:v>
      </x:c>
      <x:c r="F831" s="36" t="str">
        <x:v>BOGZ1LM473061105Q</x:v>
      </x:c>
      <x:c r="G831" s="38" t="n">
        <x:v>14808</x:v>
      </x:c>
      <x:c r="H831" s="38" t="n">
        <x:f>G831/1000</x:f>
        <x:v>14.808</x:v>
      </x:c>
      <x:c r="I831" s="38" t="n">
        <x:v>3275.862</x:v>
      </x:c>
      <x:c r="J831" s="39" t="n">
        <x:f>IF(I831="","",H831/I831)</x:f>
        <x:v>0.004520336937270251</x:v>
      </x:c>
      <x:c r="K831" s="36" t="str">
        <x:v>https://fred.stlouisfed.org/series/BOGZ1LM473061105Q</x:v>
      </x:c>
    </x:row>
    <x:row r="832">
      <x:c r="A832" s="37" t="n">
        <x:v>35886</x:v>
      </x:c>
      <x:c r="B832" s="36" t="str">
        <x:v>1998Q2</x:v>
      </x:c>
      <x:c r="C832" s="36" t="str">
        <x:v>Exchange-traded funds</x:v>
      </x:c>
      <x:c r="D832" s="36" t="str">
        <x:v>Domestic financial</x:v>
      </x:c>
      <x:c r="E832" s="36" t="str">
        <x:v>LM563061103</x:v>
      </x:c>
      <x:c r="F832" s="36" t="str">
        <x:v>BOGZ1LM563061103Q</x:v>
      </x:c>
      <x:c r="G832" s="38" t="n">
        <x:v>0</x:v>
      </x:c>
      <x:c r="H832" s="38" t="n">
        <x:f>G832/1000</x:f>
        <x:v>0</x:v>
      </x:c>
      <x:c r="I832" s="38" t="n">
        <x:v>3275.862</x:v>
      </x:c>
      <x:c r="J832" s="39" t="n">
        <x:f>IF(I832="","",H832/I832)</x:f>
        <x:v>0</x:v>
      </x:c>
      <x:c r="K832" s="36" t="str">
        <x:v>https://fred.stlouisfed.org/series/BOGZ1LM563061103Q</x:v>
      </x:c>
    </x:row>
    <x:row r="833">
      <x:c r="A833" s="37" t="n">
        <x:v>35886</x:v>
      </x:c>
      <x:c r="B833" s="36" t="str">
        <x:v>1998Q2</x:v>
      </x:c>
      <x:c r="C833" s="36" t="str">
        <x:v>Federal Reserve</x:v>
      </x:c>
      <x:c r="D833" s="36" t="str">
        <x:v>Domestic financial</x:v>
      </x:c>
      <x:c r="E833" s="36" t="str">
        <x:v>LM713061103</x:v>
      </x:c>
      <x:c r="F833" s="36" t="str">
        <x:v>BOGZ1LM713061103Q</x:v>
      </x:c>
      <x:c r="G833" s="38" t="n">
        <x:v>439773</x:v>
      </x:c>
      <x:c r="H833" s="38" t="n">
        <x:f>G833/1000</x:f>
        <x:v>439.773</x:v>
      </x:c>
      <x:c r="I833" s="38" t="n">
        <x:v>3275.862</x:v>
      </x:c>
      <x:c r="J833" s="39" t="n">
        <x:f>IF(I833="","",H833/I833)</x:f>
        <x:v>0.13424649756308416</x:v>
      </x:c>
      <x:c r="K833" s="36" t="str">
        <x:v>https://fred.stlouisfed.org/series/BOGZ1LM713061103Q</x:v>
      </x:c>
    </x:row>
    <x:row r="834">
      <x:c r="A834" s="37" t="n">
        <x:v>35886</x:v>
      </x:c>
      <x:c r="B834" s="36" t="str">
        <x:v>1998Q2</x:v>
      </x:c>
      <x:c r="C834" s="36" t="str">
        <x:v>Federal government pension funds</x:v>
      </x:c>
      <x:c r="D834" s="36" t="str">
        <x:v>Domestic government</x:v>
      </x:c>
      <x:c r="E834" s="36" t="str">
        <x:v>LM343061105</x:v>
      </x:c>
      <x:c r="F834" s="36" t="str">
        <x:v>BOGZ1LM343061105Q</x:v>
      </x:c>
      <x:c r="G834" s="38" t="n">
        <x:v>16077</x:v>
      </x:c>
      <x:c r="H834" s="38" t="n">
        <x:f>G834/1000</x:f>
        <x:v>16.077</x:v>
      </x:c>
      <x:c r="I834" s="38" t="n">
        <x:v>3275.862</x:v>
      </x:c>
      <x:c r="J834" s="39" t="n">
        <x:f>IF(I834="","",H834/I834)</x:f>
        <x:v>0.004907715892794019</x:v>
      </x:c>
      <x:c r="K834" s="36" t="str">
        <x:v>https://fred.stlouisfed.org/series/BOGZ1LM343061105Q</x:v>
      </x:c>
    </x:row>
    <x:row r="835">
      <x:c r="A835" s="37" t="n">
        <x:v>35886</x:v>
      </x:c>
      <x:c r="B835" s="36" t="str">
        <x:v>1998Q2</x:v>
      </x:c>
      <x:c r="C835" s="36" t="str">
        <x:v>Foreign bank offices in U.S.</x:v>
      </x:c>
      <x:c r="D835" s="36" t="str">
        <x:v>Domestic financial</x:v>
      </x:c>
      <x:c r="E835" s="36" t="str">
        <x:v>LM753061103</x:v>
      </x:c>
      <x:c r="F835" s="36" t="str">
        <x:v>BOGZ1LM753061103Q</x:v>
      </x:c>
      <x:c r="G835" s="38" t="n">
        <x:v>103805</x:v>
      </x:c>
      <x:c r="H835" s="38" t="n">
        <x:f>G835/1000</x:f>
        <x:v>103.805</x:v>
      </x:c>
      <x:c r="I835" s="38" t="n">
        <x:v>3275.862</x:v>
      </x:c>
      <x:c r="J835" s="39" t="n">
        <x:f>IF(I835="","",H835/I835)</x:f>
        <x:v>0.031687842772375636</x:v>
      </x:c>
      <x:c r="K835" s="36" t="str">
        <x:v>https://fred.stlouisfed.org/series/BOGZ1LM753061103Q</x:v>
      </x:c>
    </x:row>
    <x:row r="836">
      <x:c r="A836" s="37" t="n">
        <x:v>35886</x:v>
      </x:c>
      <x:c r="B836" s="36" t="str">
        <x:v>1998Q2</x:v>
      </x:c>
      <x:c r="C836" s="36" t="str">
        <x:v>Government-sponsored enterprises</x:v>
      </x:c>
      <x:c r="D836" s="36" t="str">
        <x:v>Domestic financial</x:v>
      </x:c>
      <x:c r="E836" s="36" t="str">
        <x:v>LM403061105</x:v>
      </x:c>
      <x:c r="F836" s="36" t="str">
        <x:v>BOGZ1LM403061105Q</x:v>
      </x:c>
      <x:c r="G836" s="38" t="n">
        <x:v>15089</x:v>
      </x:c>
      <x:c r="H836" s="38" t="n">
        <x:f>G836/1000</x:f>
        <x:v>15.089</x:v>
      </x:c>
      <x:c r="I836" s="38" t="n">
        <x:v>3275.862</x:v>
      </x:c>
      <x:c r="J836" s="39" t="n">
        <x:f>IF(I836="","",H836/I836)</x:f>
        <x:v>0.004606115886444545</x:v>
      </x:c>
      <x:c r="K836" s="36" t="str">
        <x:v>https://fred.stlouisfed.org/series/BOGZ1LM403061105Q</x:v>
      </x:c>
    </x:row>
    <x:row r="837">
      <x:c r="A837" s="37" t="n">
        <x:v>35886</x:v>
      </x:c>
      <x:c r="B837" s="36" t="str">
        <x:v>1998Q2</x:v>
      </x:c>
      <x:c r="C837" s="36" t="str">
        <x:v>Holding companies</x:v>
      </x:c>
      <x:c r="D837" s="36" t="str">
        <x:v>Domestic financial</x:v>
      </x:c>
      <x:c r="E837" s="36" t="str">
        <x:v>LM733061103</x:v>
      </x:c>
      <x:c r="F837" s="36" t="str">
        <x:v>BOGZ1LM733061103Q</x:v>
      </x:c>
      <x:c r="G837" s="38" t="n">
        <x:v>1701</x:v>
      </x:c>
      <x:c r="H837" s="38" t="n">
        <x:f>G837/1000</x:f>
        <x:v>1.701</x:v>
      </x:c>
      <x:c r="I837" s="38" t="n">
        <x:v>3275.862</x:v>
      </x:c>
      <x:c r="J837" s="39" t="n">
        <x:f>IF(I837="","",H837/I837)</x:f>
        <x:v>0.000519252642510582</x:v>
      </x:c>
      <x:c r="K837" s="36" t="str">
        <x:v>https://fred.stlouisfed.org/series/BOGZ1LM733061103Q</x:v>
      </x:c>
    </x:row>
    <x:row r="838">
      <x:c r="A838" s="37" t="n">
        <x:v>35886</x:v>
      </x:c>
      <x:c r="B838" s="36" t="str">
        <x:v>1998Q2</x:v>
      </x:c>
      <x:c r="C838" s="36" t="str">
        <x:v>Households and nonprofits</x:v>
      </x:c>
      <x:c r="D838" s="36" t="str">
        <x:v>Domestic nonfinancial</x:v>
      </x:c>
      <x:c r="E838" s="36" t="str">
        <x:v>LM153061105</x:v>
      </x:c>
      <x:c r="F838" s="36" t="str">
        <x:v>BOGZ1LM153061105Q</x:v>
      </x:c>
      <x:c r="G838" s="38" t="n">
        <x:v>409832</x:v>
      </x:c>
      <x:c r="H838" s="38" t="n">
        <x:f>G838/1000</x:f>
        <x:v>409.832</x:v>
      </x:c>
      <x:c r="I838" s="38" t="n">
        <x:v>3275.862</x:v>
      </x:c>
      <x:c r="J838" s="39" t="n">
        <x:f>IF(I838="","",H838/I838)</x:f>
        <x:v>0.1251066131601392</x:v>
      </x:c>
      <x:c r="K838" s="36" t="str">
        <x:v>https://fred.stlouisfed.org/series/BOGZ1LM153061105Q</x:v>
      </x:c>
    </x:row>
    <x:row r="839">
      <x:c r="A839" s="37" t="n">
        <x:v>35886</x:v>
      </x:c>
      <x:c r="B839" s="36" t="str">
        <x:v>1998Q2</x:v>
      </x:c>
      <x:c r="C839" s="36" t="str">
        <x:v>Life insurers</x:v>
      </x:c>
      <x:c r="D839" s="36" t="str">
        <x:v>Domestic financial</x:v>
      </x:c>
      <x:c r="E839" s="36" t="str">
        <x:v>LM543061105</x:v>
      </x:c>
      <x:c r="F839" s="36" t="str">
        <x:v>BOGZ1LM543061105Q</x:v>
      </x:c>
      <x:c r="G839" s="38" t="n">
        <x:v>82953</x:v>
      </x:c>
      <x:c r="H839" s="38" t="n">
        <x:f>G839/1000</x:f>
        <x:v>82.953</x:v>
      </x:c>
      <x:c r="I839" s="38" t="n">
        <x:v>3275.862</x:v>
      </x:c>
      <x:c r="J839" s="39" t="n">
        <x:f>IF(I839="","",H839/I839)</x:f>
        <x:v>0.02532249526994727</x:v>
      </x:c>
      <x:c r="K839" s="36" t="str">
        <x:v>https://fred.stlouisfed.org/series/BOGZ1LM543061105Q</x:v>
      </x:c>
    </x:row>
    <x:row r="840">
      <x:c r="A840" s="37" t="n">
        <x:v>35886</x:v>
      </x:c>
      <x:c r="B840" s="36" t="str">
        <x:v>1998Q2</x:v>
      </x:c>
      <x:c r="C840" s="36" t="str">
        <x:v>Money market funds</x:v>
      </x:c>
      <x:c r="D840" s="36" t="str">
        <x:v>Domestic financial</x:v>
      </x:c>
      <x:c r="E840" s="36" t="str">
        <x:v>FL633061105</x:v>
      </x:c>
      <x:c r="F840" s="36" t="str">
        <x:v>BOGZ1FL633061105Q</x:v>
      </x:c>
      <x:c r="G840" s="38" t="n">
        <x:v>82899</x:v>
      </x:c>
      <x:c r="H840" s="38" t="n">
        <x:f>G840/1000</x:f>
        <x:v>82.899</x:v>
      </x:c>
      <x:c r="I840" s="38" t="n">
        <x:v>3275.862</x:v>
      </x:c>
      <x:c r="J840" s="39" t="n">
        <x:f>IF(I840="","",H840/I840)</x:f>
        <x:v>0.025306011059073916</x:v>
      </x:c>
      <x:c r="K840" s="36" t="str">
        <x:v>https://fred.stlouisfed.org/series/BOGZ1FL633061105Q</x:v>
      </x:c>
    </x:row>
    <x:row r="841">
      <x:c r="A841" s="37" t="n">
        <x:v>35886</x:v>
      </x:c>
      <x:c r="B841" s="36" t="str">
        <x:v>1998Q2</x:v>
      </x:c>
      <x:c r="C841" s="36" t="str">
        <x:v>Mutual funds</x:v>
      </x:c>
      <x:c r="D841" s="36" t="str">
        <x:v>Domestic financial</x:v>
      </x:c>
      <x:c r="E841" s="36" t="str">
        <x:v>LM653061105</x:v>
      </x:c>
      <x:c r="F841" s="36" t="str">
        <x:v>BOGZ1LM653061105Q</x:v>
      </x:c>
      <x:c r="G841" s="38" t="n">
        <x:v>131729</x:v>
      </x:c>
      <x:c r="H841" s="38" t="n">
        <x:f>G841/1000</x:f>
        <x:v>131.729</x:v>
      </x:c>
      <x:c r="I841" s="38" t="n">
        <x:v>3275.862</x:v>
      </x:c>
      <x:c r="J841" s="39" t="n">
        <x:f>IF(I841="","",H841/I841)</x:f>
        <x:v>0.04021201137288445</x:v>
      </x:c>
      <x:c r="K841" s="36" t="str">
        <x:v>https://fred.stlouisfed.org/series/BOGZ1LM653061105Q</x:v>
      </x:c>
    </x:row>
    <x:row r="842">
      <x:c r="A842" s="37" t="n">
        <x:v>35886</x:v>
      </x:c>
      <x:c r="B842" s="36" t="str">
        <x:v>1998Q2</x:v>
      </x:c>
      <x:c r="C842" s="36" t="str">
        <x:v>Noncorporate businesses</x:v>
      </x:c>
      <x:c r="D842" s="36" t="str">
        <x:v>Domestic nonfinancial</x:v>
      </x:c>
      <x:c r="E842" s="36" t="str">
        <x:v>LM113061003</x:v>
      </x:c>
      <x:c r="F842" s="36" t="str">
        <x:v>BOGZ1LM113061003Q</x:v>
      </x:c>
      <x:c r="G842" s="38" t="n">
        <x:v>35854</x:v>
      </x:c>
      <x:c r="H842" s="38" t="n">
        <x:f>G842/1000</x:f>
        <x:v>35.854</x:v>
      </x:c>
      <x:c r="I842" s="38" t="n">
        <x:v>3275.862</x:v>
      </x:c>
      <x:c r="J842" s="39" t="n">
        <x:f>IF(I842="","",H842/I842)</x:f>
        <x:v>0.010944905493576957</x:v>
      </x:c>
      <x:c r="K842" s="36" t="str">
        <x:v>https://fred.stlouisfed.org/series/BOGZ1LM113061003Q</x:v>
      </x:c>
    </x:row>
    <x:row r="843">
      <x:c r="A843" s="37" t="n">
        <x:v>35886</x:v>
      </x:c>
      <x:c r="B843" s="36" t="str">
        <x:v>1998Q2</x:v>
      </x:c>
      <x:c r="C843" s="36" t="str">
        <x:v>Nonfinancial corporations</x:v>
      </x:c>
      <x:c r="D843" s="36" t="str">
        <x:v>Domestic nonfinancial</x:v>
      </x:c>
      <x:c r="E843" s="36" t="str">
        <x:v>LM103061103</x:v>
      </x:c>
      <x:c r="F843" s="36" t="str">
        <x:v>BOGZ1LM103061103Q</x:v>
      </x:c>
      <x:c r="G843" s="38" t="n">
        <x:v>19024</x:v>
      </x:c>
      <x:c r="H843" s="38" t="n">
        <x:f>G843/1000</x:f>
        <x:v>19.024</x:v>
      </x:c>
      <x:c r="I843" s="38" t="n">
        <x:v>3275.862</x:v>
      </x:c>
      <x:c r="J843" s="39" t="n">
        <x:f>IF(I843="","",H843/I843)</x:f>
        <x:v>0.005807326438048978</x:v>
      </x:c>
      <x:c r="K843" s="36" t="str">
        <x:v>https://fred.stlouisfed.org/series/BOGZ1LM103061103Q</x:v>
      </x:c>
    </x:row>
    <x:row r="844">
      <x:c r="A844" s="37" t="n">
        <x:v>35886</x:v>
      </x:c>
      <x:c r="B844" s="36" t="str">
        <x:v>1998Q2</x:v>
      </x:c>
      <x:c r="C844" s="36" t="str">
        <x:v>Other financial business</x:v>
      </x:c>
      <x:c r="D844" s="36" t="str">
        <x:v>Domestic financial</x:v>
      </x:c>
      <x:c r="E844" s="36" t="str">
        <x:v>FL503061123</x:v>
      </x:c>
      <x:c r="F844" s="36" t="str">
        <x:v>BOGZ1FL503061123Q</x:v>
      </x:c>
      <x:c r="G844" s="38" t="n">
        <x:v>0</x:v>
      </x:c>
      <x:c r="H844" s="38" t="n">
        <x:f>G844/1000</x:f>
        <x:v>0</x:v>
      </x:c>
      <x:c r="I844" s="38" t="n">
        <x:v>3275.862</x:v>
      </x:c>
      <x:c r="J844" s="39" t="n">
        <x:f>IF(I844="","",H844/I844)</x:f>
        <x:v>0</x:v>
      </x:c>
      <x:c r="K844" s="36" t="str">
        <x:v>https://fred.stlouisfed.org/series/BOGZ1FL503061123Q</x:v>
      </x:c>
    </x:row>
    <x:row r="845">
      <x:c r="A845" s="37" t="n">
        <x:v>35886</x:v>
      </x:c>
      <x:c r="B845" s="36" t="str">
        <x:v>1998Q2</x:v>
      </x:c>
      <x:c r="C845" s="36" t="str">
        <x:v>Private pension funds</x:v>
      </x:c>
      <x:c r="D845" s="36" t="str">
        <x:v>Domestic financial</x:v>
      </x:c>
      <x:c r="E845" s="36" t="str">
        <x:v>LM573061105</x:v>
      </x:c>
      <x:c r="F845" s="36" t="str">
        <x:v>BOGZ1LM573061105Q</x:v>
      </x:c>
      <x:c r="G845" s="38" t="n">
        <x:v>111506</x:v>
      </x:c>
      <x:c r="H845" s="38" t="n">
        <x:f>G845/1000</x:f>
        <x:v>111.506</x:v>
      </x:c>
      <x:c r="I845" s="38" t="n">
        <x:v>3275.862</x:v>
      </x:c>
      <x:c r="J845" s="39" t="n">
        <x:f>IF(I845="","",H845/I845)</x:f>
        <x:v>0.0340386744008142</x:v>
      </x:c>
      <x:c r="K845" s="36" t="str">
        <x:v>https://fred.stlouisfed.org/series/BOGZ1LM573061105Q</x:v>
      </x:c>
    </x:row>
    <x:row r="846">
      <x:c r="A846" s="37" t="n">
        <x:v>35886</x:v>
      </x:c>
      <x:c r="B846" s="36" t="str">
        <x:v>1998Q2</x:v>
      </x:c>
      <x:c r="C846" s="36" t="str">
        <x:v>Property-casualty insurers</x:v>
      </x:c>
      <x:c r="D846" s="36" t="str">
        <x:v>Domestic financial</x:v>
      </x:c>
      <x:c r="E846" s="36" t="str">
        <x:v>LM513061105</x:v>
      </x:c>
      <x:c r="F846" s="36" t="str">
        <x:v>BOGZ1LM513061105Q</x:v>
      </x:c>
      <x:c r="G846" s="38" t="n">
        <x:v>87195</x:v>
      </x:c>
      <x:c r="H846" s="38" t="n">
        <x:f>G846/1000</x:f>
        <x:v>87.195</x:v>
      </x:c>
      <x:c r="I846" s="38" t="n">
        <x:v>3275.862</x:v>
      </x:c>
      <x:c r="J846" s="39" t="n">
        <x:f>IF(I846="","",H846/I846)</x:f>
        <x:v>0.02661742161299835</x:v>
      </x:c>
      <x:c r="K846" s="36" t="str">
        <x:v>https://fred.stlouisfed.org/series/BOGZ1LM513061105Q</x:v>
      </x:c>
    </x:row>
    <x:row r="847">
      <x:c r="A847" s="37" t="n">
        <x:v>35886</x:v>
      </x:c>
      <x:c r="B847" s="36" t="str">
        <x:v>1998Q2</x:v>
      </x:c>
      <x:c r="C847" s="36" t="str">
        <x:v>Rest of world</x:v>
      </x:c>
      <x:c r="D847" s="36" t="str">
        <x:v>Foreign</x:v>
      </x:c>
      <x:c r="E847" s="36" t="str">
        <x:v>LM263061105</x:v>
      </x:c>
      <x:c r="F847" s="36" t="str">
        <x:v>ROWTSEQ027S</x:v>
      </x:c>
      <x:c r="G847" s="38" t="n">
        <x:v>1159523</x:v>
      </x:c>
      <x:c r="H847" s="38" t="n">
        <x:f>G847/1000</x:f>
        <x:v>1159.523</x:v>
      </x:c>
      <x:c r="I847" s="38" t="n">
        <x:v>3275.862</x:v>
      </x:c>
      <x:c r="J847" s="39" t="n">
        <x:f>IF(I847="","",H847/I847)</x:f>
        <x:v>0.3539596600833612</x:v>
      </x:c>
      <x:c r="K847" s="36" t="str">
        <x:v>https://fred.stlouisfed.org/series/ROWTSEQ027S</x:v>
      </x:c>
    </x:row>
    <x:row r="848">
      <x:c r="A848" s="37" t="n">
        <x:v>35886</x:v>
      </x:c>
      <x:c r="B848" s="36" t="str">
        <x:v>1998Q2</x:v>
      </x:c>
      <x:c r="C848" s="36" t="str">
        <x:v>State and local governments</x:v>
      </x:c>
      <x:c r="D848" s="36" t="str">
        <x:v>Domestic government</x:v>
      </x:c>
      <x:c r="E848" s="36" t="str">
        <x:v>LM213061103</x:v>
      </x:c>
      <x:c r="F848" s="36" t="str">
        <x:v>BOGZ1LM213061103Q</x:v>
      </x:c>
      <x:c r="G848" s="38" t="n">
        <x:v>105362</x:v>
      </x:c>
      <x:c r="H848" s="38" t="n">
        <x:f>G848/1000</x:f>
        <x:v>105.362</x:v>
      </x:c>
      <x:c r="I848" s="38" t="n">
        <x:v>3275.862</x:v>
      </x:c>
      <x:c r="J848" s="39" t="n">
        <x:f>IF(I848="","",H848/I848)</x:f>
        <x:v>0.03216313751922394</x:v>
      </x:c>
      <x:c r="K848" s="36" t="str">
        <x:v>https://fred.stlouisfed.org/series/BOGZ1LM213061103Q</x:v>
      </x:c>
    </x:row>
    <x:row r="849">
      <x:c r="A849" s="37" t="n">
        <x:v>35886</x:v>
      </x:c>
      <x:c r="B849" s="36" t="str">
        <x:v>1998Q2</x:v>
      </x:c>
      <x:c r="C849" s="36" t="str">
        <x:v>State and local pension funds</x:v>
      </x:c>
      <x:c r="D849" s="36" t="str">
        <x:v>Domestic government</x:v>
      </x:c>
      <x:c r="E849" s="36" t="str">
        <x:v>LM223061143</x:v>
      </x:c>
      <x:c r="F849" s="36" t="str">
        <x:v>BOGZ1LM223061143Q</x:v>
      </x:c>
      <x:c r="G849" s="38" t="n">
        <x:v>213210</x:v>
      </x:c>
      <x:c r="H849" s="38" t="n">
        <x:f>G849/1000</x:f>
        <x:v>213.21</x:v>
      </x:c>
      <x:c r="I849" s="38" t="n">
        <x:v>3275.862</x:v>
      </x:c>
      <x:c r="J849" s="39" t="n">
        <x:f>IF(I849="","",H849/I849)</x:f>
        <x:v>0.06508515926495072</x:v>
      </x:c>
      <x:c r="K849" s="36" t="str">
        <x:v>https://fred.stlouisfed.org/series/BOGZ1LM223061143Q</x:v>
      </x:c>
    </x:row>
    <x:row r="850">
      <x:c r="A850" s="37" t="n">
        <x:v>35886</x:v>
      </x:c>
      <x:c r="B850" s="36" t="str">
        <x:v>1998Q2</x:v>
      </x:c>
      <x:c r="C850" s="36" t="str">
        <x:v>Total assets</x:v>
      </x:c>
      <x:c r="D850" s="36" t="str">
        <x:v>Total</x:v>
      </x:c>
      <x:c r="E850" s="36" t="str">
        <x:v>FL893061105</x:v>
      </x:c>
      <x:c r="F850" s="36" t="str">
        <x:v>BOGZ1FL893061105Q</x:v>
      </x:c>
      <x:c r="G850" s="38" t="n">
        <x:v>3275862</x:v>
      </x:c>
      <x:c r="H850" s="38" t="n">
        <x:f>G850/1000</x:f>
        <x:v>3275.862</x:v>
      </x:c>
      <x:c r="I850" s="38" t="n">
        <x:v>3275.862</x:v>
      </x:c>
      <x:c r="J850" s="39" t="n">
        <x:f>IF(I850="","",H850/I850)</x:f>
        <x:v>1</x:v>
      </x:c>
      <x:c r="K850" s="36" t="str">
        <x:v>https://fred.stlouisfed.org/series/BOGZ1FL893061105Q</x:v>
      </x:c>
    </x:row>
    <x:row r="851">
      <x:c r="A851" s="37" t="n">
        <x:v>35886</x:v>
      </x:c>
      <x:c r="B851" s="36" t="str">
        <x:v>1998Q2</x:v>
      </x:c>
      <x:c r="C851" s="36" t="str">
        <x:v>U.S.-chartered banks</x:v>
      </x:c>
      <x:c r="D851" s="36" t="str">
        <x:v>Domestic financial</x:v>
      </x:c>
      <x:c r="E851" s="36" t="str">
        <x:v>LM763061100</x:v>
      </x:c>
      <x:c r="F851" s="36" t="str">
        <x:v>BOGZ1LM763061100Q</x:v>
      </x:c>
      <x:c r="G851" s="38" t="n">
        <x:v>166579</x:v>
      </x:c>
      <x:c r="H851" s="38" t="n">
        <x:f>G851/1000</x:f>
        <x:v>166.579</x:v>
      </x:c>
      <x:c r="I851" s="38" t="n">
        <x:v>3275.862</x:v>
      </x:c>
      <x:c r="J851" s="39" t="n">
        <x:f>IF(I851="","",H851/I851)</x:f>
        <x:v>0.050850432649482795</x:v>
      </x:c>
      <x:c r="K851" s="36" t="str">
        <x:v>https://fred.stlouisfed.org/series/BOGZ1LM763061100Q</x:v>
      </x:c>
    </x:row>
    <x:row r="852">
      <x:c r="A852" s="37" t="n">
        <x:v>35977</x:v>
      </x:c>
      <x:c r="B852" s="36" t="str">
        <x:v>1998Q3</x:v>
      </x:c>
      <x:c r="C852" s="36" t="str">
        <x:v>ABS issuers</x:v>
      </x:c>
      <x:c r="D852" s="36" t="str">
        <x:v>Domestic financial</x:v>
      </x:c>
      <x:c r="E852" s="36" t="str">
        <x:v>FL673061103</x:v>
      </x:c>
      <x:c r="F852" s="36" t="str">
        <x:v>BOGZ1FL673061103Q</x:v>
      </x:c>
      <x:c r="G852" s="38" t="n">
        <x:v>0</x:v>
      </x:c>
      <x:c r="H852" s="38" t="n">
        <x:f>G852/1000</x:f>
        <x:v>0</x:v>
      </x:c>
      <x:c r="I852" s="38" t="n">
        <x:v>3262.069</x:v>
      </x:c>
      <x:c r="J852" s="39" t="n">
        <x:f>IF(I852="","",H852/I852)</x:f>
        <x:v>0</x:v>
      </x:c>
      <x:c r="K852" s="36" t="str">
        <x:v>https://fred.stlouisfed.org/series/BOGZ1FL673061103Q</x:v>
      </x:c>
    </x:row>
    <x:row r="853">
      <x:c r="A853" s="37" t="n">
        <x:v>35977</x:v>
      </x:c>
      <x:c r="B853" s="36" t="str">
        <x:v>1998Q3</x:v>
      </x:c>
      <x:c r="C853" s="36" t="str">
        <x:v>Banks in U.S.-affiliated areas</x:v>
      </x:c>
      <x:c r="D853" s="36" t="str">
        <x:v>Domestic financial</x:v>
      </x:c>
      <x:c r="E853" s="36" t="str">
        <x:v>LM743061103</x:v>
      </x:c>
      <x:c r="F853" s="36" t="str">
        <x:v>BOGZ1LM743061103Q</x:v>
      </x:c>
      <x:c r="G853" s="38" t="n">
        <x:v>3744</x:v>
      </x:c>
      <x:c r="H853" s="38" t="n">
        <x:f>G853/1000</x:f>
        <x:v>3.744</x:v>
      </x:c>
      <x:c r="I853" s="38" t="n">
        <x:v>3262.069</x:v>
      </x:c>
      <x:c r="J853" s="39" t="n">
        <x:f>IF(I853="","",H853/I853)</x:f>
        <x:v>0.0011477378314192618</x:v>
      </x:c>
      <x:c r="K853" s="36" t="str">
        <x:v>https://fred.stlouisfed.org/series/BOGZ1LM743061103Q</x:v>
      </x:c>
    </x:row>
    <x:row r="854">
      <x:c r="A854" s="37" t="n">
        <x:v>35977</x:v>
      </x:c>
      <x:c r="B854" s="36" t="str">
        <x:v>1998Q3</x:v>
      </x:c>
      <x:c r="C854" s="36" t="str">
        <x:v>Brokers and dealers</x:v>
      </x:c>
      <x:c r="D854" s="36" t="str">
        <x:v>Domestic financial</x:v>
      </x:c>
      <x:c r="E854" s="36" t="str">
        <x:v>LM663061105</x:v>
      </x:c>
      <x:c r="F854" s="36" t="str">
        <x:v>BOGZ1LM663061105Q</x:v>
      </x:c>
      <x:c r="G854" s="38" t="n">
        <x:v>77916</x:v>
      </x:c>
      <x:c r="H854" s="38" t="n">
        <x:f>G854/1000</x:f>
        <x:v>77.916</x:v>
      </x:c>
      <x:c r="I854" s="38" t="n">
        <x:v>3262.069</x:v>
      </x:c>
      <x:c r="J854" s="39" t="n">
        <x:f>IF(I854="","",H854/I854)</x:f>
        <x:v>0.0238854542929656</x:v>
      </x:c>
      <x:c r="K854" s="36" t="str">
        <x:v>https://fred.stlouisfed.org/series/BOGZ1LM663061105Q</x:v>
      </x:c>
    </x:row>
    <x:row r="855">
      <x:c r="A855" s="37" t="n">
        <x:v>35977</x:v>
      </x:c>
      <x:c r="B855" s="36" t="str">
        <x:v>1998Q3</x:v>
      </x:c>
      <x:c r="C855" s="36" t="str">
        <x:v>Closed-end funds</x:v>
      </x:c>
      <x:c r="D855" s="36" t="str">
        <x:v>Domestic financial</x:v>
      </x:c>
      <x:c r="E855" s="36" t="str">
        <x:v>LM553061103</x:v>
      </x:c>
      <x:c r="F855" s="36" t="str">
        <x:v>BOGZ1LM553061103Q</x:v>
      </x:c>
      <x:c r="G855" s="38" t="n">
        <x:v>10564</x:v>
      </x:c>
      <x:c r="H855" s="38" t="n">
        <x:f>G855/1000</x:f>
        <x:v>10.564</x:v>
      </x:c>
      <x:c r="I855" s="38" t="n">
        <x:v>3262.069</x:v>
      </x:c>
      <x:c r="J855" s="39" t="n">
        <x:f>IF(I855="","",H855/I855)</x:f>
        <x:v>0.0032384354837374685</x:v>
      </x:c>
      <x:c r="K855" s="36" t="str">
        <x:v>https://fred.stlouisfed.org/series/BOGZ1LM553061103Q</x:v>
      </x:c>
    </x:row>
    <x:row r="856">
      <x:c r="A856" s="37" t="n">
        <x:v>35977</x:v>
      </x:c>
      <x:c r="B856" s="36" t="str">
        <x:v>1998Q3</x:v>
      </x:c>
      <x:c r="C856" s="36" t="str">
        <x:v>Credit unions</x:v>
      </x:c>
      <x:c r="D856" s="36" t="str">
        <x:v>Domestic financial</x:v>
      </x:c>
      <x:c r="E856" s="36" t="str">
        <x:v>LM473061105</x:v>
      </x:c>
      <x:c r="F856" s="36" t="str">
        <x:v>BOGZ1LM473061105Q</x:v>
      </x:c>
      <x:c r="G856" s="38" t="n">
        <x:v>13644</x:v>
      </x:c>
      <x:c r="H856" s="38" t="n">
        <x:f>G856/1000</x:f>
        <x:v>13.644</x:v>
      </x:c>
      <x:c r="I856" s="38" t="n">
        <x:v>3262.069</x:v>
      </x:c>
      <x:c r="J856" s="39" t="n">
        <x:f>IF(I856="","",H856/I856)</x:f>
        <x:v>0.004182621520268271</x:v>
      </x:c>
      <x:c r="K856" s="36" t="str">
        <x:v>https://fred.stlouisfed.org/series/BOGZ1LM473061105Q</x:v>
      </x:c>
    </x:row>
    <x:row r="857">
      <x:c r="A857" s="37" t="n">
        <x:v>35977</x:v>
      </x:c>
      <x:c r="B857" s="36" t="str">
        <x:v>1998Q3</x:v>
      </x:c>
      <x:c r="C857" s="36" t="str">
        <x:v>Exchange-traded funds</x:v>
      </x:c>
      <x:c r="D857" s="36" t="str">
        <x:v>Domestic financial</x:v>
      </x:c>
      <x:c r="E857" s="36" t="str">
        <x:v>LM563061103</x:v>
      </x:c>
      <x:c r="F857" s="36" t="str">
        <x:v>BOGZ1LM563061103Q</x:v>
      </x:c>
      <x:c r="G857" s="38" t="n">
        <x:v>0</x:v>
      </x:c>
      <x:c r="H857" s="38" t="n">
        <x:f>G857/1000</x:f>
        <x:v>0</x:v>
      </x:c>
      <x:c r="I857" s="38" t="n">
        <x:v>3262.069</x:v>
      </x:c>
      <x:c r="J857" s="39" t="n">
        <x:f>IF(I857="","",H857/I857)</x:f>
        <x:v>0</x:v>
      </x:c>
      <x:c r="K857" s="36" t="str">
        <x:v>https://fred.stlouisfed.org/series/BOGZ1LM563061103Q</x:v>
      </x:c>
    </x:row>
    <x:row r="858">
      <x:c r="A858" s="37" t="n">
        <x:v>35977</x:v>
      </x:c>
      <x:c r="B858" s="36" t="str">
        <x:v>1998Q3</x:v>
      </x:c>
      <x:c r="C858" s="36" t="str">
        <x:v>Federal Reserve</x:v>
      </x:c>
      <x:c r="D858" s="36" t="str">
        <x:v>Domestic financial</x:v>
      </x:c>
      <x:c r="E858" s="36" t="str">
        <x:v>LM713061103</x:v>
      </x:c>
      <x:c r="F858" s="36" t="str">
        <x:v>BOGZ1LM713061103Q</x:v>
      </x:c>
      <x:c r="G858" s="38" t="n">
        <x:v>446047</x:v>
      </x:c>
      <x:c r="H858" s="38" t="n">
        <x:f>G858/1000</x:f>
        <x:v>446.047</x:v>
      </x:c>
      <x:c r="I858" s="38" t="n">
        <x:v>3262.069</x:v>
      </x:c>
      <x:c r="J858" s="39" t="n">
        <x:f>IF(I858="","",H858/I858)</x:f>
        <x:v>0.13673745098586204</x:v>
      </x:c>
      <x:c r="K858" s="36" t="str">
        <x:v>https://fred.stlouisfed.org/series/BOGZ1LM713061103Q</x:v>
      </x:c>
    </x:row>
    <x:row r="859">
      <x:c r="A859" s="37" t="n">
        <x:v>35977</x:v>
      </x:c>
      <x:c r="B859" s="36" t="str">
        <x:v>1998Q3</x:v>
      </x:c>
      <x:c r="C859" s="36" t="str">
        <x:v>Federal government pension funds</x:v>
      </x:c>
      <x:c r="D859" s="36" t="str">
        <x:v>Domestic government</x:v>
      </x:c>
      <x:c r="E859" s="36" t="str">
        <x:v>LM343061105</x:v>
      </x:c>
      <x:c r="F859" s="36" t="str">
        <x:v>BOGZ1LM343061105Q</x:v>
      </x:c>
      <x:c r="G859" s="38" t="n">
        <x:v>16188</x:v>
      </x:c>
      <x:c r="H859" s="38" t="n">
        <x:f>G859/1000</x:f>
        <x:v>16.188</x:v>
      </x:c>
      <x:c r="I859" s="38" t="n">
        <x:v>3262.069</x:v>
      </x:c>
      <x:c r="J859" s="39" t="n">
        <x:f>IF(I859="","",H859/I859)</x:f>
        <x:v>0.004962494662130077</x:v>
      </x:c>
      <x:c r="K859" s="36" t="str">
        <x:v>https://fred.stlouisfed.org/series/BOGZ1LM343061105Q</x:v>
      </x:c>
    </x:row>
    <x:row r="860">
      <x:c r="A860" s="37" t="n">
        <x:v>35977</x:v>
      </x:c>
      <x:c r="B860" s="36" t="str">
        <x:v>1998Q3</x:v>
      </x:c>
      <x:c r="C860" s="36" t="str">
        <x:v>Foreign bank offices in U.S.</x:v>
      </x:c>
      <x:c r="D860" s="36" t="str">
        <x:v>Domestic financial</x:v>
      </x:c>
      <x:c r="E860" s="36" t="str">
        <x:v>LM753061103</x:v>
      </x:c>
      <x:c r="F860" s="36" t="str">
        <x:v>BOGZ1LM753061103Q</x:v>
      </x:c>
      <x:c r="G860" s="38" t="n">
        <x:v>86352</x:v>
      </x:c>
      <x:c r="H860" s="38" t="n">
        <x:f>G860/1000</x:f>
        <x:v>86.352</x:v>
      </x:c>
      <x:c r="I860" s="38" t="n">
        <x:v>3262.069</x:v>
      </x:c>
      <x:c r="J860" s="39" t="n">
        <x:f>IF(I860="","",H860/I860)</x:f>
        <x:v>0.026471543060554513</x:v>
      </x:c>
      <x:c r="K860" s="36" t="str">
        <x:v>https://fred.stlouisfed.org/series/BOGZ1LM753061103Q</x:v>
      </x:c>
    </x:row>
    <x:row r="861">
      <x:c r="A861" s="37" t="n">
        <x:v>35977</x:v>
      </x:c>
      <x:c r="B861" s="36" t="str">
        <x:v>1998Q3</x:v>
      </x:c>
      <x:c r="C861" s="36" t="str">
        <x:v>Government-sponsored enterprises</x:v>
      </x:c>
      <x:c r="D861" s="36" t="str">
        <x:v>Domestic financial</x:v>
      </x:c>
      <x:c r="E861" s="36" t="str">
        <x:v>LM403061105</x:v>
      </x:c>
      <x:c r="F861" s="36" t="str">
        <x:v>BOGZ1LM403061105Q</x:v>
      </x:c>
      <x:c r="G861" s="38" t="n">
        <x:v>19024</x:v>
      </x:c>
      <x:c r="H861" s="38" t="n">
        <x:f>G861/1000</x:f>
        <x:v>19.024</x:v>
      </x:c>
      <x:c r="I861" s="38" t="n">
        <x:v>3262.069</x:v>
      </x:c>
      <x:c r="J861" s="39" t="n">
        <x:f>IF(I861="","",H861/I861)</x:f>
        <x:v>0.0058318815451175315</x:v>
      </x:c>
      <x:c r="K861" s="36" t="str">
        <x:v>https://fred.stlouisfed.org/series/BOGZ1LM403061105Q</x:v>
      </x:c>
    </x:row>
    <x:row r="862">
      <x:c r="A862" s="37" t="n">
        <x:v>35977</x:v>
      </x:c>
      <x:c r="B862" s="36" t="str">
        <x:v>1998Q3</x:v>
      </x:c>
      <x:c r="C862" s="36" t="str">
        <x:v>Holding companies</x:v>
      </x:c>
      <x:c r="D862" s="36" t="str">
        <x:v>Domestic financial</x:v>
      </x:c>
      <x:c r="E862" s="36" t="str">
        <x:v>LM733061103</x:v>
      </x:c>
      <x:c r="F862" s="36" t="str">
        <x:v>BOGZ1LM733061103Q</x:v>
      </x:c>
      <x:c r="G862" s="38" t="n">
        <x:v>984</x:v>
      </x:c>
      <x:c r="H862" s="38" t="n">
        <x:f>G862/1000</x:f>
        <x:v>0.984</x:v>
      </x:c>
      <x:c r="I862" s="38" t="n">
        <x:v>3262.069</x:v>
      </x:c>
      <x:c r="J862" s="39" t="n">
        <x:f>IF(I862="","",H862/I862)</x:f>
        <x:v>0.0003016490454371137</x:v>
      </x:c>
      <x:c r="K862" s="36" t="str">
        <x:v>https://fred.stlouisfed.org/series/BOGZ1LM733061103Q</x:v>
      </x:c>
    </x:row>
    <x:row r="863">
      <x:c r="A863" s="37" t="n">
        <x:v>35977</x:v>
      </x:c>
      <x:c r="B863" s="36" t="str">
        <x:v>1998Q3</x:v>
      </x:c>
      <x:c r="C863" s="36" t="str">
        <x:v>Households and nonprofits</x:v>
      </x:c>
      <x:c r="D863" s="36" t="str">
        <x:v>Domestic nonfinancial</x:v>
      </x:c>
      <x:c r="E863" s="36" t="str">
        <x:v>LM153061105</x:v>
      </x:c>
      <x:c r="F863" s="36" t="str">
        <x:v>BOGZ1LM153061105Q</x:v>
      </x:c>
      <x:c r="G863" s="38" t="n">
        <x:v>471686</x:v>
      </x:c>
      <x:c r="H863" s="38" t="n">
        <x:f>G863/1000</x:f>
        <x:v>471.686</x:v>
      </x:c>
      <x:c r="I863" s="38" t="n">
        <x:v>3262.069</x:v>
      </x:c>
      <x:c r="J863" s="39" t="n">
        <x:f>IF(I863="","",H863/I863)</x:f>
        <x:v>0.14459718663216503</x:v>
      </x:c>
      <x:c r="K863" s="36" t="str">
        <x:v>https://fred.stlouisfed.org/series/BOGZ1LM153061105Q</x:v>
      </x:c>
    </x:row>
    <x:row r="864">
      <x:c r="A864" s="37" t="n">
        <x:v>35977</x:v>
      </x:c>
      <x:c r="B864" s="36" t="str">
        <x:v>1998Q3</x:v>
      </x:c>
      <x:c r="C864" s="36" t="str">
        <x:v>Life insurers</x:v>
      </x:c>
      <x:c r="D864" s="36" t="str">
        <x:v>Domestic financial</x:v>
      </x:c>
      <x:c r="E864" s="36" t="str">
        <x:v>LM543061105</x:v>
      </x:c>
      <x:c r="F864" s="36" t="str">
        <x:v>BOGZ1LM543061105Q</x:v>
      </x:c>
      <x:c r="G864" s="38" t="n">
        <x:v>79403</x:v>
      </x:c>
      <x:c r="H864" s="38" t="n">
        <x:f>G864/1000</x:f>
        <x:v>79.403</x:v>
      </x:c>
      <x:c r="I864" s="38" t="n">
        <x:v>3262.069</x:v>
      </x:c>
      <x:c r="J864" s="39" t="n">
        <x:f>IF(I864="","",H864/I864)</x:f>
        <x:v>0.024341299954108882</x:v>
      </x:c>
      <x:c r="K864" s="36" t="str">
        <x:v>https://fred.stlouisfed.org/series/BOGZ1LM543061105Q</x:v>
      </x:c>
    </x:row>
    <x:row r="865">
      <x:c r="A865" s="37" t="n">
        <x:v>35977</x:v>
      </x:c>
      <x:c r="B865" s="36" t="str">
        <x:v>1998Q3</x:v>
      </x:c>
      <x:c r="C865" s="36" t="str">
        <x:v>Money market funds</x:v>
      </x:c>
      <x:c r="D865" s="36" t="str">
        <x:v>Domestic financial</x:v>
      </x:c>
      <x:c r="E865" s="36" t="str">
        <x:v>FL633061105</x:v>
      </x:c>
      <x:c r="F865" s="36" t="str">
        <x:v>BOGZ1FL633061105Q</x:v>
      </x:c>
      <x:c r="G865" s="38" t="n">
        <x:v>84136</x:v>
      </x:c>
      <x:c r="H865" s="38" t="n">
        <x:f>G865/1000</x:f>
        <x:v>84.136</x:v>
      </x:c>
      <x:c r="I865" s="38" t="n">
        <x:v>3262.069</x:v>
      </x:c>
      <x:c r="J865" s="39" t="n">
        <x:f>IF(I865="","",H865/I865)</x:f>
        <x:v>0.025792219600505078</x:v>
      </x:c>
      <x:c r="K865" s="36" t="str">
        <x:v>https://fred.stlouisfed.org/series/BOGZ1FL633061105Q</x:v>
      </x:c>
    </x:row>
    <x:row r="866">
      <x:c r="A866" s="37" t="n">
        <x:v>35977</x:v>
      </x:c>
      <x:c r="B866" s="36" t="str">
        <x:v>1998Q3</x:v>
      </x:c>
      <x:c r="C866" s="36" t="str">
        <x:v>Mutual funds</x:v>
      </x:c>
      <x:c r="D866" s="36" t="str">
        <x:v>Domestic financial</x:v>
      </x:c>
      <x:c r="E866" s="36" t="str">
        <x:v>LM653061105</x:v>
      </x:c>
      <x:c r="F866" s="36" t="str">
        <x:v>BOGZ1LM653061105Q</x:v>
      </x:c>
      <x:c r="G866" s="38" t="n">
        <x:v>126400</x:v>
      </x:c>
      <x:c r="H866" s="38" t="n">
        <x:f>G866/1000</x:f>
        <x:v>126.4</x:v>
      </x:c>
      <x:c r="I866" s="38" t="n">
        <x:v>3262.069</x:v>
      </x:c>
      <x:c r="J866" s="39" t="n">
        <x:f>IF(I866="","",H866/I866)</x:f>
        <x:v>0.03874841396671867</x:v>
      </x:c>
      <x:c r="K866" s="36" t="str">
        <x:v>https://fred.stlouisfed.org/series/BOGZ1LM653061105Q</x:v>
      </x:c>
    </x:row>
    <x:row r="867">
      <x:c r="A867" s="37" t="n">
        <x:v>35977</x:v>
      </x:c>
      <x:c r="B867" s="36" t="str">
        <x:v>1998Q3</x:v>
      </x:c>
      <x:c r="C867" s="36" t="str">
        <x:v>Noncorporate businesses</x:v>
      </x:c>
      <x:c r="D867" s="36" t="str">
        <x:v>Domestic nonfinancial</x:v>
      </x:c>
      <x:c r="E867" s="36" t="str">
        <x:v>LM113061003</x:v>
      </x:c>
      <x:c r="F867" s="36" t="str">
        <x:v>BOGZ1LM113061003Q</x:v>
      </x:c>
      <x:c r="G867" s="38" t="n">
        <x:v>37039</x:v>
      </x:c>
      <x:c r="H867" s="38" t="n">
        <x:f>G867/1000</x:f>
        <x:v>37.039</x:v>
      </x:c>
      <x:c r="I867" s="38" t="n">
        <x:v>3262.069</x:v>
      </x:c>
      <x:c r="J867" s="39" t="n">
        <x:f>IF(I867="","",H867/I867)</x:f>
        <x:v>0.011354450197098836</x:v>
      </x:c>
      <x:c r="K867" s="36" t="str">
        <x:v>https://fred.stlouisfed.org/series/BOGZ1LM113061003Q</x:v>
      </x:c>
    </x:row>
    <x:row r="868">
      <x:c r="A868" s="37" t="n">
        <x:v>35977</x:v>
      </x:c>
      <x:c r="B868" s="36" t="str">
        <x:v>1998Q3</x:v>
      </x:c>
      <x:c r="C868" s="36" t="str">
        <x:v>Nonfinancial corporations</x:v>
      </x:c>
      <x:c r="D868" s="36" t="str">
        <x:v>Domestic nonfinancial</x:v>
      </x:c>
      <x:c r="E868" s="36" t="str">
        <x:v>LM103061103</x:v>
      </x:c>
      <x:c r="F868" s="36" t="str">
        <x:v>BOGZ1LM103061103Q</x:v>
      </x:c>
      <x:c r="G868" s="38" t="n">
        <x:v>20292</x:v>
      </x:c>
      <x:c r="H868" s="38" t="n">
        <x:f>G868/1000</x:f>
        <x:v>20.292</x:v>
      </x:c>
      <x:c r="I868" s="38" t="n">
        <x:v>3262.069</x:v>
      </x:c>
      <x:c r="J868" s="39" t="n">
        <x:f>IF(I868="","",H868/I868)</x:f>
        <x:v>0.0062205919004165765</x:v>
      </x:c>
      <x:c r="K868" s="36" t="str">
        <x:v>https://fred.stlouisfed.org/series/BOGZ1LM103061103Q</x:v>
      </x:c>
    </x:row>
    <x:row r="869">
      <x:c r="A869" s="37" t="n">
        <x:v>35977</x:v>
      </x:c>
      <x:c r="B869" s="36" t="str">
        <x:v>1998Q3</x:v>
      </x:c>
      <x:c r="C869" s="36" t="str">
        <x:v>Other financial business</x:v>
      </x:c>
      <x:c r="D869" s="36" t="str">
        <x:v>Domestic financial</x:v>
      </x:c>
      <x:c r="E869" s="36" t="str">
        <x:v>FL503061123</x:v>
      </x:c>
      <x:c r="F869" s="36" t="str">
        <x:v>BOGZ1FL503061123Q</x:v>
      </x:c>
      <x:c r="G869" s="38" t="n">
        <x:v>0</x:v>
      </x:c>
      <x:c r="H869" s="38" t="n">
        <x:f>G869/1000</x:f>
        <x:v>0</x:v>
      </x:c>
      <x:c r="I869" s="38" t="n">
        <x:v>3262.069</x:v>
      </x:c>
      <x:c r="J869" s="39" t="n">
        <x:f>IF(I869="","",H869/I869)</x:f>
        <x:v>0</x:v>
      </x:c>
      <x:c r="K869" s="36" t="str">
        <x:v>https://fred.stlouisfed.org/series/BOGZ1FL503061123Q</x:v>
      </x:c>
    </x:row>
    <x:row r="870">
      <x:c r="A870" s="37" t="n">
        <x:v>35977</x:v>
      </x:c>
      <x:c r="B870" s="36" t="str">
        <x:v>1998Q3</x:v>
      </x:c>
      <x:c r="C870" s="36" t="str">
        <x:v>Private pension funds</x:v>
      </x:c>
      <x:c r="D870" s="36" t="str">
        <x:v>Domestic financial</x:v>
      </x:c>
      <x:c r="E870" s="36" t="str">
        <x:v>LM573061105</x:v>
      </x:c>
      <x:c r="F870" s="36" t="str">
        <x:v>BOGZ1LM573061105Q</x:v>
      </x:c>
      <x:c r="G870" s="38" t="n">
        <x:v>107362</x:v>
      </x:c>
      <x:c r="H870" s="38" t="n">
        <x:f>G870/1000</x:f>
        <x:v>107.362</x:v>
      </x:c>
      <x:c r="I870" s="38" t="n">
        <x:v>3262.069</x:v>
      </x:c>
      <x:c r="J870" s="39" t="n">
        <x:f>IF(I870="","",H870/I870)</x:f>
        <x:v>0.03291224066688963</x:v>
      </x:c>
      <x:c r="K870" s="36" t="str">
        <x:v>https://fred.stlouisfed.org/series/BOGZ1LM573061105Q</x:v>
      </x:c>
    </x:row>
    <x:row r="871">
      <x:c r="A871" s="37" t="n">
        <x:v>35977</x:v>
      </x:c>
      <x:c r="B871" s="36" t="str">
        <x:v>1998Q3</x:v>
      </x:c>
      <x:c r="C871" s="36" t="str">
        <x:v>Property-casualty insurers</x:v>
      </x:c>
      <x:c r="D871" s="36" t="str">
        <x:v>Domestic financial</x:v>
      </x:c>
      <x:c r="E871" s="36" t="str">
        <x:v>LM513061105</x:v>
      </x:c>
      <x:c r="F871" s="36" t="str">
        <x:v>BOGZ1LM513061105Q</x:v>
      </x:c>
      <x:c r="G871" s="38" t="n">
        <x:v>82459</x:v>
      </x:c>
      <x:c r="H871" s="38" t="n">
        <x:f>G871/1000</x:f>
        <x:v>82.459</x:v>
      </x:c>
      <x:c r="I871" s="38" t="n">
        <x:v>3262.069</x:v>
      </x:c>
      <x:c r="J871" s="39" t="n">
        <x:f>IF(I871="","",H871/I871)</x:f>
        <x:v>0.025278128696848534</x:v>
      </x:c>
      <x:c r="K871" s="36" t="str">
        <x:v>https://fred.stlouisfed.org/series/BOGZ1LM513061105Q</x:v>
      </x:c>
    </x:row>
    <x:row r="872">
      <x:c r="A872" s="37" t="n">
        <x:v>35977</x:v>
      </x:c>
      <x:c r="B872" s="36" t="str">
        <x:v>1998Q3</x:v>
      </x:c>
      <x:c r="C872" s="36" t="str">
        <x:v>Rest of world</x:v>
      </x:c>
      <x:c r="D872" s="36" t="str">
        <x:v>Foreign</x:v>
      </x:c>
      <x:c r="E872" s="36" t="str">
        <x:v>LM263061105</x:v>
      </x:c>
      <x:c r="F872" s="36" t="str">
        <x:v>ROWTSEQ027S</x:v>
      </x:c>
      <x:c r="G872" s="38" t="n">
        <x:v>1121618</x:v>
      </x:c>
      <x:c r="H872" s="38" t="n">
        <x:f>G872/1000</x:f>
        <x:v>1121.618</x:v>
      </x:c>
      <x:c r="I872" s="38" t="n">
        <x:v>3262.069</x:v>
      </x:c>
      <x:c r="J872" s="39" t="n">
        <x:f>IF(I872="","",H872/I872)</x:f>
        <x:v>0.3438363811433786</x:v>
      </x:c>
      <x:c r="K872" s="36" t="str">
        <x:v>https://fred.stlouisfed.org/series/ROWTSEQ027S</x:v>
      </x:c>
    </x:row>
    <x:row r="873">
      <x:c r="A873" s="37" t="n">
        <x:v>35977</x:v>
      </x:c>
      <x:c r="B873" s="36" t="str">
        <x:v>1998Q3</x:v>
      </x:c>
      <x:c r="C873" s="36" t="str">
        <x:v>State and local governments</x:v>
      </x:c>
      <x:c r="D873" s="36" t="str">
        <x:v>Domestic government</x:v>
      </x:c>
      <x:c r="E873" s="36" t="str">
        <x:v>LM213061103</x:v>
      </x:c>
      <x:c r="F873" s="36" t="str">
        <x:v>BOGZ1LM213061103Q</x:v>
      </x:c>
      <x:c r="G873" s="38" t="n">
        <x:v>109507</x:v>
      </x:c>
      <x:c r="H873" s="38" t="n">
        <x:f>G873/1000</x:f>
        <x:v>109.507</x:v>
      </x:c>
      <x:c r="I873" s="38" t="n">
        <x:v>3262.069</x:v>
      </x:c>
      <x:c r="J873" s="39" t="n">
        <x:f>IF(I873="","",H873/I873)</x:f>
        <x:v>0.03356979879947359</x:v>
      </x:c>
      <x:c r="K873" s="36" t="str">
        <x:v>https://fred.stlouisfed.org/series/BOGZ1LM213061103Q</x:v>
      </x:c>
    </x:row>
    <x:row r="874">
      <x:c r="A874" s="37" t="n">
        <x:v>35977</x:v>
      </x:c>
      <x:c r="B874" s="36" t="str">
        <x:v>1998Q3</x:v>
      </x:c>
      <x:c r="C874" s="36" t="str">
        <x:v>State and local pension funds</x:v>
      </x:c>
      <x:c r="D874" s="36" t="str">
        <x:v>Domestic government</x:v>
      </x:c>
      <x:c r="E874" s="36" t="str">
        <x:v>LM223061143</x:v>
      </x:c>
      <x:c r="F874" s="36" t="str">
        <x:v>BOGZ1LM223061143Q</x:v>
      </x:c>
      <x:c r="G874" s="38" t="n">
        <x:v>207823</x:v>
      </x:c>
      <x:c r="H874" s="38" t="n">
        <x:f>G874/1000</x:f>
        <x:v>207.823</x:v>
      </x:c>
      <x:c r="I874" s="38" t="n">
        <x:v>3262.069</x:v>
      </x:c>
      <x:c r="J874" s="39" t="n">
        <x:f>IF(I874="","",H874/I874)</x:f>
        <x:v>0.06370895281491594</x:v>
      </x:c>
      <x:c r="K874" s="36" t="str">
        <x:v>https://fred.stlouisfed.org/series/BOGZ1LM223061143Q</x:v>
      </x:c>
    </x:row>
    <x:row r="875">
      <x:c r="A875" s="37" t="n">
        <x:v>35977</x:v>
      </x:c>
      <x:c r="B875" s="36" t="str">
        <x:v>1998Q3</x:v>
      </x:c>
      <x:c r="C875" s="36" t="str">
        <x:v>Total assets</x:v>
      </x:c>
      <x:c r="D875" s="36" t="str">
        <x:v>Total</x:v>
      </x:c>
      <x:c r="E875" s="36" t="str">
        <x:v>FL893061105</x:v>
      </x:c>
      <x:c r="F875" s="36" t="str">
        <x:v>BOGZ1FL893061105Q</x:v>
      </x:c>
      <x:c r="G875" s="38" t="n">
        <x:v>3262069</x:v>
      </x:c>
      <x:c r="H875" s="38" t="n">
        <x:f>G875/1000</x:f>
        <x:v>3262.069</x:v>
      </x:c>
      <x:c r="I875" s="38" t="n">
        <x:v>3262.069</x:v>
      </x:c>
      <x:c r="J875" s="39" t="n">
        <x:f>IF(I875="","",H875/I875)</x:f>
        <x:v>1</x:v>
      </x:c>
      <x:c r="K875" s="36" t="str">
        <x:v>https://fred.stlouisfed.org/series/BOGZ1FL893061105Q</x:v>
      </x:c>
    </x:row>
    <x:row r="876">
      <x:c r="A876" s="37" t="n">
        <x:v>35977</x:v>
      </x:c>
      <x:c r="B876" s="36" t="str">
        <x:v>1998Q3</x:v>
      </x:c>
      <x:c r="C876" s="36" t="str">
        <x:v>U.S.-chartered banks</x:v>
      </x:c>
      <x:c r="D876" s="36" t="str">
        <x:v>Domestic financial</x:v>
      </x:c>
      <x:c r="E876" s="36" t="str">
        <x:v>LM763061100</x:v>
      </x:c>
      <x:c r="F876" s="36" t="str">
        <x:v>BOGZ1LM763061100Q</x:v>
      </x:c>
      <x:c r="G876" s="38" t="n">
        <x:v>139881</x:v>
      </x:c>
      <x:c r="H876" s="38" t="n">
        <x:f>G876/1000</x:f>
        <x:v>139.881</x:v>
      </x:c>
      <x:c r="I876" s="38" t="n">
        <x:v>3262.069</x:v>
      </x:c>
      <x:c r="J876" s="39" t="n">
        <x:f>IF(I876="","",H876/I876)</x:f>
        <x:v>0.04288106719998872</x:v>
      </x:c>
      <x:c r="K876" s="36" t="str">
        <x:v>https://fred.stlouisfed.org/series/BOGZ1LM763061100Q</x:v>
      </x:c>
    </x:row>
    <x:row r="877">
      <x:c r="A877" s="37" t="n">
        <x:v>36069</x:v>
      </x:c>
      <x:c r="B877" s="36" t="str">
        <x:v>1998Q4</x:v>
      </x:c>
      <x:c r="C877" s="36" t="str">
        <x:v>ABS issuers</x:v>
      </x:c>
      <x:c r="D877" s="36" t="str">
        <x:v>Domestic financial</x:v>
      </x:c>
      <x:c r="E877" s="36" t="str">
        <x:v>FL673061103</x:v>
      </x:c>
      <x:c r="F877" s="36" t="str">
        <x:v>BOGZ1FL673061103Q</x:v>
      </x:c>
      <x:c r="G877" s="38" t="n">
        <x:v>0</x:v>
      </x:c>
      <x:c r="H877" s="38" t="n">
        <x:f>G877/1000</x:f>
        <x:v>0</x:v>
      </x:c>
      <x:c r="I877" s="38" t="n">
        <x:v>3272.158</x:v>
      </x:c>
      <x:c r="J877" s="39" t="n">
        <x:f>IF(I877="","",H877/I877)</x:f>
        <x:v>0</x:v>
      </x:c>
      <x:c r="K877" s="36" t="str">
        <x:v>https://fred.stlouisfed.org/series/BOGZ1FL673061103Q</x:v>
      </x:c>
    </x:row>
    <x:row r="878">
      <x:c r="A878" s="37" t="n">
        <x:v>36069</x:v>
      </x:c>
      <x:c r="B878" s="36" t="str">
        <x:v>1998Q4</x:v>
      </x:c>
      <x:c r="C878" s="36" t="str">
        <x:v>Banks in U.S.-affiliated areas</x:v>
      </x:c>
      <x:c r="D878" s="36" t="str">
        <x:v>Domestic financial</x:v>
      </x:c>
      <x:c r="E878" s="36" t="str">
        <x:v>LM743061103</x:v>
      </x:c>
      <x:c r="F878" s="36" t="str">
        <x:v>BOGZ1LM743061103Q</x:v>
      </x:c>
      <x:c r="G878" s="38" t="n">
        <x:v>3555</x:v>
      </x:c>
      <x:c r="H878" s="38" t="n">
        <x:f>G878/1000</x:f>
        <x:v>3.555</x:v>
      </x:c>
      <x:c r="I878" s="38" t="n">
        <x:v>3272.158</x:v>
      </x:c>
      <x:c r="J878" s="39" t="n">
        <x:f>IF(I878="","",H878/I878)</x:f>
        <x:v>0.0010864389800248032</x:v>
      </x:c>
      <x:c r="K878" s="36" t="str">
        <x:v>https://fred.stlouisfed.org/series/BOGZ1LM743061103Q</x:v>
      </x:c>
    </x:row>
    <x:row r="879">
      <x:c r="A879" s="37" t="n">
        <x:v>36069</x:v>
      </x:c>
      <x:c r="B879" s="36" t="str">
        <x:v>1998Q4</x:v>
      </x:c>
      <x:c r="C879" s="36" t="str">
        <x:v>Brokers and dealers</x:v>
      </x:c>
      <x:c r="D879" s="36" t="str">
        <x:v>Domestic financial</x:v>
      </x:c>
      <x:c r="E879" s="36" t="str">
        <x:v>LM663061105</x:v>
      </x:c>
      <x:c r="F879" s="36" t="str">
        <x:v>BOGZ1LM663061105Q</x:v>
      </x:c>
      <x:c r="G879" s="38" t="n">
        <x:v>53221</x:v>
      </x:c>
      <x:c r="H879" s="38" t="n">
        <x:f>G879/1000</x:f>
        <x:v>53.221</x:v>
      </x:c>
      <x:c r="I879" s="38" t="n">
        <x:v>3272.158</x:v>
      </x:c>
      <x:c r="J879" s="39" t="n">
        <x:f>IF(I879="","",H879/I879)</x:f>
        <x:v>0.01626480139406471</x:v>
      </x:c>
      <x:c r="K879" s="36" t="str">
        <x:v>https://fred.stlouisfed.org/series/BOGZ1LM663061105Q</x:v>
      </x:c>
    </x:row>
    <x:row r="880">
      <x:c r="A880" s="37" t="n">
        <x:v>36069</x:v>
      </x:c>
      <x:c r="B880" s="36" t="str">
        <x:v>1998Q4</x:v>
      </x:c>
      <x:c r="C880" s="36" t="str">
        <x:v>Closed-end funds</x:v>
      </x:c>
      <x:c r="D880" s="36" t="str">
        <x:v>Domestic financial</x:v>
      </x:c>
      <x:c r="E880" s="36" t="str">
        <x:v>LM553061103</x:v>
      </x:c>
      <x:c r="F880" s="36" t="str">
        <x:v>BOGZ1LM553061103Q</x:v>
      </x:c>
      <x:c r="G880" s="38" t="n">
        <x:v>10140</x:v>
      </x:c>
      <x:c r="H880" s="38" t="n">
        <x:f>G880/1000</x:f>
        <x:v>10.14</x:v>
      </x:c>
      <x:c r="I880" s="38" t="n">
        <x:v>3272.158</x:v>
      </x:c>
      <x:c r="J880" s="39" t="n">
        <x:f>IF(I880="","",H880/I880)</x:f>
        <x:v>0.003098872364965262</x:v>
      </x:c>
      <x:c r="K880" s="36" t="str">
        <x:v>https://fred.stlouisfed.org/series/BOGZ1LM553061103Q</x:v>
      </x:c>
    </x:row>
    <x:row r="881">
      <x:c r="A881" s="37" t="n">
        <x:v>36069</x:v>
      </x:c>
      <x:c r="B881" s="36" t="str">
        <x:v>1998Q4</x:v>
      </x:c>
      <x:c r="C881" s="36" t="str">
        <x:v>Credit unions</x:v>
      </x:c>
      <x:c r="D881" s="36" t="str">
        <x:v>Domestic financial</x:v>
      </x:c>
      <x:c r="E881" s="36" t="str">
        <x:v>LM473061105</x:v>
      </x:c>
      <x:c r="F881" s="36" t="str">
        <x:v>BOGZ1LM473061105Q</x:v>
      </x:c>
      <x:c r="G881" s="38" t="n">
        <x:v>13146</x:v>
      </x:c>
      <x:c r="H881" s="38" t="n">
        <x:f>G881/1000</x:f>
        <x:v>13.146</x:v>
      </x:c>
      <x:c r="I881" s="38" t="n">
        <x:v>3272.158</x:v>
      </x:c>
      <x:c r="J881" s="39" t="n">
        <x:f>IF(I881="","",H881/I881)</x:f>
        <x:v>0.00401753216073307</x:v>
      </x:c>
      <x:c r="K881" s="36" t="str">
        <x:v>https://fred.stlouisfed.org/series/BOGZ1LM473061105Q</x:v>
      </x:c>
    </x:row>
    <x:row r="882">
      <x:c r="A882" s="37" t="n">
        <x:v>36069</x:v>
      </x:c>
      <x:c r="B882" s="36" t="str">
        <x:v>1998Q4</x:v>
      </x:c>
      <x:c r="C882" s="36" t="str">
        <x:v>Exchange-traded funds</x:v>
      </x:c>
      <x:c r="D882" s="36" t="str">
        <x:v>Domestic financial</x:v>
      </x:c>
      <x:c r="E882" s="36" t="str">
        <x:v>LM563061103</x:v>
      </x:c>
      <x:c r="F882" s="36" t="str">
        <x:v>BOGZ1LM563061103Q</x:v>
      </x:c>
      <x:c r="G882" s="38" t="n">
        <x:v>0</x:v>
      </x:c>
      <x:c r="H882" s="38" t="n">
        <x:f>G882/1000</x:f>
        <x:v>0</x:v>
      </x:c>
      <x:c r="I882" s="38" t="n">
        <x:v>3272.158</x:v>
      </x:c>
      <x:c r="J882" s="39" t="n">
        <x:f>IF(I882="","",H882/I882)</x:f>
        <x:v>0</x:v>
      </x:c>
      <x:c r="K882" s="36" t="str">
        <x:v>https://fred.stlouisfed.org/series/BOGZ1LM563061103Q</x:v>
      </x:c>
    </x:row>
    <x:row r="883">
      <x:c r="A883" s="37" t="n">
        <x:v>36069</x:v>
      </x:c>
      <x:c r="B883" s="36" t="str">
        <x:v>1998Q4</x:v>
      </x:c>
      <x:c r="C883" s="36" t="str">
        <x:v>Federal Reserve</x:v>
      </x:c>
      <x:c r="D883" s="36" t="str">
        <x:v>Domestic financial</x:v>
      </x:c>
      <x:c r="E883" s="36" t="str">
        <x:v>LM713061103</x:v>
      </x:c>
      <x:c r="F883" s="36" t="str">
        <x:v>BOGZ1LM713061103Q</x:v>
      </x:c>
      <x:c r="G883" s="38" t="n">
        <x:v>452141</x:v>
      </x:c>
      <x:c r="H883" s="38" t="n">
        <x:f>G883/1000</x:f>
        <x:v>452.141</x:v>
      </x:c>
      <x:c r="I883" s="38" t="n">
        <x:v>3272.158</x:v>
      </x:c>
      <x:c r="J883" s="39" t="n">
        <x:f>IF(I883="","",H883/I883)</x:f>
        <x:v>0.13817822977985783</x:v>
      </x:c>
      <x:c r="K883" s="36" t="str">
        <x:v>https://fred.stlouisfed.org/series/BOGZ1LM713061103Q</x:v>
      </x:c>
    </x:row>
    <x:row r="884">
      <x:c r="A884" s="37" t="n">
        <x:v>36069</x:v>
      </x:c>
      <x:c r="B884" s="36" t="str">
        <x:v>1998Q4</x:v>
      </x:c>
      <x:c r="C884" s="36" t="str">
        <x:v>Federal government pension funds</x:v>
      </x:c>
      <x:c r="D884" s="36" t="str">
        <x:v>Domestic government</x:v>
      </x:c>
      <x:c r="E884" s="36" t="str">
        <x:v>LM343061105</x:v>
      </x:c>
      <x:c r="F884" s="36" t="str">
        <x:v>BOGZ1LM343061105Q</x:v>
      </x:c>
      <x:c r="G884" s="38" t="n">
        <x:v>16240</x:v>
      </x:c>
      <x:c r="H884" s="38" t="n">
        <x:f>G884/1000</x:f>
        <x:v>16.24</x:v>
      </x:c>
      <x:c r="I884" s="38" t="n">
        <x:v>3272.158</x:v>
      </x:c>
      <x:c r="J884" s="39" t="n">
        <x:f>IF(I884="","",H884/I884)</x:f>
        <x:v>0.004963085523376316</x:v>
      </x:c>
      <x:c r="K884" s="36" t="str">
        <x:v>https://fred.stlouisfed.org/series/BOGZ1LM343061105Q</x:v>
      </x:c>
    </x:row>
    <x:row r="885">
      <x:c r="A885" s="37" t="n">
        <x:v>36069</x:v>
      </x:c>
      <x:c r="B885" s="36" t="str">
        <x:v>1998Q4</x:v>
      </x:c>
      <x:c r="C885" s="36" t="str">
        <x:v>Foreign bank offices in U.S.</x:v>
      </x:c>
      <x:c r="D885" s="36" t="str">
        <x:v>Domestic financial</x:v>
      </x:c>
      <x:c r="E885" s="36" t="str">
        <x:v>LM753061103</x:v>
      </x:c>
      <x:c r="F885" s="36" t="str">
        <x:v>BOGZ1LM753061103Q</x:v>
      </x:c>
      <x:c r="G885" s="38" t="n">
        <x:v>84795</x:v>
      </x:c>
      <x:c r="H885" s="38" t="n">
        <x:f>G885/1000</x:f>
        <x:v>84.795</x:v>
      </x:c>
      <x:c r="I885" s="38" t="n">
        <x:v>3272.158</x:v>
      </x:c>
      <x:c r="J885" s="39" t="n">
        <x:f>IF(I885="","",H885/I885)</x:f>
        <x:v>0.02591409094548613</x:v>
      </x:c>
      <x:c r="K885" s="36" t="str">
        <x:v>https://fred.stlouisfed.org/series/BOGZ1LM753061103Q</x:v>
      </x:c>
    </x:row>
    <x:row r="886">
      <x:c r="A886" s="37" t="n">
        <x:v>36069</x:v>
      </x:c>
      <x:c r="B886" s="36" t="str">
        <x:v>1998Q4</x:v>
      </x:c>
      <x:c r="C886" s="36" t="str">
        <x:v>Government-sponsored enterprises</x:v>
      </x:c>
      <x:c r="D886" s="36" t="str">
        <x:v>Domestic financial</x:v>
      </x:c>
      <x:c r="E886" s="36" t="str">
        <x:v>LM403061105</x:v>
      </x:c>
      <x:c r="F886" s="36" t="str">
        <x:v>BOGZ1LM403061105Q</x:v>
      </x:c>
      <x:c r="G886" s="38" t="n">
        <x:v>25158</x:v>
      </x:c>
      <x:c r="H886" s="38" t="n">
        <x:f>G886/1000</x:f>
        <x:v>25.158</x:v>
      </x:c>
      <x:c r="I886" s="38" t="n">
        <x:v>3272.158</x:v>
      </x:c>
      <x:c r="J886" s="39" t="n">
        <x:f>IF(I886="","",H886/I886)</x:f>
        <x:v>0.00768850403923038</x:v>
      </x:c>
      <x:c r="K886" s="36" t="str">
        <x:v>https://fred.stlouisfed.org/series/BOGZ1LM403061105Q</x:v>
      </x:c>
    </x:row>
    <x:row r="887">
      <x:c r="A887" s="37" t="n">
        <x:v>36069</x:v>
      </x:c>
      <x:c r="B887" s="36" t="str">
        <x:v>1998Q4</x:v>
      </x:c>
      <x:c r="C887" s="36" t="str">
        <x:v>Holding companies</x:v>
      </x:c>
      <x:c r="D887" s="36" t="str">
        <x:v>Domestic financial</x:v>
      </x:c>
      <x:c r="E887" s="36" t="str">
        <x:v>LM733061103</x:v>
      </x:c>
      <x:c r="F887" s="36" t="str">
        <x:v>BOGZ1LM733061103Q</x:v>
      </x:c>
      <x:c r="G887" s="38" t="n">
        <x:v>928</x:v>
      </x:c>
      <x:c r="H887" s="38" t="n">
        <x:f>G887/1000</x:f>
        <x:v>0.928</x:v>
      </x:c>
      <x:c r="I887" s="38" t="n">
        <x:v>3272.158</x:v>
      </x:c>
      <x:c r="J887" s="39" t="n">
        <x:f>IF(I887="","",H887/I887)</x:f>
        <x:v>0.00028360488705007523</x:v>
      </x:c>
      <x:c r="K887" s="36" t="str">
        <x:v>https://fred.stlouisfed.org/series/BOGZ1LM733061103Q</x:v>
      </x:c>
    </x:row>
    <x:row r="888">
      <x:c r="A888" s="37" t="n">
        <x:v>36069</x:v>
      </x:c>
      <x:c r="B888" s="36" t="str">
        <x:v>1998Q4</x:v>
      </x:c>
      <x:c r="C888" s="36" t="str">
        <x:v>Households and nonprofits</x:v>
      </x:c>
      <x:c r="D888" s="36" t="str">
        <x:v>Domestic nonfinancial</x:v>
      </x:c>
      <x:c r="E888" s="36" t="str">
        <x:v>LM153061105</x:v>
      </x:c>
      <x:c r="F888" s="36" t="str">
        <x:v>BOGZ1LM153061105Q</x:v>
      </x:c>
      <x:c r="G888" s="38" t="n">
        <x:v>429811</x:v>
      </x:c>
      <x:c r="H888" s="38" t="n">
        <x:f>G888/1000</x:f>
        <x:v>429.811</x:v>
      </x:c>
      <x:c r="I888" s="38" t="n">
        <x:v>3272.158</x:v>
      </x:c>
      <x:c r="J888" s="39" t="n">
        <x:f>IF(I888="","",H888/I888)</x:f>
        <x:v>0.13135398718521538</x:v>
      </x:c>
      <x:c r="K888" s="36" t="str">
        <x:v>https://fred.stlouisfed.org/series/BOGZ1LM153061105Q</x:v>
      </x:c>
    </x:row>
    <x:row r="889">
      <x:c r="A889" s="37" t="n">
        <x:v>36069</x:v>
      </x:c>
      <x:c r="B889" s="36" t="str">
        <x:v>1998Q4</x:v>
      </x:c>
      <x:c r="C889" s="36" t="str">
        <x:v>Life insurers</x:v>
      </x:c>
      <x:c r="D889" s="36" t="str">
        <x:v>Domestic financial</x:v>
      </x:c>
      <x:c r="E889" s="36" t="str">
        <x:v>LM543061105</x:v>
      </x:c>
      <x:c r="F889" s="36" t="str">
        <x:v>BOGZ1LM543061105Q</x:v>
      </x:c>
      <x:c r="G889" s="38" t="n">
        <x:v>75705</x:v>
      </x:c>
      <x:c r="H889" s="38" t="n">
        <x:f>G889/1000</x:f>
        <x:v>75.705</x:v>
      </x:c>
      <x:c r="I889" s="38" t="n">
        <x:v>3272.158</x:v>
      </x:c>
      <x:c r="J889" s="39" t="n">
        <x:f>IF(I889="","",H889/I889)</x:f>
        <x:v>0.023136107730739163</x:v>
      </x:c>
      <x:c r="K889" s="36" t="str">
        <x:v>https://fred.stlouisfed.org/series/BOGZ1LM543061105Q</x:v>
      </x:c>
    </x:row>
    <x:row r="890">
      <x:c r="A890" s="37" t="n">
        <x:v>36069</x:v>
      </x:c>
      <x:c r="B890" s="36" t="str">
        <x:v>1998Q4</x:v>
      </x:c>
      <x:c r="C890" s="36" t="str">
        <x:v>Money market funds</x:v>
      </x:c>
      <x:c r="D890" s="36" t="str">
        <x:v>Domestic financial</x:v>
      </x:c>
      <x:c r="E890" s="36" t="str">
        <x:v>FL633061105</x:v>
      </x:c>
      <x:c r="F890" s="36" t="str">
        <x:v>BOGZ1FL633061105Q</x:v>
      </x:c>
      <x:c r="G890" s="38" t="n">
        <x:v>110121</x:v>
      </x:c>
      <x:c r="H890" s="38" t="n">
        <x:f>G890/1000</x:f>
        <x:v>110.121</x:v>
      </x:c>
      <x:c r="I890" s="38" t="n">
        <x:v>3272.158</x:v>
      </x:c>
      <x:c r="J890" s="39" t="n">
        <x:f>IF(I890="","",H890/I890)</x:f>
        <x:v>0.03365393724875144</x:v>
      </x:c>
      <x:c r="K890" s="36" t="str">
        <x:v>https://fred.stlouisfed.org/series/BOGZ1FL633061105Q</x:v>
      </x:c>
    </x:row>
    <x:row r="891">
      <x:c r="A891" s="37" t="n">
        <x:v>36069</x:v>
      </x:c>
      <x:c r="B891" s="36" t="str">
        <x:v>1998Q4</x:v>
      </x:c>
      <x:c r="C891" s="36" t="str">
        <x:v>Mutual funds</x:v>
      </x:c>
      <x:c r="D891" s="36" t="str">
        <x:v>Domestic financial</x:v>
      </x:c>
      <x:c r="E891" s="36" t="str">
        <x:v>LM653061105</x:v>
      </x:c>
      <x:c r="F891" s="36" t="str">
        <x:v>BOGZ1LM653061105Q</x:v>
      </x:c>
      <x:c r="G891" s="38" t="n">
        <x:v>121349</x:v>
      </x:c>
      <x:c r="H891" s="38" t="n">
        <x:f>G891/1000</x:f>
        <x:v>121.349</x:v>
      </x:c>
      <x:c r="I891" s="38" t="n">
        <x:v>3272.158</x:v>
      </x:c>
      <x:c r="J891" s="39" t="n">
        <x:f>IF(I891="","",H891/I891)</x:f>
        <x:v>0.03708531189508575</x:v>
      </x:c>
      <x:c r="K891" s="36" t="str">
        <x:v>https://fred.stlouisfed.org/series/BOGZ1LM653061105Q</x:v>
      </x:c>
    </x:row>
    <x:row r="892">
      <x:c r="A892" s="37" t="n">
        <x:v>36069</x:v>
      </x:c>
      <x:c r="B892" s="36" t="str">
        <x:v>1998Q4</x:v>
      </x:c>
      <x:c r="C892" s="36" t="str">
        <x:v>Noncorporate businesses</x:v>
      </x:c>
      <x:c r="D892" s="36" t="str">
        <x:v>Domestic nonfinancial</x:v>
      </x:c>
      <x:c r="E892" s="36" t="str">
        <x:v>LM113061003</x:v>
      </x:c>
      <x:c r="F892" s="36" t="str">
        <x:v>BOGZ1LM113061003Q</x:v>
      </x:c>
      <x:c r="G892" s="38" t="n">
        <x:v>37974</x:v>
      </x:c>
      <x:c r="H892" s="38" t="n">
        <x:f>G892/1000</x:f>
        <x:v>37.974</x:v>
      </x:c>
      <x:c r="I892" s="38" t="n">
        <x:v>3272.158</x:v>
      </x:c>
      <x:c r="J892" s="39" t="n">
        <x:f>IF(I892="","",H892/I892)</x:f>
        <x:v>0.011605185324180556</x:v>
      </x:c>
      <x:c r="K892" s="36" t="str">
        <x:v>https://fred.stlouisfed.org/series/BOGZ1LM113061003Q</x:v>
      </x:c>
    </x:row>
    <x:row r="893">
      <x:c r="A893" s="37" t="n">
        <x:v>36069</x:v>
      </x:c>
      <x:c r="B893" s="36" t="str">
        <x:v>1998Q4</x:v>
      </x:c>
      <x:c r="C893" s="36" t="str">
        <x:v>Nonfinancial corporations</x:v>
      </x:c>
      <x:c r="D893" s="36" t="str">
        <x:v>Domestic nonfinancial</x:v>
      </x:c>
      <x:c r="E893" s="36" t="str">
        <x:v>LM103061103</x:v>
      </x:c>
      <x:c r="F893" s="36" t="str">
        <x:v>BOGZ1LM103061103Q</x:v>
      </x:c>
      <x:c r="G893" s="38" t="n">
        <x:v>23615</x:v>
      </x:c>
      <x:c r="H893" s="38" t="n">
        <x:f>G893/1000</x:f>
        <x:v>23.615</x:v>
      </x:c>
      <x:c r="I893" s="38" t="n">
        <x:v>3272.158</x:v>
      </x:c>
      <x:c r="J893" s="39" t="n">
        <x:f>IF(I893="","",H893/I893)</x:f>
        <x:v>0.00721694979276673</x:v>
      </x:c>
      <x:c r="K893" s="36" t="str">
        <x:v>https://fred.stlouisfed.org/series/BOGZ1LM103061103Q</x:v>
      </x:c>
    </x:row>
    <x:row r="894">
      <x:c r="A894" s="37" t="n">
        <x:v>36069</x:v>
      </x:c>
      <x:c r="B894" s="36" t="str">
        <x:v>1998Q4</x:v>
      </x:c>
      <x:c r="C894" s="36" t="str">
        <x:v>Other financial business</x:v>
      </x:c>
      <x:c r="D894" s="36" t="str">
        <x:v>Domestic financial</x:v>
      </x:c>
      <x:c r="E894" s="36" t="str">
        <x:v>FL503061123</x:v>
      </x:c>
      <x:c r="F894" s="36" t="str">
        <x:v>BOGZ1FL503061123Q</x:v>
      </x:c>
      <x:c r="G894" s="38" t="n">
        <x:v>0</x:v>
      </x:c>
      <x:c r="H894" s="38" t="n">
        <x:f>G894/1000</x:f>
        <x:v>0</x:v>
      </x:c>
      <x:c r="I894" s="38" t="n">
        <x:v>3272.158</x:v>
      </x:c>
      <x:c r="J894" s="39" t="n">
        <x:f>IF(I894="","",H894/I894)</x:f>
        <x:v>0</x:v>
      </x:c>
      <x:c r="K894" s="36" t="str">
        <x:v>https://fred.stlouisfed.org/series/BOGZ1FL503061123Q</x:v>
      </x:c>
    </x:row>
    <x:row r="895">
      <x:c r="A895" s="37" t="n">
        <x:v>36069</x:v>
      </x:c>
      <x:c r="B895" s="36" t="str">
        <x:v>1998Q4</x:v>
      </x:c>
      <x:c r="C895" s="36" t="str">
        <x:v>Private pension funds</x:v>
      </x:c>
      <x:c r="D895" s="36" t="str">
        <x:v>Domestic financial</x:v>
      </x:c>
      <x:c r="E895" s="36" t="str">
        <x:v>LM573061105</x:v>
      </x:c>
      <x:c r="F895" s="36" t="str">
        <x:v>BOGZ1LM573061105Q</x:v>
      </x:c>
      <x:c r="G895" s="38" t="n">
        <x:v>103244</x:v>
      </x:c>
      <x:c r="H895" s="38" t="n">
        <x:f>G895/1000</x:f>
        <x:v>103.244</x:v>
      </x:c>
      <x:c r="I895" s="38" t="n">
        <x:v>3272.158</x:v>
      </x:c>
      <x:c r="J895" s="39" t="n">
        <x:f>IF(I895="","",H895/I895)</x:f>
        <x:v>0.03155226611917884</x:v>
      </x:c>
      <x:c r="K895" s="36" t="str">
        <x:v>https://fred.stlouisfed.org/series/BOGZ1LM573061105Q</x:v>
      </x:c>
    </x:row>
    <x:row r="896">
      <x:c r="A896" s="37" t="n">
        <x:v>36069</x:v>
      </x:c>
      <x:c r="B896" s="36" t="str">
        <x:v>1998Q4</x:v>
      </x:c>
      <x:c r="C896" s="36" t="str">
        <x:v>Property-casualty insurers</x:v>
      </x:c>
      <x:c r="D896" s="36" t="str">
        <x:v>Domestic financial</x:v>
      </x:c>
      <x:c r="E896" s="36" t="str">
        <x:v>LM513061105</x:v>
      </x:c>
      <x:c r="F896" s="36" t="str">
        <x:v>BOGZ1LM513061105Q</x:v>
      </x:c>
      <x:c r="G896" s="38" t="n">
        <x:v>76766</x:v>
      </x:c>
      <x:c r="H896" s="38" t="n">
        <x:f>G896/1000</x:f>
        <x:v>76.766</x:v>
      </x:c>
      <x:c r="I896" s="38" t="n">
        <x:v>3272.158</x:v>
      </x:c>
      <x:c r="J896" s="39" t="n">
        <x:f>IF(I896="","",H896/I896)</x:f>
        <x:v>0.023460358576816893</x:v>
      </x:c>
      <x:c r="K896" s="36" t="str">
        <x:v>https://fred.stlouisfed.org/series/BOGZ1LM513061105Q</x:v>
      </x:c>
    </x:row>
    <x:row r="897">
      <x:c r="A897" s="37" t="n">
        <x:v>36069</x:v>
      </x:c>
      <x:c r="B897" s="36" t="str">
        <x:v>1998Q4</x:v>
      </x:c>
      <x:c r="C897" s="36" t="str">
        <x:v>Rest of world</x:v>
      </x:c>
      <x:c r="D897" s="36" t="str">
        <x:v>Foreign</x:v>
      </x:c>
      <x:c r="E897" s="36" t="str">
        <x:v>LM263061105</x:v>
      </x:c>
      <x:c r="F897" s="36" t="str">
        <x:v>ROWTSEQ027S</x:v>
      </x:c>
      <x:c r="G897" s="38" t="n">
        <x:v>1166244</x:v>
      </x:c>
      <x:c r="H897" s="38" t="n">
        <x:f>G897/1000</x:f>
        <x:v>1166.244</x:v>
      </x:c>
      <x:c r="I897" s="38" t="n">
        <x:v>3272.158</x:v>
      </x:c>
      <x:c r="J897" s="39" t="n">
        <x:f>IF(I897="","",H897/I897)</x:f>
        <x:v>0.35641432962589215</x:v>
      </x:c>
      <x:c r="K897" s="36" t="str">
        <x:v>https://fred.stlouisfed.org/series/ROWTSEQ027S</x:v>
      </x:c>
    </x:row>
    <x:row r="898">
      <x:c r="A898" s="37" t="n">
        <x:v>36069</x:v>
      </x:c>
      <x:c r="B898" s="36" t="str">
        <x:v>1998Q4</x:v>
      </x:c>
      <x:c r="C898" s="36" t="str">
        <x:v>State and local governments</x:v>
      </x:c>
      <x:c r="D898" s="36" t="str">
        <x:v>Domestic government</x:v>
      </x:c>
      <x:c r="E898" s="36" t="str">
        <x:v>LM213061103</x:v>
      </x:c>
      <x:c r="F898" s="36" t="str">
        <x:v>BOGZ1LM213061103Q</x:v>
      </x:c>
      <x:c r="G898" s="38" t="n">
        <x:v>120421</x:v>
      </x:c>
      <x:c r="H898" s="38" t="n">
        <x:f>G898/1000</x:f>
        <x:v>120.421</x:v>
      </x:c>
      <x:c r="I898" s="38" t="n">
        <x:v>3272.158</x:v>
      </x:c>
      <x:c r="J898" s="39" t="n">
        <x:f>IF(I898="","",H898/I898)</x:f>
        <x:v>0.03680170700803568</x:v>
      </x:c>
      <x:c r="K898" s="36" t="str">
        <x:v>https://fred.stlouisfed.org/series/BOGZ1LM213061103Q</x:v>
      </x:c>
    </x:row>
    <x:row r="899">
      <x:c r="A899" s="37" t="n">
        <x:v>36069</x:v>
      </x:c>
      <x:c r="B899" s="36" t="str">
        <x:v>1998Q4</x:v>
      </x:c>
      <x:c r="C899" s="36" t="str">
        <x:v>State and local pension funds</x:v>
      </x:c>
      <x:c r="D899" s="36" t="str">
        <x:v>Domestic government</x:v>
      </x:c>
      <x:c r="E899" s="36" t="str">
        <x:v>LM223061143</x:v>
      </x:c>
      <x:c r="F899" s="36" t="str">
        <x:v>BOGZ1LM223061143Q</x:v>
      </x:c>
      <x:c r="G899" s="38" t="n">
        <x:v>212576</x:v>
      </x:c>
      <x:c r="H899" s="38" t="n">
        <x:f>G899/1000</x:f>
        <x:v>212.576</x:v>
      </x:c>
      <x:c r="I899" s="38" t="n">
        <x:v>3272.158</x:v>
      </x:c>
      <x:c r="J899" s="39" t="n">
        <x:f>IF(I899="","",H899/I899)</x:f>
        <x:v>0.06496507809219482</x:v>
      </x:c>
      <x:c r="K899" s="36" t="str">
        <x:v>https://fred.stlouisfed.org/series/BOGZ1LM223061143Q</x:v>
      </x:c>
    </x:row>
    <x:row r="900">
      <x:c r="A900" s="37" t="n">
        <x:v>36069</x:v>
      </x:c>
      <x:c r="B900" s="36" t="str">
        <x:v>1998Q4</x:v>
      </x:c>
      <x:c r="C900" s="36" t="str">
        <x:v>Total assets</x:v>
      </x:c>
      <x:c r="D900" s="36" t="str">
        <x:v>Total</x:v>
      </x:c>
      <x:c r="E900" s="36" t="str">
        <x:v>FL893061105</x:v>
      </x:c>
      <x:c r="F900" s="36" t="str">
        <x:v>BOGZ1FL893061105Q</x:v>
      </x:c>
      <x:c r="G900" s="38" t="n">
        <x:v>3272158</x:v>
      </x:c>
      <x:c r="H900" s="38" t="n">
        <x:f>G900/1000</x:f>
        <x:v>3272.158</x:v>
      </x:c>
      <x:c r="I900" s="38" t="n">
        <x:v>3272.158</x:v>
      </x:c>
      <x:c r="J900" s="39" t="n">
        <x:f>IF(I900="","",H900/I900)</x:f>
        <x:v>1</x:v>
      </x:c>
      <x:c r="K900" s="36" t="str">
        <x:v>https://fred.stlouisfed.org/series/BOGZ1FL893061105Q</x:v>
      </x:c>
    </x:row>
    <x:row r="901">
      <x:c r="A901" s="37" t="n">
        <x:v>36069</x:v>
      </x:c>
      <x:c r="B901" s="36" t="str">
        <x:v>1998Q4</x:v>
      </x:c>
      <x:c r="C901" s="36" t="str">
        <x:v>U.S.-chartered banks</x:v>
      </x:c>
      <x:c r="D901" s="36" t="str">
        <x:v>Domestic financial</x:v>
      </x:c>
      <x:c r="E901" s="36" t="str">
        <x:v>LM763061100</x:v>
      </x:c>
      <x:c r="F901" s="36" t="str">
        <x:v>BOGZ1LM763061100Q</x:v>
      </x:c>
      <x:c r="G901" s="38" t="n">
        <x:v>135008</x:v>
      </x:c>
      <x:c r="H901" s="38" t="n">
        <x:f>G901/1000</x:f>
        <x:v>135.008</x:v>
      </x:c>
      <x:c r="I901" s="38" t="n">
        <x:v>3272.158</x:v>
      </x:c>
      <x:c r="J901" s="39" t="n">
        <x:f>IF(I901="","",H901/I901)</x:f>
        <x:v>0.04125962132635405</x:v>
      </x:c>
      <x:c r="K901" s="36" t="str">
        <x:v>https://fred.stlouisfed.org/series/BOGZ1LM763061100Q</x:v>
      </x:c>
    </x:row>
    <x:row r="902">
      <x:c r="A902" s="37" t="n">
        <x:v>36161</x:v>
      </x:c>
      <x:c r="B902" s="36" t="str">
        <x:v>1999Q1</x:v>
      </x:c>
      <x:c r="C902" s="36" t="str">
        <x:v>ABS issuers</x:v>
      </x:c>
      <x:c r="D902" s="36" t="str">
        <x:v>Domestic financial</x:v>
      </x:c>
      <x:c r="E902" s="36" t="str">
        <x:v>FL673061103</x:v>
      </x:c>
      <x:c r="F902" s="36" t="str">
        <x:v>BOGZ1FL673061103Q</x:v>
      </x:c>
      <x:c r="G902" s="38" t="n">
        <x:v>0</x:v>
      </x:c>
      <x:c r="H902" s="38" t="n">
        <x:f>G902/1000</x:f>
        <x:v>0</x:v>
      </x:c>
      <x:c r="I902" s="38" t="n">
        <x:v>3259.011</x:v>
      </x:c>
      <x:c r="J902" s="39" t="n">
        <x:f>IF(I902="","",H902/I902)</x:f>
        <x:v>0</x:v>
      </x:c>
      <x:c r="K902" s="36" t="str">
        <x:v>https://fred.stlouisfed.org/series/BOGZ1FL673061103Q</x:v>
      </x:c>
    </x:row>
    <x:row r="903">
      <x:c r="A903" s="37" t="n">
        <x:v>36161</x:v>
      </x:c>
      <x:c r="B903" s="36" t="str">
        <x:v>1999Q1</x:v>
      </x:c>
      <x:c r="C903" s="36" t="str">
        <x:v>Banks in U.S.-affiliated areas</x:v>
      </x:c>
      <x:c r="D903" s="36" t="str">
        <x:v>Domestic financial</x:v>
      </x:c>
      <x:c r="E903" s="36" t="str">
        <x:v>LM743061103</x:v>
      </x:c>
      <x:c r="F903" s="36" t="str">
        <x:v>BOGZ1LM743061103Q</x:v>
      </x:c>
      <x:c r="G903" s="38" t="n">
        <x:v>2987</x:v>
      </x:c>
      <x:c r="H903" s="38" t="n">
        <x:f>G903/1000</x:f>
        <x:v>2.987</x:v>
      </x:c>
      <x:c r="I903" s="38" t="n">
        <x:v>3259.011</x:v>
      </x:c>
      <x:c r="J903" s="39" t="n">
        <x:f>IF(I903="","",H903/I903)</x:f>
        <x:v>0.0009165357220334635</x:v>
      </x:c>
      <x:c r="K903" s="36" t="str">
        <x:v>https://fred.stlouisfed.org/series/BOGZ1LM743061103Q</x:v>
      </x:c>
    </x:row>
    <x:row r="904">
      <x:c r="A904" s="37" t="n">
        <x:v>36161</x:v>
      </x:c>
      <x:c r="B904" s="36" t="str">
        <x:v>1999Q1</x:v>
      </x:c>
      <x:c r="C904" s="36" t="str">
        <x:v>Brokers and dealers</x:v>
      </x:c>
      <x:c r="D904" s="36" t="str">
        <x:v>Domestic financial</x:v>
      </x:c>
      <x:c r="E904" s="36" t="str">
        <x:v>LM663061105</x:v>
      </x:c>
      <x:c r="F904" s="36" t="str">
        <x:v>BOGZ1LM663061105Q</x:v>
      </x:c>
      <x:c r="G904" s="38" t="n">
        <x:v>60214</x:v>
      </x:c>
      <x:c r="H904" s="38" t="n">
        <x:f>G904/1000</x:f>
        <x:v>60.214</x:v>
      </x:c>
      <x:c r="I904" s="38" t="n">
        <x:v>3259.011</x:v>
      </x:c>
      <x:c r="J904" s="39" t="n">
        <x:f>IF(I904="","",H904/I904)</x:f>
        <x:v>0.018476157337302634</x:v>
      </x:c>
      <x:c r="K904" s="36" t="str">
        <x:v>https://fred.stlouisfed.org/series/BOGZ1LM663061105Q</x:v>
      </x:c>
    </x:row>
    <x:row r="905">
      <x:c r="A905" s="37" t="n">
        <x:v>36161</x:v>
      </x:c>
      <x:c r="B905" s="36" t="str">
        <x:v>1999Q1</x:v>
      </x:c>
      <x:c r="C905" s="36" t="str">
        <x:v>Closed-end funds</x:v>
      </x:c>
      <x:c r="D905" s="36" t="str">
        <x:v>Domestic financial</x:v>
      </x:c>
      <x:c r="E905" s="36" t="str">
        <x:v>LM553061103</x:v>
      </x:c>
      <x:c r="F905" s="36" t="str">
        <x:v>BOGZ1LM553061103Q</x:v>
      </x:c>
      <x:c r="G905" s="38" t="n">
        <x:v>9911</x:v>
      </x:c>
      <x:c r="H905" s="38" t="n">
        <x:f>G905/1000</x:f>
        <x:v>9.911</x:v>
      </x:c>
      <x:c r="I905" s="38" t="n">
        <x:v>3259.011</x:v>
      </x:c>
      <x:c r="J905" s="39" t="n">
        <x:f>IF(I905="","",H905/I905)</x:f>
        <x:v>0.0030411066424752783</x:v>
      </x:c>
      <x:c r="K905" s="36" t="str">
        <x:v>https://fred.stlouisfed.org/series/BOGZ1LM553061103Q</x:v>
      </x:c>
    </x:row>
    <x:row r="906">
      <x:c r="A906" s="37" t="n">
        <x:v>36161</x:v>
      </x:c>
      <x:c r="B906" s="36" t="str">
        <x:v>1999Q1</x:v>
      </x:c>
      <x:c r="C906" s="36" t="str">
        <x:v>Credit unions</x:v>
      </x:c>
      <x:c r="D906" s="36" t="str">
        <x:v>Domestic financial</x:v>
      </x:c>
      <x:c r="E906" s="36" t="str">
        <x:v>LM473061105</x:v>
      </x:c>
      <x:c r="F906" s="36" t="str">
        <x:v>BOGZ1LM473061105Q</x:v>
      </x:c>
      <x:c r="G906" s="38" t="n">
        <x:v>12157</x:v>
      </x:c>
      <x:c r="H906" s="38" t="n">
        <x:f>G906/1000</x:f>
        <x:v>12.157</x:v>
      </x:c>
      <x:c r="I906" s="38" t="n">
        <x:v>3259.011</x:v>
      </x:c>
      <x:c r="J906" s="39" t="n">
        <x:f>IF(I906="","",H906/I906)</x:f>
        <x:v>0.0037302727729363297</x:v>
      </x:c>
      <x:c r="K906" s="36" t="str">
        <x:v>https://fred.stlouisfed.org/series/BOGZ1LM473061105Q</x:v>
      </x:c>
    </x:row>
    <x:row r="907">
      <x:c r="A907" s="37" t="n">
        <x:v>36161</x:v>
      </x:c>
      <x:c r="B907" s="36" t="str">
        <x:v>1999Q1</x:v>
      </x:c>
      <x:c r="C907" s="36" t="str">
        <x:v>Exchange-traded funds</x:v>
      </x:c>
      <x:c r="D907" s="36" t="str">
        <x:v>Domestic financial</x:v>
      </x:c>
      <x:c r="E907" s="36" t="str">
        <x:v>LM563061103</x:v>
      </x:c>
      <x:c r="F907" s="36" t="str">
        <x:v>BOGZ1LM563061103Q</x:v>
      </x:c>
      <x:c r="G907" s="38" t="n">
        <x:v>0</x:v>
      </x:c>
      <x:c r="H907" s="38" t="n">
        <x:f>G907/1000</x:f>
        <x:v>0</x:v>
      </x:c>
      <x:c r="I907" s="38" t="n">
        <x:v>3259.011</x:v>
      </x:c>
      <x:c r="J907" s="39" t="n">
        <x:f>IF(I907="","",H907/I907)</x:f>
        <x:v>0</x:v>
      </x:c>
      <x:c r="K907" s="36" t="str">
        <x:v>https://fred.stlouisfed.org/series/BOGZ1LM563061103Q</x:v>
      </x:c>
    </x:row>
    <x:row r="908">
      <x:c r="A908" s="37" t="n">
        <x:v>36161</x:v>
      </x:c>
      <x:c r="B908" s="36" t="str">
        <x:v>1999Q1</x:v>
      </x:c>
      <x:c r="C908" s="36" t="str">
        <x:v>Federal Reserve</x:v>
      </x:c>
      <x:c r="D908" s="36" t="str">
        <x:v>Domestic financial</x:v>
      </x:c>
      <x:c r="E908" s="36" t="str">
        <x:v>LM713061103</x:v>
      </x:c>
      <x:c r="F908" s="36" t="str">
        <x:v>BOGZ1LM713061103Q</x:v>
      </x:c>
      <x:c r="G908" s="38" t="n">
        <x:v>465686</x:v>
      </x:c>
      <x:c r="H908" s="38" t="n">
        <x:f>G908/1000</x:f>
        <x:v>465.686</x:v>
      </x:c>
      <x:c r="I908" s="38" t="n">
        <x:v>3259.011</x:v>
      </x:c>
      <x:c r="J908" s="39" t="n">
        <x:f>IF(I908="","",H908/I908)</x:f>
        <x:v>0.14289181595275377</x:v>
      </x:c>
      <x:c r="K908" s="36" t="str">
        <x:v>https://fred.stlouisfed.org/series/BOGZ1LM713061103Q</x:v>
      </x:c>
    </x:row>
    <x:row r="909">
      <x:c r="A909" s="37" t="n">
        <x:v>36161</x:v>
      </x:c>
      <x:c r="B909" s="36" t="str">
        <x:v>1999Q1</x:v>
      </x:c>
      <x:c r="C909" s="36" t="str">
        <x:v>Federal government pension funds</x:v>
      </x:c>
      <x:c r="D909" s="36" t="str">
        <x:v>Domestic government</x:v>
      </x:c>
      <x:c r="E909" s="36" t="str">
        <x:v>LM343061105</x:v>
      </x:c>
      <x:c r="F909" s="36" t="str">
        <x:v>BOGZ1LM343061105Q</x:v>
      </x:c>
      <x:c r="G909" s="38" t="n">
        <x:v>16225</x:v>
      </x:c>
      <x:c r="H909" s="38" t="n">
        <x:f>G909/1000</x:f>
        <x:v>16.225</x:v>
      </x:c>
      <x:c r="I909" s="38" t="n">
        <x:v>3259.011</x:v>
      </x:c>
      <x:c r="J909" s="39" t="n">
        <x:f>IF(I909="","",H909/I909)</x:f>
        <x:v>0.004978504214929008</x:v>
      </x:c>
      <x:c r="K909" s="36" t="str">
        <x:v>https://fred.stlouisfed.org/series/BOGZ1LM343061105Q</x:v>
      </x:c>
    </x:row>
    <x:row r="910">
      <x:c r="A910" s="37" t="n">
        <x:v>36161</x:v>
      </x:c>
      <x:c r="B910" s="36" t="str">
        <x:v>1999Q1</x:v>
      </x:c>
      <x:c r="C910" s="36" t="str">
        <x:v>Foreign bank offices in U.S.</x:v>
      </x:c>
      <x:c r="D910" s="36" t="str">
        <x:v>Domestic financial</x:v>
      </x:c>
      <x:c r="E910" s="36" t="str">
        <x:v>LM753061103</x:v>
      </x:c>
      <x:c r="F910" s="36" t="str">
        <x:v>BOGZ1LM753061103Q</x:v>
      </x:c>
      <x:c r="G910" s="38" t="n">
        <x:v>85984</x:v>
      </x:c>
      <x:c r="H910" s="38" t="n">
        <x:f>G910/1000</x:f>
        <x:v>85.984</x:v>
      </x:c>
      <x:c r="I910" s="38" t="n">
        <x:v>3259.011</x:v>
      </x:c>
      <x:c r="J910" s="39" t="n">
        <x:f>IF(I910="","",H910/I910)</x:f>
        <x:v>0.026383464185914068</x:v>
      </x:c>
      <x:c r="K910" s="36" t="str">
        <x:v>https://fred.stlouisfed.org/series/BOGZ1LM753061103Q</x:v>
      </x:c>
    </x:row>
    <x:row r="911">
      <x:c r="A911" s="37" t="n">
        <x:v>36161</x:v>
      </x:c>
      <x:c r="B911" s="36" t="str">
        <x:v>1999Q1</x:v>
      </x:c>
      <x:c r="C911" s="36" t="str">
        <x:v>Government-sponsored enterprises</x:v>
      </x:c>
      <x:c r="D911" s="36" t="str">
        <x:v>Domestic financial</x:v>
      </x:c>
      <x:c r="E911" s="36" t="str">
        <x:v>LM403061105</x:v>
      </x:c>
      <x:c r="F911" s="36" t="str">
        <x:v>BOGZ1LM403061105Q</x:v>
      </x:c>
      <x:c r="G911" s="38" t="n">
        <x:v>29837</x:v>
      </x:c>
      <x:c r="H911" s="38" t="n">
        <x:f>G911/1000</x:f>
        <x:v>29.837</x:v>
      </x:c>
      <x:c r="I911" s="38" t="n">
        <x:v>3259.011</x:v>
      </x:c>
      <x:c r="J911" s="39" t="n">
        <x:f>IF(I911="","",H911/I911)</x:f>
        <x:v>0.009155231449050033</x:v>
      </x:c>
      <x:c r="K911" s="36" t="str">
        <x:v>https://fred.stlouisfed.org/series/BOGZ1LM403061105Q</x:v>
      </x:c>
    </x:row>
    <x:row r="912">
      <x:c r="A912" s="37" t="n">
        <x:v>36161</x:v>
      </x:c>
      <x:c r="B912" s="36" t="str">
        <x:v>1999Q1</x:v>
      </x:c>
      <x:c r="C912" s="36" t="str">
        <x:v>Holding companies</x:v>
      </x:c>
      <x:c r="D912" s="36" t="str">
        <x:v>Domestic financial</x:v>
      </x:c>
      <x:c r="E912" s="36" t="str">
        <x:v>LM733061103</x:v>
      </x:c>
      <x:c r="F912" s="36" t="str">
        <x:v>BOGZ1LM733061103Q</x:v>
      </x:c>
      <x:c r="G912" s="38" t="n">
        <x:v>1164</x:v>
      </x:c>
      <x:c r="H912" s="38" t="n">
        <x:f>G912/1000</x:f>
        <x:v>1.164</x:v>
      </x:c>
      <x:c r="I912" s="38" t="n">
        <x:v>3259.011</x:v>
      </x:c>
      <x:c r="J912" s="39" t="n">
        <x:f>IF(I912="","",H912/I912)</x:f>
        <x:v>0.0003571635689477574</x:v>
      </x:c>
      <x:c r="K912" s="36" t="str">
        <x:v>https://fred.stlouisfed.org/series/BOGZ1LM733061103Q</x:v>
      </x:c>
    </x:row>
    <x:row r="913">
      <x:c r="A913" s="37" t="n">
        <x:v>36161</x:v>
      </x:c>
      <x:c r="B913" s="36" t="str">
        <x:v>1999Q1</x:v>
      </x:c>
      <x:c r="C913" s="36" t="str">
        <x:v>Households and nonprofits</x:v>
      </x:c>
      <x:c r="D913" s="36" t="str">
        <x:v>Domestic nonfinancial</x:v>
      </x:c>
      <x:c r="E913" s="36" t="str">
        <x:v>LM153061105</x:v>
      </x:c>
      <x:c r="F913" s="36" t="str">
        <x:v>BOGZ1LM153061105Q</x:v>
      </x:c>
      <x:c r="G913" s="38" t="n">
        <x:v>406476</x:v>
      </x:c>
      <x:c r="H913" s="38" t="n">
        <x:f>G913/1000</x:f>
        <x:v>406.476</x:v>
      </x:c>
      <x:c r="I913" s="38" t="n">
        <x:v>3259.011</x:v>
      </x:c>
      <x:c r="J913" s="39" t="n">
        <x:f>IF(I913="","",H913/I913)</x:f>
        <x:v>0.12472372753574627</x:v>
      </x:c>
      <x:c r="K913" s="36" t="str">
        <x:v>https://fred.stlouisfed.org/series/BOGZ1LM153061105Q</x:v>
      </x:c>
    </x:row>
    <x:row r="914">
      <x:c r="A914" s="37" t="n">
        <x:v>36161</x:v>
      </x:c>
      <x:c r="B914" s="36" t="str">
        <x:v>1999Q1</x:v>
      </x:c>
      <x:c r="C914" s="36" t="str">
        <x:v>Life insurers</x:v>
      </x:c>
      <x:c r="D914" s="36" t="str">
        <x:v>Domestic financial</x:v>
      </x:c>
      <x:c r="E914" s="36" t="str">
        <x:v>LM543061105</x:v>
      </x:c>
      <x:c r="F914" s="36" t="str">
        <x:v>BOGZ1LM543061105Q</x:v>
      </x:c>
      <x:c r="G914" s="38" t="n">
        <x:v>73697</x:v>
      </x:c>
      <x:c r="H914" s="38" t="n">
        <x:f>G914/1000</x:f>
        <x:v>73.697</x:v>
      </x:c>
      <x:c r="I914" s="38" t="n">
        <x:v>3259.011</x:v>
      </x:c>
      <x:c r="J914" s="39" t="n">
        <x:f>IF(I914="","",H914/I914)</x:f>
        <x:v>0.022613302010947495</x:v>
      </x:c>
      <x:c r="K914" s="36" t="str">
        <x:v>https://fred.stlouisfed.org/series/BOGZ1LM543061105Q</x:v>
      </x:c>
    </x:row>
    <x:row r="915">
      <x:c r="A915" s="37" t="n">
        <x:v>36161</x:v>
      </x:c>
      <x:c r="B915" s="36" t="str">
        <x:v>1999Q1</x:v>
      </x:c>
      <x:c r="C915" s="36" t="str">
        <x:v>Money market funds</x:v>
      </x:c>
      <x:c r="D915" s="36" t="str">
        <x:v>Domestic financial</x:v>
      </x:c>
      <x:c r="E915" s="36" t="str">
        <x:v>FL633061105</x:v>
      </x:c>
      <x:c r="F915" s="36" t="str">
        <x:v>BOGZ1FL633061105Q</x:v>
      </x:c>
      <x:c r="G915" s="38" t="n">
        <x:v>101036</x:v>
      </x:c>
      <x:c r="H915" s="38" t="n">
        <x:f>G915/1000</x:f>
        <x:v>101.036</x:v>
      </x:c>
      <x:c r="I915" s="38" t="n">
        <x:v>3259.011</x:v>
      </x:c>
      <x:c r="J915" s="39" t="n">
        <x:f>IF(I915="","",H915/I915)</x:f>
        <x:v>0.03100204325790861</x:v>
      </x:c>
      <x:c r="K915" s="36" t="str">
        <x:v>https://fred.stlouisfed.org/series/BOGZ1FL633061105Q</x:v>
      </x:c>
    </x:row>
    <x:row r="916">
      <x:c r="A916" s="37" t="n">
        <x:v>36161</x:v>
      </x:c>
      <x:c r="B916" s="36" t="str">
        <x:v>1999Q1</x:v>
      </x:c>
      <x:c r="C916" s="36" t="str">
        <x:v>Mutual funds</x:v>
      </x:c>
      <x:c r="D916" s="36" t="str">
        <x:v>Domestic financial</x:v>
      </x:c>
      <x:c r="E916" s="36" t="str">
        <x:v>LM653061105</x:v>
      </x:c>
      <x:c r="F916" s="36" t="str">
        <x:v>BOGZ1LM653061105Q</x:v>
      </x:c>
      <x:c r="G916" s="38" t="n">
        <x:v>118031</x:v>
      </x:c>
      <x:c r="H916" s="38" t="n">
        <x:f>G916/1000</x:f>
        <x:v>118.031</x:v>
      </x:c>
      <x:c r="I916" s="38" t="n">
        <x:v>3259.011</x:v>
      </x:c>
      <x:c r="J916" s="39" t="n">
        <x:f>IF(I916="","",H916/I916)</x:f>
        <x:v>0.03621681546947832</x:v>
      </x:c>
      <x:c r="K916" s="36" t="str">
        <x:v>https://fred.stlouisfed.org/series/BOGZ1LM653061105Q</x:v>
      </x:c>
    </x:row>
    <x:row r="917">
      <x:c r="A917" s="37" t="n">
        <x:v>36161</x:v>
      </x:c>
      <x:c r="B917" s="36" t="str">
        <x:v>1999Q1</x:v>
      </x:c>
      <x:c r="C917" s="36" t="str">
        <x:v>Noncorporate businesses</x:v>
      </x:c>
      <x:c r="D917" s="36" t="str">
        <x:v>Domestic nonfinancial</x:v>
      </x:c>
      <x:c r="E917" s="36" t="str">
        <x:v>LM113061003</x:v>
      </x:c>
      <x:c r="F917" s="36" t="str">
        <x:v>BOGZ1LM113061003Q</x:v>
      </x:c>
      <x:c r="G917" s="38" t="n">
        <x:v>37275</x:v>
      </x:c>
      <x:c r="H917" s="38" t="n">
        <x:f>G917/1000</x:f>
        <x:v>37.275</x:v>
      </x:c>
      <x:c r="I917" s="38" t="n">
        <x:v>3259.011</x:v>
      </x:c>
      <x:c r="J917" s="39" t="n">
        <x:f>IF(I917="","",H917/I917)</x:f>
        <x:v>0.011437518928288367</x:v>
      </x:c>
      <x:c r="K917" s="36" t="str">
        <x:v>https://fred.stlouisfed.org/series/BOGZ1LM113061003Q</x:v>
      </x:c>
    </x:row>
    <x:row r="918">
      <x:c r="A918" s="37" t="n">
        <x:v>36161</x:v>
      </x:c>
      <x:c r="B918" s="36" t="str">
        <x:v>1999Q1</x:v>
      </x:c>
      <x:c r="C918" s="36" t="str">
        <x:v>Nonfinancial corporations</x:v>
      </x:c>
      <x:c r="D918" s="36" t="str">
        <x:v>Domestic nonfinancial</x:v>
      </x:c>
      <x:c r="E918" s="36" t="str">
        <x:v>LM103061103</x:v>
      </x:c>
      <x:c r="F918" s="36" t="str">
        <x:v>BOGZ1LM103061103Q</x:v>
      </x:c>
      <x:c r="G918" s="38" t="n">
        <x:v>22992</x:v>
      </x:c>
      <x:c r="H918" s="38" t="n">
        <x:f>G918/1000</x:f>
        <x:v>22.992</x:v>
      </x:c>
      <x:c r="I918" s="38" t="n">
        <x:v>3259.011</x:v>
      </x:c>
      <x:c r="J918" s="39" t="n">
        <x:f>IF(I918="","",H918/I918)</x:f>
        <x:v>0.007054901011380447</x:v>
      </x:c>
      <x:c r="K918" s="36" t="str">
        <x:v>https://fred.stlouisfed.org/series/BOGZ1LM103061103Q</x:v>
      </x:c>
    </x:row>
    <x:row r="919">
      <x:c r="A919" s="37" t="n">
        <x:v>36161</x:v>
      </x:c>
      <x:c r="B919" s="36" t="str">
        <x:v>1999Q1</x:v>
      </x:c>
      <x:c r="C919" s="36" t="str">
        <x:v>Other financial business</x:v>
      </x:c>
      <x:c r="D919" s="36" t="str">
        <x:v>Domestic financial</x:v>
      </x:c>
      <x:c r="E919" s="36" t="str">
        <x:v>FL503061123</x:v>
      </x:c>
      <x:c r="F919" s="36" t="str">
        <x:v>BOGZ1FL503061123Q</x:v>
      </x:c>
      <x:c r="G919" s="38" t="n">
        <x:v>0</x:v>
      </x:c>
      <x:c r="H919" s="38" t="n">
        <x:f>G919/1000</x:f>
        <x:v>0</x:v>
      </x:c>
      <x:c r="I919" s="38" t="n">
        <x:v>3259.011</x:v>
      </x:c>
      <x:c r="J919" s="39" t="n">
        <x:f>IF(I919="","",H919/I919)</x:f>
        <x:v>0</x:v>
      </x:c>
      <x:c r="K919" s="36" t="str">
        <x:v>https://fred.stlouisfed.org/series/BOGZ1FL503061123Q</x:v>
      </x:c>
    </x:row>
    <x:row r="920">
      <x:c r="A920" s="37" t="n">
        <x:v>36161</x:v>
      </x:c>
      <x:c r="B920" s="36" t="str">
        <x:v>1999Q1</x:v>
      </x:c>
      <x:c r="C920" s="36" t="str">
        <x:v>Private pension funds</x:v>
      </x:c>
      <x:c r="D920" s="36" t="str">
        <x:v>Domestic financial</x:v>
      </x:c>
      <x:c r="E920" s="36" t="str">
        <x:v>LM573061105</x:v>
      </x:c>
      <x:c r="F920" s="36" t="str">
        <x:v>BOGZ1LM573061105Q</x:v>
      </x:c>
      <x:c r="G920" s="38" t="n">
        <x:v>105128</x:v>
      </x:c>
      <x:c r="H920" s="38" t="n">
        <x:f>G920/1000</x:f>
        <x:v>105.128</x:v>
      </x:c>
      <x:c r="I920" s="38" t="n">
        <x:v>3259.011</x:v>
      </x:c>
      <x:c r="J920" s="39" t="n">
        <x:f>IF(I920="","",H920/I920)</x:f>
        <x:v>0.03225763889719918</x:v>
      </x:c>
      <x:c r="K920" s="36" t="str">
        <x:v>https://fred.stlouisfed.org/series/BOGZ1LM573061105Q</x:v>
      </x:c>
    </x:row>
    <x:row r="921">
      <x:c r="A921" s="37" t="n">
        <x:v>36161</x:v>
      </x:c>
      <x:c r="B921" s="36" t="str">
        <x:v>1999Q1</x:v>
      </x:c>
      <x:c r="C921" s="36" t="str">
        <x:v>Property-casualty insurers</x:v>
      </x:c>
      <x:c r="D921" s="36" t="str">
        <x:v>Domestic financial</x:v>
      </x:c>
      <x:c r="E921" s="36" t="str">
        <x:v>LM513061105</x:v>
      </x:c>
      <x:c r="F921" s="36" t="str">
        <x:v>BOGZ1LM513061105Q</x:v>
      </x:c>
      <x:c r="G921" s="38" t="n">
        <x:v>73680</x:v>
      </x:c>
      <x:c r="H921" s="38" t="n">
        <x:f>G921/1000</x:f>
        <x:v>73.68</x:v>
      </x:c>
      <x:c r="I921" s="38" t="n">
        <x:v>3259.011</x:v>
      </x:c>
      <x:c r="J921" s="39" t="n">
        <x:f>IF(I921="","",H921/I921)</x:f>
        <x:v>0.022608085704528155</x:v>
      </x:c>
      <x:c r="K921" s="36" t="str">
        <x:v>https://fred.stlouisfed.org/series/BOGZ1LM513061105Q</x:v>
      </x:c>
    </x:row>
    <x:row r="922">
      <x:c r="A922" s="37" t="n">
        <x:v>36161</x:v>
      </x:c>
      <x:c r="B922" s="36" t="str">
        <x:v>1999Q1</x:v>
      </x:c>
      <x:c r="C922" s="36" t="str">
        <x:v>Rest of world</x:v>
      </x:c>
      <x:c r="D922" s="36" t="str">
        <x:v>Foreign</x:v>
      </x:c>
      <x:c r="E922" s="36" t="str">
        <x:v>LM263061105</x:v>
      </x:c>
      <x:c r="F922" s="36" t="str">
        <x:v>ROWTSEQ027S</x:v>
      </x:c>
      <x:c r="G922" s="38" t="n">
        <x:v>1153717</x:v>
      </x:c>
      <x:c r="H922" s="38" t="n">
        <x:f>G922/1000</x:f>
        <x:v>1153.717</x:v>
      </x:c>
      <x:c r="I922" s="38" t="n">
        <x:v>3259.011</x:v>
      </x:c>
      <x:c r="J922" s="39" t="n">
        <x:f>IF(I922="","",H922/I922)</x:f>
        <x:v>0.3540083172471649</x:v>
      </x:c>
      <x:c r="K922" s="36" t="str">
        <x:v>https://fred.stlouisfed.org/series/ROWTSEQ027S</x:v>
      </x:c>
    </x:row>
    <x:row r="923">
      <x:c r="A923" s="37" t="n">
        <x:v>36161</x:v>
      </x:c>
      <x:c r="B923" s="36" t="str">
        <x:v>1999Q1</x:v>
      </x:c>
      <x:c r="C923" s="36" t="str">
        <x:v>State and local governments</x:v>
      </x:c>
      <x:c r="D923" s="36" t="str">
        <x:v>Domestic government</x:v>
      </x:c>
      <x:c r="E923" s="36" t="str">
        <x:v>LM213061103</x:v>
      </x:c>
      <x:c r="F923" s="36" t="str">
        <x:v>BOGZ1LM213061103Q</x:v>
      </x:c>
      <x:c r="G923" s="38" t="n">
        <x:v>126163</x:v>
      </x:c>
      <x:c r="H923" s="38" t="n">
        <x:f>G923/1000</x:f>
        <x:v>126.163</x:v>
      </x:c>
      <x:c r="I923" s="38" t="n">
        <x:v>3259.011</x:v>
      </x:c>
      <x:c r="J923" s="39" t="n">
        <x:f>IF(I923="","",H923/I923)</x:f>
        <x:v>0.03871205098724736</x:v>
      </x:c>
      <x:c r="K923" s="36" t="str">
        <x:v>https://fred.stlouisfed.org/series/BOGZ1LM213061103Q</x:v>
      </x:c>
    </x:row>
    <x:row r="924">
      <x:c r="A924" s="37" t="n">
        <x:v>36161</x:v>
      </x:c>
      <x:c r="B924" s="36" t="str">
        <x:v>1999Q1</x:v>
      </x:c>
      <x:c r="C924" s="36" t="str">
        <x:v>State and local pension funds</x:v>
      </x:c>
      <x:c r="D924" s="36" t="str">
        <x:v>Domestic government</x:v>
      </x:c>
      <x:c r="E924" s="36" t="str">
        <x:v>LM223061143</x:v>
      </x:c>
      <x:c r="F924" s="36" t="str">
        <x:v>BOGZ1LM223061143Q</x:v>
      </x:c>
      <x:c r="G924" s="38" t="n">
        <x:v>211463</x:v>
      </x:c>
      <x:c r="H924" s="38" t="n">
        <x:f>G924/1000</x:f>
        <x:v>211.463</x:v>
      </x:c>
      <x:c r="I924" s="38" t="n">
        <x:v>3259.011</x:v>
      </x:c>
      <x:c r="J924" s="39" t="n">
        <x:f>IF(I924="","",H924/I924)</x:f>
        <x:v>0.0648856355501715</x:v>
      </x:c>
      <x:c r="K924" s="36" t="str">
        <x:v>https://fred.stlouisfed.org/series/BOGZ1LM223061143Q</x:v>
      </x:c>
    </x:row>
    <x:row r="925">
      <x:c r="A925" s="37" t="n">
        <x:v>36161</x:v>
      </x:c>
      <x:c r="B925" s="36" t="str">
        <x:v>1999Q1</x:v>
      </x:c>
      <x:c r="C925" s="36" t="str">
        <x:v>Total assets</x:v>
      </x:c>
      <x:c r="D925" s="36" t="str">
        <x:v>Total</x:v>
      </x:c>
      <x:c r="E925" s="36" t="str">
        <x:v>FL893061105</x:v>
      </x:c>
      <x:c r="F925" s="36" t="str">
        <x:v>BOGZ1FL893061105Q</x:v>
      </x:c>
      <x:c r="G925" s="38" t="n">
        <x:v>3259011</x:v>
      </x:c>
      <x:c r="H925" s="38" t="n">
        <x:f>G925/1000</x:f>
        <x:v>3259.011</x:v>
      </x:c>
      <x:c r="I925" s="38" t="n">
        <x:v>3259.011</x:v>
      </x:c>
      <x:c r="J925" s="39" t="n">
        <x:f>IF(I925="","",H925/I925)</x:f>
        <x:v>1</x:v>
      </x:c>
      <x:c r="K925" s="36" t="str">
        <x:v>https://fred.stlouisfed.org/series/BOGZ1FL893061105Q</x:v>
      </x:c>
    </x:row>
    <x:row r="926">
      <x:c r="A926" s="37" t="n">
        <x:v>36161</x:v>
      </x:c>
      <x:c r="B926" s="36" t="str">
        <x:v>1999Q1</x:v>
      </x:c>
      <x:c r="C926" s="36" t="str">
        <x:v>U.S.-chartered banks</x:v>
      </x:c>
      <x:c r="D926" s="36" t="str">
        <x:v>Domestic financial</x:v>
      </x:c>
      <x:c r="E926" s="36" t="str">
        <x:v>LM763061100</x:v>
      </x:c>
      <x:c r="F926" s="36" t="str">
        <x:v>BOGZ1LM763061100Q</x:v>
      </x:c>
      <x:c r="G926" s="38" t="n">
        <x:v>145188</x:v>
      </x:c>
      <x:c r="H926" s="38" t="n">
        <x:f>G926/1000</x:f>
        <x:v>145.188</x:v>
      </x:c>
      <x:c r="I926" s="38" t="n">
        <x:v>3259.011</x:v>
      </x:c>
      <x:c r="J926" s="39" t="n">
        <x:f>IF(I926="","",H926/I926)</x:f>
        <x:v>0.044549711553597084</x:v>
      </x:c>
      <x:c r="K926" s="36" t="str">
        <x:v>https://fred.stlouisfed.org/series/BOGZ1LM763061100Q</x:v>
      </x:c>
    </x:row>
    <x:row r="927">
      <x:c r="A927" s="37" t="n">
        <x:v>36251</x:v>
      </x:c>
      <x:c r="B927" s="36" t="str">
        <x:v>1999Q2</x:v>
      </x:c>
      <x:c r="C927" s="36" t="str">
        <x:v>ABS issuers</x:v>
      </x:c>
      <x:c r="D927" s="36" t="str">
        <x:v>Domestic financial</x:v>
      </x:c>
      <x:c r="E927" s="36" t="str">
        <x:v>FL673061103</x:v>
      </x:c>
      <x:c r="F927" s="36" t="str">
        <x:v>BOGZ1FL673061103Q</x:v>
      </x:c>
      <x:c r="G927" s="38" t="n">
        <x:v>0</x:v>
      </x:c>
      <x:c r="H927" s="38" t="n">
        <x:f>G927/1000</x:f>
        <x:v>0</x:v>
      </x:c>
      <x:c r="I927" s="38" t="n">
        <x:v>3133.387</x:v>
      </x:c>
      <x:c r="J927" s="39" t="n">
        <x:f>IF(I927="","",H927/I927)</x:f>
        <x:v>0</x:v>
      </x:c>
      <x:c r="K927" s="36" t="str">
        <x:v>https://fred.stlouisfed.org/series/BOGZ1FL673061103Q</x:v>
      </x:c>
    </x:row>
    <x:row r="928">
      <x:c r="A928" s="37" t="n">
        <x:v>36251</x:v>
      </x:c>
      <x:c r="B928" s="36" t="str">
        <x:v>1999Q2</x:v>
      </x:c>
      <x:c r="C928" s="36" t="str">
        <x:v>Banks in U.S.-affiliated areas</x:v>
      </x:c>
      <x:c r="D928" s="36" t="str">
        <x:v>Domestic financial</x:v>
      </x:c>
      <x:c r="E928" s="36" t="str">
        <x:v>LM743061103</x:v>
      </x:c>
      <x:c r="F928" s="36" t="str">
        <x:v>BOGZ1LM743061103Q</x:v>
      </x:c>
      <x:c r="G928" s="38" t="n">
        <x:v>3005</x:v>
      </x:c>
      <x:c r="H928" s="38" t="n">
        <x:f>G928/1000</x:f>
        <x:v>3.005</x:v>
      </x:c>
      <x:c r="I928" s="38" t="n">
        <x:v>3133.387</x:v>
      </x:c>
      <x:c r="J928" s="39" t="n">
        <x:f>IF(I928="","",H928/I928)</x:f>
        <x:v>0.0009590261273184575</x:v>
      </x:c>
      <x:c r="K928" s="36" t="str">
        <x:v>https://fred.stlouisfed.org/series/BOGZ1LM743061103Q</x:v>
      </x:c>
    </x:row>
    <x:row r="929">
      <x:c r="A929" s="37" t="n">
        <x:v>36251</x:v>
      </x:c>
      <x:c r="B929" s="36" t="str">
        <x:v>1999Q2</x:v>
      </x:c>
      <x:c r="C929" s="36" t="str">
        <x:v>Brokers and dealers</x:v>
      </x:c>
      <x:c r="D929" s="36" t="str">
        <x:v>Domestic financial</x:v>
      </x:c>
      <x:c r="E929" s="36" t="str">
        <x:v>LM663061105</x:v>
      </x:c>
      <x:c r="F929" s="36" t="str">
        <x:v>BOGZ1LM663061105Q</x:v>
      </x:c>
      <x:c r="G929" s="38" t="n">
        <x:v>29376</x:v>
      </x:c>
      <x:c r="H929" s="38" t="n">
        <x:f>G929/1000</x:f>
        <x:v>29.376</x:v>
      </x:c>
      <x:c r="I929" s="38" t="n">
        <x:v>3133.387</x:v>
      </x:c>
      <x:c r="J929" s="39" t="n">
        <x:f>IF(I929="","",H929/I929)</x:f>
        <x:v>0.009375158574411652</x:v>
      </x:c>
      <x:c r="K929" s="36" t="str">
        <x:v>https://fred.stlouisfed.org/series/BOGZ1LM663061105Q</x:v>
      </x:c>
    </x:row>
    <x:row r="930">
      <x:c r="A930" s="37" t="n">
        <x:v>36251</x:v>
      </x:c>
      <x:c r="B930" s="36" t="str">
        <x:v>1999Q2</x:v>
      </x:c>
      <x:c r="C930" s="36" t="str">
        <x:v>Closed-end funds</x:v>
      </x:c>
      <x:c r="D930" s="36" t="str">
        <x:v>Domestic financial</x:v>
      </x:c>
      <x:c r="E930" s="36" t="str">
        <x:v>LM553061103</x:v>
      </x:c>
      <x:c r="F930" s="36" t="str">
        <x:v>BOGZ1LM553061103Q</x:v>
      </x:c>
      <x:c r="G930" s="38" t="n">
        <x:v>9664</x:v>
      </x:c>
      <x:c r="H930" s="38" t="n">
        <x:f>G930/1000</x:f>
        <x:v>9.664</x:v>
      </x:c>
      <x:c r="I930" s="38" t="n">
        <x:v>3133.387</x:v>
      </x:c>
      <x:c r="J930" s="39" t="n">
        <x:f>IF(I930="","",H930/I930)</x:f>
        <x:v>0.00308420249397856</x:v>
      </x:c>
      <x:c r="K930" s="36" t="str">
        <x:v>https://fred.stlouisfed.org/series/BOGZ1LM553061103Q</x:v>
      </x:c>
    </x:row>
    <x:row r="931">
      <x:c r="A931" s="37" t="n">
        <x:v>36251</x:v>
      </x:c>
      <x:c r="B931" s="36" t="str">
        <x:v>1999Q2</x:v>
      </x:c>
      <x:c r="C931" s="36" t="str">
        <x:v>Credit unions</x:v>
      </x:c>
      <x:c r="D931" s="36" t="str">
        <x:v>Domestic financial</x:v>
      </x:c>
      <x:c r="E931" s="36" t="str">
        <x:v>LM473061105</x:v>
      </x:c>
      <x:c r="F931" s="36" t="str">
        <x:v>BOGZ1LM473061105Q</x:v>
      </x:c>
      <x:c r="G931" s="38" t="n">
        <x:v>12536</x:v>
      </x:c>
      <x:c r="H931" s="38" t="n">
        <x:f>G931/1000</x:f>
        <x:v>12.536</x:v>
      </x:c>
      <x:c r="I931" s="38" t="n">
        <x:v>3133.387</x:v>
      </x:c>
      <x:c r="J931" s="39" t="n">
        <x:f>IF(I931="","",H931/I931)</x:f>
        <x:v>0.004000782539788414</x:v>
      </x:c>
      <x:c r="K931" s="36" t="str">
        <x:v>https://fred.stlouisfed.org/series/BOGZ1LM473061105Q</x:v>
      </x:c>
    </x:row>
    <x:row r="932">
      <x:c r="A932" s="37" t="n">
        <x:v>36251</x:v>
      </x:c>
      <x:c r="B932" s="36" t="str">
        <x:v>1999Q2</x:v>
      </x:c>
      <x:c r="C932" s="36" t="str">
        <x:v>Exchange-traded funds</x:v>
      </x:c>
      <x:c r="D932" s="36" t="str">
        <x:v>Domestic financial</x:v>
      </x:c>
      <x:c r="E932" s="36" t="str">
        <x:v>LM563061103</x:v>
      </x:c>
      <x:c r="F932" s="36" t="str">
        <x:v>BOGZ1LM563061103Q</x:v>
      </x:c>
      <x:c r="G932" s="38" t="n">
        <x:v>0</x:v>
      </x:c>
      <x:c r="H932" s="38" t="n">
        <x:f>G932/1000</x:f>
        <x:v>0</x:v>
      </x:c>
      <x:c r="I932" s="38" t="n">
        <x:v>3133.387</x:v>
      </x:c>
      <x:c r="J932" s="39" t="n">
        <x:f>IF(I932="","",H932/I932)</x:f>
        <x:v>0</x:v>
      </x:c>
      <x:c r="K932" s="36" t="str">
        <x:v>https://fred.stlouisfed.org/series/BOGZ1LM563061103Q</x:v>
      </x:c>
    </x:row>
    <x:row r="933">
      <x:c r="A933" s="37" t="n">
        <x:v>36251</x:v>
      </x:c>
      <x:c r="B933" s="36" t="str">
        <x:v>1999Q2</x:v>
      </x:c>
      <x:c r="C933" s="36" t="str">
        <x:v>Federal Reserve</x:v>
      </x:c>
      <x:c r="D933" s="36" t="str">
        <x:v>Domestic financial</x:v>
      </x:c>
      <x:c r="E933" s="36" t="str">
        <x:v>LM713061103</x:v>
      </x:c>
      <x:c r="F933" s="36" t="str">
        <x:v>BOGZ1LM713061103Q</x:v>
      </x:c>
      <x:c r="G933" s="38" t="n">
        <x:v>484866</x:v>
      </x:c>
      <x:c r="H933" s="38" t="n">
        <x:f>G933/1000</x:f>
        <x:v>484.866</x:v>
      </x:c>
      <x:c r="I933" s="38" t="n">
        <x:v>3133.387</x:v>
      </x:c>
      <x:c r="J933" s="39" t="n">
        <x:f>IF(I933="","",H933/I933)</x:f>
        <x:v>0.15474181771993054</x:v>
      </x:c>
      <x:c r="K933" s="36" t="str">
        <x:v>https://fred.stlouisfed.org/series/BOGZ1LM713061103Q</x:v>
      </x:c>
    </x:row>
    <x:row r="934">
      <x:c r="A934" s="37" t="n">
        <x:v>36251</x:v>
      </x:c>
      <x:c r="B934" s="36" t="str">
        <x:v>1999Q2</x:v>
      </x:c>
      <x:c r="C934" s="36" t="str">
        <x:v>Federal government pension funds</x:v>
      </x:c>
      <x:c r="D934" s="36" t="str">
        <x:v>Domestic government</x:v>
      </x:c>
      <x:c r="E934" s="36" t="str">
        <x:v>LM343061105</x:v>
      </x:c>
      <x:c r="F934" s="36" t="str">
        <x:v>BOGZ1LM343061105Q</x:v>
      </x:c>
      <x:c r="G934" s="38" t="n">
        <x:v>16205</x:v>
      </x:c>
      <x:c r="H934" s="38" t="n">
        <x:f>G934/1000</x:f>
        <x:v>16.205</x:v>
      </x:c>
      <x:c r="I934" s="38" t="n">
        <x:v>3133.387</x:v>
      </x:c>
      <x:c r="J934" s="39" t="n">
        <x:f>IF(I934="","",H934/I934)</x:f>
        <x:v>0.005171719931179901</x:v>
      </x:c>
      <x:c r="K934" s="36" t="str">
        <x:v>https://fred.stlouisfed.org/series/BOGZ1LM343061105Q</x:v>
      </x:c>
    </x:row>
    <x:row r="935">
      <x:c r="A935" s="37" t="n">
        <x:v>36251</x:v>
      </x:c>
      <x:c r="B935" s="36" t="str">
        <x:v>1999Q2</x:v>
      </x:c>
      <x:c r="C935" s="36" t="str">
        <x:v>Foreign bank offices in U.S.</x:v>
      </x:c>
      <x:c r="D935" s="36" t="str">
        <x:v>Domestic financial</x:v>
      </x:c>
      <x:c r="E935" s="36" t="str">
        <x:v>LM753061103</x:v>
      </x:c>
      <x:c r="F935" s="36" t="str">
        <x:v>BOGZ1LM753061103Q</x:v>
      </x:c>
      <x:c r="G935" s="38" t="n">
        <x:v>83161</x:v>
      </x:c>
      <x:c r="H935" s="38" t="n">
        <x:f>G935/1000</x:f>
        <x:v>83.161</x:v>
      </x:c>
      <x:c r="I935" s="38" t="n">
        <x:v>3133.387</x:v>
      </x:c>
      <x:c r="J935" s="39" t="n">
        <x:f>IF(I935="","",H935/I935)</x:f>
        <x:v>0.02654029010779709</x:v>
      </x:c>
      <x:c r="K935" s="36" t="str">
        <x:v>https://fred.stlouisfed.org/series/BOGZ1LM753061103Q</x:v>
      </x:c>
    </x:row>
    <x:row r="936">
      <x:c r="A936" s="37" t="n">
        <x:v>36251</x:v>
      </x:c>
      <x:c r="B936" s="36" t="str">
        <x:v>1999Q2</x:v>
      </x:c>
      <x:c r="C936" s="36" t="str">
        <x:v>Government-sponsored enterprises</x:v>
      </x:c>
      <x:c r="D936" s="36" t="str">
        <x:v>Domestic financial</x:v>
      </x:c>
      <x:c r="E936" s="36" t="str">
        <x:v>LM403061105</x:v>
      </x:c>
      <x:c r="F936" s="36" t="str">
        <x:v>BOGZ1LM403061105Q</x:v>
      </x:c>
      <x:c r="G936" s="38" t="n">
        <x:v>27339</x:v>
      </x:c>
      <x:c r="H936" s="38" t="n">
        <x:f>G936/1000</x:f>
        <x:v>27.339</x:v>
      </x:c>
      <x:c r="I936" s="38" t="n">
        <x:v>3133.387</x:v>
      </x:c>
      <x:c r="J936" s="39" t="n">
        <x:f>IF(I936="","",H936/I936)</x:f>
        <x:v>0.008725063326043031</x:v>
      </x:c>
      <x:c r="K936" s="36" t="str">
        <x:v>https://fred.stlouisfed.org/series/BOGZ1LM403061105Q</x:v>
      </x:c>
    </x:row>
    <x:row r="937">
      <x:c r="A937" s="37" t="n">
        <x:v>36251</x:v>
      </x:c>
      <x:c r="B937" s="36" t="str">
        <x:v>1999Q2</x:v>
      </x:c>
      <x:c r="C937" s="36" t="str">
        <x:v>Holding companies</x:v>
      </x:c>
      <x:c r="D937" s="36" t="str">
        <x:v>Domestic financial</x:v>
      </x:c>
      <x:c r="E937" s="36" t="str">
        <x:v>LM733061103</x:v>
      </x:c>
      <x:c r="F937" s="36" t="str">
        <x:v>BOGZ1LM733061103Q</x:v>
      </x:c>
      <x:c r="G937" s="38" t="n">
        <x:v>1174</x:v>
      </x:c>
      <x:c r="H937" s="38" t="n">
        <x:f>G937/1000</x:f>
        <x:v>1.174</x:v>
      </x:c>
      <x:c r="I937" s="38" t="n">
        <x:v>3133.387</x:v>
      </x:c>
      <x:c r="J937" s="39" t="n">
        <x:f>IF(I937="","",H937/I937)</x:f>
        <x:v>0.0003746744337676769</x:v>
      </x:c>
      <x:c r="K937" s="36" t="str">
        <x:v>https://fred.stlouisfed.org/series/BOGZ1LM733061103Q</x:v>
      </x:c>
    </x:row>
    <x:row r="938">
      <x:c r="A938" s="37" t="n">
        <x:v>36251</x:v>
      </x:c>
      <x:c r="B938" s="36" t="str">
        <x:v>1999Q2</x:v>
      </x:c>
      <x:c r="C938" s="36" t="str">
        <x:v>Households and nonprofits</x:v>
      </x:c>
      <x:c r="D938" s="36" t="str">
        <x:v>Domestic nonfinancial</x:v>
      </x:c>
      <x:c r="E938" s="36" t="str">
        <x:v>LM153061105</x:v>
      </x:c>
      <x:c r="F938" s="36" t="str">
        <x:v>BOGZ1LM153061105Q</x:v>
      </x:c>
      <x:c r="G938" s="38" t="n">
        <x:v>331511</x:v>
      </x:c>
      <x:c r="H938" s="38" t="n">
        <x:f>G938/1000</x:f>
        <x:v>331.511</x:v>
      </x:c>
      <x:c r="I938" s="38" t="n">
        <x:v>3133.387</x:v>
      </x:c>
      <x:c r="J938" s="39" t="n">
        <x:f>IF(I938="","",H938/I938)</x:f>
        <x:v>0.10579957087969026</x:v>
      </x:c>
      <x:c r="K938" s="36" t="str">
        <x:v>https://fred.stlouisfed.org/series/BOGZ1LM153061105Q</x:v>
      </x:c>
    </x:row>
    <x:row r="939">
      <x:c r="A939" s="37" t="n">
        <x:v>36251</x:v>
      </x:c>
      <x:c r="B939" s="36" t="str">
        <x:v>1999Q2</x:v>
      </x:c>
      <x:c r="C939" s="36" t="str">
        <x:v>Life insurers</x:v>
      </x:c>
      <x:c r="D939" s="36" t="str">
        <x:v>Domestic financial</x:v>
      </x:c>
      <x:c r="E939" s="36" t="str">
        <x:v>LM543061105</x:v>
      </x:c>
      <x:c r="F939" s="36" t="str">
        <x:v>BOGZ1LM543061105Q</x:v>
      </x:c>
      <x:c r="G939" s="38" t="n">
        <x:v>70452</x:v>
      </x:c>
      <x:c r="H939" s="38" t="n">
        <x:f>G939/1000</x:f>
        <x:v>70.452</x:v>
      </x:c>
      <x:c r="I939" s="38" t="n">
        <x:v>3133.387</x:v>
      </x:c>
      <x:c r="J939" s="39" t="n">
        <x:f>IF(I939="","",H939/I939)</x:f>
        <x:v>0.02248429574770049</x:v>
      </x:c>
      <x:c r="K939" s="36" t="str">
        <x:v>https://fred.stlouisfed.org/series/BOGZ1LM543061105Q</x:v>
      </x:c>
    </x:row>
    <x:row r="940">
      <x:c r="A940" s="37" t="n">
        <x:v>36251</x:v>
      </x:c>
      <x:c r="B940" s="36" t="str">
        <x:v>1999Q2</x:v>
      </x:c>
      <x:c r="C940" s="36" t="str">
        <x:v>Money market funds</x:v>
      </x:c>
      <x:c r="D940" s="36" t="str">
        <x:v>Domestic financial</x:v>
      </x:c>
      <x:c r="E940" s="36" t="str">
        <x:v>FL633061105</x:v>
      </x:c>
      <x:c r="F940" s="36" t="str">
        <x:v>BOGZ1FL633061105Q</x:v>
      </x:c>
      <x:c r="G940" s="38" t="n">
        <x:v>85686</x:v>
      </x:c>
      <x:c r="H940" s="38" t="n">
        <x:f>G940/1000</x:f>
        <x:v>85.686</x:v>
      </x:c>
      <x:c r="I940" s="38" t="n">
        <x:v>3133.387</x:v>
      </x:c>
      <x:c r="J940" s="39" t="n">
        <x:f>IF(I940="","",H940/I940)</x:f>
        <x:v>0.027346127369520586</x:v>
      </x:c>
      <x:c r="K940" s="36" t="str">
        <x:v>https://fred.stlouisfed.org/series/BOGZ1FL633061105Q</x:v>
      </x:c>
    </x:row>
    <x:row r="941">
      <x:c r="A941" s="37" t="n">
        <x:v>36251</x:v>
      </x:c>
      <x:c r="B941" s="36" t="str">
        <x:v>1999Q2</x:v>
      </x:c>
      <x:c r="C941" s="36" t="str">
        <x:v>Mutual funds</x:v>
      </x:c>
      <x:c r="D941" s="36" t="str">
        <x:v>Domestic financial</x:v>
      </x:c>
      <x:c r="E941" s="36" t="str">
        <x:v>LM653061105</x:v>
      </x:c>
      <x:c r="F941" s="36" t="str">
        <x:v>BOGZ1LM653061105Q</x:v>
      </x:c>
      <x:c r="G941" s="38" t="n">
        <x:v>115941</x:v>
      </x:c>
      <x:c r="H941" s="38" t="n">
        <x:f>G941/1000</x:f>
        <x:v>115.941</x:v>
      </x:c>
      <x:c r="I941" s="38" t="n">
        <x:v>3133.387</x:v>
      </x:c>
      <x:c r="J941" s="39" t="n">
        <x:f>IF(I941="","",H941/I941)</x:f>
        <x:v>0.03700181305405301</x:v>
      </x:c>
      <x:c r="K941" s="36" t="str">
        <x:v>https://fred.stlouisfed.org/series/BOGZ1LM653061105Q</x:v>
      </x:c>
    </x:row>
    <x:row r="942">
      <x:c r="A942" s="37" t="n">
        <x:v>36251</x:v>
      </x:c>
      <x:c r="B942" s="36" t="str">
        <x:v>1999Q2</x:v>
      </x:c>
      <x:c r="C942" s="36" t="str">
        <x:v>Noncorporate businesses</x:v>
      </x:c>
      <x:c r="D942" s="36" t="str">
        <x:v>Domestic nonfinancial</x:v>
      </x:c>
      <x:c r="E942" s="36" t="str">
        <x:v>LM113061003</x:v>
      </x:c>
      <x:c r="F942" s="36" t="str">
        <x:v>BOGZ1LM113061003Q</x:v>
      </x:c>
      <x:c r="G942" s="38" t="n">
        <x:v>36826</x:v>
      </x:c>
      <x:c r="H942" s="38" t="n">
        <x:f>G942/1000</x:f>
        <x:v>36.826</x:v>
      </x:c>
      <x:c r="I942" s="38" t="n">
        <x:v>3133.387</x:v>
      </x:c>
      <x:c r="J942" s="39" t="n">
        <x:f>IF(I942="","",H942/I942)</x:f>
        <x:v>0.01175277742583345</x:v>
      </x:c>
      <x:c r="K942" s="36" t="str">
        <x:v>https://fred.stlouisfed.org/series/BOGZ1LM113061003Q</x:v>
      </x:c>
    </x:row>
    <x:row r="943">
      <x:c r="A943" s="37" t="n">
        <x:v>36251</x:v>
      </x:c>
      <x:c r="B943" s="36" t="str">
        <x:v>1999Q2</x:v>
      </x:c>
      <x:c r="C943" s="36" t="str">
        <x:v>Nonfinancial corporations</x:v>
      </x:c>
      <x:c r="D943" s="36" t="str">
        <x:v>Domestic nonfinancial</x:v>
      </x:c>
      <x:c r="E943" s="36" t="str">
        <x:v>LM103061103</x:v>
      </x:c>
      <x:c r="F943" s="36" t="str">
        <x:v>BOGZ1LM103061103Q</x:v>
      </x:c>
      <x:c r="G943" s="38" t="n">
        <x:v>21103</x:v>
      </x:c>
      <x:c r="H943" s="38" t="n">
        <x:f>G943/1000</x:f>
        <x:v>21.103</x:v>
      </x:c>
      <x:c r="I943" s="38" t="n">
        <x:v>3133.387</x:v>
      </x:c>
      <x:c r="J943" s="39" t="n">
        <x:f>IF(I943="","",H943/I943)</x:f>
        <x:v>0.0067348846471884894</x:v>
      </x:c>
      <x:c r="K943" s="36" t="str">
        <x:v>https://fred.stlouisfed.org/series/BOGZ1LM103061103Q</x:v>
      </x:c>
    </x:row>
    <x:row r="944">
      <x:c r="A944" s="37" t="n">
        <x:v>36251</x:v>
      </x:c>
      <x:c r="B944" s="36" t="str">
        <x:v>1999Q2</x:v>
      </x:c>
      <x:c r="C944" s="36" t="str">
        <x:v>Other financial business</x:v>
      </x:c>
      <x:c r="D944" s="36" t="str">
        <x:v>Domestic financial</x:v>
      </x:c>
      <x:c r="E944" s="36" t="str">
        <x:v>FL503061123</x:v>
      </x:c>
      <x:c r="F944" s="36" t="str">
        <x:v>BOGZ1FL503061123Q</x:v>
      </x:c>
      <x:c r="G944" s="38" t="n">
        <x:v>0</x:v>
      </x:c>
      <x:c r="H944" s="38" t="n">
        <x:f>G944/1000</x:f>
        <x:v>0</x:v>
      </x:c>
      <x:c r="I944" s="38" t="n">
        <x:v>3133.387</x:v>
      </x:c>
      <x:c r="J944" s="39" t="n">
        <x:f>IF(I944="","",H944/I944)</x:f>
        <x:v>0</x:v>
      </x:c>
      <x:c r="K944" s="36" t="str">
        <x:v>https://fred.stlouisfed.org/series/BOGZ1FL503061123Q</x:v>
      </x:c>
    </x:row>
    <x:row r="945">
      <x:c r="A945" s="37" t="n">
        <x:v>36251</x:v>
      </x:c>
      <x:c r="B945" s="36" t="str">
        <x:v>1999Q2</x:v>
      </x:c>
      <x:c r="C945" s="36" t="str">
        <x:v>Private pension funds</x:v>
      </x:c>
      <x:c r="D945" s="36" t="str">
        <x:v>Domestic financial</x:v>
      </x:c>
      <x:c r="E945" s="36" t="str">
        <x:v>LM573061105</x:v>
      </x:c>
      <x:c r="F945" s="36" t="str">
        <x:v>BOGZ1LM573061105Q</x:v>
      </x:c>
      <x:c r="G945" s="38" t="n">
        <x:v>112405</x:v>
      </x:c>
      <x:c r="H945" s="38" t="n">
        <x:f>G945/1000</x:f>
        <x:v>112.405</x:v>
      </x:c>
      <x:c r="I945" s="38" t="n">
        <x:v>3133.387</x:v>
      </x:c>
      <x:c r="J945" s="39" t="n">
        <x:f>IF(I945="","",H945/I945)</x:f>
        <x:v>0.03587332174417013</x:v>
      </x:c>
      <x:c r="K945" s="36" t="str">
        <x:v>https://fred.stlouisfed.org/series/BOGZ1LM573061105Q</x:v>
      </x:c>
    </x:row>
    <x:row r="946">
      <x:c r="A946" s="37" t="n">
        <x:v>36251</x:v>
      </x:c>
      <x:c r="B946" s="36" t="str">
        <x:v>1999Q2</x:v>
      </x:c>
      <x:c r="C946" s="36" t="str">
        <x:v>Property-casualty insurers</x:v>
      </x:c>
      <x:c r="D946" s="36" t="str">
        <x:v>Domestic financial</x:v>
      </x:c>
      <x:c r="E946" s="36" t="str">
        <x:v>LM513061105</x:v>
      </x:c>
      <x:c r="F946" s="36" t="str">
        <x:v>BOGZ1LM513061105Q</x:v>
      </x:c>
      <x:c r="G946" s="38" t="n">
        <x:v>70529</x:v>
      </x:c>
      <x:c r="H946" s="38" t="n">
        <x:f>G946/1000</x:f>
        <x:v>70.529</x:v>
      </x:c>
      <x:c r="I946" s="38" t="n">
        <x:v>3133.387</x:v>
      </x:c>
      <x:c r="J946" s="39" t="n">
        <x:f>IF(I946="","",H946/I946)</x:f>
        <x:v>0.02250886979488968</x:v>
      </x:c>
      <x:c r="K946" s="36" t="str">
        <x:v>https://fred.stlouisfed.org/series/BOGZ1LM513061105Q</x:v>
      </x:c>
    </x:row>
    <x:row r="947">
      <x:c r="A947" s="37" t="n">
        <x:v>36251</x:v>
      </x:c>
      <x:c r="B947" s="36" t="str">
        <x:v>1999Q2</x:v>
      </x:c>
      <x:c r="C947" s="36" t="str">
        <x:v>Rest of world</x:v>
      </x:c>
      <x:c r="D947" s="36" t="str">
        <x:v>Foreign</x:v>
      </x:c>
      <x:c r="E947" s="36" t="str">
        <x:v>LM263061105</x:v>
      </x:c>
      <x:c r="F947" s="36" t="str">
        <x:v>ROWTSEQ027S</x:v>
      </x:c>
      <x:c r="G947" s="38" t="n">
        <x:v>1135597</x:v>
      </x:c>
      <x:c r="H947" s="38" t="n">
        <x:f>G947/1000</x:f>
        <x:v>1135.597</x:v>
      </x:c>
      <x:c r="I947" s="38" t="n">
        <x:v>3133.387</x:v>
      </x:c>
      <x:c r="J947" s="39" t="n">
        <x:f>IF(I947="","",H947/I947)</x:f>
        <x:v>0.36241836708967</x:v>
      </x:c>
      <x:c r="K947" s="36" t="str">
        <x:v>https://fred.stlouisfed.org/series/ROWTSEQ027S</x:v>
      </x:c>
    </x:row>
    <x:row r="948">
      <x:c r="A948" s="37" t="n">
        <x:v>36251</x:v>
      </x:c>
      <x:c r="B948" s="36" t="str">
        <x:v>1999Q2</x:v>
      </x:c>
      <x:c r="C948" s="36" t="str">
        <x:v>State and local governments</x:v>
      </x:c>
      <x:c r="D948" s="36" t="str">
        <x:v>Domestic government</x:v>
      </x:c>
      <x:c r="E948" s="36" t="str">
        <x:v>LM213061103</x:v>
      </x:c>
      <x:c r="F948" s="36" t="str">
        <x:v>BOGZ1LM213061103Q</x:v>
      </x:c>
      <x:c r="G948" s="38" t="n">
        <x:v>131435</x:v>
      </x:c>
      <x:c r="H948" s="38" t="n">
        <x:f>G948/1000</x:f>
        <x:v>131.435</x:v>
      </x:c>
      <x:c r="I948" s="38" t="n">
        <x:v>3133.387</x:v>
      </x:c>
      <x:c r="J948" s="39" t="n">
        <x:f>IF(I948="","",H948/I948)</x:f>
        <x:v>0.04194662197807037</x:v>
      </x:c>
      <x:c r="K948" s="36" t="str">
        <x:v>https://fred.stlouisfed.org/series/BOGZ1LM213061103Q</x:v>
      </x:c>
    </x:row>
    <x:row r="949">
      <x:c r="A949" s="37" t="n">
        <x:v>36251</x:v>
      </x:c>
      <x:c r="B949" s="36" t="str">
        <x:v>1999Q2</x:v>
      </x:c>
      <x:c r="C949" s="36" t="str">
        <x:v>State and local pension funds</x:v>
      </x:c>
      <x:c r="D949" s="36" t="str">
        <x:v>Domestic government</x:v>
      </x:c>
      <x:c r="E949" s="36" t="str">
        <x:v>LM223061143</x:v>
      </x:c>
      <x:c r="F949" s="36" t="str">
        <x:v>BOGZ1LM223061143Q</x:v>
      </x:c>
      <x:c r="G949" s="38" t="n">
        <x:v>213790</x:v>
      </x:c>
      <x:c r="H949" s="38" t="n">
        <x:f>G949/1000</x:f>
        <x:v>213.79</x:v>
      </x:c>
      <x:c r="I949" s="38" t="n">
        <x:v>3133.387</x:v>
      </x:c>
      <x:c r="J949" s="39" t="n">
        <x:f>IF(I949="","",H949/I949)</x:f>
        <x:v>0.06822968244905592</x:v>
      </x:c>
      <x:c r="K949" s="36" t="str">
        <x:v>https://fred.stlouisfed.org/series/BOGZ1LM223061143Q</x:v>
      </x:c>
    </x:row>
    <x:row r="950">
      <x:c r="A950" s="37" t="n">
        <x:v>36251</x:v>
      </x:c>
      <x:c r="B950" s="36" t="str">
        <x:v>1999Q2</x:v>
      </x:c>
      <x:c r="C950" s="36" t="str">
        <x:v>Total assets</x:v>
      </x:c>
      <x:c r="D950" s="36" t="str">
        <x:v>Total</x:v>
      </x:c>
      <x:c r="E950" s="36" t="str">
        <x:v>FL893061105</x:v>
      </x:c>
      <x:c r="F950" s="36" t="str">
        <x:v>BOGZ1FL893061105Q</x:v>
      </x:c>
      <x:c r="G950" s="38" t="n">
        <x:v>3133387</x:v>
      </x:c>
      <x:c r="H950" s="38" t="n">
        <x:f>G950/1000</x:f>
        <x:v>3133.387</x:v>
      </x:c>
      <x:c r="I950" s="38" t="n">
        <x:v>3133.387</x:v>
      </x:c>
      <x:c r="J950" s="39" t="n">
        <x:f>IF(I950="","",H950/I950)</x:f>
        <x:v>1</x:v>
      </x:c>
      <x:c r="K950" s="36" t="str">
        <x:v>https://fred.stlouisfed.org/series/BOGZ1FL893061105Q</x:v>
      </x:c>
    </x:row>
    <x:row r="951">
      <x:c r="A951" s="37" t="n">
        <x:v>36251</x:v>
      </x:c>
      <x:c r="B951" s="36" t="str">
        <x:v>1999Q2</x:v>
      </x:c>
      <x:c r="C951" s="36" t="str">
        <x:v>U.S.-chartered banks</x:v>
      </x:c>
      <x:c r="D951" s="36" t="str">
        <x:v>Domestic financial</x:v>
      </x:c>
      <x:c r="E951" s="36" t="str">
        <x:v>LM763061100</x:v>
      </x:c>
      <x:c r="F951" s="36" t="str">
        <x:v>BOGZ1LM763061100Q</x:v>
      </x:c>
      <x:c r="G951" s="38" t="n">
        <x:v>140786</x:v>
      </x:c>
      <x:c r="H951" s="38" t="n">
        <x:f>G951/1000</x:f>
        <x:v>140.786</x:v>
      </x:c>
      <x:c r="I951" s="38" t="n">
        <x:v>3133.387</x:v>
      </x:c>
      <x:c r="J951" s="39" t="n">
        <x:f>IF(I951="","",H951/I951)</x:f>
        <x:v>0.044930932565942217</x:v>
      </x:c>
      <x:c r="K951" s="36" t="str">
        <x:v>https://fred.stlouisfed.org/series/BOGZ1LM763061100Q</x:v>
      </x:c>
    </x:row>
    <x:row r="952">
      <x:c r="A952" s="37" t="n">
        <x:v>36342</x:v>
      </x:c>
      <x:c r="B952" s="36" t="str">
        <x:v>1999Q3</x:v>
      </x:c>
      <x:c r="C952" s="36" t="str">
        <x:v>ABS issuers</x:v>
      </x:c>
      <x:c r="D952" s="36" t="str">
        <x:v>Domestic financial</x:v>
      </x:c>
      <x:c r="E952" s="36" t="str">
        <x:v>FL673061103</x:v>
      </x:c>
      <x:c r="F952" s="36" t="str">
        <x:v>BOGZ1FL673061103Q</x:v>
      </x:c>
      <x:c r="G952" s="38" t="n">
        <x:v>0</x:v>
      </x:c>
      <x:c r="H952" s="38" t="n">
        <x:f>G952/1000</x:f>
        <x:v>0</x:v>
      </x:c>
      <x:c r="I952" s="38" t="n">
        <x:v>3113.822</x:v>
      </x:c>
      <x:c r="J952" s="39" t="n">
        <x:f>IF(I952="","",H952/I952)</x:f>
        <x:v>0</x:v>
      </x:c>
      <x:c r="K952" s="36" t="str">
        <x:v>https://fred.stlouisfed.org/series/BOGZ1FL673061103Q</x:v>
      </x:c>
    </x:row>
    <x:row r="953">
      <x:c r="A953" s="37" t="n">
        <x:v>36342</x:v>
      </x:c>
      <x:c r="B953" s="36" t="str">
        <x:v>1999Q3</x:v>
      </x:c>
      <x:c r="C953" s="36" t="str">
        <x:v>Banks in U.S.-affiliated areas</x:v>
      </x:c>
      <x:c r="D953" s="36" t="str">
        <x:v>Domestic financial</x:v>
      </x:c>
      <x:c r="E953" s="36" t="str">
        <x:v>LM743061103</x:v>
      </x:c>
      <x:c r="F953" s="36" t="str">
        <x:v>BOGZ1LM743061103Q</x:v>
      </x:c>
      <x:c r="G953" s="38" t="n">
        <x:v>2641</x:v>
      </x:c>
      <x:c r="H953" s="38" t="n">
        <x:f>G953/1000</x:f>
        <x:v>2.641</x:v>
      </x:c>
      <x:c r="I953" s="38" t="n">
        <x:v>3113.822</x:v>
      </x:c>
      <x:c r="J953" s="39" t="n">
        <x:f>IF(I953="","",H953/I953)</x:f>
        <x:v>0.0008481538122603026</x:v>
      </x:c>
      <x:c r="K953" s="36" t="str">
        <x:v>https://fred.stlouisfed.org/series/BOGZ1LM743061103Q</x:v>
      </x:c>
    </x:row>
    <x:row r="954">
      <x:c r="A954" s="37" t="n">
        <x:v>36342</x:v>
      </x:c>
      <x:c r="B954" s="36" t="str">
        <x:v>1999Q3</x:v>
      </x:c>
      <x:c r="C954" s="36" t="str">
        <x:v>Brokers and dealers</x:v>
      </x:c>
      <x:c r="D954" s="36" t="str">
        <x:v>Domestic financial</x:v>
      </x:c>
      <x:c r="E954" s="36" t="str">
        <x:v>LM663061105</x:v>
      </x:c>
      <x:c r="F954" s="36" t="str">
        <x:v>BOGZ1LM663061105Q</x:v>
      </x:c>
      <x:c r="G954" s="38" t="n">
        <x:v>31288</x:v>
      </x:c>
      <x:c r="H954" s="38" t="n">
        <x:f>G954/1000</x:f>
        <x:v>31.288</x:v>
      </x:c>
      <x:c r="I954" s="38" t="n">
        <x:v>3113.822</x:v>
      </x:c>
      <x:c r="J954" s="39" t="n">
        <x:f>IF(I954="","",H954/I954)</x:f>
        <x:v>0.010048101657705547</x:v>
      </x:c>
      <x:c r="K954" s="36" t="str">
        <x:v>https://fred.stlouisfed.org/series/BOGZ1LM663061105Q</x:v>
      </x:c>
    </x:row>
    <x:row r="955">
      <x:c r="A955" s="37" t="n">
        <x:v>36342</x:v>
      </x:c>
      <x:c r="B955" s="36" t="str">
        <x:v>1999Q3</x:v>
      </x:c>
      <x:c r="C955" s="36" t="str">
        <x:v>Closed-end funds</x:v>
      </x:c>
      <x:c r="D955" s="36" t="str">
        <x:v>Domestic financial</x:v>
      </x:c>
      <x:c r="E955" s="36" t="str">
        <x:v>LM553061103</x:v>
      </x:c>
      <x:c r="F955" s="36" t="str">
        <x:v>BOGZ1LM553061103Q</x:v>
      </x:c>
      <x:c r="G955" s="38" t="n">
        <x:v>9540</x:v>
      </x:c>
      <x:c r="H955" s="38" t="n">
        <x:f>G955/1000</x:f>
        <x:v>9.54</x:v>
      </x:c>
      <x:c r="I955" s="38" t="n">
        <x:v>3113.822</x:v>
      </x:c>
      <x:c r="J955" s="39" t="n">
        <x:f>IF(I955="","",H955/I955)</x:f>
        <x:v>0.0030637589431894304</x:v>
      </x:c>
      <x:c r="K955" s="36" t="str">
        <x:v>https://fred.stlouisfed.org/series/BOGZ1LM553061103Q</x:v>
      </x:c>
    </x:row>
    <x:row r="956">
      <x:c r="A956" s="37" t="n">
        <x:v>36342</x:v>
      </x:c>
      <x:c r="B956" s="36" t="str">
        <x:v>1999Q3</x:v>
      </x:c>
      <x:c r="C956" s="36" t="str">
        <x:v>Credit unions</x:v>
      </x:c>
      <x:c r="D956" s="36" t="str">
        <x:v>Domestic financial</x:v>
      </x:c>
      <x:c r="E956" s="36" t="str">
        <x:v>LM473061105</x:v>
      </x:c>
      <x:c r="F956" s="36" t="str">
        <x:v>BOGZ1LM473061105Q</x:v>
      </x:c>
      <x:c r="G956" s="38" t="n">
        <x:v>10821</x:v>
      </x:c>
      <x:c r="H956" s="38" t="n">
        <x:f>G956/1000</x:f>
        <x:v>10.821</x:v>
      </x:c>
      <x:c r="I956" s="38" t="n">
        <x:v>3113.822</x:v>
      </x:c>
      <x:c r="J956" s="39" t="n">
        <x:f>IF(I956="","",H956/I956)</x:f>
        <x:v>0.0034751504742403386</x:v>
      </x:c>
      <x:c r="K956" s="36" t="str">
        <x:v>https://fred.stlouisfed.org/series/BOGZ1LM473061105Q</x:v>
      </x:c>
    </x:row>
    <x:row r="957">
      <x:c r="A957" s="37" t="n">
        <x:v>36342</x:v>
      </x:c>
      <x:c r="B957" s="36" t="str">
        <x:v>1999Q3</x:v>
      </x:c>
      <x:c r="C957" s="36" t="str">
        <x:v>Exchange-traded funds</x:v>
      </x:c>
      <x:c r="D957" s="36" t="str">
        <x:v>Domestic financial</x:v>
      </x:c>
      <x:c r="E957" s="36" t="str">
        <x:v>LM563061103</x:v>
      </x:c>
      <x:c r="F957" s="36" t="str">
        <x:v>BOGZ1LM563061103Q</x:v>
      </x:c>
      <x:c r="G957" s="38" t="n">
        <x:v>0</x:v>
      </x:c>
      <x:c r="H957" s="38" t="n">
        <x:f>G957/1000</x:f>
        <x:v>0</x:v>
      </x:c>
      <x:c r="I957" s="38" t="n">
        <x:v>3113.822</x:v>
      </x:c>
      <x:c r="J957" s="39" t="n">
        <x:f>IF(I957="","",H957/I957)</x:f>
        <x:v>0</x:v>
      </x:c>
      <x:c r="K957" s="36" t="str">
        <x:v>https://fred.stlouisfed.org/series/BOGZ1LM563061103Q</x:v>
      </x:c>
    </x:row>
    <x:row r="958">
      <x:c r="A958" s="37" t="n">
        <x:v>36342</x:v>
      </x:c>
      <x:c r="B958" s="36" t="str">
        <x:v>1999Q3</x:v>
      </x:c>
      <x:c r="C958" s="36" t="str">
        <x:v>Federal Reserve</x:v>
      </x:c>
      <x:c r="D958" s="36" t="str">
        <x:v>Domestic financial</x:v>
      </x:c>
      <x:c r="E958" s="36" t="str">
        <x:v>LM713061103</x:v>
      </x:c>
      <x:c r="F958" s="36" t="str">
        <x:v>BOGZ1LM713061103Q</x:v>
      </x:c>
      <x:c r="G958" s="38" t="n">
        <x:v>489037</x:v>
      </x:c>
      <x:c r="H958" s="38" t="n">
        <x:f>G958/1000</x:f>
        <x:v>489.037</x:v>
      </x:c>
      <x:c r="I958" s="38" t="n">
        <x:v>3113.822</x:v>
      </x:c>
      <x:c r="J958" s="39" t="n">
        <x:f>IF(I958="","",H958/I958)</x:f>
        <x:v>0.15705361449691085</x:v>
      </x:c>
      <x:c r="K958" s="36" t="str">
        <x:v>https://fred.stlouisfed.org/series/BOGZ1LM713061103Q</x:v>
      </x:c>
    </x:row>
    <x:row r="959">
      <x:c r="A959" s="37" t="n">
        <x:v>36342</x:v>
      </x:c>
      <x:c r="B959" s="36" t="str">
        <x:v>1999Q3</x:v>
      </x:c>
      <x:c r="C959" s="36" t="str">
        <x:v>Federal government pension funds</x:v>
      </x:c>
      <x:c r="D959" s="36" t="str">
        <x:v>Domestic government</x:v>
      </x:c>
      <x:c r="E959" s="36" t="str">
        <x:v>LM343061105</x:v>
      </x:c>
      <x:c r="F959" s="36" t="str">
        <x:v>BOGZ1LM343061105Q</x:v>
      </x:c>
      <x:c r="G959" s="38" t="n">
        <x:v>16182</x:v>
      </x:c>
      <x:c r="H959" s="38" t="n">
        <x:f>G959/1000</x:f>
        <x:v>16.182</x:v>
      </x:c>
      <x:c r="I959" s="38" t="n">
        <x:v>3113.822</x:v>
      </x:c>
      <x:c r="J959" s="39" t="n">
        <x:f>IF(I959="","",H959/I959)</x:f>
        <x:v>0.00519682884891943</x:v>
      </x:c>
      <x:c r="K959" s="36" t="str">
        <x:v>https://fred.stlouisfed.org/series/BOGZ1LM343061105Q</x:v>
      </x:c>
    </x:row>
    <x:row r="960">
      <x:c r="A960" s="37" t="n">
        <x:v>36342</x:v>
      </x:c>
      <x:c r="B960" s="36" t="str">
        <x:v>1999Q3</x:v>
      </x:c>
      <x:c r="C960" s="36" t="str">
        <x:v>Foreign bank offices in U.S.</x:v>
      </x:c>
      <x:c r="D960" s="36" t="str">
        <x:v>Domestic financial</x:v>
      </x:c>
      <x:c r="E960" s="36" t="str">
        <x:v>LM753061103</x:v>
      </x:c>
      <x:c r="F960" s="36" t="str">
        <x:v>BOGZ1LM753061103Q</x:v>
      </x:c>
      <x:c r="G960" s="38" t="n">
        <x:v>92495</x:v>
      </x:c>
      <x:c r="H960" s="38" t="n">
        <x:f>G960/1000</x:f>
        <x:v>92.495</x:v>
      </x:c>
      <x:c r="I960" s="38" t="n">
        <x:v>3113.822</x:v>
      </x:c>
      <x:c r="J960" s="39" t="n">
        <x:f>IF(I960="","",H960/I960)</x:f>
        <x:v>0.029704652353281593</x:v>
      </x:c>
      <x:c r="K960" s="36" t="str">
        <x:v>https://fred.stlouisfed.org/series/BOGZ1LM753061103Q</x:v>
      </x:c>
    </x:row>
    <x:row r="961">
      <x:c r="A961" s="37" t="n">
        <x:v>36342</x:v>
      </x:c>
      <x:c r="B961" s="36" t="str">
        <x:v>1999Q3</x:v>
      </x:c>
      <x:c r="C961" s="36" t="str">
        <x:v>Government-sponsored enterprises</x:v>
      </x:c>
      <x:c r="D961" s="36" t="str">
        <x:v>Domestic financial</x:v>
      </x:c>
      <x:c r="E961" s="36" t="str">
        <x:v>LM403061105</x:v>
      </x:c>
      <x:c r="F961" s="36" t="str">
        <x:v>BOGZ1LM403061105Q</x:v>
      </x:c>
      <x:c r="G961" s="38" t="n">
        <x:v>28188</x:v>
      </x:c>
      <x:c r="H961" s="38" t="n">
        <x:f>G961/1000</x:f>
        <x:v>28.188</x:v>
      </x:c>
      <x:c r="I961" s="38" t="n">
        <x:v>3113.822</x:v>
      </x:c>
      <x:c r="J961" s="39" t="n">
        <x:f>IF(I961="","",H961/I961)</x:f>
        <x:v>0.009052540575537072</x:v>
      </x:c>
      <x:c r="K961" s="36" t="str">
        <x:v>https://fred.stlouisfed.org/series/BOGZ1LM403061105Q</x:v>
      </x:c>
    </x:row>
    <x:row r="962">
      <x:c r="A962" s="37" t="n">
        <x:v>36342</x:v>
      </x:c>
      <x:c r="B962" s="36" t="str">
        <x:v>1999Q3</x:v>
      </x:c>
      <x:c r="C962" s="36" t="str">
        <x:v>Holding companies</x:v>
      </x:c>
      <x:c r="D962" s="36" t="str">
        <x:v>Domestic financial</x:v>
      </x:c>
      <x:c r="E962" s="36" t="str">
        <x:v>LM733061103</x:v>
      </x:c>
      <x:c r="F962" s="36" t="str">
        <x:v>BOGZ1LM733061103Q</x:v>
      </x:c>
      <x:c r="G962" s="38" t="n">
        <x:v>896</x:v>
      </x:c>
      <x:c r="H962" s="38" t="n">
        <x:f>G962/1000</x:f>
        <x:v>0.896</x:v>
      </x:c>
      <x:c r="I962" s="38" t="n">
        <x:v>3113.822</x:v>
      </x:c>
      <x:c r="J962" s="39" t="n">
        <x:f>IF(I962="","",H962/I962)</x:f>
        <x:v>0.0002877492676203071</x:v>
      </x:c>
      <x:c r="K962" s="36" t="str">
        <x:v>https://fred.stlouisfed.org/series/BOGZ1LM733061103Q</x:v>
      </x:c>
    </x:row>
    <x:row r="963">
      <x:c r="A963" s="37" t="n">
        <x:v>36342</x:v>
      </x:c>
      <x:c r="B963" s="36" t="str">
        <x:v>1999Q3</x:v>
      </x:c>
      <x:c r="C963" s="36" t="str">
        <x:v>Households and nonprofits</x:v>
      </x:c>
      <x:c r="D963" s="36" t="str">
        <x:v>Domestic nonfinancial</x:v>
      </x:c>
      <x:c r="E963" s="36" t="str">
        <x:v>LM153061105</x:v>
      </x:c>
      <x:c r="F963" s="36" t="str">
        <x:v>BOGZ1LM153061105Q</x:v>
      </x:c>
      <x:c r="G963" s="38" t="n">
        <x:v>294584</x:v>
      </x:c>
      <x:c r="H963" s="38" t="n">
        <x:f>G963/1000</x:f>
        <x:v>294.584</x:v>
      </x:c>
      <x:c r="I963" s="38" t="n">
        <x:v>3113.822</x:v>
      </x:c>
      <x:c r="J963" s="39" t="n">
        <x:f>IF(I963="","",H963/I963)</x:f>
        <x:v>0.09460527929984437</x:v>
      </x:c>
      <x:c r="K963" s="36" t="str">
        <x:v>https://fred.stlouisfed.org/series/BOGZ1LM153061105Q</x:v>
      </x:c>
    </x:row>
    <x:row r="964">
      <x:c r="A964" s="37" t="n">
        <x:v>36342</x:v>
      </x:c>
      <x:c r="B964" s="36" t="str">
        <x:v>1999Q3</x:v>
      </x:c>
      <x:c r="C964" s="36" t="str">
        <x:v>Life insurers</x:v>
      </x:c>
      <x:c r="D964" s="36" t="str">
        <x:v>Domestic financial</x:v>
      </x:c>
      <x:c r="E964" s="36" t="str">
        <x:v>LM543061105</x:v>
      </x:c>
      <x:c r="F964" s="36" t="str">
        <x:v>BOGZ1LM543061105Q</x:v>
      </x:c>
      <x:c r="G964" s="38" t="n">
        <x:v>66907</x:v>
      </x:c>
      <x:c r="H964" s="38" t="n">
        <x:f>G964/1000</x:f>
        <x:v>66.907</x:v>
      </x:c>
      <x:c r="I964" s="38" t="n">
        <x:v>3113.822</x:v>
      </x:c>
      <x:c r="J964" s="39" t="n">
        <x:f>IF(I964="","",H964/I964)</x:f>
        <x:v>0.021487098491821302</x:v>
      </x:c>
      <x:c r="K964" s="36" t="str">
        <x:v>https://fred.stlouisfed.org/series/BOGZ1LM543061105Q</x:v>
      </x:c>
    </x:row>
    <x:row r="965">
      <x:c r="A965" s="37" t="n">
        <x:v>36342</x:v>
      </x:c>
      <x:c r="B965" s="36" t="str">
        <x:v>1999Q3</x:v>
      </x:c>
      <x:c r="C965" s="36" t="str">
        <x:v>Money market funds</x:v>
      </x:c>
      <x:c r="D965" s="36" t="str">
        <x:v>Domestic financial</x:v>
      </x:c>
      <x:c r="E965" s="36" t="str">
        <x:v>FL633061105</x:v>
      </x:c>
      <x:c r="F965" s="36" t="str">
        <x:v>BOGZ1FL633061105Q</x:v>
      </x:c>
      <x:c r="G965" s="38" t="n">
        <x:v>89080</x:v>
      </x:c>
      <x:c r="H965" s="38" t="n">
        <x:f>G965/1000</x:f>
        <x:v>89.08</x:v>
      </x:c>
      <x:c r="I965" s="38" t="n">
        <x:v>3113.822</x:v>
      </x:c>
      <x:c r="J965" s="39" t="n">
        <x:f>IF(I965="","",H965/I965)</x:f>
        <x:v>0.028607929419215354</x:v>
      </x:c>
      <x:c r="K965" s="36" t="str">
        <x:v>https://fred.stlouisfed.org/series/BOGZ1FL633061105Q</x:v>
      </x:c>
    </x:row>
    <x:row r="966">
      <x:c r="A966" s="37" t="n">
        <x:v>36342</x:v>
      </x:c>
      <x:c r="B966" s="36" t="str">
        <x:v>1999Q3</x:v>
      </x:c>
      <x:c r="C966" s="36" t="str">
        <x:v>Mutual funds</x:v>
      </x:c>
      <x:c r="D966" s="36" t="str">
        <x:v>Domestic financial</x:v>
      </x:c>
      <x:c r="E966" s="36" t="str">
        <x:v>LM653061105</x:v>
      </x:c>
      <x:c r="F966" s="36" t="str">
        <x:v>BOGZ1LM653061105Q</x:v>
      </x:c>
      <x:c r="G966" s="38" t="n">
        <x:v>108441</x:v>
      </x:c>
      <x:c r="H966" s="38" t="n">
        <x:f>G966/1000</x:f>
        <x:v>108.441</x:v>
      </x:c>
      <x:c r="I966" s="38" t="n">
        <x:v>3113.822</x:v>
      </x:c>
      <x:c r="J966" s="39" t="n">
        <x:f>IF(I966="","",H966/I966)</x:f>
        <x:v>0.03482569010046175</x:v>
      </x:c>
      <x:c r="K966" s="36" t="str">
        <x:v>https://fred.stlouisfed.org/series/BOGZ1LM653061105Q</x:v>
      </x:c>
    </x:row>
    <x:row r="967">
      <x:c r="A967" s="37" t="n">
        <x:v>36342</x:v>
      </x:c>
      <x:c r="B967" s="36" t="str">
        <x:v>1999Q3</x:v>
      </x:c>
      <x:c r="C967" s="36" t="str">
        <x:v>Noncorporate businesses</x:v>
      </x:c>
      <x:c r="D967" s="36" t="str">
        <x:v>Domestic nonfinancial</x:v>
      </x:c>
      <x:c r="E967" s="36" t="str">
        <x:v>LM113061003</x:v>
      </x:c>
      <x:c r="F967" s="36" t="str">
        <x:v>BOGZ1LM113061003Q</x:v>
      </x:c>
      <x:c r="G967" s="38" t="n">
        <x:v>36878</x:v>
      </x:c>
      <x:c r="H967" s="38" t="n">
        <x:f>G967/1000</x:f>
        <x:v>36.878</x:v>
      </x:c>
      <x:c r="I967" s="38" t="n">
        <x:v>3113.822</x:v>
      </x:c>
      <x:c r="J967" s="39" t="n">
        <x:f>IF(I967="","",H967/I967)</x:f>
        <x:v>0.011843323092970632</x:v>
      </x:c>
      <x:c r="K967" s="36" t="str">
        <x:v>https://fred.stlouisfed.org/series/BOGZ1LM113061003Q</x:v>
      </x:c>
    </x:row>
    <x:row r="968">
      <x:c r="A968" s="37" t="n">
        <x:v>36342</x:v>
      </x:c>
      <x:c r="B968" s="36" t="str">
        <x:v>1999Q3</x:v>
      </x:c>
      <x:c r="C968" s="36" t="str">
        <x:v>Nonfinancial corporations</x:v>
      </x:c>
      <x:c r="D968" s="36" t="str">
        <x:v>Domestic nonfinancial</x:v>
      </x:c>
      <x:c r="E968" s="36" t="str">
        <x:v>LM103061103</x:v>
      </x:c>
      <x:c r="F968" s="36" t="str">
        <x:v>BOGZ1LM103061103Q</x:v>
      </x:c>
      <x:c r="G968" s="38" t="n">
        <x:v>21191</x:v>
      </x:c>
      <x:c r="H968" s="38" t="n">
        <x:f>G968/1000</x:f>
        <x:v>21.191</x:v>
      </x:c>
      <x:c r="I968" s="38" t="n">
        <x:v>3113.822</x:v>
      </x:c>
      <x:c r="J968" s="39" t="n">
        <x:f>IF(I968="","",H968/I968)</x:f>
        <x:v>0.006805462868461973</x:v>
      </x:c>
      <x:c r="K968" s="36" t="str">
        <x:v>https://fred.stlouisfed.org/series/BOGZ1LM103061103Q</x:v>
      </x:c>
    </x:row>
    <x:row r="969">
      <x:c r="A969" s="37" t="n">
        <x:v>36342</x:v>
      </x:c>
      <x:c r="B969" s="36" t="str">
        <x:v>1999Q3</x:v>
      </x:c>
      <x:c r="C969" s="36" t="str">
        <x:v>Other financial business</x:v>
      </x:c>
      <x:c r="D969" s="36" t="str">
        <x:v>Domestic financial</x:v>
      </x:c>
      <x:c r="E969" s="36" t="str">
        <x:v>FL503061123</x:v>
      </x:c>
      <x:c r="F969" s="36" t="str">
        <x:v>BOGZ1FL503061123Q</x:v>
      </x:c>
      <x:c r="G969" s="38" t="n">
        <x:v>0</x:v>
      </x:c>
      <x:c r="H969" s="38" t="n">
        <x:f>G969/1000</x:f>
        <x:v>0</x:v>
      </x:c>
      <x:c r="I969" s="38" t="n">
        <x:v>3113.822</x:v>
      </x:c>
      <x:c r="J969" s="39" t="n">
        <x:f>IF(I969="","",H969/I969)</x:f>
        <x:v>0</x:v>
      </x:c>
      <x:c r="K969" s="36" t="str">
        <x:v>https://fred.stlouisfed.org/series/BOGZ1FL503061123Q</x:v>
      </x:c>
    </x:row>
    <x:row r="970">
      <x:c r="A970" s="37" t="n">
        <x:v>36342</x:v>
      </x:c>
      <x:c r="B970" s="36" t="str">
        <x:v>1999Q3</x:v>
      </x:c>
      <x:c r="C970" s="36" t="str">
        <x:v>Private pension funds</x:v>
      </x:c>
      <x:c r="D970" s="36" t="str">
        <x:v>Domestic financial</x:v>
      </x:c>
      <x:c r="E970" s="36" t="str">
        <x:v>LM573061105</x:v>
      </x:c>
      <x:c r="F970" s="36" t="str">
        <x:v>BOGZ1LM573061105Q</x:v>
      </x:c>
      <x:c r="G970" s="38" t="n">
        <x:v>119550</x:v>
      </x:c>
      <x:c r="H970" s="38" t="n">
        <x:f>G970/1000</x:f>
        <x:v>119.55</x:v>
      </x:c>
      <x:c r="I970" s="38" t="n">
        <x:v>3113.822</x:v>
      </x:c>
      <x:c r="J970" s="39" t="n">
        <x:f>IF(I970="","",H970/I970)</x:f>
        <x:v>0.038393331410722896</x:v>
      </x:c>
      <x:c r="K970" s="36" t="str">
        <x:v>https://fred.stlouisfed.org/series/BOGZ1LM573061105Q</x:v>
      </x:c>
    </x:row>
    <x:row r="971">
      <x:c r="A971" s="37" t="n">
        <x:v>36342</x:v>
      </x:c>
      <x:c r="B971" s="36" t="str">
        <x:v>1999Q3</x:v>
      </x:c>
      <x:c r="C971" s="36" t="str">
        <x:v>Property-casualty insurers</x:v>
      </x:c>
      <x:c r="D971" s="36" t="str">
        <x:v>Domestic financial</x:v>
      </x:c>
      <x:c r="E971" s="36" t="str">
        <x:v>LM513061105</x:v>
      </x:c>
      <x:c r="F971" s="36" t="str">
        <x:v>BOGZ1LM513061105Q</x:v>
      </x:c>
      <x:c r="G971" s="38" t="n">
        <x:v>67873</x:v>
      </x:c>
      <x:c r="H971" s="38" t="n">
        <x:f>G971/1000</x:f>
        <x:v>67.873</x:v>
      </x:c>
      <x:c r="I971" s="38" t="n">
        <x:v>3113.822</x:v>
      </x:c>
      <x:c r="J971" s="39" t="n">
        <x:f>IF(I971="","",H971/I971)</x:f>
        <x:v>0.02179732817097445</x:v>
      </x:c>
      <x:c r="K971" s="36" t="str">
        <x:v>https://fred.stlouisfed.org/series/BOGZ1LM513061105Q</x:v>
      </x:c>
    </x:row>
    <x:row r="972">
      <x:c r="A972" s="37" t="n">
        <x:v>36342</x:v>
      </x:c>
      <x:c r="B972" s="36" t="str">
        <x:v>1999Q3</x:v>
      </x:c>
      <x:c r="C972" s="36" t="str">
        <x:v>Rest of world</x:v>
      </x:c>
      <x:c r="D972" s="36" t="str">
        <x:v>Foreign</x:v>
      </x:c>
      <x:c r="E972" s="36" t="str">
        <x:v>LM263061105</x:v>
      </x:c>
      <x:c r="F972" s="36" t="str">
        <x:v>ROWTSEQ027S</x:v>
      </x:c>
      <x:c r="G972" s="38" t="n">
        <x:v>1152245</x:v>
      </x:c>
      <x:c r="H972" s="38" t="n">
        <x:f>G972/1000</x:f>
        <x:v>1152.245</x:v>
      </x:c>
      <x:c r="I972" s="38" t="n">
        <x:v>3113.822</x:v>
      </x:c>
      <x:c r="J972" s="39" t="n">
        <x:f>IF(I972="","",H972/I972)</x:f>
        <x:v>0.3700420255236169</x:v>
      </x:c>
      <x:c r="K972" s="36" t="str">
        <x:v>https://fred.stlouisfed.org/series/ROWTSEQ027S</x:v>
      </x:c>
    </x:row>
    <x:row r="973">
      <x:c r="A973" s="37" t="n">
        <x:v>36342</x:v>
      </x:c>
      <x:c r="B973" s="36" t="str">
        <x:v>1999Q3</x:v>
      </x:c>
      <x:c r="C973" s="36" t="str">
        <x:v>State and local governments</x:v>
      </x:c>
      <x:c r="D973" s="36" t="str">
        <x:v>Domestic government</x:v>
      </x:c>
      <x:c r="E973" s="36" t="str">
        <x:v>LM213061103</x:v>
      </x:c>
      <x:c r="F973" s="36" t="str">
        <x:v>BOGZ1LM213061103Q</x:v>
      </x:c>
      <x:c r="G973" s="38" t="n">
        <x:v>136789</x:v>
      </x:c>
      <x:c r="H973" s="38" t="n">
        <x:f>G973/1000</x:f>
        <x:v>136.789</x:v>
      </x:c>
      <x:c r="I973" s="38" t="n">
        <x:v>3113.822</x:v>
      </x:c>
      <x:c r="J973" s="39" t="n">
        <x:f>IF(I973="","",H973/I973)</x:f>
        <x:v>0.04392961447378815</x:v>
      </x:c>
      <x:c r="K973" s="36" t="str">
        <x:v>https://fred.stlouisfed.org/series/BOGZ1LM213061103Q</x:v>
      </x:c>
    </x:row>
    <x:row r="974">
      <x:c r="A974" s="37" t="n">
        <x:v>36342</x:v>
      </x:c>
      <x:c r="B974" s="36" t="str">
        <x:v>1999Q3</x:v>
      </x:c>
      <x:c r="C974" s="36" t="str">
        <x:v>State and local pension funds</x:v>
      </x:c>
      <x:c r="D974" s="36" t="str">
        <x:v>Domestic government</x:v>
      </x:c>
      <x:c r="E974" s="36" t="str">
        <x:v>LM223061143</x:v>
      </x:c>
      <x:c r="F974" s="36" t="str">
        <x:v>BOGZ1LM223061143Q</x:v>
      </x:c>
      <x:c r="G974" s="38" t="n">
        <x:v>204790</x:v>
      </x:c>
      <x:c r="H974" s="38" t="n">
        <x:f>G974/1000</x:f>
        <x:v>204.79</x:v>
      </x:c>
      <x:c r="I974" s="38" t="n">
        <x:v>3113.822</x:v>
      </x:c>
      <x:c r="J974" s="39" t="n">
        <x:f>IF(I974="","",H974/I974)</x:f>
        <x:v>0.06576804968299407</x:v>
      </x:c>
      <x:c r="K974" s="36" t="str">
        <x:v>https://fred.stlouisfed.org/series/BOGZ1LM223061143Q</x:v>
      </x:c>
    </x:row>
    <x:row r="975">
      <x:c r="A975" s="37" t="n">
        <x:v>36342</x:v>
      </x:c>
      <x:c r="B975" s="36" t="str">
        <x:v>1999Q3</x:v>
      </x:c>
      <x:c r="C975" s="36" t="str">
        <x:v>Total assets</x:v>
      </x:c>
      <x:c r="D975" s="36" t="str">
        <x:v>Total</x:v>
      </x:c>
      <x:c r="E975" s="36" t="str">
        <x:v>FL893061105</x:v>
      </x:c>
      <x:c r="F975" s="36" t="str">
        <x:v>BOGZ1FL893061105Q</x:v>
      </x:c>
      <x:c r="G975" s="38" t="n">
        <x:v>3113822</x:v>
      </x:c>
      <x:c r="H975" s="38" t="n">
        <x:f>G975/1000</x:f>
        <x:v>3113.822</x:v>
      </x:c>
      <x:c r="I975" s="38" t="n">
        <x:v>3113.822</x:v>
      </x:c>
      <x:c r="J975" s="39" t="n">
        <x:f>IF(I975="","",H975/I975)</x:f>
        <x:v>1</x:v>
      </x:c>
      <x:c r="K975" s="36" t="str">
        <x:v>https://fred.stlouisfed.org/series/BOGZ1FL893061105Q</x:v>
      </x:c>
    </x:row>
    <x:row r="976">
      <x:c r="A976" s="37" t="n">
        <x:v>36342</x:v>
      </x:c>
      <x:c r="B976" s="36" t="str">
        <x:v>1999Q3</x:v>
      </x:c>
      <x:c r="C976" s="36" t="str">
        <x:v>U.S.-chartered banks</x:v>
      </x:c>
      <x:c r="D976" s="36" t="str">
        <x:v>Domestic financial</x:v>
      </x:c>
      <x:c r="E976" s="36" t="str">
        <x:v>LM763061100</x:v>
      </x:c>
      <x:c r="F976" s="36" t="str">
        <x:v>BOGZ1LM763061100Q</x:v>
      </x:c>
      <x:c r="G976" s="38" t="n">
        <x:v>134406</x:v>
      </x:c>
      <x:c r="H976" s="38" t="n">
        <x:f>G976/1000</x:f>
        <x:v>134.406</x:v>
      </x:c>
      <x:c r="I976" s="38" t="n">
        <x:v>3113.822</x:v>
      </x:c>
      <x:c r="J976" s="39" t="n">
        <x:f>IF(I976="","",H976/I976)</x:f>
        <x:v>0.04316431703546317</x:v>
      </x:c>
      <x:c r="K976" s="36" t="str">
        <x:v>https://fred.stlouisfed.org/series/BOGZ1LM763061100Q</x:v>
      </x:c>
    </x:row>
    <x:row r="977">
      <x:c r="A977" s="37" t="n">
        <x:v>36434</x:v>
      </x:c>
      <x:c r="B977" s="36" t="str">
        <x:v>1999Q4</x:v>
      </x:c>
      <x:c r="C977" s="36" t="str">
        <x:v>ABS issuers</x:v>
      </x:c>
      <x:c r="D977" s="36" t="str">
        <x:v>Domestic financial</x:v>
      </x:c>
      <x:c r="E977" s="36" t="str">
        <x:v>FL673061103</x:v>
      </x:c>
      <x:c r="F977" s="36" t="str">
        <x:v>BOGZ1FL673061103Q</x:v>
      </x:c>
      <x:c r="G977" s="38" t="n">
        <x:v>6</x:v>
      </x:c>
      <x:c r="H977" s="38" t="n">
        <x:f>G977/1000</x:f>
        <x:v>0.006</x:v>
      </x:c>
      <x:c r="I977" s="38" t="n">
        <x:v>3075.631</x:v>
      </x:c>
      <x:c r="J977" s="39" t="n">
        <x:f>IF(I977="","",H977/I977)</x:f>
        <x:v>0.000001950819197751616</x:v>
      </x:c>
      <x:c r="K977" s="36" t="str">
        <x:v>https://fred.stlouisfed.org/series/BOGZ1FL673061103Q</x:v>
      </x:c>
    </x:row>
    <x:row r="978">
      <x:c r="A978" s="37" t="n">
        <x:v>36434</x:v>
      </x:c>
      <x:c r="B978" s="36" t="str">
        <x:v>1999Q4</x:v>
      </x:c>
      <x:c r="C978" s="36" t="str">
        <x:v>Banks in U.S.-affiliated areas</x:v>
      </x:c>
      <x:c r="D978" s="36" t="str">
        <x:v>Domestic financial</x:v>
      </x:c>
      <x:c r="E978" s="36" t="str">
        <x:v>LM743061103</x:v>
      </x:c>
      <x:c r="F978" s="36" t="str">
        <x:v>BOGZ1LM743061103Q</x:v>
      </x:c>
      <x:c r="G978" s="38" t="n">
        <x:v>2808</x:v>
      </x:c>
      <x:c r="H978" s="38" t="n">
        <x:f>G978/1000</x:f>
        <x:v>2.808</x:v>
      </x:c>
      <x:c r="I978" s="38" t="n">
        <x:v>3075.631</x:v>
      </x:c>
      <x:c r="J978" s="39" t="n">
        <x:f>IF(I978="","",H978/I978)</x:f>
        <x:v>0.0009129833845477562</x:v>
      </x:c>
      <x:c r="K978" s="36" t="str">
        <x:v>https://fred.stlouisfed.org/series/BOGZ1LM743061103Q</x:v>
      </x:c>
    </x:row>
    <x:row r="979">
      <x:c r="A979" s="37" t="n">
        <x:v>36434</x:v>
      </x:c>
      <x:c r="B979" s="36" t="str">
        <x:v>1999Q4</x:v>
      </x:c>
      <x:c r="C979" s="36" t="str">
        <x:v>Brokers and dealers</x:v>
      </x:c>
      <x:c r="D979" s="36" t="str">
        <x:v>Domestic financial</x:v>
      </x:c>
      <x:c r="E979" s="36" t="str">
        <x:v>LM663061105</x:v>
      </x:c>
      <x:c r="F979" s="36" t="str">
        <x:v>BOGZ1LM663061105Q</x:v>
      </x:c>
      <x:c r="G979" s="38" t="n">
        <x:v>24324</x:v>
      </x:c>
      <x:c r="H979" s="38" t="n">
        <x:f>G979/1000</x:f>
        <x:v>24.324</x:v>
      </x:c>
      <x:c r="I979" s="38" t="n">
        <x:v>3075.631</x:v>
      </x:c>
      <x:c r="J979" s="39" t="n">
        <x:f>IF(I979="","",H979/I979)</x:f>
        <x:v>0.007908621027685052</x:v>
      </x:c>
      <x:c r="K979" s="36" t="str">
        <x:v>https://fred.stlouisfed.org/series/BOGZ1LM663061105Q</x:v>
      </x:c>
    </x:row>
    <x:row r="980">
      <x:c r="A980" s="37" t="n">
        <x:v>36434</x:v>
      </x:c>
      <x:c r="B980" s="36" t="str">
        <x:v>1999Q4</x:v>
      </x:c>
      <x:c r="C980" s="36" t="str">
        <x:v>Closed-end funds</x:v>
      </x:c>
      <x:c r="D980" s="36" t="str">
        <x:v>Domestic financial</x:v>
      </x:c>
      <x:c r="E980" s="36" t="str">
        <x:v>LM553061103</x:v>
      </x:c>
      <x:c r="F980" s="36" t="str">
        <x:v>BOGZ1LM553061103Q</x:v>
      </x:c>
      <x:c r="G980" s="38" t="n">
        <x:v>8145</x:v>
      </x:c>
      <x:c r="H980" s="38" t="n">
        <x:f>G980/1000</x:f>
        <x:v>8.145</x:v>
      </x:c>
      <x:c r="I980" s="38" t="n">
        <x:v>3075.631</x:v>
      </x:c>
      <x:c r="J980" s="39" t="n">
        <x:f>IF(I980="","",H980/I980)</x:f>
        <x:v>0.0026482370609478183</x:v>
      </x:c>
      <x:c r="K980" s="36" t="str">
        <x:v>https://fred.stlouisfed.org/series/BOGZ1LM553061103Q</x:v>
      </x:c>
    </x:row>
    <x:row r="981">
      <x:c r="A981" s="37" t="n">
        <x:v>36434</x:v>
      </x:c>
      <x:c r="B981" s="36" t="str">
        <x:v>1999Q4</x:v>
      </x:c>
      <x:c r="C981" s="36" t="str">
        <x:v>Credit unions</x:v>
      </x:c>
      <x:c r="D981" s="36" t="str">
        <x:v>Domestic financial</x:v>
      </x:c>
      <x:c r="E981" s="36" t="str">
        <x:v>LM473061105</x:v>
      </x:c>
      <x:c r="F981" s="36" t="str">
        <x:v>BOGZ1LM473061105Q</x:v>
      </x:c>
      <x:c r="G981" s="38" t="n">
        <x:v>9683</x:v>
      </x:c>
      <x:c r="H981" s="38" t="n">
        <x:f>G981/1000</x:f>
        <x:v>9.683</x:v>
      </x:c>
      <x:c r="I981" s="38" t="n">
        <x:v>3075.631</x:v>
      </x:c>
      <x:c r="J981" s="39" t="n">
        <x:f>IF(I981="","",H981/I981)</x:f>
        <x:v>0.0031482970486381495</x:v>
      </x:c>
      <x:c r="K981" s="36" t="str">
        <x:v>https://fred.stlouisfed.org/series/BOGZ1LM473061105Q</x:v>
      </x:c>
    </x:row>
    <x:row r="982">
      <x:c r="A982" s="37" t="n">
        <x:v>36434</x:v>
      </x:c>
      <x:c r="B982" s="36" t="str">
        <x:v>1999Q4</x:v>
      </x:c>
      <x:c r="C982" s="36" t="str">
        <x:v>Exchange-traded funds</x:v>
      </x:c>
      <x:c r="D982" s="36" t="str">
        <x:v>Domestic financial</x:v>
      </x:c>
      <x:c r="E982" s="36" t="str">
        <x:v>LM563061103</x:v>
      </x:c>
      <x:c r="F982" s="36" t="str">
        <x:v>BOGZ1LM563061103Q</x:v>
      </x:c>
      <x:c r="G982" s="38" t="n">
        <x:v>0</x:v>
      </x:c>
      <x:c r="H982" s="38" t="n">
        <x:f>G982/1000</x:f>
        <x:v>0</x:v>
      </x:c>
      <x:c r="I982" s="38" t="n">
        <x:v>3075.631</x:v>
      </x:c>
      <x:c r="J982" s="39" t="n">
        <x:f>IF(I982="","",H982/I982)</x:f>
        <x:v>0</x:v>
      </x:c>
      <x:c r="K982" s="36" t="str">
        <x:v>https://fred.stlouisfed.org/series/BOGZ1LM563061103Q</x:v>
      </x:c>
    </x:row>
    <x:row r="983">
      <x:c r="A983" s="37" t="n">
        <x:v>36434</x:v>
      </x:c>
      <x:c r="B983" s="36" t="str">
        <x:v>1999Q4</x:v>
      </x:c>
      <x:c r="C983" s="36" t="str">
        <x:v>Federal Reserve</x:v>
      </x:c>
      <x:c r="D983" s="36" t="str">
        <x:v>Domestic financial</x:v>
      </x:c>
      <x:c r="E983" s="36" t="str">
        <x:v>LM713061103</x:v>
      </x:c>
      <x:c r="F983" s="36" t="str">
        <x:v>BOGZ1LM713061103Q</x:v>
      </x:c>
      <x:c r="G983" s="38" t="n">
        <x:v>477963</x:v>
      </x:c>
      <x:c r="H983" s="38" t="n">
        <x:f>G983/1000</x:f>
        <x:v>477.963</x:v>
      </x:c>
      <x:c r="I983" s="38" t="n">
        <x:v>3075.631</x:v>
      </x:c>
      <x:c r="J983" s="39" t="n">
        <x:f>IF(I983="","",H983/I983)</x:f>
        <x:v>0.15540323270249262</x:v>
      </x:c>
      <x:c r="K983" s="36" t="str">
        <x:v>https://fred.stlouisfed.org/series/BOGZ1LM713061103Q</x:v>
      </x:c>
    </x:row>
    <x:row r="984">
      <x:c r="A984" s="37" t="n">
        <x:v>36434</x:v>
      </x:c>
      <x:c r="B984" s="36" t="str">
        <x:v>1999Q4</x:v>
      </x:c>
      <x:c r="C984" s="36" t="str">
        <x:v>Federal government pension funds</x:v>
      </x:c>
      <x:c r="D984" s="36" t="str">
        <x:v>Domestic government</x:v>
      </x:c>
      <x:c r="E984" s="36" t="str">
        <x:v>LM343061105</x:v>
      </x:c>
      <x:c r="F984" s="36" t="str">
        <x:v>BOGZ1LM343061105Q</x:v>
      </x:c>
      <x:c r="G984" s="38" t="n">
        <x:v>16125</x:v>
      </x:c>
      <x:c r="H984" s="38" t="n">
        <x:f>G984/1000</x:f>
        <x:v>16.125</x:v>
      </x:c>
      <x:c r="I984" s="38" t="n">
        <x:v>3075.631</x:v>
      </x:c>
      <x:c r="J984" s="39" t="n">
        <x:f>IF(I984="","",H984/I984)</x:f>
        <x:v>0.005242826593957468</x:v>
      </x:c>
      <x:c r="K984" s="36" t="str">
        <x:v>https://fred.stlouisfed.org/series/BOGZ1LM343061105Q</x:v>
      </x:c>
    </x:row>
    <x:row r="985">
      <x:c r="A985" s="37" t="n">
        <x:v>36434</x:v>
      </x:c>
      <x:c r="B985" s="36" t="str">
        <x:v>1999Q4</x:v>
      </x:c>
      <x:c r="C985" s="36" t="str">
        <x:v>Foreign bank offices in U.S.</x:v>
      </x:c>
      <x:c r="D985" s="36" t="str">
        <x:v>Domestic financial</x:v>
      </x:c>
      <x:c r="E985" s="36" t="str">
        <x:v>LM753061103</x:v>
      </x:c>
      <x:c r="F985" s="36" t="str">
        <x:v>BOGZ1LM753061103Q</x:v>
      </x:c>
      <x:c r="G985" s="38" t="n">
        <x:v>94503</x:v>
      </x:c>
      <x:c r="H985" s="38" t="n">
        <x:f>G985/1000</x:f>
        <x:v>94.503</x:v>
      </x:c>
      <x:c r="I985" s="38" t="n">
        <x:v>3075.631</x:v>
      </x:c>
      <x:c r="J985" s="39" t="n">
        <x:f>IF(I985="","",H985/I985)</x:f>
        <x:v>0.03072637777418683</x:v>
      </x:c>
      <x:c r="K985" s="36" t="str">
        <x:v>https://fred.stlouisfed.org/series/BOGZ1LM753061103Q</x:v>
      </x:c>
    </x:row>
    <x:row r="986">
      <x:c r="A986" s="37" t="n">
        <x:v>36434</x:v>
      </x:c>
      <x:c r="B986" s="36" t="str">
        <x:v>1999Q4</x:v>
      </x:c>
      <x:c r="C986" s="36" t="str">
        <x:v>Government-sponsored enterprises</x:v>
      </x:c>
      <x:c r="D986" s="36" t="str">
        <x:v>Domestic financial</x:v>
      </x:c>
      <x:c r="E986" s="36" t="str">
        <x:v>LM403061105</x:v>
      </x:c>
      <x:c r="F986" s="36" t="str">
        <x:v>BOGZ1LM403061105Q</x:v>
      </x:c>
      <x:c r="G986" s="38" t="n">
        <x:v>30943</x:v>
      </x:c>
      <x:c r="H986" s="38" t="n">
        <x:f>G986/1000</x:f>
        <x:v>30.943</x:v>
      </x:c>
      <x:c r="I986" s="38" t="n">
        <x:v>3075.631</x:v>
      </x:c>
      <x:c r="J986" s="39" t="n">
        <x:f>IF(I986="","",H986/I986)</x:f>
        <x:v>0.010060699739338043</x:v>
      </x:c>
      <x:c r="K986" s="36" t="str">
        <x:v>https://fred.stlouisfed.org/series/BOGZ1LM403061105Q</x:v>
      </x:c>
    </x:row>
    <x:row r="987">
      <x:c r="A987" s="37" t="n">
        <x:v>36434</x:v>
      </x:c>
      <x:c r="B987" s="36" t="str">
        <x:v>1999Q4</x:v>
      </x:c>
      <x:c r="C987" s="36" t="str">
        <x:v>Holding companies</x:v>
      </x:c>
      <x:c r="D987" s="36" t="str">
        <x:v>Domestic financial</x:v>
      </x:c>
      <x:c r="E987" s="36" t="str">
        <x:v>LM733061103</x:v>
      </x:c>
      <x:c r="F987" s="36" t="str">
        <x:v>BOGZ1LM733061103Q</x:v>
      </x:c>
      <x:c r="G987" s="38" t="n">
        <x:v>8861</x:v>
      </x:c>
      <x:c r="H987" s="38" t="n">
        <x:f>G987/1000</x:f>
        <x:v>8.861</x:v>
      </x:c>
      <x:c r="I987" s="38" t="n">
        <x:v>3075.631</x:v>
      </x:c>
      <x:c r="J987" s="39" t="n">
        <x:f>IF(I987="","",H987/I987)</x:f>
        <x:v>0.0028810348185461785</x:v>
      </x:c>
      <x:c r="K987" s="36" t="str">
        <x:v>https://fred.stlouisfed.org/series/BOGZ1LM733061103Q</x:v>
      </x:c>
    </x:row>
    <x:row r="988">
      <x:c r="A988" s="37" t="n">
        <x:v>36434</x:v>
      </x:c>
      <x:c r="B988" s="36" t="str">
        <x:v>1999Q4</x:v>
      </x:c>
      <x:c r="C988" s="36" t="str">
        <x:v>Households and nonprofits</x:v>
      </x:c>
      <x:c r="D988" s="36" t="str">
        <x:v>Domestic nonfinancial</x:v>
      </x:c>
      <x:c r="E988" s="36" t="str">
        <x:v>LM153061105</x:v>
      </x:c>
      <x:c r="F988" s="36" t="str">
        <x:v>BOGZ1LM153061105Q</x:v>
      </x:c>
      <x:c r="G988" s="38" t="n">
        <x:v>353337</x:v>
      </x:c>
      <x:c r="H988" s="38" t="n">
        <x:f>G988/1000</x:f>
        <x:v>353.337</x:v>
      </x:c>
      <x:c r="I988" s="38" t="n">
        <x:v>3075.631</x:v>
      </x:c>
      <x:c r="J988" s="39" t="n">
        <x:f>IF(I988="","",H988/I988)</x:f>
        <x:v>0.11488276714599378</x:v>
      </x:c>
      <x:c r="K988" s="36" t="str">
        <x:v>https://fred.stlouisfed.org/series/BOGZ1LM153061105Q</x:v>
      </x:c>
    </x:row>
    <x:row r="989">
      <x:c r="A989" s="37" t="n">
        <x:v>36434</x:v>
      </x:c>
      <x:c r="B989" s="36" t="str">
        <x:v>1999Q4</x:v>
      </x:c>
      <x:c r="C989" s="36" t="str">
        <x:v>Life insurers</x:v>
      </x:c>
      <x:c r="D989" s="36" t="str">
        <x:v>Domestic financial</x:v>
      </x:c>
      <x:c r="E989" s="36" t="str">
        <x:v>LM543061105</x:v>
      </x:c>
      <x:c r="F989" s="36" t="str">
        <x:v>BOGZ1LM543061105Q</x:v>
      </x:c>
      <x:c r="G989" s="38" t="n">
        <x:v>63483</x:v>
      </x:c>
      <x:c r="H989" s="38" t="n">
        <x:f>G989/1000</x:f>
        <x:v>63.483</x:v>
      </x:c>
      <x:c r="I989" s="38" t="n">
        <x:v>3075.631</x:v>
      </x:c>
      <x:c r="J989" s="39" t="n">
        <x:f>IF(I989="","",H989/I989)</x:f>
        <x:v>0.02064064252181097</x:v>
      </x:c>
      <x:c r="K989" s="36" t="str">
        <x:v>https://fred.stlouisfed.org/series/BOGZ1LM543061105Q</x:v>
      </x:c>
    </x:row>
    <x:row r="990">
      <x:c r="A990" s="37" t="n">
        <x:v>36434</x:v>
      </x:c>
      <x:c r="B990" s="36" t="str">
        <x:v>1999Q4</x:v>
      </x:c>
      <x:c r="C990" s="36" t="str">
        <x:v>Money market funds</x:v>
      </x:c>
      <x:c r="D990" s="36" t="str">
        <x:v>Domestic financial</x:v>
      </x:c>
      <x:c r="E990" s="36" t="str">
        <x:v>FL633061105</x:v>
      </x:c>
      <x:c r="F990" s="36" t="str">
        <x:v>BOGZ1FL633061105Q</x:v>
      </x:c>
      <x:c r="G990" s="38" t="n">
        <x:v>106366</x:v>
      </x:c>
      <x:c r="H990" s="38" t="n">
        <x:f>G990/1000</x:f>
        <x:v>106.366</x:v>
      </x:c>
      <x:c r="I990" s="38" t="n">
        <x:v>3075.631</x:v>
      </x:c>
      <x:c r="J990" s="39" t="n">
        <x:f>IF(I990="","",H990/I990)</x:f>
        <x:v>0.03458347246467473</x:v>
      </x:c>
      <x:c r="K990" s="36" t="str">
        <x:v>https://fred.stlouisfed.org/series/BOGZ1FL633061105Q</x:v>
      </x:c>
    </x:row>
    <x:row r="991">
      <x:c r="A991" s="37" t="n">
        <x:v>36434</x:v>
      </x:c>
      <x:c r="B991" s="36" t="str">
        <x:v>1999Q4</x:v>
      </x:c>
      <x:c r="C991" s="36" t="str">
        <x:v>Mutual funds</x:v>
      </x:c>
      <x:c r="D991" s="36" t="str">
        <x:v>Domestic financial</x:v>
      </x:c>
      <x:c r="E991" s="36" t="str">
        <x:v>LM653061105</x:v>
      </x:c>
      <x:c r="F991" s="36" t="str">
        <x:v>BOGZ1LM653061105Q</x:v>
      </x:c>
      <x:c r="G991" s="38" t="n">
        <x:v>100884</x:v>
      </x:c>
      <x:c r="H991" s="38" t="n">
        <x:f>G991/1000</x:f>
        <x:v>100.884</x:v>
      </x:c>
      <x:c r="I991" s="38" t="n">
        <x:v>3075.631</x:v>
      </x:c>
      <x:c r="J991" s="39" t="n">
        <x:f>IF(I991="","",H991/I991)</x:f>
        <x:v>0.03280107399099567</x:v>
      </x:c>
      <x:c r="K991" s="36" t="str">
        <x:v>https://fred.stlouisfed.org/series/BOGZ1LM653061105Q</x:v>
      </x:c>
    </x:row>
    <x:row r="992">
      <x:c r="A992" s="37" t="n">
        <x:v>36434</x:v>
      </x:c>
      <x:c r="B992" s="36" t="str">
        <x:v>1999Q4</x:v>
      </x:c>
      <x:c r="C992" s="36" t="str">
        <x:v>Noncorporate businesses</x:v>
      </x:c>
      <x:c r="D992" s="36" t="str">
        <x:v>Domestic nonfinancial</x:v>
      </x:c>
      <x:c r="E992" s="36" t="str">
        <x:v>LM113061003</x:v>
      </x:c>
      <x:c r="F992" s="36" t="str">
        <x:v>BOGZ1LM113061003Q</x:v>
      </x:c>
      <x:c r="G992" s="38" t="n">
        <x:v>37179</x:v>
      </x:c>
      <x:c r="H992" s="38" t="n">
        <x:f>G992/1000</x:f>
        <x:v>37.179</x:v>
      </x:c>
      <x:c r="I992" s="38" t="n">
        <x:v>3075.631</x:v>
      </x:c>
      <x:c r="J992" s="39" t="n">
        <x:f>IF(I992="","",H992/I992)</x:f>
        <x:v>0.012088251158867889</x:v>
      </x:c>
      <x:c r="K992" s="36" t="str">
        <x:v>https://fred.stlouisfed.org/series/BOGZ1LM113061003Q</x:v>
      </x:c>
    </x:row>
    <x:row r="993">
      <x:c r="A993" s="37" t="n">
        <x:v>36434</x:v>
      </x:c>
      <x:c r="B993" s="36" t="str">
        <x:v>1999Q4</x:v>
      </x:c>
      <x:c r="C993" s="36" t="str">
        <x:v>Nonfinancial corporations</x:v>
      </x:c>
      <x:c r="D993" s="36" t="str">
        <x:v>Domestic nonfinancial</x:v>
      </x:c>
      <x:c r="E993" s="36" t="str">
        <x:v>LM103061103</x:v>
      </x:c>
      <x:c r="F993" s="36" t="str">
        <x:v>BOGZ1LM103061103Q</x:v>
      </x:c>
      <x:c r="G993" s="38" t="n">
        <x:v>19420</x:v>
      </x:c>
      <x:c r="H993" s="38" t="n">
        <x:f>G993/1000</x:f>
        <x:v>19.42</x:v>
      </x:c>
      <x:c r="I993" s="38" t="n">
        <x:v>3075.631</x:v>
      </x:c>
      <x:c r="J993" s="39" t="n">
        <x:f>IF(I993="","",H993/I993)</x:f>
        <x:v>0.006314151470056064</x:v>
      </x:c>
      <x:c r="K993" s="36" t="str">
        <x:v>https://fred.stlouisfed.org/series/BOGZ1LM103061103Q</x:v>
      </x:c>
    </x:row>
    <x:row r="994">
      <x:c r="A994" s="37" t="n">
        <x:v>36434</x:v>
      </x:c>
      <x:c r="B994" s="36" t="str">
        <x:v>1999Q4</x:v>
      </x:c>
      <x:c r="C994" s="36" t="str">
        <x:v>Other financial business</x:v>
      </x:c>
      <x:c r="D994" s="36" t="str">
        <x:v>Domestic financial</x:v>
      </x:c>
      <x:c r="E994" s="36" t="str">
        <x:v>FL503061123</x:v>
      </x:c>
      <x:c r="F994" s="36" t="str">
        <x:v>BOGZ1FL503061123Q</x:v>
      </x:c>
      <x:c r="G994" s="38" t="n">
        <x:v>0</x:v>
      </x:c>
      <x:c r="H994" s="38" t="n">
        <x:f>G994/1000</x:f>
        <x:v>0</x:v>
      </x:c>
      <x:c r="I994" s="38" t="n">
        <x:v>3075.631</x:v>
      </x:c>
      <x:c r="J994" s="39" t="n">
        <x:f>IF(I994="","",H994/I994)</x:f>
        <x:v>0</x:v>
      </x:c>
      <x:c r="K994" s="36" t="str">
        <x:v>https://fred.stlouisfed.org/series/BOGZ1FL503061123Q</x:v>
      </x:c>
    </x:row>
    <x:row r="995">
      <x:c r="A995" s="37" t="n">
        <x:v>36434</x:v>
      </x:c>
      <x:c r="B995" s="36" t="str">
        <x:v>1999Q4</x:v>
      </x:c>
      <x:c r="C995" s="36" t="str">
        <x:v>Private pension funds</x:v>
      </x:c>
      <x:c r="D995" s="36" t="str">
        <x:v>Domestic financial</x:v>
      </x:c>
      <x:c r="E995" s="36" t="str">
        <x:v>LM573061105</x:v>
      </x:c>
      <x:c r="F995" s="36" t="str">
        <x:v>BOGZ1LM573061105Q</x:v>
      </x:c>
      <x:c r="G995" s="38" t="n">
        <x:v>120121</x:v>
      </x:c>
      <x:c r="H995" s="38" t="n">
        <x:f>G995/1000</x:f>
        <x:v>120.121</x:v>
      </x:c>
      <x:c r="I995" s="38" t="n">
        <x:v>3075.631</x:v>
      </x:c>
      <x:c r="J995" s="39" t="n">
        <x:f>IF(I995="","",H995/I995)</x:f>
        <x:v>0.03905572547552031</x:v>
      </x:c>
      <x:c r="K995" s="36" t="str">
        <x:v>https://fred.stlouisfed.org/series/BOGZ1LM573061105Q</x:v>
      </x:c>
    </x:row>
    <x:row r="996">
      <x:c r="A996" s="37" t="n">
        <x:v>36434</x:v>
      </x:c>
      <x:c r="B996" s="36" t="str">
        <x:v>1999Q4</x:v>
      </x:c>
      <x:c r="C996" s="36" t="str">
        <x:v>Property-casualty insurers</x:v>
      </x:c>
      <x:c r="D996" s="36" t="str">
        <x:v>Domestic financial</x:v>
      </x:c>
      <x:c r="E996" s="36" t="str">
        <x:v>LM513061105</x:v>
      </x:c>
      <x:c r="F996" s="36" t="str">
        <x:v>BOGZ1LM513061105Q</x:v>
      </x:c>
      <x:c r="G996" s="38" t="n">
        <x:v>66509</x:v>
      </x:c>
      <x:c r="H996" s="38" t="n">
        <x:f>G996/1000</x:f>
        <x:v>66.509</x:v>
      </x:c>
      <x:c r="I996" s="38" t="n">
        <x:v>3075.631</x:v>
      </x:c>
      <x:c r="J996" s="39" t="n">
        <x:f>IF(I996="","",H996/I996)</x:f>
        <x:v>0.021624505670543703</x:v>
      </x:c>
      <x:c r="K996" s="36" t="str">
        <x:v>https://fred.stlouisfed.org/series/BOGZ1LM513061105Q</x:v>
      </x:c>
    </x:row>
    <x:row r="997">
      <x:c r="A997" s="37" t="n">
        <x:v>36434</x:v>
      </x:c>
      <x:c r="B997" s="36" t="str">
        <x:v>1999Q4</x:v>
      </x:c>
      <x:c r="C997" s="36" t="str">
        <x:v>Rest of world</x:v>
      </x:c>
      <x:c r="D997" s="36" t="str">
        <x:v>Foreign</x:v>
      </x:c>
      <x:c r="E997" s="36" t="str">
        <x:v>LM263061105</x:v>
      </x:c>
      <x:c r="F997" s="36" t="str">
        <x:v>ROWTSEQ027S</x:v>
      </x:c>
      <x:c r="G997" s="38" t="n">
        <x:v>1058365</x:v>
      </x:c>
      <x:c r="H997" s="38" t="n">
        <x:f>G997/1000</x:f>
        <x:v>1058.365</x:v>
      </x:c>
      <x:c r="I997" s="38" t="n">
        <x:v>3075.631</x:v>
      </x:c>
      <x:c r="J997" s="39" t="n">
        <x:f>IF(I997="","",H997/I997)</x:f>
        <x:v>0.3441131267047315</x:v>
      </x:c>
      <x:c r="K997" s="36" t="str">
        <x:v>https://fred.stlouisfed.org/series/ROWTSEQ027S</x:v>
      </x:c>
    </x:row>
    <x:row r="998">
      <x:c r="A998" s="37" t="n">
        <x:v>36434</x:v>
      </x:c>
      <x:c r="B998" s="36" t="str">
        <x:v>1999Q4</x:v>
      </x:c>
      <x:c r="C998" s="36" t="str">
        <x:v>State and local governments</x:v>
      </x:c>
      <x:c r="D998" s="36" t="str">
        <x:v>Domestic government</x:v>
      </x:c>
      <x:c r="E998" s="36" t="str">
        <x:v>LM213061103</x:v>
      </x:c>
      <x:c r="F998" s="36" t="str">
        <x:v>BOGZ1LM213061103Q</x:v>
      </x:c>
      <x:c r="G998" s="38" t="n">
        <x:v>144801</x:v>
      </x:c>
      <x:c r="H998" s="38" t="n">
        <x:f>G998/1000</x:f>
        <x:v>144.801</x:v>
      </x:c>
      <x:c r="I998" s="38" t="n">
        <x:v>3075.631</x:v>
      </x:c>
      <x:c r="J998" s="39" t="n">
        <x:f>IF(I998="","",H998/I998)</x:f>
        <x:v>0.04708009510893862</x:v>
      </x:c>
      <x:c r="K998" s="36" t="str">
        <x:v>https://fred.stlouisfed.org/series/BOGZ1LM213061103Q</x:v>
      </x:c>
    </x:row>
    <x:row r="999">
      <x:c r="A999" s="37" t="n">
        <x:v>36434</x:v>
      </x:c>
      <x:c r="B999" s="36" t="str">
        <x:v>1999Q4</x:v>
      </x:c>
      <x:c r="C999" s="36" t="str">
        <x:v>State and local pension funds</x:v>
      </x:c>
      <x:c r="D999" s="36" t="str">
        <x:v>Domestic government</x:v>
      </x:c>
      <x:c r="E999" s="36" t="str">
        <x:v>LM223061143</x:v>
      </x:c>
      <x:c r="F999" s="36" t="str">
        <x:v>BOGZ1LM223061143Q</x:v>
      </x:c>
      <x:c r="G999" s="38" t="n">
        <x:v>198824</x:v>
      </x:c>
      <x:c r="H999" s="38" t="n">
        <x:f>G999/1000</x:f>
        <x:v>198.824</x:v>
      </x:c>
      <x:c r="I999" s="38" t="n">
        <x:v>3075.631</x:v>
      </x:c>
      <x:c r="J999" s="39" t="n">
        <x:f>IF(I999="","",H999/I999)</x:f>
        <x:v>0.06464494602896122</x:v>
      </x:c>
      <x:c r="K999" s="36" t="str">
        <x:v>https://fred.stlouisfed.org/series/BOGZ1LM223061143Q</x:v>
      </x:c>
    </x:row>
    <x:row r="1000">
      <x:c r="A1000" s="37" t="n">
        <x:v>36434</x:v>
      </x:c>
      <x:c r="B1000" s="36" t="str">
        <x:v>1999Q4</x:v>
      </x:c>
      <x:c r="C1000" s="36" t="str">
        <x:v>Total assets</x:v>
      </x:c>
      <x:c r="D1000" s="36" t="str">
        <x:v>Total</x:v>
      </x:c>
      <x:c r="E1000" s="36" t="str">
        <x:v>FL893061105</x:v>
      </x:c>
      <x:c r="F1000" s="36" t="str">
        <x:v>BOGZ1FL893061105Q</x:v>
      </x:c>
      <x:c r="G1000" s="38" t="n">
        <x:v>3075631</x:v>
      </x:c>
      <x:c r="H1000" s="38" t="n">
        <x:f>G1000/1000</x:f>
        <x:v>3075.631</x:v>
      </x:c>
      <x:c r="I1000" s="38" t="n">
        <x:v>3075.631</x:v>
      </x:c>
      <x:c r="J1000" s="39" t="n">
        <x:f>IF(I1000="","",H1000/I1000)</x:f>
        <x:v>1</x:v>
      </x:c>
      <x:c r="K1000" s="36" t="str">
        <x:v>https://fred.stlouisfed.org/series/BOGZ1FL893061105Q</x:v>
      </x:c>
    </x:row>
    <x:row r="1001">
      <x:c r="A1001" s="37" t="n">
        <x:v>36434</x:v>
      </x:c>
      <x:c r="B1001" s="36" t="str">
        <x:v>1999Q4</x:v>
      </x:c>
      <x:c r="C1001" s="36" t="str">
        <x:v>U.S.-chartered banks</x:v>
      </x:c>
      <x:c r="D1001" s="36" t="str">
        <x:v>Domestic financial</x:v>
      </x:c>
      <x:c r="E1001" s="36" t="str">
        <x:v>LM763061100</x:v>
      </x:c>
      <x:c r="F1001" s="36" t="str">
        <x:v>BOGZ1LM763061100Q</x:v>
      </x:c>
      <x:c r="G1001" s="38" t="n">
        <x:v>132981</x:v>
      </x:c>
      <x:c r="H1001" s="38" t="n">
        <x:f>G1001/1000</x:f>
        <x:v>132.981</x:v>
      </x:c>
      <x:c r="I1001" s="38" t="n">
        <x:v>3075.631</x:v>
      </x:c>
      <x:c r="J1001" s="39" t="n">
        <x:f>IF(I1001="","",H1001/I1001)</x:f>
        <x:v>0.04323698128936794</x:v>
      </x:c>
      <x:c r="K1001" s="36" t="str">
        <x:v>https://fred.stlouisfed.org/series/BOGZ1LM763061100Q</x:v>
      </x:c>
    </x:row>
    <x:row r="1002">
      <x:c r="A1002" s="37" t="n">
        <x:v>36526</x:v>
      </x:c>
      <x:c r="B1002" s="36" t="str">
        <x:v>2000Q1</x:v>
      </x:c>
      <x:c r="C1002" s="36" t="str">
        <x:v>ABS issuers</x:v>
      </x:c>
      <x:c r="D1002" s="36" t="str">
        <x:v>Domestic financial</x:v>
      </x:c>
      <x:c r="E1002" s="36" t="str">
        <x:v>FL673061103</x:v>
      </x:c>
      <x:c r="F1002" s="36" t="str">
        <x:v>BOGZ1FL673061103Q</x:v>
      </x:c>
      <x:c r="G1002" s="38" t="n">
        <x:v>10</x:v>
      </x:c>
      <x:c r="H1002" s="38" t="n">
        <x:f>G1002/1000</x:f>
        <x:v>0.01</x:v>
      </x:c>
      <x:c r="I1002" s="38" t="n">
        <x:v>3043.698</x:v>
      </x:c>
      <x:c r="J1002" s="39" t="n">
        <x:f>IF(I1002="","",H1002/I1002)</x:f>
        <x:v>0.0000032854770742695235</x:v>
      </x:c>
      <x:c r="K1002" s="36" t="str">
        <x:v>https://fred.stlouisfed.org/series/BOGZ1FL673061103Q</x:v>
      </x:c>
    </x:row>
    <x:row r="1003">
      <x:c r="A1003" s="37" t="n">
        <x:v>36526</x:v>
      </x:c>
      <x:c r="B1003" s="36" t="str">
        <x:v>2000Q1</x:v>
      </x:c>
      <x:c r="C1003" s="36" t="str">
        <x:v>Banks in U.S.-affiliated areas</x:v>
      </x:c>
      <x:c r="D1003" s="36" t="str">
        <x:v>Domestic financial</x:v>
      </x:c>
      <x:c r="E1003" s="36" t="str">
        <x:v>LM743061103</x:v>
      </x:c>
      <x:c r="F1003" s="36" t="str">
        <x:v>BOGZ1LM743061103Q</x:v>
      </x:c>
      <x:c r="G1003" s="38" t="n">
        <x:v>2498</x:v>
      </x:c>
      <x:c r="H1003" s="38" t="n">
        <x:f>G1003/1000</x:f>
        <x:v>2.498</x:v>
      </x:c>
      <x:c r="I1003" s="38" t="n">
        <x:v>3043.698</x:v>
      </x:c>
      <x:c r="J1003" s="39" t="n">
        <x:f>IF(I1003="","",H1003/I1003)</x:f>
        <x:v>0.0008207121731525271</x:v>
      </x:c>
      <x:c r="K1003" s="36" t="str">
        <x:v>https://fred.stlouisfed.org/series/BOGZ1LM743061103Q</x:v>
      </x:c>
    </x:row>
    <x:row r="1004">
      <x:c r="A1004" s="37" t="n">
        <x:v>36526</x:v>
      </x:c>
      <x:c r="B1004" s="36" t="str">
        <x:v>2000Q1</x:v>
      </x:c>
      <x:c r="C1004" s="36" t="str">
        <x:v>Brokers and dealers</x:v>
      </x:c>
      <x:c r="D1004" s="36" t="str">
        <x:v>Domestic financial</x:v>
      </x:c>
      <x:c r="E1004" s="36" t="str">
        <x:v>LM663061105</x:v>
      </x:c>
      <x:c r="F1004" s="36" t="str">
        <x:v>BOGZ1LM663061105Q</x:v>
      </x:c>
      <x:c r="G1004" s="38" t="n">
        <x:v>16737</x:v>
      </x:c>
      <x:c r="H1004" s="38" t="n">
        <x:f>G1004/1000</x:f>
        <x:v>16.737</x:v>
      </x:c>
      <x:c r="I1004" s="38" t="n">
        <x:v>3043.698</x:v>
      </x:c>
      <x:c r="J1004" s="39" t="n">
        <x:f>IF(I1004="","",H1004/I1004)</x:f>
        <x:v>0.005498902979204901</x:v>
      </x:c>
      <x:c r="K1004" s="36" t="str">
        <x:v>https://fred.stlouisfed.org/series/BOGZ1LM663061105Q</x:v>
      </x:c>
    </x:row>
    <x:row r="1005">
      <x:c r="A1005" s="37" t="n">
        <x:v>36526</x:v>
      </x:c>
      <x:c r="B1005" s="36" t="str">
        <x:v>2000Q1</x:v>
      </x:c>
      <x:c r="C1005" s="36" t="str">
        <x:v>Closed-end funds</x:v>
      </x:c>
      <x:c r="D1005" s="36" t="str">
        <x:v>Domestic financial</x:v>
      </x:c>
      <x:c r="E1005" s="36" t="str">
        <x:v>LM553061103</x:v>
      </x:c>
      <x:c r="F1005" s="36" t="str">
        <x:v>BOGZ1LM553061103Q</x:v>
      </x:c>
      <x:c r="G1005" s="38" t="n">
        <x:v>8187</x:v>
      </x:c>
      <x:c r="H1005" s="38" t="n">
        <x:f>G1005/1000</x:f>
        <x:v>8.187</x:v>
      </x:c>
      <x:c r="I1005" s="38" t="n">
        <x:v>3043.698</x:v>
      </x:c>
      <x:c r="J1005" s="39" t="n">
        <x:f>IF(I1005="","",H1005/I1005)</x:f>
        <x:v>0.0026898200807044586</x:v>
      </x:c>
      <x:c r="K1005" s="36" t="str">
        <x:v>https://fred.stlouisfed.org/series/BOGZ1LM553061103Q</x:v>
      </x:c>
    </x:row>
    <x:row r="1006">
      <x:c r="A1006" s="37" t="n">
        <x:v>36526</x:v>
      </x:c>
      <x:c r="B1006" s="36" t="str">
        <x:v>2000Q1</x:v>
      </x:c>
      <x:c r="C1006" s="36" t="str">
        <x:v>Credit unions</x:v>
      </x:c>
      <x:c r="D1006" s="36" t="str">
        <x:v>Domestic financial</x:v>
      </x:c>
      <x:c r="E1006" s="36" t="str">
        <x:v>LM473061105</x:v>
      </x:c>
      <x:c r="F1006" s="36" t="str">
        <x:v>BOGZ1LM473061105Q</x:v>
      </x:c>
      <x:c r="G1006" s="38" t="n">
        <x:v>9427</x:v>
      </x:c>
      <x:c r="H1006" s="38" t="n">
        <x:f>G1006/1000</x:f>
        <x:v>9.427</x:v>
      </x:c>
      <x:c r="I1006" s="38" t="n">
        <x:v>3043.698</x:v>
      </x:c>
      <x:c r="J1006" s="39" t="n">
        <x:f>IF(I1006="","",H1006/I1006)</x:f>
        <x:v>0.0030972192379138796</x:v>
      </x:c>
      <x:c r="K1006" s="36" t="str">
        <x:v>https://fred.stlouisfed.org/series/BOGZ1LM473061105Q</x:v>
      </x:c>
    </x:row>
    <x:row r="1007">
      <x:c r="A1007" s="37" t="n">
        <x:v>36526</x:v>
      </x:c>
      <x:c r="B1007" s="36" t="str">
        <x:v>2000Q1</x:v>
      </x:c>
      <x:c r="C1007" s="36" t="str">
        <x:v>Exchange-traded funds</x:v>
      </x:c>
      <x:c r="D1007" s="36" t="str">
        <x:v>Domestic financial</x:v>
      </x:c>
      <x:c r="E1007" s="36" t="str">
        <x:v>LM563061103</x:v>
      </x:c>
      <x:c r="F1007" s="36" t="str">
        <x:v>BOGZ1LM563061103Q</x:v>
      </x:c>
      <x:c r="G1007" s="38" t="n">
        <x:v>0</x:v>
      </x:c>
      <x:c r="H1007" s="38" t="n">
        <x:f>G1007/1000</x:f>
        <x:v>0</x:v>
      </x:c>
      <x:c r="I1007" s="38" t="n">
        <x:v>3043.698</x:v>
      </x:c>
      <x:c r="J1007" s="39" t="n">
        <x:f>IF(I1007="","",H1007/I1007)</x:f>
        <x:v>0</x:v>
      </x:c>
      <x:c r="K1007" s="36" t="str">
        <x:v>https://fred.stlouisfed.org/series/BOGZ1LM563061103Q</x:v>
      </x:c>
    </x:row>
    <x:row r="1008">
      <x:c r="A1008" s="37" t="n">
        <x:v>36526</x:v>
      </x:c>
      <x:c r="B1008" s="36" t="str">
        <x:v>2000Q1</x:v>
      </x:c>
      <x:c r="C1008" s="36" t="str">
        <x:v>Federal Reserve</x:v>
      </x:c>
      <x:c r="D1008" s="36" t="str">
        <x:v>Domestic financial</x:v>
      </x:c>
      <x:c r="E1008" s="36" t="str">
        <x:v>LM713061103</x:v>
      </x:c>
      <x:c r="F1008" s="36" t="str">
        <x:v>BOGZ1LM713061103Q</x:v>
      </x:c>
      <x:c r="G1008" s="38" t="n">
        <x:v>501708</x:v>
      </x:c>
      <x:c r="H1008" s="38" t="n">
        <x:f>G1008/1000</x:f>
        <x:v>501.708</x:v>
      </x:c>
      <x:c r="I1008" s="38" t="n">
        <x:v>3043.698</x:v>
      </x:c>
      <x:c r="J1008" s="39" t="n">
        <x:f>IF(I1008="","",H1008/I1008)</x:f>
        <x:v>0.16483501319776142</x:v>
      </x:c>
      <x:c r="K1008" s="36" t="str">
        <x:v>https://fred.stlouisfed.org/series/BOGZ1LM713061103Q</x:v>
      </x:c>
    </x:row>
    <x:row r="1009">
      <x:c r="A1009" s="37" t="n">
        <x:v>36526</x:v>
      </x:c>
      <x:c r="B1009" s="36" t="str">
        <x:v>2000Q1</x:v>
      </x:c>
      <x:c r="C1009" s="36" t="str">
        <x:v>Federal government pension funds</x:v>
      </x:c>
      <x:c r="D1009" s="36" t="str">
        <x:v>Domestic government</x:v>
      </x:c>
      <x:c r="E1009" s="36" t="str">
        <x:v>LM343061105</x:v>
      </x:c>
      <x:c r="F1009" s="36" t="str">
        <x:v>BOGZ1LM343061105Q</x:v>
      </x:c>
      <x:c r="G1009" s="38" t="n">
        <x:v>16091</x:v>
      </x:c>
      <x:c r="H1009" s="38" t="n">
        <x:f>G1009/1000</x:f>
        <x:v>16.091</x:v>
      </x:c>
      <x:c r="I1009" s="38" t="n">
        <x:v>3043.698</x:v>
      </x:c>
      <x:c r="J1009" s="39" t="n">
        <x:f>IF(I1009="","",H1009/I1009)</x:f>
        <x:v>0.0052866611602070904</x:v>
      </x:c>
      <x:c r="K1009" s="36" t="str">
        <x:v>https://fred.stlouisfed.org/series/BOGZ1LM343061105Q</x:v>
      </x:c>
    </x:row>
    <x:row r="1010">
      <x:c r="A1010" s="37" t="n">
        <x:v>36526</x:v>
      </x:c>
      <x:c r="B1010" s="36" t="str">
        <x:v>2000Q1</x:v>
      </x:c>
      <x:c r="C1010" s="36" t="str">
        <x:v>Foreign bank offices in U.S.</x:v>
      </x:c>
      <x:c r="D1010" s="36" t="str">
        <x:v>Domestic financial</x:v>
      </x:c>
      <x:c r="E1010" s="36" t="str">
        <x:v>LM753061103</x:v>
      </x:c>
      <x:c r="F1010" s="36" t="str">
        <x:v>BOGZ1LM753061103Q</x:v>
      </x:c>
      <x:c r="G1010" s="38" t="n">
        <x:v>89739</x:v>
      </x:c>
      <x:c r="H1010" s="38" t="n">
        <x:f>G1010/1000</x:f>
        <x:v>89.739</x:v>
      </x:c>
      <x:c r="I1010" s="38" t="n">
        <x:v>3043.698</x:v>
      </x:c>
      <x:c r="J1010" s="39" t="n">
        <x:f>IF(I1010="","",H1010/I1010)</x:f>
        <x:v>0.02948354271678728</x:v>
      </x:c>
      <x:c r="K1010" s="36" t="str">
        <x:v>https://fred.stlouisfed.org/series/BOGZ1LM753061103Q</x:v>
      </x:c>
    </x:row>
    <x:row r="1011">
      <x:c r="A1011" s="37" t="n">
        <x:v>36526</x:v>
      </x:c>
      <x:c r="B1011" s="36" t="str">
        <x:v>2000Q1</x:v>
      </x:c>
      <x:c r="C1011" s="36" t="str">
        <x:v>Government-sponsored enterprises</x:v>
      </x:c>
      <x:c r="D1011" s="36" t="str">
        <x:v>Domestic financial</x:v>
      </x:c>
      <x:c r="E1011" s="36" t="str">
        <x:v>LM403061105</x:v>
      </x:c>
      <x:c r="F1011" s="36" t="str">
        <x:v>BOGZ1LM403061105Q</x:v>
      </x:c>
      <x:c r="G1011" s="38" t="n">
        <x:v>25151</x:v>
      </x:c>
      <x:c r="H1011" s="38" t="n">
        <x:f>G1011/1000</x:f>
        <x:v>25.151</x:v>
      </x:c>
      <x:c r="I1011" s="38" t="n">
        <x:v>3043.698</x:v>
      </x:c>
      <x:c r="J1011" s="39" t="n">
        <x:f>IF(I1011="","",H1011/I1011)</x:f>
        <x:v>0.00826330338949528</x:v>
      </x:c>
      <x:c r="K1011" s="36" t="str">
        <x:v>https://fred.stlouisfed.org/series/BOGZ1LM403061105Q</x:v>
      </x:c>
    </x:row>
    <x:row r="1012">
      <x:c r="A1012" s="37" t="n">
        <x:v>36526</x:v>
      </x:c>
      <x:c r="B1012" s="36" t="str">
        <x:v>2000Q1</x:v>
      </x:c>
      <x:c r="C1012" s="36" t="str">
        <x:v>Holding companies</x:v>
      </x:c>
      <x:c r="D1012" s="36" t="str">
        <x:v>Domestic financial</x:v>
      </x:c>
      <x:c r="E1012" s="36" t="str">
        <x:v>LM733061103</x:v>
      </x:c>
      <x:c r="F1012" s="36" t="str">
        <x:v>BOGZ1LM733061103Q</x:v>
      </x:c>
      <x:c r="G1012" s="38" t="n">
        <x:v>935</x:v>
      </x:c>
      <x:c r="H1012" s="38" t="n">
        <x:f>G1012/1000</x:f>
        <x:v>0.935</x:v>
      </x:c>
      <x:c r="I1012" s="38" t="n">
        <x:v>3043.698</x:v>
      </x:c>
      <x:c r="J1012" s="39" t="n">
        <x:f>IF(I1012="","",H1012/I1012)</x:f>
        <x:v>0.0003071921064442005</x:v>
      </x:c>
      <x:c r="K1012" s="36" t="str">
        <x:v>https://fred.stlouisfed.org/series/BOGZ1LM733061103Q</x:v>
      </x:c>
    </x:row>
    <x:row r="1013">
      <x:c r="A1013" s="37" t="n">
        <x:v>36526</x:v>
      </x:c>
      <x:c r="B1013" s="36" t="str">
        <x:v>2000Q1</x:v>
      </x:c>
      <x:c r="C1013" s="36" t="str">
        <x:v>Households and nonprofits</x:v>
      </x:c>
      <x:c r="D1013" s="36" t="str">
        <x:v>Domestic nonfinancial</x:v>
      </x:c>
      <x:c r="E1013" s="36" t="str">
        <x:v>LM153061105</x:v>
      </x:c>
      <x:c r="F1013" s="36" t="str">
        <x:v>BOGZ1LM153061105Q</x:v>
      </x:c>
      <x:c r="G1013" s="38" t="n">
        <x:v>317993</x:v>
      </x:c>
      <x:c r="H1013" s="38" t="n">
        <x:f>G1013/1000</x:f>
        <x:v>317.993</x:v>
      </x:c>
      <x:c r="I1013" s="38" t="n">
        <x:v>3043.698</x:v>
      </x:c>
      <x:c r="J1013" s="39" t="n">
        <x:f>IF(I1013="","",H1013/I1013)</x:f>
        <x:v>0.10447587112781886</x:v>
      </x:c>
      <x:c r="K1013" s="36" t="str">
        <x:v>https://fred.stlouisfed.org/series/BOGZ1LM153061105Q</x:v>
      </x:c>
    </x:row>
    <x:row r="1014">
      <x:c r="A1014" s="37" t="n">
        <x:v>36526</x:v>
      </x:c>
      <x:c r="B1014" s="36" t="str">
        <x:v>2000Q1</x:v>
      </x:c>
      <x:c r="C1014" s="36" t="str">
        <x:v>Life insurers</x:v>
      </x:c>
      <x:c r="D1014" s="36" t="str">
        <x:v>Domestic financial</x:v>
      </x:c>
      <x:c r="E1014" s="36" t="str">
        <x:v>LM543061105</x:v>
      </x:c>
      <x:c r="F1014" s="36" t="str">
        <x:v>BOGZ1LM543061105Q</x:v>
      </x:c>
      <x:c r="G1014" s="38" t="n">
        <x:v>63043</x:v>
      </x:c>
      <x:c r="H1014" s="38" t="n">
        <x:f>G1014/1000</x:f>
        <x:v>63.043</x:v>
      </x:c>
      <x:c r="I1014" s="38" t="n">
        <x:v>3043.698</x:v>
      </x:c>
      <x:c r="J1014" s="39" t="n">
        <x:f>IF(I1014="","",H1014/I1014)</x:f>
        <x:v>0.020712633119317356</x:v>
      </x:c>
      <x:c r="K1014" s="36" t="str">
        <x:v>https://fred.stlouisfed.org/series/BOGZ1LM543061105Q</x:v>
      </x:c>
    </x:row>
    <x:row r="1015">
      <x:c r="A1015" s="37" t="n">
        <x:v>36526</x:v>
      </x:c>
      <x:c r="B1015" s="36" t="str">
        <x:v>2000Q1</x:v>
      </x:c>
      <x:c r="C1015" s="36" t="str">
        <x:v>Money market funds</x:v>
      </x:c>
      <x:c r="D1015" s="36" t="str">
        <x:v>Domestic financial</x:v>
      </x:c>
      <x:c r="E1015" s="36" t="str">
        <x:v>FL633061105</x:v>
      </x:c>
      <x:c r="F1015" s="36" t="str">
        <x:v>BOGZ1FL633061105Q</x:v>
      </x:c>
      <x:c r="G1015" s="38" t="n">
        <x:v>101397</x:v>
      </x:c>
      <x:c r="H1015" s="38" t="n">
        <x:f>G1015/1000</x:f>
        <x:v>101.397</x:v>
      </x:c>
      <x:c r="I1015" s="38" t="n">
        <x:v>3043.698</x:v>
      </x:c>
      <x:c r="J1015" s="39" t="n">
        <x:f>IF(I1015="","",H1015/I1015)</x:f>
        <x:v>0.03331375188997069</x:v>
      </x:c>
      <x:c r="K1015" s="36" t="str">
        <x:v>https://fred.stlouisfed.org/series/BOGZ1FL633061105Q</x:v>
      </x:c>
    </x:row>
    <x:row r="1016">
      <x:c r="A1016" s="37" t="n">
        <x:v>36526</x:v>
      </x:c>
      <x:c r="B1016" s="36" t="str">
        <x:v>2000Q1</x:v>
      </x:c>
      <x:c r="C1016" s="36" t="str">
        <x:v>Mutual funds</x:v>
      </x:c>
      <x:c r="D1016" s="36" t="str">
        <x:v>Domestic financial</x:v>
      </x:c>
      <x:c r="E1016" s="36" t="str">
        <x:v>LM653061105</x:v>
      </x:c>
      <x:c r="F1016" s="36" t="str">
        <x:v>BOGZ1LM653061105Q</x:v>
      </x:c>
      <x:c r="G1016" s="38" t="n">
        <x:v>98517</x:v>
      </x:c>
      <x:c r="H1016" s="38" t="n">
        <x:f>G1016/1000</x:f>
        <x:v>98.517</x:v>
      </x:c>
      <x:c r="I1016" s="38" t="n">
        <x:v>3043.698</x:v>
      </x:c>
      <x:c r="J1016" s="39" t="n">
        <x:f>IF(I1016="","",H1016/I1016)</x:f>
        <x:v>0.03236753449258106</x:v>
      </x:c>
      <x:c r="K1016" s="36" t="str">
        <x:v>https://fred.stlouisfed.org/series/BOGZ1LM653061105Q</x:v>
      </x:c>
    </x:row>
    <x:row r="1017">
      <x:c r="A1017" s="37" t="n">
        <x:v>36526</x:v>
      </x:c>
      <x:c r="B1017" s="36" t="str">
        <x:v>2000Q1</x:v>
      </x:c>
      <x:c r="C1017" s="36" t="str">
        <x:v>Noncorporate businesses</x:v>
      </x:c>
      <x:c r="D1017" s="36" t="str">
        <x:v>Domestic nonfinancial</x:v>
      </x:c>
      <x:c r="E1017" s="36" t="str">
        <x:v>LM113061003</x:v>
      </x:c>
      <x:c r="F1017" s="36" t="str">
        <x:v>BOGZ1LM113061003Q</x:v>
      </x:c>
      <x:c r="G1017" s="38" t="n">
        <x:v>37675</x:v>
      </x:c>
      <x:c r="H1017" s="38" t="n">
        <x:f>G1017/1000</x:f>
        <x:v>37.675</x:v>
      </x:c>
      <x:c r="I1017" s="38" t="n">
        <x:v>3043.698</x:v>
      </x:c>
      <x:c r="J1017" s="39" t="n">
        <x:f>IF(I1017="","",H1017/I1017)</x:f>
        <x:v>0.012378034877310429</x:v>
      </x:c>
      <x:c r="K1017" s="36" t="str">
        <x:v>https://fred.stlouisfed.org/series/BOGZ1LM113061003Q</x:v>
      </x:c>
    </x:row>
    <x:row r="1018">
      <x:c r="A1018" s="37" t="n">
        <x:v>36526</x:v>
      </x:c>
      <x:c r="B1018" s="36" t="str">
        <x:v>2000Q1</x:v>
      </x:c>
      <x:c r="C1018" s="36" t="str">
        <x:v>Nonfinancial corporations</x:v>
      </x:c>
      <x:c r="D1018" s="36" t="str">
        <x:v>Domestic nonfinancial</x:v>
      </x:c>
      <x:c r="E1018" s="36" t="str">
        <x:v>LM103061103</x:v>
      </x:c>
      <x:c r="F1018" s="36" t="str">
        <x:v>BOGZ1LM103061103Q</x:v>
      </x:c>
      <x:c r="G1018" s="38" t="n">
        <x:v>21881</x:v>
      </x:c>
      <x:c r="H1018" s="38" t="n">
        <x:f>G1018/1000</x:f>
        <x:v>21.881</x:v>
      </x:c>
      <x:c r="I1018" s="38" t="n">
        <x:v>3043.698</x:v>
      </x:c>
      <x:c r="J1018" s="39" t="n">
        <x:f>IF(I1018="","",H1018/I1018)</x:f>
        <x:v>0.007188952386209145</x:v>
      </x:c>
      <x:c r="K1018" s="36" t="str">
        <x:v>https://fred.stlouisfed.org/series/BOGZ1LM103061103Q</x:v>
      </x:c>
    </x:row>
    <x:row r="1019">
      <x:c r="A1019" s="37" t="n">
        <x:v>36526</x:v>
      </x:c>
      <x:c r="B1019" s="36" t="str">
        <x:v>2000Q1</x:v>
      </x:c>
      <x:c r="C1019" s="36" t="str">
        <x:v>Other financial business</x:v>
      </x:c>
      <x:c r="D1019" s="36" t="str">
        <x:v>Domestic financial</x:v>
      </x:c>
      <x:c r="E1019" s="36" t="str">
        <x:v>FL503061123</x:v>
      </x:c>
      <x:c r="F1019" s="36" t="str">
        <x:v>BOGZ1FL503061123Q</x:v>
      </x:c>
      <x:c r="G1019" s="38" t="n">
        <x:v>7526</x:v>
      </x:c>
      <x:c r="H1019" s="38" t="n">
        <x:f>G1019/1000</x:f>
        <x:v>7.526</x:v>
      </x:c>
      <x:c r="I1019" s="38" t="n">
        <x:v>3043.698</x:v>
      </x:c>
      <x:c r="J1019" s="39" t="n">
        <x:f>IF(I1019="","",H1019/I1019)</x:f>
        <x:v>0.0024726500460952434</x:v>
      </x:c>
      <x:c r="K1019" s="36" t="str">
        <x:v>https://fred.stlouisfed.org/series/BOGZ1FL503061123Q</x:v>
      </x:c>
    </x:row>
    <x:row r="1020">
      <x:c r="A1020" s="37" t="n">
        <x:v>36526</x:v>
      </x:c>
      <x:c r="B1020" s="36" t="str">
        <x:v>2000Q1</x:v>
      </x:c>
      <x:c r="C1020" s="36" t="str">
        <x:v>Private pension funds</x:v>
      </x:c>
      <x:c r="D1020" s="36" t="str">
        <x:v>Domestic financial</x:v>
      </x:c>
      <x:c r="E1020" s="36" t="str">
        <x:v>LM573061105</x:v>
      </x:c>
      <x:c r="F1020" s="36" t="str">
        <x:v>BOGZ1LM573061105Q</x:v>
      </x:c>
      <x:c r="G1020" s="38" t="n">
        <x:v>117782</x:v>
      </x:c>
      <x:c r="H1020" s="38" t="n">
        <x:f>G1020/1000</x:f>
        <x:v>117.782</x:v>
      </x:c>
      <x:c r="I1020" s="38" t="n">
        <x:v>3043.698</x:v>
      </x:c>
      <x:c r="J1020" s="39" t="n">
        <x:f>IF(I1020="","",H1020/I1020)</x:f>
        <x:v>0.0386970060761613</x:v>
      </x:c>
      <x:c r="K1020" s="36" t="str">
        <x:v>https://fred.stlouisfed.org/series/BOGZ1LM573061105Q</x:v>
      </x:c>
    </x:row>
    <x:row r="1021">
      <x:c r="A1021" s="37" t="n">
        <x:v>36526</x:v>
      </x:c>
      <x:c r="B1021" s="36" t="str">
        <x:v>2000Q1</x:v>
      </x:c>
      <x:c r="C1021" s="36" t="str">
        <x:v>Property-casualty insurers</x:v>
      </x:c>
      <x:c r="D1021" s="36" t="str">
        <x:v>Domestic financial</x:v>
      </x:c>
      <x:c r="E1021" s="36" t="str">
        <x:v>LM513061105</x:v>
      </x:c>
      <x:c r="F1021" s="36" t="str">
        <x:v>BOGZ1LM513061105Q</x:v>
      </x:c>
      <x:c r="G1021" s="38" t="n">
        <x:v>65276</x:v>
      </x:c>
      <x:c r="H1021" s="38" t="n">
        <x:f>G1021/1000</x:f>
        <x:v>65.276</x:v>
      </x:c>
      <x:c r="I1021" s="38" t="n">
        <x:v>3043.698</x:v>
      </x:c>
      <x:c r="J1021" s="39" t="n">
        <x:f>IF(I1021="","",H1021/I1021)</x:f>
        <x:v>0.021446280150001742</x:v>
      </x:c>
      <x:c r="K1021" s="36" t="str">
        <x:v>https://fred.stlouisfed.org/series/BOGZ1LM513061105Q</x:v>
      </x:c>
    </x:row>
    <x:row r="1022">
      <x:c r="A1022" s="37" t="n">
        <x:v>36526</x:v>
      </x:c>
      <x:c r="B1022" s="36" t="str">
        <x:v>2000Q1</x:v>
      </x:c>
      <x:c r="C1022" s="36" t="str">
        <x:v>Rest of world</x:v>
      </x:c>
      <x:c r="D1022" s="36" t="str">
        <x:v>Foreign</x:v>
      </x:c>
      <x:c r="E1022" s="36" t="str">
        <x:v>LM263061105</x:v>
      </x:c>
      <x:c r="F1022" s="36" t="str">
        <x:v>ROWTSEQ027S</x:v>
      </x:c>
      <x:c r="G1022" s="38" t="n">
        <x:v>1059370</x:v>
      </x:c>
      <x:c r="H1022" s="38" t="n">
        <x:f>G1022/1000</x:f>
        <x:v>1059.37</x:v>
      </x:c>
      <x:c r="I1022" s="38" t="n">
        <x:v>3043.698</x:v>
      </x:c>
      <x:c r="J1022" s="39" t="n">
        <x:f>IF(I1022="","",H1022/I1022)</x:f>
        <x:v>0.34805358481689047</x:v>
      </x:c>
      <x:c r="K1022" s="36" t="str">
        <x:v>https://fred.stlouisfed.org/series/ROWTSEQ027S</x:v>
      </x:c>
    </x:row>
    <x:row r="1023">
      <x:c r="A1023" s="37" t="n">
        <x:v>36526</x:v>
      </x:c>
      <x:c r="B1023" s="36" t="str">
        <x:v>2000Q1</x:v>
      </x:c>
      <x:c r="C1023" s="36" t="str">
        <x:v>State and local governments</x:v>
      </x:c>
      <x:c r="D1023" s="36" t="str">
        <x:v>Domestic government</x:v>
      </x:c>
      <x:c r="E1023" s="36" t="str">
        <x:v>LM213061103</x:v>
      </x:c>
      <x:c r="F1023" s="36" t="str">
        <x:v>BOGZ1LM213061103Q</x:v>
      </x:c>
      <x:c r="G1023" s="38" t="n">
        <x:v>150648</x:v>
      </x:c>
      <x:c r="H1023" s="38" t="n">
        <x:f>G1023/1000</x:f>
        <x:v>150.648</x:v>
      </x:c>
      <x:c r="I1023" s="38" t="n">
        <x:v>3043.698</x:v>
      </x:c>
      <x:c r="J1023" s="39" t="n">
        <x:f>IF(I1023="","",H1023/I1023)</x:f>
        <x:v>0.04949505502845552</x:v>
      </x:c>
      <x:c r="K1023" s="36" t="str">
        <x:v>https://fred.stlouisfed.org/series/BOGZ1LM213061103Q</x:v>
      </x:c>
    </x:row>
    <x:row r="1024">
      <x:c r="A1024" s="37" t="n">
        <x:v>36526</x:v>
      </x:c>
      <x:c r="B1024" s="36" t="str">
        <x:v>2000Q1</x:v>
      </x:c>
      <x:c r="C1024" s="36" t="str">
        <x:v>State and local pension funds</x:v>
      </x:c>
      <x:c r="D1024" s="36" t="str">
        <x:v>Domestic government</x:v>
      </x:c>
      <x:c r="E1024" s="36" t="str">
        <x:v>LM223061143</x:v>
      </x:c>
      <x:c r="F1024" s="36" t="str">
        <x:v>BOGZ1LM223061143Q</x:v>
      </x:c>
      <x:c r="G1024" s="38" t="n">
        <x:v>196900</x:v>
      </x:c>
      <x:c r="H1024" s="38" t="n">
        <x:f>G1024/1000</x:f>
        <x:v>196.9</x:v>
      </x:c>
      <x:c r="I1024" s="38" t="n">
        <x:v>3043.698</x:v>
      </x:c>
      <x:c r="J1024" s="39" t="n">
        <x:f>IF(I1024="","",H1024/I1024)</x:f>
        <x:v>0.06469104359236692</x:v>
      </x:c>
      <x:c r="K1024" s="36" t="str">
        <x:v>https://fred.stlouisfed.org/series/BOGZ1LM223061143Q</x:v>
      </x:c>
    </x:row>
    <x:row r="1025">
      <x:c r="A1025" s="37" t="n">
        <x:v>36526</x:v>
      </x:c>
      <x:c r="B1025" s="36" t="str">
        <x:v>2000Q1</x:v>
      </x:c>
      <x:c r="C1025" s="36" t="str">
        <x:v>Total assets</x:v>
      </x:c>
      <x:c r="D1025" s="36" t="str">
        <x:v>Total</x:v>
      </x:c>
      <x:c r="E1025" s="36" t="str">
        <x:v>FL893061105</x:v>
      </x:c>
      <x:c r="F1025" s="36" t="str">
        <x:v>BOGZ1FL893061105Q</x:v>
      </x:c>
      <x:c r="G1025" s="38" t="n">
        <x:v>3043698</x:v>
      </x:c>
      <x:c r="H1025" s="38" t="n">
        <x:f>G1025/1000</x:f>
        <x:v>3043.698</x:v>
      </x:c>
      <x:c r="I1025" s="38" t="n">
        <x:v>3043.698</x:v>
      </x:c>
      <x:c r="J1025" s="39" t="n">
        <x:f>IF(I1025="","",H1025/I1025)</x:f>
        <x:v>1</x:v>
      </x:c>
      <x:c r="K1025" s="36" t="str">
        <x:v>https://fred.stlouisfed.org/series/BOGZ1FL893061105Q</x:v>
      </x:c>
    </x:row>
    <x:row r="1026">
      <x:c r="A1026" s="37" t="n">
        <x:v>36526</x:v>
      </x:c>
      <x:c r="B1026" s="36" t="str">
        <x:v>2000Q1</x:v>
      </x:c>
      <x:c r="C1026" s="36" t="str">
        <x:v>U.S.-chartered banks</x:v>
      </x:c>
      <x:c r="D1026" s="36" t="str">
        <x:v>Domestic financial</x:v>
      </x:c>
      <x:c r="E1026" s="36" t="str">
        <x:v>LM763061100</x:v>
      </x:c>
      <x:c r="F1026" s="36" t="str">
        <x:v>BOGZ1LM763061100Q</x:v>
      </x:c>
      <x:c r="G1026" s="38" t="n">
        <x:v>135207</x:v>
      </x:c>
      <x:c r="H1026" s="38" t="n">
        <x:f>G1026/1000</x:f>
        <x:v>135.207</x:v>
      </x:c>
      <x:c r="I1026" s="38" t="n">
        <x:v>3043.698</x:v>
      </x:c>
      <x:c r="J1026" s="39" t="n">
        <x:f>IF(I1026="","",H1026/I1026)</x:f>
        <x:v>0.04442194987807595</x:v>
      </x:c>
      <x:c r="K1026" s="36" t="str">
        <x:v>https://fred.stlouisfed.org/series/BOGZ1LM763061100Q</x:v>
      </x:c>
    </x:row>
    <x:row r="1027">
      <x:c r="A1027" s="37" t="n">
        <x:v>36617</x:v>
      </x:c>
      <x:c r="B1027" s="36" t="str">
        <x:v>2000Q2</x:v>
      </x:c>
      <x:c r="C1027" s="36" t="str">
        <x:v>ABS issuers</x:v>
      </x:c>
      <x:c r="D1027" s="36" t="str">
        <x:v>Domestic financial</x:v>
      </x:c>
      <x:c r="E1027" s="36" t="str">
        <x:v>FL673061103</x:v>
      </x:c>
      <x:c r="F1027" s="36" t="str">
        <x:v>BOGZ1FL673061103Q</x:v>
      </x:c>
      <x:c r="G1027" s="38" t="n">
        <x:v>84</x:v>
      </x:c>
      <x:c r="H1027" s="38" t="n">
        <x:f>G1027/1000</x:f>
        <x:v>0.084</x:v>
      </x:c>
      <x:c r="I1027" s="38" t="n">
        <x:v>2859.202</x:v>
      </x:c>
      <x:c r="J1027" s="39" t="n">
        <x:f>IF(I1027="","",H1027/I1027)</x:f>
        <x:v>0.000029378826679612005</x:v>
      </x:c>
      <x:c r="K1027" s="36" t="str">
        <x:v>https://fred.stlouisfed.org/series/BOGZ1FL673061103Q</x:v>
      </x:c>
    </x:row>
    <x:row r="1028">
      <x:c r="A1028" s="37" t="n">
        <x:v>36617</x:v>
      </x:c>
      <x:c r="B1028" s="36" t="str">
        <x:v>2000Q2</x:v>
      </x:c>
      <x:c r="C1028" s="36" t="str">
        <x:v>Banks in U.S.-affiliated areas</x:v>
      </x:c>
      <x:c r="D1028" s="36" t="str">
        <x:v>Domestic financial</x:v>
      </x:c>
      <x:c r="E1028" s="36" t="str">
        <x:v>LM743061103</x:v>
      </x:c>
      <x:c r="F1028" s="36" t="str">
        <x:v>BOGZ1LM743061103Q</x:v>
      </x:c>
      <x:c r="G1028" s="38" t="n">
        <x:v>2366</x:v>
      </x:c>
      <x:c r="H1028" s="38" t="n">
        <x:f>G1028/1000</x:f>
        <x:v>2.366</x:v>
      </x:c>
      <x:c r="I1028" s="38" t="n">
        <x:v>2859.202</x:v>
      </x:c>
      <x:c r="J1028" s="39" t="n">
        <x:f>IF(I1028="","",H1028/I1028)</x:f>
        <x:v>0.0008275036181424047</x:v>
      </x:c>
      <x:c r="K1028" s="36" t="str">
        <x:v>https://fred.stlouisfed.org/series/BOGZ1LM743061103Q</x:v>
      </x:c>
    </x:row>
    <x:row r="1029">
      <x:c r="A1029" s="37" t="n">
        <x:v>36617</x:v>
      </x:c>
      <x:c r="B1029" s="36" t="str">
        <x:v>2000Q2</x:v>
      </x:c>
      <x:c r="C1029" s="36" t="str">
        <x:v>Brokers and dealers</x:v>
      </x:c>
      <x:c r="D1029" s="36" t="str">
        <x:v>Domestic financial</x:v>
      </x:c>
      <x:c r="E1029" s="36" t="str">
        <x:v>LM663061105</x:v>
      </x:c>
      <x:c r="F1029" s="36" t="str">
        <x:v>BOGZ1LM663061105Q</x:v>
      </x:c>
      <x:c r="G1029" s="38" t="n">
        <x:v>5553</x:v>
      </x:c>
      <x:c r="H1029" s="38" t="n">
        <x:f>G1029/1000</x:f>
        <x:v>5.553</x:v>
      </x:c>
      <x:c r="I1029" s="38" t="n">
        <x:v>2859.202</x:v>
      </x:c>
      <x:c r="J1029" s="39" t="n">
        <x:f>IF(I1029="","",H1029/I1029)</x:f>
        <x:v>0.0019421502922843505</x:v>
      </x:c>
      <x:c r="K1029" s="36" t="str">
        <x:v>https://fred.stlouisfed.org/series/BOGZ1LM663061105Q</x:v>
      </x:c>
    </x:row>
    <x:row r="1030">
      <x:c r="A1030" s="37" t="n">
        <x:v>36617</x:v>
      </x:c>
      <x:c r="B1030" s="36" t="str">
        <x:v>2000Q2</x:v>
      </x:c>
      <x:c r="C1030" s="36" t="str">
        <x:v>Closed-end funds</x:v>
      </x:c>
      <x:c r="D1030" s="36" t="str">
        <x:v>Domestic financial</x:v>
      </x:c>
      <x:c r="E1030" s="36" t="str">
        <x:v>LM553061103</x:v>
      </x:c>
      <x:c r="F1030" s="36" t="str">
        <x:v>BOGZ1LM553061103Q</x:v>
      </x:c>
      <x:c r="G1030" s="38" t="n">
        <x:v>8145</x:v>
      </x:c>
      <x:c r="H1030" s="38" t="n">
        <x:f>G1030/1000</x:f>
        <x:v>8.145</x:v>
      </x:c>
      <x:c r="I1030" s="38" t="n">
        <x:v>2859.202</x:v>
      </x:c>
      <x:c r="J1030" s="39" t="n">
        <x:f>IF(I1030="","",H1030/I1030)</x:f>
        <x:v>0.0028486969441123776</x:v>
      </x:c>
      <x:c r="K1030" s="36" t="str">
        <x:v>https://fred.stlouisfed.org/series/BOGZ1LM553061103Q</x:v>
      </x:c>
    </x:row>
    <x:row r="1031">
      <x:c r="A1031" s="37" t="n">
        <x:v>36617</x:v>
      </x:c>
      <x:c r="B1031" s="36" t="str">
        <x:v>2000Q2</x:v>
      </x:c>
      <x:c r="C1031" s="36" t="str">
        <x:v>Credit unions</x:v>
      </x:c>
      <x:c r="D1031" s="36" t="str">
        <x:v>Domestic financial</x:v>
      </x:c>
      <x:c r="E1031" s="36" t="str">
        <x:v>LM473061105</x:v>
      </x:c>
      <x:c r="F1031" s="36" t="str">
        <x:v>BOGZ1LM473061105Q</x:v>
      </x:c>
      <x:c r="G1031" s="38" t="n">
        <x:v>8901</x:v>
      </x:c>
      <x:c r="H1031" s="38" t="n">
        <x:f>G1031/1000</x:f>
        <x:v>8.901</x:v>
      </x:c>
      <x:c r="I1031" s="38" t="n">
        <x:v>2859.202</x:v>
      </x:c>
      <x:c r="J1031" s="39" t="n">
        <x:f>IF(I1031="","",H1031/I1031)</x:f>
        <x:v>0.0031131063842288857</x:v>
      </x:c>
      <x:c r="K1031" s="36" t="str">
        <x:v>https://fred.stlouisfed.org/series/BOGZ1LM473061105Q</x:v>
      </x:c>
    </x:row>
    <x:row r="1032">
      <x:c r="A1032" s="37" t="n">
        <x:v>36617</x:v>
      </x:c>
      <x:c r="B1032" s="36" t="str">
        <x:v>2000Q2</x:v>
      </x:c>
      <x:c r="C1032" s="36" t="str">
        <x:v>Exchange-traded funds</x:v>
      </x:c>
      <x:c r="D1032" s="36" t="str">
        <x:v>Domestic financial</x:v>
      </x:c>
      <x:c r="E1032" s="36" t="str">
        <x:v>LM563061103</x:v>
      </x:c>
      <x:c r="F1032" s="36" t="str">
        <x:v>BOGZ1LM563061103Q</x:v>
      </x:c>
      <x:c r="G1032" s="38" t="n">
        <x:v>0</x:v>
      </x:c>
      <x:c r="H1032" s="38" t="n">
        <x:f>G1032/1000</x:f>
        <x:v>0</x:v>
      </x:c>
      <x:c r="I1032" s="38" t="n">
        <x:v>2859.202</x:v>
      </x:c>
      <x:c r="J1032" s="39" t="n">
        <x:f>IF(I1032="","",H1032/I1032)</x:f>
        <x:v>0</x:v>
      </x:c>
      <x:c r="K1032" s="36" t="str">
        <x:v>https://fred.stlouisfed.org/series/BOGZ1LM563061103Q</x:v>
      </x:c>
    </x:row>
    <x:row r="1033">
      <x:c r="A1033" s="37" t="n">
        <x:v>36617</x:v>
      </x:c>
      <x:c r="B1033" s="36" t="str">
        <x:v>2000Q2</x:v>
      </x:c>
      <x:c r="C1033" s="36" t="str">
        <x:v>Federal Reserve</x:v>
      </x:c>
      <x:c r="D1033" s="36" t="str">
        <x:v>Domestic financial</x:v>
      </x:c>
      <x:c r="E1033" s="36" t="str">
        <x:v>LM713061103</x:v>
      </x:c>
      <x:c r="F1033" s="36" t="str">
        <x:v>BOGZ1LM713061103Q</x:v>
      </x:c>
      <x:c r="G1033" s="38" t="n">
        <x:v>504950</x:v>
      </x:c>
      <x:c r="H1033" s="38" t="n">
        <x:f>G1033/1000</x:f>
        <x:v>504.95</x:v>
      </x:c>
      <x:c r="I1033" s="38" t="n">
        <x:v>2859.202</x:v>
      </x:c>
      <x:c r="J1033" s="39" t="n">
        <x:f>IF(I1033="","",H1033/I1033)</x:f>
        <x:v>0.17660522061750095</x:v>
      </x:c>
      <x:c r="K1033" s="36" t="str">
        <x:v>https://fred.stlouisfed.org/series/BOGZ1LM713061103Q</x:v>
      </x:c>
    </x:row>
    <x:row r="1034">
      <x:c r="A1034" s="37" t="n">
        <x:v>36617</x:v>
      </x:c>
      <x:c r="B1034" s="36" t="str">
        <x:v>2000Q2</x:v>
      </x:c>
      <x:c r="C1034" s="36" t="str">
        <x:v>Federal government pension funds</x:v>
      </x:c>
      <x:c r="D1034" s="36" t="str">
        <x:v>Domestic government</x:v>
      </x:c>
      <x:c r="E1034" s="36" t="str">
        <x:v>LM343061105</x:v>
      </x:c>
      <x:c r="F1034" s="36" t="str">
        <x:v>BOGZ1LM343061105Q</x:v>
      </x:c>
      <x:c r="G1034" s="38" t="n">
        <x:v>16082</x:v>
      </x:c>
      <x:c r="H1034" s="38" t="n">
        <x:f>G1034/1000</x:f>
        <x:v>16.082</x:v>
      </x:c>
      <x:c r="I1034" s="38" t="n">
        <x:v>2859.202</x:v>
      </x:c>
      <x:c r="J1034" s="39" t="n">
        <x:f>IF(I1034="","",H1034/I1034)</x:f>
        <x:v>0.00562464631739905</x:v>
      </x:c>
      <x:c r="K1034" s="36" t="str">
        <x:v>https://fred.stlouisfed.org/series/BOGZ1LM343061105Q</x:v>
      </x:c>
    </x:row>
    <x:row r="1035">
      <x:c r="A1035" s="37" t="n">
        <x:v>36617</x:v>
      </x:c>
      <x:c r="B1035" s="36" t="str">
        <x:v>2000Q2</x:v>
      </x:c>
      <x:c r="C1035" s="36" t="str">
        <x:v>Foreign bank offices in U.S.</x:v>
      </x:c>
      <x:c r="D1035" s="36" t="str">
        <x:v>Domestic financial</x:v>
      </x:c>
      <x:c r="E1035" s="36" t="str">
        <x:v>LM753061103</x:v>
      </x:c>
      <x:c r="F1035" s="36" t="str">
        <x:v>BOGZ1LM753061103Q</x:v>
      </x:c>
      <x:c r="G1035" s="38" t="n">
        <x:v>84355</x:v>
      </x:c>
      <x:c r="H1035" s="38" t="n">
        <x:f>G1035/1000</x:f>
        <x:v>84.355</x:v>
      </x:c>
      <x:c r="I1035" s="38" t="n">
        <x:v>2859.202</x:v>
      </x:c>
      <x:c r="J1035" s="39" t="n">
        <x:f>IF(I1035="","",H1035/I1035)</x:f>
        <x:v>0.02950298719712703</x:v>
      </x:c>
      <x:c r="K1035" s="36" t="str">
        <x:v>https://fred.stlouisfed.org/series/BOGZ1LM753061103Q</x:v>
      </x:c>
    </x:row>
    <x:row r="1036">
      <x:c r="A1036" s="37" t="n">
        <x:v>36617</x:v>
      </x:c>
      <x:c r="B1036" s="36" t="str">
        <x:v>2000Q2</x:v>
      </x:c>
      <x:c r="C1036" s="36" t="str">
        <x:v>Government-sponsored enterprises</x:v>
      </x:c>
      <x:c r="D1036" s="36" t="str">
        <x:v>Domestic financial</x:v>
      </x:c>
      <x:c r="E1036" s="36" t="str">
        <x:v>LM403061105</x:v>
      </x:c>
      <x:c r="F1036" s="36" t="str">
        <x:v>BOGZ1LM403061105Q</x:v>
      </x:c>
      <x:c r="G1036" s="38" t="n">
        <x:v>20659</x:v>
      </x:c>
      <x:c r="H1036" s="38" t="n">
        <x:f>G1036/1000</x:f>
        <x:v>20.659</x:v>
      </x:c>
      <x:c r="I1036" s="38" t="n">
        <x:v>2859.202</x:v>
      </x:c>
      <x:c r="J1036" s="39" t="n">
        <x:f>IF(I1036="","",H1036/I1036)</x:f>
        <x:v>0.007225442623501241</x:v>
      </x:c>
      <x:c r="K1036" s="36" t="str">
        <x:v>https://fred.stlouisfed.org/series/BOGZ1LM403061105Q</x:v>
      </x:c>
    </x:row>
    <x:row r="1037">
      <x:c r="A1037" s="37" t="n">
        <x:v>36617</x:v>
      </x:c>
      <x:c r="B1037" s="36" t="str">
        <x:v>2000Q2</x:v>
      </x:c>
      <x:c r="C1037" s="36" t="str">
        <x:v>Holding companies</x:v>
      </x:c>
      <x:c r="D1037" s="36" t="str">
        <x:v>Domestic financial</x:v>
      </x:c>
      <x:c r="E1037" s="36" t="str">
        <x:v>LM733061103</x:v>
      </x:c>
      <x:c r="F1037" s="36" t="str">
        <x:v>BOGZ1LM733061103Q</x:v>
      </x:c>
      <x:c r="G1037" s="38" t="n">
        <x:v>1086</x:v>
      </x:c>
      <x:c r="H1037" s="38" t="n">
        <x:f>G1037/1000</x:f>
        <x:v>1.086</x:v>
      </x:c>
      <x:c r="I1037" s="38" t="n">
        <x:v>2859.202</x:v>
      </x:c>
      <x:c r="J1037" s="39" t="n">
        <x:f>IF(I1037="","",H1037/I1037)</x:f>
        <x:v>0.0003798262592149838</x:v>
      </x:c>
      <x:c r="K1037" s="36" t="str">
        <x:v>https://fred.stlouisfed.org/series/BOGZ1LM733061103Q</x:v>
      </x:c>
    </x:row>
    <x:row r="1038">
      <x:c r="A1038" s="37" t="n">
        <x:v>36617</x:v>
      </x:c>
      <x:c r="B1038" s="36" t="str">
        <x:v>2000Q2</x:v>
      </x:c>
      <x:c r="C1038" s="36" t="str">
        <x:v>Households and nonprofits</x:v>
      </x:c>
      <x:c r="D1038" s="36" t="str">
        <x:v>Domestic nonfinancial</x:v>
      </x:c>
      <x:c r="E1038" s="36" t="str">
        <x:v>LM153061105</x:v>
      </x:c>
      <x:c r="F1038" s="36" t="str">
        <x:v>BOGZ1LM153061105Q</x:v>
      </x:c>
      <x:c r="G1038" s="38" t="n">
        <x:v>206511</x:v>
      </x:c>
      <x:c r="H1038" s="38" t="n">
        <x:f>G1038/1000</x:f>
        <x:v>206.511</x:v>
      </x:c>
      <x:c r="I1038" s="38" t="n">
        <x:v>2859.202</x:v>
      </x:c>
      <x:c r="J1038" s="39" t="n">
        <x:f>IF(I1038="","",H1038/I1038)</x:f>
        <x:v>0.07222679614801612</x:v>
      </x:c>
      <x:c r="K1038" s="36" t="str">
        <x:v>https://fred.stlouisfed.org/series/BOGZ1LM153061105Q</x:v>
      </x:c>
    </x:row>
    <x:row r="1039">
      <x:c r="A1039" s="37" t="n">
        <x:v>36617</x:v>
      </x:c>
      <x:c r="B1039" s="36" t="str">
        <x:v>2000Q2</x:v>
      </x:c>
      <x:c r="C1039" s="36" t="str">
        <x:v>Life insurers</x:v>
      </x:c>
      <x:c r="D1039" s="36" t="str">
        <x:v>Domestic financial</x:v>
      </x:c>
      <x:c r="E1039" s="36" t="str">
        <x:v>LM543061105</x:v>
      </x:c>
      <x:c r="F1039" s="36" t="str">
        <x:v>BOGZ1LM543061105Q</x:v>
      </x:c>
      <x:c r="G1039" s="38" t="n">
        <x:v>62351</x:v>
      </x:c>
      <x:c r="H1039" s="38" t="n">
        <x:f>G1039/1000</x:f>
        <x:v>62.351</x:v>
      </x:c>
      <x:c r="I1039" s="38" t="n">
        <x:v>2859.202</x:v>
      </x:c>
      <x:c r="J1039" s="39" t="n">
        <x:f>IF(I1039="","",H1039/I1039)</x:f>
        <x:v>0.02180713359881533</x:v>
      </x:c>
      <x:c r="K1039" s="36" t="str">
        <x:v>https://fred.stlouisfed.org/series/BOGZ1LM543061105Q</x:v>
      </x:c>
    </x:row>
    <x:row r="1040">
      <x:c r="A1040" s="37" t="n">
        <x:v>36617</x:v>
      </x:c>
      <x:c r="B1040" s="36" t="str">
        <x:v>2000Q2</x:v>
      </x:c>
      <x:c r="C1040" s="36" t="str">
        <x:v>Money market funds</x:v>
      </x:c>
      <x:c r="D1040" s="36" t="str">
        <x:v>Domestic financial</x:v>
      </x:c>
      <x:c r="E1040" s="36" t="str">
        <x:v>FL633061105</x:v>
      </x:c>
      <x:c r="F1040" s="36" t="str">
        <x:v>BOGZ1FL633061105Q</x:v>
      </x:c>
      <x:c r="G1040" s="38" t="n">
        <x:v>80320</x:v>
      </x:c>
      <x:c r="H1040" s="38" t="n">
        <x:f>G1040/1000</x:f>
        <x:v>80.32</x:v>
      </x:c>
      <x:c r="I1040" s="38" t="n">
        <x:v>2859.202</x:v>
      </x:c>
      <x:c r="J1040" s="39" t="n">
        <x:f>IF(I1040="","",H1040/I1040)</x:f>
        <x:v>0.028091754272695665</x:v>
      </x:c>
      <x:c r="K1040" s="36" t="str">
        <x:v>https://fred.stlouisfed.org/series/BOGZ1FL633061105Q</x:v>
      </x:c>
    </x:row>
    <x:row r="1041">
      <x:c r="A1041" s="37" t="n">
        <x:v>36617</x:v>
      </x:c>
      <x:c r="B1041" s="36" t="str">
        <x:v>2000Q2</x:v>
      </x:c>
      <x:c r="C1041" s="36" t="str">
        <x:v>Mutual funds</x:v>
      </x:c>
      <x:c r="D1041" s="36" t="str">
        <x:v>Domestic financial</x:v>
      </x:c>
      <x:c r="E1041" s="36" t="str">
        <x:v>LM653061105</x:v>
      </x:c>
      <x:c r="F1041" s="36" t="str">
        <x:v>BOGZ1LM653061105Q</x:v>
      </x:c>
      <x:c r="G1041" s="38" t="n">
        <x:v>100243</x:v>
      </x:c>
      <x:c r="H1041" s="38" t="n">
        <x:f>G1041/1000</x:f>
        <x:v>100.243</x:v>
      </x:c>
      <x:c r="I1041" s="38" t="n">
        <x:v>2859.202</x:v>
      </x:c>
      <x:c r="J1041" s="39" t="n">
        <x:f>IF(I1041="","",H1041/I1041)</x:f>
        <x:v>0.03505978241481364</x:v>
      </x:c>
      <x:c r="K1041" s="36" t="str">
        <x:v>https://fred.stlouisfed.org/series/BOGZ1LM653061105Q</x:v>
      </x:c>
    </x:row>
    <x:row r="1042">
      <x:c r="A1042" s="37" t="n">
        <x:v>36617</x:v>
      </x:c>
      <x:c r="B1042" s="36" t="str">
        <x:v>2000Q2</x:v>
      </x:c>
      <x:c r="C1042" s="36" t="str">
        <x:v>Noncorporate businesses</x:v>
      </x:c>
      <x:c r="D1042" s="36" t="str">
        <x:v>Domestic nonfinancial</x:v>
      </x:c>
      <x:c r="E1042" s="36" t="str">
        <x:v>LM113061003</x:v>
      </x:c>
      <x:c r="F1042" s="36" t="str">
        <x:v>BOGZ1LM113061003Q</x:v>
      </x:c>
      <x:c r="G1042" s="38" t="n">
        <x:v>37921</x:v>
      </x:c>
      <x:c r="H1042" s="38" t="n">
        <x:f>G1042/1000</x:f>
        <x:v>37.921</x:v>
      </x:c>
      <x:c r="I1042" s="38" t="n">
        <x:v>2859.202</x:v>
      </x:c>
      <x:c r="J1042" s="39" t="n">
        <x:f>IF(I1042="","",H1042/I1042)</x:f>
        <x:v>0.013262791506161508</x:v>
      </x:c>
      <x:c r="K1042" s="36" t="str">
        <x:v>https://fred.stlouisfed.org/series/BOGZ1LM113061003Q</x:v>
      </x:c>
    </x:row>
    <x:row r="1043">
      <x:c r="A1043" s="37" t="n">
        <x:v>36617</x:v>
      </x:c>
      <x:c r="B1043" s="36" t="str">
        <x:v>2000Q2</x:v>
      </x:c>
      <x:c r="C1043" s="36" t="str">
        <x:v>Nonfinancial corporations</x:v>
      </x:c>
      <x:c r="D1043" s="36" t="str">
        <x:v>Domestic nonfinancial</x:v>
      </x:c>
      <x:c r="E1043" s="36" t="str">
        <x:v>LM103061103</x:v>
      </x:c>
      <x:c r="F1043" s="36" t="str">
        <x:v>BOGZ1LM103061103Q</x:v>
      </x:c>
      <x:c r="G1043" s="38" t="n">
        <x:v>23978</x:v>
      </x:c>
      <x:c r="H1043" s="38" t="n">
        <x:f>G1043/1000</x:f>
        <x:v>23.978</x:v>
      </x:c>
      <x:c r="I1043" s="38" t="n">
        <x:v>2859.202</x:v>
      </x:c>
      <x:c r="J1043" s="39" t="n">
        <x:f>IF(I1043="","",H1043/I1043)</x:f>
        <x:v>0.008386256025282578</x:v>
      </x:c>
      <x:c r="K1043" s="36" t="str">
        <x:v>https://fred.stlouisfed.org/series/BOGZ1LM103061103Q</x:v>
      </x:c>
    </x:row>
    <x:row r="1044">
      <x:c r="A1044" s="37" t="n">
        <x:v>36617</x:v>
      </x:c>
      <x:c r="B1044" s="36" t="str">
        <x:v>2000Q2</x:v>
      </x:c>
      <x:c r="C1044" s="36" t="str">
        <x:v>Other financial business</x:v>
      </x:c>
      <x:c r="D1044" s="36" t="str">
        <x:v>Domestic financial</x:v>
      </x:c>
      <x:c r="E1044" s="36" t="str">
        <x:v>FL503061123</x:v>
      </x:c>
      <x:c r="F1044" s="36" t="str">
        <x:v>BOGZ1FL503061123Q</x:v>
      </x:c>
      <x:c r="G1044" s="38" t="n">
        <x:v>7526</x:v>
      </x:c>
      <x:c r="H1044" s="38" t="n">
        <x:f>G1044/1000</x:f>
        <x:v>7.526</x:v>
      </x:c>
      <x:c r="I1044" s="38" t="n">
        <x:v>2859.202</x:v>
      </x:c>
      <x:c r="J1044" s="39" t="n">
        <x:f>IF(I1044="","",H1044/I1044)</x:f>
        <x:v>0.0026322029713185704</x:v>
      </x:c>
      <x:c r="K1044" s="36" t="str">
        <x:v>https://fred.stlouisfed.org/series/BOGZ1FL503061123Q</x:v>
      </x:c>
    </x:row>
    <x:row r="1045">
      <x:c r="A1045" s="37" t="n">
        <x:v>36617</x:v>
      </x:c>
      <x:c r="B1045" s="36" t="str">
        <x:v>2000Q2</x:v>
      </x:c>
      <x:c r="C1045" s="36" t="str">
        <x:v>Private pension funds</x:v>
      </x:c>
      <x:c r="D1045" s="36" t="str">
        <x:v>Domestic financial</x:v>
      </x:c>
      <x:c r="E1045" s="36" t="str">
        <x:v>LM573061105</x:v>
      </x:c>
      <x:c r="F1045" s="36" t="str">
        <x:v>BOGZ1LM573061105Q</x:v>
      </x:c>
      <x:c r="G1045" s="38" t="n">
        <x:v>116398</x:v>
      </x:c>
      <x:c r="H1045" s="38" t="n">
        <x:f>G1045/1000</x:f>
        <x:v>116.398</x:v>
      </x:c>
      <x:c r="I1045" s="38" t="n">
        <x:v>2859.202</x:v>
      </x:c>
      <x:c r="J1045" s="39" t="n">
        <x:f>IF(I1045="","",H1045/I1045)</x:f>
        <x:v>0.04070996033158902</x:v>
      </x:c>
      <x:c r="K1045" s="36" t="str">
        <x:v>https://fred.stlouisfed.org/series/BOGZ1LM573061105Q</x:v>
      </x:c>
    </x:row>
    <x:row r="1046">
      <x:c r="A1046" s="37" t="n">
        <x:v>36617</x:v>
      </x:c>
      <x:c r="B1046" s="36" t="str">
        <x:v>2000Q2</x:v>
      </x:c>
      <x:c r="C1046" s="36" t="str">
        <x:v>Property-casualty insurers</x:v>
      </x:c>
      <x:c r="D1046" s="36" t="str">
        <x:v>Domestic financial</x:v>
      </x:c>
      <x:c r="E1046" s="36" t="str">
        <x:v>LM513061105</x:v>
      </x:c>
      <x:c r="F1046" s="36" t="str">
        <x:v>BOGZ1LM513061105Q</x:v>
      </x:c>
      <x:c r="G1046" s="38" t="n">
        <x:v>63116</x:v>
      </x:c>
      <x:c r="H1046" s="38" t="n">
        <x:f>G1046/1000</x:f>
        <x:v>63.116</x:v>
      </x:c>
      <x:c r="I1046" s="38" t="n">
        <x:v>2859.202</x:v>
      </x:c>
      <x:c r="J1046" s="39" t="n">
        <x:f>IF(I1046="","",H1046/I1046)</x:f>
        <x:v>0.0220746907703618</x:v>
      </x:c>
      <x:c r="K1046" s="36" t="str">
        <x:v>https://fred.stlouisfed.org/series/BOGZ1LM513061105Q</x:v>
      </x:c>
    </x:row>
    <x:row r="1047">
      <x:c r="A1047" s="37" t="n">
        <x:v>36617</x:v>
      </x:c>
      <x:c r="B1047" s="36" t="str">
        <x:v>2000Q2</x:v>
      </x:c>
      <x:c r="C1047" s="36" t="str">
        <x:v>Rest of world</x:v>
      </x:c>
      <x:c r="D1047" s="36" t="str">
        <x:v>Foreign</x:v>
      </x:c>
      <x:c r="E1047" s="36" t="str">
        <x:v>LM263061105</x:v>
      </x:c>
      <x:c r="F1047" s="36" t="str">
        <x:v>ROWTSEQ027S</x:v>
      </x:c>
      <x:c r="G1047" s="38" t="n">
        <x:v>1032891</x:v>
      </x:c>
      <x:c r="H1047" s="38" t="n">
        <x:f>G1047/1000</x:f>
        <x:v>1032.891</x:v>
      </x:c>
      <x:c r="I1047" s="38" t="n">
        <x:v>2859.202</x:v>
      </x:c>
      <x:c r="J1047" s="39" t="n">
        <x:f>IF(I1047="","",H1047/I1047)</x:f>
        <x:v>0.36125149604679907</x:v>
      </x:c>
      <x:c r="K1047" s="36" t="str">
        <x:v>https://fred.stlouisfed.org/series/ROWTSEQ027S</x:v>
      </x:c>
    </x:row>
    <x:row r="1048">
      <x:c r="A1048" s="37" t="n">
        <x:v>36617</x:v>
      </x:c>
      <x:c r="B1048" s="36" t="str">
        <x:v>2000Q2</x:v>
      </x:c>
      <x:c r="C1048" s="36" t="str">
        <x:v>State and local governments</x:v>
      </x:c>
      <x:c r="D1048" s="36" t="str">
        <x:v>Domestic government</x:v>
      </x:c>
      <x:c r="E1048" s="36" t="str">
        <x:v>LM213061103</x:v>
      </x:c>
      <x:c r="F1048" s="36" t="str">
        <x:v>BOGZ1LM213061103Q</x:v>
      </x:c>
      <x:c r="G1048" s="38" t="n">
        <x:v>155366</x:v>
      </x:c>
      <x:c r="H1048" s="38" t="n">
        <x:f>G1048/1000</x:f>
        <x:v>155.366</x:v>
      </x:c>
      <x:c r="I1048" s="38" t="n">
        <x:v>2859.202</x:v>
      </x:c>
      <x:c r="J1048" s="39" t="n">
        <x:f>IF(I1048="","",H1048/I1048)</x:f>
        <x:v>0.054338937927435695</x:v>
      </x:c>
      <x:c r="K1048" s="36" t="str">
        <x:v>https://fred.stlouisfed.org/series/BOGZ1LM213061103Q</x:v>
      </x:c>
    </x:row>
    <x:row r="1049">
      <x:c r="A1049" s="37" t="n">
        <x:v>36617</x:v>
      </x:c>
      <x:c r="B1049" s="36" t="str">
        <x:v>2000Q2</x:v>
      </x:c>
      <x:c r="C1049" s="36" t="str">
        <x:v>State and local pension funds</x:v>
      </x:c>
      <x:c r="D1049" s="36" t="str">
        <x:v>Domestic government</x:v>
      </x:c>
      <x:c r="E1049" s="36" t="str">
        <x:v>LM223061143</x:v>
      </x:c>
      <x:c r="F1049" s="36" t="str">
        <x:v>BOGZ1LM223061143Q</x:v>
      </x:c>
      <x:c r="G1049" s="38" t="n">
        <x:v>194886</x:v>
      </x:c>
      <x:c r="H1049" s="38" t="n">
        <x:f>G1049/1000</x:f>
        <x:v>194.886</x:v>
      </x:c>
      <x:c r="I1049" s="38" t="n">
        <x:v>2859.202</x:v>
      </x:c>
      <x:c r="J1049" s="39" t="n">
        <x:f>IF(I1049="","",H1049/I1049)</x:f>
        <x:v>0.06816097638431981</x:v>
      </x:c>
      <x:c r="K1049" s="36" t="str">
        <x:v>https://fred.stlouisfed.org/series/BOGZ1LM223061143Q</x:v>
      </x:c>
    </x:row>
    <x:row r="1050">
      <x:c r="A1050" s="37" t="n">
        <x:v>36617</x:v>
      </x:c>
      <x:c r="B1050" s="36" t="str">
        <x:v>2000Q2</x:v>
      </x:c>
      <x:c r="C1050" s="36" t="str">
        <x:v>Total assets</x:v>
      </x:c>
      <x:c r="D1050" s="36" t="str">
        <x:v>Total</x:v>
      </x:c>
      <x:c r="E1050" s="36" t="str">
        <x:v>FL893061105</x:v>
      </x:c>
      <x:c r="F1050" s="36" t="str">
        <x:v>BOGZ1FL893061105Q</x:v>
      </x:c>
      <x:c r="G1050" s="38" t="n">
        <x:v>2859202</x:v>
      </x:c>
      <x:c r="H1050" s="38" t="n">
        <x:f>G1050/1000</x:f>
        <x:v>2859.202</x:v>
      </x:c>
      <x:c r="I1050" s="38" t="n">
        <x:v>2859.202</x:v>
      </x:c>
      <x:c r="J1050" s="39" t="n">
        <x:f>IF(I1050="","",H1050/I1050)</x:f>
        <x:v>1</x:v>
      </x:c>
      <x:c r="K1050" s="36" t="str">
        <x:v>https://fred.stlouisfed.org/series/BOGZ1FL893061105Q</x:v>
      </x:c>
    </x:row>
    <x:row r="1051">
      <x:c r="A1051" s="37" t="n">
        <x:v>36617</x:v>
      </x:c>
      <x:c r="B1051" s="36" t="str">
        <x:v>2000Q2</x:v>
      </x:c>
      <x:c r="C1051" s="36" t="str">
        <x:v>U.S.-chartered banks</x:v>
      </x:c>
      <x:c r="D1051" s="36" t="str">
        <x:v>Domestic financial</x:v>
      </x:c>
      <x:c r="E1051" s="36" t="str">
        <x:v>LM763061100</x:v>
      </x:c>
      <x:c r="F1051" s="36" t="str">
        <x:v>BOGZ1LM763061100Q</x:v>
      </x:c>
      <x:c r="G1051" s="38" t="n">
        <x:v>125514</x:v>
      </x:c>
      <x:c r="H1051" s="38" t="n">
        <x:f>G1051/1000</x:f>
        <x:v>125.514</x:v>
      </x:c>
      <x:c r="I1051" s="38" t="n">
        <x:v>2859.202</x:v>
      </x:c>
      <x:c r="J1051" s="39" t="n">
        <x:f>IF(I1051="","",H1051/I1051)</x:f>
        <x:v>0.04389826252220025</x:v>
      </x:c>
      <x:c r="K1051" s="36" t="str">
        <x:v>https://fred.stlouisfed.org/series/BOGZ1LM763061100Q</x:v>
      </x:c>
    </x:row>
    <x:row r="1052">
      <x:c r="A1052" s="37" t="n">
        <x:v>36708</x:v>
      </x:c>
      <x:c r="B1052" s="36" t="str">
        <x:v>2000Q3</x:v>
      </x:c>
      <x:c r="C1052" s="36" t="str">
        <x:v>ABS issuers</x:v>
      </x:c>
      <x:c r="D1052" s="36" t="str">
        <x:v>Domestic financial</x:v>
      </x:c>
      <x:c r="E1052" s="36" t="str">
        <x:v>FL673061103</x:v>
      </x:c>
      <x:c r="F1052" s="36" t="str">
        <x:v>BOGZ1FL673061103Q</x:v>
      </x:c>
      <x:c r="G1052" s="38" t="n">
        <x:v>98</x:v>
      </x:c>
      <x:c r="H1052" s="38" t="n">
        <x:f>G1052/1000</x:f>
        <x:v>0.098</x:v>
      </x:c>
      <x:c r="I1052" s="38" t="n">
        <x:v>2818.76</x:v>
      </x:c>
      <x:c r="J1052" s="39" t="n">
        <x:f>IF(I1052="","",H1052/I1052)</x:f>
        <x:v>0.000034767060693354525</x:v>
      </x:c>
      <x:c r="K1052" s="36" t="str">
        <x:v>https://fred.stlouisfed.org/series/BOGZ1FL673061103Q</x:v>
      </x:c>
    </x:row>
    <x:row r="1053">
      <x:c r="A1053" s="37" t="n">
        <x:v>36708</x:v>
      </x:c>
      <x:c r="B1053" s="36" t="str">
        <x:v>2000Q3</x:v>
      </x:c>
      <x:c r="C1053" s="36" t="str">
        <x:v>Banks in U.S.-affiliated areas</x:v>
      </x:c>
      <x:c r="D1053" s="36" t="str">
        <x:v>Domestic financial</x:v>
      </x:c>
      <x:c r="E1053" s="36" t="str">
        <x:v>LM743061103</x:v>
      </x:c>
      <x:c r="F1053" s="36" t="str">
        <x:v>BOGZ1LM743061103Q</x:v>
      </x:c>
      <x:c r="G1053" s="38" t="n">
        <x:v>2226</x:v>
      </x:c>
      <x:c r="H1053" s="38" t="n">
        <x:f>G1053/1000</x:f>
        <x:v>2.226</x:v>
      </x:c>
      <x:c r="I1053" s="38" t="n">
        <x:v>2818.76</x:v>
      </x:c>
      <x:c r="J1053" s="39" t="n">
        <x:f>IF(I1053="","",H1053/I1053)</x:f>
        <x:v>0.000789708950034767</x:v>
      </x:c>
      <x:c r="K1053" s="36" t="str">
        <x:v>https://fred.stlouisfed.org/series/BOGZ1LM743061103Q</x:v>
      </x:c>
    </x:row>
    <x:row r="1054">
      <x:c r="A1054" s="37" t="n">
        <x:v>36708</x:v>
      </x:c>
      <x:c r="B1054" s="36" t="str">
        <x:v>2000Q3</x:v>
      </x:c>
      <x:c r="C1054" s="36" t="str">
        <x:v>Brokers and dealers</x:v>
      </x:c>
      <x:c r="D1054" s="36" t="str">
        <x:v>Domestic financial</x:v>
      </x:c>
      <x:c r="E1054" s="36" t="str">
        <x:v>LM663061105</x:v>
      </x:c>
      <x:c r="F1054" s="36" t="str">
        <x:v>BOGZ1LM663061105Q</x:v>
      </x:c>
      <x:c r="G1054" s="38" t="n">
        <x:v>17883</x:v>
      </x:c>
      <x:c r="H1054" s="38" t="n">
        <x:f>G1054/1000</x:f>
        <x:v>17.883</x:v>
      </x:c>
      <x:c r="I1054" s="38" t="n">
        <x:v>2818.76</x:v>
      </x:c>
      <x:c r="J1054" s="39" t="n">
        <x:f>IF(I1054="","",H1054/I1054)</x:f>
        <x:v>0.006344279044686315</x:v>
      </x:c>
      <x:c r="K1054" s="36" t="str">
        <x:v>https://fred.stlouisfed.org/series/BOGZ1LM663061105Q</x:v>
      </x:c>
    </x:row>
    <x:row r="1055">
      <x:c r="A1055" s="37" t="n">
        <x:v>36708</x:v>
      </x:c>
      <x:c r="B1055" s="36" t="str">
        <x:v>2000Q3</x:v>
      </x:c>
      <x:c r="C1055" s="36" t="str">
        <x:v>Closed-end funds</x:v>
      </x:c>
      <x:c r="D1055" s="36" t="str">
        <x:v>Domestic financial</x:v>
      </x:c>
      <x:c r="E1055" s="36" t="str">
        <x:v>LM553061103</x:v>
      </x:c>
      <x:c r="F1055" s="36" t="str">
        <x:v>BOGZ1LM553061103Q</x:v>
      </x:c>
      <x:c r="G1055" s="38" t="n">
        <x:v>8221</x:v>
      </x:c>
      <x:c r="H1055" s="38" t="n">
        <x:f>G1055/1000</x:f>
        <x:v>8.221</x:v>
      </x:c>
      <x:c r="I1055" s="38" t="n">
        <x:v>2818.76</x:v>
      </x:c>
      <x:c r="J1055" s="39" t="n">
        <x:f>IF(I1055="","",H1055/I1055)</x:f>
        <x:v>0.0029165306730619136</x:v>
      </x:c>
      <x:c r="K1055" s="36" t="str">
        <x:v>https://fred.stlouisfed.org/series/BOGZ1LM553061103Q</x:v>
      </x:c>
    </x:row>
    <x:row r="1056">
      <x:c r="A1056" s="37" t="n">
        <x:v>36708</x:v>
      </x:c>
      <x:c r="B1056" s="36" t="str">
        <x:v>2000Q3</x:v>
      </x:c>
      <x:c r="C1056" s="36" t="str">
        <x:v>Credit unions</x:v>
      </x:c>
      <x:c r="D1056" s="36" t="str">
        <x:v>Domestic financial</x:v>
      </x:c>
      <x:c r="E1056" s="36" t="str">
        <x:v>LM473061105</x:v>
      </x:c>
      <x:c r="F1056" s="36" t="str">
        <x:v>BOGZ1LM473061105Q</x:v>
      </x:c>
      <x:c r="G1056" s="38" t="n">
        <x:v>8631</x:v>
      </x:c>
      <x:c r="H1056" s="38" t="n">
        <x:f>G1056/1000</x:f>
        <x:v>8.631</x:v>
      </x:c>
      <x:c r="I1056" s="38" t="n">
        <x:v>2818.76</x:v>
      </x:c>
      <x:c r="J1056" s="39" t="n">
        <x:f>IF(I1056="","",H1056/I1056)</x:f>
        <x:v>0.0030619847024932947</x:v>
      </x:c>
      <x:c r="K1056" s="36" t="str">
        <x:v>https://fred.stlouisfed.org/series/BOGZ1LM473061105Q</x:v>
      </x:c>
    </x:row>
    <x:row r="1057">
      <x:c r="A1057" s="37" t="n">
        <x:v>36708</x:v>
      </x:c>
      <x:c r="B1057" s="36" t="str">
        <x:v>2000Q3</x:v>
      </x:c>
      <x:c r="C1057" s="36" t="str">
        <x:v>Exchange-traded funds</x:v>
      </x:c>
      <x:c r="D1057" s="36" t="str">
        <x:v>Domestic financial</x:v>
      </x:c>
      <x:c r="E1057" s="36" t="str">
        <x:v>LM563061103</x:v>
      </x:c>
      <x:c r="F1057" s="36" t="str">
        <x:v>BOGZ1LM563061103Q</x:v>
      </x:c>
      <x:c r="G1057" s="38" t="n">
        <x:v>0</x:v>
      </x:c>
      <x:c r="H1057" s="38" t="n">
        <x:f>G1057/1000</x:f>
        <x:v>0</x:v>
      </x:c>
      <x:c r="I1057" s="38" t="n">
        <x:v>2818.76</x:v>
      </x:c>
      <x:c r="J1057" s="39" t="n">
        <x:f>IF(I1057="","",H1057/I1057)</x:f>
        <x:v>0</x:v>
      </x:c>
      <x:c r="K1057" s="36" t="str">
        <x:v>https://fred.stlouisfed.org/series/BOGZ1LM563061103Q</x:v>
      </x:c>
    </x:row>
    <x:row r="1058">
      <x:c r="A1058" s="37" t="n">
        <x:v>36708</x:v>
      </x:c>
      <x:c r="B1058" s="36" t="str">
        <x:v>2000Q3</x:v>
      </x:c>
      <x:c r="C1058" s="36" t="str">
        <x:v>Federal Reserve</x:v>
      </x:c>
      <x:c r="D1058" s="36" t="str">
        <x:v>Domestic financial</x:v>
      </x:c>
      <x:c r="E1058" s="36" t="str">
        <x:v>LM713061103</x:v>
      </x:c>
      <x:c r="F1058" s="36" t="str">
        <x:v>BOGZ1LM713061103Q</x:v>
      </x:c>
      <x:c r="G1058" s="38" t="n">
        <x:v>511413</x:v>
      </x:c>
      <x:c r="H1058" s="38" t="n">
        <x:f>G1058/1000</x:f>
        <x:v>511.413</x:v>
      </x:c>
      <x:c r="I1058" s="38" t="n">
        <x:v>2818.76</x:v>
      </x:c>
      <x:c r="J1058" s="39" t="n">
        <x:f>IF(I1058="","",H1058/I1058)</x:f>
        <x:v>0.18143190622827057</x:v>
      </x:c>
      <x:c r="K1058" s="36" t="str">
        <x:v>https://fred.stlouisfed.org/series/BOGZ1LM713061103Q</x:v>
      </x:c>
    </x:row>
    <x:row r="1059">
      <x:c r="A1059" s="37" t="n">
        <x:v>36708</x:v>
      </x:c>
      <x:c r="B1059" s="36" t="str">
        <x:v>2000Q3</x:v>
      </x:c>
      <x:c r="C1059" s="36" t="str">
        <x:v>Federal government pension funds</x:v>
      </x:c>
      <x:c r="D1059" s="36" t="str">
        <x:v>Domestic government</x:v>
      </x:c>
      <x:c r="E1059" s="36" t="str">
        <x:v>LM343061105</x:v>
      </x:c>
      <x:c r="F1059" s="36" t="str">
        <x:v>BOGZ1LM343061105Q</x:v>
      </x:c>
      <x:c r="G1059" s="38" t="n">
        <x:v>16107</x:v>
      </x:c>
      <x:c r="H1059" s="38" t="n">
        <x:f>G1059/1000</x:f>
        <x:v>16.107</x:v>
      </x:c>
      <x:c r="I1059" s="38" t="n">
        <x:v>2818.76</x:v>
      </x:c>
      <x:c r="J1059" s="39" t="n">
        <x:f>IF(I1059="","",H1059/I1059)</x:f>
        <x:v>0.005714214761100625</x:v>
      </x:c>
      <x:c r="K1059" s="36" t="str">
        <x:v>https://fred.stlouisfed.org/series/BOGZ1LM343061105Q</x:v>
      </x:c>
    </x:row>
    <x:row r="1060">
      <x:c r="A1060" s="37" t="n">
        <x:v>36708</x:v>
      </x:c>
      <x:c r="B1060" s="36" t="str">
        <x:v>2000Q3</x:v>
      </x:c>
      <x:c r="C1060" s="36" t="str">
        <x:v>Foreign bank offices in U.S.</x:v>
      </x:c>
      <x:c r="D1060" s="36" t="str">
        <x:v>Domestic financial</x:v>
      </x:c>
      <x:c r="E1060" s="36" t="str">
        <x:v>LM753061103</x:v>
      </x:c>
      <x:c r="F1060" s="36" t="str">
        <x:v>BOGZ1LM753061103Q</x:v>
      </x:c>
      <x:c r="G1060" s="38" t="n">
        <x:v>91203</x:v>
      </x:c>
      <x:c r="H1060" s="38" t="n">
        <x:f>G1060/1000</x:f>
        <x:v>91.203</x:v>
      </x:c>
      <x:c r="I1060" s="38" t="n">
        <x:v>2818.76</x:v>
      </x:c>
      <x:c r="J1060" s="39" t="n">
        <x:f>IF(I1060="","",H1060/I1060)</x:f>
        <x:v>0.03235571669812258</x:v>
      </x:c>
      <x:c r="K1060" s="36" t="str">
        <x:v>https://fred.stlouisfed.org/series/BOGZ1LM753061103Q</x:v>
      </x:c>
    </x:row>
    <x:row r="1061">
      <x:c r="A1061" s="37" t="n">
        <x:v>36708</x:v>
      </x:c>
      <x:c r="B1061" s="36" t="str">
        <x:v>2000Q3</x:v>
      </x:c>
      <x:c r="C1061" s="36" t="str">
        <x:v>Government-sponsored enterprises</x:v>
      </x:c>
      <x:c r="D1061" s="36" t="str">
        <x:v>Domestic financial</x:v>
      </x:c>
      <x:c r="E1061" s="36" t="str">
        <x:v>LM403061105</x:v>
      </x:c>
      <x:c r="F1061" s="36" t="str">
        <x:v>BOGZ1LM403061105Q</x:v>
      </x:c>
      <x:c r="G1061" s="38" t="n">
        <x:v>29023</x:v>
      </x:c>
      <x:c r="H1061" s="38" t="n">
        <x:f>G1061/1000</x:f>
        <x:v>29.023</x:v>
      </x:c>
      <x:c r="I1061" s="38" t="n">
        <x:v>2818.76</x:v>
      </x:c>
      <x:c r="J1061" s="39" t="n">
        <x:f>IF(I1061="","",H1061/I1061)</x:f>
        <x:v>0.010296371454114574</x:v>
      </x:c>
      <x:c r="K1061" s="36" t="str">
        <x:v>https://fred.stlouisfed.org/series/BOGZ1LM403061105Q</x:v>
      </x:c>
    </x:row>
    <x:row r="1062">
      <x:c r="A1062" s="37" t="n">
        <x:v>36708</x:v>
      </x:c>
      <x:c r="B1062" s="36" t="str">
        <x:v>2000Q3</x:v>
      </x:c>
      <x:c r="C1062" s="36" t="str">
        <x:v>Holding companies</x:v>
      </x:c>
      <x:c r="D1062" s="36" t="str">
        <x:v>Domestic financial</x:v>
      </x:c>
      <x:c r="E1062" s="36" t="str">
        <x:v>LM733061103</x:v>
      </x:c>
      <x:c r="F1062" s="36" t="str">
        <x:v>BOGZ1LM733061103Q</x:v>
      </x:c>
      <x:c r="G1062" s="38" t="n">
        <x:v>1114</x:v>
      </x:c>
      <x:c r="H1062" s="38" t="n">
        <x:f>G1062/1000</x:f>
        <x:v>1.114</x:v>
      </x:c>
      <x:c r="I1062" s="38" t="n">
        <x:v>2818.76</x:v>
      </x:c>
      <x:c r="J1062" s="39" t="n">
        <x:f>IF(I1062="","",H1062/I1062)</x:f>
        <x:v>0.0003952092409428259</x:v>
      </x:c>
      <x:c r="K1062" s="36" t="str">
        <x:v>https://fred.stlouisfed.org/series/BOGZ1LM733061103Q</x:v>
      </x:c>
    </x:row>
    <x:row r="1063">
      <x:c r="A1063" s="37" t="n">
        <x:v>36708</x:v>
      </x:c>
      <x:c r="B1063" s="36" t="str">
        <x:v>2000Q3</x:v>
      </x:c>
      <x:c r="C1063" s="36" t="str">
        <x:v>Households and nonprofits</x:v>
      </x:c>
      <x:c r="D1063" s="36" t="str">
        <x:v>Domestic nonfinancial</x:v>
      </x:c>
      <x:c r="E1063" s="36" t="str">
        <x:v>LM153061105</x:v>
      </x:c>
      <x:c r="F1063" s="36" t="str">
        <x:v>BOGZ1LM153061105Q</x:v>
      </x:c>
      <x:c r="G1063" s="38" t="n">
        <x:v>165012</x:v>
      </x:c>
      <x:c r="H1063" s="38" t="n">
        <x:f>G1063/1000</x:f>
        <x:v>165.012</x:v>
      </x:c>
      <x:c r="I1063" s="38" t="n">
        <x:v>2818.76</x:v>
      </x:c>
      <x:c r="J1063" s="39" t="n">
        <x:f>IF(I1063="","",H1063/I1063)</x:f>
        <x:v>0.05854063488910017</x:v>
      </x:c>
      <x:c r="K1063" s="36" t="str">
        <x:v>https://fred.stlouisfed.org/series/BOGZ1LM153061105Q</x:v>
      </x:c>
    </x:row>
    <x:row r="1064">
      <x:c r="A1064" s="37" t="n">
        <x:v>36708</x:v>
      </x:c>
      <x:c r="B1064" s="36" t="str">
        <x:v>2000Q3</x:v>
      </x:c>
      <x:c r="C1064" s="36" t="str">
        <x:v>Life insurers</x:v>
      </x:c>
      <x:c r="D1064" s="36" t="str">
        <x:v>Domestic financial</x:v>
      </x:c>
      <x:c r="E1064" s="36" t="str">
        <x:v>LM543061105</x:v>
      </x:c>
      <x:c r="F1064" s="36" t="str">
        <x:v>BOGZ1LM543061105Q</x:v>
      </x:c>
      <x:c r="G1064" s="38" t="n">
        <x:v>61865</x:v>
      </x:c>
      <x:c r="H1064" s="38" t="n">
        <x:f>G1064/1000</x:f>
        <x:v>61.865</x:v>
      </x:c>
      <x:c r="I1064" s="38" t="n">
        <x:v>2818.76</x:v>
      </x:c>
      <x:c r="J1064" s="39" t="n">
        <x:f>IF(I1064="","",H1064/I1064)</x:f>
        <x:v>0.02194759397749365</x:v>
      </x:c>
      <x:c r="K1064" s="36" t="str">
        <x:v>https://fred.stlouisfed.org/series/BOGZ1LM543061105Q</x:v>
      </x:c>
    </x:row>
    <x:row r="1065">
      <x:c r="A1065" s="37" t="n">
        <x:v>36708</x:v>
      </x:c>
      <x:c r="B1065" s="36" t="str">
        <x:v>2000Q3</x:v>
      </x:c>
      <x:c r="C1065" s="36" t="str">
        <x:v>Money market funds</x:v>
      </x:c>
      <x:c r="D1065" s="36" t="str">
        <x:v>Domestic financial</x:v>
      </x:c>
      <x:c r="E1065" s="36" t="str">
        <x:v>FL633061105</x:v>
      </x:c>
      <x:c r="F1065" s="36" t="str">
        <x:v>BOGZ1FL633061105Q</x:v>
      </x:c>
      <x:c r="G1065" s="38" t="n">
        <x:v>79918</x:v>
      </x:c>
      <x:c r="H1065" s="38" t="n">
        <x:f>G1065/1000</x:f>
        <x:v>79.918</x:v>
      </x:c>
      <x:c r="I1065" s="38" t="n">
        <x:v>2818.76</x:v>
      </x:c>
      <x:c r="J1065" s="39" t="n">
        <x:f>IF(I1065="","",H1065/I1065)</x:f>
        <x:v>0.02835218322950517</x:v>
      </x:c>
      <x:c r="K1065" s="36" t="str">
        <x:v>https://fred.stlouisfed.org/series/BOGZ1FL633061105Q</x:v>
      </x:c>
    </x:row>
    <x:row r="1066">
      <x:c r="A1066" s="37" t="n">
        <x:v>36708</x:v>
      </x:c>
      <x:c r="B1066" s="36" t="str">
        <x:v>2000Q3</x:v>
      </x:c>
      <x:c r="C1066" s="36" t="str">
        <x:v>Mutual funds</x:v>
      </x:c>
      <x:c r="D1066" s="36" t="str">
        <x:v>Domestic financial</x:v>
      </x:c>
      <x:c r="E1066" s="36" t="str">
        <x:v>LM653061105</x:v>
      </x:c>
      <x:c r="F1066" s="36" t="str">
        <x:v>BOGZ1LM653061105Q</x:v>
      </x:c>
      <x:c r="G1066" s="38" t="n">
        <x:v>107279</x:v>
      </x:c>
      <x:c r="H1066" s="38" t="n">
        <x:f>G1066/1000</x:f>
        <x:v>107.279</x:v>
      </x:c>
      <x:c r="I1066" s="38" t="n">
        <x:v>2818.76</x:v>
      </x:c>
      <x:c r="J1066" s="39" t="n">
        <x:f>IF(I1066="","",H1066/I1066)</x:f>
        <x:v>0.03805893371553449</x:v>
      </x:c>
      <x:c r="K1066" s="36" t="str">
        <x:v>https://fred.stlouisfed.org/series/BOGZ1LM653061105Q</x:v>
      </x:c>
    </x:row>
    <x:row r="1067">
      <x:c r="A1067" s="37" t="n">
        <x:v>36708</x:v>
      </x:c>
      <x:c r="B1067" s="36" t="str">
        <x:v>2000Q3</x:v>
      </x:c>
      <x:c r="C1067" s="36" t="str">
        <x:v>Noncorporate businesses</x:v>
      </x:c>
      <x:c r="D1067" s="36" t="str">
        <x:v>Domestic nonfinancial</x:v>
      </x:c>
      <x:c r="E1067" s="36" t="str">
        <x:v>LM113061003</x:v>
      </x:c>
      <x:c r="F1067" s="36" t="str">
        <x:v>BOGZ1LM113061003Q</x:v>
      </x:c>
      <x:c r="G1067" s="38" t="n">
        <x:v>38917</x:v>
      </x:c>
      <x:c r="H1067" s="38" t="n">
        <x:f>G1067/1000</x:f>
        <x:v>38.917</x:v>
      </x:c>
      <x:c r="I1067" s="38" t="n">
        <x:v>2818.76</x:v>
      </x:c>
      <x:c r="J1067" s="39" t="n">
        <x:f>IF(I1067="","",H1067/I1067)</x:f>
        <x:v>0.013806425520441612</x:v>
      </x:c>
      <x:c r="K1067" s="36" t="str">
        <x:v>https://fred.stlouisfed.org/series/BOGZ1LM113061003Q</x:v>
      </x:c>
    </x:row>
    <x:row r="1068">
      <x:c r="A1068" s="37" t="n">
        <x:v>36708</x:v>
      </x:c>
      <x:c r="B1068" s="36" t="str">
        <x:v>2000Q3</x:v>
      </x:c>
      <x:c r="C1068" s="36" t="str">
        <x:v>Nonfinancial corporations</x:v>
      </x:c>
      <x:c r="D1068" s="36" t="str">
        <x:v>Domestic nonfinancial</x:v>
      </x:c>
      <x:c r="E1068" s="36" t="str">
        <x:v>LM103061103</x:v>
      </x:c>
      <x:c r="F1068" s="36" t="str">
        <x:v>BOGZ1LM103061103Q</x:v>
      </x:c>
      <x:c r="G1068" s="38" t="n">
        <x:v>23141</x:v>
      </x:c>
      <x:c r="H1068" s="38" t="n">
        <x:f>G1068/1000</x:f>
        <x:v>23.141</x:v>
      </x:c>
      <x:c r="I1068" s="38" t="n">
        <x:v>2818.76</x:v>
      </x:c>
      <x:c r="J1068" s="39" t="n">
        <x:f>IF(I1068="","",H1068/I1068)</x:f>
        <x:v>0.008209638280662417</x:v>
      </x:c>
      <x:c r="K1068" s="36" t="str">
        <x:v>https://fred.stlouisfed.org/series/BOGZ1LM103061103Q</x:v>
      </x:c>
    </x:row>
    <x:row r="1069">
      <x:c r="A1069" s="37" t="n">
        <x:v>36708</x:v>
      </x:c>
      <x:c r="B1069" s="36" t="str">
        <x:v>2000Q3</x:v>
      </x:c>
      <x:c r="C1069" s="36" t="str">
        <x:v>Other financial business</x:v>
      </x:c>
      <x:c r="D1069" s="36" t="str">
        <x:v>Domestic financial</x:v>
      </x:c>
      <x:c r="E1069" s="36" t="str">
        <x:v>FL503061123</x:v>
      </x:c>
      <x:c r="F1069" s="36" t="str">
        <x:v>BOGZ1FL503061123Q</x:v>
      </x:c>
      <x:c r="G1069" s="38" t="n">
        <x:v>7526</x:v>
      </x:c>
      <x:c r="H1069" s="38" t="n">
        <x:f>G1069/1000</x:f>
        <x:v>7.526</x:v>
      </x:c>
      <x:c r="I1069" s="38" t="n">
        <x:v>2818.76</x:v>
      </x:c>
      <x:c r="J1069" s="39" t="n">
        <x:f>IF(I1069="","",H1069/I1069)</x:f>
        <x:v>0.0026699683548794505</x:v>
      </x:c>
      <x:c r="K1069" s="36" t="str">
        <x:v>https://fred.stlouisfed.org/series/BOGZ1FL503061123Q</x:v>
      </x:c>
    </x:row>
    <x:row r="1070">
      <x:c r="A1070" s="37" t="n">
        <x:v>36708</x:v>
      </x:c>
      <x:c r="B1070" s="36" t="str">
        <x:v>2000Q3</x:v>
      </x:c>
      <x:c r="C1070" s="36" t="str">
        <x:v>Private pension funds</x:v>
      </x:c>
      <x:c r="D1070" s="36" t="str">
        <x:v>Domestic financial</x:v>
      </x:c>
      <x:c r="E1070" s="36" t="str">
        <x:v>LM573061105</x:v>
      </x:c>
      <x:c r="F1070" s="36" t="str">
        <x:v>BOGZ1LM573061105Q</x:v>
      </x:c>
      <x:c r="G1070" s="38" t="n">
        <x:v>114613</x:v>
      </x:c>
      <x:c r="H1070" s="38" t="n">
        <x:f>G1070/1000</x:f>
        <x:v>114.613</x:v>
      </x:c>
      <x:c r="I1070" s="38" t="n">
        <x:v>2818.76</x:v>
      </x:c>
      <x:c r="J1070" s="39" t="n">
        <x:f>IF(I1070="","",H1070/I1070)</x:f>
        <x:v>0.040660787012728995</x:v>
      </x:c>
      <x:c r="K1070" s="36" t="str">
        <x:v>https://fred.stlouisfed.org/series/BOGZ1LM573061105Q</x:v>
      </x:c>
    </x:row>
    <x:row r="1071">
      <x:c r="A1071" s="37" t="n">
        <x:v>36708</x:v>
      </x:c>
      <x:c r="B1071" s="36" t="str">
        <x:v>2000Q3</x:v>
      </x:c>
      <x:c r="C1071" s="36" t="str">
        <x:v>Property-casualty insurers</x:v>
      </x:c>
      <x:c r="D1071" s="36" t="str">
        <x:v>Domestic financial</x:v>
      </x:c>
      <x:c r="E1071" s="36" t="str">
        <x:v>LM513061105</x:v>
      </x:c>
      <x:c r="F1071" s="36" t="str">
        <x:v>BOGZ1LM513061105Q</x:v>
      </x:c>
      <x:c r="G1071" s="38" t="n">
        <x:v>61578</x:v>
      </x:c>
      <x:c r="H1071" s="38" t="n">
        <x:f>G1071/1000</x:f>
        <x:v>61.578</x:v>
      </x:c>
      <x:c r="I1071" s="38" t="n">
        <x:v>2818.76</x:v>
      </x:c>
      <x:c r="J1071" s="39" t="n">
        <x:f>IF(I1071="","",H1071/I1071)</x:f>
        <x:v>0.02184577615689168</x:v>
      </x:c>
      <x:c r="K1071" s="36" t="str">
        <x:v>https://fred.stlouisfed.org/series/BOGZ1LM513061105Q</x:v>
      </x:c>
    </x:row>
    <x:row r="1072">
      <x:c r="A1072" s="37" t="n">
        <x:v>36708</x:v>
      </x:c>
      <x:c r="B1072" s="36" t="str">
        <x:v>2000Q3</x:v>
      </x:c>
      <x:c r="C1072" s="36" t="str">
        <x:v>Rest of world</x:v>
      </x:c>
      <x:c r="D1072" s="36" t="str">
        <x:v>Foreign</x:v>
      </x:c>
      <x:c r="E1072" s="36" t="str">
        <x:v>LM263061105</x:v>
      </x:c>
      <x:c r="F1072" s="36" t="str">
        <x:v>ROWTSEQ027S</x:v>
      </x:c>
      <x:c r="G1072" s="38" t="n">
        <x:v>1008879</x:v>
      </x:c>
      <x:c r="H1072" s="38" t="n">
        <x:f>G1072/1000</x:f>
        <x:v>1008.879</x:v>
      </x:c>
      <x:c r="I1072" s="38" t="n">
        <x:v>2818.76</x:v>
      </x:c>
      <x:c r="J1072" s="39" t="n">
        <x:f>IF(I1072="","",H1072/I1072)</x:f>
        <x:v>0.3579158920943961</x:v>
      </x:c>
      <x:c r="K1072" s="36" t="str">
        <x:v>https://fred.stlouisfed.org/series/ROWTSEQ027S</x:v>
      </x:c>
    </x:row>
    <x:row r="1073">
      <x:c r="A1073" s="37" t="n">
        <x:v>36708</x:v>
      </x:c>
      <x:c r="B1073" s="36" t="str">
        <x:v>2000Q3</x:v>
      </x:c>
      <x:c r="C1073" s="36" t="str">
        <x:v>State and local governments</x:v>
      </x:c>
      <x:c r="D1073" s="36" t="str">
        <x:v>Domestic government</x:v>
      </x:c>
      <x:c r="E1073" s="36" t="str">
        <x:v>LM213061103</x:v>
      </x:c>
      <x:c r="F1073" s="36" t="str">
        <x:v>BOGZ1LM213061103Q</x:v>
      </x:c>
      <x:c r="G1073" s="38" t="n">
        <x:v>161263</x:v>
      </x:c>
      <x:c r="H1073" s="38" t="n">
        <x:f>G1073/1000</x:f>
        <x:v>161.263</x:v>
      </x:c>
      <x:c r="I1073" s="38" t="n">
        <x:v>2818.76</x:v>
      </x:c>
      <x:c r="J1073" s="39" t="n">
        <x:f>IF(I1073="","",H1073/I1073)</x:f>
        <x:v>0.05721061743461664</x:v>
      </x:c>
      <x:c r="K1073" s="36" t="str">
        <x:v>https://fred.stlouisfed.org/series/BOGZ1LM213061103Q</x:v>
      </x:c>
    </x:row>
    <x:row r="1074">
      <x:c r="A1074" s="37" t="n">
        <x:v>36708</x:v>
      </x:c>
      <x:c r="B1074" s="36" t="str">
        <x:v>2000Q3</x:v>
      </x:c>
      <x:c r="C1074" s="36" t="str">
        <x:v>State and local pension funds</x:v>
      </x:c>
      <x:c r="D1074" s="36" t="str">
        <x:v>Domestic government</x:v>
      </x:c>
      <x:c r="E1074" s="36" t="str">
        <x:v>LM223061143</x:v>
      </x:c>
      <x:c r="F1074" s="36" t="str">
        <x:v>BOGZ1LM223061143Q</x:v>
      </x:c>
      <x:c r="G1074" s="38" t="n">
        <x:v>185471</x:v>
      </x:c>
      <x:c r="H1074" s="38" t="n">
        <x:f>G1074/1000</x:f>
        <x:v>185.471</x:v>
      </x:c>
      <x:c r="I1074" s="38" t="n">
        <x:v>2818.76</x:v>
      </x:c>
      <x:c r="J1074" s="39" t="n">
        <x:f>IF(I1074="","",H1074/I1074)</x:f>
        <x:v>0.06579879095772609</x:v>
      </x:c>
      <x:c r="K1074" s="36" t="str">
        <x:v>https://fred.stlouisfed.org/series/BOGZ1LM223061143Q</x:v>
      </x:c>
    </x:row>
    <x:row r="1075">
      <x:c r="A1075" s="37" t="n">
        <x:v>36708</x:v>
      </x:c>
      <x:c r="B1075" s="36" t="str">
        <x:v>2000Q3</x:v>
      </x:c>
      <x:c r="C1075" s="36" t="str">
        <x:v>Total assets</x:v>
      </x:c>
      <x:c r="D1075" s="36" t="str">
        <x:v>Total</x:v>
      </x:c>
      <x:c r="E1075" s="36" t="str">
        <x:v>FL893061105</x:v>
      </x:c>
      <x:c r="F1075" s="36" t="str">
        <x:v>BOGZ1FL893061105Q</x:v>
      </x:c>
      <x:c r="G1075" s="38" t="n">
        <x:v>2818760</x:v>
      </x:c>
      <x:c r="H1075" s="38" t="n">
        <x:f>G1075/1000</x:f>
        <x:v>2818.76</x:v>
      </x:c>
      <x:c r="I1075" s="38" t="n">
        <x:v>2818.76</x:v>
      </x:c>
      <x:c r="J1075" s="39" t="n">
        <x:f>IF(I1075="","",H1075/I1075)</x:f>
        <x:v>1</x:v>
      </x:c>
      <x:c r="K1075" s="36" t="str">
        <x:v>https://fred.stlouisfed.org/series/BOGZ1FL893061105Q</x:v>
      </x:c>
    </x:row>
    <x:row r="1076">
      <x:c r="A1076" s="37" t="n">
        <x:v>36708</x:v>
      </x:c>
      <x:c r="B1076" s="36" t="str">
        <x:v>2000Q3</x:v>
      </x:c>
      <x:c r="C1076" s="36" t="str">
        <x:v>U.S.-chartered banks</x:v>
      </x:c>
      <x:c r="D1076" s="36" t="str">
        <x:v>Domestic financial</x:v>
      </x:c>
      <x:c r="E1076" s="36" t="str">
        <x:v>LM763061100</x:v>
      </x:c>
      <x:c r="F1076" s="36" t="str">
        <x:v>BOGZ1LM763061100Q</x:v>
      </x:c>
      <x:c r="G1076" s="38" t="n">
        <x:v>117379</x:v>
      </x:c>
      <x:c r="H1076" s="38" t="n">
        <x:f>G1076/1000</x:f>
        <x:v>117.379</x:v>
      </x:c>
      <x:c r="I1076" s="38" t="n">
        <x:v>2818.76</x:v>
      </x:c>
      <x:c r="J1076" s="39" t="n">
        <x:f>IF(I1076="","",H1076/I1076)</x:f>
        <x:v>0.04164206956250266</x:v>
      </x:c>
      <x:c r="K1076" s="36" t="str">
        <x:v>https://fred.stlouisfed.org/series/BOGZ1LM763061100Q</x:v>
      </x:c>
    </x:row>
    <x:row r="1077">
      <x:c r="A1077" s="37" t="n">
        <x:v>36800</x:v>
      </x:c>
      <x:c r="B1077" s="36" t="str">
        <x:v>2000Q4</x:v>
      </x:c>
      <x:c r="C1077" s="36" t="str">
        <x:v>ABS issuers</x:v>
      </x:c>
      <x:c r="D1077" s="36" t="str">
        <x:v>Domestic financial</x:v>
      </x:c>
      <x:c r="E1077" s="36" t="str">
        <x:v>FL673061103</x:v>
      </x:c>
      <x:c r="F1077" s="36" t="str">
        <x:v>BOGZ1FL673061103Q</x:v>
      </x:c>
      <x:c r="G1077" s="38" t="n">
        <x:v>128</x:v>
      </x:c>
      <x:c r="H1077" s="38" t="n">
        <x:f>G1077/1000</x:f>
        <x:v>0.128</x:v>
      </x:c>
      <x:c r="I1077" s="38" t="n">
        <x:v>2839.488</x:v>
      </x:c>
      <x:c r="J1077" s="39" t="n">
        <x:f>IF(I1077="","",H1077/I1077)</x:f>
        <x:v>0.000045078549372281205</x:v>
      </x:c>
      <x:c r="K1077" s="36" t="str">
        <x:v>https://fred.stlouisfed.org/series/BOGZ1FL673061103Q</x:v>
      </x:c>
    </x:row>
    <x:row r="1078">
      <x:c r="A1078" s="37" t="n">
        <x:v>36800</x:v>
      </x:c>
      <x:c r="B1078" s="36" t="str">
        <x:v>2000Q4</x:v>
      </x:c>
      <x:c r="C1078" s="36" t="str">
        <x:v>Banks in U.S.-affiliated areas</x:v>
      </x:c>
      <x:c r="D1078" s="36" t="str">
        <x:v>Domestic financial</x:v>
      </x:c>
      <x:c r="E1078" s="36" t="str">
        <x:v>LM743061103</x:v>
      </x:c>
      <x:c r="F1078" s="36" t="str">
        <x:v>BOGZ1LM743061103Q</x:v>
      </x:c>
      <x:c r="G1078" s="38" t="n">
        <x:v>1806</x:v>
      </x:c>
      <x:c r="H1078" s="38" t="n">
        <x:f>G1078/1000</x:f>
        <x:v>1.806</x:v>
      </x:c>
      <x:c r="I1078" s="38" t="n">
        <x:v>2839.488</x:v>
      </x:c>
      <x:c r="J1078" s="39" t="n">
        <x:f>IF(I1078="","",H1078/I1078)</x:f>
        <x:v>0.0006360301575495302</x:v>
      </x:c>
      <x:c r="K1078" s="36" t="str">
        <x:v>https://fred.stlouisfed.org/series/BOGZ1LM743061103Q</x:v>
      </x:c>
    </x:row>
    <x:row r="1079">
      <x:c r="A1079" s="37" t="n">
        <x:v>36800</x:v>
      </x:c>
      <x:c r="B1079" s="36" t="str">
        <x:v>2000Q4</x:v>
      </x:c>
      <x:c r="C1079" s="36" t="str">
        <x:v>Brokers and dealers</x:v>
      </x:c>
      <x:c r="D1079" s="36" t="str">
        <x:v>Domestic financial</x:v>
      </x:c>
      <x:c r="E1079" s="36" t="str">
        <x:v>LM663061105</x:v>
      </x:c>
      <x:c r="F1079" s="36" t="str">
        <x:v>BOGZ1LM663061105Q</x:v>
      </x:c>
      <x:c r="G1079" s="38" t="n">
        <x:v>6307</x:v>
      </x:c>
      <x:c r="H1079" s="38" t="n">
        <x:f>G1079/1000</x:f>
        <x:v>6.307</x:v>
      </x:c>
      <x:c r="I1079" s="38" t="n">
        <x:v>2839.488</x:v>
      </x:c>
      <x:c r="J1079" s="39" t="n">
        <x:f>IF(I1079="","",H1079/I1079)</x:f>
        <x:v>0.0022211750850857624</x:v>
      </x:c>
      <x:c r="K1079" s="36" t="str">
        <x:v>https://fred.stlouisfed.org/series/BOGZ1LM663061105Q</x:v>
      </x:c>
    </x:row>
    <x:row r="1080">
      <x:c r="A1080" s="37" t="n">
        <x:v>36800</x:v>
      </x:c>
      <x:c r="B1080" s="36" t="str">
        <x:v>2000Q4</x:v>
      </x:c>
      <x:c r="C1080" s="36" t="str">
        <x:v>Closed-end funds</x:v>
      </x:c>
      <x:c r="D1080" s="36" t="str">
        <x:v>Domestic financial</x:v>
      </x:c>
      <x:c r="E1080" s="36" t="str">
        <x:v>LM553061103</x:v>
      </x:c>
      <x:c r="F1080" s="36" t="str">
        <x:v>BOGZ1LM553061103Q</x:v>
      </x:c>
      <x:c r="G1080" s="38" t="n">
        <x:v>7603</x:v>
      </x:c>
      <x:c r="H1080" s="38" t="n">
        <x:f>G1080/1000</x:f>
        <x:v>7.603</x:v>
      </x:c>
      <x:c r="I1080" s="38" t="n">
        <x:v>2839.488</x:v>
      </x:c>
      <x:c r="J1080" s="39" t="n">
        <x:f>IF(I1080="","",H1080/I1080)</x:f>
        <x:v>0.0026775953974801092</x:v>
      </x:c>
      <x:c r="K1080" s="36" t="str">
        <x:v>https://fred.stlouisfed.org/series/BOGZ1LM553061103Q</x:v>
      </x:c>
    </x:row>
    <x:row r="1081">
      <x:c r="A1081" s="37" t="n">
        <x:v>36800</x:v>
      </x:c>
      <x:c r="B1081" s="36" t="str">
        <x:v>2000Q4</x:v>
      </x:c>
      <x:c r="C1081" s="36" t="str">
        <x:v>Credit unions</x:v>
      </x:c>
      <x:c r="D1081" s="36" t="str">
        <x:v>Domestic financial</x:v>
      </x:c>
      <x:c r="E1081" s="36" t="str">
        <x:v>LM473061105</x:v>
      </x:c>
      <x:c r="F1081" s="36" t="str">
        <x:v>BOGZ1LM473061105Q</x:v>
      </x:c>
      <x:c r="G1081" s="38" t="n">
        <x:v>8289</x:v>
      </x:c>
      <x:c r="H1081" s="38" t="n">
        <x:f>G1081/1000</x:f>
        <x:v>8.289</x:v>
      </x:c>
      <x:c r="I1081" s="38" t="n">
        <x:v>2839.488</x:v>
      </x:c>
      <x:c r="J1081" s="39" t="n">
        <x:f>IF(I1081="","",H1081/I1081)</x:f>
        <x:v>0.002919188248022179</x:v>
      </x:c>
      <x:c r="K1081" s="36" t="str">
        <x:v>https://fred.stlouisfed.org/series/BOGZ1LM473061105Q</x:v>
      </x:c>
    </x:row>
    <x:row r="1082">
      <x:c r="A1082" s="37" t="n">
        <x:v>36800</x:v>
      </x:c>
      <x:c r="B1082" s="36" t="str">
        <x:v>2000Q4</x:v>
      </x:c>
      <x:c r="C1082" s="36" t="str">
        <x:v>Exchange-traded funds</x:v>
      </x:c>
      <x:c r="D1082" s="36" t="str">
        <x:v>Domestic financial</x:v>
      </x:c>
      <x:c r="E1082" s="36" t="str">
        <x:v>LM563061103</x:v>
      </x:c>
      <x:c r="F1082" s="36" t="str">
        <x:v>BOGZ1LM563061103Q</x:v>
      </x:c>
      <x:c r="G1082" s="38" t="n">
        <x:v>0</x:v>
      </x:c>
      <x:c r="H1082" s="38" t="n">
        <x:f>G1082/1000</x:f>
        <x:v>0</x:v>
      </x:c>
      <x:c r="I1082" s="38" t="n">
        <x:v>2839.488</x:v>
      </x:c>
      <x:c r="J1082" s="39" t="n">
        <x:f>IF(I1082="","",H1082/I1082)</x:f>
        <x:v>0</x:v>
      </x:c>
      <x:c r="K1082" s="36" t="str">
        <x:v>https://fred.stlouisfed.org/series/BOGZ1LM563061103Q</x:v>
      </x:c>
    </x:row>
    <x:row r="1083">
      <x:c r="A1083" s="37" t="n">
        <x:v>36800</x:v>
      </x:c>
      <x:c r="B1083" s="36" t="str">
        <x:v>2000Q4</x:v>
      </x:c>
      <x:c r="C1083" s="36" t="str">
        <x:v>Federal Reserve</x:v>
      </x:c>
      <x:c r="D1083" s="36" t="str">
        <x:v>Domestic financial</x:v>
      </x:c>
      <x:c r="E1083" s="36" t="str">
        <x:v>LM713061103</x:v>
      </x:c>
      <x:c r="F1083" s="36" t="str">
        <x:v>BOGZ1LM713061103Q</x:v>
      </x:c>
      <x:c r="G1083" s="38" t="n">
        <x:v>511703</x:v>
      </x:c>
      <x:c r="H1083" s="38" t="n">
        <x:f>G1083/1000</x:f>
        <x:v>511.703</x:v>
      </x:c>
      <x:c r="I1083" s="38" t="n">
        <x:v>2839.488</x:v>
      </x:c>
      <x:c r="J1083" s="39" t="n">
        <x:f>IF(I1083="","",H1083/I1083)</x:f>
        <x:v>0.18020960116753443</x:v>
      </x:c>
      <x:c r="K1083" s="36" t="str">
        <x:v>https://fred.stlouisfed.org/series/BOGZ1LM713061103Q</x:v>
      </x:c>
    </x:row>
    <x:row r="1084">
      <x:c r="A1084" s="37" t="n">
        <x:v>36800</x:v>
      </x:c>
      <x:c r="B1084" s="36" t="str">
        <x:v>2000Q4</x:v>
      </x:c>
      <x:c r="C1084" s="36" t="str">
        <x:v>Federal government pension funds</x:v>
      </x:c>
      <x:c r="D1084" s="36" t="str">
        <x:v>Domestic government</x:v>
      </x:c>
      <x:c r="E1084" s="36" t="str">
        <x:v>LM343061105</x:v>
      </x:c>
      <x:c r="F1084" s="36" t="str">
        <x:v>BOGZ1LM343061105Q</x:v>
      </x:c>
      <x:c r="G1084" s="38" t="n">
        <x:v>16209</x:v>
      </x:c>
      <x:c r="H1084" s="38" t="n">
        <x:f>G1084/1000</x:f>
        <x:v>16.209</x:v>
      </x:c>
      <x:c r="I1084" s="38" t="n">
        <x:v>2839.488</x:v>
      </x:c>
      <x:c r="J1084" s="39" t="n">
        <x:f>IF(I1084="","",H1084/I1084)</x:f>
        <x:v>0.005708423490432078</x:v>
      </x:c>
      <x:c r="K1084" s="36" t="str">
        <x:v>https://fred.stlouisfed.org/series/BOGZ1LM343061105Q</x:v>
      </x:c>
    </x:row>
    <x:row r="1085">
      <x:c r="A1085" s="37" t="n">
        <x:v>36800</x:v>
      </x:c>
      <x:c r="B1085" s="36" t="str">
        <x:v>2000Q4</x:v>
      </x:c>
      <x:c r="C1085" s="36" t="str">
        <x:v>Foreign bank offices in U.S.</x:v>
      </x:c>
      <x:c r="D1085" s="36" t="str">
        <x:v>Domestic financial</x:v>
      </x:c>
      <x:c r="E1085" s="36" t="str">
        <x:v>LM753061103</x:v>
      </x:c>
      <x:c r="F1085" s="36" t="str">
        <x:v>BOGZ1LM753061103Q</x:v>
      </x:c>
      <x:c r="G1085" s="38" t="n">
        <x:v>94029</x:v>
      </x:c>
      <x:c r="H1085" s="38" t="n">
        <x:f>G1085/1000</x:f>
        <x:v>94.029</x:v>
      </x:c>
      <x:c r="I1085" s="38" t="n">
        <x:v>2839.488</x:v>
      </x:c>
      <x:c r="J1085" s="39" t="n">
        <x:f>IF(I1085="","",H1085/I1085)</x:f>
        <x:v>0.03311477280411117</x:v>
      </x:c>
      <x:c r="K1085" s="36" t="str">
        <x:v>https://fred.stlouisfed.org/series/BOGZ1LM753061103Q</x:v>
      </x:c>
    </x:row>
    <x:row r="1086">
      <x:c r="A1086" s="37" t="n">
        <x:v>36800</x:v>
      </x:c>
      <x:c r="B1086" s="36" t="str">
        <x:v>2000Q4</x:v>
      </x:c>
      <x:c r="C1086" s="36" t="str">
        <x:v>Government-sponsored enterprises</x:v>
      </x:c>
      <x:c r="D1086" s="36" t="str">
        <x:v>Domestic financial</x:v>
      </x:c>
      <x:c r="E1086" s="36" t="str">
        <x:v>LM403061105</x:v>
      </x:c>
      <x:c r="F1086" s="36" t="str">
        <x:v>BOGZ1LM403061105Q</x:v>
      </x:c>
      <x:c r="G1086" s="38" t="n">
        <x:v>13262</x:v>
      </x:c>
      <x:c r="H1086" s="38" t="n">
        <x:f>G1086/1000</x:f>
        <x:v>13.262</x:v>
      </x:c>
      <x:c r="I1086" s="38" t="n">
        <x:v>2839.488</x:v>
      </x:c>
      <x:c r="J1086" s="39" t="n">
        <x:f>IF(I1086="","",H1086/I1086)</x:f>
        <x:v>0.0046705603263686975</x:v>
      </x:c>
      <x:c r="K1086" s="36" t="str">
        <x:v>https://fred.stlouisfed.org/series/BOGZ1LM403061105Q</x:v>
      </x:c>
    </x:row>
    <x:row r="1087">
      <x:c r="A1087" s="37" t="n">
        <x:v>36800</x:v>
      </x:c>
      <x:c r="B1087" s="36" t="str">
        <x:v>2000Q4</x:v>
      </x:c>
      <x:c r="C1087" s="36" t="str">
        <x:v>Holding companies</x:v>
      </x:c>
      <x:c r="D1087" s="36" t="str">
        <x:v>Domestic financial</x:v>
      </x:c>
      <x:c r="E1087" s="36" t="str">
        <x:v>LM733061103</x:v>
      </x:c>
      <x:c r="F1087" s="36" t="str">
        <x:v>BOGZ1LM733061103Q</x:v>
      </x:c>
      <x:c r="G1087" s="38" t="n">
        <x:v>848</x:v>
      </x:c>
      <x:c r="H1087" s="38" t="n">
        <x:f>G1087/1000</x:f>
        <x:v>0.848</x:v>
      </x:c>
      <x:c r="I1087" s="38" t="n">
        <x:v>2839.488</x:v>
      </x:c>
      <x:c r="J1087" s="39" t="n">
        <x:f>IF(I1087="","",H1087/I1087)</x:f>
        <x:v>0.00029864538959136297</x:v>
      </x:c>
      <x:c r="K1087" s="36" t="str">
        <x:v>https://fred.stlouisfed.org/series/BOGZ1LM733061103Q</x:v>
      </x:c>
    </x:row>
    <x:row r="1088">
      <x:c r="A1088" s="37" t="n">
        <x:v>36800</x:v>
      </x:c>
      <x:c r="B1088" s="36" t="str">
        <x:v>2000Q4</x:v>
      </x:c>
      <x:c r="C1088" s="36" t="str">
        <x:v>Households and nonprofits</x:v>
      </x:c>
      <x:c r="D1088" s="36" t="str">
        <x:v>Domestic nonfinancial</x:v>
      </x:c>
      <x:c r="E1088" s="36" t="str">
        <x:v>LM153061105</x:v>
      </x:c>
      <x:c r="F1088" s="36" t="str">
        <x:v>BOGZ1LM153061105Q</x:v>
      </x:c>
      <x:c r="G1088" s="38" t="n">
        <x:v>209903</x:v>
      </x:c>
      <x:c r="H1088" s="38" t="n">
        <x:f>G1088/1000</x:f>
        <x:v>209.903</x:v>
      </x:c>
      <x:c r="I1088" s="38" t="n">
        <x:v>2839.488</x:v>
      </x:c>
      <x:c r="J1088" s="39" t="n">
        <x:f>IF(I1088="","",H1088/I1088)</x:f>
        <x:v>0.07392283397570266</x:v>
      </x:c>
      <x:c r="K1088" s="36" t="str">
        <x:v>https://fred.stlouisfed.org/series/BOGZ1LM153061105Q</x:v>
      </x:c>
    </x:row>
    <x:row r="1089">
      <x:c r="A1089" s="37" t="n">
        <x:v>36800</x:v>
      </x:c>
      <x:c r="B1089" s="36" t="str">
        <x:v>2000Q4</x:v>
      </x:c>
      <x:c r="C1089" s="36" t="str">
        <x:v>Life insurers</x:v>
      </x:c>
      <x:c r="D1089" s="36" t="str">
        <x:v>Domestic financial</x:v>
      </x:c>
      <x:c r="E1089" s="36" t="str">
        <x:v>LM543061105</x:v>
      </x:c>
      <x:c r="F1089" s="36" t="str">
        <x:v>BOGZ1LM543061105Q</x:v>
      </x:c>
      <x:c r="G1089" s="38" t="n">
        <x:v>61019</x:v>
      </x:c>
      <x:c r="H1089" s="38" t="n">
        <x:f>G1089/1000</x:f>
        <x:v>61.019</x:v>
      </x:c>
      <x:c r="I1089" s="38" t="n">
        <x:v>2839.488</x:v>
      </x:c>
      <x:c r="J1089" s="39" t="n">
        <x:f>IF(I1089="","",H1089/I1089)</x:f>
        <x:v>0.021489437532400207</x:v>
      </x:c>
      <x:c r="K1089" s="36" t="str">
        <x:v>https://fred.stlouisfed.org/series/BOGZ1LM543061105Q</x:v>
      </x:c>
    </x:row>
    <x:row r="1090">
      <x:c r="A1090" s="37" t="n">
        <x:v>36800</x:v>
      </x:c>
      <x:c r="B1090" s="36" t="str">
        <x:v>2000Q4</x:v>
      </x:c>
      <x:c r="C1090" s="36" t="str">
        <x:v>Money market funds</x:v>
      </x:c>
      <x:c r="D1090" s="36" t="str">
        <x:v>Domestic financial</x:v>
      </x:c>
      <x:c r="E1090" s="36" t="str">
        <x:v>FL633061105</x:v>
      </x:c>
      <x:c r="F1090" s="36" t="str">
        <x:v>BOGZ1FL633061105Q</x:v>
      </x:c>
      <x:c r="G1090" s="38" t="n">
        <x:v>93821</x:v>
      </x:c>
      <x:c r="H1090" s="38" t="n">
        <x:f>G1090/1000</x:f>
        <x:v>93.821</x:v>
      </x:c>
      <x:c r="I1090" s="38" t="n">
        <x:v>2839.488</x:v>
      </x:c>
      <x:c r="J1090" s="39" t="n">
        <x:f>IF(I1090="","",H1090/I1090)</x:f>
        <x:v>0.033041520161381205</x:v>
      </x:c>
      <x:c r="K1090" s="36" t="str">
        <x:v>https://fred.stlouisfed.org/series/BOGZ1FL633061105Q</x:v>
      </x:c>
    </x:row>
    <x:row r="1091">
      <x:c r="A1091" s="37" t="n">
        <x:v>36800</x:v>
      </x:c>
      <x:c r="B1091" s="36" t="str">
        <x:v>2000Q4</x:v>
      </x:c>
      <x:c r="C1091" s="36" t="str">
        <x:v>Mutual funds</x:v>
      </x:c>
      <x:c r="D1091" s="36" t="str">
        <x:v>Domestic financial</x:v>
      </x:c>
      <x:c r="E1091" s="36" t="str">
        <x:v>LM653061105</x:v>
      </x:c>
      <x:c r="F1091" s="36" t="str">
        <x:v>BOGZ1LM653061105Q</x:v>
      </x:c>
      <x:c r="G1091" s="38" t="n">
        <x:v>113057</x:v>
      </x:c>
      <x:c r="H1091" s="38" t="n">
        <x:f>G1091/1000</x:f>
        <x:v>113.057</x:v>
      </x:c>
      <x:c r="I1091" s="38" t="n">
        <x:v>2839.488</x:v>
      </x:c>
      <x:c r="J1091" s="39" t="n">
        <x:f>IF(I1091="","",H1091/I1091)</x:f>
        <x:v>0.03981598090923434</x:v>
      </x:c>
      <x:c r="K1091" s="36" t="str">
        <x:v>https://fred.stlouisfed.org/series/BOGZ1LM653061105Q</x:v>
      </x:c>
    </x:row>
    <x:row r="1092">
      <x:c r="A1092" s="37" t="n">
        <x:v>36800</x:v>
      </x:c>
      <x:c r="B1092" s="36" t="str">
        <x:v>2000Q4</x:v>
      </x:c>
      <x:c r="C1092" s="36" t="str">
        <x:v>Noncorporate businesses</x:v>
      </x:c>
      <x:c r="D1092" s="36" t="str">
        <x:v>Domestic nonfinancial</x:v>
      </x:c>
      <x:c r="E1092" s="36" t="str">
        <x:v>LM113061003</x:v>
      </x:c>
      <x:c r="F1092" s="36" t="str">
        <x:v>BOGZ1LM113061003Q</x:v>
      </x:c>
      <x:c r="G1092" s="38" t="n">
        <x:v>40162</x:v>
      </x:c>
      <x:c r="H1092" s="38" t="n">
        <x:f>G1092/1000</x:f>
        <x:v>40.162</x:v>
      </x:c>
      <x:c r="I1092" s="38" t="n">
        <x:v>2839.488</x:v>
      </x:c>
      <x:c r="J1092" s="39" t="n">
        <x:f>IF(I1092="","",H1092/I1092)</x:f>
        <x:v>0.014144099217887169</x:v>
      </x:c>
      <x:c r="K1092" s="36" t="str">
        <x:v>https://fred.stlouisfed.org/series/BOGZ1LM113061003Q</x:v>
      </x:c>
    </x:row>
    <x:row r="1093">
      <x:c r="A1093" s="37" t="n">
        <x:v>36800</x:v>
      </x:c>
      <x:c r="B1093" s="36" t="str">
        <x:v>2000Q4</x:v>
      </x:c>
      <x:c r="C1093" s="36" t="str">
        <x:v>Nonfinancial corporations</x:v>
      </x:c>
      <x:c r="D1093" s="36" t="str">
        <x:v>Domestic nonfinancial</x:v>
      </x:c>
      <x:c r="E1093" s="36" t="str">
        <x:v>LM103061103</x:v>
      </x:c>
      <x:c r="F1093" s="36" t="str">
        <x:v>BOGZ1LM103061103Q</x:v>
      </x:c>
      <x:c r="G1093" s="38" t="n">
        <x:v>18105</x:v>
      </x:c>
      <x:c r="H1093" s="38" t="n">
        <x:f>G1093/1000</x:f>
        <x:v>18.105</x:v>
      </x:c>
      <x:c r="I1093" s="38" t="n">
        <x:v>2839.488</x:v>
      </x:c>
      <x:c r="J1093" s="39" t="n">
        <x:f>IF(I1093="","",H1093/I1093)</x:f>
        <x:v>0.006376149503008994</x:v>
      </x:c>
      <x:c r="K1093" s="36" t="str">
        <x:v>https://fred.stlouisfed.org/series/BOGZ1LM103061103Q</x:v>
      </x:c>
    </x:row>
    <x:row r="1094">
      <x:c r="A1094" s="37" t="n">
        <x:v>36800</x:v>
      </x:c>
      <x:c r="B1094" s="36" t="str">
        <x:v>2000Q4</x:v>
      </x:c>
      <x:c r="C1094" s="36" t="str">
        <x:v>Other financial business</x:v>
      </x:c>
      <x:c r="D1094" s="36" t="str">
        <x:v>Domestic financial</x:v>
      </x:c>
      <x:c r="E1094" s="36" t="str">
        <x:v>FL503061123</x:v>
      </x:c>
      <x:c r="F1094" s="36" t="str">
        <x:v>BOGZ1FL503061123Q</x:v>
      </x:c>
      <x:c r="G1094" s="38" t="n">
        <x:v>9591</x:v>
      </x:c>
      <x:c r="H1094" s="38" t="n">
        <x:f>G1094/1000</x:f>
        <x:v>9.591</x:v>
      </x:c>
      <x:c r="I1094" s="38" t="n">
        <x:v>2839.488</x:v>
      </x:c>
      <x:c r="J1094" s="39" t="n">
        <x:f>IF(I1094="","",H1094/I1094)</x:f>
        <x:v>0.0033777216174183514</x:v>
      </x:c>
      <x:c r="K1094" s="36" t="str">
        <x:v>https://fred.stlouisfed.org/series/BOGZ1FL503061123Q</x:v>
      </x:c>
    </x:row>
    <x:row r="1095">
      <x:c r="A1095" s="37" t="n">
        <x:v>36800</x:v>
      </x:c>
      <x:c r="B1095" s="36" t="str">
        <x:v>2000Q4</x:v>
      </x:c>
      <x:c r="C1095" s="36" t="str">
        <x:v>Private pension funds</x:v>
      </x:c>
      <x:c r="D1095" s="36" t="str">
        <x:v>Domestic financial</x:v>
      </x:c>
      <x:c r="E1095" s="36" t="str">
        <x:v>LM573061105</x:v>
      </x:c>
      <x:c r="F1095" s="36" t="str">
        <x:v>BOGZ1LM573061105Q</x:v>
      </x:c>
      <x:c r="G1095" s="38" t="n">
        <x:v>110794</x:v>
      </x:c>
      <x:c r="H1095" s="38" t="n">
        <x:f>G1095/1000</x:f>
        <x:v>110.794</x:v>
      </x:c>
      <x:c r="I1095" s="38" t="n">
        <x:v>2839.488</x:v>
      </x:c>
      <x:c r="J1095" s="39" t="n">
        <x:f>IF(I1095="","",H1095/I1095)</x:f>
        <x:v>0.03901900624337909</x:v>
      </x:c>
      <x:c r="K1095" s="36" t="str">
        <x:v>https://fred.stlouisfed.org/series/BOGZ1LM573061105Q</x:v>
      </x:c>
    </x:row>
    <x:row r="1096">
      <x:c r="A1096" s="37" t="n">
        <x:v>36800</x:v>
      </x:c>
      <x:c r="B1096" s="36" t="str">
        <x:v>2000Q4</x:v>
      </x:c>
      <x:c r="C1096" s="36" t="str">
        <x:v>Property-casualty insurers</x:v>
      </x:c>
      <x:c r="D1096" s="36" t="str">
        <x:v>Domestic financial</x:v>
      </x:c>
      <x:c r="E1096" s="36" t="str">
        <x:v>LM513061105</x:v>
      </x:c>
      <x:c r="F1096" s="36" t="str">
        <x:v>BOGZ1LM513061105Q</x:v>
      </x:c>
      <x:c r="G1096" s="38" t="n">
        <x:v>59856</x:v>
      </x:c>
      <x:c r="H1096" s="38" t="n">
        <x:f>G1096/1000</x:f>
        <x:v>59.856</x:v>
      </x:c>
      <x:c r="I1096" s="38" t="n">
        <x:v>2839.488</x:v>
      </x:c>
      <x:c r="J1096" s="39" t="n">
        <x:f>IF(I1096="","",H1096/I1096)</x:f>
        <x:v>0.021079856650213</x:v>
      </x:c>
      <x:c r="K1096" s="36" t="str">
        <x:v>https://fred.stlouisfed.org/series/BOGZ1LM513061105Q</x:v>
      </x:c>
    </x:row>
    <x:row r="1097">
      <x:c r="A1097" s="37" t="n">
        <x:v>36800</x:v>
      </x:c>
      <x:c r="B1097" s="36" t="str">
        <x:v>2000Q4</x:v>
      </x:c>
      <x:c r="C1097" s="36" t="str">
        <x:v>Rest of world</x:v>
      </x:c>
      <x:c r="D1097" s="36" t="str">
        <x:v>Foreign</x:v>
      </x:c>
      <x:c r="E1097" s="36" t="str">
        <x:v>LM263061105</x:v>
      </x:c>
      <x:c r="F1097" s="36" t="str">
        <x:v>ROWTSEQ027S</x:v>
      </x:c>
      <x:c r="G1097" s="38" t="n">
        <x:v>1021426</x:v>
      </x:c>
      <x:c r="H1097" s="38" t="n">
        <x:f>G1097/1000</x:f>
        <x:v>1021.426</x:v>
      </x:c>
      <x:c r="I1097" s="38" t="n">
        <x:v>2839.488</x:v>
      </x:c>
      <x:c r="J1097" s="39" t="n">
        <x:f>IF(I1097="","",H1097/I1097)</x:f>
        <x:v>0.35972189352446643</x:v>
      </x:c>
      <x:c r="K1097" s="36" t="str">
        <x:v>https://fred.stlouisfed.org/series/ROWTSEQ027S</x:v>
      </x:c>
    </x:row>
    <x:row r="1098">
      <x:c r="A1098" s="37" t="n">
        <x:v>36800</x:v>
      </x:c>
      <x:c r="B1098" s="36" t="str">
        <x:v>2000Q4</x:v>
      </x:c>
      <x:c r="C1098" s="36" t="str">
        <x:v>State and local governments</x:v>
      </x:c>
      <x:c r="D1098" s="36" t="str">
        <x:v>Domestic government</x:v>
      </x:c>
      <x:c r="E1098" s="36" t="str">
        <x:v>LM213061103</x:v>
      </x:c>
      <x:c r="F1098" s="36" t="str">
        <x:v>BOGZ1LM213061103Q</x:v>
      </x:c>
      <x:c r="G1098" s="38" t="n">
        <x:v>165908</x:v>
      </x:c>
      <x:c r="H1098" s="38" t="n">
        <x:f>G1098/1000</x:f>
        <x:v>165.908</x:v>
      </x:c>
      <x:c r="I1098" s="38" t="n">
        <x:v>2839.488</x:v>
      </x:c>
      <x:c r="J1098" s="39" t="n">
        <x:f>IF(I1098="","",H1098/I1098)</x:f>
        <x:v>0.05842884350981585</x:v>
      </x:c>
      <x:c r="K1098" s="36" t="str">
        <x:v>https://fred.stlouisfed.org/series/BOGZ1LM213061103Q</x:v>
      </x:c>
    </x:row>
    <x:row r="1099">
      <x:c r="A1099" s="37" t="n">
        <x:v>36800</x:v>
      </x:c>
      <x:c r="B1099" s="36" t="str">
        <x:v>2000Q4</x:v>
      </x:c>
      <x:c r="C1099" s="36" t="str">
        <x:v>State and local pension funds</x:v>
      </x:c>
      <x:c r="D1099" s="36" t="str">
        <x:v>Domestic government</x:v>
      </x:c>
      <x:c r="E1099" s="36" t="str">
        <x:v>LM223061143</x:v>
      </x:c>
      <x:c r="F1099" s="36" t="str">
        <x:v>BOGZ1LM223061143Q</x:v>
      </x:c>
      <x:c r="G1099" s="38" t="n">
        <x:v>179057</x:v>
      </x:c>
      <x:c r="H1099" s="38" t="n">
        <x:f>G1099/1000</x:f>
        <x:v>179.057</x:v>
      </x:c>
      <x:c r="I1099" s="38" t="n">
        <x:v>2839.488</x:v>
      </x:c>
      <x:c r="J1099" s="39" t="n">
        <x:f>IF(I1099="","",H1099/I1099)</x:f>
        <x:v>0.06305960792931684</x:v>
      </x:c>
      <x:c r="K1099" s="36" t="str">
        <x:v>https://fred.stlouisfed.org/series/BOGZ1LM223061143Q</x:v>
      </x:c>
    </x:row>
    <x:row r="1100">
      <x:c r="A1100" s="37" t="n">
        <x:v>36800</x:v>
      </x:c>
      <x:c r="B1100" s="36" t="str">
        <x:v>2000Q4</x:v>
      </x:c>
      <x:c r="C1100" s="36" t="str">
        <x:v>Total assets</x:v>
      </x:c>
      <x:c r="D1100" s="36" t="str">
        <x:v>Total</x:v>
      </x:c>
      <x:c r="E1100" s="36" t="str">
        <x:v>FL893061105</x:v>
      </x:c>
      <x:c r="F1100" s="36" t="str">
        <x:v>BOGZ1FL893061105Q</x:v>
      </x:c>
      <x:c r="G1100" s="38" t="n">
        <x:v>2839488</x:v>
      </x:c>
      <x:c r="H1100" s="38" t="n">
        <x:f>G1100/1000</x:f>
        <x:v>2839.488</x:v>
      </x:c>
      <x:c r="I1100" s="38" t="n">
        <x:v>2839.488</x:v>
      </x:c>
      <x:c r="J1100" s="39" t="n">
        <x:f>IF(I1100="","",H1100/I1100)</x:f>
        <x:v>1</x:v>
      </x:c>
      <x:c r="K1100" s="36" t="str">
        <x:v>https://fred.stlouisfed.org/series/BOGZ1FL893061105Q</x:v>
      </x:c>
    </x:row>
    <x:row r="1101">
      <x:c r="A1101" s="37" t="n">
        <x:v>36800</x:v>
      </x:c>
      <x:c r="B1101" s="36" t="str">
        <x:v>2000Q4</x:v>
      </x:c>
      <x:c r="C1101" s="36" t="str">
        <x:v>U.S.-chartered banks</x:v>
      </x:c>
      <x:c r="D1101" s="36" t="str">
        <x:v>Domestic financial</x:v>
      </x:c>
      <x:c r="E1101" s="36" t="str">
        <x:v>LM763061100</x:v>
      </x:c>
      <x:c r="F1101" s="36" t="str">
        <x:v>BOGZ1LM763061100Q</x:v>
      </x:c>
      <x:c r="G1101" s="38" t="n">
        <x:v>96605</x:v>
      </x:c>
      <x:c r="H1101" s="38" t="n">
        <x:f>G1101/1000</x:f>
        <x:v>96.605</x:v>
      </x:c>
      <x:c r="I1101" s="38" t="n">
        <x:v>2839.488</x:v>
      </x:c>
      <x:c r="J1101" s="39" t="n">
        <x:f>IF(I1101="","",H1101/I1101)</x:f>
        <x:v>0.03402197861022833</x:v>
      </x:c>
      <x:c r="K1101" s="36" t="str">
        <x:v>https://fred.stlouisfed.org/series/BOGZ1LM763061100Q</x:v>
      </x:c>
    </x:row>
    <x:row r="1102">
      <x:c r="A1102" s="37" t="n">
        <x:v>36892</x:v>
      </x:c>
      <x:c r="B1102" s="36" t="str">
        <x:v>2001Q1</x:v>
      </x:c>
      <x:c r="C1102" s="36" t="str">
        <x:v>ABS issuers</x:v>
      </x:c>
      <x:c r="D1102" s="36" t="str">
        <x:v>Domestic financial</x:v>
      </x:c>
      <x:c r="E1102" s="36" t="str">
        <x:v>FL673061103</x:v>
      </x:c>
      <x:c r="F1102" s="36" t="str">
        <x:v>BOGZ1FL673061103Q</x:v>
      </x:c>
      <x:c r="G1102" s="38" t="n">
        <x:v>0</x:v>
      </x:c>
      <x:c r="H1102" s="38" t="n">
        <x:f>G1102/1000</x:f>
        <x:v>0</x:v>
      </x:c>
      <x:c r="I1102" s="38" t="n">
        <x:v>2862.963</x:v>
      </x:c>
      <x:c r="J1102" s="39" t="n">
        <x:f>IF(I1102="","",H1102/I1102)</x:f>
        <x:v>0</x:v>
      </x:c>
      <x:c r="K1102" s="36" t="str">
        <x:v>https://fred.stlouisfed.org/series/BOGZ1FL673061103Q</x:v>
      </x:c>
    </x:row>
    <x:row r="1103">
      <x:c r="A1103" s="37" t="n">
        <x:v>36892</x:v>
      </x:c>
      <x:c r="B1103" s="36" t="str">
        <x:v>2001Q1</x:v>
      </x:c>
      <x:c r="C1103" s="36" t="str">
        <x:v>Banks in U.S.-affiliated areas</x:v>
      </x:c>
      <x:c r="D1103" s="36" t="str">
        <x:v>Domestic financial</x:v>
      </x:c>
      <x:c r="E1103" s="36" t="str">
        <x:v>LM743061103</x:v>
      </x:c>
      <x:c r="F1103" s="36" t="str">
        <x:v>BOGZ1LM743061103Q</x:v>
      </x:c>
      <x:c r="G1103" s="38" t="n">
        <x:v>1158</x:v>
      </x:c>
      <x:c r="H1103" s="38" t="n">
        <x:f>G1103/1000</x:f>
        <x:v>1.158</x:v>
      </x:c>
      <x:c r="I1103" s="38" t="n">
        <x:v>2862.963</x:v>
      </x:c>
      <x:c r="J1103" s="39" t="n">
        <x:f>IF(I1103="","",H1103/I1103)</x:f>
        <x:v>0.0004044760620378258</x:v>
      </x:c>
      <x:c r="K1103" s="36" t="str">
        <x:v>https://fred.stlouisfed.org/series/BOGZ1LM743061103Q</x:v>
      </x:c>
    </x:row>
    <x:row r="1104">
      <x:c r="A1104" s="37" t="n">
        <x:v>36892</x:v>
      </x:c>
      <x:c r="B1104" s="36" t="str">
        <x:v>2001Q1</x:v>
      </x:c>
      <x:c r="C1104" s="36" t="str">
        <x:v>Brokers and dealers</x:v>
      </x:c>
      <x:c r="D1104" s="36" t="str">
        <x:v>Domestic financial</x:v>
      </x:c>
      <x:c r="E1104" s="36" t="str">
        <x:v>LM663061105</x:v>
      </x:c>
      <x:c r="F1104" s="36" t="str">
        <x:v>BOGZ1LM663061105Q</x:v>
      </x:c>
      <x:c r="G1104" s="38" t="n">
        <x:v>36331</x:v>
      </x:c>
      <x:c r="H1104" s="38" t="n">
        <x:f>G1104/1000</x:f>
        <x:v>36.331</x:v>
      </x:c>
      <x:c r="I1104" s="38" t="n">
        <x:v>2862.963</x:v>
      </x:c>
      <x:c r="J1104" s="39" t="n">
        <x:f>IF(I1104="","",H1104/I1104)</x:f>
        <x:v>0.012689999835834414</x:v>
      </x:c>
      <x:c r="K1104" s="36" t="str">
        <x:v>https://fred.stlouisfed.org/series/BOGZ1LM663061105Q</x:v>
      </x:c>
    </x:row>
    <x:row r="1105">
      <x:c r="A1105" s="37" t="n">
        <x:v>36892</x:v>
      </x:c>
      <x:c r="B1105" s="36" t="str">
        <x:v>2001Q1</x:v>
      </x:c>
      <x:c r="C1105" s="36" t="str">
        <x:v>Closed-end funds</x:v>
      </x:c>
      <x:c r="D1105" s="36" t="str">
        <x:v>Domestic financial</x:v>
      </x:c>
      <x:c r="E1105" s="36" t="str">
        <x:v>LM553061103</x:v>
      </x:c>
      <x:c r="F1105" s="36" t="str">
        <x:v>BOGZ1LM553061103Q</x:v>
      </x:c>
      <x:c r="G1105" s="38" t="n">
        <x:v>6736</x:v>
      </x:c>
      <x:c r="H1105" s="38" t="n">
        <x:f>G1105/1000</x:f>
        <x:v>6.736</x:v>
      </x:c>
      <x:c r="I1105" s="38" t="n">
        <x:v>2862.963</x:v>
      </x:c>
      <x:c r="J1105" s="39" t="n">
        <x:f>IF(I1105="","",H1105/I1105)</x:f>
        <x:v>0.0023528072140645896</x:v>
      </x:c>
      <x:c r="K1105" s="36" t="str">
        <x:v>https://fred.stlouisfed.org/series/BOGZ1LM553061103Q</x:v>
      </x:c>
    </x:row>
    <x:row r="1106">
      <x:c r="A1106" s="37" t="n">
        <x:v>36892</x:v>
      </x:c>
      <x:c r="B1106" s="36" t="str">
        <x:v>2001Q1</x:v>
      </x:c>
      <x:c r="C1106" s="36" t="str">
        <x:v>Credit unions</x:v>
      </x:c>
      <x:c r="D1106" s="36" t="str">
        <x:v>Domestic financial</x:v>
      </x:c>
      <x:c r="E1106" s="36" t="str">
        <x:v>LM473061105</x:v>
      </x:c>
      <x:c r="F1106" s="36" t="str">
        <x:v>BOGZ1LM473061105Q</x:v>
      </x:c>
      <x:c r="G1106" s="38" t="n">
        <x:v>8082</x:v>
      </x:c>
      <x:c r="H1106" s="38" t="n">
        <x:f>G1106/1000</x:f>
        <x:v>8.082</x:v>
      </x:c>
      <x:c r="I1106" s="38" t="n">
        <x:v>2862.963</x:v>
      </x:c>
      <x:c r="J1106" s="39" t="n">
        <x:f>IF(I1106="","",H1106/I1106)</x:f>
        <x:v>0.0028229495106992302</x:v>
      </x:c>
      <x:c r="K1106" s="36" t="str">
        <x:v>https://fred.stlouisfed.org/series/BOGZ1LM473061105Q</x:v>
      </x:c>
    </x:row>
    <x:row r="1107">
      <x:c r="A1107" s="37" t="n">
        <x:v>36892</x:v>
      </x:c>
      <x:c r="B1107" s="36" t="str">
        <x:v>2001Q1</x:v>
      </x:c>
      <x:c r="C1107" s="36" t="str">
        <x:v>Exchange-traded funds</x:v>
      </x:c>
      <x:c r="D1107" s="36" t="str">
        <x:v>Domestic financial</x:v>
      </x:c>
      <x:c r="E1107" s="36" t="str">
        <x:v>LM563061103</x:v>
      </x:c>
      <x:c r="F1107" s="36" t="str">
        <x:v>BOGZ1LM563061103Q</x:v>
      </x:c>
      <x:c r="G1107" s="38" t="n">
        <x:v>0</x:v>
      </x:c>
      <x:c r="H1107" s="38" t="n">
        <x:f>G1107/1000</x:f>
        <x:v>0</x:v>
      </x:c>
      <x:c r="I1107" s="38" t="n">
        <x:v>2862.963</x:v>
      </x:c>
      <x:c r="J1107" s="39" t="n">
        <x:f>IF(I1107="","",H1107/I1107)</x:f>
        <x:v>0</x:v>
      </x:c>
      <x:c r="K1107" s="36" t="str">
        <x:v>https://fred.stlouisfed.org/series/BOGZ1LM563061103Q</x:v>
      </x:c>
    </x:row>
    <x:row r="1108">
      <x:c r="A1108" s="37" t="n">
        <x:v>36892</x:v>
      </x:c>
      <x:c r="B1108" s="36" t="str">
        <x:v>2001Q1</x:v>
      </x:c>
      <x:c r="C1108" s="36" t="str">
        <x:v>Federal Reserve</x:v>
      </x:c>
      <x:c r="D1108" s="36" t="str">
        <x:v>Domestic financial</x:v>
      </x:c>
      <x:c r="E1108" s="36" t="str">
        <x:v>LM713061103</x:v>
      </x:c>
      <x:c r="F1108" s="36" t="str">
        <x:v>BOGZ1LM713061103Q</x:v>
      </x:c>
      <x:c r="G1108" s="38" t="n">
        <x:v>523862</x:v>
      </x:c>
      <x:c r="H1108" s="38" t="n">
        <x:f>G1108/1000</x:f>
        <x:v>523.862</x:v>
      </x:c>
      <x:c r="I1108" s="38" t="n">
        <x:v>2862.963</x:v>
      </x:c>
      <x:c r="J1108" s="39" t="n">
        <x:f>IF(I1108="","",H1108/I1108)</x:f>
        <x:v>0.18297896270402375</x:v>
      </x:c>
      <x:c r="K1108" s="36" t="str">
        <x:v>https://fred.stlouisfed.org/series/BOGZ1LM713061103Q</x:v>
      </x:c>
    </x:row>
    <x:row r="1109">
      <x:c r="A1109" s="37" t="n">
        <x:v>36892</x:v>
      </x:c>
      <x:c r="B1109" s="36" t="str">
        <x:v>2001Q1</x:v>
      </x:c>
      <x:c r="C1109" s="36" t="str">
        <x:v>Federal government pension funds</x:v>
      </x:c>
      <x:c r="D1109" s="36" t="str">
        <x:v>Domestic government</x:v>
      </x:c>
      <x:c r="E1109" s="36" t="str">
        <x:v>LM343061105</x:v>
      </x:c>
      <x:c r="F1109" s="36" t="str">
        <x:v>BOGZ1LM343061105Q</x:v>
      </x:c>
      <x:c r="G1109" s="38" t="n">
        <x:v>16493</x:v>
      </x:c>
      <x:c r="H1109" s="38" t="n">
        <x:f>G1109/1000</x:f>
        <x:v>16.493</x:v>
      </x:c>
      <x:c r="I1109" s="38" t="n">
        <x:v>2862.963</x:v>
      </x:c>
      <x:c r="J1109" s="39" t="n">
        <x:f>IF(I1109="","",H1109/I1109)</x:f>
        <x:v>0.005760814931942885</x:v>
      </x:c>
      <x:c r="K1109" s="36" t="str">
        <x:v>https://fred.stlouisfed.org/series/BOGZ1LM343061105Q</x:v>
      </x:c>
    </x:row>
    <x:row r="1110">
      <x:c r="A1110" s="37" t="n">
        <x:v>36892</x:v>
      </x:c>
      <x:c r="B1110" s="36" t="str">
        <x:v>2001Q1</x:v>
      </x:c>
      <x:c r="C1110" s="36" t="str">
        <x:v>Foreign bank offices in U.S.</x:v>
      </x:c>
      <x:c r="D1110" s="36" t="str">
        <x:v>Domestic financial</x:v>
      </x:c>
      <x:c r="E1110" s="36" t="str">
        <x:v>LM753061103</x:v>
      </x:c>
      <x:c r="F1110" s="36" t="str">
        <x:v>BOGZ1LM753061103Q</x:v>
      </x:c>
      <x:c r="G1110" s="38" t="n">
        <x:v>97915</x:v>
      </x:c>
      <x:c r="H1110" s="38" t="n">
        <x:f>G1110/1000</x:f>
        <x:v>97.915</x:v>
      </x:c>
      <x:c r="I1110" s="38" t="n">
        <x:v>2862.963</x:v>
      </x:c>
      <x:c r="J1110" s="39" t="n">
        <x:f>IF(I1110="","",H1110/I1110)</x:f>
        <x:v>0.03420058170503775</x:v>
      </x:c>
      <x:c r="K1110" s="36" t="str">
        <x:v>https://fred.stlouisfed.org/series/BOGZ1LM753061103Q</x:v>
      </x:c>
    </x:row>
    <x:row r="1111">
      <x:c r="A1111" s="37" t="n">
        <x:v>36892</x:v>
      </x:c>
      <x:c r="B1111" s="36" t="str">
        <x:v>2001Q1</x:v>
      </x:c>
      <x:c r="C1111" s="36" t="str">
        <x:v>Government-sponsored enterprises</x:v>
      </x:c>
      <x:c r="D1111" s="36" t="str">
        <x:v>Domestic financial</x:v>
      </x:c>
      <x:c r="E1111" s="36" t="str">
        <x:v>LM403061105</x:v>
      </x:c>
      <x:c r="F1111" s="36" t="str">
        <x:v>BOGZ1LM403061105Q</x:v>
      </x:c>
      <x:c r="G1111" s="38" t="n">
        <x:v>11891</x:v>
      </x:c>
      <x:c r="H1111" s="38" t="n">
        <x:f>G1111/1000</x:f>
        <x:v>11.891</x:v>
      </x:c>
      <x:c r="I1111" s="38" t="n">
        <x:v>2862.963</x:v>
      </x:c>
      <x:c r="J1111" s="39" t="n">
        <x:f>IF(I1111="","",H1111/I1111)</x:f>
        <x:v>0.004153389338248521</x:v>
      </x:c>
      <x:c r="K1111" s="36" t="str">
        <x:v>https://fred.stlouisfed.org/series/BOGZ1LM403061105Q</x:v>
      </x:c>
    </x:row>
    <x:row r="1112">
      <x:c r="A1112" s="37" t="n">
        <x:v>36892</x:v>
      </x:c>
      <x:c r="B1112" s="36" t="str">
        <x:v>2001Q1</x:v>
      </x:c>
      <x:c r="C1112" s="36" t="str">
        <x:v>Holding companies</x:v>
      </x:c>
      <x:c r="D1112" s="36" t="str">
        <x:v>Domestic financial</x:v>
      </x:c>
      <x:c r="E1112" s="36" t="str">
        <x:v>LM733061103</x:v>
      </x:c>
      <x:c r="F1112" s="36" t="str">
        <x:v>BOGZ1LM733061103Q</x:v>
      </x:c>
      <x:c r="G1112" s="38" t="n">
        <x:v>845</x:v>
      </x:c>
      <x:c r="H1112" s="38" t="n">
        <x:f>G1112/1000</x:f>
        <x:v>0.845</x:v>
      </x:c>
      <x:c r="I1112" s="38" t="n">
        <x:v>2862.963</x:v>
      </x:c>
      <x:c r="J1112" s="39" t="n">
        <x:f>IF(I1112="","",H1112/I1112)</x:f>
        <x:v>0.00029514876720376754</x:v>
      </x:c>
      <x:c r="K1112" s="36" t="str">
        <x:v>https://fred.stlouisfed.org/series/BOGZ1LM733061103Q</x:v>
      </x:c>
    </x:row>
    <x:row r="1113">
      <x:c r="A1113" s="37" t="n">
        <x:v>36892</x:v>
      </x:c>
      <x:c r="B1113" s="36" t="str">
        <x:v>2001Q1</x:v>
      </x:c>
      <x:c r="C1113" s="36" t="str">
        <x:v>Households and nonprofits</x:v>
      </x:c>
      <x:c r="D1113" s="36" t="str">
        <x:v>Domestic nonfinancial</x:v>
      </x:c>
      <x:c r="E1113" s="36" t="str">
        <x:v>LM153061105</x:v>
      </x:c>
      <x:c r="F1113" s="36" t="str">
        <x:v>BOGZ1LM153061105Q</x:v>
      </x:c>
      <x:c r="G1113" s="38" t="n">
        <x:v>196538</x:v>
      </x:c>
      <x:c r="H1113" s="38" t="n">
        <x:f>G1113/1000</x:f>
        <x:v>196.538</x:v>
      </x:c>
      <x:c r="I1113" s="38" t="n">
        <x:v>2862.963</x:v>
      </x:c>
      <x:c r="J1113" s="39" t="n">
        <x:f>IF(I1113="","",H1113/I1113)</x:f>
        <x:v>0.06864845965525926</x:v>
      </x:c>
      <x:c r="K1113" s="36" t="str">
        <x:v>https://fred.stlouisfed.org/series/BOGZ1LM153061105Q</x:v>
      </x:c>
    </x:row>
    <x:row r="1114">
      <x:c r="A1114" s="37" t="n">
        <x:v>36892</x:v>
      </x:c>
      <x:c r="B1114" s="36" t="str">
        <x:v>2001Q1</x:v>
      </x:c>
      <x:c r="C1114" s="36" t="str">
        <x:v>Life insurers</x:v>
      </x:c>
      <x:c r="D1114" s="36" t="str">
        <x:v>Domestic financial</x:v>
      </x:c>
      <x:c r="E1114" s="36" t="str">
        <x:v>LM543061105</x:v>
      </x:c>
      <x:c r="F1114" s="36" t="str">
        <x:v>BOGZ1LM543061105Q</x:v>
      </x:c>
      <x:c r="G1114" s="38" t="n">
        <x:v>60074</x:v>
      </x:c>
      <x:c r="H1114" s="38" t="n">
        <x:f>G1114/1000</x:f>
        <x:v>60.074</x:v>
      </x:c>
      <x:c r="I1114" s="38" t="n">
        <x:v>2862.963</x:v>
      </x:c>
      <x:c r="J1114" s="39" t="n">
        <x:f>IF(I1114="","",H1114/I1114)</x:f>
        <x:v>0.020983156261537433</x:v>
      </x:c>
      <x:c r="K1114" s="36" t="str">
        <x:v>https://fred.stlouisfed.org/series/BOGZ1LM543061105Q</x:v>
      </x:c>
    </x:row>
    <x:row r="1115">
      <x:c r="A1115" s="37" t="n">
        <x:v>36892</x:v>
      </x:c>
      <x:c r="B1115" s="36" t="str">
        <x:v>2001Q1</x:v>
      </x:c>
      <x:c r="C1115" s="36" t="str">
        <x:v>Money market funds</x:v>
      </x:c>
      <x:c r="D1115" s="36" t="str">
        <x:v>Domestic financial</x:v>
      </x:c>
      <x:c r="E1115" s="36" t="str">
        <x:v>FL633061105</x:v>
      </x:c>
      <x:c r="F1115" s="36" t="str">
        <x:v>BOGZ1FL633061105Q</x:v>
      </x:c>
      <x:c r="G1115" s="38" t="n">
        <x:v>99846</x:v>
      </x:c>
      <x:c r="H1115" s="38" t="n">
        <x:f>G1115/1000</x:f>
        <x:v>99.846</x:v>
      </x:c>
      <x:c r="I1115" s="38" t="n">
        <x:v>2862.963</x:v>
      </x:c>
      <x:c r="J1115" s="39" t="n">
        <x:f>IF(I1115="","",H1115/I1115)</x:f>
        <x:v>0.03487505776358269</x:v>
      </x:c>
      <x:c r="K1115" s="36" t="str">
        <x:v>https://fred.stlouisfed.org/series/BOGZ1FL633061105Q</x:v>
      </x:c>
    </x:row>
    <x:row r="1116">
      <x:c r="A1116" s="37" t="n">
        <x:v>36892</x:v>
      </x:c>
      <x:c r="B1116" s="36" t="str">
        <x:v>2001Q1</x:v>
      </x:c>
      <x:c r="C1116" s="36" t="str">
        <x:v>Mutual funds</x:v>
      </x:c>
      <x:c r="D1116" s="36" t="str">
        <x:v>Domestic financial</x:v>
      </x:c>
      <x:c r="E1116" s="36" t="str">
        <x:v>LM653061105</x:v>
      </x:c>
      <x:c r="F1116" s="36" t="str">
        <x:v>BOGZ1LM653061105Q</x:v>
      </x:c>
      <x:c r="G1116" s="38" t="n">
        <x:v>111893</x:v>
      </x:c>
      <x:c r="H1116" s="38" t="n">
        <x:f>G1116/1000</x:f>
        <x:v>111.893</x:v>
      </x:c>
      <x:c r="I1116" s="38" t="n">
        <x:v>2862.963</x:v>
      </x:c>
      <x:c r="J1116" s="39" t="n">
        <x:f>IF(I1116="","",H1116/I1116)</x:f>
        <x:v>0.03908293610500729</x:v>
      </x:c>
      <x:c r="K1116" s="36" t="str">
        <x:v>https://fred.stlouisfed.org/series/BOGZ1LM653061105Q</x:v>
      </x:c>
    </x:row>
    <x:row r="1117">
      <x:c r="A1117" s="37" t="n">
        <x:v>36892</x:v>
      </x:c>
      <x:c r="B1117" s="36" t="str">
        <x:v>2001Q1</x:v>
      </x:c>
      <x:c r="C1117" s="36" t="str">
        <x:v>Noncorporate businesses</x:v>
      </x:c>
      <x:c r="D1117" s="36" t="str">
        <x:v>Domestic nonfinancial</x:v>
      </x:c>
      <x:c r="E1117" s="36" t="str">
        <x:v>LM113061003</x:v>
      </x:c>
      <x:c r="F1117" s="36" t="str">
        <x:v>BOGZ1LM113061003Q</x:v>
      </x:c>
      <x:c r="G1117" s="38" t="n">
        <x:v>41329</x:v>
      </x:c>
      <x:c r="H1117" s="38" t="n">
        <x:f>G1117/1000</x:f>
        <x:v>41.329</x:v>
      </x:c>
      <x:c r="I1117" s="38" t="n">
        <x:v>2862.963</x:v>
      </x:c>
      <x:c r="J1117" s="39" t="n">
        <x:f>IF(I1117="","",H1117/I1117)</x:f>
        <x:v>0.014435743668360366</x:v>
      </x:c>
      <x:c r="K1117" s="36" t="str">
        <x:v>https://fred.stlouisfed.org/series/BOGZ1LM113061003Q</x:v>
      </x:c>
    </x:row>
    <x:row r="1118">
      <x:c r="A1118" s="37" t="n">
        <x:v>36892</x:v>
      </x:c>
      <x:c r="B1118" s="36" t="str">
        <x:v>2001Q1</x:v>
      </x:c>
      <x:c r="C1118" s="36" t="str">
        <x:v>Nonfinancial corporations</x:v>
      </x:c>
      <x:c r="D1118" s="36" t="str">
        <x:v>Domestic nonfinancial</x:v>
      </x:c>
      <x:c r="E1118" s="36" t="str">
        <x:v>LM103061103</x:v>
      </x:c>
      <x:c r="F1118" s="36" t="str">
        <x:v>BOGZ1LM103061103Q</x:v>
      </x:c>
      <x:c r="G1118" s="38" t="n">
        <x:v>16108</x:v>
      </x:c>
      <x:c r="H1118" s="38" t="n">
        <x:f>G1118/1000</x:f>
        <x:v>16.108</x:v>
      </x:c>
      <x:c r="I1118" s="38" t="n">
        <x:v>2862.963</x:v>
      </x:c>
      <x:c r="J1118" s="39" t="n">
        <x:f>IF(I1118="","",H1118/I1118)</x:f>
        <x:v>0.0056263388664121745</x:v>
      </x:c>
      <x:c r="K1118" s="36" t="str">
        <x:v>https://fred.stlouisfed.org/series/BOGZ1LM103061103Q</x:v>
      </x:c>
    </x:row>
    <x:row r="1119">
      <x:c r="A1119" s="37" t="n">
        <x:v>36892</x:v>
      </x:c>
      <x:c r="B1119" s="36" t="str">
        <x:v>2001Q1</x:v>
      </x:c>
      <x:c r="C1119" s="36" t="str">
        <x:v>Other financial business</x:v>
      </x:c>
      <x:c r="D1119" s="36" t="str">
        <x:v>Domestic financial</x:v>
      </x:c>
      <x:c r="E1119" s="36" t="str">
        <x:v>FL503061123</x:v>
      </x:c>
      <x:c r="F1119" s="36" t="str">
        <x:v>BOGZ1FL503061123Q</x:v>
      </x:c>
      <x:c r="G1119" s="38" t="n">
        <x:v>10344</x:v>
      </x:c>
      <x:c r="H1119" s="38" t="n">
        <x:f>G1119/1000</x:f>
        <x:v>10.344</x:v>
      </x:c>
      <x:c r="I1119" s="38" t="n">
        <x:v>2862.963</x:v>
      </x:c>
      <x:c r="J1119" s="39" t="n">
        <x:f>IF(I1119="","",H1119/I1119)</x:f>
        <x:v>0.003613040056752392</x:v>
      </x:c>
      <x:c r="K1119" s="36" t="str">
        <x:v>https://fred.stlouisfed.org/series/BOGZ1FL503061123Q</x:v>
      </x:c>
    </x:row>
    <x:row r="1120">
      <x:c r="A1120" s="37" t="n">
        <x:v>36892</x:v>
      </x:c>
      <x:c r="B1120" s="36" t="str">
        <x:v>2001Q1</x:v>
      </x:c>
      <x:c r="C1120" s="36" t="str">
        <x:v>Private pension funds</x:v>
      </x:c>
      <x:c r="D1120" s="36" t="str">
        <x:v>Domestic financial</x:v>
      </x:c>
      <x:c r="E1120" s="36" t="str">
        <x:v>LM573061105</x:v>
      </x:c>
      <x:c r="F1120" s="36" t="str">
        <x:v>BOGZ1LM573061105Q</x:v>
      </x:c>
      <x:c r="G1120" s="38" t="n">
        <x:v>116812</x:v>
      </x:c>
      <x:c r="H1120" s="38" t="n">
        <x:f>G1120/1000</x:f>
        <x:v>116.812</x:v>
      </x:c>
      <x:c r="I1120" s="38" t="n">
        <x:v>2862.963</x:v>
      </x:c>
      <x:c r="J1120" s="39" t="n">
        <x:f>IF(I1120="","",H1120/I1120)</x:f>
        <x:v>0.040801086147463306</x:v>
      </x:c>
      <x:c r="K1120" s="36" t="str">
        <x:v>https://fred.stlouisfed.org/series/BOGZ1LM573061105Q</x:v>
      </x:c>
    </x:row>
    <x:row r="1121">
      <x:c r="A1121" s="37" t="n">
        <x:v>36892</x:v>
      </x:c>
      <x:c r="B1121" s="36" t="str">
        <x:v>2001Q1</x:v>
      </x:c>
      <x:c r="C1121" s="36" t="str">
        <x:v>Property-casualty insurers</x:v>
      </x:c>
      <x:c r="D1121" s="36" t="str">
        <x:v>Domestic financial</x:v>
      </x:c>
      <x:c r="E1121" s="36" t="str">
        <x:v>LM513061105</x:v>
      </x:c>
      <x:c r="F1121" s="36" t="str">
        <x:v>BOGZ1LM513061105Q</x:v>
      </x:c>
      <x:c r="G1121" s="38" t="n">
        <x:v>58252</x:v>
      </x:c>
      <x:c r="H1121" s="38" t="n">
        <x:f>G1121/1000</x:f>
        <x:v>58.252</x:v>
      </x:c>
      <x:c r="I1121" s="38" t="n">
        <x:v>2862.963</x:v>
      </x:c>
      <x:c r="J1121" s="39" t="n">
        <x:f>IF(I1121="","",H1121/I1121)</x:f>
        <x:v>0.02034675264751937</x:v>
      </x:c>
      <x:c r="K1121" s="36" t="str">
        <x:v>https://fred.stlouisfed.org/series/BOGZ1LM513061105Q</x:v>
      </x:c>
    </x:row>
    <x:row r="1122">
      <x:c r="A1122" s="37" t="n">
        <x:v>36892</x:v>
      </x:c>
      <x:c r="B1122" s="36" t="str">
        <x:v>2001Q1</x:v>
      </x:c>
      <x:c r="C1122" s="36" t="str">
        <x:v>Rest of world</x:v>
      </x:c>
      <x:c r="D1122" s="36" t="str">
        <x:v>Foreign</x:v>
      </x:c>
      <x:c r="E1122" s="36" t="str">
        <x:v>LM263061105</x:v>
      </x:c>
      <x:c r="F1122" s="36" t="str">
        <x:v>ROWTSEQ027S</x:v>
      </x:c>
      <x:c r="G1122" s="38" t="n">
        <x:v>1019783</x:v>
      </x:c>
      <x:c r="H1122" s="38" t="n">
        <x:f>G1122/1000</x:f>
        <x:v>1019.783</x:v>
      </x:c>
      <x:c r="I1122" s="38" t="n">
        <x:v>2862.963</x:v>
      </x:c>
      <x:c r="J1122" s="39" t="n">
        <x:f>IF(I1122="","",H1122/I1122)</x:f>
        <x:v>0.3561984559353369</x:v>
      </x:c>
      <x:c r="K1122" s="36" t="str">
        <x:v>https://fred.stlouisfed.org/series/ROWTSEQ027S</x:v>
      </x:c>
    </x:row>
    <x:row r="1123">
      <x:c r="A1123" s="37" t="n">
        <x:v>36892</x:v>
      </x:c>
      <x:c r="B1123" s="36" t="str">
        <x:v>2001Q1</x:v>
      </x:c>
      <x:c r="C1123" s="36" t="str">
        <x:v>State and local governments</x:v>
      </x:c>
      <x:c r="D1123" s="36" t="str">
        <x:v>Domestic government</x:v>
      </x:c>
      <x:c r="E1123" s="36" t="str">
        <x:v>LM213061103</x:v>
      </x:c>
      <x:c r="F1123" s="36" t="str">
        <x:v>BOGZ1LM213061103Q</x:v>
      </x:c>
      <x:c r="G1123" s="38" t="n">
        <x:v>171169</x:v>
      </x:c>
      <x:c r="H1123" s="38" t="n">
        <x:f>G1123/1000</x:f>
        <x:v>171.169</x:v>
      </x:c>
      <x:c r="I1123" s="38" t="n">
        <x:v>2862.963</x:v>
      </x:c>
      <x:c r="J1123" s="39" t="n">
        <x:f>IF(I1123="","",H1123/I1123)</x:f>
        <x:v>0.05978736015799017</x:v>
      </x:c>
      <x:c r="K1123" s="36" t="str">
        <x:v>https://fred.stlouisfed.org/series/BOGZ1LM213061103Q</x:v>
      </x:c>
    </x:row>
    <x:row r="1124">
      <x:c r="A1124" s="37" t="n">
        <x:v>36892</x:v>
      </x:c>
      <x:c r="B1124" s="36" t="str">
        <x:v>2001Q1</x:v>
      </x:c>
      <x:c r="C1124" s="36" t="str">
        <x:v>State and local pension funds</x:v>
      </x:c>
      <x:c r="D1124" s="36" t="str">
        <x:v>Domestic government</x:v>
      </x:c>
      <x:c r="E1124" s="36" t="str">
        <x:v>LM223061143</x:v>
      </x:c>
      <x:c r="F1124" s="36" t="str">
        <x:v>BOGZ1LM223061143Q</x:v>
      </x:c>
      <x:c r="G1124" s="38" t="n">
        <x:v>177342</x:v>
      </x:c>
      <x:c r="H1124" s="38" t="n">
        <x:f>G1124/1000</x:f>
        <x:v>177.342</x:v>
      </x:c>
      <x:c r="I1124" s="38" t="n">
        <x:v>2862.963</x:v>
      </x:c>
      <x:c r="J1124" s="39" t="n">
        <x:f>IF(I1124="","",H1124/I1124)</x:f>
        <x:v>0.061943517956746214</x:v>
      </x:c>
      <x:c r="K1124" s="36" t="str">
        <x:v>https://fred.stlouisfed.org/series/BOGZ1LM223061143Q</x:v>
      </x:c>
    </x:row>
    <x:row r="1125">
      <x:c r="A1125" s="37" t="n">
        <x:v>36892</x:v>
      </x:c>
      <x:c r="B1125" s="36" t="str">
        <x:v>2001Q1</x:v>
      </x:c>
      <x:c r="C1125" s="36" t="str">
        <x:v>Total assets</x:v>
      </x:c>
      <x:c r="D1125" s="36" t="str">
        <x:v>Total</x:v>
      </x:c>
      <x:c r="E1125" s="36" t="str">
        <x:v>FL893061105</x:v>
      </x:c>
      <x:c r="F1125" s="36" t="str">
        <x:v>BOGZ1FL893061105Q</x:v>
      </x:c>
      <x:c r="G1125" s="38" t="n">
        <x:v>2862963</x:v>
      </x:c>
      <x:c r="H1125" s="38" t="n">
        <x:f>G1125/1000</x:f>
        <x:v>2862.963</x:v>
      </x:c>
      <x:c r="I1125" s="38" t="n">
        <x:v>2862.963</x:v>
      </x:c>
      <x:c r="J1125" s="39" t="n">
        <x:f>IF(I1125="","",H1125/I1125)</x:f>
        <x:v>1</x:v>
      </x:c>
      <x:c r="K1125" s="36" t="str">
        <x:v>https://fred.stlouisfed.org/series/BOGZ1FL893061105Q</x:v>
      </x:c>
    </x:row>
    <x:row r="1126">
      <x:c r="A1126" s="37" t="n">
        <x:v>36892</x:v>
      </x:c>
      <x:c r="B1126" s="36" t="str">
        <x:v>2001Q1</x:v>
      </x:c>
      <x:c r="C1126" s="36" t="str">
        <x:v>U.S.-chartered banks</x:v>
      </x:c>
      <x:c r="D1126" s="36" t="str">
        <x:v>Domestic financial</x:v>
      </x:c>
      <x:c r="E1126" s="36" t="str">
        <x:v>LM763061100</x:v>
      </x:c>
      <x:c r="F1126" s="36" t="str">
        <x:v>BOGZ1LM763061100Q</x:v>
      </x:c>
      <x:c r="G1126" s="38" t="n">
        <x:v>80160</x:v>
      </x:c>
      <x:c r="H1126" s="38" t="n">
        <x:f>G1126/1000</x:f>
        <x:v>80.16</x:v>
      </x:c>
      <x:c r="I1126" s="38" t="n">
        <x:v>2862.963</x:v>
      </x:c>
      <x:c r="J1126" s="39" t="n">
        <x:f>IF(I1126="","",H1126/I1126)</x:f>
        <x:v>0.02799896470893965</x:v>
      </x:c>
      <x:c r="K1126" s="36" t="str">
        <x:v>https://fred.stlouisfed.org/series/BOGZ1LM763061100Q</x:v>
      </x:c>
    </x:row>
    <x:row r="1127">
      <x:c r="A1127" s="37" t="n">
        <x:v>36982</x:v>
      </x:c>
      <x:c r="B1127" s="36" t="str">
        <x:v>2001Q2</x:v>
      </x:c>
      <x:c r="C1127" s="36" t="str">
        <x:v>ABS issuers</x:v>
      </x:c>
      <x:c r="D1127" s="36" t="str">
        <x:v>Domestic financial</x:v>
      </x:c>
      <x:c r="E1127" s="36" t="str">
        <x:v>FL673061103</x:v>
      </x:c>
      <x:c r="F1127" s="36" t="str">
        <x:v>BOGZ1FL673061103Q</x:v>
      </x:c>
      <x:c r="G1127" s="38" t="n">
        <x:v>0</x:v>
      </x:c>
      <x:c r="H1127" s="38" t="n">
        <x:f>G1127/1000</x:f>
        <x:v>0</x:v>
      </x:c>
      <x:c r="I1127" s="38" t="n">
        <x:v>2697.267</x:v>
      </x:c>
      <x:c r="J1127" s="39" t="n">
        <x:f>IF(I1127="","",H1127/I1127)</x:f>
        <x:v>0</x:v>
      </x:c>
      <x:c r="K1127" s="36" t="str">
        <x:v>https://fred.stlouisfed.org/series/BOGZ1FL673061103Q</x:v>
      </x:c>
    </x:row>
    <x:row r="1128">
      <x:c r="A1128" s="37" t="n">
        <x:v>36982</x:v>
      </x:c>
      <x:c r="B1128" s="36" t="str">
        <x:v>2001Q2</x:v>
      </x:c>
      <x:c r="C1128" s="36" t="str">
        <x:v>Banks in U.S.-affiliated areas</x:v>
      </x:c>
      <x:c r="D1128" s="36" t="str">
        <x:v>Domestic financial</x:v>
      </x:c>
      <x:c r="E1128" s="36" t="str">
        <x:v>LM743061103</x:v>
      </x:c>
      <x:c r="F1128" s="36" t="str">
        <x:v>BOGZ1LM743061103Q</x:v>
      </x:c>
      <x:c r="G1128" s="38" t="n">
        <x:v>1037</x:v>
      </x:c>
      <x:c r="H1128" s="38" t="n">
        <x:f>G1128/1000</x:f>
        <x:v>1.037</x:v>
      </x:c>
      <x:c r="I1128" s="38" t="n">
        <x:v>2697.267</x:v>
      </x:c>
      <x:c r="J1128" s="39" t="n">
        <x:f>IF(I1128="","",H1128/I1128)</x:f>
        <x:v>0.00038446323630548997</x:v>
      </x:c>
      <x:c r="K1128" s="36" t="str">
        <x:v>https://fred.stlouisfed.org/series/BOGZ1LM743061103Q</x:v>
      </x:c>
    </x:row>
    <x:row r="1129">
      <x:c r="A1129" s="37" t="n">
        <x:v>36982</x:v>
      </x:c>
      <x:c r="B1129" s="36" t="str">
        <x:v>2001Q2</x:v>
      </x:c>
      <x:c r="C1129" s="36" t="str">
        <x:v>Brokers and dealers</x:v>
      </x:c>
      <x:c r="D1129" s="36" t="str">
        <x:v>Domestic financial</x:v>
      </x:c>
      <x:c r="E1129" s="36" t="str">
        <x:v>LM663061105</x:v>
      </x:c>
      <x:c r="F1129" s="36" t="str">
        <x:v>BOGZ1LM663061105Q</x:v>
      </x:c>
      <x:c r="G1129" s="38" t="n">
        <x:v>12586</x:v>
      </x:c>
      <x:c r="H1129" s="38" t="n">
        <x:f>G1129/1000</x:f>
        <x:v>12.586</x:v>
      </x:c>
      <x:c r="I1129" s="38" t="n">
        <x:v>2697.267</x:v>
      </x:c>
      <x:c r="J1129" s="39" t="n">
        <x:f>IF(I1129="","",H1129/I1129)</x:f>
        <x:v>0.004666204717590065</x:v>
      </x:c>
      <x:c r="K1129" s="36" t="str">
        <x:v>https://fred.stlouisfed.org/series/BOGZ1LM663061105Q</x:v>
      </x:c>
    </x:row>
    <x:row r="1130">
      <x:c r="A1130" s="37" t="n">
        <x:v>36982</x:v>
      </x:c>
      <x:c r="B1130" s="36" t="str">
        <x:v>2001Q2</x:v>
      </x:c>
      <x:c r="C1130" s="36" t="str">
        <x:v>Closed-end funds</x:v>
      </x:c>
      <x:c r="D1130" s="36" t="str">
        <x:v>Domestic financial</x:v>
      </x:c>
      <x:c r="E1130" s="36" t="str">
        <x:v>LM553061103</x:v>
      </x:c>
      <x:c r="F1130" s="36" t="str">
        <x:v>BOGZ1LM553061103Q</x:v>
      </x:c>
      <x:c r="G1130" s="38" t="n">
        <x:v>6704</x:v>
      </x:c>
      <x:c r="H1130" s="38" t="n">
        <x:f>G1130/1000</x:f>
        <x:v>6.704</x:v>
      </x:c>
      <x:c r="I1130" s="38" t="n">
        <x:v>2697.267</x:v>
      </x:c>
      <x:c r="J1130" s="39" t="n">
        <x:f>IF(I1130="","",H1130/I1130)</x:f>
        <x:v>0.002485478819857285</x:v>
      </x:c>
      <x:c r="K1130" s="36" t="str">
        <x:v>https://fred.stlouisfed.org/series/BOGZ1LM553061103Q</x:v>
      </x:c>
    </x:row>
    <x:row r="1131">
      <x:c r="A1131" s="37" t="n">
        <x:v>36982</x:v>
      </x:c>
      <x:c r="B1131" s="36" t="str">
        <x:v>2001Q2</x:v>
      </x:c>
      <x:c r="C1131" s="36" t="str">
        <x:v>Credit unions</x:v>
      </x:c>
      <x:c r="D1131" s="36" t="str">
        <x:v>Domestic financial</x:v>
      </x:c>
      <x:c r="E1131" s="36" t="str">
        <x:v>LM473061105</x:v>
      </x:c>
      <x:c r="F1131" s="36" t="str">
        <x:v>BOGZ1LM473061105Q</x:v>
      </x:c>
      <x:c r="G1131" s="38" t="n">
        <x:v>6665</x:v>
      </x:c>
      <x:c r="H1131" s="38" t="n">
        <x:f>G1131/1000</x:f>
        <x:v>6.665</x:v>
      </x:c>
      <x:c r="I1131" s="38" t="n">
        <x:v>2697.267</x:v>
      </x:c>
      <x:c r="J1131" s="39" t="n">
        <x:f>IF(I1131="","",H1131/I1131)</x:f>
        <x:v>0.0024710197396105023</x:v>
      </x:c>
      <x:c r="K1131" s="36" t="str">
        <x:v>https://fred.stlouisfed.org/series/BOGZ1LM473061105Q</x:v>
      </x:c>
    </x:row>
    <x:row r="1132">
      <x:c r="A1132" s="37" t="n">
        <x:v>36982</x:v>
      </x:c>
      <x:c r="B1132" s="36" t="str">
        <x:v>2001Q2</x:v>
      </x:c>
      <x:c r="C1132" s="36" t="str">
        <x:v>Exchange-traded funds</x:v>
      </x:c>
      <x:c r="D1132" s="36" t="str">
        <x:v>Domestic financial</x:v>
      </x:c>
      <x:c r="E1132" s="36" t="str">
        <x:v>LM563061103</x:v>
      </x:c>
      <x:c r="F1132" s="36" t="str">
        <x:v>BOGZ1LM563061103Q</x:v>
      </x:c>
      <x:c r="G1132" s="38" t="n">
        <x:v>0</x:v>
      </x:c>
      <x:c r="H1132" s="38" t="n">
        <x:f>G1132/1000</x:f>
        <x:v>0</x:v>
      </x:c>
      <x:c r="I1132" s="38" t="n">
        <x:v>2697.267</x:v>
      </x:c>
      <x:c r="J1132" s="39" t="n">
        <x:f>IF(I1132="","",H1132/I1132)</x:f>
        <x:v>0</x:v>
      </x:c>
      <x:c r="K1132" s="36" t="str">
        <x:v>https://fred.stlouisfed.org/series/BOGZ1LM563061103Q</x:v>
      </x:c>
    </x:row>
    <x:row r="1133">
      <x:c r="A1133" s="37" t="n">
        <x:v>36982</x:v>
      </x:c>
      <x:c r="B1133" s="36" t="str">
        <x:v>2001Q2</x:v>
      </x:c>
      <x:c r="C1133" s="36" t="str">
        <x:v>Federal Reserve</x:v>
      </x:c>
      <x:c r="D1133" s="36" t="str">
        <x:v>Domestic financial</x:v>
      </x:c>
      <x:c r="E1133" s="36" t="str">
        <x:v>LM713061103</x:v>
      </x:c>
      <x:c r="F1133" s="36" t="str">
        <x:v>BOGZ1LM713061103Q</x:v>
      </x:c>
      <x:c r="G1133" s="38" t="n">
        <x:v>535110</x:v>
      </x:c>
      <x:c r="H1133" s="38" t="n">
        <x:f>G1133/1000</x:f>
        <x:v>535.11</x:v>
      </x:c>
      <x:c r="I1133" s="38" t="n">
        <x:v>2697.267</x:v>
      </x:c>
      <x:c r="J1133" s="39" t="n">
        <x:f>IF(I1133="","",H1133/I1133)</x:f>
        <x:v>0.1983897033552852</x:v>
      </x:c>
      <x:c r="K1133" s="36" t="str">
        <x:v>https://fred.stlouisfed.org/series/BOGZ1LM713061103Q</x:v>
      </x:c>
    </x:row>
    <x:row r="1134">
      <x:c r="A1134" s="37" t="n">
        <x:v>36982</x:v>
      </x:c>
      <x:c r="B1134" s="36" t="str">
        <x:v>2001Q2</x:v>
      </x:c>
      <x:c r="C1134" s="36" t="str">
        <x:v>Federal government pension funds</x:v>
      </x:c>
      <x:c r="D1134" s="36" t="str">
        <x:v>Domestic government</x:v>
      </x:c>
      <x:c r="E1134" s="36" t="str">
        <x:v>LM343061105</x:v>
      </x:c>
      <x:c r="F1134" s="36" t="str">
        <x:v>BOGZ1LM343061105Q</x:v>
      </x:c>
      <x:c r="G1134" s="38" t="n">
        <x:v>16545</x:v>
      </x:c>
      <x:c r="H1134" s="38" t="n">
        <x:f>G1134/1000</x:f>
        <x:v>16.545</x:v>
      </x:c>
      <x:c r="I1134" s="38" t="n">
        <x:v>2697.267</x:v>
      </x:c>
      <x:c r="J1134" s="39" t="n">
        <x:f>IF(I1134="","",H1134/I1134)</x:f>
        <x:v>0.00613398673546223</x:v>
      </x:c>
      <x:c r="K1134" s="36" t="str">
        <x:v>https://fred.stlouisfed.org/series/BOGZ1LM343061105Q</x:v>
      </x:c>
    </x:row>
    <x:row r="1135">
      <x:c r="A1135" s="37" t="n">
        <x:v>36982</x:v>
      </x:c>
      <x:c r="B1135" s="36" t="str">
        <x:v>2001Q2</x:v>
      </x:c>
      <x:c r="C1135" s="36" t="str">
        <x:v>Foreign bank offices in U.S.</x:v>
      </x:c>
      <x:c r="D1135" s="36" t="str">
        <x:v>Domestic financial</x:v>
      </x:c>
      <x:c r="E1135" s="36" t="str">
        <x:v>LM753061103</x:v>
      </x:c>
      <x:c r="F1135" s="36" t="str">
        <x:v>BOGZ1LM753061103Q</x:v>
      </x:c>
      <x:c r="G1135" s="38" t="n">
        <x:v>102192</x:v>
      </x:c>
      <x:c r="H1135" s="38" t="n">
        <x:f>G1135/1000</x:f>
        <x:v>102.192</x:v>
      </x:c>
      <x:c r="I1135" s="38" t="n">
        <x:v>2697.267</x:v>
      </x:c>
      <x:c r="J1135" s="39" t="n">
        <x:f>IF(I1135="","",H1135/I1135)</x:f>
        <x:v>0.03788723919434005</x:v>
      </x:c>
      <x:c r="K1135" s="36" t="str">
        <x:v>https://fred.stlouisfed.org/series/BOGZ1LM753061103Q</x:v>
      </x:c>
    </x:row>
    <x:row r="1136">
      <x:c r="A1136" s="37" t="n">
        <x:v>36982</x:v>
      </x:c>
      <x:c r="B1136" s="36" t="str">
        <x:v>2001Q2</x:v>
      </x:c>
      <x:c r="C1136" s="36" t="str">
        <x:v>Government-sponsored enterprises</x:v>
      </x:c>
      <x:c r="D1136" s="36" t="str">
        <x:v>Domestic financial</x:v>
      </x:c>
      <x:c r="E1136" s="36" t="str">
        <x:v>LM403061105</x:v>
      </x:c>
      <x:c r="F1136" s="36" t="str">
        <x:v>BOGZ1LM403061105Q</x:v>
      </x:c>
      <x:c r="G1136" s="38" t="n">
        <x:v>12281</x:v>
      </x:c>
      <x:c r="H1136" s="38" t="n">
        <x:f>G1136/1000</x:f>
        <x:v>12.281</x:v>
      </x:c>
      <x:c r="I1136" s="38" t="n">
        <x:v>2697.267</x:v>
      </x:c>
      <x:c r="J1136" s="39" t="n">
        <x:f>IF(I1136="","",H1136/I1136)</x:f>
        <x:v>0.0045531272951472735</x:v>
      </x:c>
      <x:c r="K1136" s="36" t="str">
        <x:v>https://fred.stlouisfed.org/series/BOGZ1LM403061105Q</x:v>
      </x:c>
    </x:row>
    <x:row r="1137">
      <x:c r="A1137" s="37" t="n">
        <x:v>36982</x:v>
      </x:c>
      <x:c r="B1137" s="36" t="str">
        <x:v>2001Q2</x:v>
      </x:c>
      <x:c r="C1137" s="36" t="str">
        <x:v>Holding companies</x:v>
      </x:c>
      <x:c r="D1137" s="36" t="str">
        <x:v>Domestic financial</x:v>
      </x:c>
      <x:c r="E1137" s="36" t="str">
        <x:v>LM733061103</x:v>
      </x:c>
      <x:c r="F1137" s="36" t="str">
        <x:v>BOGZ1LM733061103Q</x:v>
      </x:c>
      <x:c r="G1137" s="38" t="n">
        <x:v>942</x:v>
      </x:c>
      <x:c r="H1137" s="38" t="n">
        <x:f>G1137/1000</x:f>
        <x:v>0.942</x:v>
      </x:c>
      <x:c r="I1137" s="38" t="n">
        <x:v>2697.267</x:v>
      </x:c>
      <x:c r="J1137" s="39" t="n">
        <x:f>IF(I1137="","",H1137/I1137)</x:f>
        <x:v>0.00034924239980691564</x:v>
      </x:c>
      <x:c r="K1137" s="36" t="str">
        <x:v>https://fred.stlouisfed.org/series/BOGZ1LM733061103Q</x:v>
      </x:c>
    </x:row>
    <x:row r="1138">
      <x:c r="A1138" s="37" t="n">
        <x:v>36982</x:v>
      </x:c>
      <x:c r="B1138" s="36" t="str">
        <x:v>2001Q2</x:v>
      </x:c>
      <x:c r="C1138" s="36" t="str">
        <x:v>Households and nonprofits</x:v>
      </x:c>
      <x:c r="D1138" s="36" t="str">
        <x:v>Domestic nonfinancial</x:v>
      </x:c>
      <x:c r="E1138" s="36" t="str">
        <x:v>LM153061105</x:v>
      </x:c>
      <x:c r="F1138" s="36" t="str">
        <x:v>BOGZ1LM153061105Q</x:v>
      </x:c>
      <x:c r="G1138" s="38" t="n">
        <x:v>70327</x:v>
      </x:c>
      <x:c r="H1138" s="38" t="n">
        <x:f>G1138/1000</x:f>
        <x:v>70.327</x:v>
      </x:c>
      <x:c r="I1138" s="38" t="n">
        <x:v>2697.267</x:v>
      </x:c>
      <x:c r="J1138" s="39" t="n">
        <x:f>IF(I1138="","",H1138/I1138)</x:f>
        <x:v>0.026073429141423524</x:v>
      </x:c>
      <x:c r="K1138" s="36" t="str">
        <x:v>https://fred.stlouisfed.org/series/BOGZ1LM153061105Q</x:v>
      </x:c>
    </x:row>
    <x:row r="1139">
      <x:c r="A1139" s="37" t="n">
        <x:v>36982</x:v>
      </x:c>
      <x:c r="B1139" s="36" t="str">
        <x:v>2001Q2</x:v>
      </x:c>
      <x:c r="C1139" s="36" t="str">
        <x:v>Life insurers</x:v>
      </x:c>
      <x:c r="D1139" s="36" t="str">
        <x:v>Domestic financial</x:v>
      </x:c>
      <x:c r="E1139" s="36" t="str">
        <x:v>LM543061105</x:v>
      </x:c>
      <x:c r="F1139" s="36" t="str">
        <x:v>BOGZ1LM543061105Q</x:v>
      </x:c>
      <x:c r="G1139" s="38" t="n">
        <x:v>58985</x:v>
      </x:c>
      <x:c r="H1139" s="38" t="n">
        <x:f>G1139/1000</x:f>
        <x:v>58.985</x:v>
      </x:c>
      <x:c r="I1139" s="38" t="n">
        <x:v>2697.267</x:v>
      </x:c>
      <x:c r="J1139" s="39" t="n">
        <x:f>IF(I1139="","",H1139/I1139)</x:f>
        <x:v>0.021868432009141105</x:v>
      </x:c>
      <x:c r="K1139" s="36" t="str">
        <x:v>https://fred.stlouisfed.org/series/BOGZ1LM543061105Q</x:v>
      </x:c>
    </x:row>
    <x:row r="1140">
      <x:c r="A1140" s="37" t="n">
        <x:v>36982</x:v>
      </x:c>
      <x:c r="B1140" s="36" t="str">
        <x:v>2001Q2</x:v>
      </x:c>
      <x:c r="C1140" s="36" t="str">
        <x:v>Money market funds</x:v>
      </x:c>
      <x:c r="D1140" s="36" t="str">
        <x:v>Domestic financial</x:v>
      </x:c>
      <x:c r="E1140" s="36" t="str">
        <x:v>FL633061105</x:v>
      </x:c>
      <x:c r="F1140" s="36" t="str">
        <x:v>BOGZ1FL633061105Q</x:v>
      </x:c>
      <x:c r="G1140" s="38" t="n">
        <x:v>96833</x:v>
      </x:c>
      <x:c r="H1140" s="38" t="n">
        <x:f>G1140/1000</x:f>
        <x:v>96.833</x:v>
      </x:c>
      <x:c r="I1140" s="38" t="n">
        <x:v>2697.267</x:v>
      </x:c>
      <x:c r="J1140" s="39" t="n">
        <x:f>IF(I1140="","",H1140/I1140)</x:f>
        <x:v>0.035900413270173105</x:v>
      </x:c>
      <x:c r="K1140" s="36" t="str">
        <x:v>https://fred.stlouisfed.org/series/BOGZ1FL633061105Q</x:v>
      </x:c>
    </x:row>
    <x:row r="1141">
      <x:c r="A1141" s="37" t="n">
        <x:v>36982</x:v>
      </x:c>
      <x:c r="B1141" s="36" t="str">
        <x:v>2001Q2</x:v>
      </x:c>
      <x:c r="C1141" s="36" t="str">
        <x:v>Mutual funds</x:v>
      </x:c>
      <x:c r="D1141" s="36" t="str">
        <x:v>Domestic financial</x:v>
      </x:c>
      <x:c r="E1141" s="36" t="str">
        <x:v>LM653061105</x:v>
      </x:c>
      <x:c r="F1141" s="36" t="str">
        <x:v>BOGZ1LM653061105Q</x:v>
      </x:c>
      <x:c r="G1141" s="38" t="n">
        <x:v>110969</x:v>
      </x:c>
      <x:c r="H1141" s="38" t="n">
        <x:f>G1141/1000</x:f>
        <x:v>110.969</x:v>
      </x:c>
      <x:c r="I1141" s="38" t="n">
        <x:v>2697.267</x:v>
      </x:c>
      <x:c r="J1141" s="39" t="n">
        <x:f>IF(I1141="","",H1141/I1141)</x:f>
        <x:v>0.04114127374116096</x:v>
      </x:c>
      <x:c r="K1141" s="36" t="str">
        <x:v>https://fred.stlouisfed.org/series/BOGZ1LM653061105Q</x:v>
      </x:c>
    </x:row>
    <x:row r="1142">
      <x:c r="A1142" s="37" t="n">
        <x:v>36982</x:v>
      </x:c>
      <x:c r="B1142" s="36" t="str">
        <x:v>2001Q2</x:v>
      </x:c>
      <x:c r="C1142" s="36" t="str">
        <x:v>Noncorporate businesses</x:v>
      </x:c>
      <x:c r="D1142" s="36" t="str">
        <x:v>Domestic nonfinancial</x:v>
      </x:c>
      <x:c r="E1142" s="36" t="str">
        <x:v>LM113061003</x:v>
      </x:c>
      <x:c r="F1142" s="36" t="str">
        <x:v>BOGZ1LM113061003Q</x:v>
      </x:c>
      <x:c r="G1142" s="38" t="n">
        <x:v>42246</x:v>
      </x:c>
      <x:c r="H1142" s="38" t="n">
        <x:f>G1142/1000</x:f>
        <x:v>42.246</x:v>
      </x:c>
      <x:c r="I1142" s="38" t="n">
        <x:v>2697.267</x:v>
      </x:c>
      <x:c r="J1142" s="39" t="n">
        <x:f>IF(I1142="","",H1142/I1142)</x:f>
        <x:v>0.015662520618092316</x:v>
      </x:c>
      <x:c r="K1142" s="36" t="str">
        <x:v>https://fred.stlouisfed.org/series/BOGZ1LM113061003Q</x:v>
      </x:c>
    </x:row>
    <x:row r="1143">
      <x:c r="A1143" s="37" t="n">
        <x:v>36982</x:v>
      </x:c>
      <x:c r="B1143" s="36" t="str">
        <x:v>2001Q2</x:v>
      </x:c>
      <x:c r="C1143" s="36" t="str">
        <x:v>Nonfinancial corporations</x:v>
      </x:c>
      <x:c r="D1143" s="36" t="str">
        <x:v>Domestic nonfinancial</x:v>
      </x:c>
      <x:c r="E1143" s="36" t="str">
        <x:v>LM103061103</x:v>
      </x:c>
      <x:c r="F1143" s="36" t="str">
        <x:v>BOGZ1LM103061103Q</x:v>
      </x:c>
      <x:c r="G1143" s="38" t="n">
        <x:v>16063</x:v>
      </x:c>
      <x:c r="H1143" s="38" t="n">
        <x:f>G1143/1000</x:f>
        <x:v>16.063</x:v>
      </x:c>
      <x:c r="I1143" s="38" t="n">
        <x:v>2697.267</x:v>
      </x:c>
      <x:c r="J1143" s="39" t="n">
        <x:f>IF(I1143="","",H1143/I1143)</x:f>
        <x:v>0.005955287333437883</x:v>
      </x:c>
      <x:c r="K1143" s="36" t="str">
        <x:v>https://fred.stlouisfed.org/series/BOGZ1LM103061103Q</x:v>
      </x:c>
    </x:row>
    <x:row r="1144">
      <x:c r="A1144" s="37" t="n">
        <x:v>36982</x:v>
      </x:c>
      <x:c r="B1144" s="36" t="str">
        <x:v>2001Q2</x:v>
      </x:c>
      <x:c r="C1144" s="36" t="str">
        <x:v>Other financial business</x:v>
      </x:c>
      <x:c r="D1144" s="36" t="str">
        <x:v>Domestic financial</x:v>
      </x:c>
      <x:c r="E1144" s="36" t="str">
        <x:v>FL503061123</x:v>
      </x:c>
      <x:c r="F1144" s="36" t="str">
        <x:v>BOGZ1FL503061123Q</x:v>
      </x:c>
      <x:c r="G1144" s="38" t="n">
        <x:v>10841</x:v>
      </x:c>
      <x:c r="H1144" s="38" t="n">
        <x:f>G1144/1000</x:f>
        <x:v>10.841</x:v>
      </x:c>
      <x:c r="I1144" s="38" t="n">
        <x:v>2697.267</x:v>
      </x:c>
      <x:c r="J1144" s="39" t="n">
        <x:f>IF(I1144="","",H1144/I1144)</x:f>
        <x:v>0.004019253562958357</x:v>
      </x:c>
      <x:c r="K1144" s="36" t="str">
        <x:v>https://fred.stlouisfed.org/series/BOGZ1FL503061123Q</x:v>
      </x:c>
    </x:row>
    <x:row r="1145">
      <x:c r="A1145" s="37" t="n">
        <x:v>36982</x:v>
      </x:c>
      <x:c r="B1145" s="36" t="str">
        <x:v>2001Q2</x:v>
      </x:c>
      <x:c r="C1145" s="36" t="str">
        <x:v>Private pension funds</x:v>
      </x:c>
      <x:c r="D1145" s="36" t="str">
        <x:v>Domestic financial</x:v>
      </x:c>
      <x:c r="E1145" s="36" t="str">
        <x:v>LM573061105</x:v>
      </x:c>
      <x:c r="F1145" s="36" t="str">
        <x:v>BOGZ1LM573061105Q</x:v>
      </x:c>
      <x:c r="G1145" s="38" t="n">
        <x:v>111017</x:v>
      </x:c>
      <x:c r="H1145" s="38" t="n">
        <x:f>G1145/1000</x:f>
        <x:v>111.017</x:v>
      </x:c>
      <x:c r="I1145" s="38" t="n">
        <x:v>2697.267</x:v>
      </x:c>
      <x:c r="J1145" s="39" t="n">
        <x:f>IF(I1145="","",H1145/I1145)</x:f>
        <x:v>0.04115906953223392</x:v>
      </x:c>
      <x:c r="K1145" s="36" t="str">
        <x:v>https://fred.stlouisfed.org/series/BOGZ1LM573061105Q</x:v>
      </x:c>
    </x:row>
    <x:row r="1146">
      <x:c r="A1146" s="37" t="n">
        <x:v>36982</x:v>
      </x:c>
      <x:c r="B1146" s="36" t="str">
        <x:v>2001Q2</x:v>
      </x:c>
      <x:c r="C1146" s="36" t="str">
        <x:v>Property-casualty insurers</x:v>
      </x:c>
      <x:c r="D1146" s="36" t="str">
        <x:v>Domestic financial</x:v>
      </x:c>
      <x:c r="E1146" s="36" t="str">
        <x:v>LM513061105</x:v>
      </x:c>
      <x:c r="F1146" s="36" t="str">
        <x:v>BOGZ1LM513061105Q</x:v>
      </x:c>
      <x:c r="G1146" s="38" t="n">
        <x:v>58227</x:v>
      </x:c>
      <x:c r="H1146" s="38" t="n">
        <x:f>G1146/1000</x:f>
        <x:v>58.227</x:v>
      </x:c>
      <x:c r="I1146" s="38" t="n">
        <x:v>2697.267</x:v>
      </x:c>
      <x:c r="J1146" s="39" t="n">
        <x:f>IF(I1146="","",H1146/I1146)</x:f>
        <x:v>0.02158740680844722</x:v>
      </x:c>
      <x:c r="K1146" s="36" t="str">
        <x:v>https://fred.stlouisfed.org/series/BOGZ1LM513061105Q</x:v>
      </x:c>
    </x:row>
    <x:row r="1147">
      <x:c r="A1147" s="37" t="n">
        <x:v>36982</x:v>
      </x:c>
      <x:c r="B1147" s="36" t="str">
        <x:v>2001Q2</x:v>
      </x:c>
      <x:c r="C1147" s="36" t="str">
        <x:v>Rest of world</x:v>
      </x:c>
      <x:c r="D1147" s="36" t="str">
        <x:v>Foreign</x:v>
      </x:c>
      <x:c r="E1147" s="36" t="str">
        <x:v>LM263061105</x:v>
      </x:c>
      <x:c r="F1147" s="36" t="str">
        <x:v>ROWTSEQ027S</x:v>
      </x:c>
      <x:c r="G1147" s="38" t="n">
        <x:v>988301</x:v>
      </x:c>
      <x:c r="H1147" s="38" t="n">
        <x:f>G1147/1000</x:f>
        <x:v>988.301</x:v>
      </x:c>
      <x:c r="I1147" s="38" t="n">
        <x:v>2697.267</x:v>
      </x:c>
      <x:c r="J1147" s="39" t="n">
        <x:f>IF(I1147="","",H1147/I1147)</x:f>
        <x:v>0.3664082940250261</x:v>
      </x:c>
      <x:c r="K1147" s="36" t="str">
        <x:v>https://fred.stlouisfed.org/series/ROWTSEQ027S</x:v>
      </x:c>
    </x:row>
    <x:row r="1148">
      <x:c r="A1148" s="37" t="n">
        <x:v>36982</x:v>
      </x:c>
      <x:c r="B1148" s="36" t="str">
        <x:v>2001Q2</x:v>
      </x:c>
      <x:c r="C1148" s="36" t="str">
        <x:v>State and local governments</x:v>
      </x:c>
      <x:c r="D1148" s="36" t="str">
        <x:v>Domestic government</x:v>
      </x:c>
      <x:c r="E1148" s="36" t="str">
        <x:v>LM213061103</x:v>
      </x:c>
      <x:c r="F1148" s="36" t="str">
        <x:v>BOGZ1LM213061103Q</x:v>
      </x:c>
      <x:c r="G1148" s="38" t="n">
        <x:v>178926</x:v>
      </x:c>
      <x:c r="H1148" s="38" t="n">
        <x:f>G1148/1000</x:f>
        <x:v>178.926</x:v>
      </x:c>
      <x:c r="I1148" s="38" t="n">
        <x:v>2697.267</x:v>
      </x:c>
      <x:c r="J1148" s="39" t="n">
        <x:f>IF(I1148="","",H1148/I1148)</x:f>
        <x:v>0.06633603569835689</x:v>
      </x:c>
      <x:c r="K1148" s="36" t="str">
        <x:v>https://fred.stlouisfed.org/series/BOGZ1LM213061103Q</x:v>
      </x:c>
    </x:row>
    <x:row r="1149">
      <x:c r="A1149" s="37" t="n">
        <x:v>36982</x:v>
      </x:c>
      <x:c r="B1149" s="36" t="str">
        <x:v>2001Q2</x:v>
      </x:c>
      <x:c r="C1149" s="36" t="str">
        <x:v>State and local pension funds</x:v>
      </x:c>
      <x:c r="D1149" s="36" t="str">
        <x:v>Domestic government</x:v>
      </x:c>
      <x:c r="E1149" s="36" t="str">
        <x:v>LM223061143</x:v>
      </x:c>
      <x:c r="F1149" s="36" t="str">
        <x:v>BOGZ1LM223061143Q</x:v>
      </x:c>
      <x:c r="G1149" s="38" t="n">
        <x:v>183128</x:v>
      </x:c>
      <x:c r="H1149" s="38" t="n">
        <x:f>G1149/1000</x:f>
        <x:v>183.128</x:v>
      </x:c>
      <x:c r="I1149" s="38" t="n">
        <x:v>2697.267</x:v>
      </x:c>
      <x:c r="J1149" s="39" t="n">
        <x:f>IF(I1149="","",H1149/I1149)</x:f>
        <x:v>0.06789390890853593</x:v>
      </x:c>
      <x:c r="K1149" s="36" t="str">
        <x:v>https://fred.stlouisfed.org/series/BOGZ1LM223061143Q</x:v>
      </x:c>
    </x:row>
    <x:row r="1150">
      <x:c r="A1150" s="37" t="n">
        <x:v>36982</x:v>
      </x:c>
      <x:c r="B1150" s="36" t="str">
        <x:v>2001Q2</x:v>
      </x:c>
      <x:c r="C1150" s="36" t="str">
        <x:v>Total assets</x:v>
      </x:c>
      <x:c r="D1150" s="36" t="str">
        <x:v>Total</x:v>
      </x:c>
      <x:c r="E1150" s="36" t="str">
        <x:v>FL893061105</x:v>
      </x:c>
      <x:c r="F1150" s="36" t="str">
        <x:v>BOGZ1FL893061105Q</x:v>
      </x:c>
      <x:c r="G1150" s="38" t="n">
        <x:v>2697267</x:v>
      </x:c>
      <x:c r="H1150" s="38" t="n">
        <x:f>G1150/1000</x:f>
        <x:v>2697.267</x:v>
      </x:c>
      <x:c r="I1150" s="38" t="n">
        <x:v>2697.267</x:v>
      </x:c>
      <x:c r="J1150" s="39" t="n">
        <x:f>IF(I1150="","",H1150/I1150)</x:f>
        <x:v>1</x:v>
      </x:c>
      <x:c r="K1150" s="36" t="str">
        <x:v>https://fred.stlouisfed.org/series/BOGZ1FL893061105Q</x:v>
      </x:c>
    </x:row>
    <x:row r="1151">
      <x:c r="A1151" s="37" t="n">
        <x:v>36982</x:v>
      </x:c>
      <x:c r="B1151" s="36" t="str">
        <x:v>2001Q2</x:v>
      </x:c>
      <x:c r="C1151" s="36" t="str">
        <x:v>U.S.-chartered banks</x:v>
      </x:c>
      <x:c r="D1151" s="36" t="str">
        <x:v>Domestic financial</x:v>
      </x:c>
      <x:c r="E1151" s="36" t="str">
        <x:v>LM763061100</x:v>
      </x:c>
      <x:c r="F1151" s="36" t="str">
        <x:v>BOGZ1LM763061100Q</x:v>
      </x:c>
      <x:c r="G1151" s="38" t="n">
        <x:v>77342</x:v>
      </x:c>
      <x:c r="H1151" s="38" t="n">
        <x:f>G1151/1000</x:f>
        <x:v>77.342</x:v>
      </x:c>
      <x:c r="I1151" s="38" t="n">
        <x:v>2697.267</x:v>
      </x:c>
      <x:c r="J1151" s="39" t="n">
        <x:f>IF(I1151="","",H1151/I1151)</x:f>
        <x:v>0.02867420985760772</x:v>
      </x:c>
      <x:c r="K1151" s="36" t="str">
        <x:v>https://fred.stlouisfed.org/series/BOGZ1LM763061100Q</x:v>
      </x:c>
    </x:row>
    <x:row r="1152">
      <x:c r="A1152" s="37" t="n">
        <x:v>37073</x:v>
      </x:c>
      <x:c r="B1152" s="36" t="str">
        <x:v>2001Q3</x:v>
      </x:c>
      <x:c r="C1152" s="36" t="str">
        <x:v>ABS issuers</x:v>
      </x:c>
      <x:c r="D1152" s="36" t="str">
        <x:v>Domestic financial</x:v>
      </x:c>
      <x:c r="E1152" s="36" t="str">
        <x:v>FL673061103</x:v>
      </x:c>
      <x:c r="F1152" s="36" t="str">
        <x:v>BOGZ1FL673061103Q</x:v>
      </x:c>
      <x:c r="G1152" s="38" t="n">
        <x:v>0</x:v>
      </x:c>
      <x:c r="H1152" s="38" t="n">
        <x:f>G1152/1000</x:f>
        <x:v>0</x:v>
      </x:c>
      <x:c r="I1152" s="38" t="n">
        <x:v>2799.411</x:v>
      </x:c>
      <x:c r="J1152" s="39" t="n">
        <x:f>IF(I1152="","",H1152/I1152)</x:f>
        <x:v>0</x:v>
      </x:c>
      <x:c r="K1152" s="36" t="str">
        <x:v>https://fred.stlouisfed.org/series/BOGZ1FL673061103Q</x:v>
      </x:c>
    </x:row>
    <x:row r="1153">
      <x:c r="A1153" s="37" t="n">
        <x:v>37073</x:v>
      </x:c>
      <x:c r="B1153" s="36" t="str">
        <x:v>2001Q3</x:v>
      </x:c>
      <x:c r="C1153" s="36" t="str">
        <x:v>Banks in U.S.-affiliated areas</x:v>
      </x:c>
      <x:c r="D1153" s="36" t="str">
        <x:v>Domestic financial</x:v>
      </x:c>
      <x:c r="E1153" s="36" t="str">
        <x:v>LM743061103</x:v>
      </x:c>
      <x:c r="F1153" s="36" t="str">
        <x:v>BOGZ1LM743061103Q</x:v>
      </x:c>
      <x:c r="G1153" s="38" t="n">
        <x:v>1415</x:v>
      </x:c>
      <x:c r="H1153" s="38" t="n">
        <x:f>G1153/1000</x:f>
        <x:v>1.415</x:v>
      </x:c>
      <x:c r="I1153" s="38" t="n">
        <x:v>2799.411</x:v>
      </x:c>
      <x:c r="J1153" s="39" t="n">
        <x:f>IF(I1153="","",H1153/I1153)</x:f>
        <x:v>0.0005054634707086598</x:v>
      </x:c>
      <x:c r="K1153" s="36" t="str">
        <x:v>https://fred.stlouisfed.org/series/BOGZ1LM743061103Q</x:v>
      </x:c>
    </x:row>
    <x:row r="1154">
      <x:c r="A1154" s="37" t="n">
        <x:v>37073</x:v>
      </x:c>
      <x:c r="B1154" s="36" t="str">
        <x:v>2001Q3</x:v>
      </x:c>
      <x:c r="C1154" s="36" t="str">
        <x:v>Brokers and dealers</x:v>
      </x:c>
      <x:c r="D1154" s="36" t="str">
        <x:v>Domestic financial</x:v>
      </x:c>
      <x:c r="E1154" s="36" t="str">
        <x:v>LM663061105</x:v>
      </x:c>
      <x:c r="F1154" s="36" t="str">
        <x:v>BOGZ1LM663061105Q</x:v>
      </x:c>
      <x:c r="G1154" s="38" t="n">
        <x:v>38079</x:v>
      </x:c>
      <x:c r="H1154" s="38" t="n">
        <x:f>G1154/1000</x:f>
        <x:v>38.079</x:v>
      </x:c>
      <x:c r="I1154" s="38" t="n">
        <x:v>2799.411</x:v>
      </x:c>
      <x:c r="J1154" s="39" t="n">
        <x:f>IF(I1154="","",H1154/I1154)</x:f>
        <x:v>0.013602504241070712</x:v>
      </x:c>
      <x:c r="K1154" s="36" t="str">
        <x:v>https://fred.stlouisfed.org/series/BOGZ1LM663061105Q</x:v>
      </x:c>
    </x:row>
    <x:row r="1155">
      <x:c r="A1155" s="37" t="n">
        <x:v>37073</x:v>
      </x:c>
      <x:c r="B1155" s="36" t="str">
        <x:v>2001Q3</x:v>
      </x:c>
      <x:c r="C1155" s="36" t="str">
        <x:v>Closed-end funds</x:v>
      </x:c>
      <x:c r="D1155" s="36" t="str">
        <x:v>Domestic financial</x:v>
      </x:c>
      <x:c r="E1155" s="36" t="str">
        <x:v>LM553061103</x:v>
      </x:c>
      <x:c r="F1155" s="36" t="str">
        <x:v>BOGZ1LM553061103Q</x:v>
      </x:c>
      <x:c r="G1155" s="38" t="n">
        <x:v>6956</x:v>
      </x:c>
      <x:c r="H1155" s="38" t="n">
        <x:f>G1155/1000</x:f>
        <x:v>6.956</x:v>
      </x:c>
      <x:c r="I1155" s="38" t="n">
        <x:v>2799.411</x:v>
      </x:c>
      <x:c r="J1155" s="39" t="n">
        <x:f>IF(I1155="","",H1155/I1155)</x:f>
        <x:v>0.0024848084114837015</x:v>
      </x:c>
      <x:c r="K1155" s="36" t="str">
        <x:v>https://fred.stlouisfed.org/series/BOGZ1LM553061103Q</x:v>
      </x:c>
    </x:row>
    <x:row r="1156">
      <x:c r="A1156" s="37" t="n">
        <x:v>37073</x:v>
      </x:c>
      <x:c r="B1156" s="36" t="str">
        <x:v>2001Q3</x:v>
      </x:c>
      <x:c r="C1156" s="36" t="str">
        <x:v>Credit unions</x:v>
      </x:c>
      <x:c r="D1156" s="36" t="str">
        <x:v>Domestic financial</x:v>
      </x:c>
      <x:c r="E1156" s="36" t="str">
        <x:v>LM473061105</x:v>
      </x:c>
      <x:c r="F1156" s="36" t="str">
        <x:v>BOGZ1LM473061105Q</x:v>
      </x:c>
      <x:c r="G1156" s="38" t="n">
        <x:v>6507</x:v>
      </x:c>
      <x:c r="H1156" s="38" t="n">
        <x:f>G1156/1000</x:f>
        <x:v>6.507</x:v>
      </x:c>
      <x:c r="I1156" s="38" t="n">
        <x:v>2799.411</x:v>
      </x:c>
      <x:c r="J1156" s="39" t="n">
        <x:f>IF(I1156="","",H1156/I1156)</x:f>
        <x:v>0.002324417529258833</x:v>
      </x:c>
      <x:c r="K1156" s="36" t="str">
        <x:v>https://fred.stlouisfed.org/series/BOGZ1LM473061105Q</x:v>
      </x:c>
    </x:row>
    <x:row r="1157">
      <x:c r="A1157" s="37" t="n">
        <x:v>37073</x:v>
      </x:c>
      <x:c r="B1157" s="36" t="str">
        <x:v>2001Q3</x:v>
      </x:c>
      <x:c r="C1157" s="36" t="str">
        <x:v>Exchange-traded funds</x:v>
      </x:c>
      <x:c r="D1157" s="36" t="str">
        <x:v>Domestic financial</x:v>
      </x:c>
      <x:c r="E1157" s="36" t="str">
        <x:v>LM563061103</x:v>
      </x:c>
      <x:c r="F1157" s="36" t="str">
        <x:v>BOGZ1LM563061103Q</x:v>
      </x:c>
      <x:c r="G1157" s="38" t="n">
        <x:v>0</x:v>
      </x:c>
      <x:c r="H1157" s="38" t="n">
        <x:f>G1157/1000</x:f>
        <x:v>0</x:v>
      </x:c>
      <x:c r="I1157" s="38" t="n">
        <x:v>2799.411</x:v>
      </x:c>
      <x:c r="J1157" s="39" t="n">
        <x:f>IF(I1157="","",H1157/I1157)</x:f>
        <x:v>0</x:v>
      </x:c>
      <x:c r="K1157" s="36" t="str">
        <x:v>https://fred.stlouisfed.org/series/BOGZ1LM563061103Q</x:v>
      </x:c>
    </x:row>
    <x:row r="1158">
      <x:c r="A1158" s="37" t="n">
        <x:v>37073</x:v>
      </x:c>
      <x:c r="B1158" s="36" t="str">
        <x:v>2001Q3</x:v>
      </x:c>
      <x:c r="C1158" s="36" t="str">
        <x:v>Federal Reserve</x:v>
      </x:c>
      <x:c r="D1158" s="36" t="str">
        <x:v>Domestic financial</x:v>
      </x:c>
      <x:c r="E1158" s="36" t="str">
        <x:v>LM713061103</x:v>
      </x:c>
      <x:c r="F1158" s="36" t="str">
        <x:v>BOGZ1LM713061103Q</x:v>
      </x:c>
      <x:c r="G1158" s="38" t="n">
        <x:v>534136</x:v>
      </x:c>
      <x:c r="H1158" s="38" t="n">
        <x:f>G1158/1000</x:f>
        <x:v>534.136</x:v>
      </x:c>
      <x:c r="I1158" s="38" t="n">
        <x:v>2799.411</x:v>
      </x:c>
      <x:c r="J1158" s="39" t="n">
        <x:f>IF(I1158="","",H1158/I1158)</x:f>
        <x:v>0.1908029939155058</x:v>
      </x:c>
      <x:c r="K1158" s="36" t="str">
        <x:v>https://fred.stlouisfed.org/series/BOGZ1LM713061103Q</x:v>
      </x:c>
    </x:row>
    <x:row r="1159">
      <x:c r="A1159" s="37" t="n">
        <x:v>37073</x:v>
      </x:c>
      <x:c r="B1159" s="36" t="str">
        <x:v>2001Q3</x:v>
      </x:c>
      <x:c r="C1159" s="36" t="str">
        <x:v>Federal government pension funds</x:v>
      </x:c>
      <x:c r="D1159" s="36" t="str">
        <x:v>Domestic government</x:v>
      </x:c>
      <x:c r="E1159" s="36" t="str">
        <x:v>LM343061105</x:v>
      </x:c>
      <x:c r="F1159" s="36" t="str">
        <x:v>BOGZ1LM343061105Q</x:v>
      </x:c>
      <x:c r="G1159" s="38" t="n">
        <x:v>16944</x:v>
      </x:c>
      <x:c r="H1159" s="38" t="n">
        <x:f>G1159/1000</x:f>
        <x:v>16.944</x:v>
      </x:c>
      <x:c r="I1159" s="38" t="n">
        <x:v>2799.411</x:v>
      </x:c>
      <x:c r="J1159" s="39" t="n">
        <x:f>IF(I1159="","",H1159/I1159)</x:f>
        <x:v>0.006052701800485887</x:v>
      </x:c>
      <x:c r="K1159" s="36" t="str">
        <x:v>https://fred.stlouisfed.org/series/BOGZ1LM343061105Q</x:v>
      </x:c>
    </x:row>
    <x:row r="1160">
      <x:c r="A1160" s="37" t="n">
        <x:v>37073</x:v>
      </x:c>
      <x:c r="B1160" s="36" t="str">
        <x:v>2001Q3</x:v>
      </x:c>
      <x:c r="C1160" s="36" t="str">
        <x:v>Foreign bank offices in U.S.</x:v>
      </x:c>
      <x:c r="D1160" s="36" t="str">
        <x:v>Domestic financial</x:v>
      </x:c>
      <x:c r="E1160" s="36" t="str">
        <x:v>LM753061103</x:v>
      </x:c>
      <x:c r="F1160" s="36" t="str">
        <x:v>BOGZ1LM753061103Q</x:v>
      </x:c>
      <x:c r="G1160" s="38" t="n">
        <x:v>108594</x:v>
      </x:c>
      <x:c r="H1160" s="38" t="n">
        <x:f>G1160/1000</x:f>
        <x:v>108.594</x:v>
      </x:c>
      <x:c r="I1160" s="38" t="n">
        <x:v>2799.411</x:v>
      </x:c>
      <x:c r="J1160" s="39" t="n">
        <x:f>IF(I1160="","",H1160/I1160)</x:f>
        <x:v>0.038791731546386</x:v>
      </x:c>
      <x:c r="K1160" s="36" t="str">
        <x:v>https://fred.stlouisfed.org/series/BOGZ1LM753061103Q</x:v>
      </x:c>
    </x:row>
    <x:row r="1161">
      <x:c r="A1161" s="37" t="n">
        <x:v>37073</x:v>
      </x:c>
      <x:c r="B1161" s="36" t="str">
        <x:v>2001Q3</x:v>
      </x:c>
      <x:c r="C1161" s="36" t="str">
        <x:v>Government-sponsored enterprises</x:v>
      </x:c>
      <x:c r="D1161" s="36" t="str">
        <x:v>Domestic financial</x:v>
      </x:c>
      <x:c r="E1161" s="36" t="str">
        <x:v>LM403061105</x:v>
      </x:c>
      <x:c r="F1161" s="36" t="str">
        <x:v>BOGZ1LM403061105Q</x:v>
      </x:c>
      <x:c r="G1161" s="38" t="n">
        <x:v>12581</x:v>
      </x:c>
      <x:c r="H1161" s="38" t="n">
        <x:f>G1161/1000</x:f>
        <x:v>12.581</x:v>
      </x:c>
      <x:c r="I1161" s="38" t="n">
        <x:v>2799.411</x:v>
      </x:c>
      <x:c r="J1161" s="39" t="n">
        <x:f>IF(I1161="","",H1161/I1161)</x:f>
        <x:v>0.004494159664300812</x:v>
      </x:c>
      <x:c r="K1161" s="36" t="str">
        <x:v>https://fred.stlouisfed.org/series/BOGZ1LM403061105Q</x:v>
      </x:c>
    </x:row>
    <x:row r="1162">
      <x:c r="A1162" s="37" t="n">
        <x:v>37073</x:v>
      </x:c>
      <x:c r="B1162" s="36" t="str">
        <x:v>2001Q3</x:v>
      </x:c>
      <x:c r="C1162" s="36" t="str">
        <x:v>Holding companies</x:v>
      </x:c>
      <x:c r="D1162" s="36" t="str">
        <x:v>Domestic financial</x:v>
      </x:c>
      <x:c r="E1162" s="36" t="str">
        <x:v>LM733061103</x:v>
      </x:c>
      <x:c r="F1162" s="36" t="str">
        <x:v>BOGZ1LM733061103Q</x:v>
      </x:c>
      <x:c r="G1162" s="38" t="n">
        <x:v>856</x:v>
      </x:c>
      <x:c r="H1162" s="38" t="n">
        <x:f>G1162/1000</x:f>
        <x:v>0.856</x:v>
      </x:c>
      <x:c r="I1162" s="38" t="n">
        <x:v>2799.411</x:v>
      </x:c>
      <x:c r="J1162" s="39" t="n">
        <x:f>IF(I1162="","",H1162/I1162)</x:f>
        <x:v>0.0003057786084287016</x:v>
      </x:c>
      <x:c r="K1162" s="36" t="str">
        <x:v>https://fred.stlouisfed.org/series/BOGZ1LM733061103Q</x:v>
      </x:c>
    </x:row>
    <x:row r="1163">
      <x:c r="A1163" s="37" t="n">
        <x:v>37073</x:v>
      </x:c>
      <x:c r="B1163" s="36" t="str">
        <x:v>2001Q3</x:v>
      </x:c>
      <x:c r="C1163" s="36" t="str">
        <x:v>Households and nonprofits</x:v>
      </x:c>
      <x:c r="D1163" s="36" t="str">
        <x:v>Domestic nonfinancial</x:v>
      </x:c>
      <x:c r="E1163" s="36" t="str">
        <x:v>LM153061105</x:v>
      </x:c>
      <x:c r="F1163" s="36" t="str">
        <x:v>BOGZ1LM153061105Q</x:v>
      </x:c>
      <x:c r="G1163" s="38" t="n">
        <x:v>141780</x:v>
      </x:c>
      <x:c r="H1163" s="38" t="n">
        <x:f>G1163/1000</x:f>
        <x:v>141.78</x:v>
      </x:c>
      <x:c r="I1163" s="38" t="n">
        <x:v>2799.411</x:v>
      </x:c>
      <x:c r="J1163" s="39" t="n">
        <x:f>IF(I1163="","",H1163/I1163)</x:f>
        <x:v>0.05064636811100621</x:v>
      </x:c>
      <x:c r="K1163" s="36" t="str">
        <x:v>https://fred.stlouisfed.org/series/BOGZ1LM153061105Q</x:v>
      </x:c>
    </x:row>
    <x:row r="1164">
      <x:c r="A1164" s="37" t="n">
        <x:v>37073</x:v>
      </x:c>
      <x:c r="B1164" s="36" t="str">
        <x:v>2001Q3</x:v>
      </x:c>
      <x:c r="C1164" s="36" t="str">
        <x:v>Life insurers</x:v>
      </x:c>
      <x:c r="D1164" s="36" t="str">
        <x:v>Domestic financial</x:v>
      </x:c>
      <x:c r="E1164" s="36" t="str">
        <x:v>LM543061105</x:v>
      </x:c>
      <x:c r="F1164" s="36" t="str">
        <x:v>BOGZ1LM543061105Q</x:v>
      </x:c>
      <x:c r="G1164" s="38" t="n">
        <x:v>57968</x:v>
      </x:c>
      <x:c r="H1164" s="38" t="n">
        <x:f>G1164/1000</x:f>
        <x:v>57.968</x:v>
      </x:c>
      <x:c r="I1164" s="38" t="n">
        <x:v>2799.411</x:v>
      </x:c>
      <x:c r="J1164" s="39" t="n">
        <x:f>IF(I1164="","",H1164/I1164)</x:f>
        <x:v>0.020707213053031512</x:v>
      </x:c>
      <x:c r="K1164" s="36" t="str">
        <x:v>https://fred.stlouisfed.org/series/BOGZ1LM543061105Q</x:v>
      </x:c>
    </x:row>
    <x:row r="1165">
      <x:c r="A1165" s="37" t="n">
        <x:v>37073</x:v>
      </x:c>
      <x:c r="B1165" s="36" t="str">
        <x:v>2001Q3</x:v>
      </x:c>
      <x:c r="C1165" s="36" t="str">
        <x:v>Money market funds</x:v>
      </x:c>
      <x:c r="D1165" s="36" t="str">
        <x:v>Domestic financial</x:v>
      </x:c>
      <x:c r="E1165" s="36" t="str">
        <x:v>FL633061105</x:v>
      </x:c>
      <x:c r="F1165" s="36" t="str">
        <x:v>BOGZ1FL633061105Q</x:v>
      </x:c>
      <x:c r="G1165" s="38" t="n">
        <x:v>118650</x:v>
      </x:c>
      <x:c r="H1165" s="38" t="n">
        <x:f>G1165/1000</x:f>
        <x:v>118.65</x:v>
      </x:c>
      <x:c r="I1165" s="38" t="n">
        <x:v>2799.411</x:v>
      </x:c>
      <x:c r="J1165" s="39" t="n">
        <x:f>IF(I1165="","",H1165/I1165)</x:f>
        <x:v>0.04238391575942225</x:v>
      </x:c>
      <x:c r="K1165" s="36" t="str">
        <x:v>https://fred.stlouisfed.org/series/BOGZ1FL633061105Q</x:v>
      </x:c>
    </x:row>
    <x:row r="1166">
      <x:c r="A1166" s="37" t="n">
        <x:v>37073</x:v>
      </x:c>
      <x:c r="B1166" s="36" t="str">
        <x:v>2001Q3</x:v>
      </x:c>
      <x:c r="C1166" s="36" t="str">
        <x:v>Mutual funds</x:v>
      </x:c>
      <x:c r="D1166" s="36" t="str">
        <x:v>Domestic financial</x:v>
      </x:c>
      <x:c r="E1166" s="36" t="str">
        <x:v>LM653061105</x:v>
      </x:c>
      <x:c r="F1166" s="36" t="str">
        <x:v>BOGZ1LM653061105Q</x:v>
      </x:c>
      <x:c r="G1166" s="38" t="n">
        <x:v>100326</x:v>
      </x:c>
      <x:c r="H1166" s="38" t="n">
        <x:f>G1166/1000</x:f>
        <x:v>100.326</x:v>
      </x:c>
      <x:c r="I1166" s="38" t="n">
        <x:v>2799.411</x:v>
      </x:c>
      <x:c r="J1166" s="39" t="n">
        <x:f>IF(I1166="","",H1166/I1166)</x:f>
        <x:v>0.03583825311824523</x:v>
      </x:c>
      <x:c r="K1166" s="36" t="str">
        <x:v>https://fred.stlouisfed.org/series/BOGZ1LM653061105Q</x:v>
      </x:c>
    </x:row>
    <x:row r="1167">
      <x:c r="A1167" s="37" t="n">
        <x:v>37073</x:v>
      </x:c>
      <x:c r="B1167" s="36" t="str">
        <x:v>2001Q3</x:v>
      </x:c>
      <x:c r="C1167" s="36" t="str">
        <x:v>Noncorporate businesses</x:v>
      </x:c>
      <x:c r="D1167" s="36" t="str">
        <x:v>Domestic nonfinancial</x:v>
      </x:c>
      <x:c r="E1167" s="36" t="str">
        <x:v>LM113061003</x:v>
      </x:c>
      <x:c r="F1167" s="36" t="str">
        <x:v>BOGZ1LM113061003Q</x:v>
      </x:c>
      <x:c r="G1167" s="38" t="n">
        <x:v>42412</x:v>
      </x:c>
      <x:c r="H1167" s="38" t="n">
        <x:f>G1167/1000</x:f>
        <x:v>42.412</x:v>
      </x:c>
      <x:c r="I1167" s="38" t="n">
        <x:v>2799.411</x:v>
      </x:c>
      <x:c r="J1167" s="39" t="n">
        <x:f>IF(I1167="","",H1167/I1167)</x:f>
        <x:v>0.015150329837240762</x:v>
      </x:c>
      <x:c r="K1167" s="36" t="str">
        <x:v>https://fred.stlouisfed.org/series/BOGZ1LM113061003Q</x:v>
      </x:c>
    </x:row>
    <x:row r="1168">
      <x:c r="A1168" s="37" t="n">
        <x:v>37073</x:v>
      </x:c>
      <x:c r="B1168" s="36" t="str">
        <x:v>2001Q3</x:v>
      </x:c>
      <x:c r="C1168" s="36" t="str">
        <x:v>Nonfinancial corporations</x:v>
      </x:c>
      <x:c r="D1168" s="36" t="str">
        <x:v>Domestic nonfinancial</x:v>
      </x:c>
      <x:c r="E1168" s="36" t="str">
        <x:v>LM103061103</x:v>
      </x:c>
      <x:c r="F1168" s="36" t="str">
        <x:v>BOGZ1LM103061103Q</x:v>
      </x:c>
      <x:c r="G1168" s="38" t="n">
        <x:v>16864</x:v>
      </x:c>
      <x:c r="H1168" s="38" t="n">
        <x:f>G1168/1000</x:f>
        <x:v>16.864</x:v>
      </x:c>
      <x:c r="I1168" s="38" t="n">
        <x:v>2799.411</x:v>
      </x:c>
      <x:c r="J1168" s="39" t="n">
        <x:f>IF(I1168="","",H1168/I1168)</x:f>
        <x:v>0.006024124360445822</x:v>
      </x:c>
      <x:c r="K1168" s="36" t="str">
        <x:v>https://fred.stlouisfed.org/series/BOGZ1LM103061103Q</x:v>
      </x:c>
    </x:row>
    <x:row r="1169">
      <x:c r="A1169" s="37" t="n">
        <x:v>37073</x:v>
      </x:c>
      <x:c r="B1169" s="36" t="str">
        <x:v>2001Q3</x:v>
      </x:c>
      <x:c r="C1169" s="36" t="str">
        <x:v>Other financial business</x:v>
      </x:c>
      <x:c r="D1169" s="36" t="str">
        <x:v>Domestic financial</x:v>
      </x:c>
      <x:c r="E1169" s="36" t="str">
        <x:v>FL503061123</x:v>
      </x:c>
      <x:c r="F1169" s="36" t="str">
        <x:v>BOGZ1FL503061123Q</x:v>
      </x:c>
      <x:c r="G1169" s="38" t="n">
        <x:v>10045</x:v>
      </x:c>
      <x:c r="H1169" s="38" t="n">
        <x:f>G1169/1000</x:f>
        <x:v>10.045</x:v>
      </x:c>
      <x:c r="I1169" s="38" t="n">
        <x:v>2799.411</x:v>
      </x:c>
      <x:c r="J1169" s="39" t="n">
        <x:f>IF(I1169="","",H1169/I1169)</x:f>
        <x:v>0.0035882548150307334</x:v>
      </x:c>
      <x:c r="K1169" s="36" t="str">
        <x:v>https://fred.stlouisfed.org/series/BOGZ1FL503061123Q</x:v>
      </x:c>
    </x:row>
    <x:row r="1170">
      <x:c r="A1170" s="37" t="n">
        <x:v>37073</x:v>
      </x:c>
      <x:c r="B1170" s="36" t="str">
        <x:v>2001Q3</x:v>
      </x:c>
      <x:c r="C1170" s="36" t="str">
        <x:v>Private pension funds</x:v>
      </x:c>
      <x:c r="D1170" s="36" t="str">
        <x:v>Domestic financial</x:v>
      </x:c>
      <x:c r="E1170" s="36" t="str">
        <x:v>LM573061105</x:v>
      </x:c>
      <x:c r="F1170" s="36" t="str">
        <x:v>BOGZ1LM573061105Q</x:v>
      </x:c>
      <x:c r="G1170" s="38" t="n">
        <x:v>110361</x:v>
      </x:c>
      <x:c r="H1170" s="38" t="n">
        <x:f>G1170/1000</x:f>
        <x:v>110.361</x:v>
      </x:c>
      <x:c r="I1170" s="38" t="n">
        <x:v>2799.411</x:v>
      </x:c>
      <x:c r="J1170" s="39" t="n">
        <x:f>IF(I1170="","",H1170/I1170)</x:f>
        <x:v>0.03942293575327096</x:v>
      </x:c>
      <x:c r="K1170" s="36" t="str">
        <x:v>https://fred.stlouisfed.org/series/BOGZ1LM573061105Q</x:v>
      </x:c>
    </x:row>
    <x:row r="1171">
      <x:c r="A1171" s="37" t="n">
        <x:v>37073</x:v>
      </x:c>
      <x:c r="B1171" s="36" t="str">
        <x:v>2001Q3</x:v>
      </x:c>
      <x:c r="C1171" s="36" t="str">
        <x:v>Property-casualty insurers</x:v>
      </x:c>
      <x:c r="D1171" s="36" t="str">
        <x:v>Domestic financial</x:v>
      </x:c>
      <x:c r="E1171" s="36" t="str">
        <x:v>LM513061105</x:v>
      </x:c>
      <x:c r="F1171" s="36" t="str">
        <x:v>BOGZ1LM513061105Q</x:v>
      </x:c>
      <x:c r="G1171" s="38" t="n">
        <x:v>58797</x:v>
      </x:c>
      <x:c r="H1171" s="38" t="n">
        <x:f>G1171/1000</x:f>
        <x:v>58.797</x:v>
      </x:c>
      <x:c r="I1171" s="38" t="n">
        <x:v>2799.411</x:v>
      </x:c>
      <x:c r="J1171" s="39" t="n">
        <x:f>IF(I1171="","",H1171/I1171)</x:f>
        <x:v>0.021003346775446692</x:v>
      </x:c>
      <x:c r="K1171" s="36" t="str">
        <x:v>https://fred.stlouisfed.org/series/BOGZ1LM513061105Q</x:v>
      </x:c>
    </x:row>
    <x:row r="1172">
      <x:c r="A1172" s="37" t="n">
        <x:v>37073</x:v>
      </x:c>
      <x:c r="B1172" s="36" t="str">
        <x:v>2001Q3</x:v>
      </x:c>
      <x:c r="C1172" s="36" t="str">
        <x:v>Rest of world</x:v>
      </x:c>
      <x:c r="D1172" s="36" t="str">
        <x:v>Foreign</x:v>
      </x:c>
      <x:c r="E1172" s="36" t="str">
        <x:v>LM263061105</x:v>
      </x:c>
      <x:c r="F1172" s="36" t="str">
        <x:v>ROWTSEQ027S</x:v>
      </x:c>
      <x:c r="G1172" s="38" t="n">
        <x:v>995064</x:v>
      </x:c>
      <x:c r="H1172" s="38" t="n">
        <x:f>G1172/1000</x:f>
        <x:v>995.064</x:v>
      </x:c>
      <x:c r="I1172" s="38" t="n">
        <x:v>2799.411</x:v>
      </x:c>
      <x:c r="J1172" s="39" t="n">
        <x:f>IF(I1172="","",H1172/I1172)</x:f>
        <x:v>0.35545477245034757</x:v>
      </x:c>
      <x:c r="K1172" s="36" t="str">
        <x:v>https://fred.stlouisfed.org/series/ROWTSEQ027S</x:v>
      </x:c>
    </x:row>
    <x:row r="1173">
      <x:c r="A1173" s="37" t="n">
        <x:v>37073</x:v>
      </x:c>
      <x:c r="B1173" s="36" t="str">
        <x:v>2001Q3</x:v>
      </x:c>
      <x:c r="C1173" s="36" t="str">
        <x:v>State and local governments</x:v>
      </x:c>
      <x:c r="D1173" s="36" t="str">
        <x:v>Domestic government</x:v>
      </x:c>
      <x:c r="E1173" s="36" t="str">
        <x:v>LM213061103</x:v>
      </x:c>
      <x:c r="F1173" s="36" t="str">
        <x:v>BOGZ1LM213061103Q</x:v>
      </x:c>
      <x:c r="G1173" s="38" t="n">
        <x:v>182410</x:v>
      </x:c>
      <x:c r="H1173" s="38" t="n">
        <x:f>G1173/1000</x:f>
        <x:v>182.41</x:v>
      </x:c>
      <x:c r="I1173" s="38" t="n">
        <x:v>2799.411</x:v>
      </x:c>
      <x:c r="J1173" s="39" t="n">
        <x:f>IF(I1173="","",H1173/I1173)</x:f>
        <x:v>0.0651601354713545</x:v>
      </x:c>
      <x:c r="K1173" s="36" t="str">
        <x:v>https://fred.stlouisfed.org/series/BOGZ1LM213061103Q</x:v>
      </x:c>
    </x:row>
    <x:row r="1174">
      <x:c r="A1174" s="37" t="n">
        <x:v>37073</x:v>
      </x:c>
      <x:c r="B1174" s="36" t="str">
        <x:v>2001Q3</x:v>
      </x:c>
      <x:c r="C1174" s="36" t="str">
        <x:v>State and local pension funds</x:v>
      </x:c>
      <x:c r="D1174" s="36" t="str">
        <x:v>Domestic government</x:v>
      </x:c>
      <x:c r="E1174" s="36" t="str">
        <x:v>LM223061143</x:v>
      </x:c>
      <x:c r="F1174" s="36" t="str">
        <x:v>BOGZ1LM223061143Q</x:v>
      </x:c>
      <x:c r="G1174" s="38" t="n">
        <x:v>166813</x:v>
      </x:c>
      <x:c r="H1174" s="38" t="n">
        <x:f>G1174/1000</x:f>
        <x:v>166.813</x:v>
      </x:c>
      <x:c r="I1174" s="38" t="n">
        <x:v>2799.411</x:v>
      </x:c>
      <x:c r="J1174" s="39" t="n">
        <x:f>IF(I1174="","",H1174/I1174)</x:f>
        <x:v>0.05958860631754322</x:v>
      </x:c>
      <x:c r="K1174" s="36" t="str">
        <x:v>https://fred.stlouisfed.org/series/BOGZ1LM223061143Q</x:v>
      </x:c>
    </x:row>
    <x:row r="1175">
      <x:c r="A1175" s="37" t="n">
        <x:v>37073</x:v>
      </x:c>
      <x:c r="B1175" s="36" t="str">
        <x:v>2001Q3</x:v>
      </x:c>
      <x:c r="C1175" s="36" t="str">
        <x:v>Total assets</x:v>
      </x:c>
      <x:c r="D1175" s="36" t="str">
        <x:v>Total</x:v>
      </x:c>
      <x:c r="E1175" s="36" t="str">
        <x:v>FL893061105</x:v>
      </x:c>
      <x:c r="F1175" s="36" t="str">
        <x:v>BOGZ1FL893061105Q</x:v>
      </x:c>
      <x:c r="G1175" s="38" t="n">
        <x:v>2799411</x:v>
      </x:c>
      <x:c r="H1175" s="38" t="n">
        <x:f>G1175/1000</x:f>
        <x:v>2799.411</x:v>
      </x:c>
      <x:c r="I1175" s="38" t="n">
        <x:v>2799.411</x:v>
      </x:c>
      <x:c r="J1175" s="39" t="n">
        <x:f>IF(I1175="","",H1175/I1175)</x:f>
        <x:v>1</x:v>
      </x:c>
      <x:c r="K1175" s="36" t="str">
        <x:v>https://fred.stlouisfed.org/series/BOGZ1FL893061105Q</x:v>
      </x:c>
    </x:row>
    <x:row r="1176">
      <x:c r="A1176" s="37" t="n">
        <x:v>37073</x:v>
      </x:c>
      <x:c r="B1176" s="36" t="str">
        <x:v>2001Q3</x:v>
      </x:c>
      <x:c r="C1176" s="36" t="str">
        <x:v>U.S.-chartered banks</x:v>
      </x:c>
      <x:c r="D1176" s="36" t="str">
        <x:v>Domestic financial</x:v>
      </x:c>
      <x:c r="E1176" s="36" t="str">
        <x:v>LM763061100</x:v>
      </x:c>
      <x:c r="F1176" s="36" t="str">
        <x:v>BOGZ1LM763061100Q</x:v>
      </x:c>
      <x:c r="G1176" s="38" t="n">
        <x:v>71853</x:v>
      </x:c>
      <x:c r="H1176" s="38" t="n">
        <x:f>G1176/1000</x:f>
        <x:v>71.853</x:v>
      </x:c>
      <x:c r="I1176" s="38" t="n">
        <x:v>2799.411</x:v>
      </x:c>
      <x:c r="J1176" s="39" t="n">
        <x:f>IF(I1176="","",H1176/I1176)</x:f>
        <x:v>0.02566718498998539</x:v>
      </x:c>
      <x:c r="K1176" s="36" t="str">
        <x:v>https://fred.stlouisfed.org/series/BOGZ1LM763061100Q</x:v>
      </x:c>
    </x:row>
    <x:row r="1177">
      <x:c r="A1177" s="37" t="n">
        <x:v>37165</x:v>
      </x:c>
      <x:c r="B1177" s="36" t="str">
        <x:v>2001Q4</x:v>
      </x:c>
      <x:c r="C1177" s="36" t="str">
        <x:v>ABS issuers</x:v>
      </x:c>
      <x:c r="D1177" s="36" t="str">
        <x:v>Domestic financial</x:v>
      </x:c>
      <x:c r="E1177" s="36" t="str">
        <x:v>FL673061103</x:v>
      </x:c>
      <x:c r="F1177" s="36" t="str">
        <x:v>BOGZ1FL673061103Q</x:v>
      </x:c>
      <x:c r="G1177" s="38" t="n">
        <x:v>54</x:v>
      </x:c>
      <x:c r="H1177" s="38" t="n">
        <x:f>G1177/1000</x:f>
        <x:v>0.054</x:v>
      </x:c>
      <x:c r="I1177" s="38" t="n">
        <x:v>2893.757</x:v>
      </x:c>
      <x:c r="J1177" s="39" t="n">
        <x:f>IF(I1177="","",H1177/I1177)</x:f>
        <x:v>0.000018660861986683746</x:v>
      </x:c>
      <x:c r="K1177" s="36" t="str">
        <x:v>https://fred.stlouisfed.org/series/BOGZ1FL673061103Q</x:v>
      </x:c>
    </x:row>
    <x:row r="1178">
      <x:c r="A1178" s="37" t="n">
        <x:v>37165</x:v>
      </x:c>
      <x:c r="B1178" s="36" t="str">
        <x:v>2001Q4</x:v>
      </x:c>
      <x:c r="C1178" s="36" t="str">
        <x:v>Banks in U.S.-affiliated areas</x:v>
      </x:c>
      <x:c r="D1178" s="36" t="str">
        <x:v>Domestic financial</x:v>
      </x:c>
      <x:c r="E1178" s="36" t="str">
        <x:v>LM743061103</x:v>
      </x:c>
      <x:c r="F1178" s="36" t="str">
        <x:v>BOGZ1LM743061103Q</x:v>
      </x:c>
      <x:c r="G1178" s="38" t="n">
        <x:v>1167</x:v>
      </x:c>
      <x:c r="H1178" s="38" t="n">
        <x:f>G1178/1000</x:f>
        <x:v>1.167</x:v>
      </x:c>
      <x:c r="I1178" s="38" t="n">
        <x:v>2893.757</x:v>
      </x:c>
      <x:c r="J1178" s="39" t="n">
        <x:f>IF(I1178="","",H1178/I1178)</x:f>
        <x:v>0.0004032819618233321</x:v>
      </x:c>
      <x:c r="K1178" s="36" t="str">
        <x:v>https://fred.stlouisfed.org/series/BOGZ1LM743061103Q</x:v>
      </x:c>
    </x:row>
    <x:row r="1179">
      <x:c r="A1179" s="37" t="n">
        <x:v>37165</x:v>
      </x:c>
      <x:c r="B1179" s="36" t="str">
        <x:v>2001Q4</x:v>
      </x:c>
      <x:c r="C1179" s="36" t="str">
        <x:v>Brokers and dealers</x:v>
      </x:c>
      <x:c r="D1179" s="36" t="str">
        <x:v>Domestic financial</x:v>
      </x:c>
      <x:c r="E1179" s="36" t="str">
        <x:v>LM663061105</x:v>
      </x:c>
      <x:c r="F1179" s="36" t="str">
        <x:v>BOGZ1LM663061105Q</x:v>
      </x:c>
      <x:c r="G1179" s="38" t="n">
        <x:v>4213</x:v>
      </x:c>
      <x:c r="H1179" s="38" t="n">
        <x:f>G1179/1000</x:f>
        <x:v>4.213</x:v>
      </x:c>
      <x:c r="I1179" s="38" t="n">
        <x:v>2893.757</x:v>
      </x:c>
      <x:c r="J1179" s="39" t="n">
        <x:f>IF(I1179="","",H1179/I1179)</x:f>
        <x:v>0.001455892806479604</x:v>
      </x:c>
      <x:c r="K1179" s="36" t="str">
        <x:v>https://fred.stlouisfed.org/series/BOGZ1LM663061105Q</x:v>
      </x:c>
    </x:row>
    <x:row r="1180">
      <x:c r="A1180" s="37" t="n">
        <x:v>37165</x:v>
      </x:c>
      <x:c r="B1180" s="36" t="str">
        <x:v>2001Q4</x:v>
      </x:c>
      <x:c r="C1180" s="36" t="str">
        <x:v>Closed-end funds</x:v>
      </x:c>
      <x:c r="D1180" s="36" t="str">
        <x:v>Domestic financial</x:v>
      </x:c>
      <x:c r="E1180" s="36" t="str">
        <x:v>LM553061103</x:v>
      </x:c>
      <x:c r="F1180" s="36" t="str">
        <x:v>BOGZ1LM553061103Q</x:v>
      </x:c>
      <x:c r="G1180" s="38" t="n">
        <x:v>7672</x:v>
      </x:c>
      <x:c r="H1180" s="38" t="n">
        <x:f>G1180/1000</x:f>
        <x:v>7.672</x:v>
      </x:c>
      <x:c r="I1180" s="38" t="n">
        <x:v>2893.757</x:v>
      </x:c>
      <x:c r="J1180" s="39" t="n">
        <x:f>IF(I1180="","",H1180/I1180)</x:f>
        <x:v>0.0026512246881821794</x:v>
      </x:c>
      <x:c r="K1180" s="36" t="str">
        <x:v>https://fred.stlouisfed.org/series/BOGZ1LM553061103Q</x:v>
      </x:c>
    </x:row>
    <x:row r="1181">
      <x:c r="A1181" s="37" t="n">
        <x:v>37165</x:v>
      </x:c>
      <x:c r="B1181" s="36" t="str">
        <x:v>2001Q4</x:v>
      </x:c>
      <x:c r="C1181" s="36" t="str">
        <x:v>Credit unions</x:v>
      </x:c>
      <x:c r="D1181" s="36" t="str">
        <x:v>Domestic financial</x:v>
      </x:c>
      <x:c r="E1181" s="36" t="str">
        <x:v>LM473061105</x:v>
      </x:c>
      <x:c r="F1181" s="36" t="str">
        <x:v>BOGZ1LM473061105Q</x:v>
      </x:c>
      <x:c r="G1181" s="38" t="n">
        <x:v>7577</x:v>
      </x:c>
      <x:c r="H1181" s="38" t="n">
        <x:f>G1181/1000</x:f>
        <x:v>7.577</x:v>
      </x:c>
      <x:c r="I1181" s="38" t="n">
        <x:v>2893.757</x:v>
      </x:c>
      <x:c r="J1181" s="39" t="n">
        <x:f>IF(I1181="","",H1181/I1181)</x:f>
        <x:v>0.0026183953939463473</x:v>
      </x:c>
      <x:c r="K1181" s="36" t="str">
        <x:v>https://fred.stlouisfed.org/series/BOGZ1LM473061105Q</x:v>
      </x:c>
    </x:row>
    <x:row r="1182">
      <x:c r="A1182" s="37" t="n">
        <x:v>37165</x:v>
      </x:c>
      <x:c r="B1182" s="36" t="str">
        <x:v>2001Q4</x:v>
      </x:c>
      <x:c r="C1182" s="36" t="str">
        <x:v>Exchange-traded funds</x:v>
      </x:c>
      <x:c r="D1182" s="36" t="str">
        <x:v>Domestic financial</x:v>
      </x:c>
      <x:c r="E1182" s="36" t="str">
        <x:v>LM563061103</x:v>
      </x:c>
      <x:c r="F1182" s="36" t="str">
        <x:v>BOGZ1LM563061103Q</x:v>
      </x:c>
      <x:c r="G1182" s="38" t="n">
        <x:v>0</x:v>
      </x:c>
      <x:c r="H1182" s="38" t="n">
        <x:f>G1182/1000</x:f>
        <x:v>0</x:v>
      </x:c>
      <x:c r="I1182" s="38" t="n">
        <x:v>2893.757</x:v>
      </x:c>
      <x:c r="J1182" s="39" t="n">
        <x:f>IF(I1182="","",H1182/I1182)</x:f>
        <x:v>0</x:v>
      </x:c>
      <x:c r="K1182" s="36" t="str">
        <x:v>https://fred.stlouisfed.org/series/BOGZ1LM563061103Q</x:v>
      </x:c>
    </x:row>
    <x:row r="1183">
      <x:c r="A1183" s="37" t="n">
        <x:v>37165</x:v>
      </x:c>
      <x:c r="B1183" s="36" t="str">
        <x:v>2001Q4</x:v>
      </x:c>
      <x:c r="C1183" s="36" t="str">
        <x:v>Federal Reserve</x:v>
      </x:c>
      <x:c r="D1183" s="36" t="str">
        <x:v>Domestic financial</x:v>
      </x:c>
      <x:c r="E1183" s="36" t="str">
        <x:v>LM713061103</x:v>
      </x:c>
      <x:c r="F1183" s="36" t="str">
        <x:v>BOGZ1LM713061103Q</x:v>
      </x:c>
      <x:c r="G1183" s="38" t="n">
        <x:v>551675</x:v>
      </x:c>
      <x:c r="H1183" s="38" t="n">
        <x:f>G1183/1000</x:f>
        <x:v>551.675</x:v>
      </x:c>
      <x:c r="I1183" s="38" t="n">
        <x:v>2893.757</x:v>
      </x:c>
      <x:c r="J1183" s="39" t="n">
        <x:f>IF(I1183="","",H1183/I1183)</x:f>
        <x:v>0.19064316734266212</x:v>
      </x:c>
      <x:c r="K1183" s="36" t="str">
        <x:v>https://fred.stlouisfed.org/series/BOGZ1LM713061103Q</x:v>
      </x:c>
    </x:row>
    <x:row r="1184">
      <x:c r="A1184" s="37" t="n">
        <x:v>37165</x:v>
      </x:c>
      <x:c r="B1184" s="36" t="str">
        <x:v>2001Q4</x:v>
      </x:c>
      <x:c r="C1184" s="36" t="str">
        <x:v>Federal government pension funds</x:v>
      </x:c>
      <x:c r="D1184" s="36" t="str">
        <x:v>Domestic government</x:v>
      </x:c>
      <x:c r="E1184" s="36" t="str">
        <x:v>LM343061105</x:v>
      </x:c>
      <x:c r="F1184" s="36" t="str">
        <x:v>BOGZ1LM343061105Q</x:v>
      </x:c>
      <x:c r="G1184" s="38" t="n">
        <x:v>16808</x:v>
      </x:c>
      <x:c r="H1184" s="38" t="n">
        <x:f>G1184/1000</x:f>
        <x:v>16.808</x:v>
      </x:c>
      <x:c r="I1184" s="38" t="n">
        <x:v>2893.757</x:v>
      </x:c>
      <x:c r="J1184" s="39" t="n">
        <x:f>IF(I1184="","",H1184/I1184)</x:f>
        <x:v>0.005808366079114452</x:v>
      </x:c>
      <x:c r="K1184" s="36" t="str">
        <x:v>https://fred.stlouisfed.org/series/BOGZ1LM343061105Q</x:v>
      </x:c>
    </x:row>
    <x:row r="1185">
      <x:c r="A1185" s="37" t="n">
        <x:v>37165</x:v>
      </x:c>
      <x:c r="B1185" s="36" t="str">
        <x:v>2001Q4</x:v>
      </x:c>
      <x:c r="C1185" s="36" t="str">
        <x:v>Foreign bank offices in U.S.</x:v>
      </x:c>
      <x:c r="D1185" s="36" t="str">
        <x:v>Domestic financial</x:v>
      </x:c>
      <x:c r="E1185" s="36" t="str">
        <x:v>LM753061103</x:v>
      </x:c>
      <x:c r="F1185" s="36" t="str">
        <x:v>BOGZ1LM753061103Q</x:v>
      </x:c>
      <x:c r="G1185" s="38" t="n">
        <x:v>103830</x:v>
      </x:c>
      <x:c r="H1185" s="38" t="n">
        <x:f>G1185/1000</x:f>
        <x:v>103.83</x:v>
      </x:c>
      <x:c r="I1185" s="38" t="n">
        <x:v>2893.757</x:v>
      </x:c>
      <x:c r="J1185" s="39" t="n">
        <x:f>IF(I1185="","",H1185/I1185)</x:f>
        <x:v>0.03588069074217358</x:v>
      </x:c>
      <x:c r="K1185" s="36" t="str">
        <x:v>https://fred.stlouisfed.org/series/BOGZ1LM753061103Q</x:v>
      </x:c>
    </x:row>
    <x:row r="1186">
      <x:c r="A1186" s="37" t="n">
        <x:v>37165</x:v>
      </x:c>
      <x:c r="B1186" s="36" t="str">
        <x:v>2001Q4</x:v>
      </x:c>
      <x:c r="C1186" s="36" t="str">
        <x:v>Government-sponsored enterprises</x:v>
      </x:c>
      <x:c r="D1186" s="36" t="str">
        <x:v>Domestic financial</x:v>
      </x:c>
      <x:c r="E1186" s="36" t="str">
        <x:v>LM403061105</x:v>
      </x:c>
      <x:c r="F1186" s="36" t="str">
        <x:v>BOGZ1LM403061105Q</x:v>
      </x:c>
      <x:c r="G1186" s="38" t="n">
        <x:v>13613</x:v>
      </x:c>
      <x:c r="H1186" s="38" t="n">
        <x:f>G1186/1000</x:f>
        <x:v>13.613</x:v>
      </x:c>
      <x:c r="I1186" s="38" t="n">
        <x:v>2893.757</x:v>
      </x:c>
      <x:c r="J1186" s="39" t="n">
        <x:f>IF(I1186="","",H1186/I1186)</x:f>
        <x:v>0.004704265078235664</x:v>
      </x:c>
      <x:c r="K1186" s="36" t="str">
        <x:v>https://fred.stlouisfed.org/series/BOGZ1LM403061105Q</x:v>
      </x:c>
    </x:row>
    <x:row r="1187">
      <x:c r="A1187" s="37" t="n">
        <x:v>37165</x:v>
      </x:c>
      <x:c r="B1187" s="36" t="str">
        <x:v>2001Q4</x:v>
      </x:c>
      <x:c r="C1187" s="36" t="str">
        <x:v>Holding companies</x:v>
      </x:c>
      <x:c r="D1187" s="36" t="str">
        <x:v>Domestic financial</x:v>
      </x:c>
      <x:c r="E1187" s="36" t="str">
        <x:v>LM733061103</x:v>
      </x:c>
      <x:c r="F1187" s="36" t="str">
        <x:v>BOGZ1LM733061103Q</x:v>
      </x:c>
      <x:c r="G1187" s="38" t="n">
        <x:v>1214</x:v>
      </x:c>
      <x:c r="H1187" s="38" t="n">
        <x:f>G1187/1000</x:f>
        <x:v>1.214</x:v>
      </x:c>
      <x:c r="I1187" s="38" t="n">
        <x:v>2893.757</x:v>
      </x:c>
      <x:c r="J1187" s="39" t="n">
        <x:f>IF(I1187="","",H1187/I1187)</x:f>
        <x:v>0.00041952382318211236</x:v>
      </x:c>
      <x:c r="K1187" s="36" t="str">
        <x:v>https://fred.stlouisfed.org/series/BOGZ1LM733061103Q</x:v>
      </x:c>
    </x:row>
    <x:row r="1188">
      <x:c r="A1188" s="37" t="n">
        <x:v>37165</x:v>
      </x:c>
      <x:c r="B1188" s="36" t="str">
        <x:v>2001Q4</x:v>
      </x:c>
      <x:c r="C1188" s="36" t="str">
        <x:v>Households and nonprofits</x:v>
      </x:c>
      <x:c r="D1188" s="36" t="str">
        <x:v>Domestic nonfinancial</x:v>
      </x:c>
      <x:c r="E1188" s="36" t="str">
        <x:v>LM153061105</x:v>
      </x:c>
      <x:c r="F1188" s="36" t="str">
        <x:v>BOGZ1LM153061105Q</x:v>
      </x:c>
      <x:c r="G1188" s="38" t="n">
        <x:v>131850</x:v>
      </x:c>
      <x:c r="H1188" s="38" t="n">
        <x:f>G1188/1000</x:f>
        <x:v>131.85</x:v>
      </x:c>
      <x:c r="I1188" s="38" t="n">
        <x:v>2893.757</x:v>
      </x:c>
      <x:c r="J1188" s="39" t="n">
        <x:f>IF(I1188="","",H1188/I1188)</x:f>
        <x:v>0.04556360468415281</x:v>
      </x:c>
      <x:c r="K1188" s="36" t="str">
        <x:v>https://fred.stlouisfed.org/series/BOGZ1LM153061105Q</x:v>
      </x:c>
    </x:row>
    <x:row r="1189">
      <x:c r="A1189" s="37" t="n">
        <x:v>37165</x:v>
      </x:c>
      <x:c r="B1189" s="36" t="str">
        <x:v>2001Q4</x:v>
      </x:c>
      <x:c r="C1189" s="36" t="str">
        <x:v>Life insurers</x:v>
      </x:c>
      <x:c r="D1189" s="36" t="str">
        <x:v>Domestic financial</x:v>
      </x:c>
      <x:c r="E1189" s="36" t="str">
        <x:v>LM543061105</x:v>
      </x:c>
      <x:c r="F1189" s="36" t="str">
        <x:v>BOGZ1LM543061105Q</x:v>
      </x:c>
      <x:c r="G1189" s="38" t="n">
        <x:v>60771</x:v>
      </x:c>
      <x:c r="H1189" s="38" t="n">
        <x:f>G1189/1000</x:f>
        <x:v>60.771</x:v>
      </x:c>
      <x:c r="I1189" s="38" t="n">
        <x:v>2893.757</x:v>
      </x:c>
      <x:c r="J1189" s="39" t="n">
        <x:f>IF(I1189="","",H1189/I1189)</x:f>
        <x:v>0.021000726736902925</x:v>
      </x:c>
      <x:c r="K1189" s="36" t="str">
        <x:v>https://fred.stlouisfed.org/series/BOGZ1LM543061105Q</x:v>
      </x:c>
    </x:row>
    <x:row r="1190">
      <x:c r="A1190" s="37" t="n">
        <x:v>37165</x:v>
      </x:c>
      <x:c r="B1190" s="36" t="str">
        <x:v>2001Q4</x:v>
      </x:c>
      <x:c r="C1190" s="36" t="str">
        <x:v>Money market funds</x:v>
      </x:c>
      <x:c r="D1190" s="36" t="str">
        <x:v>Domestic financial</x:v>
      </x:c>
      <x:c r="E1190" s="36" t="str">
        <x:v>FL633061105</x:v>
      </x:c>
      <x:c r="F1190" s="36" t="str">
        <x:v>BOGZ1FL633061105Q</x:v>
      </x:c>
      <x:c r="G1190" s="38" t="n">
        <x:v>142343</x:v>
      </x:c>
      <x:c r="H1190" s="38" t="n">
        <x:f>G1190/1000</x:f>
        <x:v>142.343</x:v>
      </x:c>
      <x:c r="I1190" s="38" t="n">
        <x:v>2893.757</x:v>
      </x:c>
      <x:c r="J1190" s="39" t="n">
        <x:f>IF(I1190="","",H1190/I1190)</x:f>
        <x:v>0.04918968662538008</x:v>
      </x:c>
      <x:c r="K1190" s="36" t="str">
        <x:v>https://fred.stlouisfed.org/series/BOGZ1FL633061105Q</x:v>
      </x:c>
    </x:row>
    <x:row r="1191">
      <x:c r="A1191" s="37" t="n">
        <x:v>37165</x:v>
      </x:c>
      <x:c r="B1191" s="36" t="str">
        <x:v>2001Q4</x:v>
      </x:c>
      <x:c r="C1191" s="36" t="str">
        <x:v>Mutual funds</x:v>
      </x:c>
      <x:c r="D1191" s="36" t="str">
        <x:v>Domestic financial</x:v>
      </x:c>
      <x:c r="E1191" s="36" t="str">
        <x:v>LM653061105</x:v>
      </x:c>
      <x:c r="F1191" s="36" t="str">
        <x:v>BOGZ1LM653061105Q</x:v>
      </x:c>
      <x:c r="G1191" s="38" t="n">
        <x:v>105593</x:v>
      </x:c>
      <x:c r="H1191" s="38" t="n">
        <x:f>G1191/1000</x:f>
        <x:v>105.593</x:v>
      </x:c>
      <x:c r="I1191" s="38" t="n">
        <x:v>2893.757</x:v>
      </x:c>
      <x:c r="J1191" s="39" t="n">
        <x:f>IF(I1191="","",H1191/I1191)</x:f>
        <x:v>0.03648993332888698</x:v>
      </x:c>
      <x:c r="K1191" s="36" t="str">
        <x:v>https://fred.stlouisfed.org/series/BOGZ1LM653061105Q</x:v>
      </x:c>
    </x:row>
    <x:row r="1192">
      <x:c r="A1192" s="37" t="n">
        <x:v>37165</x:v>
      </x:c>
      <x:c r="B1192" s="36" t="str">
        <x:v>2001Q4</x:v>
      </x:c>
      <x:c r="C1192" s="36" t="str">
        <x:v>Noncorporate businesses</x:v>
      </x:c>
      <x:c r="D1192" s="36" t="str">
        <x:v>Domestic nonfinancial</x:v>
      </x:c>
      <x:c r="E1192" s="36" t="str">
        <x:v>LM113061003</x:v>
      </x:c>
      <x:c r="F1192" s="36" t="str">
        <x:v>BOGZ1LM113061003Q</x:v>
      </x:c>
      <x:c r="G1192" s="38" t="n">
        <x:v>42829</x:v>
      </x:c>
      <x:c r="H1192" s="38" t="n">
        <x:f>G1192/1000</x:f>
        <x:v>42.829</x:v>
      </x:c>
      <x:c r="I1192" s="38" t="n">
        <x:v>2893.757</x:v>
      </x:c>
      <x:c r="J1192" s="39" t="n">
        <x:f>IF(I1192="","",H1192/I1192)</x:f>
        <x:v>0.014800482556068115</x:v>
      </x:c>
      <x:c r="K1192" s="36" t="str">
        <x:v>https://fred.stlouisfed.org/series/BOGZ1LM113061003Q</x:v>
      </x:c>
    </x:row>
    <x:row r="1193">
      <x:c r="A1193" s="37" t="n">
        <x:v>37165</x:v>
      </x:c>
      <x:c r="B1193" s="36" t="str">
        <x:v>2001Q4</x:v>
      </x:c>
      <x:c r="C1193" s="36" t="str">
        <x:v>Nonfinancial corporations</x:v>
      </x:c>
      <x:c r="D1193" s="36" t="str">
        <x:v>Domestic nonfinancial</x:v>
      </x:c>
      <x:c r="E1193" s="36" t="str">
        <x:v>LM103061103</x:v>
      </x:c>
      <x:c r="F1193" s="36" t="str">
        <x:v>BOGZ1LM103061103Q</x:v>
      </x:c>
      <x:c r="G1193" s="38" t="n">
        <x:v>16852</x:v>
      </x:c>
      <x:c r="H1193" s="38" t="n">
        <x:f>G1193/1000</x:f>
        <x:v>16.852</x:v>
      </x:c>
      <x:c r="I1193" s="38" t="n">
        <x:v>2893.757</x:v>
      </x:c>
      <x:c r="J1193" s="39" t="n">
        <x:f>IF(I1193="","",H1193/I1193)</x:f>
        <x:v>0.005823571225918416</x:v>
      </x:c>
      <x:c r="K1193" s="36" t="str">
        <x:v>https://fred.stlouisfed.org/series/BOGZ1LM103061103Q</x:v>
      </x:c>
    </x:row>
    <x:row r="1194">
      <x:c r="A1194" s="37" t="n">
        <x:v>37165</x:v>
      </x:c>
      <x:c r="B1194" s="36" t="str">
        <x:v>2001Q4</x:v>
      </x:c>
      <x:c r="C1194" s="36" t="str">
        <x:v>Other financial business</x:v>
      </x:c>
      <x:c r="D1194" s="36" t="str">
        <x:v>Domestic financial</x:v>
      </x:c>
      <x:c r="E1194" s="36" t="str">
        <x:v>FL503061123</x:v>
      </x:c>
      <x:c r="F1194" s="36" t="str">
        <x:v>BOGZ1FL503061123Q</x:v>
      </x:c>
      <x:c r="G1194" s="38" t="n">
        <x:v>12765</x:v>
      </x:c>
      <x:c r="H1194" s="38" t="n">
        <x:f>G1194/1000</x:f>
        <x:v>12.765</x:v>
      </x:c>
      <x:c r="I1194" s="38" t="n">
        <x:v>2893.757</x:v>
      </x:c>
      <x:c r="J1194" s="39" t="n">
        <x:f>IF(I1194="","",H1194/I1194)</x:f>
        <x:v>0.004411220430741075</x:v>
      </x:c>
      <x:c r="K1194" s="36" t="str">
        <x:v>https://fred.stlouisfed.org/series/BOGZ1FL503061123Q</x:v>
      </x:c>
    </x:row>
    <x:row r="1195">
      <x:c r="A1195" s="37" t="n">
        <x:v>37165</x:v>
      </x:c>
      <x:c r="B1195" s="36" t="str">
        <x:v>2001Q4</x:v>
      </x:c>
      <x:c r="C1195" s="36" t="str">
        <x:v>Private pension funds</x:v>
      </x:c>
      <x:c r="D1195" s="36" t="str">
        <x:v>Domestic financial</x:v>
      </x:c>
      <x:c r="E1195" s="36" t="str">
        <x:v>LM573061105</x:v>
      </x:c>
      <x:c r="F1195" s="36" t="str">
        <x:v>BOGZ1LM573061105Q</x:v>
      </x:c>
      <x:c r="G1195" s="38" t="n">
        <x:v>103378</x:v>
      </x:c>
      <x:c r="H1195" s="38" t="n">
        <x:f>G1195/1000</x:f>
        <x:v>103.378</x:v>
      </x:c>
      <x:c r="I1195" s="38" t="n">
        <x:v>2893.757</x:v>
      </x:c>
      <x:c r="J1195" s="39" t="n">
        <x:f>IF(I1195="","",H1195/I1195)</x:f>
        <x:v>0.035724492415914674</x:v>
      </x:c>
      <x:c r="K1195" s="36" t="str">
        <x:v>https://fred.stlouisfed.org/series/BOGZ1LM573061105Q</x:v>
      </x:c>
    </x:row>
    <x:row r="1196">
      <x:c r="A1196" s="37" t="n">
        <x:v>37165</x:v>
      </x:c>
      <x:c r="B1196" s="36" t="str">
        <x:v>2001Q4</x:v>
      </x:c>
      <x:c r="C1196" s="36" t="str">
        <x:v>Property-casualty insurers</x:v>
      </x:c>
      <x:c r="D1196" s="36" t="str">
        <x:v>Domestic financial</x:v>
      </x:c>
      <x:c r="E1196" s="36" t="str">
        <x:v>LM513061105</x:v>
      </x:c>
      <x:c r="F1196" s="36" t="str">
        <x:v>BOGZ1LM513061105Q</x:v>
      </x:c>
      <x:c r="G1196" s="38" t="n">
        <x:v>61234</x:v>
      </x:c>
      <x:c r="H1196" s="38" t="n">
        <x:f>G1196/1000</x:f>
        <x:v>61.234</x:v>
      </x:c>
      <x:c r="I1196" s="38" t="n">
        <x:v>2893.757</x:v>
      </x:c>
      <x:c r="J1196" s="39" t="n">
        <x:f>IF(I1196="","",H1196/I1196)</x:f>
        <x:v>0.021160726349862824</x:v>
      </x:c>
      <x:c r="K1196" s="36" t="str">
        <x:v>https://fred.stlouisfed.org/series/BOGZ1LM513061105Q</x:v>
      </x:c>
    </x:row>
    <x:row r="1197">
      <x:c r="A1197" s="37" t="n">
        <x:v>37165</x:v>
      </x:c>
      <x:c r="B1197" s="36" t="str">
        <x:v>2001Q4</x:v>
      </x:c>
      <x:c r="C1197" s="36" t="str">
        <x:v>Rest of world</x:v>
      </x:c>
      <x:c r="D1197" s="36" t="str">
        <x:v>Foreign</x:v>
      </x:c>
      <x:c r="E1197" s="36" t="str">
        <x:v>LM263061105</x:v>
      </x:c>
      <x:c r="F1197" s="36" t="str">
        <x:v>ROWTSEQ027S</x:v>
      </x:c>
      <x:c r="G1197" s="38" t="n">
        <x:v>1095208</x:v>
      </x:c>
      <x:c r="H1197" s="38" t="n">
        <x:f>G1197/1000</x:f>
        <x:v>1095.208</x:v>
      </x:c>
      <x:c r="I1197" s="38" t="n">
        <x:v>2893.757</x:v>
      </x:c>
      <x:c r="J1197" s="39" t="n">
        <x:f>IF(I1197="","",H1197/I1197)</x:f>
        <x:v>0.3784726913835543</x:v>
      </x:c>
      <x:c r="K1197" s="36" t="str">
        <x:v>https://fred.stlouisfed.org/series/ROWTSEQ027S</x:v>
      </x:c>
    </x:row>
    <x:row r="1198">
      <x:c r="A1198" s="37" t="n">
        <x:v>37165</x:v>
      </x:c>
      <x:c r="B1198" s="36" t="str">
        <x:v>2001Q4</x:v>
      </x:c>
      <x:c r="C1198" s="36" t="str">
        <x:v>State and local governments</x:v>
      </x:c>
      <x:c r="D1198" s="36" t="str">
        <x:v>Domestic government</x:v>
      </x:c>
      <x:c r="E1198" s="36" t="str">
        <x:v>LM213061103</x:v>
      </x:c>
      <x:c r="F1198" s="36" t="str">
        <x:v>BOGZ1LM213061103Q</x:v>
      </x:c>
      <x:c r="G1198" s="38" t="n">
        <x:v>190171</x:v>
      </x:c>
      <x:c r="H1198" s="38" t="n">
        <x:f>G1198/1000</x:f>
        <x:v>190.171</x:v>
      </x:c>
      <x:c r="I1198" s="38" t="n">
        <x:v>2893.757</x:v>
      </x:c>
      <x:c r="J1198" s="39" t="n">
        <x:f>IF(I1198="","",H1198/I1198)</x:f>
        <x:v>0.06571768120128953</x:v>
      </x:c>
      <x:c r="K1198" s="36" t="str">
        <x:v>https://fred.stlouisfed.org/series/BOGZ1LM213061103Q</x:v>
      </x:c>
    </x:row>
    <x:row r="1199">
      <x:c r="A1199" s="37" t="n">
        <x:v>37165</x:v>
      </x:c>
      <x:c r="B1199" s="36" t="str">
        <x:v>2001Q4</x:v>
      </x:c>
      <x:c r="C1199" s="36" t="str">
        <x:v>State and local pension funds</x:v>
      </x:c>
      <x:c r="D1199" s="36" t="str">
        <x:v>Domestic government</x:v>
      </x:c>
      <x:c r="E1199" s="36" t="str">
        <x:v>LM223061143</x:v>
      </x:c>
      <x:c r="F1199" s="36" t="str">
        <x:v>BOGZ1LM223061143Q</x:v>
      </x:c>
      <x:c r="G1199" s="38" t="n">
        <x:v>155099</x:v>
      </x:c>
      <x:c r="H1199" s="38" t="n">
        <x:f>G1199/1000</x:f>
        <x:v>155.099</x:v>
      </x:c>
      <x:c r="I1199" s="38" t="n">
        <x:v>2893.757</x:v>
      </x:c>
      <x:c r="J1199" s="39" t="n">
        <x:f>IF(I1199="","",H1199/I1199)</x:f>
        <x:v>0.05359779691245671</x:v>
      </x:c>
      <x:c r="K1199" s="36" t="str">
        <x:v>https://fred.stlouisfed.org/series/BOGZ1LM223061143Q</x:v>
      </x:c>
    </x:row>
    <x:row r="1200">
      <x:c r="A1200" s="37" t="n">
        <x:v>37165</x:v>
      </x:c>
      <x:c r="B1200" s="36" t="str">
        <x:v>2001Q4</x:v>
      </x:c>
      <x:c r="C1200" s="36" t="str">
        <x:v>Total assets</x:v>
      </x:c>
      <x:c r="D1200" s="36" t="str">
        <x:v>Total</x:v>
      </x:c>
      <x:c r="E1200" s="36" t="str">
        <x:v>FL893061105</x:v>
      </x:c>
      <x:c r="F1200" s="36" t="str">
        <x:v>BOGZ1FL893061105Q</x:v>
      </x:c>
      <x:c r="G1200" s="38" t="n">
        <x:v>2893757</x:v>
      </x:c>
      <x:c r="H1200" s="38" t="n">
        <x:f>G1200/1000</x:f>
        <x:v>2893.757</x:v>
      </x:c>
      <x:c r="I1200" s="38" t="n">
        <x:v>2893.757</x:v>
      </x:c>
      <x:c r="J1200" s="39" t="n">
        <x:f>IF(I1200="","",H1200/I1200)</x:f>
        <x:v>1</x:v>
      </x:c>
      <x:c r="K1200" s="36" t="str">
        <x:v>https://fred.stlouisfed.org/series/BOGZ1FL893061105Q</x:v>
      </x:c>
    </x:row>
    <x:row r="1201">
      <x:c r="A1201" s="37" t="n">
        <x:v>37165</x:v>
      </x:c>
      <x:c r="B1201" s="36" t="str">
        <x:v>2001Q4</x:v>
      </x:c>
      <x:c r="C1201" s="36" t="str">
        <x:v>U.S.-chartered banks</x:v>
      </x:c>
      <x:c r="D1201" s="36" t="str">
        <x:v>Domestic financial</x:v>
      </x:c>
      <x:c r="E1201" s="36" t="str">
        <x:v>LM763061100</x:v>
      </x:c>
      <x:c r="F1201" s="36" t="str">
        <x:v>BOGZ1LM763061100Q</x:v>
      </x:c>
      <x:c r="G1201" s="38" t="n">
        <x:v>67841</x:v>
      </x:c>
      <x:c r="H1201" s="38" t="n">
        <x:f>G1201/1000</x:f>
        <x:v>67.841</x:v>
      </x:c>
      <x:c r="I1201" s="38" t="n">
        <x:v>2893.757</x:v>
      </x:c>
      <x:c r="J1201" s="39" t="n">
        <x:f>IF(I1201="","",H1201/I1201)</x:f>
        <x:v>0.023443917371085407</x:v>
      </x:c>
      <x:c r="K1201" s="36" t="str">
        <x:v>https://fred.stlouisfed.org/series/BOGZ1LM763061100Q</x:v>
      </x:c>
    </x:row>
    <x:row r="1202">
      <x:c r="A1202" s="37" t="n">
        <x:v>37257</x:v>
      </x:c>
      <x:c r="B1202" s="36" t="str">
        <x:v>2002Q1</x:v>
      </x:c>
      <x:c r="C1202" s="36" t="str">
        <x:v>ABS issuers</x:v>
      </x:c>
      <x:c r="D1202" s="36" t="str">
        <x:v>Domestic financial</x:v>
      </x:c>
      <x:c r="E1202" s="36" t="str">
        <x:v>FL673061103</x:v>
      </x:c>
      <x:c r="F1202" s="36" t="str">
        <x:v>BOGZ1FL673061103Q</x:v>
      </x:c>
      <x:c r="G1202" s="38" t="n">
        <x:v>714</x:v>
      </x:c>
      <x:c r="H1202" s="38" t="n">
        <x:f>G1202/1000</x:f>
        <x:v>0.714</x:v>
      </x:c>
      <x:c r="I1202" s="38" t="n">
        <x:v>2944.455</x:v>
      </x:c>
      <x:c r="J1202" s="39" t="n">
        <x:f>IF(I1202="","",H1202/I1202)</x:f>
        <x:v>0.00024248969673504943</x:v>
      </x:c>
      <x:c r="K1202" s="36" t="str">
        <x:v>https://fred.stlouisfed.org/series/BOGZ1FL673061103Q</x:v>
      </x:c>
    </x:row>
    <x:row r="1203">
      <x:c r="A1203" s="37" t="n">
        <x:v>37257</x:v>
      </x:c>
      <x:c r="B1203" s="36" t="str">
        <x:v>2002Q1</x:v>
      </x:c>
      <x:c r="C1203" s="36" t="str">
        <x:v>Banks in U.S.-affiliated areas</x:v>
      </x:c>
      <x:c r="D1203" s="36" t="str">
        <x:v>Domestic financial</x:v>
      </x:c>
      <x:c r="E1203" s="36" t="str">
        <x:v>LM743061103</x:v>
      </x:c>
      <x:c r="F1203" s="36" t="str">
        <x:v>BOGZ1LM743061103Q</x:v>
      </x:c>
      <x:c r="G1203" s="38" t="n">
        <x:v>1999</x:v>
      </x:c>
      <x:c r="H1203" s="38" t="n">
        <x:f>G1203/1000</x:f>
        <x:v>1.999</x:v>
      </x:c>
      <x:c r="I1203" s="38" t="n">
        <x:v>2944.455</x:v>
      </x:c>
      <x:c r="J1203" s="39" t="n">
        <x:f>IF(I1203="","",H1203/I1203)</x:f>
        <x:v>0.0006789032265733388</x:v>
      </x:c>
      <x:c r="K1203" s="36" t="str">
        <x:v>https://fred.stlouisfed.org/series/BOGZ1LM743061103Q</x:v>
      </x:c>
    </x:row>
    <x:row r="1204">
      <x:c r="A1204" s="37" t="n">
        <x:v>37257</x:v>
      </x:c>
      <x:c r="B1204" s="36" t="str">
        <x:v>2002Q1</x:v>
      </x:c>
      <x:c r="C1204" s="36" t="str">
        <x:v>Brokers and dealers</x:v>
      </x:c>
      <x:c r="D1204" s="36" t="str">
        <x:v>Domestic financial</x:v>
      </x:c>
      <x:c r="E1204" s="36" t="str">
        <x:v>LM663061105</x:v>
      </x:c>
      <x:c r="F1204" s="36" t="str">
        <x:v>BOGZ1LM663061105Q</x:v>
      </x:c>
      <x:c r="G1204" s="38" t="n">
        <x:v>4386</x:v>
      </x:c>
      <x:c r="H1204" s="38" t="n">
        <x:f>G1204/1000</x:f>
        <x:v>4.386</x:v>
      </x:c>
      <x:c r="I1204" s="38" t="n">
        <x:v>2944.455</x:v>
      </x:c>
      <x:c r="J1204" s="39" t="n">
        <x:f>IF(I1204="","",H1204/I1204)</x:f>
        <x:v>0.001489579565658161</x:v>
      </x:c>
      <x:c r="K1204" s="36" t="str">
        <x:v>https://fred.stlouisfed.org/series/BOGZ1LM663061105Q</x:v>
      </x:c>
    </x:row>
    <x:row r="1205">
      <x:c r="A1205" s="37" t="n">
        <x:v>37257</x:v>
      </x:c>
      <x:c r="B1205" s="36" t="str">
        <x:v>2002Q1</x:v>
      </x:c>
      <x:c r="C1205" s="36" t="str">
        <x:v>Closed-end funds</x:v>
      </x:c>
      <x:c r="D1205" s="36" t="str">
        <x:v>Domestic financial</x:v>
      </x:c>
      <x:c r="E1205" s="36" t="str">
        <x:v>LM553061103</x:v>
      </x:c>
      <x:c r="F1205" s="36" t="str">
        <x:v>BOGZ1LM553061103Q</x:v>
      </x:c>
      <x:c r="G1205" s="38" t="n">
        <x:v>5715</x:v>
      </x:c>
      <x:c r="H1205" s="38" t="n">
        <x:f>G1205/1000</x:f>
        <x:v>5.715</x:v>
      </x:c>
      <x:c r="I1205" s="38" t="n">
        <x:v>2944.455</x:v>
      </x:c>
      <x:c r="J1205" s="39" t="n">
        <x:f>IF(I1205="","",H1205/I1205)</x:f>
        <x:v>0.0019409364381523916</x:v>
      </x:c>
      <x:c r="K1205" s="36" t="str">
        <x:v>https://fred.stlouisfed.org/series/BOGZ1LM553061103Q</x:v>
      </x:c>
    </x:row>
    <x:row r="1206">
      <x:c r="A1206" s="37" t="n">
        <x:v>37257</x:v>
      </x:c>
      <x:c r="B1206" s="36" t="str">
        <x:v>2002Q1</x:v>
      </x:c>
      <x:c r="C1206" s="36" t="str">
        <x:v>Credit unions</x:v>
      </x:c>
      <x:c r="D1206" s="36" t="str">
        <x:v>Domestic financial</x:v>
      </x:c>
      <x:c r="E1206" s="36" t="str">
        <x:v>LM473061105</x:v>
      </x:c>
      <x:c r="F1206" s="36" t="str">
        <x:v>BOGZ1LM473061105Q</x:v>
      </x:c>
      <x:c r="G1206" s="38" t="n">
        <x:v>7792</x:v>
      </x:c>
      <x:c r="H1206" s="38" t="n">
        <x:f>G1206/1000</x:f>
        <x:v>7.792</x:v>
      </x:c>
      <x:c r="I1206" s="38" t="n">
        <x:v>2944.455</x:v>
      </x:c>
      <x:c r="J1206" s="39" t="n">
        <x:f>IF(I1206="","",H1206/I1206)</x:f>
        <x:v>0.0026463301357976263</x:v>
      </x:c>
      <x:c r="K1206" s="36" t="str">
        <x:v>https://fred.stlouisfed.org/series/BOGZ1LM473061105Q</x:v>
      </x:c>
    </x:row>
    <x:row r="1207">
      <x:c r="A1207" s="37" t="n">
        <x:v>37257</x:v>
      </x:c>
      <x:c r="B1207" s="36" t="str">
        <x:v>2002Q1</x:v>
      </x:c>
      <x:c r="C1207" s="36" t="str">
        <x:v>Exchange-traded funds</x:v>
      </x:c>
      <x:c r="D1207" s="36" t="str">
        <x:v>Domestic financial</x:v>
      </x:c>
      <x:c r="E1207" s="36" t="str">
        <x:v>LM563061103</x:v>
      </x:c>
      <x:c r="F1207" s="36" t="str">
        <x:v>BOGZ1LM563061103Q</x:v>
      </x:c>
      <x:c r="G1207" s="38" t="n">
        <x:v>0</x:v>
      </x:c>
      <x:c r="H1207" s="38" t="n">
        <x:f>G1207/1000</x:f>
        <x:v>0</x:v>
      </x:c>
      <x:c r="I1207" s="38" t="n">
        <x:v>2944.455</x:v>
      </x:c>
      <x:c r="J1207" s="39" t="n">
        <x:f>IF(I1207="","",H1207/I1207)</x:f>
        <x:v>0</x:v>
      </x:c>
      <x:c r="K1207" s="36" t="str">
        <x:v>https://fred.stlouisfed.org/series/BOGZ1LM563061103Q</x:v>
      </x:c>
    </x:row>
    <x:row r="1208">
      <x:c r="A1208" s="37" t="n">
        <x:v>37257</x:v>
      </x:c>
      <x:c r="B1208" s="36" t="str">
        <x:v>2002Q1</x:v>
      </x:c>
      <x:c r="C1208" s="36" t="str">
        <x:v>Federal Reserve</x:v>
      </x:c>
      <x:c r="D1208" s="36" t="str">
        <x:v>Domestic financial</x:v>
      </x:c>
      <x:c r="E1208" s="36" t="str">
        <x:v>LM713061103</x:v>
      </x:c>
      <x:c r="F1208" s="36" t="str">
        <x:v>BOGZ1LM713061103Q</x:v>
      </x:c>
      <x:c r="G1208" s="38" t="n">
        <x:v>575356</x:v>
      </x:c>
      <x:c r="H1208" s="38" t="n">
        <x:f>G1208/1000</x:f>
        <x:v>575.356</x:v>
      </x:c>
      <x:c r="I1208" s="38" t="n">
        <x:v>2944.455</x:v>
      </x:c>
      <x:c r="J1208" s="39" t="n">
        <x:f>IF(I1208="","",H1208/I1208)</x:f>
        <x:v>0.19540322402617802</x:v>
      </x:c>
      <x:c r="K1208" s="36" t="str">
        <x:v>https://fred.stlouisfed.org/series/BOGZ1LM713061103Q</x:v>
      </x:c>
    </x:row>
    <x:row r="1209">
      <x:c r="A1209" s="37" t="n">
        <x:v>37257</x:v>
      </x:c>
      <x:c r="B1209" s="36" t="str">
        <x:v>2002Q1</x:v>
      </x:c>
      <x:c r="C1209" s="36" t="str">
        <x:v>Federal government pension funds</x:v>
      </x:c>
      <x:c r="D1209" s="36" t="str">
        <x:v>Domestic government</x:v>
      </x:c>
      <x:c r="E1209" s="36" t="str">
        <x:v>LM343061105</x:v>
      </x:c>
      <x:c r="F1209" s="36" t="str">
        <x:v>BOGZ1LM343061105Q</x:v>
      </x:c>
      <x:c r="G1209" s="38" t="n">
        <x:v>16746</x:v>
      </x:c>
      <x:c r="H1209" s="38" t="n">
        <x:f>G1209/1000</x:f>
        <x:v>16.746</x:v>
      </x:c>
      <x:c r="I1209" s="38" t="n">
        <x:v>2944.455</x:v>
      </x:c>
      <x:c r="J1209" s="39" t="n">
        <x:f>IF(I1209="","",H1209/I1209)</x:f>
        <x:v>0.005687300366281706</x:v>
      </x:c>
      <x:c r="K1209" s="36" t="str">
        <x:v>https://fred.stlouisfed.org/series/BOGZ1LM343061105Q</x:v>
      </x:c>
    </x:row>
    <x:row r="1210">
      <x:c r="A1210" s="37" t="n">
        <x:v>37257</x:v>
      </x:c>
      <x:c r="B1210" s="36" t="str">
        <x:v>2002Q1</x:v>
      </x:c>
      <x:c r="C1210" s="36" t="str">
        <x:v>Foreign bank offices in U.S.</x:v>
      </x:c>
      <x:c r="D1210" s="36" t="str">
        <x:v>Domestic financial</x:v>
      </x:c>
      <x:c r="E1210" s="36" t="str">
        <x:v>LM753061103</x:v>
      </x:c>
      <x:c r="F1210" s="36" t="str">
        <x:v>BOGZ1LM753061103Q</x:v>
      </x:c>
      <x:c r="G1210" s="38" t="n">
        <x:v>94055</x:v>
      </x:c>
      <x:c r="H1210" s="38" t="n">
        <x:f>G1210/1000</x:f>
        <x:v>94.055</x:v>
      </x:c>
      <x:c r="I1210" s="38" t="n">
        <x:v>2944.455</x:v>
      </x:c>
      <x:c r="J1210" s="39" t="n">
        <x:f>IF(I1210="","",H1210/I1210)</x:f>
        <x:v>0.031943093034194785</x:v>
      </x:c>
      <x:c r="K1210" s="36" t="str">
        <x:v>https://fred.stlouisfed.org/series/BOGZ1LM753061103Q</x:v>
      </x:c>
    </x:row>
    <x:row r="1211">
      <x:c r="A1211" s="37" t="n">
        <x:v>37257</x:v>
      </x:c>
      <x:c r="B1211" s="36" t="str">
        <x:v>2002Q1</x:v>
      </x:c>
      <x:c r="C1211" s="36" t="str">
        <x:v>Government-sponsored enterprises</x:v>
      </x:c>
      <x:c r="D1211" s="36" t="str">
        <x:v>Domestic financial</x:v>
      </x:c>
      <x:c r="E1211" s="36" t="str">
        <x:v>LM403061105</x:v>
      </x:c>
      <x:c r="F1211" s="36" t="str">
        <x:v>BOGZ1LM403061105Q</x:v>
      </x:c>
      <x:c r="G1211" s="38" t="n">
        <x:v>18049</x:v>
      </x:c>
      <x:c r="H1211" s="38" t="n">
        <x:f>G1211/1000</x:f>
        <x:v>18.049</x:v>
      </x:c>
      <x:c r="I1211" s="38" t="n">
        <x:v>2944.455</x:v>
      </x:c>
      <x:c r="J1211" s="39" t="n">
        <x:f>IF(I1211="","",H1211/I1211)</x:f>
        <x:v>0.006129827081751971</x:v>
      </x:c>
      <x:c r="K1211" s="36" t="str">
        <x:v>https://fred.stlouisfed.org/series/BOGZ1LM403061105Q</x:v>
      </x:c>
    </x:row>
    <x:row r="1212">
      <x:c r="A1212" s="37" t="n">
        <x:v>37257</x:v>
      </x:c>
      <x:c r="B1212" s="36" t="str">
        <x:v>2002Q1</x:v>
      </x:c>
      <x:c r="C1212" s="36" t="str">
        <x:v>Holding companies</x:v>
      </x:c>
      <x:c r="D1212" s="36" t="str">
        <x:v>Domestic financial</x:v>
      </x:c>
      <x:c r="E1212" s="36" t="str">
        <x:v>LM733061103</x:v>
      </x:c>
      <x:c r="F1212" s="36" t="str">
        <x:v>BOGZ1LM733061103Q</x:v>
      </x:c>
      <x:c r="G1212" s="38" t="n">
        <x:v>1290</x:v>
      </x:c>
      <x:c r="H1212" s="38" t="n">
        <x:f>G1212/1000</x:f>
        <x:v>1.29</x:v>
      </x:c>
      <x:c r="I1212" s="38" t="n">
        <x:v>2944.455</x:v>
      </x:c>
      <x:c r="J1212" s="39" t="n">
        <x:f>IF(I1212="","",H1212/I1212)</x:f>
        <x:v>0.00043811163695828265</x:v>
      </x:c>
      <x:c r="K1212" s="36" t="str">
        <x:v>https://fred.stlouisfed.org/series/BOGZ1LM733061103Q</x:v>
      </x:c>
    </x:row>
    <x:row r="1213">
      <x:c r="A1213" s="37" t="n">
        <x:v>37257</x:v>
      </x:c>
      <x:c r="B1213" s="36" t="str">
        <x:v>2002Q1</x:v>
      </x:c>
      <x:c r="C1213" s="36" t="str">
        <x:v>Households and nonprofits</x:v>
      </x:c>
      <x:c r="D1213" s="36" t="str">
        <x:v>Domestic nonfinancial</x:v>
      </x:c>
      <x:c r="E1213" s="36" t="str">
        <x:v>LM153061105</x:v>
      </x:c>
      <x:c r="F1213" s="36" t="str">
        <x:v>BOGZ1LM153061105Q</x:v>
      </x:c>
      <x:c r="G1213" s="38" t="n">
        <x:v>101546</x:v>
      </x:c>
      <x:c r="H1213" s="38" t="n">
        <x:f>G1213/1000</x:f>
        <x:v>101.546</x:v>
      </x:c>
      <x:c r="I1213" s="38" t="n">
        <x:v>2944.455</x:v>
      </x:c>
      <x:c r="J1213" s="39" t="n">
        <x:f>IF(I1213="","",H1213/I1213)</x:f>
        <x:v>0.034487197121368815</x:v>
      </x:c>
      <x:c r="K1213" s="36" t="str">
        <x:v>https://fred.stlouisfed.org/series/BOGZ1LM153061105Q</x:v>
      </x:c>
    </x:row>
    <x:row r="1214">
      <x:c r="A1214" s="37" t="n">
        <x:v>37257</x:v>
      </x:c>
      <x:c r="B1214" s="36" t="str">
        <x:v>2002Q1</x:v>
      </x:c>
      <x:c r="C1214" s="36" t="str">
        <x:v>Life insurers</x:v>
      </x:c>
      <x:c r="D1214" s="36" t="str">
        <x:v>Domestic financial</x:v>
      </x:c>
      <x:c r="E1214" s="36" t="str">
        <x:v>LM543061105</x:v>
      </x:c>
      <x:c r="F1214" s="36" t="str">
        <x:v>BOGZ1LM543061105Q</x:v>
      </x:c>
      <x:c r="G1214" s="38" t="n">
        <x:v>69315</x:v>
      </x:c>
      <x:c r="H1214" s="38" t="n">
        <x:f>G1214/1000</x:f>
        <x:v>69.315</x:v>
      </x:c>
      <x:c r="I1214" s="38" t="n">
        <x:v>2944.455</x:v>
      </x:c>
      <x:c r="J1214" s="39" t="n">
        <x:f>IF(I1214="","",H1214/I1214)</x:f>
        <x:v>0.02354085900446772</x:v>
      </x:c>
      <x:c r="K1214" s="36" t="str">
        <x:v>https://fred.stlouisfed.org/series/BOGZ1LM543061105Q</x:v>
      </x:c>
    </x:row>
    <x:row r="1215">
      <x:c r="A1215" s="37" t="n">
        <x:v>37257</x:v>
      </x:c>
      <x:c r="B1215" s="36" t="str">
        <x:v>2002Q1</x:v>
      </x:c>
      <x:c r="C1215" s="36" t="str">
        <x:v>Money market funds</x:v>
      </x:c>
      <x:c r="D1215" s="36" t="str">
        <x:v>Domestic financial</x:v>
      </x:c>
      <x:c r="E1215" s="36" t="str">
        <x:v>FL633061105</x:v>
      </x:c>
      <x:c r="F1215" s="36" t="str">
        <x:v>BOGZ1FL633061105Q</x:v>
      </x:c>
      <x:c r="G1215" s="38" t="n">
        <x:v>142746</x:v>
      </x:c>
      <x:c r="H1215" s="38" t="n">
        <x:f>G1215/1000</x:f>
        <x:v>142.746</x:v>
      </x:c>
      <x:c r="I1215" s="38" t="n">
        <x:v>2944.455</x:v>
      </x:c>
      <x:c r="J1215" s="39" t="n">
        <x:f>IF(I1215="","",H1215/I1215)</x:f>
        <x:v>0.048479599790113966</x:v>
      </x:c>
      <x:c r="K1215" s="36" t="str">
        <x:v>https://fred.stlouisfed.org/series/BOGZ1FL633061105Q</x:v>
      </x:c>
    </x:row>
    <x:row r="1216">
      <x:c r="A1216" s="37" t="n">
        <x:v>37257</x:v>
      </x:c>
      <x:c r="B1216" s="36" t="str">
        <x:v>2002Q1</x:v>
      </x:c>
      <x:c r="C1216" s="36" t="str">
        <x:v>Mutual funds</x:v>
      </x:c>
      <x:c r="D1216" s="36" t="str">
        <x:v>Domestic financial</x:v>
      </x:c>
      <x:c r="E1216" s="36" t="str">
        <x:v>LM653061105</x:v>
      </x:c>
      <x:c r="F1216" s="36" t="str">
        <x:v>BOGZ1LM653061105Q</x:v>
      </x:c>
      <x:c r="G1216" s="38" t="n">
        <x:v>105656</x:v>
      </x:c>
      <x:c r="H1216" s="38" t="n">
        <x:f>G1216/1000</x:f>
        <x:v>105.656</x:v>
      </x:c>
      <x:c r="I1216" s="38" t="n">
        <x:v>2944.455</x:v>
      </x:c>
      <x:c r="J1216" s="39" t="n">
        <x:f>IF(I1216="","",H1216/I1216)</x:f>
        <x:v>0.035883041174003344</x:v>
      </x:c>
      <x:c r="K1216" s="36" t="str">
        <x:v>https://fred.stlouisfed.org/series/BOGZ1LM653061105Q</x:v>
      </x:c>
    </x:row>
    <x:row r="1217">
      <x:c r="A1217" s="37" t="n">
        <x:v>37257</x:v>
      </x:c>
      <x:c r="B1217" s="36" t="str">
        <x:v>2002Q1</x:v>
      </x:c>
      <x:c r="C1217" s="36" t="str">
        <x:v>Noncorporate businesses</x:v>
      </x:c>
      <x:c r="D1217" s="36" t="str">
        <x:v>Domestic nonfinancial</x:v>
      </x:c>
      <x:c r="E1217" s="36" t="str">
        <x:v>LM113061003</x:v>
      </x:c>
      <x:c r="F1217" s="36" t="str">
        <x:v>BOGZ1LM113061003Q</x:v>
      </x:c>
      <x:c r="G1217" s="38" t="n">
        <x:v>42831</x:v>
      </x:c>
      <x:c r="H1217" s="38" t="n">
        <x:f>G1217/1000</x:f>
        <x:v>42.831</x:v>
      </x:c>
      <x:c r="I1217" s="38" t="n">
        <x:v>2944.455</x:v>
      </x:c>
      <x:c r="J1217" s="39" t="n">
        <x:f>IF(I1217="","",H1217/I1217)</x:f>
        <x:v>0.01454632521128698</x:v>
      </x:c>
      <x:c r="K1217" s="36" t="str">
        <x:v>https://fred.stlouisfed.org/series/BOGZ1LM113061003Q</x:v>
      </x:c>
    </x:row>
    <x:row r="1218">
      <x:c r="A1218" s="37" t="n">
        <x:v>37257</x:v>
      </x:c>
      <x:c r="B1218" s="36" t="str">
        <x:v>2002Q1</x:v>
      </x:c>
      <x:c r="C1218" s="36" t="str">
        <x:v>Nonfinancial corporations</x:v>
      </x:c>
      <x:c r="D1218" s="36" t="str">
        <x:v>Domestic nonfinancial</x:v>
      </x:c>
      <x:c r="E1218" s="36" t="str">
        <x:v>LM103061103</x:v>
      </x:c>
      <x:c r="F1218" s="36" t="str">
        <x:v>BOGZ1LM103061103Q</x:v>
      </x:c>
      <x:c r="G1218" s="38" t="n">
        <x:v>20664</x:v>
      </x:c>
      <x:c r="H1218" s="38" t="n">
        <x:f>G1218/1000</x:f>
        <x:v>20.664</x:v>
      </x:c>
      <x:c r="I1218" s="38" t="n">
        <x:v>2944.455</x:v>
      </x:c>
      <x:c r="J1218" s="39" t="n">
        <x:f>IF(I1218="","",H1218/I1218)</x:f>
        <x:v>0.00701793710550849</x:v>
      </x:c>
      <x:c r="K1218" s="36" t="str">
        <x:v>https://fred.stlouisfed.org/series/BOGZ1LM103061103Q</x:v>
      </x:c>
    </x:row>
    <x:row r="1219">
      <x:c r="A1219" s="37" t="n">
        <x:v>37257</x:v>
      </x:c>
      <x:c r="B1219" s="36" t="str">
        <x:v>2002Q1</x:v>
      </x:c>
      <x:c r="C1219" s="36" t="str">
        <x:v>Other financial business</x:v>
      </x:c>
      <x:c r="D1219" s="36" t="str">
        <x:v>Domestic financial</x:v>
      </x:c>
      <x:c r="E1219" s="36" t="str">
        <x:v>FL503061123</x:v>
      </x:c>
      <x:c r="F1219" s="36" t="str">
        <x:v>BOGZ1FL503061123Q</x:v>
      </x:c>
      <x:c r="G1219" s="38" t="n">
        <x:v>12915</x:v>
      </x:c>
      <x:c r="H1219" s="38" t="n">
        <x:f>G1219/1000</x:f>
        <x:v>12.915</x:v>
      </x:c>
      <x:c r="I1219" s="38" t="n">
        <x:v>2944.455</x:v>
      </x:c>
      <x:c r="J1219" s="39" t="n">
        <x:f>IF(I1219="","",H1219/I1219)</x:f>
        <x:v>0.004386210690942806</x:v>
      </x:c>
      <x:c r="K1219" s="36" t="str">
        <x:v>https://fred.stlouisfed.org/series/BOGZ1FL503061123Q</x:v>
      </x:c>
    </x:row>
    <x:row r="1220">
      <x:c r="A1220" s="37" t="n">
        <x:v>37257</x:v>
      </x:c>
      <x:c r="B1220" s="36" t="str">
        <x:v>2002Q1</x:v>
      </x:c>
      <x:c r="C1220" s="36" t="str">
        <x:v>Private pension funds</x:v>
      </x:c>
      <x:c r="D1220" s="36" t="str">
        <x:v>Domestic financial</x:v>
      </x:c>
      <x:c r="E1220" s="36" t="str">
        <x:v>LM573061105</x:v>
      </x:c>
      <x:c r="F1220" s="36" t="str">
        <x:v>BOGZ1LM573061105Q</x:v>
      </x:c>
      <x:c r="G1220" s="38" t="n">
        <x:v>108018</x:v>
      </x:c>
      <x:c r="H1220" s="38" t="n">
        <x:f>G1220/1000</x:f>
        <x:v>108.018</x:v>
      </x:c>
      <x:c r="I1220" s="38" t="n">
        <x:v>2944.455</x:v>
      </x:c>
      <x:c r="J1220" s="39" t="n">
        <x:f>IF(I1220="","",H1220/I1220)</x:f>
        <x:v>0.036685226977488196</x:v>
      </x:c>
      <x:c r="K1220" s="36" t="str">
        <x:v>https://fred.stlouisfed.org/series/BOGZ1LM573061105Q</x:v>
      </x:c>
    </x:row>
    <x:row r="1221">
      <x:c r="A1221" s="37" t="n">
        <x:v>37257</x:v>
      </x:c>
      <x:c r="B1221" s="36" t="str">
        <x:v>2002Q1</x:v>
      </x:c>
      <x:c r="C1221" s="36" t="str">
        <x:v>Property-casualty insurers</x:v>
      </x:c>
      <x:c r="D1221" s="36" t="str">
        <x:v>Domestic financial</x:v>
      </x:c>
      <x:c r="E1221" s="36" t="str">
        <x:v>LM513061105</x:v>
      </x:c>
      <x:c r="F1221" s="36" t="str">
        <x:v>BOGZ1LM513061105Q</x:v>
      </x:c>
      <x:c r="G1221" s="38" t="n">
        <x:v>63953</x:v>
      </x:c>
      <x:c r="H1221" s="38" t="n">
        <x:f>G1221/1000</x:f>
        <x:v>63.953</x:v>
      </x:c>
      <x:c r="I1221" s="38" t="n">
        <x:v>2944.455</x:v>
      </x:c>
      <x:c r="J1221" s="39" t="n">
        <x:f>IF(I1221="","",H1221/I1221)</x:f>
        <x:v>0.02171980892898686</x:v>
      </x:c>
      <x:c r="K1221" s="36" t="str">
        <x:v>https://fred.stlouisfed.org/series/BOGZ1LM513061105Q</x:v>
      </x:c>
    </x:row>
    <x:row r="1222">
      <x:c r="A1222" s="37" t="n">
        <x:v>37257</x:v>
      </x:c>
      <x:c r="B1222" s="36" t="str">
        <x:v>2002Q1</x:v>
      </x:c>
      <x:c r="C1222" s="36" t="str">
        <x:v>Rest of world</x:v>
      </x:c>
      <x:c r="D1222" s="36" t="str">
        <x:v>Foreign</x:v>
      </x:c>
      <x:c r="E1222" s="36" t="str">
        <x:v>LM263061105</x:v>
      </x:c>
      <x:c r="F1222" s="36" t="str">
        <x:v>ROWTSEQ027S</x:v>
      </x:c>
      <x:c r="G1222" s="38" t="n">
        <x:v>1109955</x:v>
      </x:c>
      <x:c r="H1222" s="38" t="n">
        <x:f>G1222/1000</x:f>
        <x:v>1109.955</x:v>
      </x:c>
      <x:c r="I1222" s="38" t="n">
        <x:v>2944.455</x:v>
      </x:c>
      <x:c r="J1222" s="39" t="n">
        <x:f>IF(I1222="","",H1222/I1222)</x:f>
        <x:v>0.3769644976744423</x:v>
      </x:c>
      <x:c r="K1222" s="36" t="str">
        <x:v>https://fred.stlouisfed.org/series/ROWTSEQ027S</x:v>
      </x:c>
    </x:row>
    <x:row r="1223">
      <x:c r="A1223" s="37" t="n">
        <x:v>37257</x:v>
      </x:c>
      <x:c r="B1223" s="36" t="str">
        <x:v>2002Q1</x:v>
      </x:c>
      <x:c r="C1223" s="36" t="str">
        <x:v>State and local governments</x:v>
      </x:c>
      <x:c r="D1223" s="36" t="str">
        <x:v>Domestic government</x:v>
      </x:c>
      <x:c r="E1223" s="36" t="str">
        <x:v>LM213061103</x:v>
      </x:c>
      <x:c r="F1223" s="36" t="str">
        <x:v>BOGZ1LM213061103Q</x:v>
      </x:c>
      <x:c r="G1223" s="38" t="n">
        <x:v>194773</x:v>
      </x:c>
      <x:c r="H1223" s="38" t="n">
        <x:f>G1223/1000</x:f>
        <x:v>194.773</x:v>
      </x:c>
      <x:c r="I1223" s="38" t="n">
        <x:v>2944.455</x:v>
      </x:c>
      <x:c r="J1223" s="39" t="n">
        <x:f>IF(I1223="","",H1223/I1223)</x:f>
        <x:v>0.0661490836164927</x:v>
      </x:c>
      <x:c r="K1223" s="36" t="str">
        <x:v>https://fred.stlouisfed.org/series/BOGZ1LM213061103Q</x:v>
      </x:c>
    </x:row>
    <x:row r="1224">
      <x:c r="A1224" s="37" t="n">
        <x:v>37257</x:v>
      </x:c>
      <x:c r="B1224" s="36" t="str">
        <x:v>2002Q1</x:v>
      </x:c>
      <x:c r="C1224" s="36" t="str">
        <x:v>State and local pension funds</x:v>
      </x:c>
      <x:c r="D1224" s="36" t="str">
        <x:v>Domestic government</x:v>
      </x:c>
      <x:c r="E1224" s="36" t="str">
        <x:v>LM223061143</x:v>
      </x:c>
      <x:c r="F1224" s="36" t="str">
        <x:v>BOGZ1LM223061143Q</x:v>
      </x:c>
      <x:c r="G1224" s="38" t="n">
        <x:v>163285</x:v>
      </x:c>
      <x:c r="H1224" s="38" t="n">
        <x:f>G1224/1000</x:f>
        <x:v>163.285</x:v>
      </x:c>
      <x:c r="I1224" s="38" t="n">
        <x:v>2944.455</x:v>
      </x:c>
      <x:c r="J1224" s="39" t="n">
        <x:f>IF(I1224="","",H1224/I1224)</x:f>
        <x:v>0.055455084217622616</x:v>
      </x:c>
      <x:c r="K1224" s="36" t="str">
        <x:v>https://fred.stlouisfed.org/series/BOGZ1LM223061143Q</x:v>
      </x:c>
    </x:row>
    <x:row r="1225">
      <x:c r="A1225" s="37" t="n">
        <x:v>37257</x:v>
      </x:c>
      <x:c r="B1225" s="36" t="str">
        <x:v>2002Q1</x:v>
      </x:c>
      <x:c r="C1225" s="36" t="str">
        <x:v>Total assets</x:v>
      </x:c>
      <x:c r="D1225" s="36" t="str">
        <x:v>Total</x:v>
      </x:c>
      <x:c r="E1225" s="36" t="str">
        <x:v>FL893061105</x:v>
      </x:c>
      <x:c r="F1225" s="36" t="str">
        <x:v>BOGZ1FL893061105Q</x:v>
      </x:c>
      <x:c r="G1225" s="38" t="n">
        <x:v>2944455</x:v>
      </x:c>
      <x:c r="H1225" s="38" t="n">
        <x:f>G1225/1000</x:f>
        <x:v>2944.455</x:v>
      </x:c>
      <x:c r="I1225" s="38" t="n">
        <x:v>2944.455</x:v>
      </x:c>
      <x:c r="J1225" s="39" t="n">
        <x:f>IF(I1225="","",H1225/I1225)</x:f>
        <x:v>1</x:v>
      </x:c>
      <x:c r="K1225" s="36" t="str">
        <x:v>https://fred.stlouisfed.org/series/BOGZ1FL893061105Q</x:v>
      </x:c>
    </x:row>
    <x:row r="1226">
      <x:c r="A1226" s="37" t="n">
        <x:v>37257</x:v>
      </x:c>
      <x:c r="B1226" s="36" t="str">
        <x:v>2002Q1</x:v>
      </x:c>
      <x:c r="C1226" s="36" t="str">
        <x:v>U.S.-chartered banks</x:v>
      </x:c>
      <x:c r="D1226" s="36" t="str">
        <x:v>Domestic financial</x:v>
      </x:c>
      <x:c r="E1226" s="36" t="str">
        <x:v>LM763061100</x:v>
      </x:c>
      <x:c r="F1226" s="36" t="str">
        <x:v>BOGZ1LM763061100Q</x:v>
      </x:c>
      <x:c r="G1226" s="38" t="n">
        <x:v>82696</x:v>
      </x:c>
      <x:c r="H1226" s="38" t="n">
        <x:f>G1226/1000</x:f>
        <x:v>82.696</x:v>
      </x:c>
      <x:c r="I1226" s="38" t="n">
        <x:v>2944.455</x:v>
      </x:c>
      <x:c r="J1226" s="39" t="n">
        <x:f>IF(I1226="","",H1226/I1226)</x:f>
        <x:v>0.028085333278993905</x:v>
      </x:c>
      <x:c r="K1226" s="36" t="str">
        <x:v>https://fred.stlouisfed.org/series/BOGZ1LM763061100Q</x:v>
      </x:c>
    </x:row>
    <x:row r="1227">
      <x:c r="A1227" s="37" t="n">
        <x:v>37347</x:v>
      </x:c>
      <x:c r="B1227" s="36" t="str">
        <x:v>2002Q2</x:v>
      </x:c>
      <x:c r="C1227" s="36" t="str">
        <x:v>ABS issuers</x:v>
      </x:c>
      <x:c r="D1227" s="36" t="str">
        <x:v>Domestic financial</x:v>
      </x:c>
      <x:c r="E1227" s="36" t="str">
        <x:v>FL673061103</x:v>
      </x:c>
      <x:c r="F1227" s="36" t="str">
        <x:v>BOGZ1FL673061103Q</x:v>
      </x:c>
      <x:c r="G1227" s="38" t="n">
        <x:v>725</x:v>
      </x:c>
      <x:c r="H1227" s="38" t="n">
        <x:f>G1227/1000</x:f>
        <x:v>0.725</x:v>
      </x:c>
      <x:c r="I1227" s="38" t="n">
        <x:v>2975.465</x:v>
      </x:c>
      <x:c r="J1227" s="39" t="n">
        <x:f>IF(I1227="","",H1227/I1227)</x:f>
        <x:v>0.00024365939441398234</x:v>
      </x:c>
      <x:c r="K1227" s="36" t="str">
        <x:v>https://fred.stlouisfed.org/series/BOGZ1FL673061103Q</x:v>
      </x:c>
    </x:row>
    <x:row r="1228">
      <x:c r="A1228" s="37" t="n">
        <x:v>37347</x:v>
      </x:c>
      <x:c r="B1228" s="36" t="str">
        <x:v>2002Q2</x:v>
      </x:c>
      <x:c r="C1228" s="36" t="str">
        <x:v>Banks in U.S.-affiliated areas</x:v>
      </x:c>
      <x:c r="D1228" s="36" t="str">
        <x:v>Domestic financial</x:v>
      </x:c>
      <x:c r="E1228" s="36" t="str">
        <x:v>LM743061103</x:v>
      </x:c>
      <x:c r="F1228" s="36" t="str">
        <x:v>BOGZ1LM743061103Q</x:v>
      </x:c>
      <x:c r="G1228" s="38" t="n">
        <x:v>1114</x:v>
      </x:c>
      <x:c r="H1228" s="38" t="n">
        <x:f>G1228/1000</x:f>
        <x:v>1.114</x:v>
      </x:c>
      <x:c r="I1228" s="38" t="n">
        <x:v>2975.465</x:v>
      </x:c>
      <x:c r="J1228" s="39" t="n">
        <x:f>IF(I1228="","",H1228/I1228)</x:f>
        <x:v>0.00037439526258920876</x:v>
      </x:c>
      <x:c r="K1228" s="36" t="str">
        <x:v>https://fred.stlouisfed.org/series/BOGZ1LM743061103Q</x:v>
      </x:c>
    </x:row>
    <x:row r="1229">
      <x:c r="A1229" s="37" t="n">
        <x:v>37347</x:v>
      </x:c>
      <x:c r="B1229" s="36" t="str">
        <x:v>2002Q2</x:v>
      </x:c>
      <x:c r="C1229" s="36" t="str">
        <x:v>Brokers and dealers</x:v>
      </x:c>
      <x:c r="D1229" s="36" t="str">
        <x:v>Domestic financial</x:v>
      </x:c>
      <x:c r="E1229" s="36" t="str">
        <x:v>LM663061105</x:v>
      </x:c>
      <x:c r="F1229" s="36" t="str">
        <x:v>BOGZ1LM663061105Q</x:v>
      </x:c>
      <x:c r="G1229" s="38" t="n">
        <x:v>-3161</x:v>
      </x:c>
      <x:c r="H1229" s="38" t="n">
        <x:f>G1229/1000</x:f>
        <x:v>-3.161</x:v>
      </x:c>
      <x:c r="I1229" s="38" t="n">
        <x:v>2975.465</x:v>
      </x:c>
      <x:c r="J1229" s="39" t="n">
        <x:f>IF(I1229="","",H1229/I1229)</x:f>
        <x:v>-0.001062354959644963</x:v>
      </x:c>
      <x:c r="K1229" s="36" t="str">
        <x:v>https://fred.stlouisfed.org/series/BOGZ1LM663061105Q</x:v>
      </x:c>
    </x:row>
    <x:row r="1230">
      <x:c r="A1230" s="37" t="n">
        <x:v>37347</x:v>
      </x:c>
      <x:c r="B1230" s="36" t="str">
        <x:v>2002Q2</x:v>
      </x:c>
      <x:c r="C1230" s="36" t="str">
        <x:v>Closed-end funds</x:v>
      </x:c>
      <x:c r="D1230" s="36" t="str">
        <x:v>Domestic financial</x:v>
      </x:c>
      <x:c r="E1230" s="36" t="str">
        <x:v>LM553061103</x:v>
      </x:c>
      <x:c r="F1230" s="36" t="str">
        <x:v>BOGZ1LM553061103Q</x:v>
      </x:c>
      <x:c r="G1230" s="38" t="n">
        <x:v>5681</x:v>
      </x:c>
      <x:c r="H1230" s="38" t="n">
        <x:f>G1230/1000</x:f>
        <x:v>5.681</x:v>
      </x:c>
      <x:c r="I1230" s="38" t="n">
        <x:v>2975.465</x:v>
      </x:c>
      <x:c r="J1230" s="39" t="n">
        <x:f>IF(I1230="","",H1230/I1230)</x:f>
        <x:v>0.0019092814064356326</x:v>
      </x:c>
      <x:c r="K1230" s="36" t="str">
        <x:v>https://fred.stlouisfed.org/series/BOGZ1LM553061103Q</x:v>
      </x:c>
    </x:row>
    <x:row r="1231">
      <x:c r="A1231" s="37" t="n">
        <x:v>37347</x:v>
      </x:c>
      <x:c r="B1231" s="36" t="str">
        <x:v>2002Q2</x:v>
      </x:c>
      <x:c r="C1231" s="36" t="str">
        <x:v>Credit unions</x:v>
      </x:c>
      <x:c r="D1231" s="36" t="str">
        <x:v>Domestic financial</x:v>
      </x:c>
      <x:c r="E1231" s="36" t="str">
        <x:v>LM473061105</x:v>
      </x:c>
      <x:c r="F1231" s="36" t="str">
        <x:v>BOGZ1LM473061105Q</x:v>
      </x:c>
      <x:c r="G1231" s="38" t="n">
        <x:v>7829</x:v>
      </x:c>
      <x:c r="H1231" s="38" t="n">
        <x:f>G1231/1000</x:f>
        <x:v>7.829</x:v>
      </x:c>
      <x:c r="I1231" s="38" t="n">
        <x:v>2975.465</x:v>
      </x:c>
      <x:c r="J1231" s="39" t="n">
        <x:f>IF(I1231="","",H1231/I1231)</x:f>
        <x:v>0.0026311853777476794</x:v>
      </x:c>
      <x:c r="K1231" s="36" t="str">
        <x:v>https://fred.stlouisfed.org/series/BOGZ1LM473061105Q</x:v>
      </x:c>
    </x:row>
    <x:row r="1232">
      <x:c r="A1232" s="37" t="n">
        <x:v>37347</x:v>
      </x:c>
      <x:c r="B1232" s="36" t="str">
        <x:v>2002Q2</x:v>
      </x:c>
      <x:c r="C1232" s="36" t="str">
        <x:v>Exchange-traded funds</x:v>
      </x:c>
      <x:c r="D1232" s="36" t="str">
        <x:v>Domestic financial</x:v>
      </x:c>
      <x:c r="E1232" s="36" t="str">
        <x:v>LM563061103</x:v>
      </x:c>
      <x:c r="F1232" s="36" t="str">
        <x:v>BOGZ1LM563061103Q</x:v>
      </x:c>
      <x:c r="G1232" s="38" t="n">
        <x:v>0</x:v>
      </x:c>
      <x:c r="H1232" s="38" t="n">
        <x:f>G1232/1000</x:f>
        <x:v>0</x:v>
      </x:c>
      <x:c r="I1232" s="38" t="n">
        <x:v>2975.465</x:v>
      </x:c>
      <x:c r="J1232" s="39" t="n">
        <x:f>IF(I1232="","",H1232/I1232)</x:f>
        <x:v>0</x:v>
      </x:c>
      <x:c r="K1232" s="36" t="str">
        <x:v>https://fred.stlouisfed.org/series/BOGZ1LM563061103Q</x:v>
      </x:c>
    </x:row>
    <x:row r="1233">
      <x:c r="A1233" s="37" t="n">
        <x:v>37347</x:v>
      </x:c>
      <x:c r="B1233" s="36" t="str">
        <x:v>2002Q2</x:v>
      </x:c>
      <x:c r="C1233" s="36" t="str">
        <x:v>Federal Reserve</x:v>
      </x:c>
      <x:c r="D1233" s="36" t="str">
        <x:v>Domestic financial</x:v>
      </x:c>
      <x:c r="E1233" s="36" t="str">
        <x:v>LM713061103</x:v>
      </x:c>
      <x:c r="F1233" s="36" t="str">
        <x:v>BOGZ1LM713061103Q</x:v>
      </x:c>
      <x:c r="G1233" s="38" t="n">
        <x:v>590683</x:v>
      </x:c>
      <x:c r="H1233" s="38" t="n">
        <x:f>G1233/1000</x:f>
        <x:v>590.683</x:v>
      </x:c>
      <x:c r="I1233" s="38" t="n">
        <x:v>2975.465</x:v>
      </x:c>
      <x:c r="J1233" s="39" t="n">
        <x:f>IF(I1233="","",H1233/I1233)</x:f>
        <x:v>0.19851787871811633</x:v>
      </x:c>
      <x:c r="K1233" s="36" t="str">
        <x:v>https://fred.stlouisfed.org/series/BOGZ1LM713061103Q</x:v>
      </x:c>
    </x:row>
    <x:row r="1234">
      <x:c r="A1234" s="37" t="n">
        <x:v>37347</x:v>
      </x:c>
      <x:c r="B1234" s="36" t="str">
        <x:v>2002Q2</x:v>
      </x:c>
      <x:c r="C1234" s="36" t="str">
        <x:v>Federal government pension funds</x:v>
      </x:c>
      <x:c r="D1234" s="36" t="str">
        <x:v>Domestic government</x:v>
      </x:c>
      <x:c r="E1234" s="36" t="str">
        <x:v>LM343061105</x:v>
      </x:c>
      <x:c r="F1234" s="36" t="str">
        <x:v>BOGZ1LM343061105Q</x:v>
      </x:c>
      <x:c r="G1234" s="38" t="n">
        <x:v>16875</x:v>
      </x:c>
      <x:c r="H1234" s="38" t="n">
        <x:f>G1234/1000</x:f>
        <x:v>16.875</x:v>
      </x:c>
      <x:c r="I1234" s="38" t="n">
        <x:v>2975.465</x:v>
      </x:c>
      <x:c r="J1234" s="39" t="n">
        <x:f>IF(I1234="","",H1234/I1234)</x:f>
        <x:v>0.00567138245618752</x:v>
      </x:c>
      <x:c r="K1234" s="36" t="str">
        <x:v>https://fred.stlouisfed.org/series/BOGZ1LM343061105Q</x:v>
      </x:c>
    </x:row>
    <x:row r="1235">
      <x:c r="A1235" s="37" t="n">
        <x:v>37347</x:v>
      </x:c>
      <x:c r="B1235" s="36" t="str">
        <x:v>2002Q2</x:v>
      </x:c>
      <x:c r="C1235" s="36" t="str">
        <x:v>Foreign bank offices in U.S.</x:v>
      </x:c>
      <x:c r="D1235" s="36" t="str">
        <x:v>Domestic financial</x:v>
      </x:c>
      <x:c r="E1235" s="36" t="str">
        <x:v>LM753061103</x:v>
      </x:c>
      <x:c r="F1235" s="36" t="str">
        <x:v>BOGZ1LM753061103Q</x:v>
      </x:c>
      <x:c r="G1235" s="38" t="n">
        <x:v>105714</x:v>
      </x:c>
      <x:c r="H1235" s="38" t="n">
        <x:f>G1235/1000</x:f>
        <x:v>105.714</x:v>
      </x:c>
      <x:c r="I1235" s="38" t="n">
        <x:v>2975.465</x:v>
      </x:c>
      <x:c r="J1235" s="39" t="n">
        <x:f>IF(I1235="","",H1235/I1235)</x:f>
        <x:v>0.035528564442868595</x:v>
      </x:c>
      <x:c r="K1235" s="36" t="str">
        <x:v>https://fred.stlouisfed.org/series/BOGZ1LM753061103Q</x:v>
      </x:c>
    </x:row>
    <x:row r="1236">
      <x:c r="A1236" s="37" t="n">
        <x:v>37347</x:v>
      </x:c>
      <x:c r="B1236" s="36" t="str">
        <x:v>2002Q2</x:v>
      </x:c>
      <x:c r="C1236" s="36" t="str">
        <x:v>Government-sponsored enterprises</x:v>
      </x:c>
      <x:c r="D1236" s="36" t="str">
        <x:v>Domestic financial</x:v>
      </x:c>
      <x:c r="E1236" s="36" t="str">
        <x:v>LM403061105</x:v>
      </x:c>
      <x:c r="F1236" s="36" t="str">
        <x:v>BOGZ1LM403061105Q</x:v>
      </x:c>
      <x:c r="G1236" s="38" t="n">
        <x:v>20635</x:v>
      </x:c>
      <x:c r="H1236" s="38" t="n">
        <x:f>G1236/1000</x:f>
        <x:v>20.635</x:v>
      </x:c>
      <x:c r="I1236" s="38" t="n">
        <x:v>2975.465</x:v>
      </x:c>
      <x:c r="J1236" s="39" t="n">
        <x:f>IF(I1236="","",H1236/I1236)</x:f>
        <x:v>0.006935050487906933</x:v>
      </x:c>
      <x:c r="K1236" s="36" t="str">
        <x:v>https://fred.stlouisfed.org/series/BOGZ1LM403061105Q</x:v>
      </x:c>
    </x:row>
    <x:row r="1237">
      <x:c r="A1237" s="37" t="n">
        <x:v>37347</x:v>
      </x:c>
      <x:c r="B1237" s="36" t="str">
        <x:v>2002Q2</x:v>
      </x:c>
      <x:c r="C1237" s="36" t="str">
        <x:v>Holding companies</x:v>
      </x:c>
      <x:c r="D1237" s="36" t="str">
        <x:v>Domestic financial</x:v>
      </x:c>
      <x:c r="E1237" s="36" t="str">
        <x:v>LM733061103</x:v>
      </x:c>
      <x:c r="F1237" s="36" t="str">
        <x:v>BOGZ1LM733061103Q</x:v>
      </x:c>
      <x:c r="G1237" s="38" t="n">
        <x:v>1750</x:v>
      </x:c>
      <x:c r="H1237" s="38" t="n">
        <x:f>G1237/1000</x:f>
        <x:v>1.75</x:v>
      </x:c>
      <x:c r="I1237" s="38" t="n">
        <x:v>2975.465</x:v>
      </x:c>
      <x:c r="J1237" s="39" t="n">
        <x:f>IF(I1237="","",H1237/I1237)</x:f>
        <x:v>0.0005881433658268539</x:v>
      </x:c>
      <x:c r="K1237" s="36" t="str">
        <x:v>https://fred.stlouisfed.org/series/BOGZ1LM733061103Q</x:v>
      </x:c>
    </x:row>
    <x:row r="1238">
      <x:c r="A1238" s="37" t="n">
        <x:v>37347</x:v>
      </x:c>
      <x:c r="B1238" s="36" t="str">
        <x:v>2002Q2</x:v>
      </x:c>
      <x:c r="C1238" s="36" t="str">
        <x:v>Households and nonprofits</x:v>
      </x:c>
      <x:c r="D1238" s="36" t="str">
        <x:v>Domestic nonfinancial</x:v>
      </x:c>
      <x:c r="E1238" s="36" t="str">
        <x:v>LM153061105</x:v>
      </x:c>
      <x:c r="F1238" s="36" t="str">
        <x:v>BOGZ1LM153061105Q</x:v>
      </x:c>
      <x:c r="G1238" s="38" t="n">
        <x:v>72481</x:v>
      </x:c>
      <x:c r="H1238" s="38" t="n">
        <x:f>G1238/1000</x:f>
        <x:v>72.481</x:v>
      </x:c>
      <x:c r="I1238" s="38" t="n">
        <x:v>2975.465</x:v>
      </x:c>
      <x:c r="J1238" s="39" t="n">
        <x:f>IF(I1238="","",H1238/I1238)</x:f>
        <x:v>0.02435955388485497</x:v>
      </x:c>
      <x:c r="K1238" s="36" t="str">
        <x:v>https://fred.stlouisfed.org/series/BOGZ1LM153061105Q</x:v>
      </x:c>
    </x:row>
    <x:row r="1239">
      <x:c r="A1239" s="37" t="n">
        <x:v>37347</x:v>
      </x:c>
      <x:c r="B1239" s="36" t="str">
        <x:v>2002Q2</x:v>
      </x:c>
      <x:c r="C1239" s="36" t="str">
        <x:v>Life insurers</x:v>
      </x:c>
      <x:c r="D1239" s="36" t="str">
        <x:v>Domestic financial</x:v>
      </x:c>
      <x:c r="E1239" s="36" t="str">
        <x:v>LM543061105</x:v>
      </x:c>
      <x:c r="F1239" s="36" t="str">
        <x:v>BOGZ1LM543061105Q</x:v>
      </x:c>
      <x:c r="G1239" s="38" t="n">
        <x:v>77795</x:v>
      </x:c>
      <x:c r="H1239" s="38" t="n">
        <x:f>G1239/1000</x:f>
        <x:v>77.795</x:v>
      </x:c>
      <x:c r="I1239" s="38" t="n">
        <x:v>2975.465</x:v>
      </x:c>
      <x:c r="J1239" s="39" t="n">
        <x:f>IF(I1239="","",H1239/I1239)</x:f>
        <x:v>0.02614549322542863</x:v>
      </x:c>
      <x:c r="K1239" s="36" t="str">
        <x:v>https://fred.stlouisfed.org/series/BOGZ1LM543061105Q</x:v>
      </x:c>
    </x:row>
    <x:row r="1240">
      <x:c r="A1240" s="37" t="n">
        <x:v>37347</x:v>
      </x:c>
      <x:c r="B1240" s="36" t="str">
        <x:v>2002Q2</x:v>
      </x:c>
      <x:c r="C1240" s="36" t="str">
        <x:v>Money market funds</x:v>
      </x:c>
      <x:c r="D1240" s="36" t="str">
        <x:v>Domestic financial</x:v>
      </x:c>
      <x:c r="E1240" s="36" t="str">
        <x:v>FL633061105</x:v>
      </x:c>
      <x:c r="F1240" s="36" t="str">
        <x:v>BOGZ1FL633061105Q</x:v>
      </x:c>
      <x:c r="G1240" s="38" t="n">
        <x:v>128379</x:v>
      </x:c>
      <x:c r="H1240" s="38" t="n">
        <x:f>G1240/1000</x:f>
        <x:v>128.379</x:v>
      </x:c>
      <x:c r="I1240" s="38" t="n">
        <x:v>2975.465</x:v>
      </x:c>
      <x:c r="J1240" s="39" t="n">
        <x:f>IF(I1240="","",H1240/I1240)</x:f>
        <x:v>0.04314586123513467</x:v>
      </x:c>
      <x:c r="K1240" s="36" t="str">
        <x:v>https://fred.stlouisfed.org/series/BOGZ1FL633061105Q</x:v>
      </x:c>
    </x:row>
    <x:row r="1241">
      <x:c r="A1241" s="37" t="n">
        <x:v>37347</x:v>
      </x:c>
      <x:c r="B1241" s="36" t="str">
        <x:v>2002Q2</x:v>
      </x:c>
      <x:c r="C1241" s="36" t="str">
        <x:v>Mutual funds</x:v>
      </x:c>
      <x:c r="D1241" s="36" t="str">
        <x:v>Domestic financial</x:v>
      </x:c>
      <x:c r="E1241" s="36" t="str">
        <x:v>LM653061105</x:v>
      </x:c>
      <x:c r="F1241" s="36" t="str">
        <x:v>BOGZ1LM653061105Q</x:v>
      </x:c>
      <x:c r="G1241" s="38" t="n">
        <x:v>106098</x:v>
      </x:c>
      <x:c r="H1241" s="38" t="n">
        <x:f>G1241/1000</x:f>
        <x:v>106.098</x:v>
      </x:c>
      <x:c r="I1241" s="38" t="n">
        <x:v>2975.465</x:v>
      </x:c>
      <x:c r="J1241" s="39" t="n">
        <x:f>IF(I1241="","",H1241/I1241)</x:f>
        <x:v>0.03565761990142717</x:v>
      </x:c>
      <x:c r="K1241" s="36" t="str">
        <x:v>https://fred.stlouisfed.org/series/BOGZ1LM653061105Q</x:v>
      </x:c>
    </x:row>
    <x:row r="1242">
      <x:c r="A1242" s="37" t="n">
        <x:v>37347</x:v>
      </x:c>
      <x:c r="B1242" s="36" t="str">
        <x:v>2002Q2</x:v>
      </x:c>
      <x:c r="C1242" s="36" t="str">
        <x:v>Noncorporate businesses</x:v>
      </x:c>
      <x:c r="D1242" s="36" t="str">
        <x:v>Domestic nonfinancial</x:v>
      </x:c>
      <x:c r="E1242" s="36" t="str">
        <x:v>LM113061003</x:v>
      </x:c>
      <x:c r="F1242" s="36" t="str">
        <x:v>BOGZ1LM113061003Q</x:v>
      </x:c>
      <x:c r="G1242" s="38" t="n">
        <x:v>42833</x:v>
      </x:c>
      <x:c r="H1242" s="38" t="n">
        <x:f>G1242/1000</x:f>
        <x:v>42.833</x:v>
      </x:c>
      <x:c r="I1242" s="38" t="n">
        <x:v>2975.465</x:v>
      </x:c>
      <x:c r="J1242" s="39" t="n">
        <x:f>IF(I1242="","",H1242/I1242)</x:f>
        <x:v>0.014395397021978076</x:v>
      </x:c>
      <x:c r="K1242" s="36" t="str">
        <x:v>https://fred.stlouisfed.org/series/BOGZ1LM113061003Q</x:v>
      </x:c>
    </x:row>
    <x:row r="1243">
      <x:c r="A1243" s="37" t="n">
        <x:v>37347</x:v>
      </x:c>
      <x:c r="B1243" s="36" t="str">
        <x:v>2002Q2</x:v>
      </x:c>
      <x:c r="C1243" s="36" t="str">
        <x:v>Nonfinancial corporations</x:v>
      </x:c>
      <x:c r="D1243" s="36" t="str">
        <x:v>Domestic nonfinancial</x:v>
      </x:c>
      <x:c r="E1243" s="36" t="str">
        <x:v>LM103061103</x:v>
      </x:c>
      <x:c r="F1243" s="36" t="str">
        <x:v>BOGZ1LM103061103Q</x:v>
      </x:c>
      <x:c r="G1243" s="38" t="n">
        <x:v>25139</x:v>
      </x:c>
      <x:c r="H1243" s="38" t="n">
        <x:f>G1243/1000</x:f>
        <x:v>25.139</x:v>
      </x:c>
      <x:c r="I1243" s="38" t="n">
        <x:v>2975.465</x:v>
      </x:c>
      <x:c r="J1243" s="39" t="n">
        <x:f>IF(I1243="","",H1243/I1243)</x:f>
        <x:v>0.00844876347058359</x:v>
      </x:c>
      <x:c r="K1243" s="36" t="str">
        <x:v>https://fred.stlouisfed.org/series/BOGZ1LM103061103Q</x:v>
      </x:c>
    </x:row>
    <x:row r="1244">
      <x:c r="A1244" s="37" t="n">
        <x:v>37347</x:v>
      </x:c>
      <x:c r="B1244" s="36" t="str">
        <x:v>2002Q2</x:v>
      </x:c>
      <x:c r="C1244" s="36" t="str">
        <x:v>Other financial business</x:v>
      </x:c>
      <x:c r="D1244" s="36" t="str">
        <x:v>Domestic financial</x:v>
      </x:c>
      <x:c r="E1244" s="36" t="str">
        <x:v>FL503061123</x:v>
      </x:c>
      <x:c r="F1244" s="36" t="str">
        <x:v>BOGZ1FL503061123Q</x:v>
      </x:c>
      <x:c r="G1244" s="38" t="n">
        <x:v>13806</x:v>
      </x:c>
      <x:c r="H1244" s="38" t="n">
        <x:f>G1244/1000</x:f>
        <x:v>13.806</x:v>
      </x:c>
      <x:c r="I1244" s="38" t="n">
        <x:v>2975.465</x:v>
      </x:c>
      <x:c r="J1244" s="39" t="n">
        <x:f>IF(I1244="","",H1244/I1244)</x:f>
        <x:v>0.004639947033488883</x:v>
      </x:c>
      <x:c r="K1244" s="36" t="str">
        <x:v>https://fred.stlouisfed.org/series/BOGZ1FL503061123Q</x:v>
      </x:c>
    </x:row>
    <x:row r="1245">
      <x:c r="A1245" s="37" t="n">
        <x:v>37347</x:v>
      </x:c>
      <x:c r="B1245" s="36" t="str">
        <x:v>2002Q2</x:v>
      </x:c>
      <x:c r="C1245" s="36" t="str">
        <x:v>Private pension funds</x:v>
      </x:c>
      <x:c r="D1245" s="36" t="str">
        <x:v>Domestic financial</x:v>
      </x:c>
      <x:c r="E1245" s="36" t="str">
        <x:v>LM573061105</x:v>
      </x:c>
      <x:c r="F1245" s="36" t="str">
        <x:v>BOGZ1LM573061105Q</x:v>
      </x:c>
      <x:c r="G1245" s="38" t="n">
        <x:v>105255</x:v>
      </x:c>
      <x:c r="H1245" s="38" t="n">
        <x:f>G1245/1000</x:f>
        <x:v>105.255</x:v>
      </x:c>
      <x:c r="I1245" s="38" t="n">
        <x:v>2975.465</x:v>
      </x:c>
      <x:c r="J1245" s="39" t="n">
        <x:f>IF(I1245="","",H1245/I1245)</x:f>
        <x:v>0.03537430284006029</x:v>
      </x:c>
      <x:c r="K1245" s="36" t="str">
        <x:v>https://fred.stlouisfed.org/series/BOGZ1LM573061105Q</x:v>
      </x:c>
    </x:row>
    <x:row r="1246">
      <x:c r="A1246" s="37" t="n">
        <x:v>37347</x:v>
      </x:c>
      <x:c r="B1246" s="36" t="str">
        <x:v>2002Q2</x:v>
      </x:c>
      <x:c r="C1246" s="36" t="str">
        <x:v>Property-casualty insurers</x:v>
      </x:c>
      <x:c r="D1246" s="36" t="str">
        <x:v>Domestic financial</x:v>
      </x:c>
      <x:c r="E1246" s="36" t="str">
        <x:v>LM513061105</x:v>
      </x:c>
      <x:c r="F1246" s="36" t="str">
        <x:v>BOGZ1LM513061105Q</x:v>
      </x:c>
      <x:c r="G1246" s="38" t="n">
        <x:v>67176</x:v>
      </x:c>
      <x:c r="H1246" s="38" t="n">
        <x:f>G1246/1000</x:f>
        <x:v>67.176</x:v>
      </x:c>
      <x:c r="I1246" s="38" t="n">
        <x:v>2975.465</x:v>
      </x:c>
      <x:c r="J1246" s="39" t="n">
        <x:f>IF(I1246="","",H1246/I1246)</x:f>
        <x:v>0.02257663928159128</x:v>
      </x:c>
      <x:c r="K1246" s="36" t="str">
        <x:v>https://fred.stlouisfed.org/series/BOGZ1LM513061105Q</x:v>
      </x:c>
    </x:row>
    <x:row r="1247">
      <x:c r="A1247" s="37" t="n">
        <x:v>37347</x:v>
      </x:c>
      <x:c r="B1247" s="36" t="str">
        <x:v>2002Q2</x:v>
      </x:c>
      <x:c r="C1247" s="36" t="str">
        <x:v>Rest of world</x:v>
      </x:c>
      <x:c r="D1247" s="36" t="str">
        <x:v>Foreign</x:v>
      </x:c>
      <x:c r="E1247" s="36" t="str">
        <x:v>LM263061105</x:v>
      </x:c>
      <x:c r="F1247" s="36" t="str">
        <x:v>ROWTSEQ027S</x:v>
      </x:c>
      <x:c r="G1247" s="38" t="n">
        <x:v>1148159</x:v>
      </x:c>
      <x:c r="H1247" s="38" t="n">
        <x:f>G1247/1000</x:f>
        <x:v>1148.159</x:v>
      </x:c>
      <x:c r="I1247" s="38" t="n">
        <x:v>2975.465</x:v>
      </x:c>
      <x:c r="J1247" s="39" t="n">
        <x:f>IF(I1247="","",H1247/I1247)</x:f>
        <x:v>0.3858754850082256</x:v>
      </x:c>
      <x:c r="K1247" s="36" t="str">
        <x:v>https://fred.stlouisfed.org/series/ROWTSEQ027S</x:v>
      </x:c>
    </x:row>
    <x:row r="1248">
      <x:c r="A1248" s="37" t="n">
        <x:v>37347</x:v>
      </x:c>
      <x:c r="B1248" s="36" t="str">
        <x:v>2002Q2</x:v>
      </x:c>
      <x:c r="C1248" s="36" t="str">
        <x:v>State and local governments</x:v>
      </x:c>
      <x:c r="D1248" s="36" t="str">
        <x:v>Domestic government</x:v>
      </x:c>
      <x:c r="E1248" s="36" t="str">
        <x:v>LM213061103</x:v>
      </x:c>
      <x:c r="F1248" s="36" t="str">
        <x:v>BOGZ1LM213061103Q</x:v>
      </x:c>
      <x:c r="G1248" s="38" t="n">
        <x:v>199312</x:v>
      </x:c>
      <x:c r="H1248" s="38" t="n">
        <x:f>G1248/1000</x:f>
        <x:v>199.312</x:v>
      </x:c>
      <x:c r="I1248" s="38" t="n">
        <x:v>2975.465</x:v>
      </x:c>
      <x:c r="J1248" s="39" t="n">
        <x:f>IF(I1248="","",H1248/I1248)</x:f>
        <x:v>0.06698516030267539</x:v>
      </x:c>
      <x:c r="K1248" s="36" t="str">
        <x:v>https://fred.stlouisfed.org/series/BOGZ1LM213061103Q</x:v>
      </x:c>
    </x:row>
    <x:row r="1249">
      <x:c r="A1249" s="37" t="n">
        <x:v>37347</x:v>
      </x:c>
      <x:c r="B1249" s="36" t="str">
        <x:v>2002Q2</x:v>
      </x:c>
      <x:c r="C1249" s="36" t="str">
        <x:v>State and local pension funds</x:v>
      </x:c>
      <x:c r="D1249" s="36" t="str">
        <x:v>Domestic government</x:v>
      </x:c>
      <x:c r="E1249" s="36" t="str">
        <x:v>LM223061143</x:v>
      </x:c>
      <x:c r="F1249" s="36" t="str">
        <x:v>BOGZ1LM223061143Q</x:v>
      </x:c>
      <x:c r="G1249" s="38" t="n">
        <x:v>153232</x:v>
      </x:c>
      <x:c r="H1249" s="38" t="n">
        <x:f>G1249/1000</x:f>
        <x:v>153.232</x:v>
      </x:c>
      <x:c r="I1249" s="38" t="n">
        <x:v>2975.465</x:v>
      </x:c>
      <x:c r="J1249" s="39" t="n">
        <x:f>IF(I1249="","",H1249/I1249)</x:f>
        <x:v>0.05149850527564599</x:v>
      </x:c>
      <x:c r="K1249" s="36" t="str">
        <x:v>https://fred.stlouisfed.org/series/BOGZ1LM223061143Q</x:v>
      </x:c>
    </x:row>
    <x:row r="1250">
      <x:c r="A1250" s="37" t="n">
        <x:v>37347</x:v>
      </x:c>
      <x:c r="B1250" s="36" t="str">
        <x:v>2002Q2</x:v>
      </x:c>
      <x:c r="C1250" s="36" t="str">
        <x:v>Total assets</x:v>
      </x:c>
      <x:c r="D1250" s="36" t="str">
        <x:v>Total</x:v>
      </x:c>
      <x:c r="E1250" s="36" t="str">
        <x:v>FL893061105</x:v>
      </x:c>
      <x:c r="F1250" s="36" t="str">
        <x:v>BOGZ1FL893061105Q</x:v>
      </x:c>
      <x:c r="G1250" s="38" t="n">
        <x:v>2975465</x:v>
      </x:c>
      <x:c r="H1250" s="38" t="n">
        <x:f>G1250/1000</x:f>
        <x:v>2975.465</x:v>
      </x:c>
      <x:c r="I1250" s="38" t="n">
        <x:v>2975.465</x:v>
      </x:c>
      <x:c r="J1250" s="39" t="n">
        <x:f>IF(I1250="","",H1250/I1250)</x:f>
        <x:v>1</x:v>
      </x:c>
      <x:c r="K1250" s="36" t="str">
        <x:v>https://fred.stlouisfed.org/series/BOGZ1FL893061105Q</x:v>
      </x:c>
    </x:row>
    <x:row r="1251">
      <x:c r="A1251" s="37" t="n">
        <x:v>37347</x:v>
      </x:c>
      <x:c r="B1251" s="36" t="str">
        <x:v>2002Q2</x:v>
      </x:c>
      <x:c r="C1251" s="36" t="str">
        <x:v>U.S.-chartered banks</x:v>
      </x:c>
      <x:c r="D1251" s="36" t="str">
        <x:v>Domestic financial</x:v>
      </x:c>
      <x:c r="E1251" s="36" t="str">
        <x:v>LM763061100</x:v>
      </x:c>
      <x:c r="F1251" s="36" t="str">
        <x:v>BOGZ1LM763061100Q</x:v>
      </x:c>
      <x:c r="G1251" s="38" t="n">
        <x:v>87955</x:v>
      </x:c>
      <x:c r="H1251" s="38" t="n">
        <x:f>G1251/1000</x:f>
        <x:v>87.955</x:v>
      </x:c>
      <x:c r="I1251" s="38" t="n">
        <x:v>2975.465</x:v>
      </x:c>
      <x:c r="J1251" s="39" t="n">
        <x:f>IF(I1251="","",H1251/I1251)</x:f>
        <x:v>0.02956008556645768</x:v>
      </x:c>
      <x:c r="K1251" s="36" t="str">
        <x:v>https://fred.stlouisfed.org/series/BOGZ1LM763061100Q</x:v>
      </x:c>
    </x:row>
    <x:row r="1252">
      <x:c r="A1252" s="37" t="n">
        <x:v>37438</x:v>
      </x:c>
      <x:c r="B1252" s="36" t="str">
        <x:v>2002Q3</x:v>
      </x:c>
      <x:c r="C1252" s="36" t="str">
        <x:v>ABS issuers</x:v>
      </x:c>
      <x:c r="D1252" s="36" t="str">
        <x:v>Domestic financial</x:v>
      </x:c>
      <x:c r="E1252" s="36" t="str">
        <x:v>FL673061103</x:v>
      </x:c>
      <x:c r="F1252" s="36" t="str">
        <x:v>BOGZ1FL673061103Q</x:v>
      </x:c>
      <x:c r="G1252" s="38" t="n">
        <x:v>778</x:v>
      </x:c>
      <x:c r="H1252" s="38" t="n">
        <x:f>G1252/1000</x:f>
        <x:v>0.778</x:v>
      </x:c>
      <x:c r="I1252" s="38" t="n">
        <x:v>3076.324</x:v>
      </x:c>
      <x:c r="J1252" s="39" t="n">
        <x:f>IF(I1252="","",H1252/I1252)</x:f>
        <x:v>0.00025289923948192713</x:v>
      </x:c>
      <x:c r="K1252" s="36" t="str">
        <x:v>https://fred.stlouisfed.org/series/BOGZ1FL673061103Q</x:v>
      </x:c>
    </x:row>
    <x:row r="1253">
      <x:c r="A1253" s="37" t="n">
        <x:v>37438</x:v>
      </x:c>
      <x:c r="B1253" s="36" t="str">
        <x:v>2002Q3</x:v>
      </x:c>
      <x:c r="C1253" s="36" t="str">
        <x:v>Banks in U.S.-affiliated areas</x:v>
      </x:c>
      <x:c r="D1253" s="36" t="str">
        <x:v>Domestic financial</x:v>
      </x:c>
      <x:c r="E1253" s="36" t="str">
        <x:v>LM743061103</x:v>
      </x:c>
      <x:c r="F1253" s="36" t="str">
        <x:v>BOGZ1LM743061103Q</x:v>
      </x:c>
      <x:c r="G1253" s="38" t="n">
        <x:v>1057</x:v>
      </x:c>
      <x:c r="H1253" s="38" t="n">
        <x:f>G1253/1000</x:f>
        <x:v>1.057</x:v>
      </x:c>
      <x:c r="I1253" s="38" t="n">
        <x:v>3076.324</x:v>
      </x:c>
      <x:c r="J1253" s="39" t="n">
        <x:f>IF(I1253="","",H1253/I1253)</x:f>
        <x:v>0.00034359189734241253</x:v>
      </x:c>
      <x:c r="K1253" s="36" t="str">
        <x:v>https://fred.stlouisfed.org/series/BOGZ1LM743061103Q</x:v>
      </x:c>
    </x:row>
    <x:row r="1254">
      <x:c r="A1254" s="37" t="n">
        <x:v>37438</x:v>
      </x:c>
      <x:c r="B1254" s="36" t="str">
        <x:v>2002Q3</x:v>
      </x:c>
      <x:c r="C1254" s="36" t="str">
        <x:v>Brokers and dealers</x:v>
      </x:c>
      <x:c r="D1254" s="36" t="str">
        <x:v>Domestic financial</x:v>
      </x:c>
      <x:c r="E1254" s="36" t="str">
        <x:v>LM663061105</x:v>
      </x:c>
      <x:c r="F1254" s="36" t="str">
        <x:v>BOGZ1LM663061105Q</x:v>
      </x:c>
      <x:c r="G1254" s="38" t="n">
        <x:v>1802</x:v>
      </x:c>
      <x:c r="H1254" s="38" t="n">
        <x:f>G1254/1000</x:f>
        <x:v>1.802</x:v>
      </x:c>
      <x:c r="I1254" s="38" t="n">
        <x:v>3076.324</x:v>
      </x:c>
      <x:c r="J1254" s="39" t="n">
        <x:f>IF(I1254="","",H1254/I1254)</x:f>
        <x:v>0.0005857640482601963</x:v>
      </x:c>
      <x:c r="K1254" s="36" t="str">
        <x:v>https://fred.stlouisfed.org/series/BOGZ1LM663061105Q</x:v>
      </x:c>
    </x:row>
    <x:row r="1255">
      <x:c r="A1255" s="37" t="n">
        <x:v>37438</x:v>
      </x:c>
      <x:c r="B1255" s="36" t="str">
        <x:v>2002Q3</x:v>
      </x:c>
      <x:c r="C1255" s="36" t="str">
        <x:v>Closed-end funds</x:v>
      </x:c>
      <x:c r="D1255" s="36" t="str">
        <x:v>Domestic financial</x:v>
      </x:c>
      <x:c r="E1255" s="36" t="str">
        <x:v>LM553061103</x:v>
      </x:c>
      <x:c r="F1255" s="36" t="str">
        <x:v>BOGZ1LM553061103Q</x:v>
      </x:c>
      <x:c r="G1255" s="38" t="n">
        <x:v>5949</x:v>
      </x:c>
      <x:c r="H1255" s="38" t="n">
        <x:f>G1255/1000</x:f>
        <x:v>5.949</x:v>
      </x:c>
      <x:c r="I1255" s="38" t="n">
        <x:v>3076.324</x:v>
      </x:c>
      <x:c r="J1255" s="39" t="n">
        <x:f>IF(I1255="","",H1255/I1255)</x:f>
        <x:v>0.0019338015111542216</x:v>
      </x:c>
      <x:c r="K1255" s="36" t="str">
        <x:v>https://fred.stlouisfed.org/series/BOGZ1LM553061103Q</x:v>
      </x:c>
    </x:row>
    <x:row r="1256">
      <x:c r="A1256" s="37" t="n">
        <x:v>37438</x:v>
      </x:c>
      <x:c r="B1256" s="36" t="str">
        <x:v>2002Q3</x:v>
      </x:c>
      <x:c r="C1256" s="36" t="str">
        <x:v>Credit unions</x:v>
      </x:c>
      <x:c r="D1256" s="36" t="str">
        <x:v>Domestic financial</x:v>
      </x:c>
      <x:c r="E1256" s="36" t="str">
        <x:v>LM473061105</x:v>
      </x:c>
      <x:c r="F1256" s="36" t="str">
        <x:v>BOGZ1LM473061105Q</x:v>
      </x:c>
      <x:c r="G1256" s="38" t="n">
        <x:v>6895</x:v>
      </x:c>
      <x:c r="H1256" s="38" t="n">
        <x:f>G1256/1000</x:f>
        <x:v>6.895</x:v>
      </x:c>
      <x:c r="I1256" s="38" t="n">
        <x:v>3076.324</x:v>
      </x:c>
      <x:c r="J1256" s="39" t="n">
        <x:f>IF(I1256="","",H1256/I1256)</x:f>
        <x:v>0.0022413113833263335</x:v>
      </x:c>
      <x:c r="K1256" s="36" t="str">
        <x:v>https://fred.stlouisfed.org/series/BOGZ1LM473061105Q</x:v>
      </x:c>
    </x:row>
    <x:row r="1257">
      <x:c r="A1257" s="37" t="n">
        <x:v>37438</x:v>
      </x:c>
      <x:c r="B1257" s="36" t="str">
        <x:v>2002Q3</x:v>
      </x:c>
      <x:c r="C1257" s="36" t="str">
        <x:v>Exchange-traded funds</x:v>
      </x:c>
      <x:c r="D1257" s="36" t="str">
        <x:v>Domestic financial</x:v>
      </x:c>
      <x:c r="E1257" s="36" t="str">
        <x:v>LM563061103</x:v>
      </x:c>
      <x:c r="F1257" s="36" t="str">
        <x:v>BOGZ1LM563061103Q</x:v>
      </x:c>
      <x:c r="G1257" s="38" t="n">
        <x:v>2209</x:v>
      </x:c>
      <x:c r="H1257" s="38" t="n">
        <x:f>G1257/1000</x:f>
        <x:v>2.209</x:v>
      </x:c>
      <x:c r="I1257" s="38" t="n">
        <x:v>3076.324</x:v>
      </x:c>
      <x:c r="J1257" s="39" t="n">
        <x:f>IF(I1257="","",H1257/I1257)</x:f>
        <x:v>0.0007180648072179654</x:v>
      </x:c>
      <x:c r="K1257" s="36" t="str">
        <x:v>https://fred.stlouisfed.org/series/BOGZ1LM563061103Q</x:v>
      </x:c>
    </x:row>
    <x:row r="1258">
      <x:c r="A1258" s="37" t="n">
        <x:v>37438</x:v>
      </x:c>
      <x:c r="B1258" s="36" t="str">
        <x:v>2002Q3</x:v>
      </x:c>
      <x:c r="C1258" s="36" t="str">
        <x:v>Federal Reserve</x:v>
      </x:c>
      <x:c r="D1258" s="36" t="str">
        <x:v>Domestic financial</x:v>
      </x:c>
      <x:c r="E1258" s="36" t="str">
        <x:v>LM713061103</x:v>
      </x:c>
      <x:c r="F1258" s="36" t="str">
        <x:v>BOGZ1LM713061103Q</x:v>
      </x:c>
      <x:c r="G1258" s="38" t="n">
        <x:v>604191</x:v>
      </x:c>
      <x:c r="H1258" s="38" t="n">
        <x:f>G1258/1000</x:f>
        <x:v>604.191</x:v>
      </x:c>
      <x:c r="I1258" s="38" t="n">
        <x:v>3076.324</x:v>
      </x:c>
      <x:c r="J1258" s="39" t="n">
        <x:f>IF(I1258="","",H1258/I1258)</x:f>
        <x:v>0.1964003141411633</x:v>
      </x:c>
      <x:c r="K1258" s="36" t="str">
        <x:v>https://fred.stlouisfed.org/series/BOGZ1LM713061103Q</x:v>
      </x:c>
    </x:row>
    <x:row r="1259">
      <x:c r="A1259" s="37" t="n">
        <x:v>37438</x:v>
      </x:c>
      <x:c r="B1259" s="36" t="str">
        <x:v>2002Q3</x:v>
      </x:c>
      <x:c r="C1259" s="36" t="str">
        <x:v>Federal government pension funds</x:v>
      </x:c>
      <x:c r="D1259" s="36" t="str">
        <x:v>Domestic government</x:v>
      </x:c>
      <x:c r="E1259" s="36" t="str">
        <x:v>LM343061105</x:v>
      </x:c>
      <x:c r="F1259" s="36" t="str">
        <x:v>BOGZ1LM343061105Q</x:v>
      </x:c>
      <x:c r="G1259" s="38" t="n">
        <x:v>17255</x:v>
      </x:c>
      <x:c r="H1259" s="38" t="n">
        <x:f>G1259/1000</x:f>
        <x:v>17.255</x:v>
      </x:c>
      <x:c r="I1259" s="38" t="n">
        <x:v>3076.324</x:v>
      </x:c>
      <x:c r="J1259" s="39" t="n">
        <x:f>IF(I1259="","",H1259/I1259)</x:f>
        <x:v>0.005608967065887728</x:v>
      </x:c>
      <x:c r="K1259" s="36" t="str">
        <x:v>https://fred.stlouisfed.org/series/BOGZ1LM343061105Q</x:v>
      </x:c>
    </x:row>
    <x:row r="1260">
      <x:c r="A1260" s="37" t="n">
        <x:v>37438</x:v>
      </x:c>
      <x:c r="B1260" s="36" t="str">
        <x:v>2002Q3</x:v>
      </x:c>
      <x:c r="C1260" s="36" t="str">
        <x:v>Foreign bank offices in U.S.</x:v>
      </x:c>
      <x:c r="D1260" s="36" t="str">
        <x:v>Domestic financial</x:v>
      </x:c>
      <x:c r="E1260" s="36" t="str">
        <x:v>LM753061103</x:v>
      </x:c>
      <x:c r="F1260" s="36" t="str">
        <x:v>BOGZ1LM753061103Q</x:v>
      </x:c>
      <x:c r="G1260" s="38" t="n">
        <x:v>114976</x:v>
      </x:c>
      <x:c r="H1260" s="38" t="n">
        <x:f>G1260/1000</x:f>
        <x:v>114.976</x:v>
      </x:c>
      <x:c r="I1260" s="38" t="n">
        <x:v>3076.324</x:v>
      </x:c>
      <x:c r="J1260" s="39" t="n">
        <x:f>IF(I1260="","",H1260/I1260)</x:f>
        <x:v>0.03737447681063503</x:v>
      </x:c>
      <x:c r="K1260" s="36" t="str">
        <x:v>https://fred.stlouisfed.org/series/BOGZ1LM753061103Q</x:v>
      </x:c>
    </x:row>
    <x:row r="1261">
      <x:c r="A1261" s="37" t="n">
        <x:v>37438</x:v>
      </x:c>
      <x:c r="B1261" s="36" t="str">
        <x:v>2002Q3</x:v>
      </x:c>
      <x:c r="C1261" s="36" t="str">
        <x:v>Government-sponsored enterprises</x:v>
      </x:c>
      <x:c r="D1261" s="36" t="str">
        <x:v>Domestic financial</x:v>
      </x:c>
      <x:c r="E1261" s="36" t="str">
        <x:v>LM403061105</x:v>
      </x:c>
      <x:c r="F1261" s="36" t="str">
        <x:v>BOGZ1LM403061105Q</x:v>
      </x:c>
      <x:c r="G1261" s="38" t="n">
        <x:v>25025</x:v>
      </x:c>
      <x:c r="H1261" s="38" t="n">
        <x:f>G1261/1000</x:f>
        <x:v>25.025</x:v>
      </x:c>
      <x:c r="I1261" s="38" t="n">
        <x:v>3076.324</x:v>
      </x:c>
      <x:c r="J1261" s="39" t="n">
        <x:f>IF(I1261="","",H1261/I1261)</x:f>
        <x:v>0.008134708827808774</x:v>
      </x:c>
      <x:c r="K1261" s="36" t="str">
        <x:v>https://fred.stlouisfed.org/series/BOGZ1LM403061105Q</x:v>
      </x:c>
    </x:row>
    <x:row r="1262">
      <x:c r="A1262" s="37" t="n">
        <x:v>37438</x:v>
      </x:c>
      <x:c r="B1262" s="36" t="str">
        <x:v>2002Q3</x:v>
      </x:c>
      <x:c r="C1262" s="36" t="str">
        <x:v>Holding companies</x:v>
      </x:c>
      <x:c r="D1262" s="36" t="str">
        <x:v>Domestic financial</x:v>
      </x:c>
      <x:c r="E1262" s="36" t="str">
        <x:v>LM733061103</x:v>
      </x:c>
      <x:c r="F1262" s="36" t="str">
        <x:v>BOGZ1LM733061103Q</x:v>
      </x:c>
      <x:c r="G1262" s="38" t="n">
        <x:v>1423</x:v>
      </x:c>
      <x:c r="H1262" s="38" t="n">
        <x:f>G1262/1000</x:f>
        <x:v>1.423</x:v>
      </x:c>
      <x:c r="I1262" s="38" t="n">
        <x:v>3076.324</x:v>
      </x:c>
      <x:c r="J1262" s="39" t="n">
        <x:f>IF(I1262="","",H1262/I1262)</x:f>
        <x:v>0.000462565061417458</x:v>
      </x:c>
      <x:c r="K1262" s="36" t="str">
        <x:v>https://fred.stlouisfed.org/series/BOGZ1LM733061103Q</x:v>
      </x:c>
    </x:row>
    <x:row r="1263">
      <x:c r="A1263" s="37" t="n">
        <x:v>37438</x:v>
      </x:c>
      <x:c r="B1263" s="36" t="str">
        <x:v>2002Q3</x:v>
      </x:c>
      <x:c r="C1263" s="36" t="str">
        <x:v>Households and nonprofits</x:v>
      </x:c>
      <x:c r="D1263" s="36" t="str">
        <x:v>Domestic nonfinancial</x:v>
      </x:c>
      <x:c r="E1263" s="36" t="str">
        <x:v>LM153061105</x:v>
      </x:c>
      <x:c r="F1263" s="36" t="str">
        <x:v>BOGZ1LM153061105Q</x:v>
      </x:c>
      <x:c r="G1263" s="38" t="n">
        <x:v>51737</x:v>
      </x:c>
      <x:c r="H1263" s="38" t="n">
        <x:f>G1263/1000</x:f>
        <x:v>51.737</x:v>
      </x:c>
      <x:c r="I1263" s="38" t="n">
        <x:v>3076.324</x:v>
      </x:c>
      <x:c r="J1263" s="39" t="n">
        <x:f>IF(I1263="","",H1263/I1263)</x:f>
        <x:v>0.016817799425548154</x:v>
      </x:c>
      <x:c r="K1263" s="36" t="str">
        <x:v>https://fred.stlouisfed.org/series/BOGZ1LM153061105Q</x:v>
      </x:c>
    </x:row>
    <x:row r="1264">
      <x:c r="A1264" s="37" t="n">
        <x:v>37438</x:v>
      </x:c>
      <x:c r="B1264" s="36" t="str">
        <x:v>2002Q3</x:v>
      </x:c>
      <x:c r="C1264" s="36" t="str">
        <x:v>Life insurers</x:v>
      </x:c>
      <x:c r="D1264" s="36" t="str">
        <x:v>Domestic financial</x:v>
      </x:c>
      <x:c r="E1264" s="36" t="str">
        <x:v>LM543061105</x:v>
      </x:c>
      <x:c r="F1264" s="36" t="str">
        <x:v>BOGZ1LM543061105Q</x:v>
      </x:c>
      <x:c r="G1264" s="38" t="n">
        <x:v>87514</x:v>
      </x:c>
      <x:c r="H1264" s="38" t="n">
        <x:f>G1264/1000</x:f>
        <x:v>87.514</x:v>
      </x:c>
      <x:c r="I1264" s="38" t="n">
        <x:v>3076.324</x:v>
      </x:c>
      <x:c r="J1264" s="39" t="n">
        <x:f>IF(I1264="","",H1264/I1264)</x:f>
        <x:v>0.028447588745528753</x:v>
      </x:c>
      <x:c r="K1264" s="36" t="str">
        <x:v>https://fred.stlouisfed.org/series/BOGZ1LM543061105Q</x:v>
      </x:c>
    </x:row>
    <x:row r="1265">
      <x:c r="A1265" s="37" t="n">
        <x:v>37438</x:v>
      </x:c>
      <x:c r="B1265" s="36" t="str">
        <x:v>2002Q3</x:v>
      </x:c>
      <x:c r="C1265" s="36" t="str">
        <x:v>Money market funds</x:v>
      </x:c>
      <x:c r="D1265" s="36" t="str">
        <x:v>Domestic financial</x:v>
      </x:c>
      <x:c r="E1265" s="36" t="str">
        <x:v>FL633061105</x:v>
      </x:c>
      <x:c r="F1265" s="36" t="str">
        <x:v>BOGZ1FL633061105Q</x:v>
      </x:c>
      <x:c r="G1265" s="38" t="n">
        <x:v>124965</x:v>
      </x:c>
      <x:c r="H1265" s="38" t="n">
        <x:f>G1265/1000</x:f>
        <x:v>124.965</x:v>
      </x:c>
      <x:c r="I1265" s="38" t="n">
        <x:v>3076.324</x:v>
      </x:c>
      <x:c r="J1265" s="39" t="n">
        <x:f>IF(I1265="","",H1265/I1265)</x:f>
        <x:v>0.04062153401267227</x:v>
      </x:c>
      <x:c r="K1265" s="36" t="str">
        <x:v>https://fred.stlouisfed.org/series/BOGZ1FL633061105Q</x:v>
      </x:c>
    </x:row>
    <x:row r="1266">
      <x:c r="A1266" s="37" t="n">
        <x:v>37438</x:v>
      </x:c>
      <x:c r="B1266" s="36" t="str">
        <x:v>2002Q3</x:v>
      </x:c>
      <x:c r="C1266" s="36" t="str">
        <x:v>Mutual funds</x:v>
      </x:c>
      <x:c r="D1266" s="36" t="str">
        <x:v>Domestic financial</x:v>
      </x:c>
      <x:c r="E1266" s="36" t="str">
        <x:v>LM653061105</x:v>
      </x:c>
      <x:c r="F1266" s="36" t="str">
        <x:v>BOGZ1LM653061105Q</x:v>
      </x:c>
      <x:c r="G1266" s="38" t="n">
        <x:v>119239</x:v>
      </x:c>
      <x:c r="H1266" s="38" t="n">
        <x:f>G1266/1000</x:f>
        <x:v>119.239</x:v>
      </x:c>
      <x:c r="I1266" s="38" t="n">
        <x:v>3076.324</x:v>
      </x:c>
      <x:c r="J1266" s="39" t="n">
        <x:f>IF(I1266="","",H1266/I1266)</x:f>
        <x:v>0.03876022161514847</x:v>
      </x:c>
      <x:c r="K1266" s="36" t="str">
        <x:v>https://fred.stlouisfed.org/series/BOGZ1LM653061105Q</x:v>
      </x:c>
    </x:row>
    <x:row r="1267">
      <x:c r="A1267" s="37" t="n">
        <x:v>37438</x:v>
      </x:c>
      <x:c r="B1267" s="36" t="str">
        <x:v>2002Q3</x:v>
      </x:c>
      <x:c r="C1267" s="36" t="str">
        <x:v>Noncorporate businesses</x:v>
      </x:c>
      <x:c r="D1267" s="36" t="str">
        <x:v>Domestic nonfinancial</x:v>
      </x:c>
      <x:c r="E1267" s="36" t="str">
        <x:v>LM113061003</x:v>
      </x:c>
      <x:c r="F1267" s="36" t="str">
        <x:v>BOGZ1LM113061003Q</x:v>
      </x:c>
      <x:c r="G1267" s="38" t="n">
        <x:v>42835</x:v>
      </x:c>
      <x:c r="H1267" s="38" t="n">
        <x:f>G1267/1000</x:f>
        <x:v>42.835</x:v>
      </x:c>
      <x:c r="I1267" s="38" t="n">
        <x:v>3076.324</x:v>
      </x:c>
      <x:c r="J1267" s="39" t="n">
        <x:f>IF(I1267="","",H1267/I1267)</x:f>
        <x:v>0.013924086019548006</x:v>
      </x:c>
      <x:c r="K1267" s="36" t="str">
        <x:v>https://fred.stlouisfed.org/series/BOGZ1LM113061003Q</x:v>
      </x:c>
    </x:row>
    <x:row r="1268">
      <x:c r="A1268" s="37" t="n">
        <x:v>37438</x:v>
      </x:c>
      <x:c r="B1268" s="36" t="str">
        <x:v>2002Q3</x:v>
      </x:c>
      <x:c r="C1268" s="36" t="str">
        <x:v>Nonfinancial corporations</x:v>
      </x:c>
      <x:c r="D1268" s="36" t="str">
        <x:v>Domestic nonfinancial</x:v>
      </x:c>
      <x:c r="E1268" s="36" t="str">
        <x:v>LM103061103</x:v>
      </x:c>
      <x:c r="F1268" s="36" t="str">
        <x:v>BOGZ1LM103061103Q</x:v>
      </x:c>
      <x:c r="G1268" s="38" t="n">
        <x:v>28351</x:v>
      </x:c>
      <x:c r="H1268" s="38" t="n">
        <x:f>G1268/1000</x:f>
        <x:v>28.351</x:v>
      </x:c>
      <x:c r="I1268" s="38" t="n">
        <x:v>3076.324</x:v>
      </x:c>
      <x:c r="J1268" s="39" t="n">
        <x:f>IF(I1268="","",H1268/I1268)</x:f>
        <x:v>0.009215869329758503</x:v>
      </x:c>
      <x:c r="K1268" s="36" t="str">
        <x:v>https://fred.stlouisfed.org/series/BOGZ1LM103061103Q</x:v>
      </x:c>
    </x:row>
    <x:row r="1269">
      <x:c r="A1269" s="37" t="n">
        <x:v>37438</x:v>
      </x:c>
      <x:c r="B1269" s="36" t="str">
        <x:v>2002Q3</x:v>
      </x:c>
      <x:c r="C1269" s="36" t="str">
        <x:v>Other financial business</x:v>
      </x:c>
      <x:c r="D1269" s="36" t="str">
        <x:v>Domestic financial</x:v>
      </x:c>
      <x:c r="E1269" s="36" t="str">
        <x:v>FL503061123</x:v>
      </x:c>
      <x:c r="F1269" s="36" t="str">
        <x:v>BOGZ1FL503061123Q</x:v>
      </x:c>
      <x:c r="G1269" s="38" t="n">
        <x:v>13772</x:v>
      </x:c>
      <x:c r="H1269" s="38" t="n">
        <x:f>G1269/1000</x:f>
        <x:v>13.772</x:v>
      </x:c>
      <x:c r="I1269" s="38" t="n">
        <x:v>3076.324</x:v>
      </x:c>
      <x:c r="J1269" s="39" t="n">
        <x:f>IF(I1269="","",H1269/I1269)</x:f>
        <x:v>0.004476771627435862</x:v>
      </x:c>
      <x:c r="K1269" s="36" t="str">
        <x:v>https://fred.stlouisfed.org/series/BOGZ1FL503061123Q</x:v>
      </x:c>
    </x:row>
    <x:row r="1270">
      <x:c r="A1270" s="37" t="n">
        <x:v>37438</x:v>
      </x:c>
      <x:c r="B1270" s="36" t="str">
        <x:v>2002Q3</x:v>
      </x:c>
      <x:c r="C1270" s="36" t="str">
        <x:v>Private pension funds</x:v>
      </x:c>
      <x:c r="D1270" s="36" t="str">
        <x:v>Domestic financial</x:v>
      </x:c>
      <x:c r="E1270" s="36" t="str">
        <x:v>LM573061105</x:v>
      </x:c>
      <x:c r="F1270" s="36" t="str">
        <x:v>BOGZ1LM573061105Q</x:v>
      </x:c>
      <x:c r="G1270" s="38" t="n">
        <x:v>103439</x:v>
      </x:c>
      <x:c r="H1270" s="38" t="n">
        <x:f>G1270/1000</x:f>
        <x:v>103.439</x:v>
      </x:c>
      <x:c r="I1270" s="38" t="n">
        <x:v>3076.324</x:v>
      </x:c>
      <x:c r="J1270" s="39" t="n">
        <x:f>IF(I1270="","",H1270/I1270)</x:f>
        <x:v>0.033624221635952516</x:v>
      </x:c>
      <x:c r="K1270" s="36" t="str">
        <x:v>https://fred.stlouisfed.org/series/BOGZ1LM573061105Q</x:v>
      </x:c>
    </x:row>
    <x:row r="1271">
      <x:c r="A1271" s="37" t="n">
        <x:v>37438</x:v>
      </x:c>
      <x:c r="B1271" s="36" t="str">
        <x:v>2002Q3</x:v>
      </x:c>
      <x:c r="C1271" s="36" t="str">
        <x:v>Property-casualty insurers</x:v>
      </x:c>
      <x:c r="D1271" s="36" t="str">
        <x:v>Domestic financial</x:v>
      </x:c>
      <x:c r="E1271" s="36" t="str">
        <x:v>LM513061105</x:v>
      </x:c>
      <x:c r="F1271" s="36" t="str">
        <x:v>BOGZ1LM513061105Q</x:v>
      </x:c>
      <x:c r="G1271" s="38" t="n">
        <x:v>72155</x:v>
      </x:c>
      <x:c r="H1271" s="38" t="n">
        <x:f>G1271/1000</x:f>
        <x:v>72.155</x:v>
      </x:c>
      <x:c r="I1271" s="38" t="n">
        <x:v>3076.324</x:v>
      </x:c>
      <x:c r="J1271" s="39" t="n">
        <x:f>IF(I1271="","",H1271/I1271)</x:f>
        <x:v>0.02345494167714454</x:v>
      </x:c>
      <x:c r="K1271" s="36" t="str">
        <x:v>https://fred.stlouisfed.org/series/BOGZ1LM513061105Q</x:v>
      </x:c>
    </x:row>
    <x:row r="1272">
      <x:c r="A1272" s="37" t="n">
        <x:v>37438</x:v>
      </x:c>
      <x:c r="B1272" s="36" t="str">
        <x:v>2002Q3</x:v>
      </x:c>
      <x:c r="C1272" s="36" t="str">
        <x:v>Rest of world</x:v>
      </x:c>
      <x:c r="D1272" s="36" t="str">
        <x:v>Foreign</x:v>
      </x:c>
      <x:c r="E1272" s="36" t="str">
        <x:v>LM263061105</x:v>
      </x:c>
      <x:c r="F1272" s="36" t="str">
        <x:v>ROWTSEQ027S</x:v>
      </x:c>
      <x:c r="G1272" s="38" t="n">
        <x:v>1211343</x:v>
      </x:c>
      <x:c r="H1272" s="38" t="n">
        <x:f>G1272/1000</x:f>
        <x:v>1211.343</x:v>
      </x:c>
      <x:c r="I1272" s="38" t="n">
        <x:v>3076.324</x:v>
      </x:c>
      <x:c r="J1272" s="39" t="n">
        <x:f>IF(I1272="","",H1272/I1272)</x:f>
        <x:v>0.3937631406834911</x:v>
      </x:c>
      <x:c r="K1272" s="36" t="str">
        <x:v>https://fred.stlouisfed.org/series/ROWTSEQ027S</x:v>
      </x:c>
    </x:row>
    <x:row r="1273">
      <x:c r="A1273" s="37" t="n">
        <x:v>37438</x:v>
      </x:c>
      <x:c r="B1273" s="36" t="str">
        <x:v>2002Q3</x:v>
      </x:c>
      <x:c r="C1273" s="36" t="str">
        <x:v>State and local governments</x:v>
      </x:c>
      <x:c r="D1273" s="36" t="str">
        <x:v>Domestic government</x:v>
      </x:c>
      <x:c r="E1273" s="36" t="str">
        <x:v>LM213061103</x:v>
      </x:c>
      <x:c r="F1273" s="36" t="str">
        <x:v>BOGZ1LM213061103Q</x:v>
      </x:c>
      <x:c r="G1273" s="38" t="n">
        <x:v>202850</x:v>
      </x:c>
      <x:c r="H1273" s="38" t="n">
        <x:f>G1273/1000</x:f>
        <x:v>202.85</x:v>
      </x:c>
      <x:c r="I1273" s="38" t="n">
        <x:v>3076.324</x:v>
      </x:c>
      <x:c r="J1273" s="39" t="n">
        <x:f>IF(I1273="","",H1273/I1273)</x:f>
        <x:v>0.06593908834049989</x:v>
      </x:c>
      <x:c r="K1273" s="36" t="str">
        <x:v>https://fred.stlouisfed.org/series/BOGZ1LM213061103Q</x:v>
      </x:c>
    </x:row>
    <x:row r="1274">
      <x:c r="A1274" s="37" t="n">
        <x:v>37438</x:v>
      </x:c>
      <x:c r="B1274" s="36" t="str">
        <x:v>2002Q3</x:v>
      </x:c>
      <x:c r="C1274" s="36" t="str">
        <x:v>State and local pension funds</x:v>
      </x:c>
      <x:c r="D1274" s="36" t="str">
        <x:v>Domestic government</x:v>
      </x:c>
      <x:c r="E1274" s="36" t="str">
        <x:v>LM223061143</x:v>
      </x:c>
      <x:c r="F1274" s="36" t="str">
        <x:v>BOGZ1LM223061143Q</x:v>
      </x:c>
      <x:c r="G1274" s="38" t="n">
        <x:v>151652</x:v>
      </x:c>
      <x:c r="H1274" s="38" t="n">
        <x:f>G1274/1000</x:f>
        <x:v>151.652</x:v>
      </x:c>
      <x:c r="I1274" s="38" t="n">
        <x:v>3076.324</x:v>
      </x:c>
      <x:c r="J1274" s="39" t="n">
        <x:f>IF(I1274="","",H1274/I1274)</x:f>
        <x:v>0.04929649802816608</x:v>
      </x:c>
      <x:c r="K1274" s="36" t="str">
        <x:v>https://fred.stlouisfed.org/series/BOGZ1LM223061143Q</x:v>
      </x:c>
    </x:row>
    <x:row r="1275">
      <x:c r="A1275" s="37" t="n">
        <x:v>37438</x:v>
      </x:c>
      <x:c r="B1275" s="36" t="str">
        <x:v>2002Q3</x:v>
      </x:c>
      <x:c r="C1275" s="36" t="str">
        <x:v>Total assets</x:v>
      </x:c>
      <x:c r="D1275" s="36" t="str">
        <x:v>Total</x:v>
      </x:c>
      <x:c r="E1275" s="36" t="str">
        <x:v>FL893061105</x:v>
      </x:c>
      <x:c r="F1275" s="36" t="str">
        <x:v>BOGZ1FL893061105Q</x:v>
      </x:c>
      <x:c r="G1275" s="38" t="n">
        <x:v>3076324</x:v>
      </x:c>
      <x:c r="H1275" s="38" t="n">
        <x:f>G1275/1000</x:f>
        <x:v>3076.324</x:v>
      </x:c>
      <x:c r="I1275" s="38" t="n">
        <x:v>3076.324</x:v>
      </x:c>
      <x:c r="J1275" s="39" t="n">
        <x:f>IF(I1275="","",H1275/I1275)</x:f>
        <x:v>1</x:v>
      </x:c>
      <x:c r="K1275" s="36" t="str">
        <x:v>https://fred.stlouisfed.org/series/BOGZ1FL893061105Q</x:v>
      </x:c>
    </x:row>
    <x:row r="1276">
      <x:c r="A1276" s="37" t="n">
        <x:v>37438</x:v>
      </x:c>
      <x:c r="B1276" s="36" t="str">
        <x:v>2002Q3</x:v>
      </x:c>
      <x:c r="C1276" s="36" t="str">
        <x:v>U.S.-chartered banks</x:v>
      </x:c>
      <x:c r="D1276" s="36" t="str">
        <x:v>Domestic financial</x:v>
      </x:c>
      <x:c r="E1276" s="36" t="str">
        <x:v>LM763061100</x:v>
      </x:c>
      <x:c r="F1276" s="36" t="str">
        <x:v>BOGZ1LM763061100Q</x:v>
      </x:c>
      <x:c r="G1276" s="38" t="n">
        <x:v>84912</x:v>
      </x:c>
      <x:c r="H1276" s="38" t="n">
        <x:f>G1276/1000</x:f>
        <x:v>84.912</x:v>
      </x:c>
      <x:c r="I1276" s="38" t="n">
        <x:v>3076.324</x:v>
      </x:c>
      <x:c r="J1276" s="39" t="n">
        <x:f>IF(I1276="","",H1276/I1276)</x:f>
        <x:v>0.027601774065410537</x:v>
      </x:c>
      <x:c r="K1276" s="36" t="str">
        <x:v>https://fred.stlouisfed.org/series/BOGZ1LM763061100Q</x:v>
      </x:c>
    </x:row>
    <x:row r="1277">
      <x:c r="A1277" s="37" t="n">
        <x:v>37530</x:v>
      </x:c>
      <x:c r="B1277" s="36" t="str">
        <x:v>2002Q4</x:v>
      </x:c>
      <x:c r="C1277" s="36" t="str">
        <x:v>ABS issuers</x:v>
      </x:c>
      <x:c r="D1277" s="36" t="str">
        <x:v>Domestic financial</x:v>
      </x:c>
      <x:c r="E1277" s="36" t="str">
        <x:v>FL673061103</x:v>
      </x:c>
      <x:c r="F1277" s="36" t="str">
        <x:v>BOGZ1FL673061103Q</x:v>
      </x:c>
      <x:c r="G1277" s="38" t="n">
        <x:v>813</x:v>
      </x:c>
      <x:c r="H1277" s="38" t="n">
        <x:f>G1277/1000</x:f>
        <x:v>0.813</x:v>
      </x:c>
      <x:c r="I1277" s="38" t="n">
        <x:v>3185.154</x:v>
      </x:c>
      <x:c r="J1277" s="39" t="n">
        <x:f>IF(I1277="","",H1277/I1277)</x:f>
        <x:v>0.00025524668508963773</x:v>
      </x:c>
      <x:c r="K1277" s="36" t="str">
        <x:v>https://fred.stlouisfed.org/series/BOGZ1FL673061103Q</x:v>
      </x:c>
    </x:row>
    <x:row r="1278">
      <x:c r="A1278" s="37" t="n">
        <x:v>37530</x:v>
      </x:c>
      <x:c r="B1278" s="36" t="str">
        <x:v>2002Q4</x:v>
      </x:c>
      <x:c r="C1278" s="36" t="str">
        <x:v>Banks in U.S.-affiliated areas</x:v>
      </x:c>
      <x:c r="D1278" s="36" t="str">
        <x:v>Domestic financial</x:v>
      </x:c>
      <x:c r="E1278" s="36" t="str">
        <x:v>LM743061103</x:v>
      </x:c>
      <x:c r="F1278" s="36" t="str">
        <x:v>BOGZ1LM743061103Q</x:v>
      </x:c>
      <x:c r="G1278" s="38" t="n">
        <x:v>1490</x:v>
      </x:c>
      <x:c r="H1278" s="38" t="n">
        <x:f>G1278/1000</x:f>
        <x:v>1.49</x:v>
      </x:c>
      <x:c r="I1278" s="38" t="n">
        <x:v>3185.154</x:v>
      </x:c>
      <x:c r="J1278" s="39" t="n">
        <x:f>IF(I1278="","",H1278/I1278)</x:f>
        <x:v>0.00046779527771655626</x:v>
      </x:c>
      <x:c r="K1278" s="36" t="str">
        <x:v>https://fred.stlouisfed.org/series/BOGZ1LM743061103Q</x:v>
      </x:c>
    </x:row>
    <x:row r="1279">
      <x:c r="A1279" s="37" t="n">
        <x:v>37530</x:v>
      </x:c>
      <x:c r="B1279" s="36" t="str">
        <x:v>2002Q4</x:v>
      </x:c>
      <x:c r="C1279" s="36" t="str">
        <x:v>Brokers and dealers</x:v>
      </x:c>
      <x:c r="D1279" s="36" t="str">
        <x:v>Domestic financial</x:v>
      </x:c>
      <x:c r="E1279" s="36" t="str">
        <x:v>LM663061105</x:v>
      </x:c>
      <x:c r="F1279" s="36" t="str">
        <x:v>BOGZ1LM663061105Q</x:v>
      </x:c>
      <x:c r="G1279" s="38" t="n">
        <x:v>7065</x:v>
      </x:c>
      <x:c r="H1279" s="38" t="n">
        <x:f>G1279/1000</x:f>
        <x:v>7.065</x:v>
      </x:c>
      <x:c r="I1279" s="38" t="n">
        <x:v>3185.154</x:v>
      </x:c>
      <x:c r="J1279" s="39" t="n">
        <x:f>IF(I1279="","",H1279/I1279)</x:f>
        <x:v>0.002218103112125819</x:v>
      </x:c>
      <x:c r="K1279" s="36" t="str">
        <x:v>https://fred.stlouisfed.org/series/BOGZ1LM663061105Q</x:v>
      </x:c>
    </x:row>
    <x:row r="1280">
      <x:c r="A1280" s="37" t="n">
        <x:v>37530</x:v>
      </x:c>
      <x:c r="B1280" s="36" t="str">
        <x:v>2002Q4</x:v>
      </x:c>
      <x:c r="C1280" s="36" t="str">
        <x:v>Closed-end funds</x:v>
      </x:c>
      <x:c r="D1280" s="36" t="str">
        <x:v>Domestic financial</x:v>
      </x:c>
      <x:c r="E1280" s="36" t="str">
        <x:v>LM553061103</x:v>
      </x:c>
      <x:c r="F1280" s="36" t="str">
        <x:v>BOGZ1LM553061103Q</x:v>
      </x:c>
      <x:c r="G1280" s="38" t="n">
        <x:v>5073</x:v>
      </x:c>
      <x:c r="H1280" s="38" t="n">
        <x:f>G1280/1000</x:f>
        <x:v>5.073</x:v>
      </x:c>
      <x:c r="I1280" s="38" t="n">
        <x:v>3185.154</x:v>
      </x:c>
      <x:c r="J1280" s="39" t="n">
        <x:f>IF(I1280="","",H1280/I1280)</x:f>
        <x:v>0.0015927016401718725</x:v>
      </x:c>
      <x:c r="K1280" s="36" t="str">
        <x:v>https://fred.stlouisfed.org/series/BOGZ1LM553061103Q</x:v>
      </x:c>
    </x:row>
    <x:row r="1281">
      <x:c r="A1281" s="37" t="n">
        <x:v>37530</x:v>
      </x:c>
      <x:c r="B1281" s="36" t="str">
        <x:v>2002Q4</x:v>
      </x:c>
      <x:c r="C1281" s="36" t="str">
        <x:v>Credit unions</x:v>
      </x:c>
      <x:c r="D1281" s="36" t="str">
        <x:v>Domestic financial</x:v>
      </x:c>
      <x:c r="E1281" s="36" t="str">
        <x:v>LM473061105</x:v>
      </x:c>
      <x:c r="F1281" s="36" t="str">
        <x:v>BOGZ1LM473061105Q</x:v>
      </x:c>
      <x:c r="G1281" s="38" t="n">
        <x:v>7838</x:v>
      </x:c>
      <x:c r="H1281" s="38" t="n">
        <x:f>G1281/1000</x:f>
        <x:v>7.838</x:v>
      </x:c>
      <x:c r="I1281" s="38" t="n">
        <x:v>3185.154</x:v>
      </x:c>
      <x:c r="J1281" s="39" t="n">
        <x:f>IF(I1281="","",H1281/I1281)</x:f>
        <x:v>0.0024607915347264215</x:v>
      </x:c>
      <x:c r="K1281" s="36" t="str">
        <x:v>https://fred.stlouisfed.org/series/BOGZ1LM473061105Q</x:v>
      </x:c>
    </x:row>
    <x:row r="1282">
      <x:c r="A1282" s="37" t="n">
        <x:v>37530</x:v>
      </x:c>
      <x:c r="B1282" s="36" t="str">
        <x:v>2002Q4</x:v>
      </x:c>
      <x:c r="C1282" s="36" t="str">
        <x:v>Exchange-traded funds</x:v>
      </x:c>
      <x:c r="D1282" s="36" t="str">
        <x:v>Domestic financial</x:v>
      </x:c>
      <x:c r="E1282" s="36" t="str">
        <x:v>LM563061103</x:v>
      </x:c>
      <x:c r="F1282" s="36" t="str">
        <x:v>BOGZ1LM563061103Q</x:v>
      </x:c>
      <x:c r="G1282" s="38" t="n">
        <x:v>2057</x:v>
      </x:c>
      <x:c r="H1282" s="38" t="n">
        <x:f>G1282/1000</x:f>
        <x:v>2.057</x:v>
      </x:c>
      <x:c r="I1282" s="38" t="n">
        <x:v>3185.154</x:v>
      </x:c>
      <x:c r="J1282" s="39" t="n">
        <x:f>IF(I1282="","",H1282/I1282)</x:f>
        <x:v>0.0006458086484986283</x:v>
      </x:c>
      <x:c r="K1282" s="36" t="str">
        <x:v>https://fred.stlouisfed.org/series/BOGZ1LM563061103Q</x:v>
      </x:c>
    </x:row>
    <x:row r="1283">
      <x:c r="A1283" s="37" t="n">
        <x:v>37530</x:v>
      </x:c>
      <x:c r="B1283" s="36" t="str">
        <x:v>2002Q4</x:v>
      </x:c>
      <x:c r="C1283" s="36" t="str">
        <x:v>Federal Reserve</x:v>
      </x:c>
      <x:c r="D1283" s="36" t="str">
        <x:v>Domestic financial</x:v>
      </x:c>
      <x:c r="E1283" s="36" t="str">
        <x:v>LM713061103</x:v>
      </x:c>
      <x:c r="F1283" s="36" t="str">
        <x:v>BOGZ1LM713061103Q</x:v>
      </x:c>
      <x:c r="G1283" s="38" t="n">
        <x:v>629406</x:v>
      </x:c>
      <x:c r="H1283" s="38" t="n">
        <x:f>G1283/1000</x:f>
        <x:v>629.406</x:v>
      </x:c>
      <x:c r="I1283" s="38" t="n">
        <x:v>3185.154</x:v>
      </x:c>
      <x:c r="J1283" s="39" t="n">
        <x:f>IF(I1283="","",H1283/I1283)</x:f>
        <x:v>0.19760614400434012</x:v>
      </x:c>
      <x:c r="K1283" s="36" t="str">
        <x:v>https://fred.stlouisfed.org/series/BOGZ1LM713061103Q</x:v>
      </x:c>
    </x:row>
    <x:row r="1284">
      <x:c r="A1284" s="37" t="n">
        <x:v>37530</x:v>
      </x:c>
      <x:c r="B1284" s="36" t="str">
        <x:v>2002Q4</x:v>
      </x:c>
      <x:c r="C1284" s="36" t="str">
        <x:v>Federal government pension funds</x:v>
      </x:c>
      <x:c r="D1284" s="36" t="str">
        <x:v>Domestic government</x:v>
      </x:c>
      <x:c r="E1284" s="36" t="str">
        <x:v>LM343061105</x:v>
      </x:c>
      <x:c r="F1284" s="36" t="str">
        <x:v>BOGZ1LM343061105Q</x:v>
      </x:c>
      <x:c r="G1284" s="38" t="n">
        <x:v>17430</x:v>
      </x:c>
      <x:c r="H1284" s="38" t="n">
        <x:f>G1284/1000</x:f>
        <x:v>17.43</x:v>
      </x:c>
      <x:c r="I1284" s="38" t="n">
        <x:v>3185.154</x:v>
      </x:c>
      <x:c r="J1284" s="39" t="n">
        <x:f>IF(I1284="","",H1284/I1284)</x:f>
        <x:v>0.00547226287959703</x:v>
      </x:c>
      <x:c r="K1284" s="36" t="str">
        <x:v>https://fred.stlouisfed.org/series/BOGZ1LM343061105Q</x:v>
      </x:c>
    </x:row>
    <x:row r="1285">
      <x:c r="A1285" s="37" t="n">
        <x:v>37530</x:v>
      </x:c>
      <x:c r="B1285" s="36" t="str">
        <x:v>2002Q4</x:v>
      </x:c>
      <x:c r="C1285" s="36" t="str">
        <x:v>Foreign bank offices in U.S.</x:v>
      </x:c>
      <x:c r="D1285" s="36" t="str">
        <x:v>Domestic financial</x:v>
      </x:c>
      <x:c r="E1285" s="36" t="str">
        <x:v>LM753061103</x:v>
      </x:c>
      <x:c r="F1285" s="36" t="str">
        <x:v>BOGZ1LM753061103Q</x:v>
      </x:c>
      <x:c r="G1285" s="38" t="n">
        <x:v>116699</x:v>
      </x:c>
      <x:c r="H1285" s="38" t="n">
        <x:f>G1285/1000</x:f>
        <x:v>116.699</x:v>
      </x:c>
      <x:c r="I1285" s="38" t="n">
        <x:v>3185.154</x:v>
      </x:c>
      <x:c r="J1285" s="39" t="n">
        <x:f>IF(I1285="","",H1285/I1285)</x:f>
        <x:v>0.03663841685519758</x:v>
      </x:c>
      <x:c r="K1285" s="36" t="str">
        <x:v>https://fred.stlouisfed.org/series/BOGZ1LM753061103Q</x:v>
      </x:c>
    </x:row>
    <x:row r="1286">
      <x:c r="A1286" s="37" t="n">
        <x:v>37530</x:v>
      </x:c>
      <x:c r="B1286" s="36" t="str">
        <x:v>2002Q4</x:v>
      </x:c>
      <x:c r="C1286" s="36" t="str">
        <x:v>Government-sponsored enterprises</x:v>
      </x:c>
      <x:c r="D1286" s="36" t="str">
        <x:v>Domestic financial</x:v>
      </x:c>
      <x:c r="E1286" s="36" t="str">
        <x:v>LM403061105</x:v>
      </x:c>
      <x:c r="F1286" s="36" t="str">
        <x:v>BOGZ1LM403061105Q</x:v>
      </x:c>
      <x:c r="G1286" s="38" t="n">
        <x:v>25729</x:v>
      </x:c>
      <x:c r="H1286" s="38" t="n">
        <x:f>G1286/1000</x:f>
        <x:v>25.729</x:v>
      </x:c>
      <x:c r="I1286" s="38" t="n">
        <x:v>3185.154</x:v>
      </x:c>
      <x:c r="J1286" s="39" t="n">
        <x:f>IF(I1286="","",H1286/I1286)</x:f>
        <x:v>0.008077788389509582</x:v>
      </x:c>
      <x:c r="K1286" s="36" t="str">
        <x:v>https://fred.stlouisfed.org/series/BOGZ1LM403061105Q</x:v>
      </x:c>
    </x:row>
    <x:row r="1287">
      <x:c r="A1287" s="37" t="n">
        <x:v>37530</x:v>
      </x:c>
      <x:c r="B1287" s="36" t="str">
        <x:v>2002Q4</x:v>
      </x:c>
      <x:c r="C1287" s="36" t="str">
        <x:v>Holding companies</x:v>
      </x:c>
      <x:c r="D1287" s="36" t="str">
        <x:v>Domestic financial</x:v>
      </x:c>
      <x:c r="E1287" s="36" t="str">
        <x:v>LM733061103</x:v>
      </x:c>
      <x:c r="F1287" s="36" t="str">
        <x:v>BOGZ1LM733061103Q</x:v>
      </x:c>
      <x:c r="G1287" s="38" t="n">
        <x:v>1301</x:v>
      </x:c>
      <x:c r="H1287" s="38" t="n">
        <x:f>G1287/1000</x:f>
        <x:v>1.301</x:v>
      </x:c>
      <x:c r="I1287" s="38" t="n">
        <x:v>3185.154</x:v>
      </x:c>
      <x:c r="J1287" s="39" t="n">
        <x:f>IF(I1287="","",H1287/I1287)</x:f>
        <x:v>0.00040845748745586553</x:v>
      </x:c>
      <x:c r="K1287" s="36" t="str">
        <x:v>https://fred.stlouisfed.org/series/BOGZ1LM733061103Q</x:v>
      </x:c>
    </x:row>
    <x:row r="1288">
      <x:c r="A1288" s="37" t="n">
        <x:v>37530</x:v>
      </x:c>
      <x:c r="B1288" s="36" t="str">
        <x:v>2002Q4</x:v>
      </x:c>
      <x:c r="C1288" s="36" t="str">
        <x:v>Households and nonprofits</x:v>
      </x:c>
      <x:c r="D1288" s="36" t="str">
        <x:v>Domestic nonfinancial</x:v>
      </x:c>
      <x:c r="E1288" s="36" t="str">
        <x:v>LM153061105</x:v>
      </x:c>
      <x:c r="F1288" s="36" t="str">
        <x:v>BOGZ1LM153061105Q</x:v>
      </x:c>
      <x:c r="G1288" s="38" t="n">
        <x:v>6226</x:v>
      </x:c>
      <x:c r="H1288" s="38" t="n">
        <x:f>G1288/1000</x:f>
        <x:v>6.226</x:v>
      </x:c>
      <x:c r="I1288" s="38" t="n">
        <x:v>3185.154</x:v>
      </x:c>
      <x:c r="J1288" s="39" t="n">
        <x:f>IF(I1288="","",H1288/I1288)</x:f>
        <x:v>0.001954693556418308</x:v>
      </x:c>
      <x:c r="K1288" s="36" t="str">
        <x:v>https://fred.stlouisfed.org/series/BOGZ1LM153061105Q</x:v>
      </x:c>
    </x:row>
    <x:row r="1289">
      <x:c r="A1289" s="37" t="n">
        <x:v>37530</x:v>
      </x:c>
      <x:c r="B1289" s="36" t="str">
        <x:v>2002Q4</x:v>
      </x:c>
      <x:c r="C1289" s="36" t="str">
        <x:v>Life insurers</x:v>
      </x:c>
      <x:c r="D1289" s="36" t="str">
        <x:v>Domestic financial</x:v>
      </x:c>
      <x:c r="E1289" s="36" t="str">
        <x:v>LM543061105</x:v>
      </x:c>
      <x:c r="F1289" s="36" t="str">
        <x:v>BOGZ1LM543061105Q</x:v>
      </x:c>
      <x:c r="G1289" s="38" t="n">
        <x:v>95034</x:v>
      </x:c>
      <x:c r="H1289" s="38" t="n">
        <x:f>G1289/1000</x:f>
        <x:v>95.034</x:v>
      </x:c>
      <x:c r="I1289" s="38" t="n">
        <x:v>3185.154</x:v>
      </x:c>
      <x:c r="J1289" s="39" t="n">
        <x:f>IF(I1289="","",H1289/I1289)</x:f>
        <x:v>0.029836547934573965</x:v>
      </x:c>
      <x:c r="K1289" s="36" t="str">
        <x:v>https://fred.stlouisfed.org/series/BOGZ1LM543061105Q</x:v>
      </x:c>
    </x:row>
    <x:row r="1290">
      <x:c r="A1290" s="37" t="n">
        <x:v>37530</x:v>
      </x:c>
      <x:c r="B1290" s="36" t="str">
        <x:v>2002Q4</x:v>
      </x:c>
      <x:c r="C1290" s="36" t="str">
        <x:v>Money market funds</x:v>
      </x:c>
      <x:c r="D1290" s="36" t="str">
        <x:v>Domestic financial</x:v>
      </x:c>
      <x:c r="E1290" s="36" t="str">
        <x:v>FL633061105</x:v>
      </x:c>
      <x:c r="F1290" s="36" t="str">
        <x:v>BOGZ1FL633061105Q</x:v>
      </x:c>
      <x:c r="G1290" s="38" t="n">
        <x:v>146058</x:v>
      </x:c>
      <x:c r="H1290" s="38" t="n">
        <x:f>G1290/1000</x:f>
        <x:v>146.058</x:v>
      </x:c>
      <x:c r="I1290" s="38" t="n">
        <x:v>3185.154</x:v>
      </x:c>
      <x:c r="J1290" s="39" t="n">
        <x:f>IF(I1290="","",H1290/I1290)</x:f>
        <x:v>0.04585586756558709</x:v>
      </x:c>
      <x:c r="K1290" s="36" t="str">
        <x:v>https://fred.stlouisfed.org/series/BOGZ1FL633061105Q</x:v>
      </x:c>
    </x:row>
    <x:row r="1291">
      <x:c r="A1291" s="37" t="n">
        <x:v>37530</x:v>
      </x:c>
      <x:c r="B1291" s="36" t="str">
        <x:v>2002Q4</x:v>
      </x:c>
      <x:c r="C1291" s="36" t="str">
        <x:v>Mutual funds</x:v>
      </x:c>
      <x:c r="D1291" s="36" t="str">
        <x:v>Domestic financial</x:v>
      </x:c>
      <x:c r="E1291" s="36" t="str">
        <x:v>LM653061105</x:v>
      </x:c>
      <x:c r="F1291" s="36" t="str">
        <x:v>BOGZ1LM653061105Q</x:v>
      </x:c>
      <x:c r="G1291" s="38" t="n">
        <x:v>121054</x:v>
      </x:c>
      <x:c r="H1291" s="38" t="n">
        <x:f>G1291/1000</x:f>
        <x:v>121.054</x:v>
      </x:c>
      <x:c r="I1291" s="38" t="n">
        <x:v>3185.154</x:v>
      </x:c>
      <x:c r="J1291" s="39" t="n">
        <x:f>IF(I1291="","",H1291/I1291)</x:f>
        <x:v>0.038005697683691275</x:v>
      </x:c>
      <x:c r="K1291" s="36" t="str">
        <x:v>https://fred.stlouisfed.org/series/BOGZ1LM653061105Q</x:v>
      </x:c>
    </x:row>
    <x:row r="1292">
      <x:c r="A1292" s="37" t="n">
        <x:v>37530</x:v>
      </x:c>
      <x:c r="B1292" s="36" t="str">
        <x:v>2002Q4</x:v>
      </x:c>
      <x:c r="C1292" s="36" t="str">
        <x:v>Noncorporate businesses</x:v>
      </x:c>
      <x:c r="D1292" s="36" t="str">
        <x:v>Domestic nonfinancial</x:v>
      </x:c>
      <x:c r="E1292" s="36" t="str">
        <x:v>LM113061003</x:v>
      </x:c>
      <x:c r="F1292" s="36" t="str">
        <x:v>BOGZ1LM113061003Q</x:v>
      </x:c>
      <x:c r="G1292" s="38" t="n">
        <x:v>42837</x:v>
      </x:c>
      <x:c r="H1292" s="38" t="n">
        <x:f>G1292/1000</x:f>
        <x:v>42.837</x:v>
      </x:c>
      <x:c r="I1292" s="38" t="n">
        <x:v>3185.154</x:v>
      </x:c>
      <x:c r="J1292" s="39" t="n">
        <x:f>IF(I1292="","",H1292/I1292)</x:f>
        <x:v>0.01344895725606988</x:v>
      </x:c>
      <x:c r="K1292" s="36" t="str">
        <x:v>https://fred.stlouisfed.org/series/BOGZ1LM113061003Q</x:v>
      </x:c>
    </x:row>
    <x:row r="1293">
      <x:c r="A1293" s="37" t="n">
        <x:v>37530</x:v>
      </x:c>
      <x:c r="B1293" s="36" t="str">
        <x:v>2002Q4</x:v>
      </x:c>
      <x:c r="C1293" s="36" t="str">
        <x:v>Nonfinancial corporations</x:v>
      </x:c>
      <x:c r="D1293" s="36" t="str">
        <x:v>Domestic nonfinancial</x:v>
      </x:c>
      <x:c r="E1293" s="36" t="str">
        <x:v>LM103061103</x:v>
      </x:c>
      <x:c r="F1293" s="36" t="str">
        <x:v>BOGZ1LM103061103Q</x:v>
      </x:c>
      <x:c r="G1293" s="38" t="n">
        <x:v>31354</x:v>
      </x:c>
      <x:c r="H1293" s="38" t="n">
        <x:f>G1293/1000</x:f>
        <x:v>31.354</x:v>
      </x:c>
      <x:c r="I1293" s="38" t="n">
        <x:v>3185.154</x:v>
      </x:c>
      <x:c r="J1293" s="39" t="n">
        <x:f>IF(I1293="","",H1293/I1293)</x:f>
        <x:v>0.009843794052030137</x:v>
      </x:c>
      <x:c r="K1293" s="36" t="str">
        <x:v>https://fred.stlouisfed.org/series/BOGZ1LM103061103Q</x:v>
      </x:c>
    </x:row>
    <x:row r="1294">
      <x:c r="A1294" s="37" t="n">
        <x:v>37530</x:v>
      </x:c>
      <x:c r="B1294" s="36" t="str">
        <x:v>2002Q4</x:v>
      </x:c>
      <x:c r="C1294" s="36" t="str">
        <x:v>Other financial business</x:v>
      </x:c>
      <x:c r="D1294" s="36" t="str">
        <x:v>Domestic financial</x:v>
      </x:c>
      <x:c r="E1294" s="36" t="str">
        <x:v>FL503061123</x:v>
      </x:c>
      <x:c r="F1294" s="36" t="str">
        <x:v>BOGZ1FL503061123Q</x:v>
      </x:c>
      <x:c r="G1294" s="38" t="n">
        <x:v>15081</x:v>
      </x:c>
      <x:c r="H1294" s="38" t="n">
        <x:f>G1294/1000</x:f>
        <x:v>15.081</x:v>
      </x:c>
      <x:c r="I1294" s="38" t="n">
        <x:v>3185.154</x:v>
      </x:c>
      <x:c r="J1294" s="39" t="n">
        <x:f>IF(I1294="","",H1294/I1294)</x:f>
        <x:v>0.004734778914928446</x:v>
      </x:c>
      <x:c r="K1294" s="36" t="str">
        <x:v>https://fred.stlouisfed.org/series/BOGZ1FL503061123Q</x:v>
      </x:c>
    </x:row>
    <x:row r="1295">
      <x:c r="A1295" s="37" t="n">
        <x:v>37530</x:v>
      </x:c>
      <x:c r="B1295" s="36" t="str">
        <x:v>2002Q4</x:v>
      </x:c>
      <x:c r="C1295" s="36" t="str">
        <x:v>Private pension funds</x:v>
      </x:c>
      <x:c r="D1295" s="36" t="str">
        <x:v>Domestic financial</x:v>
      </x:c>
      <x:c r="E1295" s="36" t="str">
        <x:v>LM573061105</x:v>
      </x:c>
      <x:c r="F1295" s="36" t="str">
        <x:v>BOGZ1LM573061105Q</x:v>
      </x:c>
      <x:c r="G1295" s="38" t="n">
        <x:v>98904</x:v>
      </x:c>
      <x:c r="H1295" s="38" t="n">
        <x:f>G1295/1000</x:f>
        <x:v>98.904</x:v>
      </x:c>
      <x:c r="I1295" s="38" t="n">
        <x:v>3185.154</x:v>
      </x:c>
      <x:c r="J1295" s="39" t="n">
        <x:f>IF(I1295="","",H1295/I1295)</x:f>
        <x:v>0.031051559830388105</x:v>
      </x:c>
      <x:c r="K1295" s="36" t="str">
        <x:v>https://fred.stlouisfed.org/series/BOGZ1LM573061105Q</x:v>
      </x:c>
    </x:row>
    <x:row r="1296">
      <x:c r="A1296" s="37" t="n">
        <x:v>37530</x:v>
      </x:c>
      <x:c r="B1296" s="36" t="str">
        <x:v>2002Q4</x:v>
      </x:c>
      <x:c r="C1296" s="36" t="str">
        <x:v>Property-casualty insurers</x:v>
      </x:c>
      <x:c r="D1296" s="36" t="str">
        <x:v>Domestic financial</x:v>
      </x:c>
      <x:c r="E1296" s="36" t="str">
        <x:v>LM513061105</x:v>
      </x:c>
      <x:c r="F1296" s="36" t="str">
        <x:v>BOGZ1LM513061105Q</x:v>
      </x:c>
      <x:c r="G1296" s="38" t="n">
        <x:v>77966</x:v>
      </x:c>
      <x:c r="H1296" s="38" t="n">
        <x:f>G1296/1000</x:f>
        <x:v>77.966</x:v>
      </x:c>
      <x:c r="I1296" s="38" t="n">
        <x:v>3185.154</x:v>
      </x:c>
      <x:c r="J1296" s="39" t="n">
        <x:f>IF(I1296="","",H1296/I1296)</x:f>
        <x:v>0.0244779373305027</x:v>
      </x:c>
      <x:c r="K1296" s="36" t="str">
        <x:v>https://fred.stlouisfed.org/series/BOGZ1LM513061105Q</x:v>
      </x:c>
    </x:row>
    <x:row r="1297">
      <x:c r="A1297" s="37" t="n">
        <x:v>37530</x:v>
      </x:c>
      <x:c r="B1297" s="36" t="str">
        <x:v>2002Q4</x:v>
      </x:c>
      <x:c r="C1297" s="36" t="str">
        <x:v>Rest of world</x:v>
      </x:c>
      <x:c r="D1297" s="36" t="str">
        <x:v>Foreign</x:v>
      </x:c>
      <x:c r="E1297" s="36" t="str">
        <x:v>LM263061105</x:v>
      </x:c>
      <x:c r="F1297" s="36" t="str">
        <x:v>ROWTSEQ027S</x:v>
      </x:c>
      <x:c r="G1297" s="38" t="n">
        <x:v>1285498</x:v>
      </x:c>
      <x:c r="H1297" s="38" t="n">
        <x:f>G1297/1000</x:f>
        <x:v>1285.498</x:v>
      </x:c>
      <x:c r="I1297" s="38" t="n">
        <x:v>3185.154</x:v>
      </x:c>
      <x:c r="J1297" s="39" t="n">
        <x:f>IF(I1297="","",H1297/I1297)</x:f>
        <x:v>0.40359053282824003</x:v>
      </x:c>
      <x:c r="K1297" s="36" t="str">
        <x:v>https://fred.stlouisfed.org/series/ROWTSEQ027S</x:v>
      </x:c>
    </x:row>
    <x:row r="1298">
      <x:c r="A1298" s="37" t="n">
        <x:v>37530</x:v>
      </x:c>
      <x:c r="B1298" s="36" t="str">
        <x:v>2002Q4</x:v>
      </x:c>
      <x:c r="C1298" s="36" t="str">
        <x:v>State and local governments</x:v>
      </x:c>
      <x:c r="D1298" s="36" t="str">
        <x:v>Domestic government</x:v>
      </x:c>
      <x:c r="E1298" s="36" t="str">
        <x:v>LM213061103</x:v>
      </x:c>
      <x:c r="F1298" s="36" t="str">
        <x:v>BOGZ1LM213061103Q</x:v>
      </x:c>
      <x:c r="G1298" s="38" t="n">
        <x:v>210159</x:v>
      </x:c>
      <x:c r="H1298" s="38" t="n">
        <x:f>G1298/1000</x:f>
        <x:v>210.159</x:v>
      </x:c>
      <x:c r="I1298" s="38" t="n">
        <x:v>3185.154</x:v>
      </x:c>
      <x:c r="J1298" s="39" t="n">
        <x:f>IF(I1298="","",H1298/I1298)</x:f>
        <x:v>0.06598079716082801</x:v>
      </x:c>
      <x:c r="K1298" s="36" t="str">
        <x:v>https://fred.stlouisfed.org/series/BOGZ1LM213061103Q</x:v>
      </x:c>
    </x:row>
    <x:row r="1299">
      <x:c r="A1299" s="37" t="n">
        <x:v>37530</x:v>
      </x:c>
      <x:c r="B1299" s="36" t="str">
        <x:v>2002Q4</x:v>
      </x:c>
      <x:c r="C1299" s="36" t="str">
        <x:v>State and local pension funds</x:v>
      </x:c>
      <x:c r="D1299" s="36" t="str">
        <x:v>Domestic government</x:v>
      </x:c>
      <x:c r="E1299" s="36" t="str">
        <x:v>LM223061143</x:v>
      </x:c>
      <x:c r="F1299" s="36" t="str">
        <x:v>BOGZ1LM223061143Q</x:v>
      </x:c>
      <x:c r="G1299" s="38" t="n">
        <x:v>144525</x:v>
      </x:c>
      <x:c r="H1299" s="38" t="n">
        <x:f>G1299/1000</x:f>
        <x:v>144.525</x:v>
      </x:c>
      <x:c r="I1299" s="38" t="n">
        <x:v>3185.154</x:v>
      </x:c>
      <x:c r="J1299" s="39" t="n">
        <x:f>IF(I1299="","",H1299/I1299)</x:f>
        <x:v>0.04537457215569483</x:v>
      </x:c>
      <x:c r="K1299" s="36" t="str">
        <x:v>https://fred.stlouisfed.org/series/BOGZ1LM223061143Q</x:v>
      </x:c>
    </x:row>
    <x:row r="1300">
      <x:c r="A1300" s="37" t="n">
        <x:v>37530</x:v>
      </x:c>
      <x:c r="B1300" s="36" t="str">
        <x:v>2002Q4</x:v>
      </x:c>
      <x:c r="C1300" s="36" t="str">
        <x:v>Total assets</x:v>
      </x:c>
      <x:c r="D1300" s="36" t="str">
        <x:v>Total</x:v>
      </x:c>
      <x:c r="E1300" s="36" t="str">
        <x:v>FL893061105</x:v>
      </x:c>
      <x:c r="F1300" s="36" t="str">
        <x:v>BOGZ1FL893061105Q</x:v>
      </x:c>
      <x:c r="G1300" s="38" t="n">
        <x:v>3185154</x:v>
      </x:c>
      <x:c r="H1300" s="38" t="n">
        <x:f>G1300/1000</x:f>
        <x:v>3185.154</x:v>
      </x:c>
      <x:c r="I1300" s="38" t="n">
        <x:v>3185.154</x:v>
      </x:c>
      <x:c r="J1300" s="39" t="n">
        <x:f>IF(I1300="","",H1300/I1300)</x:f>
        <x:v>1</x:v>
      </x:c>
      <x:c r="K1300" s="36" t="str">
        <x:v>https://fred.stlouisfed.org/series/BOGZ1FL893061105Q</x:v>
      </x:c>
    </x:row>
    <x:row r="1301">
      <x:c r="A1301" s="37" t="n">
        <x:v>37530</x:v>
      </x:c>
      <x:c r="B1301" s="36" t="str">
        <x:v>2002Q4</x:v>
      </x:c>
      <x:c r="C1301" s="36" t="str">
        <x:v>U.S.-chartered banks</x:v>
      </x:c>
      <x:c r="D1301" s="36" t="str">
        <x:v>Domestic financial</x:v>
      </x:c>
      <x:c r="E1301" s="36" t="str">
        <x:v>LM763061100</x:v>
      </x:c>
      <x:c r="F1301" s="36" t="str">
        <x:v>BOGZ1LM763061100Q</x:v>
      </x:c>
      <x:c r="G1301" s="38" t="n">
        <x:v>95557</x:v>
      </x:c>
      <x:c r="H1301" s="38" t="n">
        <x:f>G1301/1000</x:f>
        <x:v>95.557</x:v>
      </x:c>
      <x:c r="I1301" s="38" t="n">
        <x:v>3185.154</x:v>
      </x:c>
      <x:c r="J1301" s="39" t="n">
        <x:f>IF(I1301="","",H1301/I1301)</x:f>
        <x:v>0.0300007472166181</x:v>
      </x:c>
      <x:c r="K1301" s="36" t="str">
        <x:v>https://fred.stlouisfed.org/series/BOGZ1LM763061100Q</x:v>
      </x:c>
    </x:row>
    <x:row r="1302">
      <x:c r="A1302" s="37" t="n">
        <x:v>37622</x:v>
      </x:c>
      <x:c r="B1302" s="36" t="str">
        <x:v>2003Q1</x:v>
      </x:c>
      <x:c r="C1302" s="36" t="str">
        <x:v>ABS issuers</x:v>
      </x:c>
      <x:c r="D1302" s="36" t="str">
        <x:v>Domestic financial</x:v>
      </x:c>
      <x:c r="E1302" s="36" t="str">
        <x:v>FL673061103</x:v>
      </x:c>
      <x:c r="F1302" s="36" t="str">
        <x:v>BOGZ1FL673061103Q</x:v>
      </x:c>
      <x:c r="G1302" s="38" t="n">
        <x:v>1087</x:v>
      </x:c>
      <x:c r="H1302" s="38" t="n">
        <x:f>G1302/1000</x:f>
        <x:v>1.087</x:v>
      </x:c>
      <x:c r="I1302" s="38" t="n">
        <x:v>3295.37</x:v>
      </x:c>
      <x:c r="J1302" s="39" t="n">
        <x:f>IF(I1302="","",H1302/I1302)</x:f>
        <x:v>0.0003298567383935643</x:v>
      </x:c>
      <x:c r="K1302" s="36" t="str">
        <x:v>https://fred.stlouisfed.org/series/BOGZ1FL673061103Q</x:v>
      </x:c>
    </x:row>
    <x:row r="1303">
      <x:c r="A1303" s="37" t="n">
        <x:v>37622</x:v>
      </x:c>
      <x:c r="B1303" s="36" t="str">
        <x:v>2003Q1</x:v>
      </x:c>
      <x:c r="C1303" s="36" t="str">
        <x:v>Banks in U.S.-affiliated areas</x:v>
      </x:c>
      <x:c r="D1303" s="36" t="str">
        <x:v>Domestic financial</x:v>
      </x:c>
      <x:c r="E1303" s="36" t="str">
        <x:v>LM743061103</x:v>
      </x:c>
      <x:c r="F1303" s="36" t="str">
        <x:v>BOGZ1LM743061103Q</x:v>
      </x:c>
      <x:c r="G1303" s="38" t="n">
        <x:v>1621</x:v>
      </x:c>
      <x:c r="H1303" s="38" t="n">
        <x:f>G1303/1000</x:f>
        <x:v>1.621</x:v>
      </x:c>
      <x:c r="I1303" s="38" t="n">
        <x:v>3295.37</x:v>
      </x:c>
      <x:c r="J1303" s="39" t="n">
        <x:f>IF(I1303="","",H1303/I1303)</x:f>
        <x:v>0.0004919022750100899</x:v>
      </x:c>
      <x:c r="K1303" s="36" t="str">
        <x:v>https://fred.stlouisfed.org/series/BOGZ1LM743061103Q</x:v>
      </x:c>
    </x:row>
    <x:row r="1304">
      <x:c r="A1304" s="37" t="n">
        <x:v>37622</x:v>
      </x:c>
      <x:c r="B1304" s="36" t="str">
        <x:v>2003Q1</x:v>
      </x:c>
      <x:c r="C1304" s="36" t="str">
        <x:v>Brokers and dealers</x:v>
      </x:c>
      <x:c r="D1304" s="36" t="str">
        <x:v>Domestic financial</x:v>
      </x:c>
      <x:c r="E1304" s="36" t="str">
        <x:v>LM663061105</x:v>
      </x:c>
      <x:c r="F1304" s="36" t="str">
        <x:v>BOGZ1LM663061105Q</x:v>
      </x:c>
      <x:c r="G1304" s="38" t="n">
        <x:v>11743</x:v>
      </x:c>
      <x:c r="H1304" s="38" t="n">
        <x:f>G1304/1000</x:f>
        <x:v>11.743</x:v>
      </x:c>
      <x:c r="I1304" s="38" t="n">
        <x:v>3295.37</x:v>
      </x:c>
      <x:c r="J1304" s="39" t="n">
        <x:f>IF(I1304="","",H1304/I1304)</x:f>
        <x:v>0.0035634845252581655</x:v>
      </x:c>
      <x:c r="K1304" s="36" t="str">
        <x:v>https://fred.stlouisfed.org/series/BOGZ1LM663061105Q</x:v>
      </x:c>
    </x:row>
    <x:row r="1305">
      <x:c r="A1305" s="37" t="n">
        <x:v>37622</x:v>
      </x:c>
      <x:c r="B1305" s="36" t="str">
        <x:v>2003Q1</x:v>
      </x:c>
      <x:c r="C1305" s="36" t="str">
        <x:v>Closed-end funds</x:v>
      </x:c>
      <x:c r="D1305" s="36" t="str">
        <x:v>Domestic financial</x:v>
      </x:c>
      <x:c r="E1305" s="36" t="str">
        <x:v>LM553061103</x:v>
      </x:c>
      <x:c r="F1305" s="36" t="str">
        <x:v>BOGZ1LM553061103Q</x:v>
      </x:c>
      <x:c r="G1305" s="38" t="n">
        <x:v>5125</x:v>
      </x:c>
      <x:c r="H1305" s="38" t="n">
        <x:f>G1305/1000</x:f>
        <x:v>5.125</x:v>
      </x:c>
      <x:c r="I1305" s="38" t="n">
        <x:v>3295.37</x:v>
      </x:c>
      <x:c r="J1305" s="39" t="n">
        <x:f>IF(I1305="","",H1305/I1305)</x:f>
        <x:v>0.0015552123130331344</x:v>
      </x:c>
      <x:c r="K1305" s="36" t="str">
        <x:v>https://fred.stlouisfed.org/series/BOGZ1LM553061103Q</x:v>
      </x:c>
    </x:row>
    <x:row r="1306">
      <x:c r="A1306" s="37" t="n">
        <x:v>37622</x:v>
      </x:c>
      <x:c r="B1306" s="36" t="str">
        <x:v>2003Q1</x:v>
      </x:c>
      <x:c r="C1306" s="36" t="str">
        <x:v>Credit unions</x:v>
      </x:c>
      <x:c r="D1306" s="36" t="str">
        <x:v>Domestic financial</x:v>
      </x:c>
      <x:c r="E1306" s="36" t="str">
        <x:v>LM473061105</x:v>
      </x:c>
      <x:c r="F1306" s="36" t="str">
        <x:v>BOGZ1LM473061105Q</x:v>
      </x:c>
      <x:c r="G1306" s="38" t="n">
        <x:v>8191</x:v>
      </x:c>
      <x:c r="H1306" s="38" t="n">
        <x:f>G1306/1000</x:f>
        <x:v>8.191</x:v>
      </x:c>
      <x:c r="I1306" s="38" t="n">
        <x:v>3295.37</x:v>
      </x:c>
      <x:c r="J1306" s="39" t="n">
        <x:f>IF(I1306="","",H1306/I1306)</x:f>
        <x:v>0.0024856085963032987</x:v>
      </x:c>
      <x:c r="K1306" s="36" t="str">
        <x:v>https://fred.stlouisfed.org/series/BOGZ1LM473061105Q</x:v>
      </x:c>
    </x:row>
    <x:row r="1307">
      <x:c r="A1307" s="37" t="n">
        <x:v>37622</x:v>
      </x:c>
      <x:c r="B1307" s="36" t="str">
        <x:v>2003Q1</x:v>
      </x:c>
      <x:c r="C1307" s="36" t="str">
        <x:v>Exchange-traded funds</x:v>
      </x:c>
      <x:c r="D1307" s="36" t="str">
        <x:v>Domestic financial</x:v>
      </x:c>
      <x:c r="E1307" s="36" t="str">
        <x:v>LM563061103</x:v>
      </x:c>
      <x:c r="F1307" s="36" t="str">
        <x:v>BOGZ1LM563061103Q</x:v>
      </x:c>
      <x:c r="G1307" s="38" t="n">
        <x:v>1614</x:v>
      </x:c>
      <x:c r="H1307" s="38" t="n">
        <x:f>G1307/1000</x:f>
        <x:v>1.614</x:v>
      </x:c>
      <x:c r="I1307" s="38" t="n">
        <x:v>3295.37</x:v>
      </x:c>
      <x:c r="J1307" s="39" t="n">
        <x:f>IF(I1307="","",H1307/I1307)</x:f>
        <x:v>0.0004897780825825325</x:v>
      </x:c>
      <x:c r="K1307" s="36" t="str">
        <x:v>https://fred.stlouisfed.org/series/BOGZ1LM563061103Q</x:v>
      </x:c>
    </x:row>
    <x:row r="1308">
      <x:c r="A1308" s="37" t="n">
        <x:v>37622</x:v>
      </x:c>
      <x:c r="B1308" s="36" t="str">
        <x:v>2003Q1</x:v>
      </x:c>
      <x:c r="C1308" s="36" t="str">
        <x:v>Federal Reserve</x:v>
      </x:c>
      <x:c r="D1308" s="36" t="str">
        <x:v>Domestic financial</x:v>
      </x:c>
      <x:c r="E1308" s="36" t="str">
        <x:v>LM713061103</x:v>
      </x:c>
      <x:c r="F1308" s="36" t="str">
        <x:v>BOGZ1LM713061103Q</x:v>
      </x:c>
      <x:c r="G1308" s="38" t="n">
        <x:v>641464</x:v>
      </x:c>
      <x:c r="H1308" s="38" t="n">
        <x:f>G1308/1000</x:f>
        <x:v>641.464</x:v>
      </x:c>
      <x:c r="I1308" s="38" t="n">
        <x:v>3295.37</x:v>
      </x:c>
      <x:c r="J1308" s="39" t="n">
        <x:f>IF(I1308="","",H1308/I1308)</x:f>
        <x:v>0.19465613876438764</x:v>
      </x:c>
      <x:c r="K1308" s="36" t="str">
        <x:v>https://fred.stlouisfed.org/series/BOGZ1LM713061103Q</x:v>
      </x:c>
    </x:row>
    <x:row r="1309">
      <x:c r="A1309" s="37" t="n">
        <x:v>37622</x:v>
      </x:c>
      <x:c r="B1309" s="36" t="str">
        <x:v>2003Q1</x:v>
      </x:c>
      <x:c r="C1309" s="36" t="str">
        <x:v>Federal government pension funds</x:v>
      </x:c>
      <x:c r="D1309" s="36" t="str">
        <x:v>Domestic government</x:v>
      </x:c>
      <x:c r="E1309" s="36" t="str">
        <x:v>LM343061105</x:v>
      </x:c>
      <x:c r="F1309" s="36" t="str">
        <x:v>BOGZ1LM343061105Q</x:v>
      </x:c>
      <x:c r="G1309" s="38" t="n">
        <x:v>17663</x:v>
      </x:c>
      <x:c r="H1309" s="38" t="n">
        <x:f>G1309/1000</x:f>
        <x:v>17.663</x:v>
      </x:c>
      <x:c r="I1309" s="38" t="n">
        <x:v>3295.37</x:v>
      </x:c>
      <x:c r="J1309" s="39" t="n">
        <x:f>IF(I1309="","",H1309/I1309)</x:f>
        <x:v>0.005359944406849611</x:v>
      </x:c>
      <x:c r="K1309" s="36" t="str">
        <x:v>https://fred.stlouisfed.org/series/BOGZ1LM343061105Q</x:v>
      </x:c>
    </x:row>
    <x:row r="1310">
      <x:c r="A1310" s="37" t="n">
        <x:v>37622</x:v>
      </x:c>
      <x:c r="B1310" s="36" t="str">
        <x:v>2003Q1</x:v>
      </x:c>
      <x:c r="C1310" s="36" t="str">
        <x:v>Foreign bank offices in U.S.</x:v>
      </x:c>
      <x:c r="D1310" s="36" t="str">
        <x:v>Domestic financial</x:v>
      </x:c>
      <x:c r="E1310" s="36" t="str">
        <x:v>LM753061103</x:v>
      </x:c>
      <x:c r="F1310" s="36" t="str">
        <x:v>BOGZ1LM753061103Q</x:v>
      </x:c>
      <x:c r="G1310" s="38" t="n">
        <x:v>44507</x:v>
      </x:c>
      <x:c r="H1310" s="38" t="n">
        <x:f>G1310/1000</x:f>
        <x:v>44.507</x:v>
      </x:c>
      <x:c r="I1310" s="38" t="n">
        <x:v>3295.37</x:v>
      </x:c>
      <x:c r="J1310" s="39" t="n">
        <x:f>IF(I1310="","",H1310/I1310)</x:f>
        <x:v>0.013505918910471358</x:v>
      </x:c>
      <x:c r="K1310" s="36" t="str">
        <x:v>https://fred.stlouisfed.org/series/BOGZ1LM753061103Q</x:v>
      </x:c>
    </x:row>
    <x:row r="1311">
      <x:c r="A1311" s="37" t="n">
        <x:v>37622</x:v>
      </x:c>
      <x:c r="B1311" s="36" t="str">
        <x:v>2003Q1</x:v>
      </x:c>
      <x:c r="C1311" s="36" t="str">
        <x:v>Government-sponsored enterprises</x:v>
      </x:c>
      <x:c r="D1311" s="36" t="str">
        <x:v>Domestic financial</x:v>
      </x:c>
      <x:c r="E1311" s="36" t="str">
        <x:v>LM403061105</x:v>
      </x:c>
      <x:c r="F1311" s="36" t="str">
        <x:v>BOGZ1LM403061105Q</x:v>
      </x:c>
      <x:c r="G1311" s="38" t="n">
        <x:v>25256</x:v>
      </x:c>
      <x:c r="H1311" s="38" t="n">
        <x:f>G1311/1000</x:f>
        <x:v>25.256</x:v>
      </x:c>
      <x:c r="I1311" s="38" t="n">
        <x:v>3295.37</x:v>
      </x:c>
      <x:c r="J1311" s="39" t="n">
        <x:f>IF(I1311="","",H1311/I1311)</x:f>
        <x:v>0.007664086278627287</x:v>
      </x:c>
      <x:c r="K1311" s="36" t="str">
        <x:v>https://fred.stlouisfed.org/series/BOGZ1LM403061105Q</x:v>
      </x:c>
    </x:row>
    <x:row r="1312">
      <x:c r="A1312" s="37" t="n">
        <x:v>37622</x:v>
      </x:c>
      <x:c r="B1312" s="36" t="str">
        <x:v>2003Q1</x:v>
      </x:c>
      <x:c r="C1312" s="36" t="str">
        <x:v>Holding companies</x:v>
      </x:c>
      <x:c r="D1312" s="36" t="str">
        <x:v>Domestic financial</x:v>
      </x:c>
      <x:c r="E1312" s="36" t="str">
        <x:v>LM733061103</x:v>
      </x:c>
      <x:c r="F1312" s="36" t="str">
        <x:v>BOGZ1LM733061103Q</x:v>
      </x:c>
      <x:c r="G1312" s="38" t="n">
        <x:v>1168</x:v>
      </x:c>
      <x:c r="H1312" s="38" t="n">
        <x:f>G1312/1000</x:f>
        <x:v>1.168</x:v>
      </x:c>
      <x:c r="I1312" s="38" t="n">
        <x:v>3295.37</x:v>
      </x:c>
      <x:c r="J1312" s="39" t="n">
        <x:f>IF(I1312="","",H1312/I1312)</x:f>
        <x:v>0.00035443667934101483</x:v>
      </x:c>
      <x:c r="K1312" s="36" t="str">
        <x:v>https://fred.stlouisfed.org/series/BOGZ1LM733061103Q</x:v>
      </x:c>
    </x:row>
    <x:row r="1313">
      <x:c r="A1313" s="37" t="n">
        <x:v>37622</x:v>
      </x:c>
      <x:c r="B1313" s="36" t="str">
        <x:v>2003Q1</x:v>
      </x:c>
      <x:c r="C1313" s="36" t="str">
        <x:v>Households and nonprofits</x:v>
      </x:c>
      <x:c r="D1313" s="36" t="str">
        <x:v>Domestic nonfinancial</x:v>
      </x:c>
      <x:c r="E1313" s="36" t="str">
        <x:v>LM153061105</x:v>
      </x:c>
      <x:c r="F1313" s="36" t="str">
        <x:v>BOGZ1LM153061105Q</x:v>
      </x:c>
      <x:c r="G1313" s="38" t="n">
        <x:v>99147</x:v>
      </x:c>
      <x:c r="H1313" s="38" t="n">
        <x:f>G1313/1000</x:f>
        <x:v>99.147</x:v>
      </x:c>
      <x:c r="I1313" s="38" t="n">
        <x:v>3295.37</x:v>
      </x:c>
      <x:c r="J1313" s="39" t="n">
        <x:f>IF(I1313="","",H1313/I1313)</x:f>
        <x:v>0.03008675808786267</x:v>
      </x:c>
      <x:c r="K1313" s="36" t="str">
        <x:v>https://fred.stlouisfed.org/series/BOGZ1LM153061105Q</x:v>
      </x:c>
    </x:row>
    <x:row r="1314">
      <x:c r="A1314" s="37" t="n">
        <x:v>37622</x:v>
      </x:c>
      <x:c r="B1314" s="36" t="str">
        <x:v>2003Q1</x:v>
      </x:c>
      <x:c r="C1314" s="36" t="str">
        <x:v>Life insurers</x:v>
      </x:c>
      <x:c r="D1314" s="36" t="str">
        <x:v>Domestic financial</x:v>
      </x:c>
      <x:c r="E1314" s="36" t="str">
        <x:v>LM543061105</x:v>
      </x:c>
      <x:c r="F1314" s="36" t="str">
        <x:v>BOGZ1LM543061105Q</x:v>
      </x:c>
      <x:c r="G1314" s="38" t="n">
        <x:v>95019</x:v>
      </x:c>
      <x:c r="H1314" s="38" t="n">
        <x:f>G1314/1000</x:f>
        <x:v>95.019</x:v>
      </x:c>
      <x:c r="I1314" s="38" t="n">
        <x:v>3295.37</x:v>
      </x:c>
      <x:c r="J1314" s="39" t="n">
        <x:f>IF(I1314="","",H1314/I1314)</x:f>
        <x:v>0.028834091467725934</x:v>
      </x:c>
      <x:c r="K1314" s="36" t="str">
        <x:v>https://fred.stlouisfed.org/series/BOGZ1LM543061105Q</x:v>
      </x:c>
    </x:row>
    <x:row r="1315">
      <x:c r="A1315" s="37" t="n">
        <x:v>37622</x:v>
      </x:c>
      <x:c r="B1315" s="36" t="str">
        <x:v>2003Q1</x:v>
      </x:c>
      <x:c r="C1315" s="36" t="str">
        <x:v>Money market funds</x:v>
      </x:c>
      <x:c r="D1315" s="36" t="str">
        <x:v>Domestic financial</x:v>
      </x:c>
      <x:c r="E1315" s="36" t="str">
        <x:v>FL633061105</x:v>
      </x:c>
      <x:c r="F1315" s="36" t="str">
        <x:v>BOGZ1FL633061105Q</x:v>
      </x:c>
      <x:c r="G1315" s="38" t="n">
        <x:v>153646</x:v>
      </x:c>
      <x:c r="H1315" s="38" t="n">
        <x:f>G1315/1000</x:f>
        <x:v>153.646</x:v>
      </x:c>
      <x:c r="I1315" s="38" t="n">
        <x:v>3295.37</x:v>
      </x:c>
      <x:c r="J1315" s="39" t="n">
        <x:f>IF(I1315="","",H1315/I1315)</x:f>
        <x:v>0.04662480996064174</x:v>
      </x:c>
      <x:c r="K1315" s="36" t="str">
        <x:v>https://fred.stlouisfed.org/series/BOGZ1FL633061105Q</x:v>
      </x:c>
    </x:row>
    <x:row r="1316">
      <x:c r="A1316" s="37" t="n">
        <x:v>37622</x:v>
      </x:c>
      <x:c r="B1316" s="36" t="str">
        <x:v>2003Q1</x:v>
      </x:c>
      <x:c r="C1316" s="36" t="str">
        <x:v>Mutual funds</x:v>
      </x:c>
      <x:c r="D1316" s="36" t="str">
        <x:v>Domestic financial</x:v>
      </x:c>
      <x:c r="E1316" s="36" t="str">
        <x:v>LM653061105</x:v>
      </x:c>
      <x:c r="F1316" s="36" t="str">
        <x:v>BOGZ1LM653061105Q</x:v>
      </x:c>
      <x:c r="G1316" s="38" t="n">
        <x:v>129128</x:v>
      </x:c>
      <x:c r="H1316" s="38" t="n">
        <x:f>G1316/1000</x:f>
        <x:v>129.128</x:v>
      </x:c>
      <x:c r="I1316" s="38" t="n">
        <x:v>3295.37</x:v>
      </x:c>
      <x:c r="J1316" s="39" t="n">
        <x:f>IF(I1316="","",H1316/I1316)</x:f>
        <x:v>0.03918467425509123</x:v>
      </x:c>
      <x:c r="K1316" s="36" t="str">
        <x:v>https://fred.stlouisfed.org/series/BOGZ1LM653061105Q</x:v>
      </x:c>
    </x:row>
    <x:row r="1317">
      <x:c r="A1317" s="37" t="n">
        <x:v>37622</x:v>
      </x:c>
      <x:c r="B1317" s="36" t="str">
        <x:v>2003Q1</x:v>
      </x:c>
      <x:c r="C1317" s="36" t="str">
        <x:v>Noncorporate businesses</x:v>
      </x:c>
      <x:c r="D1317" s="36" t="str">
        <x:v>Domestic nonfinancial</x:v>
      </x:c>
      <x:c r="E1317" s="36" t="str">
        <x:v>LM113061003</x:v>
      </x:c>
      <x:c r="F1317" s="36" t="str">
        <x:v>BOGZ1LM113061003Q</x:v>
      </x:c>
      <x:c r="G1317" s="38" t="n">
        <x:v>43351</x:v>
      </x:c>
      <x:c r="H1317" s="38" t="n">
        <x:f>G1317/1000</x:f>
        <x:v>43.351</x:v>
      </x:c>
      <x:c r="I1317" s="38" t="n">
        <x:v>3295.37</x:v>
      </x:c>
      <x:c r="J1317" s="39" t="n">
        <x:f>IF(I1317="","",H1317/I1317)</x:f>
        <x:v>0.013155123703863299</x:v>
      </x:c>
      <x:c r="K1317" s="36" t="str">
        <x:v>https://fred.stlouisfed.org/series/BOGZ1LM113061003Q</x:v>
      </x:c>
    </x:row>
    <x:row r="1318">
      <x:c r="A1318" s="37" t="n">
        <x:v>37622</x:v>
      </x:c>
      <x:c r="B1318" s="36" t="str">
        <x:v>2003Q1</x:v>
      </x:c>
      <x:c r="C1318" s="36" t="str">
        <x:v>Nonfinancial corporations</x:v>
      </x:c>
      <x:c r="D1318" s="36" t="str">
        <x:v>Domestic nonfinancial</x:v>
      </x:c>
      <x:c r="E1318" s="36" t="str">
        <x:v>LM103061103</x:v>
      </x:c>
      <x:c r="F1318" s="36" t="str">
        <x:v>BOGZ1LM103061103Q</x:v>
      </x:c>
      <x:c r="G1318" s="38" t="n">
        <x:v>34525</x:v>
      </x:c>
      <x:c r="H1318" s="38" t="n">
        <x:f>G1318/1000</x:f>
        <x:v>34.525</x:v>
      </x:c>
      <x:c r="I1318" s="38" t="n">
        <x:v>3295.37</x:v>
      </x:c>
      <x:c r="J1318" s="39" t="n">
        <x:f>IF(I1318="","",H1318/I1318)</x:f>
        <x:v>0.010476820508774432</x:v>
      </x:c>
      <x:c r="K1318" s="36" t="str">
        <x:v>https://fred.stlouisfed.org/series/BOGZ1LM103061103Q</x:v>
      </x:c>
    </x:row>
    <x:row r="1319">
      <x:c r="A1319" s="37" t="n">
        <x:v>37622</x:v>
      </x:c>
      <x:c r="B1319" s="36" t="str">
        <x:v>2003Q1</x:v>
      </x:c>
      <x:c r="C1319" s="36" t="str">
        <x:v>Other financial business</x:v>
      </x:c>
      <x:c r="D1319" s="36" t="str">
        <x:v>Domestic financial</x:v>
      </x:c>
      <x:c r="E1319" s="36" t="str">
        <x:v>FL503061123</x:v>
      </x:c>
      <x:c r="F1319" s="36" t="str">
        <x:v>BOGZ1FL503061123Q</x:v>
      </x:c>
      <x:c r="G1319" s="38" t="n">
        <x:v>15067</x:v>
      </x:c>
      <x:c r="H1319" s="38" t="n">
        <x:f>G1319/1000</x:f>
        <x:v>15.067</x:v>
      </x:c>
      <x:c r="I1319" s="38" t="n">
        <x:v>3295.37</x:v>
      </x:c>
      <x:c r="J1319" s="39" t="n">
        <x:f>IF(I1319="","",H1319/I1319)</x:f>
        <x:v>0.004572172472286876</x:v>
      </x:c>
      <x:c r="K1319" s="36" t="str">
        <x:v>https://fred.stlouisfed.org/series/BOGZ1FL503061123Q</x:v>
      </x:c>
    </x:row>
    <x:row r="1320">
      <x:c r="A1320" s="37" t="n">
        <x:v>37622</x:v>
      </x:c>
      <x:c r="B1320" s="36" t="str">
        <x:v>2003Q1</x:v>
      </x:c>
      <x:c r="C1320" s="36" t="str">
        <x:v>Private pension funds</x:v>
      </x:c>
      <x:c r="D1320" s="36" t="str">
        <x:v>Domestic financial</x:v>
      </x:c>
      <x:c r="E1320" s="36" t="str">
        <x:v>LM573061105</x:v>
      </x:c>
      <x:c r="F1320" s="36" t="str">
        <x:v>BOGZ1LM573061105Q</x:v>
      </x:c>
      <x:c r="G1320" s="38" t="n">
        <x:v>106624</x:v>
      </x:c>
      <x:c r="H1320" s="38" t="n">
        <x:f>G1320/1000</x:f>
        <x:v>106.624</x:v>
      </x:c>
      <x:c r="I1320" s="38" t="n">
        <x:v>3295.37</x:v>
      </x:c>
      <x:c r="J1320" s="39" t="n">
        <x:f>IF(I1320="","",H1320/I1320)</x:f>
        <x:v>0.0323556990565551</x:v>
      </x:c>
      <x:c r="K1320" s="36" t="str">
        <x:v>https://fred.stlouisfed.org/series/BOGZ1LM573061105Q</x:v>
      </x:c>
    </x:row>
    <x:row r="1321">
      <x:c r="A1321" s="37" t="n">
        <x:v>37622</x:v>
      </x:c>
      <x:c r="B1321" s="36" t="str">
        <x:v>2003Q1</x:v>
      </x:c>
      <x:c r="C1321" s="36" t="str">
        <x:v>Property-casualty insurers</x:v>
      </x:c>
      <x:c r="D1321" s="36" t="str">
        <x:v>Domestic financial</x:v>
      </x:c>
      <x:c r="E1321" s="36" t="str">
        <x:v>LM513061105</x:v>
      </x:c>
      <x:c r="F1321" s="36" t="str">
        <x:v>BOGZ1LM513061105Q</x:v>
      </x:c>
      <x:c r="G1321" s="38" t="n">
        <x:v>79434</x:v>
      </x:c>
      <x:c r="H1321" s="38" t="n">
        <x:f>G1321/1000</x:f>
        <x:v>79.434</x:v>
      </x:c>
      <x:c r="I1321" s="38" t="n">
        <x:v>3295.37</x:v>
      </x:c>
      <x:c r="J1321" s="39" t="n">
        <x:f>IF(I1321="","",H1321/I1321)</x:f>
        <x:v>0.024104728755799804</x:v>
      </x:c>
      <x:c r="K1321" s="36" t="str">
        <x:v>https://fred.stlouisfed.org/series/BOGZ1LM513061105Q</x:v>
      </x:c>
    </x:row>
    <x:row r="1322">
      <x:c r="A1322" s="37" t="n">
        <x:v>37622</x:v>
      </x:c>
      <x:c r="B1322" s="36" t="str">
        <x:v>2003Q1</x:v>
      </x:c>
      <x:c r="C1322" s="36" t="str">
        <x:v>Rest of world</x:v>
      </x:c>
      <x:c r="D1322" s="36" t="str">
        <x:v>Foreign</x:v>
      </x:c>
      <x:c r="E1322" s="36" t="str">
        <x:v>LM263061105</x:v>
      </x:c>
      <x:c r="F1322" s="36" t="str">
        <x:v>ROWTSEQ027S</x:v>
      </x:c>
      <x:c r="G1322" s="38" t="n">
        <x:v>1322878</x:v>
      </x:c>
      <x:c r="H1322" s="38" t="n">
        <x:f>G1322/1000</x:f>
        <x:v>1322.878</x:v>
      </x:c>
      <x:c r="I1322" s="38" t="n">
        <x:v>3295.37</x:v>
      </x:c>
      <x:c r="J1322" s="39" t="n">
        <x:f>IF(I1322="","",H1322/I1322)</x:f>
        <x:v>0.40143534716890666</x:v>
      </x:c>
      <x:c r="K1322" s="36" t="str">
        <x:v>https://fred.stlouisfed.org/series/ROWTSEQ027S</x:v>
      </x:c>
    </x:row>
    <x:row r="1323">
      <x:c r="A1323" s="37" t="n">
        <x:v>37622</x:v>
      </x:c>
      <x:c r="B1323" s="36" t="str">
        <x:v>2003Q1</x:v>
      </x:c>
      <x:c r="C1323" s="36" t="str">
        <x:v>State and local governments</x:v>
      </x:c>
      <x:c r="D1323" s="36" t="str">
        <x:v>Domestic government</x:v>
      </x:c>
      <x:c r="E1323" s="36" t="str">
        <x:v>LM213061103</x:v>
      </x:c>
      <x:c r="F1323" s="36" t="str">
        <x:v>BOGZ1LM213061103Q</x:v>
      </x:c>
      <x:c r="G1323" s="38" t="n">
        <x:v>210049</x:v>
      </x:c>
      <x:c r="H1323" s="38" t="n">
        <x:f>G1323/1000</x:f>
        <x:v>210.049</x:v>
      </x:c>
      <x:c r="I1323" s="38" t="n">
        <x:v>3295.37</x:v>
      </x:c>
      <x:c r="J1323" s="39" t="n">
        <x:f>IF(I1323="","",H1323/I1323)</x:f>
        <x:v>0.06374064217371646</x:v>
      </x:c>
      <x:c r="K1323" s="36" t="str">
        <x:v>https://fred.stlouisfed.org/series/BOGZ1LM213061103Q</x:v>
      </x:c>
    </x:row>
    <x:row r="1324">
      <x:c r="A1324" s="37" t="n">
        <x:v>37622</x:v>
      </x:c>
      <x:c r="B1324" s="36" t="str">
        <x:v>2003Q1</x:v>
      </x:c>
      <x:c r="C1324" s="36" t="str">
        <x:v>State and local pension funds</x:v>
      </x:c>
      <x:c r="D1324" s="36" t="str">
        <x:v>Domestic government</x:v>
      </x:c>
      <x:c r="E1324" s="36" t="str">
        <x:v>LM223061143</x:v>
      </x:c>
      <x:c r="F1324" s="36" t="str">
        <x:v>BOGZ1LM223061143Q</x:v>
      </x:c>
      <x:c r="G1324" s="38" t="n">
        <x:v>148527</x:v>
      </x:c>
      <x:c r="H1324" s="38" t="n">
        <x:f>G1324/1000</x:f>
        <x:v>148.527</x:v>
      </x:c>
      <x:c r="I1324" s="38" t="n">
        <x:v>3295.37</x:v>
      </x:c>
      <x:c r="J1324" s="39" t="n">
        <x:f>IF(I1324="","",H1324/I1324)</x:f>
        <x:v>0.04507141838397509</x:v>
      </x:c>
      <x:c r="K1324" s="36" t="str">
        <x:v>https://fred.stlouisfed.org/series/BOGZ1LM223061143Q</x:v>
      </x:c>
    </x:row>
    <x:row r="1325">
      <x:c r="A1325" s="37" t="n">
        <x:v>37622</x:v>
      </x:c>
      <x:c r="B1325" s="36" t="str">
        <x:v>2003Q1</x:v>
      </x:c>
      <x:c r="C1325" s="36" t="str">
        <x:v>Total assets</x:v>
      </x:c>
      <x:c r="D1325" s="36" t="str">
        <x:v>Total</x:v>
      </x:c>
      <x:c r="E1325" s="36" t="str">
        <x:v>FL893061105</x:v>
      </x:c>
      <x:c r="F1325" s="36" t="str">
        <x:v>BOGZ1FL893061105Q</x:v>
      </x:c>
      <x:c r="G1325" s="38" t="n">
        <x:v>3295370</x:v>
      </x:c>
      <x:c r="H1325" s="38" t="n">
        <x:f>G1325/1000</x:f>
        <x:v>3295.37</x:v>
      </x:c>
      <x:c r="I1325" s="38" t="n">
        <x:v>3295.37</x:v>
      </x:c>
      <x:c r="J1325" s="39" t="n">
        <x:f>IF(I1325="","",H1325/I1325)</x:f>
        <x:v>1</x:v>
      </x:c>
      <x:c r="K1325" s="36" t="str">
        <x:v>https://fred.stlouisfed.org/series/BOGZ1FL893061105Q</x:v>
      </x:c>
    </x:row>
    <x:row r="1326">
      <x:c r="A1326" s="37" t="n">
        <x:v>37622</x:v>
      </x:c>
      <x:c r="B1326" s="36" t="str">
        <x:v>2003Q1</x:v>
      </x:c>
      <x:c r="C1326" s="36" t="str">
        <x:v>U.S.-chartered banks</x:v>
      </x:c>
      <x:c r="D1326" s="36" t="str">
        <x:v>Domestic financial</x:v>
      </x:c>
      <x:c r="E1326" s="36" t="str">
        <x:v>LM763061100</x:v>
      </x:c>
      <x:c r="F1326" s="36" t="str">
        <x:v>BOGZ1LM763061100Q</x:v>
      </x:c>
      <x:c r="G1326" s="38" t="n">
        <x:v>98536</x:v>
      </x:c>
      <x:c r="H1326" s="38" t="n">
        <x:f>G1326/1000</x:f>
        <x:v>98.536</x:v>
      </x:c>
      <x:c r="I1326" s="38" t="n">
        <x:v>3295.37</x:v>
      </x:c>
      <x:c r="J1326" s="39" t="n">
        <x:f>IF(I1326="","",H1326/I1326)</x:f>
        <x:v>0.02990134643454301</x:v>
      </x:c>
      <x:c r="K1326" s="36" t="str">
        <x:v>https://fred.stlouisfed.org/series/BOGZ1LM763061100Q</x:v>
      </x:c>
    </x:row>
    <x:row r="1327">
      <x:c r="A1327" s="37" t="n">
        <x:v>37712</x:v>
      </x:c>
      <x:c r="B1327" s="36" t="str">
        <x:v>2003Q2</x:v>
      </x:c>
      <x:c r="C1327" s="36" t="str">
        <x:v>ABS issuers</x:v>
      </x:c>
      <x:c r="D1327" s="36" t="str">
        <x:v>Domestic financial</x:v>
      </x:c>
      <x:c r="E1327" s="36" t="str">
        <x:v>FL673061103</x:v>
      </x:c>
      <x:c r="F1327" s="36" t="str">
        <x:v>BOGZ1FL673061103Q</x:v>
      </x:c>
      <x:c r="G1327" s="38" t="n">
        <x:v>2062</x:v>
      </x:c>
      <x:c r="H1327" s="38" t="n">
        <x:f>G1327/1000</x:f>
        <x:v>2.062</x:v>
      </x:c>
      <x:c r="I1327" s="38" t="n">
        <x:v>3364.335</x:v>
      </x:c>
      <x:c r="J1327" s="39" t="n">
        <x:f>IF(I1327="","",H1327/I1327)</x:f>
        <x:v>0.0006128997260974307</x:v>
      </x:c>
      <x:c r="K1327" s="36" t="str">
        <x:v>https://fred.stlouisfed.org/series/BOGZ1FL673061103Q</x:v>
      </x:c>
    </x:row>
    <x:row r="1328">
      <x:c r="A1328" s="37" t="n">
        <x:v>37712</x:v>
      </x:c>
      <x:c r="B1328" s="36" t="str">
        <x:v>2003Q2</x:v>
      </x:c>
      <x:c r="C1328" s="36" t="str">
        <x:v>Banks in U.S.-affiliated areas</x:v>
      </x:c>
      <x:c r="D1328" s="36" t="str">
        <x:v>Domestic financial</x:v>
      </x:c>
      <x:c r="E1328" s="36" t="str">
        <x:v>LM743061103</x:v>
      </x:c>
      <x:c r="F1328" s="36" t="str">
        <x:v>BOGZ1LM743061103Q</x:v>
      </x:c>
      <x:c r="G1328" s="38" t="n">
        <x:v>1972</x:v>
      </x:c>
      <x:c r="H1328" s="38" t="n">
        <x:f>G1328/1000</x:f>
        <x:v>1.972</x:v>
      </x:c>
      <x:c r="I1328" s="38" t="n">
        <x:v>3364.335</x:v>
      </x:c>
      <x:c r="J1328" s="39" t="n">
        <x:f>IF(I1328="","",H1328/I1328)</x:f>
        <x:v>0.0005861485256373101</x:v>
      </x:c>
      <x:c r="K1328" s="36" t="str">
        <x:v>https://fred.stlouisfed.org/series/BOGZ1LM743061103Q</x:v>
      </x:c>
    </x:row>
    <x:row r="1329">
      <x:c r="A1329" s="37" t="n">
        <x:v>37712</x:v>
      </x:c>
      <x:c r="B1329" s="36" t="str">
        <x:v>2003Q2</x:v>
      </x:c>
      <x:c r="C1329" s="36" t="str">
        <x:v>Brokers and dealers</x:v>
      </x:c>
      <x:c r="D1329" s="36" t="str">
        <x:v>Domestic financial</x:v>
      </x:c>
      <x:c r="E1329" s="36" t="str">
        <x:v>LM663061105</x:v>
      </x:c>
      <x:c r="F1329" s="36" t="str">
        <x:v>BOGZ1LM663061105Q</x:v>
      </x:c>
      <x:c r="G1329" s="38" t="n">
        <x:v>-16696</x:v>
      </x:c>
      <x:c r="H1329" s="38" t="n">
        <x:f>G1329/1000</x:f>
        <x:v>-16.696</x:v>
      </x:c>
      <x:c r="I1329" s="38" t="n">
        <x:v>3364.335</x:v>
      </x:c>
      <x:c r="J1329" s="39" t="n">
        <x:f>IF(I1329="","",H1329/I1329)</x:f>
        <x:v>-0.0049626449209130485</x:v>
      </x:c>
      <x:c r="K1329" s="36" t="str">
        <x:v>https://fred.stlouisfed.org/series/BOGZ1LM663061105Q</x:v>
      </x:c>
    </x:row>
    <x:row r="1330">
      <x:c r="A1330" s="37" t="n">
        <x:v>37712</x:v>
      </x:c>
      <x:c r="B1330" s="36" t="str">
        <x:v>2003Q2</x:v>
      </x:c>
      <x:c r="C1330" s="36" t="str">
        <x:v>Closed-end funds</x:v>
      </x:c>
      <x:c r="D1330" s="36" t="str">
        <x:v>Domestic financial</x:v>
      </x:c>
      <x:c r="E1330" s="36" t="str">
        <x:v>LM553061103</x:v>
      </x:c>
      <x:c r="F1330" s="36" t="str">
        <x:v>BOGZ1LM553061103Q</x:v>
      </x:c>
      <x:c r="G1330" s="38" t="n">
        <x:v>5304</x:v>
      </x:c>
      <x:c r="H1330" s="38" t="n">
        <x:f>G1330/1000</x:f>
        <x:v>5.304</x:v>
      </x:c>
      <x:c r="I1330" s="38" t="n">
        <x:v>3364.335</x:v>
      </x:c>
      <x:c r="J1330" s="39" t="n">
        <x:f>IF(I1330="","",H1330/I1330)</x:f>
        <x:v>0.0015765374137831102</x:v>
      </x:c>
      <x:c r="K1330" s="36" t="str">
        <x:v>https://fred.stlouisfed.org/series/BOGZ1LM553061103Q</x:v>
      </x:c>
    </x:row>
    <x:row r="1331">
      <x:c r="A1331" s="37" t="n">
        <x:v>37712</x:v>
      </x:c>
      <x:c r="B1331" s="36" t="str">
        <x:v>2003Q2</x:v>
      </x:c>
      <x:c r="C1331" s="36" t="str">
        <x:v>Credit unions</x:v>
      </x:c>
      <x:c r="D1331" s="36" t="str">
        <x:v>Domestic financial</x:v>
      </x:c>
      <x:c r="E1331" s="36" t="str">
        <x:v>LM473061105</x:v>
      </x:c>
      <x:c r="F1331" s="36" t="str">
        <x:v>BOGZ1LM473061105Q</x:v>
      </x:c>
      <x:c r="G1331" s="38" t="n">
        <x:v>8926</x:v>
      </x:c>
      <x:c r="H1331" s="38" t="n">
        <x:f>G1331/1000</x:f>
        <x:v>8.926</x:v>
      </x:c>
      <x:c r="I1331" s="38" t="n">
        <x:v>3364.335</x:v>
      </x:c>
      <x:c r="J1331" s="39" t="n">
        <x:f>IF(I1331="","",H1331/I1331)</x:f>
        <x:v>0.002653124614522632</x:v>
      </x:c>
      <x:c r="K1331" s="36" t="str">
        <x:v>https://fred.stlouisfed.org/series/BOGZ1LM473061105Q</x:v>
      </x:c>
    </x:row>
    <x:row r="1332">
      <x:c r="A1332" s="37" t="n">
        <x:v>37712</x:v>
      </x:c>
      <x:c r="B1332" s="36" t="str">
        <x:v>2003Q2</x:v>
      </x:c>
      <x:c r="C1332" s="36" t="str">
        <x:v>Exchange-traded funds</x:v>
      </x:c>
      <x:c r="D1332" s="36" t="str">
        <x:v>Domestic financial</x:v>
      </x:c>
      <x:c r="E1332" s="36" t="str">
        <x:v>LM563061103</x:v>
      </x:c>
      <x:c r="F1332" s="36" t="str">
        <x:v>BOGZ1LM563061103Q</x:v>
      </x:c>
      <x:c r="G1332" s="38" t="n">
        <x:v>1367</x:v>
      </x:c>
      <x:c r="H1332" s="38" t="n">
        <x:f>G1332/1000</x:f>
        <x:v>1.367</x:v>
      </x:c>
      <x:c r="I1332" s="38" t="n">
        <x:v>3364.335</x:v>
      </x:c>
      <x:c r="J1332" s="39" t="n">
        <x:f>IF(I1332="","",H1332/I1332)</x:f>
        <x:v>0.00040632101143316584</x:v>
      </x:c>
      <x:c r="K1332" s="36" t="str">
        <x:v>https://fred.stlouisfed.org/series/BOGZ1LM563061103Q</x:v>
      </x:c>
    </x:row>
    <x:row r="1333">
      <x:c r="A1333" s="37" t="n">
        <x:v>37712</x:v>
      </x:c>
      <x:c r="B1333" s="36" t="str">
        <x:v>2003Q2</x:v>
      </x:c>
      <x:c r="C1333" s="36" t="str">
        <x:v>Federal Reserve</x:v>
      </x:c>
      <x:c r="D1333" s="36" t="str">
        <x:v>Domestic financial</x:v>
      </x:c>
      <x:c r="E1333" s="36" t="str">
        <x:v>LM713061103</x:v>
      </x:c>
      <x:c r="F1333" s="36" t="str">
        <x:v>BOGZ1LM713061103Q</x:v>
      </x:c>
      <x:c r="G1333" s="38" t="n">
        <x:v>652118</x:v>
      </x:c>
      <x:c r="H1333" s="38" t="n">
        <x:f>G1333/1000</x:f>
        <x:v>652.118</x:v>
      </x:c>
      <x:c r="I1333" s="38" t="n">
        <x:v>3364.335</x:v>
      </x:c>
      <x:c r="J1333" s="39" t="n">
        <x:f>IF(I1333="","",H1333/I1333)</x:f>
        <x:v>0.19383265935169952</x:v>
      </x:c>
      <x:c r="K1333" s="36" t="str">
        <x:v>https://fred.stlouisfed.org/series/BOGZ1LM713061103Q</x:v>
      </x:c>
    </x:row>
    <x:row r="1334">
      <x:c r="A1334" s="37" t="n">
        <x:v>37712</x:v>
      </x:c>
      <x:c r="B1334" s="36" t="str">
        <x:v>2003Q2</x:v>
      </x:c>
      <x:c r="C1334" s="36" t="str">
        <x:v>Federal government pension funds</x:v>
      </x:c>
      <x:c r="D1334" s="36" t="str">
        <x:v>Domestic government</x:v>
      </x:c>
      <x:c r="E1334" s="36" t="str">
        <x:v>LM343061105</x:v>
      </x:c>
      <x:c r="F1334" s="36" t="str">
        <x:v>BOGZ1LM343061105Q</x:v>
      </x:c>
      <x:c r="G1334" s="38" t="n">
        <x:v>17695</x:v>
      </x:c>
      <x:c r="H1334" s="38" t="n">
        <x:f>G1334/1000</x:f>
        <x:v>17.695</x:v>
      </x:c>
      <x:c r="I1334" s="38" t="n">
        <x:v>3364.335</x:v>
      </x:c>
      <x:c r="J1334" s="39" t="n">
        <x:f>IF(I1334="","",H1334/I1334)</x:f>
        <x:v>0.005259583246020387</x:v>
      </x:c>
      <x:c r="K1334" s="36" t="str">
        <x:v>https://fred.stlouisfed.org/series/BOGZ1LM343061105Q</x:v>
      </x:c>
    </x:row>
    <x:row r="1335">
      <x:c r="A1335" s="37" t="n">
        <x:v>37712</x:v>
      </x:c>
      <x:c r="B1335" s="36" t="str">
        <x:v>2003Q2</x:v>
      </x:c>
      <x:c r="C1335" s="36" t="str">
        <x:v>Foreign bank offices in U.S.</x:v>
      </x:c>
      <x:c r="D1335" s="36" t="str">
        <x:v>Domestic financial</x:v>
      </x:c>
      <x:c r="E1335" s="36" t="str">
        <x:v>LM753061103</x:v>
      </x:c>
      <x:c r="F1335" s="36" t="str">
        <x:v>BOGZ1LM753061103Q</x:v>
      </x:c>
      <x:c r="G1335" s="38" t="n">
        <x:v>44497</x:v>
      </x:c>
      <x:c r="H1335" s="38" t="n">
        <x:f>G1335/1000</x:f>
        <x:v>44.497</x:v>
      </x:c>
      <x:c r="I1335" s="38" t="n">
        <x:v>3364.335</x:v>
      </x:c>
      <x:c r="J1335" s="39" t="n">
        <x:f>IF(I1335="","",H1335/I1335)</x:f>
        <x:v>0.013226090743044316</x:v>
      </x:c>
      <x:c r="K1335" s="36" t="str">
        <x:v>https://fred.stlouisfed.org/series/BOGZ1LM753061103Q</x:v>
      </x:c>
    </x:row>
    <x:row r="1336">
      <x:c r="A1336" s="37" t="n">
        <x:v>37712</x:v>
      </x:c>
      <x:c r="B1336" s="36" t="str">
        <x:v>2003Q2</x:v>
      </x:c>
      <x:c r="C1336" s="36" t="str">
        <x:v>Government-sponsored enterprises</x:v>
      </x:c>
      <x:c r="D1336" s="36" t="str">
        <x:v>Domestic financial</x:v>
      </x:c>
      <x:c r="E1336" s="36" t="str">
        <x:v>LM403061105</x:v>
      </x:c>
      <x:c r="F1336" s="36" t="str">
        <x:v>BOGZ1LM403061105Q</x:v>
      </x:c>
      <x:c r="G1336" s="38" t="n">
        <x:v>25477</x:v>
      </x:c>
      <x:c r="H1336" s="38" t="n">
        <x:f>G1336/1000</x:f>
        <x:v>25.477</x:v>
      </x:c>
      <x:c r="I1336" s="38" t="n">
        <x:v>3364.335</x:v>
      </x:c>
      <x:c r="J1336" s="39" t="n">
        <x:f>IF(I1336="","",H1336/I1336)</x:f>
        <x:v>0.007572670379138819</x:v>
      </x:c>
      <x:c r="K1336" s="36" t="str">
        <x:v>https://fred.stlouisfed.org/series/BOGZ1LM403061105Q</x:v>
      </x:c>
    </x:row>
    <x:row r="1337">
      <x:c r="A1337" s="37" t="n">
        <x:v>37712</x:v>
      </x:c>
      <x:c r="B1337" s="36" t="str">
        <x:v>2003Q2</x:v>
      </x:c>
      <x:c r="C1337" s="36" t="str">
        <x:v>Holding companies</x:v>
      </x:c>
      <x:c r="D1337" s="36" t="str">
        <x:v>Domestic financial</x:v>
      </x:c>
      <x:c r="E1337" s="36" t="str">
        <x:v>LM733061103</x:v>
      </x:c>
      <x:c r="F1337" s="36" t="str">
        <x:v>BOGZ1LM733061103Q</x:v>
      </x:c>
      <x:c r="G1337" s="38" t="n">
        <x:v>2369</x:v>
      </x:c>
      <x:c r="H1337" s="38" t="n">
        <x:f>G1337/1000</x:f>
        <x:v>2.369</x:v>
      </x:c>
      <x:c r="I1337" s="38" t="n">
        <x:v>3364.335</x:v>
      </x:c>
      <x:c r="J1337" s="39" t="n">
        <x:f>IF(I1337="","",H1337/I1337)</x:f>
        <x:v>0.0007041510432225091</x:v>
      </x:c>
      <x:c r="K1337" s="36" t="str">
        <x:v>https://fred.stlouisfed.org/series/BOGZ1LM733061103Q</x:v>
      </x:c>
    </x:row>
    <x:row r="1338">
      <x:c r="A1338" s="37" t="n">
        <x:v>37712</x:v>
      </x:c>
      <x:c r="B1338" s="36" t="str">
        <x:v>2003Q2</x:v>
      </x:c>
      <x:c r="C1338" s="36" t="str">
        <x:v>Households and nonprofits</x:v>
      </x:c>
      <x:c r="D1338" s="36" t="str">
        <x:v>Domestic nonfinancial</x:v>
      </x:c>
      <x:c r="E1338" s="36" t="str">
        <x:v>LM153061105</x:v>
      </x:c>
      <x:c r="F1338" s="36" t="str">
        <x:v>BOGZ1LM153061105Q</x:v>
      </x:c>
      <x:c r="G1338" s="38" t="n">
        <x:v>64741</x:v>
      </x:c>
      <x:c r="H1338" s="38" t="n">
        <x:f>G1338/1000</x:f>
        <x:v>64.741</x:v>
      </x:c>
      <x:c r="I1338" s="38" t="n">
        <x:v>3364.335</x:v>
      </x:c>
      <x:c r="J1338" s="39" t="n">
        <x:f>IF(I1338="","",H1338/I1338)</x:f>
        <x:v>0.019243327433207454</x:v>
      </x:c>
      <x:c r="K1338" s="36" t="str">
        <x:v>https://fred.stlouisfed.org/series/BOGZ1LM153061105Q</x:v>
      </x:c>
    </x:row>
    <x:row r="1339">
      <x:c r="A1339" s="37" t="n">
        <x:v>37712</x:v>
      </x:c>
      <x:c r="B1339" s="36" t="str">
        <x:v>2003Q2</x:v>
      </x:c>
      <x:c r="C1339" s="36" t="str">
        <x:v>Life insurers</x:v>
      </x:c>
      <x:c r="D1339" s="36" t="str">
        <x:v>Domestic financial</x:v>
      </x:c>
      <x:c r="E1339" s="36" t="str">
        <x:v>LM543061105</x:v>
      </x:c>
      <x:c r="F1339" s="36" t="str">
        <x:v>BOGZ1LM543061105Q</x:v>
      </x:c>
      <x:c r="G1339" s="38" t="n">
        <x:v>92715</x:v>
      </x:c>
      <x:c r="H1339" s="38" t="n">
        <x:f>G1339/1000</x:f>
        <x:v>92.715</x:v>
      </x:c>
      <x:c r="I1339" s="38" t="n">
        <x:v>3364.335</x:v>
      </x:c>
      <x:c r="J1339" s="39" t="n">
        <x:f>IF(I1339="","",H1339/I1339)</x:f>
        <x:v>0.027558195007334287</x:v>
      </x:c>
      <x:c r="K1339" s="36" t="str">
        <x:v>https://fred.stlouisfed.org/series/BOGZ1LM543061105Q</x:v>
      </x:c>
    </x:row>
    <x:row r="1340">
      <x:c r="A1340" s="37" t="n">
        <x:v>37712</x:v>
      </x:c>
      <x:c r="B1340" s="36" t="str">
        <x:v>2003Q2</x:v>
      </x:c>
      <x:c r="C1340" s="36" t="str">
        <x:v>Money market funds</x:v>
      </x:c>
      <x:c r="D1340" s="36" t="str">
        <x:v>Domestic financial</x:v>
      </x:c>
      <x:c r="E1340" s="36" t="str">
        <x:v>FL633061105</x:v>
      </x:c>
      <x:c r="F1340" s="36" t="str">
        <x:v>BOGZ1FL633061105Q</x:v>
      </x:c>
      <x:c r="G1340" s="38" t="n">
        <x:v>149295</x:v>
      </x:c>
      <x:c r="H1340" s="38" t="n">
        <x:f>G1340/1000</x:f>
        <x:v>149.295</x:v>
      </x:c>
      <x:c r="I1340" s="38" t="n">
        <x:v>3364.335</x:v>
      </x:c>
      <x:c r="J1340" s="39" t="n">
        <x:f>IF(I1340="","",H1340/I1340)</x:f>
        <x:v>0.04437578302993013</x:v>
      </x:c>
      <x:c r="K1340" s="36" t="str">
        <x:v>https://fred.stlouisfed.org/series/BOGZ1FL633061105Q</x:v>
      </x:c>
    </x:row>
    <x:row r="1341">
      <x:c r="A1341" s="37" t="n">
        <x:v>37712</x:v>
      </x:c>
      <x:c r="B1341" s="36" t="str">
        <x:v>2003Q2</x:v>
      </x:c>
      <x:c r="C1341" s="36" t="str">
        <x:v>Mutual funds</x:v>
      </x:c>
      <x:c r="D1341" s="36" t="str">
        <x:v>Domestic financial</x:v>
      </x:c>
      <x:c r="E1341" s="36" t="str">
        <x:v>LM653061105</x:v>
      </x:c>
      <x:c r="F1341" s="36" t="str">
        <x:v>BOGZ1LM653061105Q</x:v>
      </x:c>
      <x:c r="G1341" s="38" t="n">
        <x:v>135224</x:v>
      </x:c>
      <x:c r="H1341" s="38" t="n">
        <x:f>G1341/1000</x:f>
        <x:v>135.224</x:v>
      </x:c>
      <x:c r="I1341" s="38" t="n">
        <x:v>3364.335</x:v>
      </x:c>
      <x:c r="J1341" s="39" t="n">
        <x:f>IF(I1341="","",H1341/I1341)</x:f>
        <x:v>0.0401933814557706</x:v>
      </x:c>
      <x:c r="K1341" s="36" t="str">
        <x:v>https://fred.stlouisfed.org/series/BOGZ1LM653061105Q</x:v>
      </x:c>
    </x:row>
    <x:row r="1342">
      <x:c r="A1342" s="37" t="n">
        <x:v>37712</x:v>
      </x:c>
      <x:c r="B1342" s="36" t="str">
        <x:v>2003Q2</x:v>
      </x:c>
      <x:c r="C1342" s="36" t="str">
        <x:v>Noncorporate businesses</x:v>
      </x:c>
      <x:c r="D1342" s="36" t="str">
        <x:v>Domestic nonfinancial</x:v>
      </x:c>
      <x:c r="E1342" s="36" t="str">
        <x:v>LM113061003</x:v>
      </x:c>
      <x:c r="F1342" s="36" t="str">
        <x:v>BOGZ1LM113061003Q</x:v>
      </x:c>
      <x:c r="G1342" s="38" t="n">
        <x:v>43866</x:v>
      </x:c>
      <x:c r="H1342" s="38" t="n">
        <x:f>G1342/1000</x:f>
        <x:v>43.866</x:v>
      </x:c>
      <x:c r="I1342" s="38" t="n">
        <x:v>3364.335</x:v>
      </x:c>
      <x:c r="J1342" s="39" t="n">
        <x:f>IF(I1342="","",H1342/I1342)</x:f>
        <x:v>0.013038535104262804</x:v>
      </x:c>
      <x:c r="K1342" s="36" t="str">
        <x:v>https://fred.stlouisfed.org/series/BOGZ1LM113061003Q</x:v>
      </x:c>
    </x:row>
    <x:row r="1343">
      <x:c r="A1343" s="37" t="n">
        <x:v>37712</x:v>
      </x:c>
      <x:c r="B1343" s="36" t="str">
        <x:v>2003Q2</x:v>
      </x:c>
      <x:c r="C1343" s="36" t="str">
        <x:v>Nonfinancial corporations</x:v>
      </x:c>
      <x:c r="D1343" s="36" t="str">
        <x:v>Domestic nonfinancial</x:v>
      </x:c>
      <x:c r="E1343" s="36" t="str">
        <x:v>LM103061103</x:v>
      </x:c>
      <x:c r="F1343" s="36" t="str">
        <x:v>BOGZ1LM103061103Q</x:v>
      </x:c>
      <x:c r="G1343" s="38" t="n">
        <x:v>36575</x:v>
      </x:c>
      <x:c r="H1343" s="38" t="n">
        <x:f>G1343/1000</x:f>
        <x:v>36.575</x:v>
      </x:c>
      <x:c r="I1343" s="38" t="n">
        <x:v>3364.335</x:v>
      </x:c>
      <x:c r="J1343" s="39" t="n">
        <x:f>IF(I1343="","",H1343/I1343)</x:f>
        <x:v>0.010871390631432365</x:v>
      </x:c>
      <x:c r="K1343" s="36" t="str">
        <x:v>https://fred.stlouisfed.org/series/BOGZ1LM103061103Q</x:v>
      </x:c>
    </x:row>
    <x:row r="1344">
      <x:c r="A1344" s="37" t="n">
        <x:v>37712</x:v>
      </x:c>
      <x:c r="B1344" s="36" t="str">
        <x:v>2003Q2</x:v>
      </x:c>
      <x:c r="C1344" s="36" t="str">
        <x:v>Other financial business</x:v>
      </x:c>
      <x:c r="D1344" s="36" t="str">
        <x:v>Domestic financial</x:v>
      </x:c>
      <x:c r="E1344" s="36" t="str">
        <x:v>FL503061123</x:v>
      </x:c>
      <x:c r="F1344" s="36" t="str">
        <x:v>BOGZ1FL503061123Q</x:v>
      </x:c>
      <x:c r="G1344" s="38" t="n">
        <x:v>15221</x:v>
      </x:c>
      <x:c r="H1344" s="38" t="n">
        <x:f>G1344/1000</x:f>
        <x:v>15.221</x:v>
      </x:c>
      <x:c r="I1344" s="38" t="n">
        <x:v>3364.335</x:v>
      </x:c>
      <x:c r="J1344" s="39" t="n">
        <x:f>IF(I1344="","",H1344/I1344)</x:f>
        <x:v>0.004524222468927737</x:v>
      </x:c>
      <x:c r="K1344" s="36" t="str">
        <x:v>https://fred.stlouisfed.org/series/BOGZ1FL503061123Q</x:v>
      </x:c>
    </x:row>
    <x:row r="1345">
      <x:c r="A1345" s="37" t="n">
        <x:v>37712</x:v>
      </x:c>
      <x:c r="B1345" s="36" t="str">
        <x:v>2003Q2</x:v>
      </x:c>
      <x:c r="C1345" s="36" t="str">
        <x:v>Private pension funds</x:v>
      </x:c>
      <x:c r="D1345" s="36" t="str">
        <x:v>Domestic financial</x:v>
      </x:c>
      <x:c r="E1345" s="36" t="str">
        <x:v>LM573061105</x:v>
      </x:c>
      <x:c r="F1345" s="36" t="str">
        <x:v>BOGZ1LM573061105Q</x:v>
      </x:c>
      <x:c r="G1345" s="38" t="n">
        <x:v>111418</x:v>
      </x:c>
      <x:c r="H1345" s="38" t="n">
        <x:f>G1345/1000</x:f>
        <x:v>111.418</x:v>
      </x:c>
      <x:c r="I1345" s="38" t="n">
        <x:v>3364.335</x:v>
      </x:c>
      <x:c r="J1345" s="39" t="n">
        <x:f>IF(I1345="","",H1345/I1345)</x:f>
        <x:v>0.033117391698508025</x:v>
      </x:c>
      <x:c r="K1345" s="36" t="str">
        <x:v>https://fred.stlouisfed.org/series/BOGZ1LM573061105Q</x:v>
      </x:c>
    </x:row>
    <x:row r="1346">
      <x:c r="A1346" s="37" t="n">
        <x:v>37712</x:v>
      </x:c>
      <x:c r="B1346" s="36" t="str">
        <x:v>2003Q2</x:v>
      </x:c>
      <x:c r="C1346" s="36" t="str">
        <x:v>Property-casualty insurers</x:v>
      </x:c>
      <x:c r="D1346" s="36" t="str">
        <x:v>Domestic financial</x:v>
      </x:c>
      <x:c r="E1346" s="36" t="str">
        <x:v>LM513061105</x:v>
      </x:c>
      <x:c r="F1346" s="36" t="str">
        <x:v>BOGZ1LM513061105Q</x:v>
      </x:c>
      <x:c r="G1346" s="38" t="n">
        <x:v>83421</x:v>
      </x:c>
      <x:c r="H1346" s="38" t="n">
        <x:f>G1346/1000</x:f>
        <x:v>83.421</x:v>
      </x:c>
      <x:c r="I1346" s="38" t="n">
        <x:v>3364.335</x:v>
      </x:c>
      <x:c r="J1346" s="39" t="n">
        <x:f>IF(I1346="","",H1346/I1346)</x:f>
        <x:v>0.024795687706485832</x:v>
      </x:c>
      <x:c r="K1346" s="36" t="str">
        <x:v>https://fred.stlouisfed.org/series/BOGZ1LM513061105Q</x:v>
      </x:c>
    </x:row>
    <x:row r="1347">
      <x:c r="A1347" s="37" t="n">
        <x:v>37712</x:v>
      </x:c>
      <x:c r="B1347" s="36" t="str">
        <x:v>2003Q2</x:v>
      </x:c>
      <x:c r="C1347" s="36" t="str">
        <x:v>Rest of world</x:v>
      </x:c>
      <x:c r="D1347" s="36" t="str">
        <x:v>Foreign</x:v>
      </x:c>
      <x:c r="E1347" s="36" t="str">
        <x:v>LM263061105</x:v>
      </x:c>
      <x:c r="F1347" s="36" t="str">
        <x:v>ROWTSEQ027S</x:v>
      </x:c>
      <x:c r="G1347" s="38" t="n">
        <x:v>1415263</x:v>
      </x:c>
      <x:c r="H1347" s="38" t="n">
        <x:f>G1347/1000</x:f>
        <x:v>1415.263</x:v>
      </x:c>
      <x:c r="I1347" s="38" t="n">
        <x:v>3364.335</x:v>
      </x:c>
      <x:c r="J1347" s="39" t="n">
        <x:f>IF(I1347="","",H1347/I1347)</x:f>
        <x:v>0.42066649129768585</x:v>
      </x:c>
      <x:c r="K1347" s="36" t="str">
        <x:v>https://fred.stlouisfed.org/series/ROWTSEQ027S</x:v>
      </x:c>
    </x:row>
    <x:row r="1348">
      <x:c r="A1348" s="37" t="n">
        <x:v>37712</x:v>
      </x:c>
      <x:c r="B1348" s="36" t="str">
        <x:v>2003Q2</x:v>
      </x:c>
      <x:c r="C1348" s="36" t="str">
        <x:v>State and local governments</x:v>
      </x:c>
      <x:c r="D1348" s="36" t="str">
        <x:v>Domestic government</x:v>
      </x:c>
      <x:c r="E1348" s="36" t="str">
        <x:v>LM213061103</x:v>
      </x:c>
      <x:c r="F1348" s="36" t="str">
        <x:v>BOGZ1LM213061103Q</x:v>
      </x:c>
      <x:c r="G1348" s="38" t="n">
        <x:v>222313</x:v>
      </x:c>
      <x:c r="H1348" s="38" t="n">
        <x:f>G1348/1000</x:f>
        <x:v>222.313</x:v>
      </x:c>
      <x:c r="I1348" s="38" t="n">
        <x:v>3364.335</x:v>
      </x:c>
      <x:c r="J1348" s="39" t="n">
        <x:f>IF(I1348="","",H1348/I1348)</x:f>
        <x:v>0.06607932919878667</x:v>
      </x:c>
      <x:c r="K1348" s="36" t="str">
        <x:v>https://fred.stlouisfed.org/series/BOGZ1LM213061103Q</x:v>
      </x:c>
    </x:row>
    <x:row r="1349">
      <x:c r="A1349" s="37" t="n">
        <x:v>37712</x:v>
      </x:c>
      <x:c r="B1349" s="36" t="str">
        <x:v>2003Q2</x:v>
      </x:c>
      <x:c r="C1349" s="36" t="str">
        <x:v>State and local pension funds</x:v>
      </x:c>
      <x:c r="D1349" s="36" t="str">
        <x:v>Domestic government</x:v>
      </x:c>
      <x:c r="E1349" s="36" t="str">
        <x:v>LM223061143</x:v>
      </x:c>
      <x:c r="F1349" s="36" t="str">
        <x:v>BOGZ1LM223061143Q</x:v>
      </x:c>
      <x:c r="G1349" s="38" t="n">
        <x:v>161290</x:v>
      </x:c>
      <x:c r="H1349" s="38" t="n">
        <x:f>G1349/1000</x:f>
        <x:v>161.29</x:v>
      </x:c>
      <x:c r="I1349" s="38" t="n">
        <x:v>3364.335</x:v>
      </x:c>
      <x:c r="J1349" s="39" t="n">
        <x:f>IF(I1349="","",H1349/I1349)</x:f>
        <x:v>0.04794112358014288</x:v>
      </x:c>
      <x:c r="K1349" s="36" t="str">
        <x:v>https://fred.stlouisfed.org/series/BOGZ1LM223061143Q</x:v>
      </x:c>
    </x:row>
    <x:row r="1350">
      <x:c r="A1350" s="37" t="n">
        <x:v>37712</x:v>
      </x:c>
      <x:c r="B1350" s="36" t="str">
        <x:v>2003Q2</x:v>
      </x:c>
      <x:c r="C1350" s="36" t="str">
        <x:v>Total assets</x:v>
      </x:c>
      <x:c r="D1350" s="36" t="str">
        <x:v>Total</x:v>
      </x:c>
      <x:c r="E1350" s="36" t="str">
        <x:v>FL893061105</x:v>
      </x:c>
      <x:c r="F1350" s="36" t="str">
        <x:v>BOGZ1FL893061105Q</x:v>
      </x:c>
      <x:c r="G1350" s="38" t="n">
        <x:v>3364335</x:v>
      </x:c>
      <x:c r="H1350" s="38" t="n">
        <x:f>G1350/1000</x:f>
        <x:v>3364.335</x:v>
      </x:c>
      <x:c r="I1350" s="38" t="n">
        <x:v>3364.335</x:v>
      </x:c>
      <x:c r="J1350" s="39" t="n">
        <x:f>IF(I1350="","",H1350/I1350)</x:f>
        <x:v>1</x:v>
      </x:c>
      <x:c r="K1350" s="36" t="str">
        <x:v>https://fred.stlouisfed.org/series/BOGZ1FL893061105Q</x:v>
      </x:c>
    </x:row>
    <x:row r="1351">
      <x:c r="A1351" s="37" t="n">
        <x:v>37712</x:v>
      </x:c>
      <x:c r="B1351" s="36" t="str">
        <x:v>2003Q2</x:v>
      </x:c>
      <x:c r="C1351" s="36" t="str">
        <x:v>U.S.-chartered banks</x:v>
      </x:c>
      <x:c r="D1351" s="36" t="str">
        <x:v>Domestic financial</x:v>
      </x:c>
      <x:c r="E1351" s="36" t="str">
        <x:v>LM763061100</x:v>
      </x:c>
      <x:c r="F1351" s="36" t="str">
        <x:v>BOGZ1LM763061100Q</x:v>
      </x:c>
      <x:c r="G1351" s="38" t="n">
        <x:v>87902</x:v>
      </x:c>
      <x:c r="H1351" s="38" t="n">
        <x:f>G1351/1000</x:f>
        <x:v>87.902</x:v>
      </x:c>
      <x:c r="I1351" s="38" t="n">
        <x:v>3364.335</x:v>
      </x:c>
      <x:c r="J1351" s="39" t="n">
        <x:f>IF(I1351="","",H1351/I1351)</x:f>
        <x:v>0.02612760025383917</x:v>
      </x:c>
      <x:c r="K1351" s="36" t="str">
        <x:v>https://fred.stlouisfed.org/series/BOGZ1LM763061100Q</x:v>
      </x:c>
    </x:row>
    <x:row r="1352">
      <x:c r="A1352" s="37" t="n">
        <x:v>37803</x:v>
      </x:c>
      <x:c r="B1352" s="36" t="str">
        <x:v>2003Q3</x:v>
      </x:c>
      <x:c r="C1352" s="36" t="str">
        <x:v>ABS issuers</x:v>
      </x:c>
      <x:c r="D1352" s="36" t="str">
        <x:v>Domestic financial</x:v>
      </x:c>
      <x:c r="E1352" s="36" t="str">
        <x:v>FL673061103</x:v>
      </x:c>
      <x:c r="F1352" s="36" t="str">
        <x:v>BOGZ1FL673061103Q</x:v>
      </x:c>
      <x:c r="G1352" s="38" t="n">
        <x:v>2451</x:v>
      </x:c>
      <x:c r="H1352" s="38" t="n">
        <x:f>G1352/1000</x:f>
        <x:v>2.451</x:v>
      </x:c>
      <x:c r="I1352" s="38" t="n">
        <x:v>3431.804</x:v>
      </x:c>
      <x:c r="J1352" s="39" t="n">
        <x:f>IF(I1352="","",H1352/I1352)</x:f>
        <x:v>0.0007142016268994383</x:v>
      </x:c>
      <x:c r="K1352" s="36" t="str">
        <x:v>https://fred.stlouisfed.org/series/BOGZ1FL673061103Q</x:v>
      </x:c>
    </x:row>
    <x:row r="1353">
      <x:c r="A1353" s="37" t="n">
        <x:v>37803</x:v>
      </x:c>
      <x:c r="B1353" s="36" t="str">
        <x:v>2003Q3</x:v>
      </x:c>
      <x:c r="C1353" s="36" t="str">
        <x:v>Banks in U.S.-affiliated areas</x:v>
      </x:c>
      <x:c r="D1353" s="36" t="str">
        <x:v>Domestic financial</x:v>
      </x:c>
      <x:c r="E1353" s="36" t="str">
        <x:v>LM743061103</x:v>
      </x:c>
      <x:c r="F1353" s="36" t="str">
        <x:v>BOGZ1LM743061103Q</x:v>
      </x:c>
      <x:c r="G1353" s="38" t="n">
        <x:v>2337</x:v>
      </x:c>
      <x:c r="H1353" s="38" t="n">
        <x:f>G1353/1000</x:f>
        <x:v>2.337</x:v>
      </x:c>
      <x:c r="I1353" s="38" t="n">
        <x:v>3431.804</x:v>
      </x:c>
      <x:c r="J1353" s="39" t="n">
        <x:f>IF(I1353="","",H1353/I1353)</x:f>
        <x:v>0.0006809829465785342</x:v>
      </x:c>
      <x:c r="K1353" s="36" t="str">
        <x:v>https://fred.stlouisfed.org/series/BOGZ1LM743061103Q</x:v>
      </x:c>
    </x:row>
    <x:row r="1354">
      <x:c r="A1354" s="37" t="n">
        <x:v>37803</x:v>
      </x:c>
      <x:c r="B1354" s="36" t="str">
        <x:v>2003Q3</x:v>
      </x:c>
      <x:c r="C1354" s="36" t="str">
        <x:v>Brokers and dealers</x:v>
      </x:c>
      <x:c r="D1354" s="36" t="str">
        <x:v>Domestic financial</x:v>
      </x:c>
      <x:c r="E1354" s="36" t="str">
        <x:v>LM663061105</x:v>
      </x:c>
      <x:c r="F1354" s="36" t="str">
        <x:v>BOGZ1LM663061105Q</x:v>
      </x:c>
      <x:c r="G1354" s="38" t="n">
        <x:v>-1186</x:v>
      </x:c>
      <x:c r="H1354" s="38" t="n">
        <x:f>G1354/1000</x:f>
        <x:v>-1.186</x:v>
      </x:c>
      <x:c r="I1354" s="38" t="n">
        <x:v>3431.804</x:v>
      </x:c>
      <x:c r="J1354" s="39" t="n">
        <x:f>IF(I1354="","",H1354/I1354)</x:f>
        <x:v>-0.0003455908321104585</x:v>
      </x:c>
      <x:c r="K1354" s="36" t="str">
        <x:v>https://fred.stlouisfed.org/series/BOGZ1LM663061105Q</x:v>
      </x:c>
    </x:row>
    <x:row r="1355">
      <x:c r="A1355" s="37" t="n">
        <x:v>37803</x:v>
      </x:c>
      <x:c r="B1355" s="36" t="str">
        <x:v>2003Q3</x:v>
      </x:c>
      <x:c r="C1355" s="36" t="str">
        <x:v>Closed-end funds</x:v>
      </x:c>
      <x:c r="D1355" s="36" t="str">
        <x:v>Domestic financial</x:v>
      </x:c>
      <x:c r="E1355" s="36" t="str">
        <x:v>LM553061103</x:v>
      </x:c>
      <x:c r="F1355" s="36" t="str">
        <x:v>BOGZ1LM553061103Q</x:v>
      </x:c>
      <x:c r="G1355" s="38" t="n">
        <x:v>5463</x:v>
      </x:c>
      <x:c r="H1355" s="38" t="n">
        <x:f>G1355/1000</x:f>
        <x:v>5.463</x:v>
      </x:c>
      <x:c r="I1355" s="38" t="n">
        <x:v>3431.804</x:v>
      </x:c>
      <x:c r="J1355" s="39" t="n">
        <x:f>IF(I1355="","",H1355/I1355)</x:f>
        <x:v>0.0015918741280096416</x:v>
      </x:c>
      <x:c r="K1355" s="36" t="str">
        <x:v>https://fred.stlouisfed.org/series/BOGZ1LM553061103Q</x:v>
      </x:c>
    </x:row>
    <x:row r="1356">
      <x:c r="A1356" s="37" t="n">
        <x:v>37803</x:v>
      </x:c>
      <x:c r="B1356" s="36" t="str">
        <x:v>2003Q3</x:v>
      </x:c>
      <x:c r="C1356" s="36" t="str">
        <x:v>Credit unions</x:v>
      </x:c>
      <x:c r="D1356" s="36" t="str">
        <x:v>Domestic financial</x:v>
      </x:c>
      <x:c r="E1356" s="36" t="str">
        <x:v>LM473061105</x:v>
      </x:c>
      <x:c r="F1356" s="36" t="str">
        <x:v>BOGZ1LM473061105Q</x:v>
      </x:c>
      <x:c r="G1356" s="38" t="n">
        <x:v>8919</x:v>
      </x:c>
      <x:c r="H1356" s="38" t="n">
        <x:f>G1356/1000</x:f>
        <x:v>8.919</x:v>
      </x:c>
      <x:c r="I1356" s="38" t="n">
        <x:v>3431.804</x:v>
      </x:c>
      <x:c r="J1356" s="39" t="n">
        <x:f>IF(I1356="","",H1356/I1356)</x:f>
        <x:v>0.002598924647211787</x:v>
      </x:c>
      <x:c r="K1356" s="36" t="str">
        <x:v>https://fred.stlouisfed.org/series/BOGZ1LM473061105Q</x:v>
      </x:c>
    </x:row>
    <x:row r="1357">
      <x:c r="A1357" s="37" t="n">
        <x:v>37803</x:v>
      </x:c>
      <x:c r="B1357" s="36" t="str">
        <x:v>2003Q3</x:v>
      </x:c>
      <x:c r="C1357" s="36" t="str">
        <x:v>Exchange-traded funds</x:v>
      </x:c>
      <x:c r="D1357" s="36" t="str">
        <x:v>Domestic financial</x:v>
      </x:c>
      <x:c r="E1357" s="36" t="str">
        <x:v>LM563061103</x:v>
      </x:c>
      <x:c r="F1357" s="36" t="str">
        <x:v>BOGZ1LM563061103Q</x:v>
      </x:c>
      <x:c r="G1357" s="38" t="n">
        <x:v>1860</x:v>
      </x:c>
      <x:c r="H1357" s="38" t="n">
        <x:f>G1357/1000</x:f>
        <x:v>1.86</x:v>
      </x:c>
      <x:c r="I1357" s="38" t="n">
        <x:v>3431.804</x:v>
      </x:c>
      <x:c r="J1357" s="39" t="n">
        <x:f>IF(I1357="","",H1357/I1357)</x:f>
        <x:v>0.000541988994709488</x:v>
      </x:c>
      <x:c r="K1357" s="36" t="str">
        <x:v>https://fred.stlouisfed.org/series/BOGZ1LM563061103Q</x:v>
      </x:c>
    </x:row>
    <x:row r="1358">
      <x:c r="A1358" s="37" t="n">
        <x:v>37803</x:v>
      </x:c>
      <x:c r="B1358" s="36" t="str">
        <x:v>2003Q3</x:v>
      </x:c>
      <x:c r="C1358" s="36" t="str">
        <x:v>Federal Reserve</x:v>
      </x:c>
      <x:c r="D1358" s="36" t="str">
        <x:v>Domestic financial</x:v>
      </x:c>
      <x:c r="E1358" s="36" t="str">
        <x:v>LM713061103</x:v>
      </x:c>
      <x:c r="F1358" s="36" t="str">
        <x:v>BOGZ1LM713061103Q</x:v>
      </x:c>
      <x:c r="G1358" s="38" t="n">
        <x:v>656116</x:v>
      </x:c>
      <x:c r="H1358" s="38" t="n">
        <x:f>G1358/1000</x:f>
        <x:v>656.116</x:v>
      </x:c>
      <x:c r="I1358" s="38" t="n">
        <x:v>3431.804</x:v>
      </x:c>
      <x:c r="J1358" s="39" t="n">
        <x:f>IF(I1358="","",H1358/I1358)</x:f>
        <x:v>0.19118690927570456</x:v>
      </x:c>
      <x:c r="K1358" s="36" t="str">
        <x:v>https://fred.stlouisfed.org/series/BOGZ1LM713061103Q</x:v>
      </x:c>
    </x:row>
    <x:row r="1359">
      <x:c r="A1359" s="37" t="n">
        <x:v>37803</x:v>
      </x:c>
      <x:c r="B1359" s="36" t="str">
        <x:v>2003Q3</x:v>
      </x:c>
      <x:c r="C1359" s="36" t="str">
        <x:v>Federal government pension funds</x:v>
      </x:c>
      <x:c r="D1359" s="36" t="str">
        <x:v>Domestic government</x:v>
      </x:c>
      <x:c r="E1359" s="36" t="str">
        <x:v>LM343061105</x:v>
      </x:c>
      <x:c r="F1359" s="36" t="str">
        <x:v>BOGZ1LM343061105Q</x:v>
      </x:c>
      <x:c r="G1359" s="38" t="n">
        <x:v>18421</x:v>
      </x:c>
      <x:c r="H1359" s="38" t="n">
        <x:f>G1359/1000</x:f>
        <x:v>18.421</x:v>
      </x:c>
      <x:c r="I1359" s="38" t="n">
        <x:v>3431.804</x:v>
      </x:c>
      <x:c r="J1359" s="39" t="n">
        <x:f>IF(I1359="","",H1359/I1359)</x:f>
        <x:v>0.005367730791152408</x:v>
      </x:c>
      <x:c r="K1359" s="36" t="str">
        <x:v>https://fred.stlouisfed.org/series/BOGZ1LM343061105Q</x:v>
      </x:c>
    </x:row>
    <x:row r="1360">
      <x:c r="A1360" s="37" t="n">
        <x:v>37803</x:v>
      </x:c>
      <x:c r="B1360" s="36" t="str">
        <x:v>2003Q3</x:v>
      </x:c>
      <x:c r="C1360" s="36" t="str">
        <x:v>Foreign bank offices in U.S.</x:v>
      </x:c>
      <x:c r="D1360" s="36" t="str">
        <x:v>Domestic financial</x:v>
      </x:c>
      <x:c r="E1360" s="36" t="str">
        <x:v>LM753061103</x:v>
      </x:c>
      <x:c r="F1360" s="36" t="str">
        <x:v>BOGZ1LM753061103Q</x:v>
      </x:c>
      <x:c r="G1360" s="38" t="n">
        <x:v>39872</x:v>
      </x:c>
      <x:c r="H1360" s="38" t="n">
        <x:f>G1360/1000</x:f>
        <x:v>39.872</x:v>
      </x:c>
      <x:c r="I1360" s="38" t="n">
        <x:v>3431.804</x:v>
      </x:c>
      <x:c r="J1360" s="39" t="n">
        <x:f>IF(I1360="","",H1360/I1360)</x:f>
        <x:v>0.011618379138202531</x:v>
      </x:c>
      <x:c r="K1360" s="36" t="str">
        <x:v>https://fred.stlouisfed.org/series/BOGZ1LM753061103Q</x:v>
      </x:c>
    </x:row>
    <x:row r="1361">
      <x:c r="A1361" s="37" t="n">
        <x:v>37803</x:v>
      </x:c>
      <x:c r="B1361" s="36" t="str">
        <x:v>2003Q3</x:v>
      </x:c>
      <x:c r="C1361" s="36" t="str">
        <x:v>Government-sponsored enterprises</x:v>
      </x:c>
      <x:c r="D1361" s="36" t="str">
        <x:v>Domestic financial</x:v>
      </x:c>
      <x:c r="E1361" s="36" t="str">
        <x:v>LM403061105</x:v>
      </x:c>
      <x:c r="F1361" s="36" t="str">
        <x:v>BOGZ1LM403061105Q</x:v>
      </x:c>
      <x:c r="G1361" s="38" t="n">
        <x:v>23967</x:v>
      </x:c>
      <x:c r="H1361" s="38" t="n">
        <x:f>G1361/1000</x:f>
        <x:v>23.967</x:v>
      </x:c>
      <x:c r="I1361" s="38" t="n">
        <x:v>3431.804</x:v>
      </x:c>
      <x:c r="J1361" s="39" t="n">
        <x:f>IF(I1361="","",H1361/I1361)</x:f>
        <x:v>0.006983790449571129</x:v>
      </x:c>
      <x:c r="K1361" s="36" t="str">
        <x:v>https://fred.stlouisfed.org/series/BOGZ1LM403061105Q</x:v>
      </x:c>
    </x:row>
    <x:row r="1362">
      <x:c r="A1362" s="37" t="n">
        <x:v>37803</x:v>
      </x:c>
      <x:c r="B1362" s="36" t="str">
        <x:v>2003Q3</x:v>
      </x:c>
      <x:c r="C1362" s="36" t="str">
        <x:v>Holding companies</x:v>
      </x:c>
      <x:c r="D1362" s="36" t="str">
        <x:v>Domestic financial</x:v>
      </x:c>
      <x:c r="E1362" s="36" t="str">
        <x:v>LM733061103</x:v>
      </x:c>
      <x:c r="F1362" s="36" t="str">
        <x:v>BOGZ1LM733061103Q</x:v>
      </x:c>
      <x:c r="G1362" s="38" t="n">
        <x:v>3010</x:v>
      </x:c>
      <x:c r="H1362" s="38" t="n">
        <x:f>G1362/1000</x:f>
        <x:v>3.01</x:v>
      </x:c>
      <x:c r="I1362" s="38" t="n">
        <x:v>3431.804</x:v>
      </x:c>
      <x:c r="J1362" s="39" t="n">
        <x:f>IF(I1362="","",H1362/I1362)</x:f>
        <x:v>0.0008770897172449242</x:v>
      </x:c>
      <x:c r="K1362" s="36" t="str">
        <x:v>https://fred.stlouisfed.org/series/BOGZ1LM733061103Q</x:v>
      </x:c>
    </x:row>
    <x:row r="1363">
      <x:c r="A1363" s="37" t="n">
        <x:v>37803</x:v>
      </x:c>
      <x:c r="B1363" s="36" t="str">
        <x:v>2003Q3</x:v>
      </x:c>
      <x:c r="C1363" s="36" t="str">
        <x:v>Households and nonprofits</x:v>
      </x:c>
      <x:c r="D1363" s="36" t="str">
        <x:v>Domestic nonfinancial</x:v>
      </x:c>
      <x:c r="E1363" s="36" t="str">
        <x:v>LM153061105</x:v>
      </x:c>
      <x:c r="F1363" s="36" t="str">
        <x:v>BOGZ1LM153061105Q</x:v>
      </x:c>
      <x:c r="G1363" s="38" t="n">
        <x:v>66764</x:v>
      </x:c>
      <x:c r="H1363" s="38" t="n">
        <x:f>G1363/1000</x:f>
        <x:v>66.764</x:v>
      </x:c>
      <x:c r="I1363" s="38" t="n">
        <x:v>3431.804</x:v>
      </x:c>
      <x:c r="J1363" s="39" t="n">
        <x:f>IF(I1363="","",H1363/I1363)</x:f>
        <x:v>0.019454490990744224</x:v>
      </x:c>
      <x:c r="K1363" s="36" t="str">
        <x:v>https://fred.stlouisfed.org/series/BOGZ1LM153061105Q</x:v>
      </x:c>
    </x:row>
    <x:row r="1364">
      <x:c r="A1364" s="37" t="n">
        <x:v>37803</x:v>
      </x:c>
      <x:c r="B1364" s="36" t="str">
        <x:v>2003Q3</x:v>
      </x:c>
      <x:c r="C1364" s="36" t="str">
        <x:v>Life insurers</x:v>
      </x:c>
      <x:c r="D1364" s="36" t="str">
        <x:v>Domestic financial</x:v>
      </x:c>
      <x:c r="E1364" s="36" t="str">
        <x:v>LM543061105</x:v>
      </x:c>
      <x:c r="F1364" s="36" t="str">
        <x:v>BOGZ1LM543061105Q</x:v>
      </x:c>
      <x:c r="G1364" s="38" t="n">
        <x:v>91036</x:v>
      </x:c>
      <x:c r="H1364" s="38" t="n">
        <x:f>G1364/1000</x:f>
        <x:v>91.036</x:v>
      </x:c>
      <x:c r="I1364" s="38" t="n">
        <x:v>3431.804</x:v>
      </x:c>
      <x:c r="J1364" s="39" t="n">
        <x:f>IF(I1364="","",H1364/I1364)</x:f>
        <x:v>0.026527155979770407</x:v>
      </x:c>
      <x:c r="K1364" s="36" t="str">
        <x:v>https://fred.stlouisfed.org/series/BOGZ1LM543061105Q</x:v>
      </x:c>
    </x:row>
    <x:row r="1365">
      <x:c r="A1365" s="37" t="n">
        <x:v>37803</x:v>
      </x:c>
      <x:c r="B1365" s="36" t="str">
        <x:v>2003Q3</x:v>
      </x:c>
      <x:c r="C1365" s="36" t="str">
        <x:v>Money market funds</x:v>
      </x:c>
      <x:c r="D1365" s="36" t="str">
        <x:v>Domestic financial</x:v>
      </x:c>
      <x:c r="E1365" s="36" t="str">
        <x:v>FL633061105</x:v>
      </x:c>
      <x:c r="F1365" s="36" t="str">
        <x:v>BOGZ1FL633061105Q</x:v>
      </x:c>
      <x:c r="G1365" s="38" t="n">
        <x:v>138729</x:v>
      </x:c>
      <x:c r="H1365" s="38" t="n">
        <x:f>G1365/1000</x:f>
        <x:v>138.729</x:v>
      </x:c>
      <x:c r="I1365" s="38" t="n">
        <x:v>3431.804</x:v>
      </x:c>
      <x:c r="J1365" s="39" t="n">
        <x:f>IF(I1365="","",H1365/I1365)</x:f>
        <x:v>0.04042451142314655</x:v>
      </x:c>
      <x:c r="K1365" s="36" t="str">
        <x:v>https://fred.stlouisfed.org/series/BOGZ1FL633061105Q</x:v>
      </x:c>
    </x:row>
    <x:row r="1366">
      <x:c r="A1366" s="37" t="n">
        <x:v>37803</x:v>
      </x:c>
      <x:c r="B1366" s="36" t="str">
        <x:v>2003Q3</x:v>
      </x:c>
      <x:c r="C1366" s="36" t="str">
        <x:v>Mutual funds</x:v>
      </x:c>
      <x:c r="D1366" s="36" t="str">
        <x:v>Domestic financial</x:v>
      </x:c>
      <x:c r="E1366" s="36" t="str">
        <x:v>LM653061105</x:v>
      </x:c>
      <x:c r="F1366" s="36" t="str">
        <x:v>BOGZ1LM653061105Q</x:v>
      </x:c>
      <x:c r="G1366" s="38" t="n">
        <x:v>131249</x:v>
      </x:c>
      <x:c r="H1366" s="38" t="n">
        <x:f>G1366/1000</x:f>
        <x:v>131.249</x:v>
      </x:c>
      <x:c r="I1366" s="38" t="n">
        <x:v>3431.804</x:v>
      </x:c>
      <x:c r="J1366" s="39" t="n">
        <x:f>IF(I1366="","",H1366/I1366)</x:f>
        <x:v>0.03824489976700301</x:v>
      </x:c>
      <x:c r="K1366" s="36" t="str">
        <x:v>https://fred.stlouisfed.org/series/BOGZ1LM653061105Q</x:v>
      </x:c>
    </x:row>
    <x:row r="1367">
      <x:c r="A1367" s="37" t="n">
        <x:v>37803</x:v>
      </x:c>
      <x:c r="B1367" s="36" t="str">
        <x:v>2003Q3</x:v>
      </x:c>
      <x:c r="C1367" s="36" t="str">
        <x:v>Noncorporate businesses</x:v>
      </x:c>
      <x:c r="D1367" s="36" t="str">
        <x:v>Domestic nonfinancial</x:v>
      </x:c>
      <x:c r="E1367" s="36" t="str">
        <x:v>LM113061003</x:v>
      </x:c>
      <x:c r="F1367" s="36" t="str">
        <x:v>BOGZ1LM113061003Q</x:v>
      </x:c>
      <x:c r="G1367" s="38" t="n">
        <x:v>44380</x:v>
      </x:c>
      <x:c r="H1367" s="38" t="n">
        <x:f>G1367/1000</x:f>
        <x:v>44.38</x:v>
      </x:c>
      <x:c r="I1367" s="38" t="n">
        <x:v>3431.804</x:v>
      </x:c>
      <x:c r="J1367" s="39" t="n">
        <x:f>IF(I1367="","",H1367/I1367)</x:f>
        <x:v>0.012931973970541442</x:v>
      </x:c>
      <x:c r="K1367" s="36" t="str">
        <x:v>https://fred.stlouisfed.org/series/BOGZ1LM113061003Q</x:v>
      </x:c>
    </x:row>
    <x:row r="1368">
      <x:c r="A1368" s="37" t="n">
        <x:v>37803</x:v>
      </x:c>
      <x:c r="B1368" s="36" t="str">
        <x:v>2003Q3</x:v>
      </x:c>
      <x:c r="C1368" s="36" t="str">
        <x:v>Nonfinancial corporations</x:v>
      </x:c>
      <x:c r="D1368" s="36" t="str">
        <x:v>Domestic nonfinancial</x:v>
      </x:c>
      <x:c r="E1368" s="36" t="str">
        <x:v>LM103061103</x:v>
      </x:c>
      <x:c r="F1368" s="36" t="str">
        <x:v>BOGZ1LM103061103Q</x:v>
      </x:c>
      <x:c r="G1368" s="38" t="n">
        <x:v>35355</x:v>
      </x:c>
      <x:c r="H1368" s="38" t="n">
        <x:f>G1368/1000</x:f>
        <x:v>35.355</x:v>
      </x:c>
      <x:c r="I1368" s="38" t="n">
        <x:v>3431.804</x:v>
      </x:c>
      <x:c r="J1368" s="39" t="n">
        <x:f>IF(I1368="","",H1368/I1368)</x:f>
        <x:v>0.010302161778469866</x:v>
      </x:c>
      <x:c r="K1368" s="36" t="str">
        <x:v>https://fred.stlouisfed.org/series/BOGZ1LM103061103Q</x:v>
      </x:c>
    </x:row>
    <x:row r="1369">
      <x:c r="A1369" s="37" t="n">
        <x:v>37803</x:v>
      </x:c>
      <x:c r="B1369" s="36" t="str">
        <x:v>2003Q3</x:v>
      </x:c>
      <x:c r="C1369" s="36" t="str">
        <x:v>Other financial business</x:v>
      </x:c>
      <x:c r="D1369" s="36" t="str">
        <x:v>Domestic financial</x:v>
      </x:c>
      <x:c r="E1369" s="36" t="str">
        <x:v>FL503061123</x:v>
      </x:c>
      <x:c r="F1369" s="36" t="str">
        <x:v>BOGZ1FL503061123Q</x:v>
      </x:c>
      <x:c r="G1369" s="38" t="n">
        <x:v>15280</x:v>
      </x:c>
      <x:c r="H1369" s="38" t="n">
        <x:f>G1369/1000</x:f>
        <x:v>15.28</x:v>
      </x:c>
      <x:c r="I1369" s="38" t="n">
        <x:v>3431.804</x:v>
      </x:c>
      <x:c r="J1369" s="39" t="n">
        <x:f>IF(I1369="","",H1369/I1369)</x:f>
        <x:v>0.004452468730731708</x:v>
      </x:c>
      <x:c r="K1369" s="36" t="str">
        <x:v>https://fred.stlouisfed.org/series/BOGZ1FL503061123Q</x:v>
      </x:c>
    </x:row>
    <x:row r="1370">
      <x:c r="A1370" s="37" t="n">
        <x:v>37803</x:v>
      </x:c>
      <x:c r="B1370" s="36" t="str">
        <x:v>2003Q3</x:v>
      </x:c>
      <x:c r="C1370" s="36" t="str">
        <x:v>Private pension funds</x:v>
      </x:c>
      <x:c r="D1370" s="36" t="str">
        <x:v>Domestic financial</x:v>
      </x:c>
      <x:c r="E1370" s="36" t="str">
        <x:v>LM573061105</x:v>
      </x:c>
      <x:c r="F1370" s="36" t="str">
        <x:v>BOGZ1LM573061105Q</x:v>
      </x:c>
      <x:c r="G1370" s="38" t="n">
        <x:v>108321</x:v>
      </x:c>
      <x:c r="H1370" s="38" t="n">
        <x:f>G1370/1000</x:f>
        <x:v>108.321</x:v>
      </x:c>
      <x:c r="I1370" s="38" t="n">
        <x:v>3431.804</x:v>
      </x:c>
      <x:c r="J1370" s="39" t="n">
        <x:f>IF(I1370="","",H1370/I1370)</x:f>
        <x:v>0.03156386553544433</x:v>
      </x:c>
      <x:c r="K1370" s="36" t="str">
        <x:v>https://fred.stlouisfed.org/series/BOGZ1LM573061105Q</x:v>
      </x:c>
    </x:row>
    <x:row r="1371">
      <x:c r="A1371" s="37" t="n">
        <x:v>37803</x:v>
      </x:c>
      <x:c r="B1371" s="36" t="str">
        <x:v>2003Q3</x:v>
      </x:c>
      <x:c r="C1371" s="36" t="str">
        <x:v>Property-casualty insurers</x:v>
      </x:c>
      <x:c r="D1371" s="36" t="str">
        <x:v>Domestic financial</x:v>
      </x:c>
      <x:c r="E1371" s="36" t="str">
        <x:v>LM513061105</x:v>
      </x:c>
      <x:c r="F1371" s="36" t="str">
        <x:v>BOGZ1LM513061105Q</x:v>
      </x:c>
      <x:c r="G1371" s="38" t="n">
        <x:v>86829</x:v>
      </x:c>
      <x:c r="H1371" s="38" t="n">
        <x:f>G1371/1000</x:f>
        <x:v>86.829</x:v>
      </x:c>
      <x:c r="I1371" s="38" t="n">
        <x:v>3431.804</x:v>
      </x:c>
      <x:c r="J1371" s="39" t="n">
        <x:f>IF(I1371="","",H1371/I1371)</x:f>
        <x:v>0.025301270119155988</x:v>
      </x:c>
      <x:c r="K1371" s="36" t="str">
        <x:v>https://fred.stlouisfed.org/series/BOGZ1LM513061105Q</x:v>
      </x:c>
    </x:row>
    <x:row r="1372">
      <x:c r="A1372" s="37" t="n">
        <x:v>37803</x:v>
      </x:c>
      <x:c r="B1372" s="36" t="str">
        <x:v>2003Q3</x:v>
      </x:c>
      <x:c r="C1372" s="36" t="str">
        <x:v>Rest of world</x:v>
      </x:c>
      <x:c r="D1372" s="36" t="str">
        <x:v>Foreign</x:v>
      </x:c>
      <x:c r="E1372" s="36" t="str">
        <x:v>LM263061105</x:v>
      </x:c>
      <x:c r="F1372" s="36" t="str">
        <x:v>ROWTSEQ027S</x:v>
      </x:c>
      <x:c r="G1372" s="38" t="n">
        <x:v>1484336</x:v>
      </x:c>
      <x:c r="H1372" s="38" t="n">
        <x:f>G1372/1000</x:f>
        <x:v>1484.336</x:v>
      </x:c>
      <x:c r="I1372" s="38" t="n">
        <x:v>3431.804</x:v>
      </x:c>
      <x:c r="J1372" s="39" t="n">
        <x:f>IF(I1372="","",H1372/I1372)</x:f>
        <x:v>0.4325235357263993</x:v>
      </x:c>
      <x:c r="K1372" s="36" t="str">
        <x:v>https://fred.stlouisfed.org/series/ROWTSEQ027S</x:v>
      </x:c>
    </x:row>
    <x:row r="1373">
      <x:c r="A1373" s="37" t="n">
        <x:v>37803</x:v>
      </x:c>
      <x:c r="B1373" s="36" t="str">
        <x:v>2003Q3</x:v>
      </x:c>
      <x:c r="C1373" s="36" t="str">
        <x:v>State and local governments</x:v>
      </x:c>
      <x:c r="D1373" s="36" t="str">
        <x:v>Domestic government</x:v>
      </x:c>
      <x:c r="E1373" s="36" t="str">
        <x:v>LM213061103</x:v>
      </x:c>
      <x:c r="F1373" s="36" t="str">
        <x:v>BOGZ1LM213061103Q</x:v>
      </x:c>
      <x:c r="G1373" s="38" t="n">
        <x:v>230283</x:v>
      </x:c>
      <x:c r="H1373" s="38" t="n">
        <x:f>G1373/1000</x:f>
        <x:v>230.283</x:v>
      </x:c>
      <x:c r="I1373" s="38" t="n">
        <x:v>3431.804</x:v>
      </x:c>
      <x:c r="J1373" s="39" t="n">
        <x:f>IF(I1373="","",H1373/I1373)</x:f>
        <x:v>0.06710260842402421</x:v>
      </x:c>
      <x:c r="K1373" s="36" t="str">
        <x:v>https://fred.stlouisfed.org/series/BOGZ1LM213061103Q</x:v>
      </x:c>
    </x:row>
    <x:row r="1374">
      <x:c r="A1374" s="37" t="n">
        <x:v>37803</x:v>
      </x:c>
      <x:c r="B1374" s="36" t="str">
        <x:v>2003Q3</x:v>
      </x:c>
      <x:c r="C1374" s="36" t="str">
        <x:v>State and local pension funds</x:v>
      </x:c>
      <x:c r="D1374" s="36" t="str">
        <x:v>Domestic government</x:v>
      </x:c>
      <x:c r="E1374" s="36" t="str">
        <x:v>LM223061143</x:v>
      </x:c>
      <x:c r="F1374" s="36" t="str">
        <x:v>BOGZ1LM223061143Q</x:v>
      </x:c>
      <x:c r="G1374" s="38" t="n">
        <x:v>145602</x:v>
      </x:c>
      <x:c r="H1374" s="38" t="n">
        <x:f>G1374/1000</x:f>
        <x:v>145.602</x:v>
      </x:c>
      <x:c r="I1374" s="38" t="n">
        <x:v>3431.804</x:v>
      </x:c>
      <x:c r="J1374" s="39" t="n">
        <x:f>IF(I1374="","",H1374/I1374)</x:f>
        <x:v>0.04242724817617789</x:v>
      </x:c>
      <x:c r="K1374" s="36" t="str">
        <x:v>https://fred.stlouisfed.org/series/BOGZ1LM223061143Q</x:v>
      </x:c>
    </x:row>
    <x:row r="1375">
      <x:c r="A1375" s="37" t="n">
        <x:v>37803</x:v>
      </x:c>
      <x:c r="B1375" s="36" t="str">
        <x:v>2003Q3</x:v>
      </x:c>
      <x:c r="C1375" s="36" t="str">
        <x:v>Total assets</x:v>
      </x:c>
      <x:c r="D1375" s="36" t="str">
        <x:v>Total</x:v>
      </x:c>
      <x:c r="E1375" s="36" t="str">
        <x:v>FL893061105</x:v>
      </x:c>
      <x:c r="F1375" s="36" t="str">
        <x:v>BOGZ1FL893061105Q</x:v>
      </x:c>
      <x:c r="G1375" s="38" t="n">
        <x:v>3431804</x:v>
      </x:c>
      <x:c r="H1375" s="38" t="n">
        <x:f>G1375/1000</x:f>
        <x:v>3431.804</x:v>
      </x:c>
      <x:c r="I1375" s="38" t="n">
        <x:v>3431.804</x:v>
      </x:c>
      <x:c r="J1375" s="39" t="n">
        <x:f>IF(I1375="","",H1375/I1375)</x:f>
        <x:v>1</x:v>
      </x:c>
      <x:c r="K1375" s="36" t="str">
        <x:v>https://fred.stlouisfed.org/series/BOGZ1FL893061105Q</x:v>
      </x:c>
    </x:row>
    <x:row r="1376">
      <x:c r="A1376" s="37" t="n">
        <x:v>37803</x:v>
      </x:c>
      <x:c r="B1376" s="36" t="str">
        <x:v>2003Q3</x:v>
      </x:c>
      <x:c r="C1376" s="36" t="str">
        <x:v>U.S.-chartered banks</x:v>
      </x:c>
      <x:c r="D1376" s="36" t="str">
        <x:v>Domestic financial</x:v>
      </x:c>
      <x:c r="E1376" s="36" t="str">
        <x:v>LM763061100</x:v>
      </x:c>
      <x:c r="F1376" s="36" t="str">
        <x:v>BOGZ1LM763061100Q</x:v>
      </x:c>
      <x:c r="G1376" s="38" t="n">
        <x:v>92410</x:v>
      </x:c>
      <x:c r="H1376" s="38" t="n">
        <x:f>G1376/1000</x:f>
        <x:v>92.41</x:v>
      </x:c>
      <x:c r="I1376" s="38" t="n">
        <x:v>3431.804</x:v>
      </x:c>
      <x:c r="J1376" s="39" t="n">
        <x:f>IF(I1376="","",H1376/I1376)</x:f>
        <x:v>0.026927528495217092</x:v>
      </x:c>
      <x:c r="K1376" s="36" t="str">
        <x:v>https://fred.stlouisfed.org/series/BOGZ1LM763061100Q</x:v>
      </x:c>
    </x:row>
    <x:row r="1377">
      <x:c r="A1377" s="37" t="n">
        <x:v>37895</x:v>
      </x:c>
      <x:c r="B1377" s="36" t="str">
        <x:v>2003Q4</x:v>
      </x:c>
      <x:c r="C1377" s="36" t="str">
        <x:v>ABS issuers</x:v>
      </x:c>
      <x:c r="D1377" s="36" t="str">
        <x:v>Domestic financial</x:v>
      </x:c>
      <x:c r="E1377" s="36" t="str">
        <x:v>FL673061103</x:v>
      </x:c>
      <x:c r="F1377" s="36" t="str">
        <x:v>BOGZ1FL673061103Q</x:v>
      </x:c>
      <x:c r="G1377" s="38" t="n">
        <x:v>2088</x:v>
      </x:c>
      <x:c r="H1377" s="38" t="n">
        <x:f>G1377/1000</x:f>
        <x:v>2.088</x:v>
      </x:c>
      <x:c r="I1377" s="38" t="n">
        <x:v>3485.482</x:v>
      </x:c>
      <x:c r="J1377" s="39" t="n">
        <x:f>IF(I1377="","",H1377/I1377)</x:f>
        <x:v>0.0005990563141625749</x:v>
      </x:c>
      <x:c r="K1377" s="36" t="str">
        <x:v>https://fred.stlouisfed.org/series/BOGZ1FL673061103Q</x:v>
      </x:c>
    </x:row>
    <x:row r="1378">
      <x:c r="A1378" s="37" t="n">
        <x:v>37895</x:v>
      </x:c>
      <x:c r="B1378" s="36" t="str">
        <x:v>2003Q4</x:v>
      </x:c>
      <x:c r="C1378" s="36" t="str">
        <x:v>Banks in U.S.-affiliated areas</x:v>
      </x:c>
      <x:c r="D1378" s="36" t="str">
        <x:v>Domestic financial</x:v>
      </x:c>
      <x:c r="E1378" s="36" t="str">
        <x:v>LM743061103</x:v>
      </x:c>
      <x:c r="F1378" s="36" t="str">
        <x:v>BOGZ1LM743061103Q</x:v>
      </x:c>
      <x:c r="G1378" s="38" t="n">
        <x:v>2480</x:v>
      </x:c>
      <x:c r="H1378" s="38" t="n">
        <x:f>G1378/1000</x:f>
        <x:v>2.48</x:v>
      </x:c>
      <x:c r="I1378" s="38" t="n">
        <x:v>3485.482</x:v>
      </x:c>
      <x:c r="J1378" s="39" t="n">
        <x:f>IF(I1378="","",H1378/I1378)</x:f>
        <x:v>0.0007115228252505679</x:v>
      </x:c>
      <x:c r="K1378" s="36" t="str">
        <x:v>https://fred.stlouisfed.org/series/BOGZ1LM743061103Q</x:v>
      </x:c>
    </x:row>
    <x:row r="1379">
      <x:c r="A1379" s="37" t="n">
        <x:v>37895</x:v>
      </x:c>
      <x:c r="B1379" s="36" t="str">
        <x:v>2003Q4</x:v>
      </x:c>
      <x:c r="C1379" s="36" t="str">
        <x:v>Brokers and dealers</x:v>
      </x:c>
      <x:c r="D1379" s="36" t="str">
        <x:v>Domestic financial</x:v>
      </x:c>
      <x:c r="E1379" s="36" t="str">
        <x:v>LM663061105</x:v>
      </x:c>
      <x:c r="F1379" s="36" t="str">
        <x:v>BOGZ1LM663061105Q</x:v>
      </x:c>
      <x:c r="G1379" s="38" t="n">
        <x:v>31718</x:v>
      </x:c>
      <x:c r="H1379" s="38" t="n">
        <x:f>G1379/1000</x:f>
        <x:v>31.718</x:v>
      </x:c>
      <x:c r="I1379" s="38" t="n">
        <x:v>3485.482</x:v>
      </x:c>
      <x:c r="J1379" s="39" t="n">
        <x:f>IF(I1379="","",H1379/I1379)</x:f>
        <x:v>0.00910003264971674</x:v>
      </x:c>
      <x:c r="K1379" s="36" t="str">
        <x:v>https://fred.stlouisfed.org/series/BOGZ1LM663061105Q</x:v>
      </x:c>
    </x:row>
    <x:row r="1380">
      <x:c r="A1380" s="37" t="n">
        <x:v>37895</x:v>
      </x:c>
      <x:c r="B1380" s="36" t="str">
        <x:v>2003Q4</x:v>
      </x:c>
      <x:c r="C1380" s="36" t="str">
        <x:v>Closed-end funds</x:v>
      </x:c>
      <x:c r="D1380" s="36" t="str">
        <x:v>Domestic financial</x:v>
      </x:c>
      <x:c r="E1380" s="36" t="str">
        <x:v>LM553061103</x:v>
      </x:c>
      <x:c r="F1380" s="36" t="str">
        <x:v>BOGZ1LM553061103Q</x:v>
      </x:c>
      <x:c r="G1380" s="38" t="n">
        <x:v>5509</x:v>
      </x:c>
      <x:c r="H1380" s="38" t="n">
        <x:f>G1380/1000</x:f>
        <x:v>5.509</x:v>
      </x:c>
      <x:c r="I1380" s="38" t="n">
        <x:v>3485.482</x:v>
      </x:c>
      <x:c r="J1380" s="39" t="n">
        <x:f>IF(I1380="","",H1380/I1380)</x:f>
        <x:v>0.0015805561468973303</x:v>
      </x:c>
      <x:c r="K1380" s="36" t="str">
        <x:v>https://fred.stlouisfed.org/series/BOGZ1LM553061103Q</x:v>
      </x:c>
    </x:row>
    <x:row r="1381">
      <x:c r="A1381" s="37" t="n">
        <x:v>37895</x:v>
      </x:c>
      <x:c r="B1381" s="36" t="str">
        <x:v>2003Q4</x:v>
      </x:c>
      <x:c r="C1381" s="36" t="str">
        <x:v>Credit unions</x:v>
      </x:c>
      <x:c r="D1381" s="36" t="str">
        <x:v>Domestic financial</x:v>
      </x:c>
      <x:c r="E1381" s="36" t="str">
        <x:v>LM473061105</x:v>
      </x:c>
      <x:c r="F1381" s="36" t="str">
        <x:v>BOGZ1LM473061105Q</x:v>
      </x:c>
      <x:c r="G1381" s="38" t="n">
        <x:v>9167</x:v>
      </x:c>
      <x:c r="H1381" s="38" t="n">
        <x:f>G1381/1000</x:f>
        <x:v>9.167</x:v>
      </x:c>
      <x:c r="I1381" s="38" t="n">
        <x:v>3485.482</x:v>
      </x:c>
      <x:c r="J1381" s="39" t="n">
        <x:f>IF(I1381="","",H1381/I1381)</x:f>
        <x:v>0.0026300523141419177</x:v>
      </x:c>
      <x:c r="K1381" s="36" t="str">
        <x:v>https://fred.stlouisfed.org/series/BOGZ1LM473061105Q</x:v>
      </x:c>
    </x:row>
    <x:row r="1382">
      <x:c r="A1382" s="37" t="n">
        <x:v>37895</x:v>
      </x:c>
      <x:c r="B1382" s="36" t="str">
        <x:v>2003Q4</x:v>
      </x:c>
      <x:c r="C1382" s="36" t="str">
        <x:v>Exchange-traded funds</x:v>
      </x:c>
      <x:c r="D1382" s="36" t="str">
        <x:v>Domestic financial</x:v>
      </x:c>
      <x:c r="E1382" s="36" t="str">
        <x:v>LM563061103</x:v>
      </x:c>
      <x:c r="F1382" s="36" t="str">
        <x:v>BOGZ1LM563061103Q</x:v>
      </x:c>
      <x:c r="G1382" s="38" t="n">
        <x:v>2147</x:v>
      </x:c>
      <x:c r="H1382" s="38" t="n">
        <x:f>G1382/1000</x:f>
        <x:v>2.147</x:v>
      </x:c>
      <x:c r="I1382" s="38" t="n">
        <x:v>3485.482</x:v>
      </x:c>
      <x:c r="J1382" s="39" t="n">
        <x:f>IF(I1382="","",H1382/I1382)</x:f>
        <x:v>0.0006159836716987779</x:v>
      </x:c>
      <x:c r="K1382" s="36" t="str">
        <x:v>https://fred.stlouisfed.org/series/BOGZ1LM563061103Q</x:v>
      </x:c>
    </x:row>
    <x:row r="1383">
      <x:c r="A1383" s="37" t="n">
        <x:v>37895</x:v>
      </x:c>
      <x:c r="B1383" s="36" t="str">
        <x:v>2003Q4</x:v>
      </x:c>
      <x:c r="C1383" s="36" t="str">
        <x:v>Federal Reserve</x:v>
      </x:c>
      <x:c r="D1383" s="36" t="str">
        <x:v>Domestic financial</x:v>
      </x:c>
      <x:c r="E1383" s="36" t="str">
        <x:v>LM713061103</x:v>
      </x:c>
      <x:c r="F1383" s="36" t="str">
        <x:v>BOGZ1LM713061103Q</x:v>
      </x:c>
      <x:c r="G1383" s="38" t="n">
        <x:v>666665</x:v>
      </x:c>
      <x:c r="H1383" s="38" t="n">
        <x:f>G1383/1000</x:f>
        <x:v>666.665</x:v>
      </x:c>
      <x:c r="I1383" s="38" t="n">
        <x:v>3485.482</x:v>
      </x:c>
      <x:c r="J1383" s="39" t="n">
        <x:f>IF(I1383="","",H1383/I1383)</x:f>
        <x:v>0.19126909850631849</x:v>
      </x:c>
      <x:c r="K1383" s="36" t="str">
        <x:v>https://fred.stlouisfed.org/series/BOGZ1LM713061103Q</x:v>
      </x:c>
    </x:row>
    <x:row r="1384">
      <x:c r="A1384" s="37" t="n">
        <x:v>37895</x:v>
      </x:c>
      <x:c r="B1384" s="36" t="str">
        <x:v>2003Q4</x:v>
      </x:c>
      <x:c r="C1384" s="36" t="str">
        <x:v>Federal government pension funds</x:v>
      </x:c>
      <x:c r="D1384" s="36" t="str">
        <x:v>Domestic government</x:v>
      </x:c>
      <x:c r="E1384" s="36" t="str">
        <x:v>LM343061105</x:v>
      </x:c>
      <x:c r="F1384" s="36" t="str">
        <x:v>BOGZ1LM343061105Q</x:v>
      </x:c>
      <x:c r="G1384" s="38" t="n">
        <x:v>18438</x:v>
      </x:c>
      <x:c r="H1384" s="38" t="n">
        <x:f>G1384/1000</x:f>
        <x:v>18.438</x:v>
      </x:c>
      <x:c r="I1384" s="38" t="n">
        <x:v>3485.482</x:v>
      </x:c>
      <x:c r="J1384" s="39" t="n">
        <x:f>IF(I1384="","",H1384/I1384)</x:f>
        <x:v>0.005289942682245956</x:v>
      </x:c>
      <x:c r="K1384" s="36" t="str">
        <x:v>https://fred.stlouisfed.org/series/BOGZ1LM343061105Q</x:v>
      </x:c>
    </x:row>
    <x:row r="1385">
      <x:c r="A1385" s="37" t="n">
        <x:v>37895</x:v>
      </x:c>
      <x:c r="B1385" s="36" t="str">
        <x:v>2003Q4</x:v>
      </x:c>
      <x:c r="C1385" s="36" t="str">
        <x:v>Foreign bank offices in U.S.</x:v>
      </x:c>
      <x:c r="D1385" s="36" t="str">
        <x:v>Domestic financial</x:v>
      </x:c>
      <x:c r="E1385" s="36" t="str">
        <x:v>LM753061103</x:v>
      </x:c>
      <x:c r="F1385" s="36" t="str">
        <x:v>BOGZ1LM753061103Q</x:v>
      </x:c>
      <x:c r="G1385" s="38" t="n">
        <x:v>33412</x:v>
      </x:c>
      <x:c r="H1385" s="38" t="n">
        <x:f>G1385/1000</x:f>
        <x:v>33.412</x:v>
      </x:c>
      <x:c r="I1385" s="38" t="n">
        <x:v>3485.482</x:v>
      </x:c>
      <x:c r="J1385" s="39" t="n">
        <x:f>IF(I1385="","",H1385/I1385)</x:f>
        <x:v>0.00958604864406128</x:v>
      </x:c>
      <x:c r="K1385" s="36" t="str">
        <x:v>https://fred.stlouisfed.org/series/BOGZ1LM753061103Q</x:v>
      </x:c>
    </x:row>
    <x:row r="1386">
      <x:c r="A1386" s="37" t="n">
        <x:v>37895</x:v>
      </x:c>
      <x:c r="B1386" s="36" t="str">
        <x:v>2003Q4</x:v>
      </x:c>
      <x:c r="C1386" s="36" t="str">
        <x:v>Government-sponsored enterprises</x:v>
      </x:c>
      <x:c r="D1386" s="36" t="str">
        <x:v>Domestic financial</x:v>
      </x:c>
      <x:c r="E1386" s="36" t="str">
        <x:v>LM403061105</x:v>
      </x:c>
      <x:c r="F1386" s="36" t="str">
        <x:v>BOGZ1LM403061105Q</x:v>
      </x:c>
      <x:c r="G1386" s="38" t="n">
        <x:v>13462</x:v>
      </x:c>
      <x:c r="H1386" s="38" t="n">
        <x:f>G1386/1000</x:f>
        <x:v>13.462</x:v>
      </x:c>
      <x:c r="I1386" s="38" t="n">
        <x:v>3485.482</x:v>
      </x:c>
      <x:c r="J1386" s="39" t="n">
        <x:f>IF(I1386="","",H1386/I1386)</x:f>
        <x:v>0.003862306561904494</x:v>
      </x:c>
      <x:c r="K1386" s="36" t="str">
        <x:v>https://fred.stlouisfed.org/series/BOGZ1LM403061105Q</x:v>
      </x:c>
    </x:row>
    <x:row r="1387">
      <x:c r="A1387" s="37" t="n">
        <x:v>37895</x:v>
      </x:c>
      <x:c r="B1387" s="36" t="str">
        <x:v>2003Q4</x:v>
      </x:c>
      <x:c r="C1387" s="36" t="str">
        <x:v>Holding companies</x:v>
      </x:c>
      <x:c r="D1387" s="36" t="str">
        <x:v>Domestic financial</x:v>
      </x:c>
      <x:c r="E1387" s="36" t="str">
        <x:v>LM733061103</x:v>
      </x:c>
      <x:c r="F1387" s="36" t="str">
        <x:v>BOGZ1LM733061103Q</x:v>
      </x:c>
      <x:c r="G1387" s="38" t="n">
        <x:v>2745</x:v>
      </x:c>
      <x:c r="H1387" s="38" t="n">
        <x:f>G1387/1000</x:f>
        <x:v>2.745</x:v>
      </x:c>
      <x:c r="I1387" s="38" t="n">
        <x:v>3485.482</x:v>
      </x:c>
      <x:c r="J1387" s="39" t="n">
        <x:f>IF(I1387="","",H1387/I1387)</x:f>
        <x:v>0.0007875524819809714</x:v>
      </x:c>
      <x:c r="K1387" s="36" t="str">
        <x:v>https://fred.stlouisfed.org/series/BOGZ1LM733061103Q</x:v>
      </x:c>
    </x:row>
    <x:row r="1388">
      <x:c r="A1388" s="37" t="n">
        <x:v>37895</x:v>
      </x:c>
      <x:c r="B1388" s="36" t="str">
        <x:v>2003Q4</x:v>
      </x:c>
      <x:c r="C1388" s="36" t="str">
        <x:v>Households and nonprofits</x:v>
      </x:c>
      <x:c r="D1388" s="36" t="str">
        <x:v>Domestic nonfinancial</x:v>
      </x:c>
      <x:c r="E1388" s="36" t="str">
        <x:v>LM153061105</x:v>
      </x:c>
      <x:c r="F1388" s="36" t="str">
        <x:v>BOGZ1LM153061105Q</x:v>
      </x:c>
      <x:c r="G1388" s="38" t="n">
        <x:v>40761</x:v>
      </x:c>
      <x:c r="H1388" s="38" t="n">
        <x:f>G1388/1000</x:f>
        <x:v>40.761</x:v>
      </x:c>
      <x:c r="I1388" s="38" t="n">
        <x:v>3485.482</x:v>
      </x:c>
      <x:c r="J1388" s="39" t="n">
        <x:f>IF(I1388="","",H1388/I1388)</x:f>
        <x:v>0.01169450882259613</x:v>
      </x:c>
      <x:c r="K1388" s="36" t="str">
        <x:v>https://fred.stlouisfed.org/series/BOGZ1LM153061105Q</x:v>
      </x:c>
    </x:row>
    <x:row r="1389">
      <x:c r="A1389" s="37" t="n">
        <x:v>37895</x:v>
      </x:c>
      <x:c r="B1389" s="36" t="str">
        <x:v>2003Q4</x:v>
      </x:c>
      <x:c r="C1389" s="36" t="str">
        <x:v>Life insurers</x:v>
      </x:c>
      <x:c r="D1389" s="36" t="str">
        <x:v>Domestic financial</x:v>
      </x:c>
      <x:c r="E1389" s="36" t="str">
        <x:v>LM543061105</x:v>
      </x:c>
      <x:c r="F1389" s="36" t="str">
        <x:v>BOGZ1LM543061105Q</x:v>
      </x:c>
      <x:c r="G1389" s="38" t="n">
        <x:v>84151</x:v>
      </x:c>
      <x:c r="H1389" s="38" t="n">
        <x:f>G1389/1000</x:f>
        <x:v>84.151</x:v>
      </x:c>
      <x:c r="I1389" s="38" t="n">
        <x:v>3485.482</x:v>
      </x:c>
      <x:c r="J1389" s="39" t="n">
        <x:f>IF(I1389="","",H1389/I1389)</x:f>
        <x:v>0.024143289220830862</x:v>
      </x:c>
      <x:c r="K1389" s="36" t="str">
        <x:v>https://fred.stlouisfed.org/series/BOGZ1LM543061105Q</x:v>
      </x:c>
    </x:row>
    <x:row r="1390">
      <x:c r="A1390" s="37" t="n">
        <x:v>37895</x:v>
      </x:c>
      <x:c r="B1390" s="36" t="str">
        <x:v>2003Q4</x:v>
      </x:c>
      <x:c r="C1390" s="36" t="str">
        <x:v>Money market funds</x:v>
      </x:c>
      <x:c r="D1390" s="36" t="str">
        <x:v>Domestic financial</x:v>
      </x:c>
      <x:c r="E1390" s="36" t="str">
        <x:v>FL633061105</x:v>
      </x:c>
      <x:c r="F1390" s="36" t="str">
        <x:v>BOGZ1FL633061105Q</x:v>
      </x:c>
      <x:c r="G1390" s="38" t="n">
        <x:v>134678</x:v>
      </x:c>
      <x:c r="H1390" s="38" t="n">
        <x:f>G1390/1000</x:f>
        <x:v>134.678</x:v>
      </x:c>
      <x:c r="I1390" s="38" t="n">
        <x:v>3485.482</x:v>
      </x:c>
      <x:c r="J1390" s="39" t="n">
        <x:f>IF(I1390="","",H1390/I1390)</x:f>
        <x:v>0.038639706072216125</x:v>
      </x:c>
      <x:c r="K1390" s="36" t="str">
        <x:v>https://fred.stlouisfed.org/series/BOGZ1FL633061105Q</x:v>
      </x:c>
    </x:row>
    <x:row r="1391">
      <x:c r="A1391" s="37" t="n">
        <x:v>37895</x:v>
      </x:c>
      <x:c r="B1391" s="36" t="str">
        <x:v>2003Q4</x:v>
      </x:c>
      <x:c r="C1391" s="36" t="str">
        <x:v>Mutual funds</x:v>
      </x:c>
      <x:c r="D1391" s="36" t="str">
        <x:v>Domestic financial</x:v>
      </x:c>
      <x:c r="E1391" s="36" t="str">
        <x:v>LM653061105</x:v>
      </x:c>
      <x:c r="F1391" s="36" t="str">
        <x:v>BOGZ1LM653061105Q</x:v>
      </x:c>
      <x:c r="G1391" s="38" t="n">
        <x:v>132725</x:v>
      </x:c>
      <x:c r="H1391" s="38" t="n">
        <x:f>G1391/1000</x:f>
        <x:v>132.725</x:v>
      </x:c>
      <x:c r="I1391" s="38" t="n">
        <x:v>3485.482</x:v>
      </x:c>
      <x:c r="J1391" s="39" t="n">
        <x:f>IF(I1391="","",H1391/I1391)</x:f>
        <x:v>0.0380793818473313</x:v>
      </x:c>
      <x:c r="K1391" s="36" t="str">
        <x:v>https://fred.stlouisfed.org/series/BOGZ1LM653061105Q</x:v>
      </x:c>
    </x:row>
    <x:row r="1392">
      <x:c r="A1392" s="37" t="n">
        <x:v>37895</x:v>
      </x:c>
      <x:c r="B1392" s="36" t="str">
        <x:v>2003Q4</x:v>
      </x:c>
      <x:c r="C1392" s="36" t="str">
        <x:v>Noncorporate businesses</x:v>
      </x:c>
      <x:c r="D1392" s="36" t="str">
        <x:v>Domestic nonfinancial</x:v>
      </x:c>
      <x:c r="E1392" s="36" t="str">
        <x:v>LM113061003</x:v>
      </x:c>
      <x:c r="F1392" s="36" t="str">
        <x:v>BOGZ1LM113061003Q</x:v>
      </x:c>
      <x:c r="G1392" s="38" t="n">
        <x:v>44895</x:v>
      </x:c>
      <x:c r="H1392" s="38" t="n">
        <x:f>G1392/1000</x:f>
        <x:v>44.895</x:v>
      </x:c>
      <x:c r="I1392" s="38" t="n">
        <x:v>3485.482</x:v>
      </x:c>
      <x:c r="J1392" s="39" t="n">
        <x:f>IF(I1392="","",H1392/I1392)</x:f>
        <x:v>0.012880571467590423</x:v>
      </x:c>
      <x:c r="K1392" s="36" t="str">
        <x:v>https://fred.stlouisfed.org/series/BOGZ1LM113061003Q</x:v>
      </x:c>
    </x:row>
    <x:row r="1393">
      <x:c r="A1393" s="37" t="n">
        <x:v>37895</x:v>
      </x:c>
      <x:c r="B1393" s="36" t="str">
        <x:v>2003Q4</x:v>
      </x:c>
      <x:c r="C1393" s="36" t="str">
        <x:v>Nonfinancial corporations</x:v>
      </x:c>
      <x:c r="D1393" s="36" t="str">
        <x:v>Domestic nonfinancial</x:v>
      </x:c>
      <x:c r="E1393" s="36" t="str">
        <x:v>LM103061103</x:v>
      </x:c>
      <x:c r="F1393" s="36" t="str">
        <x:v>BOGZ1LM103061103Q</x:v>
      </x:c>
      <x:c r="G1393" s="38" t="n">
        <x:v>33690</x:v>
      </x:c>
      <x:c r="H1393" s="38" t="n">
        <x:f>G1393/1000</x:f>
        <x:v>33.69</x:v>
      </x:c>
      <x:c r="I1393" s="38" t="n">
        <x:v>3485.482</x:v>
      </x:c>
      <x:c r="J1393" s="39" t="n">
        <x:f>IF(I1393="","",H1393/I1393)</x:f>
        <x:v>0.009665808057536949</x:v>
      </x:c>
      <x:c r="K1393" s="36" t="str">
        <x:v>https://fred.stlouisfed.org/series/BOGZ1LM103061103Q</x:v>
      </x:c>
    </x:row>
    <x:row r="1394">
      <x:c r="A1394" s="37" t="n">
        <x:v>37895</x:v>
      </x:c>
      <x:c r="B1394" s="36" t="str">
        <x:v>2003Q4</x:v>
      </x:c>
      <x:c r="C1394" s="36" t="str">
        <x:v>Other financial business</x:v>
      </x:c>
      <x:c r="D1394" s="36" t="str">
        <x:v>Domestic financial</x:v>
      </x:c>
      <x:c r="E1394" s="36" t="str">
        <x:v>FL503061123</x:v>
      </x:c>
      <x:c r="F1394" s="36" t="str">
        <x:v>BOGZ1FL503061123Q</x:v>
      </x:c>
      <x:c r="G1394" s="38" t="n">
        <x:v>14556</x:v>
      </x:c>
      <x:c r="H1394" s="38" t="n">
        <x:f>G1394/1000</x:f>
        <x:v>14.556</x:v>
      </x:c>
      <x:c r="I1394" s="38" t="n">
        <x:v>3485.482</x:v>
      </x:c>
      <x:c r="J1394" s="39" t="n">
        <x:f>IF(I1394="","",H1394/I1394)</x:f>
        <x:v>0.004176179937236801</x:v>
      </x:c>
      <x:c r="K1394" s="36" t="str">
        <x:v>https://fred.stlouisfed.org/series/BOGZ1FL503061123Q</x:v>
      </x:c>
    </x:row>
    <x:row r="1395">
      <x:c r="A1395" s="37" t="n">
        <x:v>37895</x:v>
      </x:c>
      <x:c r="B1395" s="36" t="str">
        <x:v>2003Q4</x:v>
      </x:c>
      <x:c r="C1395" s="36" t="str">
        <x:v>Private pension funds</x:v>
      </x:c>
      <x:c r="D1395" s="36" t="str">
        <x:v>Domestic financial</x:v>
      </x:c>
      <x:c r="E1395" s="36" t="str">
        <x:v>LM573061105</x:v>
      </x:c>
      <x:c r="F1395" s="36" t="str">
        <x:v>BOGZ1LM573061105Q</x:v>
      </x:c>
      <x:c r="G1395" s="38" t="n">
        <x:v>113112</x:v>
      </x:c>
      <x:c r="H1395" s="38" t="n">
        <x:f>G1395/1000</x:f>
        <x:v>113.112</x:v>
      </x:c>
      <x:c r="I1395" s="38" t="n">
        <x:v>3485.482</x:v>
      </x:c>
      <x:c r="J1395" s="39" t="n">
        <x:f>IF(I1395="","",H1395/I1395)</x:f>
        <x:v>0.032452326536186384</x:v>
      </x:c>
      <x:c r="K1395" s="36" t="str">
        <x:v>https://fred.stlouisfed.org/series/BOGZ1LM573061105Q</x:v>
      </x:c>
    </x:row>
    <x:row r="1396">
      <x:c r="A1396" s="37" t="n">
        <x:v>37895</x:v>
      </x:c>
      <x:c r="B1396" s="36" t="str">
        <x:v>2003Q4</x:v>
      </x:c>
      <x:c r="C1396" s="36" t="str">
        <x:v>Property-casualty insurers</x:v>
      </x:c>
      <x:c r="D1396" s="36" t="str">
        <x:v>Domestic financial</x:v>
      </x:c>
      <x:c r="E1396" s="36" t="str">
        <x:v>LM513061105</x:v>
      </x:c>
      <x:c r="F1396" s="36" t="str">
        <x:v>BOGZ1LM513061105Q</x:v>
      </x:c>
      <x:c r="G1396" s="38" t="n">
        <x:v>90827</x:v>
      </x:c>
      <x:c r="H1396" s="38" t="n">
        <x:f>G1396/1000</x:f>
        <x:v>90.827</x:v>
      </x:c>
      <x:c r="I1396" s="38" t="n">
        <x:v>3485.482</x:v>
      </x:c>
      <x:c r="J1396" s="39" t="n">
        <x:f>IF(I1396="","",H1396/I1396)</x:f>
        <x:v>0.02605866276170699</x:v>
      </x:c>
      <x:c r="K1396" s="36" t="str">
        <x:v>https://fred.stlouisfed.org/series/BOGZ1LM513061105Q</x:v>
      </x:c>
    </x:row>
    <x:row r="1397">
      <x:c r="A1397" s="37" t="n">
        <x:v>37895</x:v>
      </x:c>
      <x:c r="B1397" s="36" t="str">
        <x:v>2003Q4</x:v>
      </x:c>
      <x:c r="C1397" s="36" t="str">
        <x:v>Rest of world</x:v>
      </x:c>
      <x:c r="D1397" s="36" t="str">
        <x:v>Foreign</x:v>
      </x:c>
      <x:c r="E1397" s="36" t="str">
        <x:v>LM263061105</x:v>
      </x:c>
      <x:c r="F1397" s="36" t="str">
        <x:v>ROWTSEQ027S</x:v>
      </x:c>
      <x:c r="G1397" s="38" t="n">
        <x:v>1513524</x:v>
      </x:c>
      <x:c r="H1397" s="38" t="n">
        <x:f>G1397/1000</x:f>
        <x:v>1513.524</x:v>
      </x:c>
      <x:c r="I1397" s="38" t="n">
        <x:v>3485.482</x:v>
      </x:c>
      <x:c r="J1397" s="39" t="n">
        <x:f>IF(I1397="","",H1397/I1397)</x:f>
        <x:v>0.4342366421631212</x:v>
      </x:c>
      <x:c r="K1397" s="36" t="str">
        <x:v>https://fred.stlouisfed.org/series/ROWTSEQ027S</x:v>
      </x:c>
    </x:row>
    <x:row r="1398">
      <x:c r="A1398" s="37" t="n">
        <x:v>37895</x:v>
      </x:c>
      <x:c r="B1398" s="36" t="str">
        <x:v>2003Q4</x:v>
      </x:c>
      <x:c r="C1398" s="36" t="str">
        <x:v>State and local governments</x:v>
      </x:c>
      <x:c r="D1398" s="36" t="str">
        <x:v>Domestic government</x:v>
      </x:c>
      <x:c r="E1398" s="36" t="str">
        <x:v>LM213061103</x:v>
      </x:c>
      <x:c r="F1398" s="36" t="str">
        <x:v>BOGZ1LM213061103Q</x:v>
      </x:c>
      <x:c r="G1398" s="38" t="n">
        <x:v>247789</x:v>
      </x:c>
      <x:c r="H1398" s="38" t="n">
        <x:f>G1398/1000</x:f>
        <x:v>247.789</x:v>
      </x:c>
      <x:c r="I1398" s="38" t="n">
        <x:v>3485.482</x:v>
      </x:c>
      <x:c r="J1398" s="39" t="n">
        <x:f>IF(I1398="","",H1398/I1398)</x:f>
        <x:v>0.07109174570403749</x:v>
      </x:c>
      <x:c r="K1398" s="36" t="str">
        <x:v>https://fred.stlouisfed.org/series/BOGZ1LM213061103Q</x:v>
      </x:c>
    </x:row>
    <x:row r="1399">
      <x:c r="A1399" s="37" t="n">
        <x:v>37895</x:v>
      </x:c>
      <x:c r="B1399" s="36" t="str">
        <x:v>2003Q4</x:v>
      </x:c>
      <x:c r="C1399" s="36" t="str">
        <x:v>State and local pension funds</x:v>
      </x:c>
      <x:c r="D1399" s="36" t="str">
        <x:v>Domestic government</x:v>
      </x:c>
      <x:c r="E1399" s="36" t="str">
        <x:v>LM223061143</x:v>
      </x:c>
      <x:c r="F1399" s="36" t="str">
        <x:v>BOGZ1LM223061143Q</x:v>
      </x:c>
      <x:c r="G1399" s="38" t="n">
        <x:v>141252</x:v>
      </x:c>
      <x:c r="H1399" s="38" t="n">
        <x:f>G1399/1000</x:f>
        <x:v>141.252</x:v>
      </x:c>
      <x:c r="I1399" s="38" t="n">
        <x:v>3485.482</x:v>
      </x:c>
      <x:c r="J1399" s="39" t="n">
        <x:f>IF(I1399="","",H1399/I1399)</x:f>
        <x:v>0.04052581536786017</x:v>
      </x:c>
      <x:c r="K1399" s="36" t="str">
        <x:v>https://fred.stlouisfed.org/series/BOGZ1LM223061143Q</x:v>
      </x:c>
    </x:row>
    <x:row r="1400">
      <x:c r="A1400" s="37" t="n">
        <x:v>37895</x:v>
      </x:c>
      <x:c r="B1400" s="36" t="str">
        <x:v>2003Q4</x:v>
      </x:c>
      <x:c r="C1400" s="36" t="str">
        <x:v>Total assets</x:v>
      </x:c>
      <x:c r="D1400" s="36" t="str">
        <x:v>Total</x:v>
      </x:c>
      <x:c r="E1400" s="36" t="str">
        <x:v>FL893061105</x:v>
      </x:c>
      <x:c r="F1400" s="36" t="str">
        <x:v>BOGZ1FL893061105Q</x:v>
      </x:c>
      <x:c r="G1400" s="38" t="n">
        <x:v>3485482</x:v>
      </x:c>
      <x:c r="H1400" s="38" t="n">
        <x:f>G1400/1000</x:f>
        <x:v>3485.482</x:v>
      </x:c>
      <x:c r="I1400" s="38" t="n">
        <x:v>3485.482</x:v>
      </x:c>
      <x:c r="J1400" s="39" t="n">
        <x:f>IF(I1400="","",H1400/I1400)</x:f>
        <x:v>1</x:v>
      </x:c>
      <x:c r="K1400" s="36" t="str">
        <x:v>https://fred.stlouisfed.org/series/BOGZ1FL893061105Q</x:v>
      </x:c>
    </x:row>
    <x:row r="1401">
      <x:c r="A1401" s="37" t="n">
        <x:v>37895</x:v>
      </x:c>
      <x:c r="B1401" s="36" t="str">
        <x:v>2003Q4</x:v>
      </x:c>
      <x:c r="C1401" s="36" t="str">
        <x:v>U.S.-chartered banks</x:v>
      </x:c>
      <x:c r="D1401" s="36" t="str">
        <x:v>Domestic financial</x:v>
      </x:c>
      <x:c r="E1401" s="36" t="str">
        <x:v>LM763061100</x:v>
      </x:c>
      <x:c r="F1401" s="36" t="str">
        <x:v>BOGZ1LM763061100Q</x:v>
      </x:c>
      <x:c r="G1401" s="38" t="n">
        <x:v>105691</x:v>
      </x:c>
      <x:c r="H1401" s="38" t="n">
        <x:f>G1401/1000</x:f>
        <x:v>105.691</x:v>
      </x:c>
      <x:c r="I1401" s="38" t="n">
        <x:v>3485.482</x:v>
      </x:c>
      <x:c r="J1401" s="39" t="n">
        <x:f>IF(I1401="","",H1401/I1401)</x:f>
        <x:v>0.03032320924337007</x:v>
      </x:c>
      <x:c r="K1401" s="36" t="str">
        <x:v>https://fred.stlouisfed.org/series/BOGZ1LM763061100Q</x:v>
      </x:c>
    </x:row>
    <x:row r="1402">
      <x:c r="A1402" s="37" t="n">
        <x:v>37987</x:v>
      </x:c>
      <x:c r="B1402" s="36" t="str">
        <x:v>2004Q1</x:v>
      </x:c>
      <x:c r="C1402" s="36" t="str">
        <x:v>ABS issuers</x:v>
      </x:c>
      <x:c r="D1402" s="36" t="str">
        <x:v>Domestic financial</x:v>
      </x:c>
      <x:c r="E1402" s="36" t="str">
        <x:v>FL673061103</x:v>
      </x:c>
      <x:c r="F1402" s="36" t="str">
        <x:v>BOGZ1FL673061103Q</x:v>
      </x:c>
      <x:c r="G1402" s="38" t="n">
        <x:v>3310</x:v>
      </x:c>
      <x:c r="H1402" s="38" t="n">
        <x:f>G1402/1000</x:f>
        <x:v>3.31</x:v>
      </x:c>
      <x:c r="I1402" s="38" t="n">
        <x:v>3644.037</x:v>
      </x:c>
      <x:c r="J1402" s="39" t="n">
        <x:f>IF(I1402="","",H1402/I1402)</x:f>
        <x:v>0.0009083332578675794</x:v>
      </x:c>
      <x:c r="K1402" s="36" t="str">
        <x:v>https://fred.stlouisfed.org/series/BOGZ1FL673061103Q</x:v>
      </x:c>
    </x:row>
    <x:row r="1403">
      <x:c r="A1403" s="37" t="n">
        <x:v>37987</x:v>
      </x:c>
      <x:c r="B1403" s="36" t="str">
        <x:v>2004Q1</x:v>
      </x:c>
      <x:c r="C1403" s="36" t="str">
        <x:v>Banks in U.S.-affiliated areas</x:v>
      </x:c>
      <x:c r="D1403" s="36" t="str">
        <x:v>Domestic financial</x:v>
      </x:c>
      <x:c r="E1403" s="36" t="str">
        <x:v>LM743061103</x:v>
      </x:c>
      <x:c r="F1403" s="36" t="str">
        <x:v>BOGZ1LM743061103Q</x:v>
      </x:c>
      <x:c r="G1403" s="38" t="n">
        <x:v>2796</x:v>
      </x:c>
      <x:c r="H1403" s="38" t="n">
        <x:f>G1403/1000</x:f>
        <x:v>2.796</x:v>
      </x:c>
      <x:c r="I1403" s="38" t="n">
        <x:v>3644.037</x:v>
      </x:c>
      <x:c r="J1403" s="39" t="n">
        <x:f>IF(I1403="","",H1403/I1403)</x:f>
        <x:v>0.0007672809030204688</x:v>
      </x:c>
      <x:c r="K1403" s="36" t="str">
        <x:v>https://fred.stlouisfed.org/series/BOGZ1LM743061103Q</x:v>
      </x:c>
    </x:row>
    <x:row r="1404">
      <x:c r="A1404" s="37" t="n">
        <x:v>37987</x:v>
      </x:c>
      <x:c r="B1404" s="36" t="str">
        <x:v>2004Q1</x:v>
      </x:c>
      <x:c r="C1404" s="36" t="str">
        <x:v>Brokers and dealers</x:v>
      </x:c>
      <x:c r="D1404" s="36" t="str">
        <x:v>Domestic financial</x:v>
      </x:c>
      <x:c r="E1404" s="36" t="str">
        <x:v>LM663061105</x:v>
      </x:c>
      <x:c r="F1404" s="36" t="str">
        <x:v>BOGZ1LM663061105Q</x:v>
      </x:c>
      <x:c r="G1404" s="38" t="n">
        <x:v>6758</x:v>
      </x:c>
      <x:c r="H1404" s="38" t="n">
        <x:f>G1404/1000</x:f>
        <x:v>6.758</x:v>
      </x:c>
      <x:c r="I1404" s="38" t="n">
        <x:v>3644.037</x:v>
      </x:c>
      <x:c r="J1404" s="39" t="n">
        <x:f>IF(I1404="","",H1404/I1404)</x:f>
        <x:v>0.0018545366032232933</x:v>
      </x:c>
      <x:c r="K1404" s="36" t="str">
        <x:v>https://fred.stlouisfed.org/series/BOGZ1LM663061105Q</x:v>
      </x:c>
    </x:row>
    <x:row r="1405">
      <x:c r="A1405" s="37" t="n">
        <x:v>37987</x:v>
      </x:c>
      <x:c r="B1405" s="36" t="str">
        <x:v>2004Q1</x:v>
      </x:c>
      <x:c r="C1405" s="36" t="str">
        <x:v>Closed-end funds</x:v>
      </x:c>
      <x:c r="D1405" s="36" t="str">
        <x:v>Domestic financial</x:v>
      </x:c>
      <x:c r="E1405" s="36" t="str">
        <x:v>LM553061103</x:v>
      </x:c>
      <x:c r="F1405" s="36" t="str">
        <x:v>BOGZ1LM553061103Q</x:v>
      </x:c>
      <x:c r="G1405" s="38" t="n">
        <x:v>6864</x:v>
      </x:c>
      <x:c r="H1405" s="38" t="n">
        <x:f>G1405/1000</x:f>
        <x:v>6.864</x:v>
      </x:c>
      <x:c r="I1405" s="38" t="n">
        <x:v>3644.037</x:v>
      </x:c>
      <x:c r="J1405" s="39" t="n">
        <x:f>IF(I1405="","",H1405/I1405)</x:f>
        <x:v>0.001883625221148962</x:v>
      </x:c>
      <x:c r="K1405" s="36" t="str">
        <x:v>https://fred.stlouisfed.org/series/BOGZ1LM553061103Q</x:v>
      </x:c>
    </x:row>
    <x:row r="1406">
      <x:c r="A1406" s="37" t="n">
        <x:v>37987</x:v>
      </x:c>
      <x:c r="B1406" s="36" t="str">
        <x:v>2004Q1</x:v>
      </x:c>
      <x:c r="C1406" s="36" t="str">
        <x:v>Credit unions</x:v>
      </x:c>
      <x:c r="D1406" s="36" t="str">
        <x:v>Domestic financial</x:v>
      </x:c>
      <x:c r="E1406" s="36" t="str">
        <x:v>LM473061105</x:v>
      </x:c>
      <x:c r="F1406" s="36" t="str">
        <x:v>BOGZ1LM473061105Q</x:v>
      </x:c>
      <x:c r="G1406" s="38" t="n">
        <x:v>8798</x:v>
      </x:c>
      <x:c r="H1406" s="38" t="n">
        <x:f>G1406/1000</x:f>
        <x:v>8.798</x:v>
      </x:c>
      <x:c r="I1406" s="38" t="n">
        <x:v>3644.037</x:v>
      </x:c>
      <x:c r="J1406" s="39" t="n">
        <x:f>IF(I1406="","",H1406/I1406)</x:f>
        <x:v>0.0024143552878305025</x:v>
      </x:c>
      <x:c r="K1406" s="36" t="str">
        <x:v>https://fred.stlouisfed.org/series/BOGZ1LM473061105Q</x:v>
      </x:c>
    </x:row>
    <x:row r="1407">
      <x:c r="A1407" s="37" t="n">
        <x:v>37987</x:v>
      </x:c>
      <x:c r="B1407" s="36" t="str">
        <x:v>2004Q1</x:v>
      </x:c>
      <x:c r="C1407" s="36" t="str">
        <x:v>Exchange-traded funds</x:v>
      </x:c>
      <x:c r="D1407" s="36" t="str">
        <x:v>Domestic financial</x:v>
      </x:c>
      <x:c r="E1407" s="36" t="str">
        <x:v>LM563061103</x:v>
      </x:c>
      <x:c r="F1407" s="36" t="str">
        <x:v>BOGZ1LM563061103Q</x:v>
      </x:c>
      <x:c r="G1407" s="38" t="n">
        <x:v>3108</x:v>
      </x:c>
      <x:c r="H1407" s="38" t="n">
        <x:f>G1407/1000</x:f>
        <x:v>3.108</x:v>
      </x:c>
      <x:c r="I1407" s="38" t="n">
        <x:v>3644.037</x:v>
      </x:c>
      <x:c r="J1407" s="39" t="n">
        <x:f>IF(I1407="","",H1407/I1407)</x:f>
        <x:v>0.0008529002312545126</x:v>
      </x:c>
      <x:c r="K1407" s="36" t="str">
        <x:v>https://fred.stlouisfed.org/series/BOGZ1LM563061103Q</x:v>
      </x:c>
    </x:row>
    <x:row r="1408">
      <x:c r="A1408" s="37" t="n">
        <x:v>37987</x:v>
      </x:c>
      <x:c r="B1408" s="36" t="str">
        <x:v>2004Q1</x:v>
      </x:c>
      <x:c r="C1408" s="36" t="str">
        <x:v>Federal Reserve</x:v>
      </x:c>
      <x:c r="D1408" s="36" t="str">
        <x:v>Domestic financial</x:v>
      </x:c>
      <x:c r="E1408" s="36" t="str">
        <x:v>LM713061103</x:v>
      </x:c>
      <x:c r="F1408" s="36" t="str">
        <x:v>BOGZ1LM713061103Q</x:v>
      </x:c>
      <x:c r="G1408" s="38" t="n">
        <x:v>674084</x:v>
      </x:c>
      <x:c r="H1408" s="38" t="n">
        <x:f>G1408/1000</x:f>
        <x:v>674.084</x:v>
      </x:c>
      <x:c r="I1408" s="38" t="n">
        <x:v>3644.037</x:v>
      </x:c>
      <x:c r="J1408" s="39" t="n">
        <x:f>IF(I1408="","",H1408/I1408)</x:f>
        <x:v>0.1849827540170421</x:v>
      </x:c>
      <x:c r="K1408" s="36" t="str">
        <x:v>https://fred.stlouisfed.org/series/BOGZ1LM713061103Q</x:v>
      </x:c>
    </x:row>
    <x:row r="1409">
      <x:c r="A1409" s="37" t="n">
        <x:v>37987</x:v>
      </x:c>
      <x:c r="B1409" s="36" t="str">
        <x:v>2004Q1</x:v>
      </x:c>
      <x:c r="C1409" s="36" t="str">
        <x:v>Federal government pension funds</x:v>
      </x:c>
      <x:c r="D1409" s="36" t="str">
        <x:v>Domestic government</x:v>
      </x:c>
      <x:c r="E1409" s="36" t="str">
        <x:v>LM343061105</x:v>
      </x:c>
      <x:c r="F1409" s="36" t="str">
        <x:v>BOGZ1LM343061105Q</x:v>
      </x:c>
      <x:c r="G1409" s="38" t="n">
        <x:v>18410</x:v>
      </x:c>
      <x:c r="H1409" s="38" t="n">
        <x:f>G1409/1000</x:f>
        <x:v>18.41</x:v>
      </x:c>
      <x:c r="I1409" s="38" t="n">
        <x:v>3644.037</x:v>
      </x:c>
      <x:c r="J1409" s="39" t="n">
        <x:f>IF(I1409="","",H1409/I1409)</x:f>
        <x:v>0.005052089207656234</x:v>
      </x:c>
      <x:c r="K1409" s="36" t="str">
        <x:v>https://fred.stlouisfed.org/series/BOGZ1LM343061105Q</x:v>
      </x:c>
    </x:row>
    <x:row r="1410">
      <x:c r="A1410" s="37" t="n">
        <x:v>37987</x:v>
      </x:c>
      <x:c r="B1410" s="36" t="str">
        <x:v>2004Q1</x:v>
      </x:c>
      <x:c r="C1410" s="36" t="str">
        <x:v>Foreign bank offices in U.S.</x:v>
      </x:c>
      <x:c r="D1410" s="36" t="str">
        <x:v>Domestic financial</x:v>
      </x:c>
      <x:c r="E1410" s="36" t="str">
        <x:v>LM753061103</x:v>
      </x:c>
      <x:c r="F1410" s="36" t="str">
        <x:v>BOGZ1LM753061103Q</x:v>
      </x:c>
      <x:c r="G1410" s="38" t="n">
        <x:v>36540</x:v>
      </x:c>
      <x:c r="H1410" s="38" t="n">
        <x:f>G1410/1000</x:f>
        <x:v>36.54</x:v>
      </x:c>
      <x:c r="I1410" s="38" t="n">
        <x:v>3644.037</x:v>
      </x:c>
      <x:c r="J1410" s="39" t="n">
        <x:f>IF(I1410="","",H1410/I1410)</x:f>
        <x:v>0.01002734055664089</x:v>
      </x:c>
      <x:c r="K1410" s="36" t="str">
        <x:v>https://fred.stlouisfed.org/series/BOGZ1LM753061103Q</x:v>
      </x:c>
    </x:row>
    <x:row r="1411">
      <x:c r="A1411" s="37" t="n">
        <x:v>37987</x:v>
      </x:c>
      <x:c r="B1411" s="36" t="str">
        <x:v>2004Q1</x:v>
      </x:c>
      <x:c r="C1411" s="36" t="str">
        <x:v>Government-sponsored enterprises</x:v>
      </x:c>
      <x:c r="D1411" s="36" t="str">
        <x:v>Domestic financial</x:v>
      </x:c>
      <x:c r="E1411" s="36" t="str">
        <x:v>LM403061105</x:v>
      </x:c>
      <x:c r="F1411" s="36" t="str">
        <x:v>BOGZ1LM403061105Q</x:v>
      </x:c>
      <x:c r="G1411" s="38" t="n">
        <x:v>13049</x:v>
      </x:c>
      <x:c r="H1411" s="38" t="n">
        <x:f>G1411/1000</x:f>
        <x:v>13.049</x:v>
      </x:c>
      <x:c r="I1411" s="38" t="n">
        <x:v>3644.037</x:v>
      </x:c>
      <x:c r="J1411" s="39" t="n">
        <x:f>IF(I1411="","",H1411/I1411)</x:f>
        <x:v>0.003580918635019348</x:v>
      </x:c>
      <x:c r="K1411" s="36" t="str">
        <x:v>https://fred.stlouisfed.org/series/BOGZ1LM403061105Q</x:v>
      </x:c>
    </x:row>
    <x:row r="1412">
      <x:c r="A1412" s="37" t="n">
        <x:v>37987</x:v>
      </x:c>
      <x:c r="B1412" s="36" t="str">
        <x:v>2004Q1</x:v>
      </x:c>
      <x:c r="C1412" s="36" t="str">
        <x:v>Holding companies</x:v>
      </x:c>
      <x:c r="D1412" s="36" t="str">
        <x:v>Domestic financial</x:v>
      </x:c>
      <x:c r="E1412" s="36" t="str">
        <x:v>LM733061103</x:v>
      </x:c>
      <x:c r="F1412" s="36" t="str">
        <x:v>BOGZ1LM733061103Q</x:v>
      </x:c>
      <x:c r="G1412" s="38" t="n">
        <x:v>2163</x:v>
      </x:c>
      <x:c r="H1412" s="38" t="n">
        <x:f>G1412/1000</x:f>
        <x:v>2.163</x:v>
      </x:c>
      <x:c r="I1412" s="38" t="n">
        <x:v>3644.037</x:v>
      </x:c>
      <x:c r="J1412" s="39" t="n">
        <x:f>IF(I1412="","",H1412/I1412)</x:f>
        <x:v>0.0005935724582379377</x:v>
      </x:c>
      <x:c r="K1412" s="36" t="str">
        <x:v>https://fred.stlouisfed.org/series/BOGZ1LM733061103Q</x:v>
      </x:c>
    </x:row>
    <x:row r="1413">
      <x:c r="A1413" s="37" t="n">
        <x:v>37987</x:v>
      </x:c>
      <x:c r="B1413" s="36" t="str">
        <x:v>2004Q1</x:v>
      </x:c>
      <x:c r="C1413" s="36" t="str">
        <x:v>Households and nonprofits</x:v>
      </x:c>
      <x:c r="D1413" s="36" t="str">
        <x:v>Domestic nonfinancial</x:v>
      </x:c>
      <x:c r="E1413" s="36" t="str">
        <x:v>LM153061105</x:v>
      </x:c>
      <x:c r="F1413" s="36" t="str">
        <x:v>BOGZ1LM153061105Q</x:v>
      </x:c>
      <x:c r="G1413" s="38" t="n">
        <x:v>58982</x:v>
      </x:c>
      <x:c r="H1413" s="38" t="n">
        <x:f>G1413/1000</x:f>
        <x:v>58.982</x:v>
      </x:c>
      <x:c r="I1413" s="38" t="n">
        <x:v>3644.037</x:v>
      </x:c>
      <x:c r="J1413" s="39" t="n">
        <x:f>IF(I1413="","",H1413/I1413)</x:f>
        <x:v>0.016185894929167843</x:v>
      </x:c>
      <x:c r="K1413" s="36" t="str">
        <x:v>https://fred.stlouisfed.org/series/BOGZ1LM153061105Q</x:v>
      </x:c>
    </x:row>
    <x:row r="1414">
      <x:c r="A1414" s="37" t="n">
        <x:v>37987</x:v>
      </x:c>
      <x:c r="B1414" s="36" t="str">
        <x:v>2004Q1</x:v>
      </x:c>
      <x:c r="C1414" s="36" t="str">
        <x:v>Life insurers</x:v>
      </x:c>
      <x:c r="D1414" s="36" t="str">
        <x:v>Domestic financial</x:v>
      </x:c>
      <x:c r="E1414" s="36" t="str">
        <x:v>LM543061105</x:v>
      </x:c>
      <x:c r="F1414" s="36" t="str">
        <x:v>BOGZ1LM543061105Q</x:v>
      </x:c>
      <x:c r="G1414" s="38" t="n">
        <x:v>86076</x:v>
      </x:c>
      <x:c r="H1414" s="38" t="n">
        <x:f>G1414/1000</x:f>
        <x:v>86.076</x:v>
      </x:c>
      <x:c r="I1414" s="38" t="n">
        <x:v>3644.037</x:v>
      </x:c>
      <x:c r="J1414" s="39" t="n">
        <x:f>IF(I1414="","",H1414/I1414)</x:f>
        <x:v>0.023621055439338293</x:v>
      </x:c>
      <x:c r="K1414" s="36" t="str">
        <x:v>https://fred.stlouisfed.org/series/BOGZ1LM543061105Q</x:v>
      </x:c>
    </x:row>
    <x:row r="1415">
      <x:c r="A1415" s="37" t="n">
        <x:v>37987</x:v>
      </x:c>
      <x:c r="B1415" s="36" t="str">
        <x:v>2004Q1</x:v>
      </x:c>
      <x:c r="C1415" s="36" t="str">
        <x:v>Money market funds</x:v>
      </x:c>
      <x:c r="D1415" s="36" t="str">
        <x:v>Domestic financial</x:v>
      </x:c>
      <x:c r="E1415" s="36" t="str">
        <x:v>FL633061105</x:v>
      </x:c>
      <x:c r="F1415" s="36" t="str">
        <x:v>BOGZ1FL633061105Q</x:v>
      </x:c>
      <x:c r="G1415" s="38" t="n">
        <x:v>128580</x:v>
      </x:c>
      <x:c r="H1415" s="38" t="n">
        <x:f>G1415/1000</x:f>
        <x:v>128.58</x:v>
      </x:c>
      <x:c r="I1415" s="38" t="n">
        <x:v>3644.037</x:v>
      </x:c>
      <x:c r="J1415" s="39" t="n">
        <x:f>IF(I1415="","",H1415/I1415)</x:f>
        <x:v>0.03528504238568379</x:v>
      </x:c>
      <x:c r="K1415" s="36" t="str">
        <x:v>https://fred.stlouisfed.org/series/BOGZ1FL633061105Q</x:v>
      </x:c>
    </x:row>
    <x:row r="1416">
      <x:c r="A1416" s="37" t="n">
        <x:v>37987</x:v>
      </x:c>
      <x:c r="B1416" s="36" t="str">
        <x:v>2004Q1</x:v>
      </x:c>
      <x:c r="C1416" s="36" t="str">
        <x:v>Mutual funds</x:v>
      </x:c>
      <x:c r="D1416" s="36" t="str">
        <x:v>Domestic financial</x:v>
      </x:c>
      <x:c r="E1416" s="36" t="str">
        <x:v>LM653061105</x:v>
      </x:c>
      <x:c r="F1416" s="36" t="str">
        <x:v>BOGZ1LM653061105Q</x:v>
      </x:c>
      <x:c r="G1416" s="38" t="n">
        <x:v>116206</x:v>
      </x:c>
      <x:c r="H1416" s="38" t="n">
        <x:f>G1416/1000</x:f>
        <x:v>116.206</x:v>
      </x:c>
      <x:c r="I1416" s="38" t="n">
        <x:v>3644.037</x:v>
      </x:c>
      <x:c r="J1416" s="39" t="n">
        <x:f>IF(I1416="","",H1416/I1416)</x:f>
        <x:v>0.03188935787424771</x:v>
      </x:c>
      <x:c r="K1416" s="36" t="str">
        <x:v>https://fred.stlouisfed.org/series/BOGZ1LM653061105Q</x:v>
      </x:c>
    </x:row>
    <x:row r="1417">
      <x:c r="A1417" s="37" t="n">
        <x:v>37987</x:v>
      </x:c>
      <x:c r="B1417" s="36" t="str">
        <x:v>2004Q1</x:v>
      </x:c>
      <x:c r="C1417" s="36" t="str">
        <x:v>Noncorporate businesses</x:v>
      </x:c>
      <x:c r="D1417" s="36" t="str">
        <x:v>Domestic nonfinancial</x:v>
      </x:c>
      <x:c r="E1417" s="36" t="str">
        <x:v>LM113061003</x:v>
      </x:c>
      <x:c r="F1417" s="36" t="str">
        <x:v>BOGZ1LM113061003Q</x:v>
      </x:c>
      <x:c r="G1417" s="38" t="n">
        <x:v>46220</x:v>
      </x:c>
      <x:c r="H1417" s="38" t="n">
        <x:f>G1417/1000</x:f>
        <x:v>46.22</x:v>
      </x:c>
      <x:c r="I1417" s="38" t="n">
        <x:v>3644.037</x:v>
      </x:c>
      <x:c r="J1417" s="39" t="n">
        <x:f>IF(I1417="","",H1417/I1417)</x:f>
        <x:v>0.012683735099286863</x:v>
      </x:c>
      <x:c r="K1417" s="36" t="str">
        <x:v>https://fred.stlouisfed.org/series/BOGZ1LM113061003Q</x:v>
      </x:c>
    </x:row>
    <x:row r="1418">
      <x:c r="A1418" s="37" t="n">
        <x:v>37987</x:v>
      </x:c>
      <x:c r="B1418" s="36" t="str">
        <x:v>2004Q1</x:v>
      </x:c>
      <x:c r="C1418" s="36" t="str">
        <x:v>Nonfinancial corporations</x:v>
      </x:c>
      <x:c r="D1418" s="36" t="str">
        <x:v>Domestic nonfinancial</x:v>
      </x:c>
      <x:c r="E1418" s="36" t="str">
        <x:v>LM103061103</x:v>
      </x:c>
      <x:c r="F1418" s="36" t="str">
        <x:v>BOGZ1LM103061103Q</x:v>
      </x:c>
      <x:c r="G1418" s="38" t="n">
        <x:v>34925</x:v>
      </x:c>
      <x:c r="H1418" s="38" t="n">
        <x:f>G1418/1000</x:f>
        <x:v>34.925</x:v>
      </x:c>
      <x:c r="I1418" s="38" t="n">
        <x:v>3644.037</x:v>
      </x:c>
      <x:c r="J1418" s="39" t="n">
        <x:f>IF(I1418="","",H1418/I1418)</x:f>
        <x:v>0.009584150764660184</x:v>
      </x:c>
      <x:c r="K1418" s="36" t="str">
        <x:v>https://fred.stlouisfed.org/series/BOGZ1LM103061103Q</x:v>
      </x:c>
    </x:row>
    <x:row r="1419">
      <x:c r="A1419" s="37" t="n">
        <x:v>37987</x:v>
      </x:c>
      <x:c r="B1419" s="36" t="str">
        <x:v>2004Q1</x:v>
      </x:c>
      <x:c r="C1419" s="36" t="str">
        <x:v>Other financial business</x:v>
      </x:c>
      <x:c r="D1419" s="36" t="str">
        <x:v>Domestic financial</x:v>
      </x:c>
      <x:c r="E1419" s="36" t="str">
        <x:v>FL503061123</x:v>
      </x:c>
      <x:c r="F1419" s="36" t="str">
        <x:v>BOGZ1FL503061123Q</x:v>
      </x:c>
      <x:c r="G1419" s="38" t="n">
        <x:v>14534</x:v>
      </x:c>
      <x:c r="H1419" s="38" t="n">
        <x:f>G1419/1000</x:f>
        <x:v>14.534</x:v>
      </x:c>
      <x:c r="I1419" s="38" t="n">
        <x:v>3644.037</x:v>
      </x:c>
      <x:c r="J1419" s="39" t="n">
        <x:f>IF(I1419="","",H1419/I1419)</x:f>
        <x:v>0.003988433706902537</x:v>
      </x:c>
      <x:c r="K1419" s="36" t="str">
        <x:v>https://fred.stlouisfed.org/series/BOGZ1FL503061123Q</x:v>
      </x:c>
    </x:row>
    <x:row r="1420">
      <x:c r="A1420" s="37" t="n">
        <x:v>37987</x:v>
      </x:c>
      <x:c r="B1420" s="36" t="str">
        <x:v>2004Q1</x:v>
      </x:c>
      <x:c r="C1420" s="36" t="str">
        <x:v>Private pension funds</x:v>
      </x:c>
      <x:c r="D1420" s="36" t="str">
        <x:v>Domestic financial</x:v>
      </x:c>
      <x:c r="E1420" s="36" t="str">
        <x:v>LM573061105</x:v>
      </x:c>
      <x:c r="F1420" s="36" t="str">
        <x:v>BOGZ1LM573061105Q</x:v>
      </x:c>
      <x:c r="G1420" s="38" t="n">
        <x:v>110091</x:v>
      </x:c>
      <x:c r="H1420" s="38" t="n">
        <x:f>G1420/1000</x:f>
        <x:v>110.091</x:v>
      </x:c>
      <x:c r="I1420" s="38" t="n">
        <x:v>3644.037</x:v>
      </x:c>
      <x:c r="J1420" s="39" t="n">
        <x:f>IF(I1420="","",H1420/I1420)</x:f>
        <x:v>0.030211273925045218</x:v>
      </x:c>
      <x:c r="K1420" s="36" t="str">
        <x:v>https://fred.stlouisfed.org/series/BOGZ1LM573061105Q</x:v>
      </x:c>
    </x:row>
    <x:row r="1421">
      <x:c r="A1421" s="37" t="n">
        <x:v>37987</x:v>
      </x:c>
      <x:c r="B1421" s="36" t="str">
        <x:v>2004Q1</x:v>
      </x:c>
      <x:c r="C1421" s="36" t="str">
        <x:v>Property-casualty insurers</x:v>
      </x:c>
      <x:c r="D1421" s="36" t="str">
        <x:v>Domestic financial</x:v>
      </x:c>
      <x:c r="E1421" s="36" t="str">
        <x:v>LM513061105</x:v>
      </x:c>
      <x:c r="F1421" s="36" t="str">
        <x:v>BOGZ1LM513061105Q</x:v>
      </x:c>
      <x:c r="G1421" s="38" t="n">
        <x:v>94991</x:v>
      </x:c>
      <x:c r="H1421" s="38" t="n">
        <x:f>G1421/1000</x:f>
        <x:v>94.991</x:v>
      </x:c>
      <x:c r="I1421" s="38" t="n">
        <x:v>3644.037</x:v>
      </x:c>
      <x:c r="J1421" s="39" t="n">
        <x:f>IF(I1421="","",H1421/I1421)</x:f>
        <x:v>0.026067517975256565</x:v>
      </x:c>
      <x:c r="K1421" s="36" t="str">
        <x:v>https://fred.stlouisfed.org/series/BOGZ1LM513061105Q</x:v>
      </x:c>
    </x:row>
    <x:row r="1422">
      <x:c r="A1422" s="37" t="n">
        <x:v>37987</x:v>
      </x:c>
      <x:c r="B1422" s="36" t="str">
        <x:v>2004Q1</x:v>
      </x:c>
      <x:c r="C1422" s="36" t="str">
        <x:v>Rest of world</x:v>
      </x:c>
      <x:c r="D1422" s="36" t="str">
        <x:v>Foreign</x:v>
      </x:c>
      <x:c r="E1422" s="36" t="str">
        <x:v>LM263061105</x:v>
      </x:c>
      <x:c r="F1422" s="36" t="str">
        <x:v>ROWTSEQ027S</x:v>
      </x:c>
      <x:c r="G1422" s="38" t="n">
        <x:v>1658086</x:v>
      </x:c>
      <x:c r="H1422" s="38" t="n">
        <x:f>G1422/1000</x:f>
        <x:v>1658.086</x:v>
      </x:c>
      <x:c r="I1422" s="38" t="n">
        <x:v>3644.037</x:v>
      </x:c>
      <x:c r="J1422" s="39" t="n">
        <x:f>IF(I1422="","",H1422/I1422)</x:f>
        <x:v>0.45501349190471996</x:v>
      </x:c>
      <x:c r="K1422" s="36" t="str">
        <x:v>https://fred.stlouisfed.org/series/ROWTSEQ027S</x:v>
      </x:c>
    </x:row>
    <x:row r="1423">
      <x:c r="A1423" s="37" t="n">
        <x:v>37987</x:v>
      </x:c>
      <x:c r="B1423" s="36" t="str">
        <x:v>2004Q1</x:v>
      </x:c>
      <x:c r="C1423" s="36" t="str">
        <x:v>State and local governments</x:v>
      </x:c>
      <x:c r="D1423" s="36" t="str">
        <x:v>Domestic government</x:v>
      </x:c>
      <x:c r="E1423" s="36" t="str">
        <x:v>LM213061103</x:v>
      </x:c>
      <x:c r="F1423" s="36" t="str">
        <x:v>BOGZ1LM213061103Q</x:v>
      </x:c>
      <x:c r="G1423" s="38" t="n">
        <x:v>263192</x:v>
      </x:c>
      <x:c r="H1423" s="38" t="n">
        <x:f>G1423/1000</x:f>
        <x:v>263.192</x:v>
      </x:c>
      <x:c r="I1423" s="38" t="n">
        <x:v>3644.037</x:v>
      </x:c>
      <x:c r="J1423" s="39" t="n">
        <x:f>IF(I1423="","",H1423/I1423)</x:f>
        <x:v>0.07222539178389244</x:v>
      </x:c>
      <x:c r="K1423" s="36" t="str">
        <x:v>https://fred.stlouisfed.org/series/BOGZ1LM213061103Q</x:v>
      </x:c>
    </x:row>
    <x:row r="1424">
      <x:c r="A1424" s="37" t="n">
        <x:v>37987</x:v>
      </x:c>
      <x:c r="B1424" s="36" t="str">
        <x:v>2004Q1</x:v>
      </x:c>
      <x:c r="C1424" s="36" t="str">
        <x:v>State and local pension funds</x:v>
      </x:c>
      <x:c r="D1424" s="36" t="str">
        <x:v>Domestic government</x:v>
      </x:c>
      <x:c r="E1424" s="36" t="str">
        <x:v>LM223061143</x:v>
      </x:c>
      <x:c r="F1424" s="36" t="str">
        <x:v>BOGZ1LM223061143Q</x:v>
      </x:c>
      <x:c r="G1424" s="38" t="n">
        <x:v>143710</x:v>
      </x:c>
      <x:c r="H1424" s="38" t="n">
        <x:f>G1424/1000</x:f>
        <x:v>143.71</x:v>
      </x:c>
      <x:c r="I1424" s="38" t="n">
        <x:v>3644.037</x:v>
      </x:c>
      <x:c r="J1424" s="39" t="n">
        <x:f>IF(I1424="","",H1424/I1424)</x:f>
        <x:v>0.039437030963187264</x:v>
      </x:c>
      <x:c r="K1424" s="36" t="str">
        <x:v>https://fred.stlouisfed.org/series/BOGZ1LM223061143Q</x:v>
      </x:c>
    </x:row>
    <x:row r="1425">
      <x:c r="A1425" s="37" t="n">
        <x:v>37987</x:v>
      </x:c>
      <x:c r="B1425" s="36" t="str">
        <x:v>2004Q1</x:v>
      </x:c>
      <x:c r="C1425" s="36" t="str">
        <x:v>Total assets</x:v>
      </x:c>
      <x:c r="D1425" s="36" t="str">
        <x:v>Total</x:v>
      </x:c>
      <x:c r="E1425" s="36" t="str">
        <x:v>FL893061105</x:v>
      </x:c>
      <x:c r="F1425" s="36" t="str">
        <x:v>BOGZ1FL893061105Q</x:v>
      </x:c>
      <x:c r="G1425" s="38" t="n">
        <x:v>3644037</x:v>
      </x:c>
      <x:c r="H1425" s="38" t="n">
        <x:f>G1425/1000</x:f>
        <x:v>3644.037</x:v>
      </x:c>
      <x:c r="I1425" s="38" t="n">
        <x:v>3644.037</x:v>
      </x:c>
      <x:c r="J1425" s="39" t="n">
        <x:f>IF(I1425="","",H1425/I1425)</x:f>
        <x:v>1</x:v>
      </x:c>
      <x:c r="K1425" s="36" t="str">
        <x:v>https://fred.stlouisfed.org/series/BOGZ1FL893061105Q</x:v>
      </x:c>
    </x:row>
    <x:row r="1426">
      <x:c r="A1426" s="37" t="n">
        <x:v>37987</x:v>
      </x:c>
      <x:c r="B1426" s="36" t="str">
        <x:v>2004Q1</x:v>
      </x:c>
      <x:c r="C1426" s="36" t="str">
        <x:v>U.S.-chartered banks</x:v>
      </x:c>
      <x:c r="D1426" s="36" t="str">
        <x:v>Domestic financial</x:v>
      </x:c>
      <x:c r="E1426" s="36" t="str">
        <x:v>LM763061100</x:v>
      </x:c>
      <x:c r="F1426" s="36" t="str">
        <x:v>BOGZ1LM763061100Q</x:v>
      </x:c>
      <x:c r="G1426" s="38" t="n">
        <x:v>112564</x:v>
      </x:c>
      <x:c r="H1426" s="38" t="n">
        <x:f>G1426/1000</x:f>
        <x:v>112.564</x:v>
      </x:c>
      <x:c r="I1426" s="38" t="n">
        <x:v>3644.037</x:v>
      </x:c>
      <x:c r="J1426" s="39" t="n">
        <x:f>IF(I1426="","",H1426/I1426)</x:f>
        <x:v>0.030889916869669545</x:v>
      </x:c>
      <x:c r="K1426" s="36" t="str">
        <x:v>https://fred.stlouisfed.org/series/BOGZ1LM763061100Q</x:v>
      </x:c>
    </x:row>
    <x:row r="1427">
      <x:c r="A1427" s="37" t="n">
        <x:v>38078</x:v>
      </x:c>
      <x:c r="B1427" s="36" t="str">
        <x:v>2004Q2</x:v>
      </x:c>
      <x:c r="C1427" s="36" t="str">
        <x:v>ABS issuers</x:v>
      </x:c>
      <x:c r="D1427" s="36" t="str">
        <x:v>Domestic financial</x:v>
      </x:c>
      <x:c r="E1427" s="36" t="str">
        <x:v>FL673061103</x:v>
      </x:c>
      <x:c r="F1427" s="36" t="str">
        <x:v>BOGZ1FL673061103Q</x:v>
      </x:c>
      <x:c r="G1427" s="38" t="n">
        <x:v>4263</x:v>
      </x:c>
      <x:c r="H1427" s="38" t="n">
        <x:f>G1427/1000</x:f>
        <x:v>4.263</x:v>
      </x:c>
      <x:c r="I1427" s="38" t="n">
        <x:v>3650.539</x:v>
      </x:c>
      <x:c r="J1427" s="39" t="n">
        <x:f>IF(I1427="","",H1427/I1427)</x:f>
        <x:v>0.0011677727590364052</x:v>
      </x:c>
      <x:c r="K1427" s="36" t="str">
        <x:v>https://fred.stlouisfed.org/series/BOGZ1FL673061103Q</x:v>
      </x:c>
    </x:row>
    <x:row r="1428">
      <x:c r="A1428" s="37" t="n">
        <x:v>38078</x:v>
      </x:c>
      <x:c r="B1428" s="36" t="str">
        <x:v>2004Q2</x:v>
      </x:c>
      <x:c r="C1428" s="36" t="str">
        <x:v>Banks in U.S.-affiliated areas</x:v>
      </x:c>
      <x:c r="D1428" s="36" t="str">
        <x:v>Domestic financial</x:v>
      </x:c>
      <x:c r="E1428" s="36" t="str">
        <x:v>LM743061103</x:v>
      </x:c>
      <x:c r="F1428" s="36" t="str">
        <x:v>BOGZ1LM743061103Q</x:v>
      </x:c>
      <x:c r="G1428" s="38" t="n">
        <x:v>3700</x:v>
      </x:c>
      <x:c r="H1428" s="38" t="n">
        <x:f>G1428/1000</x:f>
        <x:v>3.7</x:v>
      </x:c>
      <x:c r="I1428" s="38" t="n">
        <x:v>3650.539</x:v>
      </x:c>
      <x:c r="J1428" s="39" t="n">
        <x:f>IF(I1428="","",H1428/I1428)</x:f>
        <x:v>0.001013548958112761</x:v>
      </x:c>
      <x:c r="K1428" s="36" t="str">
        <x:v>https://fred.stlouisfed.org/series/BOGZ1LM743061103Q</x:v>
      </x:c>
    </x:row>
    <x:row r="1429">
      <x:c r="A1429" s="37" t="n">
        <x:v>38078</x:v>
      </x:c>
      <x:c r="B1429" s="36" t="str">
        <x:v>2004Q2</x:v>
      </x:c>
      <x:c r="C1429" s="36" t="str">
        <x:v>Brokers and dealers</x:v>
      </x:c>
      <x:c r="D1429" s="36" t="str">
        <x:v>Domestic financial</x:v>
      </x:c>
      <x:c r="E1429" s="36" t="str">
        <x:v>LM663061105</x:v>
      </x:c>
      <x:c r="F1429" s="36" t="str">
        <x:v>BOGZ1LM663061105Q</x:v>
      </x:c>
      <x:c r="G1429" s="38" t="n">
        <x:v>-12033</x:v>
      </x:c>
      <x:c r="H1429" s="38" t="n">
        <x:f>G1429/1000</x:f>
        <x:v>-12.033</x:v>
      </x:c>
      <x:c r="I1429" s="38" t="n">
        <x:v>3650.539</x:v>
      </x:c>
      <x:c r="J1429" s="39" t="n">
        <x:f>IF(I1429="","",H1429/I1429)</x:f>
        <x:v>-0.003296225571073203</x:v>
      </x:c>
      <x:c r="K1429" s="36" t="str">
        <x:v>https://fred.stlouisfed.org/series/BOGZ1LM663061105Q</x:v>
      </x:c>
    </x:row>
    <x:row r="1430">
      <x:c r="A1430" s="37" t="n">
        <x:v>38078</x:v>
      </x:c>
      <x:c r="B1430" s="36" t="str">
        <x:v>2004Q2</x:v>
      </x:c>
      <x:c r="C1430" s="36" t="str">
        <x:v>Closed-end funds</x:v>
      </x:c>
      <x:c r="D1430" s="36" t="str">
        <x:v>Domestic financial</x:v>
      </x:c>
      <x:c r="E1430" s="36" t="str">
        <x:v>LM553061103</x:v>
      </x:c>
      <x:c r="F1430" s="36" t="str">
        <x:v>BOGZ1LM553061103Q</x:v>
      </x:c>
      <x:c r="G1430" s="38" t="n">
        <x:v>7198</x:v>
      </x:c>
      <x:c r="H1430" s="38" t="n">
        <x:f>G1430/1000</x:f>
        <x:v>7.198</x:v>
      </x:c>
      <x:c r="I1430" s="38" t="n">
        <x:v>3650.539</x:v>
      </x:c>
      <x:c r="J1430" s="39" t="n">
        <x:f>IF(I1430="","",H1430/I1430)</x:f>
        <x:v>0.001971763621755582</x:v>
      </x:c>
      <x:c r="K1430" s="36" t="str">
        <x:v>https://fred.stlouisfed.org/series/BOGZ1LM553061103Q</x:v>
      </x:c>
    </x:row>
    <x:row r="1431">
      <x:c r="A1431" s="37" t="n">
        <x:v>38078</x:v>
      </x:c>
      <x:c r="B1431" s="36" t="str">
        <x:v>2004Q2</x:v>
      </x:c>
      <x:c r="C1431" s="36" t="str">
        <x:v>Credit unions</x:v>
      </x:c>
      <x:c r="D1431" s="36" t="str">
        <x:v>Domestic financial</x:v>
      </x:c>
      <x:c r="E1431" s="36" t="str">
        <x:v>LM473061105</x:v>
      </x:c>
      <x:c r="F1431" s="36" t="str">
        <x:v>BOGZ1LM473061105Q</x:v>
      </x:c>
      <x:c r="G1431" s="38" t="n">
        <x:v>10266</x:v>
      </x:c>
      <x:c r="H1431" s="38" t="n">
        <x:f>G1431/1000</x:f>
        <x:v>10.266</x:v>
      </x:c>
      <x:c r="I1431" s="38" t="n">
        <x:v>3650.539</x:v>
      </x:c>
      <x:c r="J1431" s="39" t="n">
        <x:f>IF(I1431="","",H1431/I1431)</x:f>
        <x:v>0.0028121874605366495</x:v>
      </x:c>
      <x:c r="K1431" s="36" t="str">
        <x:v>https://fred.stlouisfed.org/series/BOGZ1LM473061105Q</x:v>
      </x:c>
    </x:row>
    <x:row r="1432">
      <x:c r="A1432" s="37" t="n">
        <x:v>38078</x:v>
      </x:c>
      <x:c r="B1432" s="36" t="str">
        <x:v>2004Q2</x:v>
      </x:c>
      <x:c r="C1432" s="36" t="str">
        <x:v>Exchange-traded funds</x:v>
      </x:c>
      <x:c r="D1432" s="36" t="str">
        <x:v>Domestic financial</x:v>
      </x:c>
      <x:c r="E1432" s="36" t="str">
        <x:v>LM563061103</x:v>
      </x:c>
      <x:c r="F1432" s="36" t="str">
        <x:v>BOGZ1LM563061103Q</x:v>
      </x:c>
      <x:c r="G1432" s="38" t="n">
        <x:v>3740</x:v>
      </x:c>
      <x:c r="H1432" s="38" t="n">
        <x:f>G1432/1000</x:f>
        <x:v>3.74</x:v>
      </x:c>
      <x:c r="I1432" s="38" t="n">
        <x:v>3650.539</x:v>
      </x:c>
      <x:c r="J1432" s="39" t="n">
        <x:f>IF(I1432="","",H1432/I1432)</x:f>
        <x:v>0.0010245062441464124</x:v>
      </x:c>
      <x:c r="K1432" s="36" t="str">
        <x:v>https://fred.stlouisfed.org/series/BOGZ1LM563061103Q</x:v>
      </x:c>
    </x:row>
    <x:row r="1433">
      <x:c r="A1433" s="37" t="n">
        <x:v>38078</x:v>
      </x:c>
      <x:c r="B1433" s="36" t="str">
        <x:v>2004Q2</x:v>
      </x:c>
      <x:c r="C1433" s="36" t="str">
        <x:v>Federal Reserve</x:v>
      </x:c>
      <x:c r="D1433" s="36" t="str">
        <x:v>Domestic financial</x:v>
      </x:c>
      <x:c r="E1433" s="36" t="str">
        <x:v>LM713061103</x:v>
      </x:c>
      <x:c r="F1433" s="36" t="str">
        <x:v>BOGZ1LM713061103Q</x:v>
      </x:c>
      <x:c r="G1433" s="38" t="n">
        <x:v>687391</x:v>
      </x:c>
      <x:c r="H1433" s="38" t="n">
        <x:f>G1433/1000</x:f>
        <x:v>687.391</x:v>
      </x:c>
      <x:c r="I1433" s="38" t="n">
        <x:v>3650.539</x:v>
      </x:c>
      <x:c r="J1433" s="39" t="n">
        <x:f>IF(I1433="","",H1433/I1433)</x:f>
        <x:v>0.1882984950989429</x:v>
      </x:c>
      <x:c r="K1433" s="36" t="str">
        <x:v>https://fred.stlouisfed.org/series/BOGZ1LM713061103Q</x:v>
      </x:c>
    </x:row>
    <x:row r="1434">
      <x:c r="A1434" s="37" t="n">
        <x:v>38078</x:v>
      </x:c>
      <x:c r="B1434" s="36" t="str">
        <x:v>2004Q2</x:v>
      </x:c>
      <x:c r="C1434" s="36" t="str">
        <x:v>Federal government pension funds</x:v>
      </x:c>
      <x:c r="D1434" s="36" t="str">
        <x:v>Domestic government</x:v>
      </x:c>
      <x:c r="E1434" s="36" t="str">
        <x:v>LM343061105</x:v>
      </x:c>
      <x:c r="F1434" s="36" t="str">
        <x:v>BOGZ1LM343061105Q</x:v>
      </x:c>
      <x:c r="G1434" s="38" t="n">
        <x:v>18215</x:v>
      </x:c>
      <x:c r="H1434" s="38" t="n">
        <x:f>G1434/1000</x:f>
        <x:v>18.215</x:v>
      </x:c>
      <x:c r="I1434" s="38" t="n">
        <x:v>3650.539</x:v>
      </x:c>
      <x:c r="J1434" s="39" t="n">
        <x:f>IF(I1434="","",H1434/I1434)</x:f>
        <x:v>0.004989674127574038</x:v>
      </x:c>
      <x:c r="K1434" s="36" t="str">
        <x:v>https://fred.stlouisfed.org/series/BOGZ1LM343061105Q</x:v>
      </x:c>
    </x:row>
    <x:row r="1435">
      <x:c r="A1435" s="37" t="n">
        <x:v>38078</x:v>
      </x:c>
      <x:c r="B1435" s="36" t="str">
        <x:v>2004Q2</x:v>
      </x:c>
      <x:c r="C1435" s="36" t="str">
        <x:v>Foreign bank offices in U.S.</x:v>
      </x:c>
      <x:c r="D1435" s="36" t="str">
        <x:v>Domestic financial</x:v>
      </x:c>
      <x:c r="E1435" s="36" t="str">
        <x:v>LM753061103</x:v>
      </x:c>
      <x:c r="F1435" s="36" t="str">
        <x:v>BOGZ1LM753061103Q</x:v>
      </x:c>
      <x:c r="G1435" s="38" t="n">
        <x:v>33488</x:v>
      </x:c>
      <x:c r="H1435" s="38" t="n">
        <x:f>G1435/1000</x:f>
        <x:v>33.488</x:v>
      </x:c>
      <x:c r="I1435" s="38" t="n">
        <x:v>3650.539</x:v>
      </x:c>
      <x:c r="J1435" s="39" t="n">
        <x:f>IF(I1435="","",H1435/I1435)</x:f>
        <x:v>0.009173439867373009</x:v>
      </x:c>
      <x:c r="K1435" s="36" t="str">
        <x:v>https://fred.stlouisfed.org/series/BOGZ1LM753061103Q</x:v>
      </x:c>
    </x:row>
    <x:row r="1436">
      <x:c r="A1436" s="37" t="n">
        <x:v>38078</x:v>
      </x:c>
      <x:c r="B1436" s="36" t="str">
        <x:v>2004Q2</x:v>
      </x:c>
      <x:c r="C1436" s="36" t="str">
        <x:v>Government-sponsored enterprises</x:v>
      </x:c>
      <x:c r="D1436" s="36" t="str">
        <x:v>Domestic financial</x:v>
      </x:c>
      <x:c r="E1436" s="36" t="str">
        <x:v>LM403061105</x:v>
      </x:c>
      <x:c r="F1436" s="36" t="str">
        <x:v>BOGZ1LM403061105Q</x:v>
      </x:c>
      <x:c r="G1436" s="38" t="n">
        <x:v>13724</x:v>
      </x:c>
      <x:c r="H1436" s="38" t="n">
        <x:f>G1436/1000</x:f>
        <x:v>13.724</x:v>
      </x:c>
      <x:c r="I1436" s="38" t="n">
        <x:v>3650.539</x:v>
      </x:c>
      <x:c r="J1436" s="39" t="n">
        <x:f>IF(I1436="","",H1436/I1436)</x:f>
        <x:v>0.003759444838145819</x:v>
      </x:c>
      <x:c r="K1436" s="36" t="str">
        <x:v>https://fred.stlouisfed.org/series/BOGZ1LM403061105Q</x:v>
      </x:c>
    </x:row>
    <x:row r="1437">
      <x:c r="A1437" s="37" t="n">
        <x:v>38078</x:v>
      </x:c>
      <x:c r="B1437" s="36" t="str">
        <x:v>2004Q2</x:v>
      </x:c>
      <x:c r="C1437" s="36" t="str">
        <x:v>Holding companies</x:v>
      </x:c>
      <x:c r="D1437" s="36" t="str">
        <x:v>Domestic financial</x:v>
      </x:c>
      <x:c r="E1437" s="36" t="str">
        <x:v>LM733061103</x:v>
      </x:c>
      <x:c r="F1437" s="36" t="str">
        <x:v>BOGZ1LM733061103Q</x:v>
      </x:c>
      <x:c r="G1437" s="38" t="n">
        <x:v>2425</x:v>
      </x:c>
      <x:c r="H1437" s="38" t="n">
        <x:f>G1437/1000</x:f>
        <x:v>2.425</x:v>
      </x:c>
      <x:c r="I1437" s="38" t="n">
        <x:v>3650.539</x:v>
      </x:c>
      <x:c r="J1437" s="39" t="n">
        <x:f>IF(I1437="","",H1437/I1437)</x:f>
        <x:v>0.0006642854657901203</x:v>
      </x:c>
      <x:c r="K1437" s="36" t="str">
        <x:v>https://fred.stlouisfed.org/series/BOGZ1LM733061103Q</x:v>
      </x:c>
    </x:row>
    <x:row r="1438">
      <x:c r="A1438" s="37" t="n">
        <x:v>38078</x:v>
      </x:c>
      <x:c r="B1438" s="36" t="str">
        <x:v>2004Q2</x:v>
      </x:c>
      <x:c r="C1438" s="36" t="str">
        <x:v>Households and nonprofits</x:v>
      </x:c>
      <x:c r="D1438" s="36" t="str">
        <x:v>Domestic nonfinancial</x:v>
      </x:c>
      <x:c r="E1438" s="36" t="str">
        <x:v>LM153061105</x:v>
      </x:c>
      <x:c r="F1438" s="36" t="str">
        <x:v>BOGZ1LM153061105Q</x:v>
      </x:c>
      <x:c r="G1438" s="38" t="n">
        <x:v>-43078</x:v>
      </x:c>
      <x:c r="H1438" s="38" t="n">
        <x:f>G1438/1000</x:f>
        <x:v>-43.078</x:v>
      </x:c>
      <x:c r="I1438" s="38" t="n">
        <x:v>3650.539</x:v>
      </x:c>
      <x:c r="J1438" s="39" t="n">
        <x:f>IF(I1438="","",H1438/I1438)</x:f>
        <x:v>-0.01180044919394095</x:v>
      </x:c>
      <x:c r="K1438" s="36" t="str">
        <x:v>https://fred.stlouisfed.org/series/BOGZ1LM153061105Q</x:v>
      </x:c>
    </x:row>
    <x:row r="1439">
      <x:c r="A1439" s="37" t="n">
        <x:v>38078</x:v>
      </x:c>
      <x:c r="B1439" s="36" t="str">
        <x:v>2004Q2</x:v>
      </x:c>
      <x:c r="C1439" s="36" t="str">
        <x:v>Life insurers</x:v>
      </x:c>
      <x:c r="D1439" s="36" t="str">
        <x:v>Domestic financial</x:v>
      </x:c>
      <x:c r="E1439" s="36" t="str">
        <x:v>LM543061105</x:v>
      </x:c>
      <x:c r="F1439" s="36" t="str">
        <x:v>BOGZ1LM543061105Q</x:v>
      </x:c>
      <x:c r="G1439" s="38" t="n">
        <x:v>86110</x:v>
      </x:c>
      <x:c r="H1439" s="38" t="n">
        <x:f>G1439/1000</x:f>
        <x:v>86.11</x:v>
      </x:c>
      <x:c r="I1439" s="38" t="n">
        <x:v>3650.539</x:v>
      </x:c>
      <x:c r="J1439" s="39" t="n">
        <x:f>IF(I1439="","",H1439/I1439)</x:f>
        <x:v>0.023588297508943198</x:v>
      </x:c>
      <x:c r="K1439" s="36" t="str">
        <x:v>https://fred.stlouisfed.org/series/BOGZ1LM543061105Q</x:v>
      </x:c>
    </x:row>
    <x:row r="1440">
      <x:c r="A1440" s="37" t="n">
        <x:v>38078</x:v>
      </x:c>
      <x:c r="B1440" s="36" t="str">
        <x:v>2004Q2</x:v>
      </x:c>
      <x:c r="C1440" s="36" t="str">
        <x:v>Money market funds</x:v>
      </x:c>
      <x:c r="D1440" s="36" t="str">
        <x:v>Domestic financial</x:v>
      </x:c>
      <x:c r="E1440" s="36" t="str">
        <x:v>FL633061105</x:v>
      </x:c>
      <x:c r="F1440" s="36" t="str">
        <x:v>BOGZ1FL633061105Q</x:v>
      </x:c>
      <x:c r="G1440" s="38" t="n">
        <x:v>105120</x:v>
      </x:c>
      <x:c r="H1440" s="38" t="n">
        <x:f>G1440/1000</x:f>
        <x:v>105.12</x:v>
      </x:c>
      <x:c r="I1440" s="38" t="n">
        <x:v>3650.539</x:v>
      </x:c>
      <x:c r="J1440" s="39" t="n">
        <x:f>IF(I1440="","",H1440/I1440)</x:f>
        <x:v>0.02879574769643606</x:v>
      </x:c>
      <x:c r="K1440" s="36" t="str">
        <x:v>https://fred.stlouisfed.org/series/BOGZ1FL633061105Q</x:v>
      </x:c>
    </x:row>
    <x:row r="1441">
      <x:c r="A1441" s="37" t="n">
        <x:v>38078</x:v>
      </x:c>
      <x:c r="B1441" s="36" t="str">
        <x:v>2004Q2</x:v>
      </x:c>
      <x:c r="C1441" s="36" t="str">
        <x:v>Mutual funds</x:v>
      </x:c>
      <x:c r="D1441" s="36" t="str">
        <x:v>Domestic financial</x:v>
      </x:c>
      <x:c r="E1441" s="36" t="str">
        <x:v>LM653061105</x:v>
      </x:c>
      <x:c r="F1441" s="36" t="str">
        <x:v>BOGZ1LM653061105Q</x:v>
      </x:c>
      <x:c r="G1441" s="38" t="n">
        <x:v>142725</x:v>
      </x:c>
      <x:c r="H1441" s="38" t="n">
        <x:f>G1441/1000</x:f>
        <x:v>142.725</x:v>
      </x:c>
      <x:c r="I1441" s="38" t="n">
        <x:v>3650.539</x:v>
      </x:c>
      <x:c r="J1441" s="39" t="n">
        <x:f>IF(I1441="","",H1441/I1441)</x:f>
        <x:v>0.039096966228822645</x:v>
      </x:c>
      <x:c r="K1441" s="36" t="str">
        <x:v>https://fred.stlouisfed.org/series/BOGZ1LM653061105Q</x:v>
      </x:c>
    </x:row>
    <x:row r="1442">
      <x:c r="A1442" s="37" t="n">
        <x:v>38078</x:v>
      </x:c>
      <x:c r="B1442" s="36" t="str">
        <x:v>2004Q2</x:v>
      </x:c>
      <x:c r="C1442" s="36" t="str">
        <x:v>Noncorporate businesses</x:v>
      </x:c>
      <x:c r="D1442" s="36" t="str">
        <x:v>Domestic nonfinancial</x:v>
      </x:c>
      <x:c r="E1442" s="36" t="str">
        <x:v>LM113061003</x:v>
      </x:c>
      <x:c r="F1442" s="36" t="str">
        <x:v>BOGZ1LM113061003Q</x:v>
      </x:c>
      <x:c r="G1442" s="38" t="n">
        <x:v>47545</x:v>
      </x:c>
      <x:c r="H1442" s="38" t="n">
        <x:f>G1442/1000</x:f>
        <x:v>47.545</x:v>
      </x:c>
      <x:c r="I1442" s="38" t="n">
        <x:v>3650.539</x:v>
      </x:c>
      <x:c r="J1442" s="39" t="n">
        <x:f>IF(I1442="","",H1442/I1442)</x:f>
        <x:v>0.013024104111748976</x:v>
      </x:c>
      <x:c r="K1442" s="36" t="str">
        <x:v>https://fred.stlouisfed.org/series/BOGZ1LM113061003Q</x:v>
      </x:c>
    </x:row>
    <x:row r="1443">
      <x:c r="A1443" s="37" t="n">
        <x:v>38078</x:v>
      </x:c>
      <x:c r="B1443" s="36" t="str">
        <x:v>2004Q2</x:v>
      </x:c>
      <x:c r="C1443" s="36" t="str">
        <x:v>Nonfinancial corporations</x:v>
      </x:c>
      <x:c r="D1443" s="36" t="str">
        <x:v>Domestic nonfinancial</x:v>
      </x:c>
      <x:c r="E1443" s="36" t="str">
        <x:v>LM103061103</x:v>
      </x:c>
      <x:c r="F1443" s="36" t="str">
        <x:v>BOGZ1LM103061103Q</x:v>
      </x:c>
      <x:c r="G1443" s="38" t="n">
        <x:v>34008</x:v>
      </x:c>
      <x:c r="H1443" s="38" t="n">
        <x:f>G1443/1000</x:f>
        <x:v>34.008</x:v>
      </x:c>
      <x:c r="I1443" s="38" t="n">
        <x:v>3650.539</x:v>
      </x:c>
      <x:c r="J1443" s="39" t="n">
        <x:f>IF(I1443="","",H1443/I1443)</x:f>
        <x:v>0.00931588458581048</x:v>
      </x:c>
      <x:c r="K1443" s="36" t="str">
        <x:v>https://fred.stlouisfed.org/series/BOGZ1LM103061103Q</x:v>
      </x:c>
    </x:row>
    <x:row r="1444">
      <x:c r="A1444" s="37" t="n">
        <x:v>38078</x:v>
      </x:c>
      <x:c r="B1444" s="36" t="str">
        <x:v>2004Q2</x:v>
      </x:c>
      <x:c r="C1444" s="36" t="str">
        <x:v>Other financial business</x:v>
      </x:c>
      <x:c r="D1444" s="36" t="str">
        <x:v>Domestic financial</x:v>
      </x:c>
      <x:c r="E1444" s="36" t="str">
        <x:v>FL503061123</x:v>
      </x:c>
      <x:c r="F1444" s="36" t="str">
        <x:v>BOGZ1FL503061123Q</x:v>
      </x:c>
      <x:c r="G1444" s="38" t="n">
        <x:v>13752</x:v>
      </x:c>
      <x:c r="H1444" s="38" t="n">
        <x:f>G1444/1000</x:f>
        <x:v>13.752</x:v>
      </x:c>
      <x:c r="I1444" s="38" t="n">
        <x:v>3650.539</x:v>
      </x:c>
      <x:c r="J1444" s="39" t="n">
        <x:f>IF(I1444="","",H1444/I1444)</x:f>
        <x:v>0.003767114938369375</x:v>
      </x:c>
      <x:c r="K1444" s="36" t="str">
        <x:v>https://fred.stlouisfed.org/series/BOGZ1FL503061123Q</x:v>
      </x:c>
    </x:row>
    <x:row r="1445">
      <x:c r="A1445" s="37" t="n">
        <x:v>38078</x:v>
      </x:c>
      <x:c r="B1445" s="36" t="str">
        <x:v>2004Q2</x:v>
      </x:c>
      <x:c r="C1445" s="36" t="str">
        <x:v>Private pension funds</x:v>
      </x:c>
      <x:c r="D1445" s="36" t="str">
        <x:v>Domestic financial</x:v>
      </x:c>
      <x:c r="E1445" s="36" t="str">
        <x:v>LM573061105</x:v>
      </x:c>
      <x:c r="F1445" s="36" t="str">
        <x:v>BOGZ1LM573061105Q</x:v>
      </x:c>
      <x:c r="G1445" s="38" t="n">
        <x:v>111054</x:v>
      </x:c>
      <x:c r="H1445" s="38" t="n">
        <x:f>G1445/1000</x:f>
        <x:v>111.054</x:v>
      </x:c>
      <x:c r="I1445" s="38" t="n">
        <x:v>3650.539</x:v>
      </x:c>
      <x:c r="J1445" s="39" t="n">
        <x:f>IF(I1445="","",H1445/I1445)</x:f>
        <x:v>0.030421261079528254</x:v>
      </x:c>
      <x:c r="K1445" s="36" t="str">
        <x:v>https://fred.stlouisfed.org/series/BOGZ1LM573061105Q</x:v>
      </x:c>
    </x:row>
    <x:row r="1446">
      <x:c r="A1446" s="37" t="n">
        <x:v>38078</x:v>
      </x:c>
      <x:c r="B1446" s="36" t="str">
        <x:v>2004Q2</x:v>
      </x:c>
      <x:c r="C1446" s="36" t="str">
        <x:v>Property-casualty insurers</x:v>
      </x:c>
      <x:c r="D1446" s="36" t="str">
        <x:v>Domestic financial</x:v>
      </x:c>
      <x:c r="E1446" s="36" t="str">
        <x:v>LM513061105</x:v>
      </x:c>
      <x:c r="F1446" s="36" t="str">
        <x:v>BOGZ1LM513061105Q</x:v>
      </x:c>
      <x:c r="G1446" s="38" t="n">
        <x:v>97249</x:v>
      </x:c>
      <x:c r="H1446" s="38" t="n">
        <x:f>G1446/1000</x:f>
        <x:v>97.249</x:v>
      </x:c>
      <x:c r="I1446" s="38" t="n">
        <x:v>3650.539</x:v>
      </x:c>
      <x:c r="J1446" s="39" t="n">
        <x:f>IF(I1446="","",H1446/I1446)</x:f>
        <x:v>0.02663962773716429</x:v>
      </x:c>
      <x:c r="K1446" s="36" t="str">
        <x:v>https://fred.stlouisfed.org/series/BOGZ1LM513061105Q</x:v>
      </x:c>
    </x:row>
    <x:row r="1447">
      <x:c r="A1447" s="37" t="n">
        <x:v>38078</x:v>
      </x:c>
      <x:c r="B1447" s="36" t="str">
        <x:v>2004Q2</x:v>
      </x:c>
      <x:c r="C1447" s="36" t="str">
        <x:v>Rest of world</x:v>
      </x:c>
      <x:c r="D1447" s="36" t="str">
        <x:v>Foreign</x:v>
      </x:c>
      <x:c r="E1447" s="36" t="str">
        <x:v>LM263061105</x:v>
      </x:c>
      <x:c r="F1447" s="36" t="str">
        <x:v>ROWTSEQ027S</x:v>
      </x:c>
      <x:c r="G1447" s="38" t="n">
        <x:v>1785766</x:v>
      </x:c>
      <x:c r="H1447" s="38" t="n">
        <x:f>G1447/1000</x:f>
        <x:v>1785.766</x:v>
      </x:c>
      <x:c r="I1447" s="38" t="n">
        <x:v>3650.539</x:v>
      </x:c>
      <x:c r="J1447" s="39" t="n">
        <x:f>IF(I1447="","",H1447/I1447)</x:f>
        <x:v>0.4891787212792412</x:v>
      </x:c>
      <x:c r="K1447" s="36" t="str">
        <x:v>https://fred.stlouisfed.org/series/ROWTSEQ027S</x:v>
      </x:c>
    </x:row>
    <x:row r="1448">
      <x:c r="A1448" s="37" t="n">
        <x:v>38078</x:v>
      </x:c>
      <x:c r="B1448" s="36" t="str">
        <x:v>2004Q2</x:v>
      </x:c>
      <x:c r="C1448" s="36" t="str">
        <x:v>State and local governments</x:v>
      </x:c>
      <x:c r="D1448" s="36" t="str">
        <x:v>Domestic government</x:v>
      </x:c>
      <x:c r="E1448" s="36" t="str">
        <x:v>LM213061103</x:v>
      </x:c>
      <x:c r="F1448" s="36" t="str">
        <x:v>BOGZ1LM213061103Q</x:v>
      </x:c>
      <x:c r="G1448" s="38" t="n">
        <x:v>252908</x:v>
      </x:c>
      <x:c r="H1448" s="38" t="n">
        <x:f>G1448/1000</x:f>
        <x:v>252.908</x:v>
      </x:c>
      <x:c r="I1448" s="38" t="n">
        <x:v>3650.539</x:v>
      </x:c>
      <x:c r="J1448" s="39" t="n">
        <x:f>IF(I1448="","",H1448/I1448)</x:f>
        <x:v>0.06927963240496814</x:v>
      </x:c>
      <x:c r="K1448" s="36" t="str">
        <x:v>https://fred.stlouisfed.org/series/BOGZ1LM213061103Q</x:v>
      </x:c>
    </x:row>
    <x:row r="1449">
      <x:c r="A1449" s="37" t="n">
        <x:v>38078</x:v>
      </x:c>
      <x:c r="B1449" s="36" t="str">
        <x:v>2004Q2</x:v>
      </x:c>
      <x:c r="C1449" s="36" t="str">
        <x:v>State and local pension funds</x:v>
      </x:c>
      <x:c r="D1449" s="36" t="str">
        <x:v>Domestic government</x:v>
      </x:c>
      <x:c r="E1449" s="36" t="str">
        <x:v>LM223061143</x:v>
      </x:c>
      <x:c r="F1449" s="36" t="str">
        <x:v>BOGZ1LM223061143Q</x:v>
      </x:c>
      <x:c r="G1449" s="38" t="n">
        <x:v>134943</x:v>
      </x:c>
      <x:c r="H1449" s="38" t="n">
        <x:f>G1449/1000</x:f>
        <x:v>134.943</x:v>
      </x:c>
      <x:c r="I1449" s="38" t="n">
        <x:v>3650.539</x:v>
      </x:c>
      <x:c r="J1449" s="39" t="n">
        <x:f>IF(I1449="","",H1449/I1449)</x:f>
        <x:v>0.036965226230975756</x:v>
      </x:c>
      <x:c r="K1449" s="36" t="str">
        <x:v>https://fred.stlouisfed.org/series/BOGZ1LM223061143Q</x:v>
      </x:c>
    </x:row>
    <x:row r="1450">
      <x:c r="A1450" s="37" t="n">
        <x:v>38078</x:v>
      </x:c>
      <x:c r="B1450" s="36" t="str">
        <x:v>2004Q2</x:v>
      </x:c>
      <x:c r="C1450" s="36" t="str">
        <x:v>Total assets</x:v>
      </x:c>
      <x:c r="D1450" s="36" t="str">
        <x:v>Total</x:v>
      </x:c>
      <x:c r="E1450" s="36" t="str">
        <x:v>FL893061105</x:v>
      </x:c>
      <x:c r="F1450" s="36" t="str">
        <x:v>BOGZ1FL893061105Q</x:v>
      </x:c>
      <x:c r="G1450" s="38" t="n">
        <x:v>3650539</x:v>
      </x:c>
      <x:c r="H1450" s="38" t="n">
        <x:f>G1450/1000</x:f>
        <x:v>3650.539</x:v>
      </x:c>
      <x:c r="I1450" s="38" t="n">
        <x:v>3650.539</x:v>
      </x:c>
      <x:c r="J1450" s="39" t="n">
        <x:f>IF(I1450="","",H1450/I1450)</x:f>
        <x:v>1</x:v>
      </x:c>
      <x:c r="K1450" s="36" t="str">
        <x:v>https://fred.stlouisfed.org/series/BOGZ1FL893061105Q</x:v>
      </x:c>
    </x:row>
    <x:row r="1451">
      <x:c r="A1451" s="37" t="n">
        <x:v>38078</x:v>
      </x:c>
      <x:c r="B1451" s="36" t="str">
        <x:v>2004Q2</x:v>
      </x:c>
      <x:c r="C1451" s="36" t="str">
        <x:v>U.S.-chartered banks</x:v>
      </x:c>
      <x:c r="D1451" s="36" t="str">
        <x:v>Domestic financial</x:v>
      </x:c>
      <x:c r="E1451" s="36" t="str">
        <x:v>LM763061100</x:v>
      </x:c>
      <x:c r="F1451" s="36" t="str">
        <x:v>BOGZ1LM763061100Q</x:v>
      </x:c>
      <x:c r="G1451" s="38" t="n">
        <x:v>110060</x:v>
      </x:c>
      <x:c r="H1451" s="38" t="n">
        <x:f>G1451/1000</x:f>
        <x:v>110.06</x:v>
      </x:c>
      <x:c r="I1451" s="38" t="n">
        <x:v>3650.539</x:v>
      </x:c>
      <x:c r="J1451" s="39" t="n">
        <x:f>IF(I1451="","",H1451/I1451)</x:f>
        <x:v>0.030148972521592016</x:v>
      </x:c>
      <x:c r="K1451" s="36" t="str">
        <x:v>https://fred.stlouisfed.org/series/BOGZ1LM763061100Q</x:v>
      </x:c>
    </x:row>
    <x:row r="1452">
      <x:c r="A1452" s="37" t="n">
        <x:v>38169</x:v>
      </x:c>
      <x:c r="B1452" s="36" t="str">
        <x:v>2004Q3</x:v>
      </x:c>
      <x:c r="C1452" s="36" t="str">
        <x:v>ABS issuers</x:v>
      </x:c>
      <x:c r="D1452" s="36" t="str">
        <x:v>Domestic financial</x:v>
      </x:c>
      <x:c r="E1452" s="36" t="str">
        <x:v>FL673061103</x:v>
      </x:c>
      <x:c r="F1452" s="36" t="str">
        <x:v>BOGZ1FL673061103Q</x:v>
      </x:c>
      <x:c r="G1452" s="38" t="n">
        <x:v>5298</x:v>
      </x:c>
      <x:c r="H1452" s="38" t="n">
        <x:f>G1452/1000</x:f>
        <x:v>5.298</x:v>
      </x:c>
      <x:c r="I1452" s="38" t="n">
        <x:v>3745.88</x:v>
      </x:c>
      <x:c r="J1452" s="39" t="n">
        <x:f>IF(I1452="","",H1452/I1452)</x:f>
        <x:v>0.0014143539034886328</x:v>
      </x:c>
      <x:c r="K1452" s="36" t="str">
        <x:v>https://fred.stlouisfed.org/series/BOGZ1FL673061103Q</x:v>
      </x:c>
    </x:row>
    <x:row r="1453">
      <x:c r="A1453" s="37" t="n">
        <x:v>38169</x:v>
      </x:c>
      <x:c r="B1453" s="36" t="str">
        <x:v>2004Q3</x:v>
      </x:c>
      <x:c r="C1453" s="36" t="str">
        <x:v>Banks in U.S.-affiliated areas</x:v>
      </x:c>
      <x:c r="D1453" s="36" t="str">
        <x:v>Domestic financial</x:v>
      </x:c>
      <x:c r="E1453" s="36" t="str">
        <x:v>LM743061103</x:v>
      </x:c>
      <x:c r="F1453" s="36" t="str">
        <x:v>BOGZ1LM743061103Q</x:v>
      </x:c>
      <x:c r="G1453" s="38" t="n">
        <x:v>3217</x:v>
      </x:c>
      <x:c r="H1453" s="38" t="n">
        <x:f>G1453/1000</x:f>
        <x:v>3.217</x:v>
      </x:c>
      <x:c r="I1453" s="38" t="n">
        <x:v>3745.88</x:v>
      </x:c>
      <x:c r="J1453" s="39" t="n">
        <x:f>IF(I1453="","",H1453/I1453)</x:f>
        <x:v>0.0008588102128204854</x:v>
      </x:c>
      <x:c r="K1453" s="36" t="str">
        <x:v>https://fred.stlouisfed.org/series/BOGZ1LM743061103Q</x:v>
      </x:c>
    </x:row>
    <x:row r="1454">
      <x:c r="A1454" s="37" t="n">
        <x:v>38169</x:v>
      </x:c>
      <x:c r="B1454" s="36" t="str">
        <x:v>2004Q3</x:v>
      </x:c>
      <x:c r="C1454" s="36" t="str">
        <x:v>Brokers and dealers</x:v>
      </x:c>
      <x:c r="D1454" s="36" t="str">
        <x:v>Domestic financial</x:v>
      </x:c>
      <x:c r="E1454" s="36" t="str">
        <x:v>LM663061105</x:v>
      </x:c>
      <x:c r="F1454" s="36" t="str">
        <x:v>BOGZ1LM663061105Q</x:v>
      </x:c>
      <x:c r="G1454" s="38" t="n">
        <x:v>4644</x:v>
      </x:c>
      <x:c r="H1454" s="38" t="n">
        <x:f>G1454/1000</x:f>
        <x:v>4.644</x:v>
      </x:c>
      <x:c r="I1454" s="38" t="n">
        <x:v>3745.88</x:v>
      </x:c>
      <x:c r="J1454" s="39" t="n">
        <x:f>IF(I1454="","",H1454/I1454)</x:f>
        <x:v>0.0012397620852776917</x:v>
      </x:c>
      <x:c r="K1454" s="36" t="str">
        <x:v>https://fred.stlouisfed.org/series/BOGZ1LM663061105Q</x:v>
      </x:c>
    </x:row>
    <x:row r="1455">
      <x:c r="A1455" s="37" t="n">
        <x:v>38169</x:v>
      </x:c>
      <x:c r="B1455" s="36" t="str">
        <x:v>2004Q3</x:v>
      </x:c>
      <x:c r="C1455" s="36" t="str">
        <x:v>Closed-end funds</x:v>
      </x:c>
      <x:c r="D1455" s="36" t="str">
        <x:v>Domestic financial</x:v>
      </x:c>
      <x:c r="E1455" s="36" t="str">
        <x:v>LM553061103</x:v>
      </x:c>
      <x:c r="F1455" s="36" t="str">
        <x:v>BOGZ1LM553061103Q</x:v>
      </x:c>
      <x:c r="G1455" s="38" t="n">
        <x:v>7547</x:v>
      </x:c>
      <x:c r="H1455" s="38" t="n">
        <x:f>G1455/1000</x:f>
        <x:v>7.547</x:v>
      </x:c>
      <x:c r="I1455" s="38" t="n">
        <x:v>3745.88</x:v>
      </x:c>
      <x:c r="J1455" s="39" t="n">
        <x:f>IF(I1455="","",H1455/I1455)</x:f>
        <x:v>0.0020147468685595906</x:v>
      </x:c>
      <x:c r="K1455" s="36" t="str">
        <x:v>https://fred.stlouisfed.org/series/BOGZ1LM553061103Q</x:v>
      </x:c>
    </x:row>
    <x:row r="1456">
      <x:c r="A1456" s="37" t="n">
        <x:v>38169</x:v>
      </x:c>
      <x:c r="B1456" s="36" t="str">
        <x:v>2004Q3</x:v>
      </x:c>
      <x:c r="C1456" s="36" t="str">
        <x:v>Credit unions</x:v>
      </x:c>
      <x:c r="D1456" s="36" t="str">
        <x:v>Domestic financial</x:v>
      </x:c>
      <x:c r="E1456" s="36" t="str">
        <x:v>LM473061105</x:v>
      </x:c>
      <x:c r="F1456" s="36" t="str">
        <x:v>BOGZ1LM473061105Q</x:v>
      </x:c>
      <x:c r="G1456" s="38" t="n">
        <x:v>9235</x:v>
      </x:c>
      <x:c r="H1456" s="38" t="n">
        <x:f>G1456/1000</x:f>
        <x:v>9.235</x:v>
      </x:c>
      <x:c r="I1456" s="38" t="n">
        <x:v>3745.88</x:v>
      </x:c>
      <x:c r="J1456" s="39" t="n">
        <x:f>IF(I1456="","",H1456/I1456)</x:f>
        <x:v>0.0024653752923211635</x:v>
      </x:c>
      <x:c r="K1456" s="36" t="str">
        <x:v>https://fred.stlouisfed.org/series/BOGZ1LM473061105Q</x:v>
      </x:c>
    </x:row>
    <x:row r="1457">
      <x:c r="A1457" s="37" t="n">
        <x:v>38169</x:v>
      </x:c>
      <x:c r="B1457" s="36" t="str">
        <x:v>2004Q3</x:v>
      </x:c>
      <x:c r="C1457" s="36" t="str">
        <x:v>Exchange-traded funds</x:v>
      </x:c>
      <x:c r="D1457" s="36" t="str">
        <x:v>Domestic financial</x:v>
      </x:c>
      <x:c r="E1457" s="36" t="str">
        <x:v>LM563061103</x:v>
      </x:c>
      <x:c r="F1457" s="36" t="str">
        <x:v>BOGZ1LM563061103Q</x:v>
      </x:c>
      <x:c r="G1457" s="38" t="n">
        <x:v>4191</x:v>
      </x:c>
      <x:c r="H1457" s="38" t="n">
        <x:f>G1457/1000</x:f>
        <x:v>4.191</x:v>
      </x:c>
      <x:c r="I1457" s="38" t="n">
        <x:v>3745.88</x:v>
      </x:c>
      <x:c r="J1457" s="39" t="n">
        <x:f>IF(I1457="","",H1457/I1457)</x:f>
        <x:v>0.0011188292203701132</x:v>
      </x:c>
      <x:c r="K1457" s="36" t="str">
        <x:v>https://fred.stlouisfed.org/series/BOGZ1LM563061103Q</x:v>
      </x:c>
    </x:row>
    <x:row r="1458">
      <x:c r="A1458" s="37" t="n">
        <x:v>38169</x:v>
      </x:c>
      <x:c r="B1458" s="36" t="str">
        <x:v>2004Q3</x:v>
      </x:c>
      <x:c r="C1458" s="36" t="str">
        <x:v>Federal Reserve</x:v>
      </x:c>
      <x:c r="D1458" s="36" t="str">
        <x:v>Domestic financial</x:v>
      </x:c>
      <x:c r="E1458" s="36" t="str">
        <x:v>LM713061103</x:v>
      </x:c>
      <x:c r="F1458" s="36" t="str">
        <x:v>BOGZ1LM713061103Q</x:v>
      </x:c>
      <x:c r="G1458" s="38" t="n">
        <x:v>700341</x:v>
      </x:c>
      <x:c r="H1458" s="38" t="n">
        <x:f>G1458/1000</x:f>
        <x:v>700.341</x:v>
      </x:c>
      <x:c r="I1458" s="38" t="n">
        <x:v>3745.88</x:v>
      </x:c>
      <x:c r="J1458" s="39" t="n">
        <x:f>IF(I1458="","",H1458/I1458)</x:f>
        <x:v>0.18696301002701635</x:v>
      </x:c>
      <x:c r="K1458" s="36" t="str">
        <x:v>https://fred.stlouisfed.org/series/BOGZ1LM713061103Q</x:v>
      </x:c>
    </x:row>
    <x:row r="1459">
      <x:c r="A1459" s="37" t="n">
        <x:v>38169</x:v>
      </x:c>
      <x:c r="B1459" s="36" t="str">
        <x:v>2004Q3</x:v>
      </x:c>
      <x:c r="C1459" s="36" t="str">
        <x:v>Federal government pension funds</x:v>
      </x:c>
      <x:c r="D1459" s="36" t="str">
        <x:v>Domestic government</x:v>
      </x:c>
      <x:c r="E1459" s="36" t="str">
        <x:v>LM343061105</x:v>
      </x:c>
      <x:c r="F1459" s="36" t="str">
        <x:v>BOGZ1LM343061105Q</x:v>
      </x:c>
      <x:c r="G1459" s="38" t="n">
        <x:v>17635</x:v>
      </x:c>
      <x:c r="H1459" s="38" t="n">
        <x:f>G1459/1000</x:f>
        <x:v>17.635</x:v>
      </x:c>
      <x:c r="I1459" s="38" t="n">
        <x:v>3745.88</x:v>
      </x:c>
      <x:c r="J1459" s="39" t="n">
        <x:f>IF(I1459="","",H1459/I1459)</x:f>
        <x:v>0.0047078390124616915</x:v>
      </x:c>
      <x:c r="K1459" s="36" t="str">
        <x:v>https://fred.stlouisfed.org/series/BOGZ1LM343061105Q</x:v>
      </x:c>
    </x:row>
    <x:row r="1460">
      <x:c r="A1460" s="37" t="n">
        <x:v>38169</x:v>
      </x:c>
      <x:c r="B1460" s="36" t="str">
        <x:v>2004Q3</x:v>
      </x:c>
      <x:c r="C1460" s="36" t="str">
        <x:v>Foreign bank offices in U.S.</x:v>
      </x:c>
      <x:c r="D1460" s="36" t="str">
        <x:v>Domestic financial</x:v>
      </x:c>
      <x:c r="E1460" s="36" t="str">
        <x:v>LM753061103</x:v>
      </x:c>
      <x:c r="F1460" s="36" t="str">
        <x:v>BOGZ1LM753061103Q</x:v>
      </x:c>
      <x:c r="G1460" s="38" t="n">
        <x:v>34385</x:v>
      </x:c>
      <x:c r="H1460" s="38" t="n">
        <x:f>G1460/1000</x:f>
        <x:v>34.385</x:v>
      </x:c>
      <x:c r="I1460" s="38" t="n">
        <x:v>3745.88</x:v>
      </x:c>
      <x:c r="J1460" s="39" t="n">
        <x:f>IF(I1460="","",H1460/I1460)</x:f>
        <x:v>0.009179418454408577</x:v>
      </x:c>
      <x:c r="K1460" s="36" t="str">
        <x:v>https://fred.stlouisfed.org/series/BOGZ1LM753061103Q</x:v>
      </x:c>
    </x:row>
    <x:row r="1461">
      <x:c r="A1461" s="37" t="n">
        <x:v>38169</x:v>
      </x:c>
      <x:c r="B1461" s="36" t="str">
        <x:v>2004Q3</x:v>
      </x:c>
      <x:c r="C1461" s="36" t="str">
        <x:v>Government-sponsored enterprises</x:v>
      </x:c>
      <x:c r="D1461" s="36" t="str">
        <x:v>Domestic financial</x:v>
      </x:c>
      <x:c r="E1461" s="36" t="str">
        <x:v>LM403061105</x:v>
      </x:c>
      <x:c r="F1461" s="36" t="str">
        <x:v>BOGZ1LM403061105Q</x:v>
      </x:c>
      <x:c r="G1461" s="38" t="n">
        <x:v>13024</x:v>
      </x:c>
      <x:c r="H1461" s="38" t="n">
        <x:f>G1461/1000</x:f>
        <x:v>13.024</x:v>
      </x:c>
      <x:c r="I1461" s="38" t="n">
        <x:v>3745.88</x:v>
      </x:c>
      <x:c r="J1461" s="39" t="n">
        <x:f>IF(I1461="","",H1461/I1461)</x:f>
        <x:v>0.0034768866060845512</x:v>
      </x:c>
      <x:c r="K1461" s="36" t="str">
        <x:v>https://fred.stlouisfed.org/series/BOGZ1LM403061105Q</x:v>
      </x:c>
    </x:row>
    <x:row r="1462">
      <x:c r="A1462" s="37" t="n">
        <x:v>38169</x:v>
      </x:c>
      <x:c r="B1462" s="36" t="str">
        <x:v>2004Q3</x:v>
      </x:c>
      <x:c r="C1462" s="36" t="str">
        <x:v>Holding companies</x:v>
      </x:c>
      <x:c r="D1462" s="36" t="str">
        <x:v>Domestic financial</x:v>
      </x:c>
      <x:c r="E1462" s="36" t="str">
        <x:v>LM733061103</x:v>
      </x:c>
      <x:c r="F1462" s="36" t="str">
        <x:v>BOGZ1LM733061103Q</x:v>
      </x:c>
      <x:c r="G1462" s="38" t="n">
        <x:v>1564</x:v>
      </x:c>
      <x:c r="H1462" s="38" t="n">
        <x:f>G1462/1000</x:f>
        <x:v>1.564</x:v>
      </x:c>
      <x:c r="I1462" s="38" t="n">
        <x:v>3745.88</x:v>
      </x:c>
      <x:c r="J1462" s="39" t="n">
        <x:f>IF(I1462="","",H1462/I1462)</x:f>
        <x:v>0.0004175253878928316</x:v>
      </x:c>
      <x:c r="K1462" s="36" t="str">
        <x:v>https://fred.stlouisfed.org/series/BOGZ1LM733061103Q</x:v>
      </x:c>
    </x:row>
    <x:row r="1463">
      <x:c r="A1463" s="37" t="n">
        <x:v>38169</x:v>
      </x:c>
      <x:c r="B1463" s="36" t="str">
        <x:v>2004Q3</x:v>
      </x:c>
      <x:c r="C1463" s="36" t="str">
        <x:v>Households and nonprofits</x:v>
      </x:c>
      <x:c r="D1463" s="36" t="str">
        <x:v>Domestic nonfinancial</x:v>
      </x:c>
      <x:c r="E1463" s="36" t="str">
        <x:v>LM153061105</x:v>
      </x:c>
      <x:c r="F1463" s="36" t="str">
        <x:v>BOGZ1LM153061105Q</x:v>
      </x:c>
      <x:c r="G1463" s="38" t="n">
        <x:v>-53348</x:v>
      </x:c>
      <x:c r="H1463" s="38" t="n">
        <x:f>G1463/1000</x:f>
        <x:v>-53.348</x:v>
      </x:c>
      <x:c r="I1463" s="38" t="n">
        <x:v>3745.88</x:v>
      </x:c>
      <x:c r="J1463" s="39" t="n">
        <x:f>IF(I1463="","",H1463/I1463)</x:f>
        <x:v>-0.014241780302625818</x:v>
      </x:c>
      <x:c r="K1463" s="36" t="str">
        <x:v>https://fred.stlouisfed.org/series/BOGZ1LM153061105Q</x:v>
      </x:c>
    </x:row>
    <x:row r="1464">
      <x:c r="A1464" s="37" t="n">
        <x:v>38169</x:v>
      </x:c>
      <x:c r="B1464" s="36" t="str">
        <x:v>2004Q3</x:v>
      </x:c>
      <x:c r="C1464" s="36" t="str">
        <x:v>Life insurers</x:v>
      </x:c>
      <x:c r="D1464" s="36" t="str">
        <x:v>Domestic financial</x:v>
      </x:c>
      <x:c r="E1464" s="36" t="str">
        <x:v>LM543061105</x:v>
      </x:c>
      <x:c r="F1464" s="36" t="str">
        <x:v>BOGZ1LM543061105Q</x:v>
      </x:c>
      <x:c r="G1464" s="38" t="n">
        <x:v>86957</x:v>
      </x:c>
      <x:c r="H1464" s="38" t="n">
        <x:f>G1464/1000</x:f>
        <x:v>86.957</x:v>
      </x:c>
      <x:c r="I1464" s="38" t="n">
        <x:v>3745.88</x:v>
      </x:c>
      <x:c r="J1464" s="39" t="n">
        <x:f>IF(I1464="","",H1464/I1464)</x:f>
        <x:v>0.023214037822888077</x:v>
      </x:c>
      <x:c r="K1464" s="36" t="str">
        <x:v>https://fred.stlouisfed.org/series/BOGZ1LM543061105Q</x:v>
      </x:c>
    </x:row>
    <x:row r="1465">
      <x:c r="A1465" s="37" t="n">
        <x:v>38169</x:v>
      </x:c>
      <x:c r="B1465" s="36" t="str">
        <x:v>2004Q3</x:v>
      </x:c>
      <x:c r="C1465" s="36" t="str">
        <x:v>Money market funds</x:v>
      </x:c>
      <x:c r="D1465" s="36" t="str">
        <x:v>Domestic financial</x:v>
      </x:c>
      <x:c r="E1465" s="36" t="str">
        <x:v>FL633061105</x:v>
      </x:c>
      <x:c r="F1465" s="36" t="str">
        <x:v>BOGZ1FL633061105Q</x:v>
      </x:c>
      <x:c r="G1465" s="38" t="n">
        <x:v>102957</x:v>
      </x:c>
      <x:c r="H1465" s="38" t="n">
        <x:f>G1465/1000</x:f>
        <x:v>102.957</x:v>
      </x:c>
      <x:c r="I1465" s="38" t="n">
        <x:v>3745.88</x:v>
      </x:c>
      <x:c r="J1465" s="39" t="n">
        <x:f>IF(I1465="","",H1465/I1465)</x:f>
        <x:v>0.027485397289822414</x:v>
      </x:c>
      <x:c r="K1465" s="36" t="str">
        <x:v>https://fred.stlouisfed.org/series/BOGZ1FL633061105Q</x:v>
      </x:c>
    </x:row>
    <x:row r="1466">
      <x:c r="A1466" s="37" t="n">
        <x:v>38169</x:v>
      </x:c>
      <x:c r="B1466" s="36" t="str">
        <x:v>2004Q3</x:v>
      </x:c>
      <x:c r="C1466" s="36" t="str">
        <x:v>Mutual funds</x:v>
      </x:c>
      <x:c r="D1466" s="36" t="str">
        <x:v>Domestic financial</x:v>
      </x:c>
      <x:c r="E1466" s="36" t="str">
        <x:v>LM653061105</x:v>
      </x:c>
      <x:c r="F1466" s="36" t="str">
        <x:v>BOGZ1LM653061105Q</x:v>
      </x:c>
      <x:c r="G1466" s="38" t="n">
        <x:v>148533</x:v>
      </x:c>
      <x:c r="H1466" s="38" t="n">
        <x:f>G1466/1000</x:f>
        <x:v>148.533</x:v>
      </x:c>
      <x:c r="I1466" s="38" t="n">
        <x:v>3745.88</x:v>
      </x:c>
      <x:c r="J1466" s="39" t="n">
        <x:f>IF(I1466="","",H1466/I1466)</x:f>
        <x:v>0.03965236473138488</x:v>
      </x:c>
      <x:c r="K1466" s="36" t="str">
        <x:v>https://fred.stlouisfed.org/series/BOGZ1LM653061105Q</x:v>
      </x:c>
    </x:row>
    <x:row r="1467">
      <x:c r="A1467" s="37" t="n">
        <x:v>38169</x:v>
      </x:c>
      <x:c r="B1467" s="36" t="str">
        <x:v>2004Q3</x:v>
      </x:c>
      <x:c r="C1467" s="36" t="str">
        <x:v>Noncorporate businesses</x:v>
      </x:c>
      <x:c r="D1467" s="36" t="str">
        <x:v>Domestic nonfinancial</x:v>
      </x:c>
      <x:c r="E1467" s="36" t="str">
        <x:v>LM113061003</x:v>
      </x:c>
      <x:c r="F1467" s="36" t="str">
        <x:v>BOGZ1LM113061003Q</x:v>
      </x:c>
      <x:c r="G1467" s="38" t="n">
        <x:v>48870</x:v>
      </x:c>
      <x:c r="H1467" s="38" t="n">
        <x:f>G1467/1000</x:f>
        <x:v>48.87</x:v>
      </x:c>
      <x:c r="I1467" s="38" t="n">
        <x:v>3745.88</x:v>
      </x:c>
      <x:c r="J1467" s="39" t="n">
        <x:f>IF(I1467="","",H1467/I1467)</x:f>
        <x:v>0.01304633357181757</x:v>
      </x:c>
      <x:c r="K1467" s="36" t="str">
        <x:v>https://fred.stlouisfed.org/series/BOGZ1LM113061003Q</x:v>
      </x:c>
    </x:row>
    <x:row r="1468">
      <x:c r="A1468" s="37" t="n">
        <x:v>38169</x:v>
      </x:c>
      <x:c r="B1468" s="36" t="str">
        <x:v>2004Q3</x:v>
      </x:c>
      <x:c r="C1468" s="36" t="str">
        <x:v>Nonfinancial corporations</x:v>
      </x:c>
      <x:c r="D1468" s="36" t="str">
        <x:v>Domestic nonfinancial</x:v>
      </x:c>
      <x:c r="E1468" s="36" t="str">
        <x:v>LM103061103</x:v>
      </x:c>
      <x:c r="F1468" s="36" t="str">
        <x:v>BOGZ1LM103061103Q</x:v>
      </x:c>
      <x:c r="G1468" s="38" t="n">
        <x:v>31880</x:v>
      </x:c>
      <x:c r="H1468" s="38" t="n">
        <x:f>G1468/1000</x:f>
        <x:v>31.88</x:v>
      </x:c>
      <x:c r="I1468" s="38" t="n">
        <x:v>3745.88</x:v>
      </x:c>
      <x:c r="J1468" s="39" t="n">
        <x:f>IF(I1468="","",H1468/I1468)</x:f>
        <x:v>0.008510683737866669</x:v>
      </x:c>
      <x:c r="K1468" s="36" t="str">
        <x:v>https://fred.stlouisfed.org/series/BOGZ1LM103061103Q</x:v>
      </x:c>
    </x:row>
    <x:row r="1469">
      <x:c r="A1469" s="37" t="n">
        <x:v>38169</x:v>
      </x:c>
      <x:c r="B1469" s="36" t="str">
        <x:v>2004Q3</x:v>
      </x:c>
      <x:c r="C1469" s="36" t="str">
        <x:v>Other financial business</x:v>
      </x:c>
      <x:c r="D1469" s="36" t="str">
        <x:v>Domestic financial</x:v>
      </x:c>
      <x:c r="E1469" s="36" t="str">
        <x:v>FL503061123</x:v>
      </x:c>
      <x:c r="F1469" s="36" t="str">
        <x:v>BOGZ1FL503061123Q</x:v>
      </x:c>
      <x:c r="G1469" s="38" t="n">
        <x:v>13319</x:v>
      </x:c>
      <x:c r="H1469" s="38" t="n">
        <x:f>G1469/1000</x:f>
        <x:v>13.319</x:v>
      </x:c>
      <x:c r="I1469" s="38" t="n">
        <x:v>3745.88</x:v>
      </x:c>
      <x:c r="J1469" s="39" t="n">
        <x:f>IF(I1469="","",H1469/I1469)</x:f>
        <x:v>0.0035556397962561537</x:v>
      </x:c>
      <x:c r="K1469" s="36" t="str">
        <x:v>https://fred.stlouisfed.org/series/BOGZ1FL503061123Q</x:v>
      </x:c>
    </x:row>
    <x:row r="1470">
      <x:c r="A1470" s="37" t="n">
        <x:v>38169</x:v>
      </x:c>
      <x:c r="B1470" s="36" t="str">
        <x:v>2004Q3</x:v>
      </x:c>
      <x:c r="C1470" s="36" t="str">
        <x:v>Private pension funds</x:v>
      </x:c>
      <x:c r="D1470" s="36" t="str">
        <x:v>Domestic financial</x:v>
      </x:c>
      <x:c r="E1470" s="36" t="str">
        <x:v>LM573061105</x:v>
      </x:c>
      <x:c r="F1470" s="36" t="str">
        <x:v>BOGZ1LM573061105Q</x:v>
      </x:c>
      <x:c r="G1470" s="38" t="n">
        <x:v>108814</x:v>
      </x:c>
      <x:c r="H1470" s="38" t="n">
        <x:f>G1470/1000</x:f>
        <x:v>108.814</x:v>
      </x:c>
      <x:c r="I1470" s="38" t="n">
        <x:v>3745.88</x:v>
      </x:c>
      <x:c r="J1470" s="39" t="n">
        <x:f>IF(I1470="","",H1470/I1470)</x:f>
        <x:v>0.029048981814687066</x:v>
      </x:c>
      <x:c r="K1470" s="36" t="str">
        <x:v>https://fred.stlouisfed.org/series/BOGZ1LM573061105Q</x:v>
      </x:c>
    </x:row>
    <x:row r="1471">
      <x:c r="A1471" s="37" t="n">
        <x:v>38169</x:v>
      </x:c>
      <x:c r="B1471" s="36" t="str">
        <x:v>2004Q3</x:v>
      </x:c>
      <x:c r="C1471" s="36" t="str">
        <x:v>Property-casualty insurers</x:v>
      </x:c>
      <x:c r="D1471" s="36" t="str">
        <x:v>Domestic financial</x:v>
      </x:c>
      <x:c r="E1471" s="36" t="str">
        <x:v>LM513061105</x:v>
      </x:c>
      <x:c r="F1471" s="36" t="str">
        <x:v>BOGZ1LM513061105Q</x:v>
      </x:c>
      <x:c r="G1471" s="38" t="n">
        <x:v>104838</x:v>
      </x:c>
      <x:c r="H1471" s="38" t="n">
        <x:f>G1471/1000</x:f>
        <x:v>104.838</x:v>
      </x:c>
      <x:c r="I1471" s="38" t="n">
        <x:v>3745.88</x:v>
      </x:c>
      <x:c r="J1471" s="39" t="n">
        <x:f>IF(I1471="","",H1471/I1471)</x:f>
        <x:v>0.027987548987153884</x:v>
      </x:c>
      <x:c r="K1471" s="36" t="str">
        <x:v>https://fred.stlouisfed.org/series/BOGZ1LM513061105Q</x:v>
      </x:c>
    </x:row>
    <x:row r="1472">
      <x:c r="A1472" s="37" t="n">
        <x:v>38169</x:v>
      </x:c>
      <x:c r="B1472" s="36" t="str">
        <x:v>2004Q3</x:v>
      </x:c>
      <x:c r="C1472" s="36" t="str">
        <x:v>Rest of world</x:v>
      </x:c>
      <x:c r="D1472" s="36" t="str">
        <x:v>Foreign</x:v>
      </x:c>
      <x:c r="E1472" s="36" t="str">
        <x:v>LM263061105</x:v>
      </x:c>
      <x:c r="F1472" s="36" t="str">
        <x:v>ROWTSEQ027S</x:v>
      </x:c>
      <x:c r="G1472" s="38" t="n">
        <x:v>1834957</x:v>
      </x:c>
      <x:c r="H1472" s="38" t="n">
        <x:f>G1472/1000</x:f>
        <x:v>1834.957</x:v>
      </x:c>
      <x:c r="I1472" s="38" t="n">
        <x:v>3745.88</x:v>
      </x:c>
      <x:c r="J1472" s="39" t="n">
        <x:f>IF(I1472="","",H1472/I1472)</x:f>
        <x:v>0.4898600595854646</x:v>
      </x:c>
      <x:c r="K1472" s="36" t="str">
        <x:v>https://fred.stlouisfed.org/series/ROWTSEQ027S</x:v>
      </x:c>
    </x:row>
    <x:row r="1473">
      <x:c r="A1473" s="37" t="n">
        <x:v>38169</x:v>
      </x:c>
      <x:c r="B1473" s="36" t="str">
        <x:v>2004Q3</x:v>
      </x:c>
      <x:c r="C1473" s="36" t="str">
        <x:v>State and local governments</x:v>
      </x:c>
      <x:c r="D1473" s="36" t="str">
        <x:v>Domestic government</x:v>
      </x:c>
      <x:c r="E1473" s="36" t="str">
        <x:v>LM213061103</x:v>
      </x:c>
      <x:c r="F1473" s="36" t="str">
        <x:v>BOGZ1LM213061103Q</x:v>
      </x:c>
      <x:c r="G1473" s="38" t="n">
        <x:v>282478</x:v>
      </x:c>
      <x:c r="H1473" s="38" t="n">
        <x:f>G1473/1000</x:f>
        <x:v>282.478</x:v>
      </x:c>
      <x:c r="I1473" s="38" t="n">
        <x:v>3745.88</x:v>
      </x:c>
      <x:c r="J1473" s="39" t="n">
        <x:f>IF(I1473="","",H1473/I1473)</x:f>
        <x:v>0.07541031746879238</x:v>
      </x:c>
      <x:c r="K1473" s="36" t="str">
        <x:v>https://fred.stlouisfed.org/series/BOGZ1LM213061103Q</x:v>
      </x:c>
    </x:row>
    <x:row r="1474">
      <x:c r="A1474" s="37" t="n">
        <x:v>38169</x:v>
      </x:c>
      <x:c r="B1474" s="36" t="str">
        <x:v>2004Q3</x:v>
      </x:c>
      <x:c r="C1474" s="36" t="str">
        <x:v>State and local pension funds</x:v>
      </x:c>
      <x:c r="D1474" s="36" t="str">
        <x:v>Domestic government</x:v>
      </x:c>
      <x:c r="E1474" s="36" t="str">
        <x:v>LM223061143</x:v>
      </x:c>
      <x:c r="F1474" s="36" t="str">
        <x:v>BOGZ1LM223061143Q</x:v>
      </x:c>
      <x:c r="G1474" s="38" t="n">
        <x:v>143825</x:v>
      </x:c>
      <x:c r="H1474" s="38" t="n">
        <x:f>G1474/1000</x:f>
        <x:v>143.825</x:v>
      </x:c>
      <x:c r="I1474" s="38" t="n">
        <x:v>3745.88</x:v>
      </x:c>
      <x:c r="J1474" s="39" t="n">
        <x:f>IF(I1474="","",H1474/I1474)</x:f>
        <x:v>0.03839551720823945</x:v>
      </x:c>
      <x:c r="K1474" s="36" t="str">
        <x:v>https://fred.stlouisfed.org/series/BOGZ1LM223061143Q</x:v>
      </x:c>
    </x:row>
    <x:row r="1475">
      <x:c r="A1475" s="37" t="n">
        <x:v>38169</x:v>
      </x:c>
      <x:c r="B1475" s="36" t="str">
        <x:v>2004Q3</x:v>
      </x:c>
      <x:c r="C1475" s="36" t="str">
        <x:v>Total assets</x:v>
      </x:c>
      <x:c r="D1475" s="36" t="str">
        <x:v>Total</x:v>
      </x:c>
      <x:c r="E1475" s="36" t="str">
        <x:v>FL893061105</x:v>
      </x:c>
      <x:c r="F1475" s="36" t="str">
        <x:v>BOGZ1FL893061105Q</x:v>
      </x:c>
      <x:c r="G1475" s="38" t="n">
        <x:v>3745880</x:v>
      </x:c>
      <x:c r="H1475" s="38" t="n">
        <x:f>G1475/1000</x:f>
        <x:v>3745.88</x:v>
      </x:c>
      <x:c r="I1475" s="38" t="n">
        <x:v>3745.88</x:v>
      </x:c>
      <x:c r="J1475" s="39" t="n">
        <x:f>IF(I1475="","",H1475/I1475)</x:f>
        <x:v>1</x:v>
      </x:c>
      <x:c r="K1475" s="36" t="str">
        <x:v>https://fred.stlouisfed.org/series/BOGZ1FL893061105Q</x:v>
      </x:c>
    </x:row>
    <x:row r="1476">
      <x:c r="A1476" s="37" t="n">
        <x:v>38169</x:v>
      </x:c>
      <x:c r="B1476" s="36" t="str">
        <x:v>2004Q3</x:v>
      </x:c>
      <x:c r="C1476" s="36" t="str">
        <x:v>U.S.-chartered banks</x:v>
      </x:c>
      <x:c r="D1476" s="36" t="str">
        <x:v>Domestic financial</x:v>
      </x:c>
      <x:c r="E1476" s="36" t="str">
        <x:v>LM763061100</x:v>
      </x:c>
      <x:c r="F1476" s="36" t="str">
        <x:v>BOGZ1LM763061100Q</x:v>
      </x:c>
      <x:c r="G1476" s="38" t="n">
        <x:v>90719</x:v>
      </x:c>
      <x:c r="H1476" s="38" t="n">
        <x:f>G1476/1000</x:f>
        <x:v>90.719</x:v>
      </x:c>
      <x:c r="I1476" s="38" t="n">
        <x:v>3745.88</x:v>
      </x:c>
      <x:c r="J1476" s="39" t="n">
        <x:f>IF(I1476="","",H1476/I1476)</x:f>
        <x:v>0.024218341217551013</x:v>
      </x:c>
      <x:c r="K1476" s="36" t="str">
        <x:v>https://fred.stlouisfed.org/series/BOGZ1LM763061100Q</x:v>
      </x:c>
    </x:row>
    <x:row r="1477">
      <x:c r="A1477" s="37" t="n">
        <x:v>38261</x:v>
      </x:c>
      <x:c r="B1477" s="36" t="str">
        <x:v>2004Q4</x:v>
      </x:c>
      <x:c r="C1477" s="36" t="str">
        <x:v>ABS issuers</x:v>
      </x:c>
      <x:c r="D1477" s="36" t="str">
        <x:v>Domestic financial</x:v>
      </x:c>
      <x:c r="E1477" s="36" t="str">
        <x:v>FL673061103</x:v>
      </x:c>
      <x:c r="F1477" s="36" t="str">
        <x:v>BOGZ1FL673061103Q</x:v>
      </x:c>
      <x:c r="G1477" s="38" t="n">
        <x:v>7554</x:v>
      </x:c>
      <x:c r="H1477" s="38" t="n">
        <x:f>G1477/1000</x:f>
        <x:v>7.554</x:v>
      </x:c>
      <x:c r="I1477" s="38" t="n">
        <x:v>3772.172</x:v>
      </x:c>
      <x:c r="J1477" s="39" t="n">
        <x:f>IF(I1477="","",H1477/I1477)</x:f>
        <x:v>0.002002559798439732</x:v>
      </x:c>
      <x:c r="K1477" s="36" t="str">
        <x:v>https://fred.stlouisfed.org/series/BOGZ1FL673061103Q</x:v>
      </x:c>
    </x:row>
    <x:row r="1478">
      <x:c r="A1478" s="37" t="n">
        <x:v>38261</x:v>
      </x:c>
      <x:c r="B1478" s="36" t="str">
        <x:v>2004Q4</x:v>
      </x:c>
      <x:c r="C1478" s="36" t="str">
        <x:v>Banks in U.S.-affiliated areas</x:v>
      </x:c>
      <x:c r="D1478" s="36" t="str">
        <x:v>Domestic financial</x:v>
      </x:c>
      <x:c r="E1478" s="36" t="str">
        <x:v>LM743061103</x:v>
      </x:c>
      <x:c r="F1478" s="36" t="str">
        <x:v>BOGZ1LM743061103Q</x:v>
      </x:c>
      <x:c r="G1478" s="38" t="n">
        <x:v>3836</x:v>
      </x:c>
      <x:c r="H1478" s="38" t="n">
        <x:f>G1478/1000</x:f>
        <x:v>3.836</x:v>
      </x:c>
      <x:c r="I1478" s="38" t="n">
        <x:v>3772.172</x:v>
      </x:c>
      <x:c r="J1478" s="39" t="n">
        <x:f>IF(I1478="","",H1478/I1478)</x:f>
        <x:v>0.0010169207554692628</x:v>
      </x:c>
      <x:c r="K1478" s="36" t="str">
        <x:v>https://fred.stlouisfed.org/series/BOGZ1LM743061103Q</x:v>
      </x:c>
    </x:row>
    <x:row r="1479">
      <x:c r="A1479" s="37" t="n">
        <x:v>38261</x:v>
      </x:c>
      <x:c r="B1479" s="36" t="str">
        <x:v>2004Q4</x:v>
      </x:c>
      <x:c r="C1479" s="36" t="str">
        <x:v>Brokers and dealers</x:v>
      </x:c>
      <x:c r="D1479" s="36" t="str">
        <x:v>Domestic financial</x:v>
      </x:c>
      <x:c r="E1479" s="36" t="str">
        <x:v>LM663061105</x:v>
      </x:c>
      <x:c r="F1479" s="36" t="str">
        <x:v>BOGZ1LM663061105Q</x:v>
      </x:c>
      <x:c r="G1479" s="38" t="n">
        <x:v>-14867</x:v>
      </x:c>
      <x:c r="H1479" s="38" t="n">
        <x:f>G1479/1000</x:f>
        <x:v>-14.867</x:v>
      </x:c>
      <x:c r="I1479" s="38" t="n">
        <x:v>3772.172</x:v>
      </x:c>
      <x:c r="J1479" s="39" t="n">
        <x:f>IF(I1479="","",H1479/I1479)</x:f>
        <x:v>-0.003941230675589554</x:v>
      </x:c>
      <x:c r="K1479" s="36" t="str">
        <x:v>https://fred.stlouisfed.org/series/BOGZ1LM663061105Q</x:v>
      </x:c>
    </x:row>
    <x:row r="1480">
      <x:c r="A1480" s="37" t="n">
        <x:v>38261</x:v>
      </x:c>
      <x:c r="B1480" s="36" t="str">
        <x:v>2004Q4</x:v>
      </x:c>
      <x:c r="C1480" s="36" t="str">
        <x:v>Closed-end funds</x:v>
      </x:c>
      <x:c r="D1480" s="36" t="str">
        <x:v>Domestic financial</x:v>
      </x:c>
      <x:c r="E1480" s="36" t="str">
        <x:v>LM553061103</x:v>
      </x:c>
      <x:c r="F1480" s="36" t="str">
        <x:v>BOGZ1LM553061103Q</x:v>
      </x:c>
      <x:c r="G1480" s="38" t="n">
        <x:v>7661</x:v>
      </x:c>
      <x:c r="H1480" s="38" t="n">
        <x:f>G1480/1000</x:f>
        <x:v>7.661</x:v>
      </x:c>
      <x:c r="I1480" s="38" t="n">
        <x:v>3772.172</x:v>
      </x:c>
      <x:c r="J1480" s="39" t="n">
        <x:f>IF(I1480="","",H1480/I1480)</x:f>
        <x:v>0.0020309254190954175</x:v>
      </x:c>
      <x:c r="K1480" s="36" t="str">
        <x:v>https://fred.stlouisfed.org/series/BOGZ1LM553061103Q</x:v>
      </x:c>
    </x:row>
    <x:row r="1481">
      <x:c r="A1481" s="37" t="n">
        <x:v>38261</x:v>
      </x:c>
      <x:c r="B1481" s="36" t="str">
        <x:v>2004Q4</x:v>
      </x:c>
      <x:c r="C1481" s="36" t="str">
        <x:v>Credit unions</x:v>
      </x:c>
      <x:c r="D1481" s="36" t="str">
        <x:v>Domestic financial</x:v>
      </x:c>
      <x:c r="E1481" s="36" t="str">
        <x:v>LM473061105</x:v>
      </x:c>
      <x:c r="F1481" s="36" t="str">
        <x:v>BOGZ1LM473061105Q</x:v>
      </x:c>
      <x:c r="G1481" s="38" t="n">
        <x:v>9283</x:v>
      </x:c>
      <x:c r="H1481" s="38" t="n">
        <x:f>G1481/1000</x:f>
        <x:v>9.283</x:v>
      </x:c>
      <x:c r="I1481" s="38" t="n">
        <x:v>3772.172</x:v>
      </x:c>
      <x:c r="J1481" s="39" t="n">
        <x:f>IF(I1481="","",H1481/I1481)</x:f>
        <x:v>0.0024609164163246003</x:v>
      </x:c>
      <x:c r="K1481" s="36" t="str">
        <x:v>https://fred.stlouisfed.org/series/BOGZ1LM473061105Q</x:v>
      </x:c>
    </x:row>
    <x:row r="1482">
      <x:c r="A1482" s="37" t="n">
        <x:v>38261</x:v>
      </x:c>
      <x:c r="B1482" s="36" t="str">
        <x:v>2004Q4</x:v>
      </x:c>
      <x:c r="C1482" s="36" t="str">
        <x:v>Exchange-traded funds</x:v>
      </x:c>
      <x:c r="D1482" s="36" t="str">
        <x:v>Domestic financial</x:v>
      </x:c>
      <x:c r="E1482" s="36" t="str">
        <x:v>LM563061103</x:v>
      </x:c>
      <x:c r="F1482" s="36" t="str">
        <x:v>BOGZ1LM563061103Q</x:v>
      </x:c>
      <x:c r="G1482" s="38" t="n">
        <x:v>5005</x:v>
      </x:c>
      <x:c r="H1482" s="38" t="n">
        <x:f>G1482/1000</x:f>
        <x:v>5.005</x:v>
      </x:c>
      <x:c r="I1482" s="38" t="n">
        <x:v>3772.172</x:v>
      </x:c>
      <x:c r="J1482" s="39" t="n">
        <x:f>IF(I1482="","",H1482/I1482)</x:f>
        <x:v>0.0013268217886140928</x:v>
      </x:c>
      <x:c r="K1482" s="36" t="str">
        <x:v>https://fred.stlouisfed.org/series/BOGZ1LM563061103Q</x:v>
      </x:c>
    </x:row>
    <x:row r="1483">
      <x:c r="A1483" s="37" t="n">
        <x:v>38261</x:v>
      </x:c>
      <x:c r="B1483" s="36" t="str">
        <x:v>2004Q4</x:v>
      </x:c>
      <x:c r="C1483" s="36" t="str">
        <x:v>Federal Reserve</x:v>
      </x:c>
      <x:c r="D1483" s="36" t="str">
        <x:v>Domestic financial</x:v>
      </x:c>
      <x:c r="E1483" s="36" t="str">
        <x:v>LM713061103</x:v>
      </x:c>
      <x:c r="F1483" s="36" t="str">
        <x:v>BOGZ1LM713061103Q</x:v>
      </x:c>
      <x:c r="G1483" s="38" t="n">
        <x:v>717819</x:v>
      </x:c>
      <x:c r="H1483" s="38" t="n">
        <x:f>G1483/1000</x:f>
        <x:v>717.819</x:v>
      </x:c>
      <x:c r="I1483" s="38" t="n">
        <x:v>3772.172</x:v>
      </x:c>
      <x:c r="J1483" s="39" t="n">
        <x:f>IF(I1483="","",H1483/I1483)</x:f>
        <x:v>0.19029328461162429</x:v>
      </x:c>
      <x:c r="K1483" s="36" t="str">
        <x:v>https://fred.stlouisfed.org/series/BOGZ1LM713061103Q</x:v>
      </x:c>
    </x:row>
    <x:row r="1484">
      <x:c r="A1484" s="37" t="n">
        <x:v>38261</x:v>
      </x:c>
      <x:c r="B1484" s="36" t="str">
        <x:v>2004Q4</x:v>
      </x:c>
      <x:c r="C1484" s="36" t="str">
        <x:v>Federal government pension funds</x:v>
      </x:c>
      <x:c r="D1484" s="36" t="str">
        <x:v>Domestic government</x:v>
      </x:c>
      <x:c r="E1484" s="36" t="str">
        <x:v>LM343061105</x:v>
      </x:c>
      <x:c r="F1484" s="36" t="str">
        <x:v>BOGZ1LM343061105Q</x:v>
      </x:c>
      <x:c r="G1484" s="38" t="n">
        <x:v>17041</x:v>
      </x:c>
      <x:c r="H1484" s="38" t="n">
        <x:f>G1484/1000</x:f>
        <x:v>17.041</x:v>
      </x:c>
      <x:c r="I1484" s="38" t="n">
        <x:v>3772.172</x:v>
      </x:c>
      <x:c r="J1484" s="39" t="n">
        <x:f>IF(I1484="","",H1484/I1484)</x:f>
        <x:v>0.0045175564634910605</x:v>
      </x:c>
      <x:c r="K1484" s="36" t="str">
        <x:v>https://fred.stlouisfed.org/series/BOGZ1LM343061105Q</x:v>
      </x:c>
    </x:row>
    <x:row r="1485">
      <x:c r="A1485" s="37" t="n">
        <x:v>38261</x:v>
      </x:c>
      <x:c r="B1485" s="36" t="str">
        <x:v>2004Q4</x:v>
      </x:c>
      <x:c r="C1485" s="36" t="str">
        <x:v>Foreign bank offices in U.S.</x:v>
      </x:c>
      <x:c r="D1485" s="36" t="str">
        <x:v>Domestic financial</x:v>
      </x:c>
      <x:c r="E1485" s="36" t="str">
        <x:v>LM753061103</x:v>
      </x:c>
      <x:c r="F1485" s="36" t="str">
        <x:v>BOGZ1LM753061103Q</x:v>
      </x:c>
      <x:c r="G1485" s="38" t="n">
        <x:v>27725</x:v>
      </x:c>
      <x:c r="H1485" s="38" t="n">
        <x:f>G1485/1000</x:f>
        <x:v>27.725</x:v>
      </x:c>
      <x:c r="I1485" s="38" t="n">
        <x:v>3772.172</x:v>
      </x:c>
      <x:c r="J1485" s="39" t="n">
        <x:f>IF(I1485="","",H1485/I1485)</x:f>
        <x:v>0.007349876940924221</x:v>
      </x:c>
      <x:c r="K1485" s="36" t="str">
        <x:v>https://fred.stlouisfed.org/series/BOGZ1LM753061103Q</x:v>
      </x:c>
    </x:row>
    <x:row r="1486">
      <x:c r="A1486" s="37" t="n">
        <x:v>38261</x:v>
      </x:c>
      <x:c r="B1486" s="36" t="str">
        <x:v>2004Q4</x:v>
      </x:c>
      <x:c r="C1486" s="36" t="str">
        <x:v>Government-sponsored enterprises</x:v>
      </x:c>
      <x:c r="D1486" s="36" t="str">
        <x:v>Domestic financial</x:v>
      </x:c>
      <x:c r="E1486" s="36" t="str">
        <x:v>LM403061105</x:v>
      </x:c>
      <x:c r="F1486" s="36" t="str">
        <x:v>BOGZ1LM403061105Q</x:v>
      </x:c>
      <x:c r="G1486" s="38" t="n">
        <x:v>12860</x:v>
      </x:c>
      <x:c r="H1486" s="38" t="n">
        <x:f>G1486/1000</x:f>
        <x:v>12.86</x:v>
      </x:c>
      <x:c r="I1486" s="38" t="n">
        <x:v>3772.172</x:v>
      </x:c>
      <x:c r="J1486" s="39" t="n">
        <x:f>IF(I1486="","",H1486/I1486)</x:f>
        <x:v>0.003409176463851595</x:v>
      </x:c>
      <x:c r="K1486" s="36" t="str">
        <x:v>https://fred.stlouisfed.org/series/BOGZ1LM403061105Q</x:v>
      </x:c>
    </x:row>
    <x:row r="1487">
      <x:c r="A1487" s="37" t="n">
        <x:v>38261</x:v>
      </x:c>
      <x:c r="B1487" s="36" t="str">
        <x:v>2004Q4</x:v>
      </x:c>
      <x:c r="C1487" s="36" t="str">
        <x:v>Holding companies</x:v>
      </x:c>
      <x:c r="D1487" s="36" t="str">
        <x:v>Domestic financial</x:v>
      </x:c>
      <x:c r="E1487" s="36" t="str">
        <x:v>LM733061103</x:v>
      </x:c>
      <x:c r="F1487" s="36" t="str">
        <x:v>BOGZ1LM733061103Q</x:v>
      </x:c>
      <x:c r="G1487" s="38" t="n">
        <x:v>1986</x:v>
      </x:c>
      <x:c r="H1487" s="38" t="n">
        <x:f>G1487/1000</x:f>
        <x:v>1.986</x:v>
      </x:c>
      <x:c r="I1487" s="38" t="n">
        <x:v>3772.172</x:v>
      </x:c>
      <x:c r="J1487" s="39" t="n">
        <x:f>IF(I1487="","",H1487/I1487)</x:f>
        <x:v>0.0005264871273102075</x:v>
      </x:c>
      <x:c r="K1487" s="36" t="str">
        <x:v>https://fred.stlouisfed.org/series/BOGZ1LM733061103Q</x:v>
      </x:c>
    </x:row>
    <x:row r="1488">
      <x:c r="A1488" s="37" t="n">
        <x:v>38261</x:v>
      </x:c>
      <x:c r="B1488" s="36" t="str">
        <x:v>2004Q4</x:v>
      </x:c>
      <x:c r="C1488" s="36" t="str">
        <x:v>Households and nonprofits</x:v>
      </x:c>
      <x:c r="D1488" s="36" t="str">
        <x:v>Domestic nonfinancial</x:v>
      </x:c>
      <x:c r="E1488" s="36" t="str">
        <x:v>LM153061105</x:v>
      </x:c>
      <x:c r="F1488" s="36" t="str">
        <x:v>BOGZ1LM153061105Q</x:v>
      </x:c>
      <x:c r="G1488" s="38" t="n">
        <x:v>9271</x:v>
      </x:c>
      <x:c r="H1488" s="38" t="n">
        <x:f>G1488/1000</x:f>
        <x:v>9.271</x:v>
      </x:c>
      <x:c r="I1488" s="38" t="n">
        <x:v>3772.172</x:v>
      </x:c>
      <x:c r="J1488" s="39" t="n">
        <x:f>IF(I1488="","",H1488/I1488)</x:f>
        <x:v>0.002457735225223028</x:v>
      </x:c>
      <x:c r="K1488" s="36" t="str">
        <x:v>https://fred.stlouisfed.org/series/BOGZ1LM153061105Q</x:v>
      </x:c>
    </x:row>
    <x:row r="1489">
      <x:c r="A1489" s="37" t="n">
        <x:v>38261</x:v>
      </x:c>
      <x:c r="B1489" s="36" t="str">
        <x:v>2004Q4</x:v>
      </x:c>
      <x:c r="C1489" s="36" t="str">
        <x:v>Life insurers</x:v>
      </x:c>
      <x:c r="D1489" s="36" t="str">
        <x:v>Domestic financial</x:v>
      </x:c>
      <x:c r="E1489" s="36" t="str">
        <x:v>LM543061105</x:v>
      </x:c>
      <x:c r="F1489" s="36" t="str">
        <x:v>BOGZ1LM543061105Q</x:v>
      </x:c>
      <x:c r="G1489" s="38" t="n">
        <x:v>86542</x:v>
      </x:c>
      <x:c r="H1489" s="38" t="n">
        <x:f>G1489/1000</x:f>
        <x:v>86.542</x:v>
      </x:c>
      <x:c r="I1489" s="38" t="n">
        <x:v>3772.172</x:v>
      </x:c>
      <x:c r="J1489" s="39" t="n">
        <x:f>IF(I1489="","",H1489/I1489)</x:f>
        <x:v>0.022942220026022142</x:v>
      </x:c>
      <x:c r="K1489" s="36" t="str">
        <x:v>https://fred.stlouisfed.org/series/BOGZ1LM543061105Q</x:v>
      </x:c>
    </x:row>
    <x:row r="1490">
      <x:c r="A1490" s="37" t="n">
        <x:v>38261</x:v>
      </x:c>
      <x:c r="B1490" s="36" t="str">
        <x:v>2004Q4</x:v>
      </x:c>
      <x:c r="C1490" s="36" t="str">
        <x:v>Money market funds</x:v>
      </x:c>
      <x:c r="D1490" s="36" t="str">
        <x:v>Domestic financial</x:v>
      </x:c>
      <x:c r="E1490" s="36" t="str">
        <x:v>FL633061105</x:v>
      </x:c>
      <x:c r="F1490" s="36" t="str">
        <x:v>BOGZ1FL633061105Q</x:v>
      </x:c>
      <x:c r="G1490" s="38" t="n">
        <x:v>104984</x:v>
      </x:c>
      <x:c r="H1490" s="38" t="n">
        <x:f>G1490/1000</x:f>
        <x:v>104.984</x:v>
      </x:c>
      <x:c r="I1490" s="38" t="n">
        <x:v>3772.172</x:v>
      </x:c>
      <x:c r="J1490" s="39" t="n">
        <x:f>IF(I1490="","",H1490/I1490)</x:f>
        <x:v>0.02783118055062176</x:v>
      </x:c>
      <x:c r="K1490" s="36" t="str">
        <x:v>https://fred.stlouisfed.org/series/BOGZ1FL633061105Q</x:v>
      </x:c>
    </x:row>
    <x:row r="1491">
      <x:c r="A1491" s="37" t="n">
        <x:v>38261</x:v>
      </x:c>
      <x:c r="B1491" s="36" t="str">
        <x:v>2004Q4</x:v>
      </x:c>
      <x:c r="C1491" s="36" t="str">
        <x:v>Mutual funds</x:v>
      </x:c>
      <x:c r="D1491" s="36" t="str">
        <x:v>Domestic financial</x:v>
      </x:c>
      <x:c r="E1491" s="36" t="str">
        <x:v>LM653061105</x:v>
      </x:c>
      <x:c r="F1491" s="36" t="str">
        <x:v>BOGZ1LM653061105Q</x:v>
      </x:c>
      <x:c r="G1491" s="38" t="n">
        <x:v>150732</x:v>
      </x:c>
      <x:c r="H1491" s="38" t="n">
        <x:f>G1491/1000</x:f>
        <x:v>150.732</x:v>
      </x:c>
      <x:c r="I1491" s="38" t="n">
        <x:v>3772.172</x:v>
      </x:c>
      <x:c r="J1491" s="39" t="n">
        <x:f>IF(I1491="","",H1491/I1491)</x:f>
        <x:v>0.03995894142684904</x:v>
      </x:c>
      <x:c r="K1491" s="36" t="str">
        <x:v>https://fred.stlouisfed.org/series/BOGZ1LM653061105Q</x:v>
      </x:c>
    </x:row>
    <x:row r="1492">
      <x:c r="A1492" s="37" t="n">
        <x:v>38261</x:v>
      </x:c>
      <x:c r="B1492" s="36" t="str">
        <x:v>2004Q4</x:v>
      </x:c>
      <x:c r="C1492" s="36" t="str">
        <x:v>Noncorporate businesses</x:v>
      </x:c>
      <x:c r="D1492" s="36" t="str">
        <x:v>Domestic nonfinancial</x:v>
      </x:c>
      <x:c r="E1492" s="36" t="str">
        <x:v>LM113061003</x:v>
      </x:c>
      <x:c r="F1492" s="36" t="str">
        <x:v>BOGZ1LM113061003Q</x:v>
      </x:c>
      <x:c r="G1492" s="38" t="n">
        <x:v>50195</x:v>
      </x:c>
      <x:c r="H1492" s="38" t="n">
        <x:f>G1492/1000</x:f>
        <x:v>50.195</x:v>
      </x:c>
      <x:c r="I1492" s="38" t="n">
        <x:v>3772.172</x:v>
      </x:c>
      <x:c r="J1492" s="39" t="n">
        <x:f>IF(I1492="","",H1492/I1492)</x:f>
        <x:v>0.01330665727861826</x:v>
      </x:c>
      <x:c r="K1492" s="36" t="str">
        <x:v>https://fred.stlouisfed.org/series/BOGZ1LM113061003Q</x:v>
      </x:c>
    </x:row>
    <x:row r="1493">
      <x:c r="A1493" s="37" t="n">
        <x:v>38261</x:v>
      </x:c>
      <x:c r="B1493" s="36" t="str">
        <x:v>2004Q4</x:v>
      </x:c>
      <x:c r="C1493" s="36" t="str">
        <x:v>Nonfinancial corporations</x:v>
      </x:c>
      <x:c r="D1493" s="36" t="str">
        <x:v>Domestic nonfinancial</x:v>
      </x:c>
      <x:c r="E1493" s="36" t="str">
        <x:v>LM103061103</x:v>
      </x:c>
      <x:c r="F1493" s="36" t="str">
        <x:v>BOGZ1LM103061103Q</x:v>
      </x:c>
      <x:c r="G1493" s="38" t="n">
        <x:v>34014</x:v>
      </x:c>
      <x:c r="H1493" s="38" t="n">
        <x:f>G1493/1000</x:f>
        <x:v>34.014</x:v>
      </x:c>
      <x:c r="I1493" s="38" t="n">
        <x:v>3772.172</x:v>
      </x:c>
      <x:c r="J1493" s="39" t="n">
        <x:f>IF(I1493="","",H1493/I1493)</x:f>
        <x:v>0.009017086177406545</x:v>
      </x:c>
      <x:c r="K1493" s="36" t="str">
        <x:v>https://fred.stlouisfed.org/series/BOGZ1LM103061103Q</x:v>
      </x:c>
    </x:row>
    <x:row r="1494">
      <x:c r="A1494" s="37" t="n">
        <x:v>38261</x:v>
      </x:c>
      <x:c r="B1494" s="36" t="str">
        <x:v>2004Q4</x:v>
      </x:c>
      <x:c r="C1494" s="36" t="str">
        <x:v>Other financial business</x:v>
      </x:c>
      <x:c r="D1494" s="36" t="str">
        <x:v>Domestic financial</x:v>
      </x:c>
      <x:c r="E1494" s="36" t="str">
        <x:v>FL503061123</x:v>
      </x:c>
      <x:c r="F1494" s="36" t="str">
        <x:v>BOGZ1FL503061123Q</x:v>
      </x:c>
      <x:c r="G1494" s="38" t="n">
        <x:v>12947</x:v>
      </x:c>
      <x:c r="H1494" s="38" t="n">
        <x:f>G1494/1000</x:f>
        <x:v>12.947</x:v>
      </x:c>
      <x:c r="I1494" s="38" t="n">
        <x:v>3772.172</x:v>
      </x:c>
      <x:c r="J1494" s="39" t="n">
        <x:f>IF(I1494="","",H1494/I1494)</x:f>
        <x:v>0.003432240099337994</x:v>
      </x:c>
      <x:c r="K1494" s="36" t="str">
        <x:v>https://fred.stlouisfed.org/series/BOGZ1FL503061123Q</x:v>
      </x:c>
    </x:row>
    <x:row r="1495">
      <x:c r="A1495" s="37" t="n">
        <x:v>38261</x:v>
      </x:c>
      <x:c r="B1495" s="36" t="str">
        <x:v>2004Q4</x:v>
      </x:c>
      <x:c r="C1495" s="36" t="str">
        <x:v>Private pension funds</x:v>
      </x:c>
      <x:c r="D1495" s="36" t="str">
        <x:v>Domestic financial</x:v>
      </x:c>
      <x:c r="E1495" s="36" t="str">
        <x:v>LM573061105</x:v>
      </x:c>
      <x:c r="F1495" s="36" t="str">
        <x:v>BOGZ1LM573061105Q</x:v>
      </x:c>
      <x:c r="G1495" s="38" t="n">
        <x:v>108228</x:v>
      </x:c>
      <x:c r="H1495" s="38" t="n">
        <x:f>G1495/1000</x:f>
        <x:v>108.228</x:v>
      </x:c>
      <x:c r="I1495" s="38" t="n">
        <x:v>3772.172</x:v>
      </x:c>
      <x:c r="J1495" s="39" t="n">
        <x:f>IF(I1495="","",H1495/I1495)</x:f>
        <x:v>0.028691162545080126</x:v>
      </x:c>
      <x:c r="K1495" s="36" t="str">
        <x:v>https://fred.stlouisfed.org/series/BOGZ1LM573061105Q</x:v>
      </x:c>
    </x:row>
    <x:row r="1496">
      <x:c r="A1496" s="37" t="n">
        <x:v>38261</x:v>
      </x:c>
      <x:c r="B1496" s="36" t="str">
        <x:v>2004Q4</x:v>
      </x:c>
      <x:c r="C1496" s="36" t="str">
        <x:v>Property-casualty insurers</x:v>
      </x:c>
      <x:c r="D1496" s="36" t="str">
        <x:v>Domestic financial</x:v>
      </x:c>
      <x:c r="E1496" s="36" t="str">
        <x:v>LM513061105</x:v>
      </x:c>
      <x:c r="F1496" s="36" t="str">
        <x:v>BOGZ1LM513061105Q</x:v>
      </x:c>
      <x:c r="G1496" s="38" t="n">
        <x:v>110862</x:v>
      </x:c>
      <x:c r="H1496" s="38" t="n">
        <x:f>G1496/1000</x:f>
        <x:v>110.862</x:v>
      </x:c>
      <x:c r="I1496" s="38" t="n">
        <x:v>3772.172</x:v>
      </x:c>
      <x:c r="J1496" s="39" t="n">
        <x:f>IF(I1496="","",H1496/I1496)</x:f>
        <x:v>0.029389433991875238</x:v>
      </x:c>
      <x:c r="K1496" s="36" t="str">
        <x:v>https://fred.stlouisfed.org/series/BOGZ1LM513061105Q</x:v>
      </x:c>
    </x:row>
    <x:row r="1497">
      <x:c r="A1497" s="37" t="n">
        <x:v>38261</x:v>
      </x:c>
      <x:c r="B1497" s="36" t="str">
        <x:v>2004Q4</x:v>
      </x:c>
      <x:c r="C1497" s="36" t="str">
        <x:v>Rest of world</x:v>
      </x:c>
      <x:c r="D1497" s="36" t="str">
        <x:v>Foreign</x:v>
      </x:c>
      <x:c r="E1497" s="36" t="str">
        <x:v>LM263061105</x:v>
      </x:c>
      <x:c r="F1497" s="36" t="str">
        <x:v>ROWTSEQ027S</x:v>
      </x:c>
      <x:c r="G1497" s="38" t="n">
        <x:v>1813553</x:v>
      </x:c>
      <x:c r="H1497" s="38" t="n">
        <x:f>G1497/1000</x:f>
        <x:v>1813.553</x:v>
      </x:c>
      <x:c r="I1497" s="38" t="n">
        <x:v>3772.172</x:v>
      </x:c>
      <x:c r="J1497" s="39" t="n">
        <x:f>IF(I1497="","",H1497/I1497)</x:f>
        <x:v>0.480771555485805</x:v>
      </x:c>
      <x:c r="K1497" s="36" t="str">
        <x:v>https://fred.stlouisfed.org/series/ROWTSEQ027S</x:v>
      </x:c>
    </x:row>
    <x:row r="1498">
      <x:c r="A1498" s="37" t="n">
        <x:v>38261</x:v>
      </x:c>
      <x:c r="B1498" s="36" t="str">
        <x:v>2004Q4</x:v>
      </x:c>
      <x:c r="C1498" s="36" t="str">
        <x:v>State and local governments</x:v>
      </x:c>
      <x:c r="D1498" s="36" t="str">
        <x:v>Domestic government</x:v>
      </x:c>
      <x:c r="E1498" s="36" t="str">
        <x:v>LM213061103</x:v>
      </x:c>
      <x:c r="F1498" s="36" t="str">
        <x:v>BOGZ1LM213061103Q</x:v>
      </x:c>
      <x:c r="G1498" s="38" t="n">
        <x:v>258506</x:v>
      </x:c>
      <x:c r="H1498" s="38" t="n">
        <x:f>G1498/1000</x:f>
        <x:v>258.506</x:v>
      </x:c>
      <x:c r="I1498" s="38" t="n">
        <x:v>3772.172</x:v>
      </x:c>
      <x:c r="J1498" s="39" t="n">
        <x:f>IF(I1498="","",H1498/I1498)</x:f>
        <x:v>0.06852974890858635</x:v>
      </x:c>
      <x:c r="K1498" s="36" t="str">
        <x:v>https://fred.stlouisfed.org/series/BOGZ1LM213061103Q</x:v>
      </x:c>
    </x:row>
    <x:row r="1499">
      <x:c r="A1499" s="37" t="n">
        <x:v>38261</x:v>
      </x:c>
      <x:c r="B1499" s="36" t="str">
        <x:v>2004Q4</x:v>
      </x:c>
      <x:c r="C1499" s="36" t="str">
        <x:v>State and local pension funds</x:v>
      </x:c>
      <x:c r="D1499" s="36" t="str">
        <x:v>Domestic government</x:v>
      </x:c>
      <x:c r="E1499" s="36" t="str">
        <x:v>LM223061143</x:v>
      </x:c>
      <x:c r="F1499" s="36" t="str">
        <x:v>BOGZ1LM223061143Q</x:v>
      </x:c>
      <x:c r="G1499" s="38" t="n">
        <x:v>153823</x:v>
      </x:c>
      <x:c r="H1499" s="38" t="n">
        <x:f>G1499/1000</x:f>
        <x:v>153.823</x:v>
      </x:c>
      <x:c r="I1499" s="38" t="n">
        <x:v>3772.172</x:v>
      </x:c>
      <x:c r="J1499" s="39" t="n">
        <x:f>IF(I1499="","",H1499/I1499)</x:f>
        <x:v>0.04077836323476236</x:v>
      </x:c>
      <x:c r="K1499" s="36" t="str">
        <x:v>https://fred.stlouisfed.org/series/BOGZ1LM223061143Q</x:v>
      </x:c>
    </x:row>
    <x:row r="1500">
      <x:c r="A1500" s="37" t="n">
        <x:v>38261</x:v>
      </x:c>
      <x:c r="B1500" s="36" t="str">
        <x:v>2004Q4</x:v>
      </x:c>
      <x:c r="C1500" s="36" t="str">
        <x:v>Total assets</x:v>
      </x:c>
      <x:c r="D1500" s="36" t="str">
        <x:v>Total</x:v>
      </x:c>
      <x:c r="E1500" s="36" t="str">
        <x:v>FL893061105</x:v>
      </x:c>
      <x:c r="F1500" s="36" t="str">
        <x:v>BOGZ1FL893061105Q</x:v>
      </x:c>
      <x:c r="G1500" s="38" t="n">
        <x:v>3772172</x:v>
      </x:c>
      <x:c r="H1500" s="38" t="n">
        <x:f>G1500/1000</x:f>
        <x:v>3772.172</x:v>
      </x:c>
      <x:c r="I1500" s="38" t="n">
        <x:v>3772.172</x:v>
      </x:c>
      <x:c r="J1500" s="39" t="n">
        <x:f>IF(I1500="","",H1500/I1500)</x:f>
        <x:v>1</x:v>
      </x:c>
      <x:c r="K1500" s="36" t="str">
        <x:v>https://fred.stlouisfed.org/series/BOGZ1FL893061105Q</x:v>
      </x:c>
    </x:row>
    <x:row r="1501">
      <x:c r="A1501" s="37" t="n">
        <x:v>38261</x:v>
      </x:c>
      <x:c r="B1501" s="36" t="str">
        <x:v>2004Q4</x:v>
      </x:c>
      <x:c r="C1501" s="36" t="str">
        <x:v>U.S.-chartered banks</x:v>
      </x:c>
      <x:c r="D1501" s="36" t="str">
        <x:v>Domestic financial</x:v>
      </x:c>
      <x:c r="E1501" s="36" t="str">
        <x:v>LM763061100</x:v>
      </x:c>
      <x:c r="F1501" s="36" t="str">
        <x:v>BOGZ1LM763061100Q</x:v>
      </x:c>
      <x:c r="G1501" s="38" t="n">
        <x:v>82612</x:v>
      </x:c>
      <x:c r="H1501" s="38" t="n">
        <x:f>G1501/1000</x:f>
        <x:v>82.612</x:v>
      </x:c>
      <x:c r="I1501" s="38" t="n">
        <x:v>3772.172</x:v>
      </x:c>
      <x:c r="J1501" s="39" t="n">
        <x:f>IF(I1501="","",H1501/I1501)</x:f>
        <x:v>0.02190037994025723</x:v>
      </x:c>
      <x:c r="K1501" s="36" t="str">
        <x:v>https://fred.stlouisfed.org/series/BOGZ1LM763061100Q</x:v>
      </x:c>
    </x:row>
    <x:row r="1502">
      <x:c r="A1502" s="37" t="n">
        <x:v>38353</x:v>
      </x:c>
      <x:c r="B1502" s="36" t="str">
        <x:v>2005Q1</x:v>
      </x:c>
      <x:c r="C1502" s="36" t="str">
        <x:v>ABS issuers</x:v>
      </x:c>
      <x:c r="D1502" s="36" t="str">
        <x:v>Domestic financial</x:v>
      </x:c>
      <x:c r="E1502" s="36" t="str">
        <x:v>FL673061103</x:v>
      </x:c>
      <x:c r="F1502" s="36" t="str">
        <x:v>BOGZ1FL673061103Q</x:v>
      </x:c>
      <x:c r="G1502" s="38" t="n">
        <x:v>11974</x:v>
      </x:c>
      <x:c r="H1502" s="38" t="n">
        <x:f>G1502/1000</x:f>
        <x:v>11.974</x:v>
      </x:c>
      <x:c r="I1502" s="38" t="n">
        <x:v>3905.149</x:v>
      </x:c>
      <x:c r="J1502" s="39" t="n">
        <x:f>IF(I1502="","",H1502/I1502)</x:f>
        <x:v>0.0030662082291866457</x:v>
      </x:c>
      <x:c r="K1502" s="36" t="str">
        <x:v>https://fred.stlouisfed.org/series/BOGZ1FL673061103Q</x:v>
      </x:c>
    </x:row>
    <x:row r="1503">
      <x:c r="A1503" s="37" t="n">
        <x:v>38353</x:v>
      </x:c>
      <x:c r="B1503" s="36" t="str">
        <x:v>2005Q1</x:v>
      </x:c>
      <x:c r="C1503" s="36" t="str">
        <x:v>Banks in U.S.-affiliated areas</x:v>
      </x:c>
      <x:c r="D1503" s="36" t="str">
        <x:v>Domestic financial</x:v>
      </x:c>
      <x:c r="E1503" s="36" t="str">
        <x:v>LM743061103</x:v>
      </x:c>
      <x:c r="F1503" s="36" t="str">
        <x:v>BOGZ1LM743061103Q</x:v>
      </x:c>
      <x:c r="G1503" s="38" t="n">
        <x:v>4034</x:v>
      </x:c>
      <x:c r="H1503" s="38" t="n">
        <x:f>G1503/1000</x:f>
        <x:v>4.034</x:v>
      </x:c>
      <x:c r="I1503" s="38" t="n">
        <x:v>3905.149</x:v>
      </x:c>
      <x:c r="J1503" s="39" t="n">
        <x:f>IF(I1503="","",H1503/I1503)</x:f>
        <x:v>0.0010329951558826565</x:v>
      </x:c>
      <x:c r="K1503" s="36" t="str">
        <x:v>https://fred.stlouisfed.org/series/BOGZ1LM743061103Q</x:v>
      </x:c>
    </x:row>
    <x:row r="1504">
      <x:c r="A1504" s="37" t="n">
        <x:v>38353</x:v>
      </x:c>
      <x:c r="B1504" s="36" t="str">
        <x:v>2005Q1</x:v>
      </x:c>
      <x:c r="C1504" s="36" t="str">
        <x:v>Brokers and dealers</x:v>
      </x:c>
      <x:c r="D1504" s="36" t="str">
        <x:v>Domestic financial</x:v>
      </x:c>
      <x:c r="E1504" s="36" t="str">
        <x:v>LM663061105</x:v>
      </x:c>
      <x:c r="F1504" s="36" t="str">
        <x:v>BOGZ1LM663061105Q</x:v>
      </x:c>
      <x:c r="G1504" s="38" t="n">
        <x:v>10579</x:v>
      </x:c>
      <x:c r="H1504" s="38" t="n">
        <x:f>G1504/1000</x:f>
        <x:v>10.579</x:v>
      </x:c>
      <x:c r="I1504" s="38" t="n">
        <x:v>3905.149</x:v>
      </x:c>
      <x:c r="J1504" s="39" t="n">
        <x:f>IF(I1504="","",H1504/I1504)</x:f>
        <x:v>0.002708987544393313</x:v>
      </x:c>
      <x:c r="K1504" s="36" t="str">
        <x:v>https://fred.stlouisfed.org/series/BOGZ1LM663061105Q</x:v>
      </x:c>
    </x:row>
    <x:row r="1505">
      <x:c r="A1505" s="37" t="n">
        <x:v>38353</x:v>
      </x:c>
      <x:c r="B1505" s="36" t="str">
        <x:v>2005Q1</x:v>
      </x:c>
      <x:c r="C1505" s="36" t="str">
        <x:v>Closed-end funds</x:v>
      </x:c>
      <x:c r="D1505" s="36" t="str">
        <x:v>Domestic financial</x:v>
      </x:c>
      <x:c r="E1505" s="36" t="str">
        <x:v>LM553061103</x:v>
      </x:c>
      <x:c r="F1505" s="36" t="str">
        <x:v>BOGZ1LM553061103Q</x:v>
      </x:c>
      <x:c r="G1505" s="38" t="n">
        <x:v>7718</x:v>
      </x:c>
      <x:c r="H1505" s="38" t="n">
        <x:f>G1505/1000</x:f>
        <x:v>7.718</x:v>
      </x:c>
      <x:c r="I1505" s="38" t="n">
        <x:v>3905.149</x:v>
      </x:c>
      <x:c r="J1505" s="39" t="n">
        <x:f>IF(I1505="","",H1505/I1505)</x:f>
        <x:v>0.001976365050347631</x:v>
      </x:c>
      <x:c r="K1505" s="36" t="str">
        <x:v>https://fred.stlouisfed.org/series/BOGZ1LM553061103Q</x:v>
      </x:c>
    </x:row>
    <x:row r="1506">
      <x:c r="A1506" s="37" t="n">
        <x:v>38353</x:v>
      </x:c>
      <x:c r="B1506" s="36" t="str">
        <x:v>2005Q1</x:v>
      </x:c>
      <x:c r="C1506" s="36" t="str">
        <x:v>Credit unions</x:v>
      </x:c>
      <x:c r="D1506" s="36" t="str">
        <x:v>Domestic financial</x:v>
      </x:c>
      <x:c r="E1506" s="36" t="str">
        <x:v>LM473061105</x:v>
      </x:c>
      <x:c r="F1506" s="36" t="str">
        <x:v>BOGZ1LM473061105Q</x:v>
      </x:c>
      <x:c r="G1506" s="38" t="n">
        <x:v>8789</x:v>
      </x:c>
      <x:c r="H1506" s="38" t="n">
        <x:f>G1506/1000</x:f>
        <x:v>8.789</x:v>
      </x:c>
      <x:c r="I1506" s="38" t="n">
        <x:v>3905.149</x:v>
      </x:c>
      <x:c r="J1506" s="39" t="n">
        <x:f>IF(I1506="","",H1506/I1506)</x:f>
        <x:v>0.002250618350285738</x:v>
      </x:c>
      <x:c r="K1506" s="36" t="str">
        <x:v>https://fred.stlouisfed.org/series/BOGZ1LM473061105Q</x:v>
      </x:c>
    </x:row>
    <x:row r="1507">
      <x:c r="A1507" s="37" t="n">
        <x:v>38353</x:v>
      </x:c>
      <x:c r="B1507" s="36" t="str">
        <x:v>2005Q1</x:v>
      </x:c>
      <x:c r="C1507" s="36" t="str">
        <x:v>Exchange-traded funds</x:v>
      </x:c>
      <x:c r="D1507" s="36" t="str">
        <x:v>Domestic financial</x:v>
      </x:c>
      <x:c r="E1507" s="36" t="str">
        <x:v>LM563061103</x:v>
      </x:c>
      <x:c r="F1507" s="36" t="str">
        <x:v>BOGZ1LM563061103Q</x:v>
      </x:c>
      <x:c r="G1507" s="38" t="n">
        <x:v>7286</x:v>
      </x:c>
      <x:c r="H1507" s="38" t="n">
        <x:f>G1507/1000</x:f>
        <x:v>7.286</x:v>
      </x:c>
      <x:c r="I1507" s="38" t="n">
        <x:v>3905.149</x:v>
      </x:c>
      <x:c r="J1507" s="39" t="n">
        <x:f>IF(I1507="","",H1507/I1507)</x:f>
        <x:v>0.001865741870540663</x:v>
      </x:c>
      <x:c r="K1507" s="36" t="str">
        <x:v>https://fred.stlouisfed.org/series/BOGZ1LM563061103Q</x:v>
      </x:c>
    </x:row>
    <x:row r="1508">
      <x:c r="A1508" s="37" t="n">
        <x:v>38353</x:v>
      </x:c>
      <x:c r="B1508" s="36" t="str">
        <x:v>2005Q1</x:v>
      </x:c>
      <x:c r="C1508" s="36" t="str">
        <x:v>Federal Reserve</x:v>
      </x:c>
      <x:c r="D1508" s="36" t="str">
        <x:v>Domestic financial</x:v>
      </x:c>
      <x:c r="E1508" s="36" t="str">
        <x:v>LM713061103</x:v>
      </x:c>
      <x:c r="F1508" s="36" t="str">
        <x:v>BOGZ1LM713061103Q</x:v>
      </x:c>
      <x:c r="G1508" s="38" t="n">
        <x:v>717326</x:v>
      </x:c>
      <x:c r="H1508" s="38" t="n">
        <x:f>G1508/1000</x:f>
        <x:v>717.326</x:v>
      </x:c>
      <x:c r="I1508" s="38" t="n">
        <x:v>3905.149</x:v>
      </x:c>
      <x:c r="J1508" s="39" t="n">
        <x:f>IF(I1508="","",H1508/I1508)</x:f>
        <x:v>0.18368722934771503</x:v>
      </x:c>
      <x:c r="K1508" s="36" t="str">
        <x:v>https://fred.stlouisfed.org/series/BOGZ1LM713061103Q</x:v>
      </x:c>
    </x:row>
    <x:row r="1509">
      <x:c r="A1509" s="37" t="n">
        <x:v>38353</x:v>
      </x:c>
      <x:c r="B1509" s="36" t="str">
        <x:v>2005Q1</x:v>
      </x:c>
      <x:c r="C1509" s="36" t="str">
        <x:v>Federal government pension funds</x:v>
      </x:c>
      <x:c r="D1509" s="36" t="str">
        <x:v>Domestic government</x:v>
      </x:c>
      <x:c r="E1509" s="36" t="str">
        <x:v>LM343061105</x:v>
      </x:c>
      <x:c r="F1509" s="36" t="str">
        <x:v>BOGZ1LM343061105Q</x:v>
      </x:c>
      <x:c r="G1509" s="38" t="n">
        <x:v>16993</x:v>
      </x:c>
      <x:c r="H1509" s="38" t="n">
        <x:f>G1509/1000</x:f>
        <x:v>16.993</x:v>
      </x:c>
      <x:c r="I1509" s="38" t="n">
        <x:v>3905.149</x:v>
      </x:c>
      <x:c r="J1509" s="39" t="n">
        <x:f>IF(I1509="","",H1509/I1509)</x:f>
        <x:v>0.004351434477916207</x:v>
      </x:c>
      <x:c r="K1509" s="36" t="str">
        <x:v>https://fred.stlouisfed.org/series/BOGZ1LM343061105Q</x:v>
      </x:c>
    </x:row>
    <x:row r="1510">
      <x:c r="A1510" s="37" t="n">
        <x:v>38353</x:v>
      </x:c>
      <x:c r="B1510" s="36" t="str">
        <x:v>2005Q1</x:v>
      </x:c>
      <x:c r="C1510" s="36" t="str">
        <x:v>Foreign bank offices in U.S.</x:v>
      </x:c>
      <x:c r="D1510" s="36" t="str">
        <x:v>Domestic financial</x:v>
      </x:c>
      <x:c r="E1510" s="36" t="str">
        <x:v>LM753061103</x:v>
      </x:c>
      <x:c r="F1510" s="36" t="str">
        <x:v>BOGZ1LM753061103Q</x:v>
      </x:c>
      <x:c r="G1510" s="38" t="n">
        <x:v>32173</x:v>
      </x:c>
      <x:c r="H1510" s="38" t="n">
        <x:f>G1510/1000</x:f>
        <x:v>32.173</x:v>
      </x:c>
      <x:c r="I1510" s="38" t="n">
        <x:v>3905.149</x:v>
      </x:c>
      <x:c r="J1510" s="39" t="n">
        <x:f>IF(I1510="","",H1510/I1510)</x:f>
        <x:v>0.008238610101688823</x:v>
      </x:c>
      <x:c r="K1510" s="36" t="str">
        <x:v>https://fred.stlouisfed.org/series/BOGZ1LM753061103Q</x:v>
      </x:c>
    </x:row>
    <x:row r="1511">
      <x:c r="A1511" s="37" t="n">
        <x:v>38353</x:v>
      </x:c>
      <x:c r="B1511" s="36" t="str">
        <x:v>2005Q1</x:v>
      </x:c>
      <x:c r="C1511" s="36" t="str">
        <x:v>Government-sponsored enterprises</x:v>
      </x:c>
      <x:c r="D1511" s="36" t="str">
        <x:v>Domestic financial</x:v>
      </x:c>
      <x:c r="E1511" s="36" t="str">
        <x:v>LM403061105</x:v>
      </x:c>
      <x:c r="F1511" s="36" t="str">
        <x:v>BOGZ1LM403061105Q</x:v>
      </x:c>
      <x:c r="G1511" s="38" t="n">
        <x:v>13033</x:v>
      </x:c>
      <x:c r="H1511" s="38" t="n">
        <x:f>G1511/1000</x:f>
        <x:v>13.033</x:v>
      </x:c>
      <x:c r="I1511" s="38" t="n">
        <x:v>3905.149</x:v>
      </x:c>
      <x:c r="J1511" s="39" t="n">
        <x:f>IF(I1511="","",H1511/I1511)</x:f>
        <x:v>0.003337388663019004</x:v>
      </x:c>
      <x:c r="K1511" s="36" t="str">
        <x:v>https://fred.stlouisfed.org/series/BOGZ1LM403061105Q</x:v>
      </x:c>
    </x:row>
    <x:row r="1512">
      <x:c r="A1512" s="37" t="n">
        <x:v>38353</x:v>
      </x:c>
      <x:c r="B1512" s="36" t="str">
        <x:v>2005Q1</x:v>
      </x:c>
      <x:c r="C1512" s="36" t="str">
        <x:v>Holding companies</x:v>
      </x:c>
      <x:c r="D1512" s="36" t="str">
        <x:v>Domestic financial</x:v>
      </x:c>
      <x:c r="E1512" s="36" t="str">
        <x:v>LM733061103</x:v>
      </x:c>
      <x:c r="F1512" s="36" t="str">
        <x:v>BOGZ1LM733061103Q</x:v>
      </x:c>
      <x:c r="G1512" s="38" t="n">
        <x:v>1588</x:v>
      </x:c>
      <x:c r="H1512" s="38" t="n">
        <x:f>G1512/1000</x:f>
        <x:v>1.588</x:v>
      </x:c>
      <x:c r="I1512" s="38" t="n">
        <x:v>3905.149</x:v>
      </x:c>
      <x:c r="J1512" s="39" t="n">
        <x:f>IF(I1512="","",H1512/I1512)</x:f>
        <x:v>0.0004066426146607979</x:v>
      </x:c>
      <x:c r="K1512" s="36" t="str">
        <x:v>https://fred.stlouisfed.org/series/BOGZ1LM733061103Q</x:v>
      </x:c>
    </x:row>
    <x:row r="1513">
      <x:c r="A1513" s="37" t="n">
        <x:v>38353</x:v>
      </x:c>
      <x:c r="B1513" s="36" t="str">
        <x:v>2005Q1</x:v>
      </x:c>
      <x:c r="C1513" s="36" t="str">
        <x:v>Households and nonprofits</x:v>
      </x:c>
      <x:c r="D1513" s="36" t="str">
        <x:v>Domestic nonfinancial</x:v>
      </x:c>
      <x:c r="E1513" s="36" t="str">
        <x:v>LM153061105</x:v>
      </x:c>
      <x:c r="F1513" s="36" t="str">
        <x:v>BOGZ1LM153061105Q</x:v>
      </x:c>
      <x:c r="G1513" s="38" t="n">
        <x:v>-38811</x:v>
      </x:c>
      <x:c r="H1513" s="38" t="n">
        <x:f>G1513/1000</x:f>
        <x:v>-38.811</x:v>
      </x:c>
      <x:c r="I1513" s="38" t="n">
        <x:v>3905.149</x:v>
      </x:c>
      <x:c r="J1513" s="39" t="n">
        <x:f>IF(I1513="","",H1513/I1513)</x:f>
        <x:v>-0.009938417202519034</x:v>
      </x:c>
      <x:c r="K1513" s="36" t="str">
        <x:v>https://fred.stlouisfed.org/series/BOGZ1LM153061105Q</x:v>
      </x:c>
    </x:row>
    <x:row r="1514">
      <x:c r="A1514" s="37" t="n">
        <x:v>38353</x:v>
      </x:c>
      <x:c r="B1514" s="36" t="str">
        <x:v>2005Q1</x:v>
      </x:c>
      <x:c r="C1514" s="36" t="str">
        <x:v>Life insurers</x:v>
      </x:c>
      <x:c r="D1514" s="36" t="str">
        <x:v>Domestic financial</x:v>
      </x:c>
      <x:c r="E1514" s="36" t="str">
        <x:v>LM543061105</x:v>
      </x:c>
      <x:c r="F1514" s="36" t="str">
        <x:v>BOGZ1LM543061105Q</x:v>
      </x:c>
      <x:c r="G1514" s="38" t="n">
        <x:v>90057</x:v>
      </x:c>
      <x:c r="H1514" s="38" t="n">
        <x:f>G1514/1000</x:f>
        <x:v>90.057</x:v>
      </x:c>
      <x:c r="I1514" s="38" t="n">
        <x:v>3905.149</x:v>
      </x:c>
      <x:c r="J1514" s="39" t="n">
        <x:f>IF(I1514="","",H1514/I1514)</x:f>
        <x:v>0.023061091907120575</x:v>
      </x:c>
      <x:c r="K1514" s="36" t="str">
        <x:v>https://fred.stlouisfed.org/series/BOGZ1LM543061105Q</x:v>
      </x:c>
    </x:row>
    <x:row r="1515">
      <x:c r="A1515" s="37" t="n">
        <x:v>38353</x:v>
      </x:c>
      <x:c r="B1515" s="36" t="str">
        <x:v>2005Q1</x:v>
      </x:c>
      <x:c r="C1515" s="36" t="str">
        <x:v>Money market funds</x:v>
      </x:c>
      <x:c r="D1515" s="36" t="str">
        <x:v>Domestic financial</x:v>
      </x:c>
      <x:c r="E1515" s="36" t="str">
        <x:v>FL633061105</x:v>
      </x:c>
      <x:c r="F1515" s="36" t="str">
        <x:v>BOGZ1FL633061105Q</x:v>
      </x:c>
      <x:c r="G1515" s="38" t="n">
        <x:v>105476</x:v>
      </x:c>
      <x:c r="H1515" s="38" t="n">
        <x:f>G1515/1000</x:f>
        <x:v>105.476</x:v>
      </x:c>
      <x:c r="I1515" s="38" t="n">
        <x:v>3905.149</x:v>
      </x:c>
      <x:c r="J1515" s="39" t="n">
        <x:f>IF(I1515="","",H1515/I1515)</x:f>
        <x:v>0.027009468780832692</x:v>
      </x:c>
      <x:c r="K1515" s="36" t="str">
        <x:v>https://fred.stlouisfed.org/series/BOGZ1FL633061105Q</x:v>
      </x:c>
    </x:row>
    <x:row r="1516">
      <x:c r="A1516" s="37" t="n">
        <x:v>38353</x:v>
      </x:c>
      <x:c r="B1516" s="36" t="str">
        <x:v>2005Q1</x:v>
      </x:c>
      <x:c r="C1516" s="36" t="str">
        <x:v>Mutual funds</x:v>
      </x:c>
      <x:c r="D1516" s="36" t="str">
        <x:v>Domestic financial</x:v>
      </x:c>
      <x:c r="E1516" s="36" t="str">
        <x:v>LM653061105</x:v>
      </x:c>
      <x:c r="F1516" s="36" t="str">
        <x:v>BOGZ1LM653061105Q</x:v>
      </x:c>
      <x:c r="G1516" s="38" t="n">
        <x:v>154161</x:v>
      </x:c>
      <x:c r="H1516" s="38" t="n">
        <x:f>G1516/1000</x:f>
        <x:v>154.161</x:v>
      </x:c>
      <x:c r="I1516" s="38" t="n">
        <x:v>3905.149</x:v>
      </x:c>
      <x:c r="J1516" s="39" t="n">
        <x:f>IF(I1516="","",H1516/I1516)</x:f>
        <x:v>0.039476342644032276</x:v>
      </x:c>
      <x:c r="K1516" s="36" t="str">
        <x:v>https://fred.stlouisfed.org/series/BOGZ1LM653061105Q</x:v>
      </x:c>
    </x:row>
    <x:row r="1517">
      <x:c r="A1517" s="37" t="n">
        <x:v>38353</x:v>
      </x:c>
      <x:c r="B1517" s="36" t="str">
        <x:v>2005Q1</x:v>
      </x:c>
      <x:c r="C1517" s="36" t="str">
        <x:v>Noncorporate businesses</x:v>
      </x:c>
      <x:c r="D1517" s="36" t="str">
        <x:v>Domestic nonfinancial</x:v>
      </x:c>
      <x:c r="E1517" s="36" t="str">
        <x:v>LM113061003</x:v>
      </x:c>
      <x:c r="F1517" s="36" t="str">
        <x:v>BOGZ1LM113061003Q</x:v>
      </x:c>
      <x:c r="G1517" s="38" t="n">
        <x:v>51689</x:v>
      </x:c>
      <x:c r="H1517" s="38" t="n">
        <x:f>G1517/1000</x:f>
        <x:v>51.689</x:v>
      </x:c>
      <x:c r="I1517" s="38" t="n">
        <x:v>3905.149</x:v>
      </x:c>
      <x:c r="J1517" s="39" t="n">
        <x:f>IF(I1517="","",H1517/I1517)</x:f>
        <x:v>0.013236114678338778</x:v>
      </x:c>
      <x:c r="K1517" s="36" t="str">
        <x:v>https://fred.stlouisfed.org/series/BOGZ1LM113061003Q</x:v>
      </x:c>
    </x:row>
    <x:row r="1518">
      <x:c r="A1518" s="37" t="n">
        <x:v>38353</x:v>
      </x:c>
      <x:c r="B1518" s="36" t="str">
        <x:v>2005Q1</x:v>
      </x:c>
      <x:c r="C1518" s="36" t="str">
        <x:v>Nonfinancial corporations</x:v>
      </x:c>
      <x:c r="D1518" s="36" t="str">
        <x:v>Domestic nonfinancial</x:v>
      </x:c>
      <x:c r="E1518" s="36" t="str">
        <x:v>LM103061103</x:v>
      </x:c>
      <x:c r="F1518" s="36" t="str">
        <x:v>BOGZ1LM103061103Q</x:v>
      </x:c>
      <x:c r="G1518" s="38" t="n">
        <x:v>49230</x:v>
      </x:c>
      <x:c r="H1518" s="38" t="n">
        <x:f>G1518/1000</x:f>
        <x:v>49.23</x:v>
      </x:c>
      <x:c r="I1518" s="38" t="n">
        <x:v>3905.149</x:v>
      </x:c>
      <x:c r="J1518" s="39" t="n">
        <x:f>IF(I1518="","",H1518/I1518)</x:f>
        <x:v>0.012606433198835691</x:v>
      </x:c>
      <x:c r="K1518" s="36" t="str">
        <x:v>https://fred.stlouisfed.org/series/BOGZ1LM103061103Q</x:v>
      </x:c>
    </x:row>
    <x:row r="1519">
      <x:c r="A1519" s="37" t="n">
        <x:v>38353</x:v>
      </x:c>
      <x:c r="B1519" s="36" t="str">
        <x:v>2005Q1</x:v>
      </x:c>
      <x:c r="C1519" s="36" t="str">
        <x:v>Other financial business</x:v>
      </x:c>
      <x:c r="D1519" s="36" t="str">
        <x:v>Domestic financial</x:v>
      </x:c>
      <x:c r="E1519" s="36" t="str">
        <x:v>FL503061123</x:v>
      </x:c>
      <x:c r="F1519" s="36" t="str">
        <x:v>BOGZ1FL503061123Q</x:v>
      </x:c>
      <x:c r="G1519" s="38" t="n">
        <x:v>13232</x:v>
      </x:c>
      <x:c r="H1519" s="38" t="n">
        <x:f>G1519/1000</x:f>
        <x:v>13.232</x:v>
      </x:c>
      <x:c r="I1519" s="38" t="n">
        <x:v>3905.149</x:v>
      </x:c>
      <x:c r="J1519" s="39" t="n">
        <x:f>IF(I1519="","",H1519/I1519)</x:f>
        <x:v>0.003388347025939343</x:v>
      </x:c>
      <x:c r="K1519" s="36" t="str">
        <x:v>https://fred.stlouisfed.org/series/BOGZ1FL503061123Q</x:v>
      </x:c>
    </x:row>
    <x:row r="1520">
      <x:c r="A1520" s="37" t="n">
        <x:v>38353</x:v>
      </x:c>
      <x:c r="B1520" s="36" t="str">
        <x:v>2005Q1</x:v>
      </x:c>
      <x:c r="C1520" s="36" t="str">
        <x:v>Private pension funds</x:v>
      </x:c>
      <x:c r="D1520" s="36" t="str">
        <x:v>Domestic financial</x:v>
      </x:c>
      <x:c r="E1520" s="36" t="str">
        <x:v>LM573061105</x:v>
      </x:c>
      <x:c r="F1520" s="36" t="str">
        <x:v>BOGZ1LM573061105Q</x:v>
      </x:c>
      <x:c r="G1520" s="38" t="n">
        <x:v>109570</x:v>
      </x:c>
      <x:c r="H1520" s="38" t="n">
        <x:f>G1520/1000</x:f>
        <x:v>109.57</x:v>
      </x:c>
      <x:c r="I1520" s="38" t="n">
        <x:v>3905.149</x:v>
      </x:c>
      <x:c r="J1520" s="39" t="n">
        <x:f>IF(I1520="","",H1520/I1520)</x:f>
        <x:v>0.02805782826724409</x:v>
      </x:c>
      <x:c r="K1520" s="36" t="str">
        <x:v>https://fred.stlouisfed.org/series/BOGZ1LM573061105Q</x:v>
      </x:c>
    </x:row>
    <x:row r="1521">
      <x:c r="A1521" s="37" t="n">
        <x:v>38353</x:v>
      </x:c>
      <x:c r="B1521" s="36" t="str">
        <x:v>2005Q1</x:v>
      </x:c>
      <x:c r="C1521" s="36" t="str">
        <x:v>Property-casualty insurers</x:v>
      </x:c>
      <x:c r="D1521" s="36" t="str">
        <x:v>Domestic financial</x:v>
      </x:c>
      <x:c r="E1521" s="36" t="str">
        <x:v>LM513061105</x:v>
      </x:c>
      <x:c r="F1521" s="36" t="str">
        <x:v>BOGZ1LM513061105Q</x:v>
      </x:c>
      <x:c r="G1521" s="38" t="n">
        <x:v>112239</x:v>
      </x:c>
      <x:c r="H1521" s="38" t="n">
        <x:f>G1521/1000</x:f>
        <x:v>112.239</x:v>
      </x:c>
      <x:c r="I1521" s="38" t="n">
        <x:v>3905.149</x:v>
      </x:c>
      <x:c r="J1521" s="39" t="n">
        <x:f>IF(I1521="","",H1521/I1521)</x:f>
        <x:v>0.02874128490359779</x:v>
      </x:c>
      <x:c r="K1521" s="36" t="str">
        <x:v>https://fred.stlouisfed.org/series/BOGZ1LM513061105Q</x:v>
      </x:c>
    </x:row>
    <x:row r="1522">
      <x:c r="A1522" s="37" t="n">
        <x:v>38353</x:v>
      </x:c>
      <x:c r="B1522" s="36" t="str">
        <x:v>2005Q1</x:v>
      </x:c>
      <x:c r="C1522" s="36" t="str">
        <x:v>Rest of world</x:v>
      </x:c>
      <x:c r="D1522" s="36" t="str">
        <x:v>Foreign</x:v>
      </x:c>
      <x:c r="E1522" s="36" t="str">
        <x:v>LM263061105</x:v>
      </x:c>
      <x:c r="F1522" s="36" t="str">
        <x:v>ROWTSEQ027S</x:v>
      </x:c>
      <x:c r="G1522" s="38" t="n">
        <x:v>1908080</x:v>
      </x:c>
      <x:c r="H1522" s="38" t="n">
        <x:f>G1522/1000</x:f>
        <x:v>1908.08</x:v>
      </x:c>
      <x:c r="I1522" s="38" t="n">
        <x:v>3905.149</x:v>
      </x:c>
      <x:c r="J1522" s="39" t="n">
        <x:f>IF(I1522="","",H1522/I1522)</x:f>
        <x:v>0.4886061965881455</x:v>
      </x:c>
      <x:c r="K1522" s="36" t="str">
        <x:v>https://fred.stlouisfed.org/series/ROWTSEQ027S</x:v>
      </x:c>
    </x:row>
    <x:row r="1523">
      <x:c r="A1523" s="37" t="n">
        <x:v>38353</x:v>
      </x:c>
      <x:c r="B1523" s="36" t="str">
        <x:v>2005Q1</x:v>
      </x:c>
      <x:c r="C1523" s="36" t="str">
        <x:v>State and local governments</x:v>
      </x:c>
      <x:c r="D1523" s="36" t="str">
        <x:v>Domestic government</x:v>
      </x:c>
      <x:c r="E1523" s="36" t="str">
        <x:v>LM213061103</x:v>
      </x:c>
      <x:c r="F1523" s="36" t="str">
        <x:v>BOGZ1LM213061103Q</x:v>
      </x:c>
      <x:c r="G1523" s="38" t="n">
        <x:v>256117</x:v>
      </x:c>
      <x:c r="H1523" s="38" t="n">
        <x:f>G1523/1000</x:f>
        <x:v>256.117</x:v>
      </x:c>
      <x:c r="I1523" s="38" t="n">
        <x:v>3905.149</x:v>
      </x:c>
      <x:c r="J1523" s="39" t="n">
        <x:f>IF(I1523="","",H1523/I1523)</x:f>
        <x:v>0.06558443736717857</x:v>
      </x:c>
      <x:c r="K1523" s="36" t="str">
        <x:v>https://fred.stlouisfed.org/series/BOGZ1LM213061103Q</x:v>
      </x:c>
    </x:row>
    <x:row r="1524">
      <x:c r="A1524" s="37" t="n">
        <x:v>38353</x:v>
      </x:c>
      <x:c r="B1524" s="36" t="str">
        <x:v>2005Q1</x:v>
      </x:c>
      <x:c r="C1524" s="36" t="str">
        <x:v>State and local pension funds</x:v>
      </x:c>
      <x:c r="D1524" s="36" t="str">
        <x:v>Domestic government</x:v>
      </x:c>
      <x:c r="E1524" s="36" t="str">
        <x:v>LM223061143</x:v>
      </x:c>
      <x:c r="F1524" s="36" t="str">
        <x:v>BOGZ1LM223061143Q</x:v>
      </x:c>
      <x:c r="G1524" s="38" t="n">
        <x:v>166952</x:v>
      </x:c>
      <x:c r="H1524" s="38" t="n">
        <x:f>G1524/1000</x:f>
        <x:v>166.952</x:v>
      </x:c>
      <x:c r="I1524" s="38" t="n">
        <x:v>3905.149</x:v>
      </x:c>
      <x:c r="J1524" s="39" t="n">
        <x:f>IF(I1524="","",H1524/I1524)</x:f>
        <x:v>0.042751761840585344</x:v>
      </x:c>
      <x:c r="K1524" s="36" t="str">
        <x:v>https://fred.stlouisfed.org/series/BOGZ1LM223061143Q</x:v>
      </x:c>
    </x:row>
    <x:row r="1525">
      <x:c r="A1525" s="37" t="n">
        <x:v>38353</x:v>
      </x:c>
      <x:c r="B1525" s="36" t="str">
        <x:v>2005Q1</x:v>
      </x:c>
      <x:c r="C1525" s="36" t="str">
        <x:v>Total assets</x:v>
      </x:c>
      <x:c r="D1525" s="36" t="str">
        <x:v>Total</x:v>
      </x:c>
      <x:c r="E1525" s="36" t="str">
        <x:v>FL893061105</x:v>
      </x:c>
      <x:c r="F1525" s="36" t="str">
        <x:v>BOGZ1FL893061105Q</x:v>
      </x:c>
      <x:c r="G1525" s="38" t="n">
        <x:v>3905149</x:v>
      </x:c>
      <x:c r="H1525" s="38" t="n">
        <x:f>G1525/1000</x:f>
        <x:v>3905.149</x:v>
      </x:c>
      <x:c r="I1525" s="38" t="n">
        <x:v>3905.149</x:v>
      </x:c>
      <x:c r="J1525" s="39" t="n">
        <x:f>IF(I1525="","",H1525/I1525)</x:f>
        <x:v>1</x:v>
      </x:c>
      <x:c r="K1525" s="36" t="str">
        <x:v>https://fred.stlouisfed.org/series/BOGZ1FL893061105Q</x:v>
      </x:c>
    </x:row>
    <x:row r="1526">
      <x:c r="A1526" s="37" t="n">
        <x:v>38353</x:v>
      </x:c>
      <x:c r="B1526" s="36" t="str">
        <x:v>2005Q1</x:v>
      </x:c>
      <x:c r="C1526" s="36" t="str">
        <x:v>U.S.-chartered banks</x:v>
      </x:c>
      <x:c r="D1526" s="36" t="str">
        <x:v>Domestic financial</x:v>
      </x:c>
      <x:c r="E1526" s="36" t="str">
        <x:v>LM763061100</x:v>
      </x:c>
      <x:c r="F1526" s="36" t="str">
        <x:v>BOGZ1LM763061100Q</x:v>
      </x:c>
      <x:c r="G1526" s="38" t="n">
        <x:v>95664</x:v>
      </x:c>
      <x:c r="H1526" s="38" t="n">
        <x:f>G1526/1000</x:f>
        <x:v>95.664</x:v>
      </x:c>
      <x:c r="I1526" s="38" t="n">
        <x:v>3905.149</x:v>
      </x:c>
      <x:c r="J1526" s="39" t="n">
        <x:f>IF(I1526="","",H1526/I1526)</x:f>
        <x:v>0.02449688859503184</x:v>
      </x:c>
      <x:c r="K1526" s="36" t="str">
        <x:v>https://fred.stlouisfed.org/series/BOGZ1LM763061100Q</x:v>
      </x:c>
    </x:row>
    <x:row r="1527">
      <x:c r="A1527" s="37" t="n">
        <x:v>38443</x:v>
      </x:c>
      <x:c r="B1527" s="36" t="str">
        <x:v>2005Q2</x:v>
      </x:c>
      <x:c r="C1527" s="36" t="str">
        <x:v>ABS issuers</x:v>
      </x:c>
      <x:c r="D1527" s="36" t="str">
        <x:v>Domestic financial</x:v>
      </x:c>
      <x:c r="E1527" s="36" t="str">
        <x:v>FL673061103</x:v>
      </x:c>
      <x:c r="F1527" s="36" t="str">
        <x:v>BOGZ1FL673061103Q</x:v>
      </x:c>
      <x:c r="G1527" s="38" t="n">
        <x:v>16444</x:v>
      </x:c>
      <x:c r="H1527" s="38" t="n">
        <x:f>G1527/1000</x:f>
        <x:v>16.444</x:v>
      </x:c>
      <x:c r="I1527" s="38" t="n">
        <x:v>3848.151</x:v>
      </x:c>
      <x:c r="J1527" s="39" t="n">
        <x:f>IF(I1527="","",H1527/I1527)</x:f>
        <x:v>0.004273221087218251</x:v>
      </x:c>
      <x:c r="K1527" s="36" t="str">
        <x:v>https://fred.stlouisfed.org/series/BOGZ1FL673061103Q</x:v>
      </x:c>
    </x:row>
    <x:row r="1528">
      <x:c r="A1528" s="37" t="n">
        <x:v>38443</x:v>
      </x:c>
      <x:c r="B1528" s="36" t="str">
        <x:v>2005Q2</x:v>
      </x:c>
      <x:c r="C1528" s="36" t="str">
        <x:v>Banks in U.S.-affiliated areas</x:v>
      </x:c>
      <x:c r="D1528" s="36" t="str">
        <x:v>Domestic financial</x:v>
      </x:c>
      <x:c r="E1528" s="36" t="str">
        <x:v>LM743061103</x:v>
      </x:c>
      <x:c r="F1528" s="36" t="str">
        <x:v>BOGZ1LM743061103Q</x:v>
      </x:c>
      <x:c r="G1528" s="38" t="n">
        <x:v>3497</x:v>
      </x:c>
      <x:c r="H1528" s="38" t="n">
        <x:f>G1528/1000</x:f>
        <x:v>3.497</x:v>
      </x:c>
      <x:c r="I1528" s="38" t="n">
        <x:v>3848.151</x:v>
      </x:c>
      <x:c r="J1528" s="39" t="n">
        <x:f>IF(I1528="","",H1528/I1528)</x:f>
        <x:v>0.0009087481234494177</x:v>
      </x:c>
      <x:c r="K1528" s="36" t="str">
        <x:v>https://fred.stlouisfed.org/series/BOGZ1LM743061103Q</x:v>
      </x:c>
    </x:row>
    <x:row r="1529">
      <x:c r="A1529" s="37" t="n">
        <x:v>38443</x:v>
      </x:c>
      <x:c r="B1529" s="36" t="str">
        <x:v>2005Q2</x:v>
      </x:c>
      <x:c r="C1529" s="36" t="str">
        <x:v>Brokers and dealers</x:v>
      </x:c>
      <x:c r="D1529" s="36" t="str">
        <x:v>Domestic financial</x:v>
      </x:c>
      <x:c r="E1529" s="36" t="str">
        <x:v>LM663061105</x:v>
      </x:c>
      <x:c r="F1529" s="36" t="str">
        <x:v>BOGZ1LM663061105Q</x:v>
      </x:c>
      <x:c r="G1529" s="38" t="n">
        <x:v>-19425</x:v>
      </x:c>
      <x:c r="H1529" s="38" t="n">
        <x:f>G1529/1000</x:f>
        <x:v>-19.425</x:v>
      </x:c>
      <x:c r="I1529" s="38" t="n">
        <x:v>3848.151</x:v>
      </x:c>
      <x:c r="J1529" s="39" t="n">
        <x:f>IF(I1529="","",H1529/I1529)</x:f>
        <x:v>-0.005047878838434355</x:v>
      </x:c>
      <x:c r="K1529" s="36" t="str">
        <x:v>https://fred.stlouisfed.org/series/BOGZ1LM663061105Q</x:v>
      </x:c>
    </x:row>
    <x:row r="1530">
      <x:c r="A1530" s="37" t="n">
        <x:v>38443</x:v>
      </x:c>
      <x:c r="B1530" s="36" t="str">
        <x:v>2005Q2</x:v>
      </x:c>
      <x:c r="C1530" s="36" t="str">
        <x:v>Closed-end funds</x:v>
      </x:c>
      <x:c r="D1530" s="36" t="str">
        <x:v>Domestic financial</x:v>
      </x:c>
      <x:c r="E1530" s="36" t="str">
        <x:v>LM553061103</x:v>
      </x:c>
      <x:c r="F1530" s="36" t="str">
        <x:v>BOGZ1LM553061103Q</x:v>
      </x:c>
      <x:c r="G1530" s="38" t="n">
        <x:v>8134</x:v>
      </x:c>
      <x:c r="H1530" s="38" t="n">
        <x:f>G1530/1000</x:f>
        <x:v>8.134</x:v>
      </x:c>
      <x:c r="I1530" s="38" t="n">
        <x:v>3848.151</x:v>
      </x:c>
      <x:c r="J1530" s="39" t="n">
        <x:f>IF(I1530="","",H1530/I1530)</x:f>
        <x:v>0.0021137424181119713</x:v>
      </x:c>
      <x:c r="K1530" s="36" t="str">
        <x:v>https://fred.stlouisfed.org/series/BOGZ1LM553061103Q</x:v>
      </x:c>
    </x:row>
    <x:row r="1531">
      <x:c r="A1531" s="37" t="n">
        <x:v>38443</x:v>
      </x:c>
      <x:c r="B1531" s="36" t="str">
        <x:v>2005Q2</x:v>
      </x:c>
      <x:c r="C1531" s="36" t="str">
        <x:v>Credit unions</x:v>
      </x:c>
      <x:c r="D1531" s="36" t="str">
        <x:v>Domestic financial</x:v>
      </x:c>
      <x:c r="E1531" s="36" t="str">
        <x:v>LM473061105</x:v>
      </x:c>
      <x:c r="F1531" s="36" t="str">
        <x:v>BOGZ1LM473061105Q</x:v>
      </x:c>
      <x:c r="G1531" s="38" t="n">
        <x:v>8630</x:v>
      </x:c>
      <x:c r="H1531" s="38" t="n">
        <x:f>G1531/1000</x:f>
        <x:v>8.63</x:v>
      </x:c>
      <x:c r="I1531" s="38" t="n">
        <x:v>3848.151</x:v>
      </x:c>
      <x:c r="J1531" s="39" t="n">
        <x:f>IF(I1531="","",H1531/I1531)</x:f>
        <x:v>0.0022426354890959324</x:v>
      </x:c>
      <x:c r="K1531" s="36" t="str">
        <x:v>https://fred.stlouisfed.org/series/BOGZ1LM473061105Q</x:v>
      </x:c>
    </x:row>
    <x:row r="1532">
      <x:c r="A1532" s="37" t="n">
        <x:v>38443</x:v>
      </x:c>
      <x:c r="B1532" s="36" t="str">
        <x:v>2005Q2</x:v>
      </x:c>
      <x:c r="C1532" s="36" t="str">
        <x:v>Exchange-traded funds</x:v>
      </x:c>
      <x:c r="D1532" s="36" t="str">
        <x:v>Domestic financial</x:v>
      </x:c>
      <x:c r="E1532" s="36" t="str">
        <x:v>LM563061103</x:v>
      </x:c>
      <x:c r="F1532" s="36" t="str">
        <x:v>BOGZ1LM563061103Q</x:v>
      </x:c>
      <x:c r="G1532" s="38" t="n">
        <x:v>7946</x:v>
      </x:c>
      <x:c r="H1532" s="38" t="n">
        <x:f>G1532/1000</x:f>
        <x:v>7.946</x:v>
      </x:c>
      <x:c r="I1532" s="38" t="n">
        <x:v>3848.151</x:v>
      </x:c>
      <x:c r="J1532" s="39" t="n">
        <x:f>IF(I1532="","",H1532/I1532)</x:f>
        <x:v>0.0020648877863680506</x:v>
      </x:c>
      <x:c r="K1532" s="36" t="str">
        <x:v>https://fred.stlouisfed.org/series/BOGZ1LM563061103Q</x:v>
      </x:c>
    </x:row>
    <x:row r="1533">
      <x:c r="A1533" s="37" t="n">
        <x:v>38443</x:v>
      </x:c>
      <x:c r="B1533" s="36" t="str">
        <x:v>2005Q2</x:v>
      </x:c>
      <x:c r="C1533" s="36" t="str">
        <x:v>Federal Reserve</x:v>
      </x:c>
      <x:c r="D1533" s="36" t="str">
        <x:v>Domestic financial</x:v>
      </x:c>
      <x:c r="E1533" s="36" t="str">
        <x:v>LM713061103</x:v>
      </x:c>
      <x:c r="F1533" s="36" t="str">
        <x:v>BOGZ1LM713061103Q</x:v>
      </x:c>
      <x:c r="G1533" s="38" t="n">
        <x:v>724722</x:v>
      </x:c>
      <x:c r="H1533" s="38" t="n">
        <x:f>G1533/1000</x:f>
        <x:v>724.722</x:v>
      </x:c>
      <x:c r="I1533" s="38" t="n">
        <x:v>3848.151</x:v>
      </x:c>
      <x:c r="J1533" s="39" t="n">
        <x:f>IF(I1533="","",H1533/I1533)</x:f>
        <x:v>0.1883299278016897</x:v>
      </x:c>
      <x:c r="K1533" s="36" t="str">
        <x:v>https://fred.stlouisfed.org/series/BOGZ1LM713061103Q</x:v>
      </x:c>
    </x:row>
    <x:row r="1534">
      <x:c r="A1534" s="37" t="n">
        <x:v>38443</x:v>
      </x:c>
      <x:c r="B1534" s="36" t="str">
        <x:v>2005Q2</x:v>
      </x:c>
      <x:c r="C1534" s="36" t="str">
        <x:v>Federal government pension funds</x:v>
      </x:c>
      <x:c r="D1534" s="36" t="str">
        <x:v>Domestic government</x:v>
      </x:c>
      <x:c r="E1534" s="36" t="str">
        <x:v>LM343061105</x:v>
      </x:c>
      <x:c r="F1534" s="36" t="str">
        <x:v>BOGZ1LM343061105Q</x:v>
      </x:c>
      <x:c r="G1534" s="38" t="n">
        <x:v>17125</x:v>
      </x:c>
      <x:c r="H1534" s="38" t="n">
        <x:f>G1534/1000</x:f>
        <x:v>17.125</x:v>
      </x:c>
      <x:c r="I1534" s="38" t="n">
        <x:v>3848.151</x:v>
      </x:c>
      <x:c r="J1534" s="39" t="n">
        <x:f>IF(I1534="","",H1534/I1534)</x:f>
        <x:v>0.004450189194758729</x:v>
      </x:c>
      <x:c r="K1534" s="36" t="str">
        <x:v>https://fred.stlouisfed.org/series/BOGZ1LM343061105Q</x:v>
      </x:c>
    </x:row>
    <x:row r="1535">
      <x:c r="A1535" s="37" t="n">
        <x:v>38443</x:v>
      </x:c>
      <x:c r="B1535" s="36" t="str">
        <x:v>2005Q2</x:v>
      </x:c>
      <x:c r="C1535" s="36" t="str">
        <x:v>Foreign bank offices in U.S.</x:v>
      </x:c>
      <x:c r="D1535" s="36" t="str">
        <x:v>Domestic financial</x:v>
      </x:c>
      <x:c r="E1535" s="36" t="str">
        <x:v>LM753061103</x:v>
      </x:c>
      <x:c r="F1535" s="36" t="str">
        <x:v>BOGZ1LM753061103Q</x:v>
      </x:c>
      <x:c r="G1535" s="38" t="n">
        <x:v>27352</x:v>
      </x:c>
      <x:c r="H1535" s="38" t="n">
        <x:f>G1535/1000</x:f>
        <x:v>27.352</x:v>
      </x:c>
      <x:c r="I1535" s="38" t="n">
        <x:v>3848.151</x:v>
      </x:c>
      <x:c r="J1535" s="39" t="n">
        <x:f>IF(I1535="","",H1535/I1535)</x:f>
        <x:v>0.00710782918861552</x:v>
      </x:c>
      <x:c r="K1535" s="36" t="str">
        <x:v>https://fred.stlouisfed.org/series/BOGZ1LM753061103Q</x:v>
      </x:c>
    </x:row>
    <x:row r="1536">
      <x:c r="A1536" s="37" t="n">
        <x:v>38443</x:v>
      </x:c>
      <x:c r="B1536" s="36" t="str">
        <x:v>2005Q2</x:v>
      </x:c>
      <x:c r="C1536" s="36" t="str">
        <x:v>Government-sponsored enterprises</x:v>
      </x:c>
      <x:c r="D1536" s="36" t="str">
        <x:v>Domestic financial</x:v>
      </x:c>
      <x:c r="E1536" s="36" t="str">
        <x:v>LM403061105</x:v>
      </x:c>
      <x:c r="F1536" s="36" t="str">
        <x:v>BOGZ1LM403061105Q</x:v>
      </x:c>
      <x:c r="G1536" s="38" t="n">
        <x:v>12569</x:v>
      </x:c>
      <x:c r="H1536" s="38" t="n">
        <x:f>G1536/1000</x:f>
        <x:v>12.569</x:v>
      </x:c>
      <x:c r="I1536" s="38" t="n">
        <x:v>3848.151</x:v>
      </x:c>
      <x:c r="J1536" s="39" t="n">
        <x:f>IF(I1536="","",H1536/I1536)</x:f>
        <x:v>0.0032662439701560573</x:v>
      </x:c>
      <x:c r="K1536" s="36" t="str">
        <x:v>https://fred.stlouisfed.org/series/BOGZ1LM403061105Q</x:v>
      </x:c>
    </x:row>
    <x:row r="1537">
      <x:c r="A1537" s="37" t="n">
        <x:v>38443</x:v>
      </x:c>
      <x:c r="B1537" s="36" t="str">
        <x:v>2005Q2</x:v>
      </x:c>
      <x:c r="C1537" s="36" t="str">
        <x:v>Holding companies</x:v>
      </x:c>
      <x:c r="D1537" s="36" t="str">
        <x:v>Domestic financial</x:v>
      </x:c>
      <x:c r="E1537" s="36" t="str">
        <x:v>LM733061103</x:v>
      </x:c>
      <x:c r="F1537" s="36" t="str">
        <x:v>BOGZ1LM733061103Q</x:v>
      </x:c>
      <x:c r="G1537" s="38" t="n">
        <x:v>2381</x:v>
      </x:c>
      <x:c r="H1537" s="38" t="n">
        <x:f>G1537/1000</x:f>
        <x:v>2.381</x:v>
      </x:c>
      <x:c r="I1537" s="38" t="n">
        <x:v>3848.151</x:v>
      </x:c>
      <x:c r="J1537" s="39" t="n">
        <x:f>IF(I1537="","",H1537/I1537)</x:f>
        <x:v>0.0006187387137355057</x:v>
      </x:c>
      <x:c r="K1537" s="36" t="str">
        <x:v>https://fred.stlouisfed.org/series/BOGZ1LM733061103Q</x:v>
      </x:c>
    </x:row>
    <x:row r="1538">
      <x:c r="A1538" s="37" t="n">
        <x:v>38443</x:v>
      </x:c>
      <x:c r="B1538" s="36" t="str">
        <x:v>2005Q2</x:v>
      </x:c>
      <x:c r="C1538" s="36" t="str">
        <x:v>Households and nonprofits</x:v>
      </x:c>
      <x:c r="D1538" s="36" t="str">
        <x:v>Domestic nonfinancial</x:v>
      </x:c>
      <x:c r="E1538" s="36" t="str">
        <x:v>LM153061105</x:v>
      </x:c>
      <x:c r="F1538" s="36" t="str">
        <x:v>BOGZ1LM153061105Q</x:v>
      </x:c>
      <x:c r="G1538" s="38" t="n">
        <x:v>-95729</x:v>
      </x:c>
      <x:c r="H1538" s="38" t="n">
        <x:f>G1538/1000</x:f>
        <x:v>-95.729</x:v>
      </x:c>
      <x:c r="I1538" s="38" t="n">
        <x:v>3848.151</x:v>
      </x:c>
      <x:c r="J1538" s="39" t="n">
        <x:f>IF(I1538="","",H1538/I1538)</x:f>
        <x:v>-0.024876622564966915</x:v>
      </x:c>
      <x:c r="K1538" s="36" t="str">
        <x:v>https://fred.stlouisfed.org/series/BOGZ1LM153061105Q</x:v>
      </x:c>
    </x:row>
    <x:row r="1539">
      <x:c r="A1539" s="37" t="n">
        <x:v>38443</x:v>
      </x:c>
      <x:c r="B1539" s="36" t="str">
        <x:v>2005Q2</x:v>
      </x:c>
      <x:c r="C1539" s="36" t="str">
        <x:v>Life insurers</x:v>
      </x:c>
      <x:c r="D1539" s="36" t="str">
        <x:v>Domestic financial</x:v>
      </x:c>
      <x:c r="E1539" s="36" t="str">
        <x:v>LM543061105</x:v>
      </x:c>
      <x:c r="F1539" s="36" t="str">
        <x:v>BOGZ1LM543061105Q</x:v>
      </x:c>
      <x:c r="G1539" s="38" t="n">
        <x:v>93522</x:v>
      </x:c>
      <x:c r="H1539" s="38" t="n">
        <x:f>G1539/1000</x:f>
        <x:v>93.522</x:v>
      </x:c>
      <x:c r="I1539" s="38" t="n">
        <x:v>3848.151</x:v>
      </x:c>
      <x:c r="J1539" s="39" t="n">
        <x:f>IF(I1539="","",H1539/I1539)</x:f>
        <x:v>0.024303100372100785</x:v>
      </x:c>
      <x:c r="K1539" s="36" t="str">
        <x:v>https://fred.stlouisfed.org/series/BOGZ1LM543061105Q</x:v>
      </x:c>
    </x:row>
    <x:row r="1540">
      <x:c r="A1540" s="37" t="n">
        <x:v>38443</x:v>
      </x:c>
      <x:c r="B1540" s="36" t="str">
        <x:v>2005Q2</x:v>
      </x:c>
      <x:c r="C1540" s="36" t="str">
        <x:v>Money market funds</x:v>
      </x:c>
      <x:c r="D1540" s="36" t="str">
        <x:v>Domestic financial</x:v>
      </x:c>
      <x:c r="E1540" s="36" t="str">
        <x:v>FL633061105</x:v>
      </x:c>
      <x:c r="F1540" s="36" t="str">
        <x:v>BOGZ1FL633061105Q</x:v>
      </x:c>
      <x:c r="G1540" s="38" t="n">
        <x:v>90842</x:v>
      </x:c>
      <x:c r="H1540" s="38" t="n">
        <x:f>G1540/1000</x:f>
        <x:v>90.842</x:v>
      </x:c>
      <x:c r="I1540" s="38" t="n">
        <x:v>3848.151</x:v>
      </x:c>
      <x:c r="J1540" s="39" t="n">
        <x:f>IF(I1540="","",H1540/I1540)</x:f>
        <x:v>0.023606662004687445</x:v>
      </x:c>
      <x:c r="K1540" s="36" t="str">
        <x:v>https://fred.stlouisfed.org/series/BOGZ1FL633061105Q</x:v>
      </x:c>
    </x:row>
    <x:row r="1541">
      <x:c r="A1541" s="37" t="n">
        <x:v>38443</x:v>
      </x:c>
      <x:c r="B1541" s="36" t="str">
        <x:v>2005Q2</x:v>
      </x:c>
      <x:c r="C1541" s="36" t="str">
        <x:v>Mutual funds</x:v>
      </x:c>
      <x:c r="D1541" s="36" t="str">
        <x:v>Domestic financial</x:v>
      </x:c>
      <x:c r="E1541" s="36" t="str">
        <x:v>LM653061105</x:v>
      </x:c>
      <x:c r="F1541" s="36" t="str">
        <x:v>BOGZ1LM653061105Q</x:v>
      </x:c>
      <x:c r="G1541" s="38" t="n">
        <x:v>155408</x:v>
      </x:c>
      <x:c r="H1541" s="38" t="n">
        <x:f>G1541/1000</x:f>
        <x:v>155.408</x:v>
      </x:c>
      <x:c r="I1541" s="38" t="n">
        <x:v>3848.151</x:v>
      </x:c>
      <x:c r="J1541" s="39" t="n">
        <x:f>IF(I1541="","",H1541/I1541)</x:f>
        <x:v>0.04038510962797458</x:v>
      </x:c>
      <x:c r="K1541" s="36" t="str">
        <x:v>https://fred.stlouisfed.org/series/BOGZ1LM653061105Q</x:v>
      </x:c>
    </x:row>
    <x:row r="1542">
      <x:c r="A1542" s="37" t="n">
        <x:v>38443</x:v>
      </x:c>
      <x:c r="B1542" s="36" t="str">
        <x:v>2005Q2</x:v>
      </x:c>
      <x:c r="C1542" s="36" t="str">
        <x:v>Noncorporate businesses</x:v>
      </x:c>
      <x:c r="D1542" s="36" t="str">
        <x:v>Domestic nonfinancial</x:v>
      </x:c>
      <x:c r="E1542" s="36" t="str">
        <x:v>LM113061003</x:v>
      </x:c>
      <x:c r="F1542" s="36" t="str">
        <x:v>BOGZ1LM113061003Q</x:v>
      </x:c>
      <x:c r="G1542" s="38" t="n">
        <x:v>53184</x:v>
      </x:c>
      <x:c r="H1542" s="38" t="n">
        <x:f>G1542/1000</x:f>
        <x:v>53.184</x:v>
      </x:c>
      <x:c r="I1542" s="38" t="n">
        <x:v>3848.151</x:v>
      </x:c>
      <x:c r="J1542" s="39" t="n">
        <x:f>IF(I1542="","",H1542/I1542)</x:f>
        <x:v>0.013820663482280192</x:v>
      </x:c>
      <x:c r="K1542" s="36" t="str">
        <x:v>https://fred.stlouisfed.org/series/BOGZ1LM113061003Q</x:v>
      </x:c>
    </x:row>
    <x:row r="1543">
      <x:c r="A1543" s="37" t="n">
        <x:v>38443</x:v>
      </x:c>
      <x:c r="B1543" s="36" t="str">
        <x:v>2005Q2</x:v>
      </x:c>
      <x:c r="C1543" s="36" t="str">
        <x:v>Nonfinancial corporations</x:v>
      </x:c>
      <x:c r="D1543" s="36" t="str">
        <x:v>Domestic nonfinancial</x:v>
      </x:c>
      <x:c r="E1543" s="36" t="str">
        <x:v>LM103061103</x:v>
      </x:c>
      <x:c r="F1543" s="36" t="str">
        <x:v>BOGZ1LM103061103Q</x:v>
      </x:c>
      <x:c r="G1543" s="38" t="n">
        <x:v>52929</x:v>
      </x:c>
      <x:c r="H1543" s="38" t="n">
        <x:f>G1543/1000</x:f>
        <x:v>52.929</x:v>
      </x:c>
      <x:c r="I1543" s="38" t="n">
        <x:v>3848.151</x:v>
      </x:c>
      <x:c r="J1543" s="39" t="n">
        <x:f>IF(I1543="","",H1543/I1543)</x:f>
        <x:v>0.013754397891350939</x:v>
      </x:c>
      <x:c r="K1543" s="36" t="str">
        <x:v>https://fred.stlouisfed.org/series/BOGZ1LM103061103Q</x:v>
      </x:c>
    </x:row>
    <x:row r="1544">
      <x:c r="A1544" s="37" t="n">
        <x:v>38443</x:v>
      </x:c>
      <x:c r="B1544" s="36" t="str">
        <x:v>2005Q2</x:v>
      </x:c>
      <x:c r="C1544" s="36" t="str">
        <x:v>Other financial business</x:v>
      </x:c>
      <x:c r="D1544" s="36" t="str">
        <x:v>Domestic financial</x:v>
      </x:c>
      <x:c r="E1544" s="36" t="str">
        <x:v>FL503061123</x:v>
      </x:c>
      <x:c r="F1544" s="36" t="str">
        <x:v>BOGZ1FL503061123Q</x:v>
      </x:c>
      <x:c r="G1544" s="38" t="n">
        <x:v>13123</x:v>
      </x:c>
      <x:c r="H1544" s="38" t="n">
        <x:f>G1544/1000</x:f>
        <x:v>13.123</x:v>
      </x:c>
      <x:c r="I1544" s="38" t="n">
        <x:v>3848.151</x:v>
      </x:c>
      <x:c r="J1544" s="39" t="n">
        <x:f>IF(I1544="","",H1544/I1544)</x:f>
        <x:v>0.003410209214763142</x:v>
      </x:c>
      <x:c r="K1544" s="36" t="str">
        <x:v>https://fred.stlouisfed.org/series/BOGZ1FL503061123Q</x:v>
      </x:c>
    </x:row>
    <x:row r="1545">
      <x:c r="A1545" s="37" t="n">
        <x:v>38443</x:v>
      </x:c>
      <x:c r="B1545" s="36" t="str">
        <x:v>2005Q2</x:v>
      </x:c>
      <x:c r="C1545" s="36" t="str">
        <x:v>Private pension funds</x:v>
      </x:c>
      <x:c r="D1545" s="36" t="str">
        <x:v>Domestic financial</x:v>
      </x:c>
      <x:c r="E1545" s="36" t="str">
        <x:v>LM573061105</x:v>
      </x:c>
      <x:c r="F1545" s="36" t="str">
        <x:v>BOGZ1LM573061105Q</x:v>
      </x:c>
      <x:c r="G1545" s="38" t="n">
        <x:v>110449</x:v>
      </x:c>
      <x:c r="H1545" s="38" t="n">
        <x:f>G1545/1000</x:f>
        <x:v>110.449</x:v>
      </x:c>
      <x:c r="I1545" s="38" t="n">
        <x:v>3848.151</x:v>
      </x:c>
      <x:c r="J1545" s="39" t="n">
        <x:f>IF(I1545="","",H1545/I1545)</x:f>
        <x:v>0.028701836284490915</x:v>
      </x:c>
      <x:c r="K1545" s="36" t="str">
        <x:v>https://fred.stlouisfed.org/series/BOGZ1LM573061105Q</x:v>
      </x:c>
    </x:row>
    <x:row r="1546">
      <x:c r="A1546" s="37" t="n">
        <x:v>38443</x:v>
      </x:c>
      <x:c r="B1546" s="36" t="str">
        <x:v>2005Q2</x:v>
      </x:c>
      <x:c r="C1546" s="36" t="str">
        <x:v>Property-casualty insurers</x:v>
      </x:c>
      <x:c r="D1546" s="36" t="str">
        <x:v>Domestic financial</x:v>
      </x:c>
      <x:c r="E1546" s="36" t="str">
        <x:v>LM513061105</x:v>
      </x:c>
      <x:c r="F1546" s="36" t="str">
        <x:v>BOGZ1LM513061105Q</x:v>
      </x:c>
      <x:c r="G1546" s="38" t="n">
        <x:v>110515</x:v>
      </x:c>
      <x:c r="H1546" s="38" t="n">
        <x:f>G1546/1000</x:f>
        <x:v>110.515</x:v>
      </x:c>
      <x:c r="I1546" s="38" t="n">
        <x:v>3848.151</x:v>
      </x:c>
      <x:c r="J1546" s="39" t="n">
        <x:f>IF(I1546="","",H1546/I1546)</x:f>
        <x:v>0.028718987378613784</x:v>
      </x:c>
      <x:c r="K1546" s="36" t="str">
        <x:v>https://fred.stlouisfed.org/series/BOGZ1LM513061105Q</x:v>
      </x:c>
    </x:row>
    <x:row r="1547">
      <x:c r="A1547" s="37" t="n">
        <x:v>38443</x:v>
      </x:c>
      <x:c r="B1547" s="36" t="str">
        <x:v>2005Q2</x:v>
      </x:c>
      <x:c r="C1547" s="36" t="str">
        <x:v>Rest of world</x:v>
      </x:c>
      <x:c r="D1547" s="36" t="str">
        <x:v>Foreign</x:v>
      </x:c>
      <x:c r="E1547" s="36" t="str">
        <x:v>LM263061105</x:v>
      </x:c>
      <x:c r="F1547" s="36" t="str">
        <x:v>ROWTSEQ027S</x:v>
      </x:c>
      <x:c r="G1547" s="38" t="n">
        <x:v>1918848</x:v>
      </x:c>
      <x:c r="H1547" s="38" t="n">
        <x:f>G1547/1000</x:f>
        <x:v>1918.848</x:v>
      </x:c>
      <x:c r="I1547" s="38" t="n">
        <x:v>3848.151</x:v>
      </x:c>
      <x:c r="J1547" s="39" t="n">
        <x:f>IF(I1547="","",H1547/I1547)</x:f>
        <x:v>0.4986415553859503</x:v>
      </x:c>
      <x:c r="K1547" s="36" t="str">
        <x:v>https://fred.stlouisfed.org/series/ROWTSEQ027S</x:v>
      </x:c>
    </x:row>
    <x:row r="1548">
      <x:c r="A1548" s="37" t="n">
        <x:v>38443</x:v>
      </x:c>
      <x:c r="B1548" s="36" t="str">
        <x:v>2005Q2</x:v>
      </x:c>
      <x:c r="C1548" s="36" t="str">
        <x:v>State and local governments</x:v>
      </x:c>
      <x:c r="D1548" s="36" t="str">
        <x:v>Domestic government</x:v>
      </x:c>
      <x:c r="E1548" s="36" t="str">
        <x:v>LM213061103</x:v>
      </x:c>
      <x:c r="F1548" s="36" t="str">
        <x:v>BOGZ1LM213061103Q</x:v>
      </x:c>
      <x:c r="G1548" s="38" t="n">
        <x:v>278906</x:v>
      </x:c>
      <x:c r="H1548" s="38" t="n">
        <x:f>G1548/1000</x:f>
        <x:v>278.906</x:v>
      </x:c>
      <x:c r="I1548" s="38" t="n">
        <x:v>3848.151</x:v>
      </x:c>
      <x:c r="J1548" s="39" t="n">
        <x:f>IF(I1548="","",H1548/I1548)</x:f>
        <x:v>0.07247792511260603</x:v>
      </x:c>
      <x:c r="K1548" s="36" t="str">
        <x:v>https://fred.stlouisfed.org/series/BOGZ1LM213061103Q</x:v>
      </x:c>
    </x:row>
    <x:row r="1549">
      <x:c r="A1549" s="37" t="n">
        <x:v>38443</x:v>
      </x:c>
      <x:c r="B1549" s="36" t="str">
        <x:v>2005Q2</x:v>
      </x:c>
      <x:c r="C1549" s="36" t="str">
        <x:v>State and local pension funds</x:v>
      </x:c>
      <x:c r="D1549" s="36" t="str">
        <x:v>Domestic government</x:v>
      </x:c>
      <x:c r="E1549" s="36" t="str">
        <x:v>LM223061143</x:v>
      </x:c>
      <x:c r="F1549" s="36" t="str">
        <x:v>BOGZ1LM223061143Q</x:v>
      </x:c>
      <x:c r="G1549" s="38" t="n">
        <x:v>171517</x:v>
      </x:c>
      <x:c r="H1549" s="38" t="n">
        <x:f>G1549/1000</x:f>
        <x:v>171.517</x:v>
      </x:c>
      <x:c r="I1549" s="38" t="n">
        <x:v>3848.151</x:v>
      </x:c>
      <x:c r="J1549" s="39" t="n">
        <x:f>IF(I1549="","",H1549/I1549)</x:f>
        <x:v>0.044571275919266164</x:v>
      </x:c>
      <x:c r="K1549" s="36" t="str">
        <x:v>https://fred.stlouisfed.org/series/BOGZ1LM223061143Q</x:v>
      </x:c>
    </x:row>
    <x:row r="1550">
      <x:c r="A1550" s="37" t="n">
        <x:v>38443</x:v>
      </x:c>
      <x:c r="B1550" s="36" t="str">
        <x:v>2005Q2</x:v>
      </x:c>
      <x:c r="C1550" s="36" t="str">
        <x:v>Total assets</x:v>
      </x:c>
      <x:c r="D1550" s="36" t="str">
        <x:v>Total</x:v>
      </x:c>
      <x:c r="E1550" s="36" t="str">
        <x:v>FL893061105</x:v>
      </x:c>
      <x:c r="F1550" s="36" t="str">
        <x:v>BOGZ1FL893061105Q</x:v>
      </x:c>
      <x:c r="G1550" s="38" t="n">
        <x:v>3848151</x:v>
      </x:c>
      <x:c r="H1550" s="38" t="n">
        <x:f>G1550/1000</x:f>
        <x:v>3848.151</x:v>
      </x:c>
      <x:c r="I1550" s="38" t="n">
        <x:v>3848.151</x:v>
      </x:c>
      <x:c r="J1550" s="39" t="n">
        <x:f>IF(I1550="","",H1550/I1550)</x:f>
        <x:v>1</x:v>
      </x:c>
      <x:c r="K1550" s="36" t="str">
        <x:v>https://fred.stlouisfed.org/series/BOGZ1FL893061105Q</x:v>
      </x:c>
    </x:row>
    <x:row r="1551">
      <x:c r="A1551" s="37" t="n">
        <x:v>38443</x:v>
      </x:c>
      <x:c r="B1551" s="36" t="str">
        <x:v>2005Q2</x:v>
      </x:c>
      <x:c r="C1551" s="36" t="str">
        <x:v>U.S.-chartered banks</x:v>
      </x:c>
      <x:c r="D1551" s="36" t="str">
        <x:v>Domestic financial</x:v>
      </x:c>
      <x:c r="E1551" s="36" t="str">
        <x:v>LM763061100</x:v>
      </x:c>
      <x:c r="F1551" s="36" t="str">
        <x:v>BOGZ1LM763061100Q</x:v>
      </x:c>
      <x:c r="G1551" s="38" t="n">
        <x:v>85262</x:v>
      </x:c>
      <x:c r="H1551" s="38" t="n">
        <x:f>G1551/1000</x:f>
        <x:v>85.262</x:v>
      </x:c>
      <x:c r="I1551" s="38" t="n">
        <x:v>3848.151</x:v>
      </x:c>
      <x:c r="J1551" s="39" t="n">
        <x:f>IF(I1551="","",H1551/I1551)</x:f>
        <x:v>0.022156614956117888</x:v>
      </x:c>
      <x:c r="K1551" s="36" t="str">
        <x:v>https://fred.stlouisfed.org/series/BOGZ1LM763061100Q</x:v>
      </x:c>
    </x:row>
    <x:row r="1552">
      <x:c r="A1552" s="37" t="n">
        <x:v>38534</x:v>
      </x:c>
      <x:c r="B1552" s="36" t="str">
        <x:v>2005Q3</x:v>
      </x:c>
      <x:c r="C1552" s="36" t="str">
        <x:v>ABS issuers</x:v>
      </x:c>
      <x:c r="D1552" s="36" t="str">
        <x:v>Domestic financial</x:v>
      </x:c>
      <x:c r="E1552" s="36" t="str">
        <x:v>FL673061103</x:v>
      </x:c>
      <x:c r="F1552" s="36" t="str">
        <x:v>BOGZ1FL673061103Q</x:v>
      </x:c>
      <x:c r="G1552" s="38" t="n">
        <x:v>22331</x:v>
      </x:c>
      <x:c r="H1552" s="38" t="n">
        <x:f>G1552/1000</x:f>
        <x:v>22.331</x:v>
      </x:c>
      <x:c r="I1552" s="38" t="n">
        <x:v>3889.634</x:v>
      </x:c>
      <x:c r="J1552" s="39" t="n">
        <x:f>IF(I1552="","",H1552/I1552)</x:f>
        <x:v>0.005741157137149665</x:v>
      </x:c>
      <x:c r="K1552" s="36" t="str">
        <x:v>https://fred.stlouisfed.org/series/BOGZ1FL673061103Q</x:v>
      </x:c>
    </x:row>
    <x:row r="1553">
      <x:c r="A1553" s="37" t="n">
        <x:v>38534</x:v>
      </x:c>
      <x:c r="B1553" s="36" t="str">
        <x:v>2005Q3</x:v>
      </x:c>
      <x:c r="C1553" s="36" t="str">
        <x:v>Banks in U.S.-affiliated areas</x:v>
      </x:c>
      <x:c r="D1553" s="36" t="str">
        <x:v>Domestic financial</x:v>
      </x:c>
      <x:c r="E1553" s="36" t="str">
        <x:v>LM743061103</x:v>
      </x:c>
      <x:c r="F1553" s="36" t="str">
        <x:v>BOGZ1LM743061103Q</x:v>
      </x:c>
      <x:c r="G1553" s="38" t="n">
        <x:v>3335</x:v>
      </x:c>
      <x:c r="H1553" s="38" t="n">
        <x:f>G1553/1000</x:f>
        <x:v>3.335</x:v>
      </x:c>
      <x:c r="I1553" s="38" t="n">
        <x:v>3889.634</x:v>
      </x:c>
      <x:c r="J1553" s="39" t="n">
        <x:f>IF(I1553="","",H1553/I1553)</x:f>
        <x:v>0.0008574071493616109</x:v>
      </x:c>
      <x:c r="K1553" s="36" t="str">
        <x:v>https://fred.stlouisfed.org/series/BOGZ1LM743061103Q</x:v>
      </x:c>
    </x:row>
    <x:row r="1554">
      <x:c r="A1554" s="37" t="n">
        <x:v>38534</x:v>
      </x:c>
      <x:c r="B1554" s="36" t="str">
        <x:v>2005Q3</x:v>
      </x:c>
      <x:c r="C1554" s="36" t="str">
        <x:v>Brokers and dealers</x:v>
      </x:c>
      <x:c r="D1554" s="36" t="str">
        <x:v>Domestic financial</x:v>
      </x:c>
      <x:c r="E1554" s="36" t="str">
        <x:v>LM663061105</x:v>
      </x:c>
      <x:c r="F1554" s="36" t="str">
        <x:v>BOGZ1LM663061105Q</x:v>
      </x:c>
      <x:c r="G1554" s="38" t="n">
        <x:v>-39443</x:v>
      </x:c>
      <x:c r="H1554" s="38" t="n">
        <x:f>G1554/1000</x:f>
        <x:v>-39.443</x:v>
      </x:c>
      <x:c r="I1554" s="38" t="n">
        <x:v>3889.634</x:v>
      </x:c>
      <x:c r="J1554" s="39" t="n">
        <x:f>IF(I1554="","",H1554/I1554)</x:f>
        <x:v>-0.01014054278628786</x:v>
      </x:c>
      <x:c r="K1554" s="36" t="str">
        <x:v>https://fred.stlouisfed.org/series/BOGZ1LM663061105Q</x:v>
      </x:c>
    </x:row>
    <x:row r="1555">
      <x:c r="A1555" s="37" t="n">
        <x:v>38534</x:v>
      </x:c>
      <x:c r="B1555" s="36" t="str">
        <x:v>2005Q3</x:v>
      </x:c>
      <x:c r="C1555" s="36" t="str">
        <x:v>Closed-end funds</x:v>
      </x:c>
      <x:c r="D1555" s="36" t="str">
        <x:v>Domestic financial</x:v>
      </x:c>
      <x:c r="E1555" s="36" t="str">
        <x:v>LM553061103</x:v>
      </x:c>
      <x:c r="F1555" s="36" t="str">
        <x:v>BOGZ1LM553061103Q</x:v>
      </x:c>
      <x:c r="G1555" s="38" t="n">
        <x:v>7831</x:v>
      </x:c>
      <x:c r="H1555" s="38" t="n">
        <x:f>G1555/1000</x:f>
        <x:v>7.831</x:v>
      </x:c>
      <x:c r="I1555" s="38" t="n">
        <x:v>3889.634</x:v>
      </x:c>
      <x:c r="J1555" s="39" t="n">
        <x:f>IF(I1555="","",H1555/I1555)</x:f>
        <x:v>0.0020132999660122265</x:v>
      </x:c>
      <x:c r="K1555" s="36" t="str">
        <x:v>https://fred.stlouisfed.org/series/BOGZ1LM553061103Q</x:v>
      </x:c>
    </x:row>
    <x:row r="1556">
      <x:c r="A1556" s="37" t="n">
        <x:v>38534</x:v>
      </x:c>
      <x:c r="B1556" s="36" t="str">
        <x:v>2005Q3</x:v>
      </x:c>
      <x:c r="C1556" s="36" t="str">
        <x:v>Credit unions</x:v>
      </x:c>
      <x:c r="D1556" s="36" t="str">
        <x:v>Domestic financial</x:v>
      </x:c>
      <x:c r="E1556" s="36" t="str">
        <x:v>LM473061105</x:v>
      </x:c>
      <x:c r="F1556" s="36" t="str">
        <x:v>BOGZ1LM473061105Q</x:v>
      </x:c>
      <x:c r="G1556" s="38" t="n">
        <x:v>7788</x:v>
      </x:c>
      <x:c r="H1556" s="38" t="n">
        <x:f>G1556/1000</x:f>
        <x:v>7.788</x:v>
      </x:c>
      <x:c r="I1556" s="38" t="n">
        <x:v>3889.634</x:v>
      </x:c>
      <x:c r="J1556" s="39" t="n">
        <x:f>IF(I1556="","",H1556/I1556)</x:f>
        <x:v>0.002002244941297819</x:v>
      </x:c>
      <x:c r="K1556" s="36" t="str">
        <x:v>https://fred.stlouisfed.org/series/BOGZ1LM473061105Q</x:v>
      </x:c>
    </x:row>
    <x:row r="1557">
      <x:c r="A1557" s="37" t="n">
        <x:v>38534</x:v>
      </x:c>
      <x:c r="B1557" s="36" t="str">
        <x:v>2005Q3</x:v>
      </x:c>
      <x:c r="C1557" s="36" t="str">
        <x:v>Exchange-traded funds</x:v>
      </x:c>
      <x:c r="D1557" s="36" t="str">
        <x:v>Domestic financial</x:v>
      </x:c>
      <x:c r="E1557" s="36" t="str">
        <x:v>LM563061103</x:v>
      </x:c>
      <x:c r="F1557" s="36" t="str">
        <x:v>BOGZ1LM563061103Q</x:v>
      </x:c>
      <x:c r="G1557" s="38" t="n">
        <x:v>8952</x:v>
      </x:c>
      <x:c r="H1557" s="38" t="n">
        <x:f>G1557/1000</x:f>
        <x:v>8.952</x:v>
      </x:c>
      <x:c r="I1557" s="38" t="n">
        <x:v>3889.634</x:v>
      </x:c>
      <x:c r="J1557" s="39" t="n">
        <x:f>IF(I1557="","",H1557/I1557)</x:f>
        <x:v>0.0023015018893808516</x:v>
      </x:c>
      <x:c r="K1557" s="36" t="str">
        <x:v>https://fred.stlouisfed.org/series/BOGZ1LM563061103Q</x:v>
      </x:c>
    </x:row>
    <x:row r="1558">
      <x:c r="A1558" s="37" t="n">
        <x:v>38534</x:v>
      </x:c>
      <x:c r="B1558" s="36" t="str">
        <x:v>2005Q3</x:v>
      </x:c>
      <x:c r="C1558" s="36" t="str">
        <x:v>Federal Reserve</x:v>
      </x:c>
      <x:c r="D1558" s="36" t="str">
        <x:v>Domestic financial</x:v>
      </x:c>
      <x:c r="E1558" s="36" t="str">
        <x:v>LM713061103</x:v>
      </x:c>
      <x:c r="F1558" s="36" t="str">
        <x:v>BOGZ1LM713061103Q</x:v>
      </x:c>
      <x:c r="G1558" s="38" t="n">
        <x:v>736360</x:v>
      </x:c>
      <x:c r="H1558" s="38" t="n">
        <x:f>G1558/1000</x:f>
        <x:v>736.36</x:v>
      </x:c>
      <x:c r="I1558" s="38" t="n">
        <x:v>3889.634</x:v>
      </x:c>
      <x:c r="J1558" s="39" t="n">
        <x:f>IF(I1558="","",H1558/I1558)</x:f>
        <x:v>0.1893134418302596</x:v>
      </x:c>
      <x:c r="K1558" s="36" t="str">
        <x:v>https://fred.stlouisfed.org/series/BOGZ1LM713061103Q</x:v>
      </x:c>
    </x:row>
    <x:row r="1559">
      <x:c r="A1559" s="37" t="n">
        <x:v>38534</x:v>
      </x:c>
      <x:c r="B1559" s="36" t="str">
        <x:v>2005Q3</x:v>
      </x:c>
      <x:c r="C1559" s="36" t="str">
        <x:v>Federal government pension funds</x:v>
      </x:c>
      <x:c r="D1559" s="36" t="str">
        <x:v>Domestic government</x:v>
      </x:c>
      <x:c r="E1559" s="36" t="str">
        <x:v>LM343061105</x:v>
      </x:c>
      <x:c r="F1559" s="36" t="str">
        <x:v>BOGZ1LM343061105Q</x:v>
      </x:c>
      <x:c r="G1559" s="38" t="n">
        <x:v>17422</x:v>
      </x:c>
      <x:c r="H1559" s="38" t="n">
        <x:f>G1559/1000</x:f>
        <x:v>17.422</x:v>
      </x:c>
      <x:c r="I1559" s="38" t="n">
        <x:v>3889.634</x:v>
      </x:c>
      <x:c r="J1559" s="39" t="n">
        <x:f>IF(I1559="","",H1559/I1559)</x:f>
        <x:v>0.004479084664521135</x:v>
      </x:c>
      <x:c r="K1559" s="36" t="str">
        <x:v>https://fred.stlouisfed.org/series/BOGZ1LM343061105Q</x:v>
      </x:c>
    </x:row>
    <x:row r="1560">
      <x:c r="A1560" s="37" t="n">
        <x:v>38534</x:v>
      </x:c>
      <x:c r="B1560" s="36" t="str">
        <x:v>2005Q3</x:v>
      </x:c>
      <x:c r="C1560" s="36" t="str">
        <x:v>Foreign bank offices in U.S.</x:v>
      </x:c>
      <x:c r="D1560" s="36" t="str">
        <x:v>Domestic financial</x:v>
      </x:c>
      <x:c r="E1560" s="36" t="str">
        <x:v>LM753061103</x:v>
      </x:c>
      <x:c r="F1560" s="36" t="str">
        <x:v>BOGZ1LM753061103Q</x:v>
      </x:c>
      <x:c r="G1560" s="38" t="n">
        <x:v>27529</x:v>
      </x:c>
      <x:c r="H1560" s="38" t="n">
        <x:f>G1560/1000</x:f>
        <x:v>27.529</x:v>
      </x:c>
      <x:c r="I1560" s="38" t="n">
        <x:v>3889.634</x:v>
      </x:c>
      <x:c r="J1560" s="39" t="n">
        <x:f>IF(I1560="","",H1560/I1560)</x:f>
        <x:v>0.007077529659602935</x:v>
      </x:c>
      <x:c r="K1560" s="36" t="str">
        <x:v>https://fred.stlouisfed.org/series/BOGZ1LM753061103Q</x:v>
      </x:c>
    </x:row>
    <x:row r="1561">
      <x:c r="A1561" s="37" t="n">
        <x:v>38534</x:v>
      </x:c>
      <x:c r="B1561" s="36" t="str">
        <x:v>2005Q3</x:v>
      </x:c>
      <x:c r="C1561" s="36" t="str">
        <x:v>Government-sponsored enterprises</x:v>
      </x:c>
      <x:c r="D1561" s="36" t="str">
        <x:v>Domestic financial</x:v>
      </x:c>
      <x:c r="E1561" s="36" t="str">
        <x:v>LM403061105</x:v>
      </x:c>
      <x:c r="F1561" s="36" t="str">
        <x:v>BOGZ1LM403061105Q</x:v>
      </x:c>
      <x:c r="G1561" s="38" t="n">
        <x:v>12814</x:v>
      </x:c>
      <x:c r="H1561" s="38" t="n">
        <x:f>G1561/1000</x:f>
        <x:v>12.814</x:v>
      </x:c>
      <x:c r="I1561" s="38" t="n">
        <x:v>3889.634</x:v>
      </x:c>
      <x:c r="J1561" s="39" t="n">
        <x:f>IF(I1561="","",H1561/I1561)</x:f>
        <x:v>0.003294397364893458</x:v>
      </x:c>
      <x:c r="K1561" s="36" t="str">
        <x:v>https://fred.stlouisfed.org/series/BOGZ1LM403061105Q</x:v>
      </x:c>
    </x:row>
    <x:row r="1562">
      <x:c r="A1562" s="37" t="n">
        <x:v>38534</x:v>
      </x:c>
      <x:c r="B1562" s="36" t="str">
        <x:v>2005Q3</x:v>
      </x:c>
      <x:c r="C1562" s="36" t="str">
        <x:v>Holding companies</x:v>
      </x:c>
      <x:c r="D1562" s="36" t="str">
        <x:v>Domestic financial</x:v>
      </x:c>
      <x:c r="E1562" s="36" t="str">
        <x:v>LM733061103</x:v>
      </x:c>
      <x:c r="F1562" s="36" t="str">
        <x:v>BOGZ1LM733061103Q</x:v>
      </x:c>
      <x:c r="G1562" s="38" t="n">
        <x:v>2410</x:v>
      </x:c>
      <x:c r="H1562" s="38" t="n">
        <x:f>G1562/1000</x:f>
        <x:v>2.41</x:v>
      </x:c>
      <x:c r="I1562" s="38" t="n">
        <x:v>3889.634</x:v>
      </x:c>
      <x:c r="J1562" s="39" t="n">
        <x:f>IF(I1562="","",H1562/I1562)</x:f>
        <x:v>0.0006195955712028433</x:v>
      </x:c>
      <x:c r="K1562" s="36" t="str">
        <x:v>https://fred.stlouisfed.org/series/BOGZ1LM733061103Q</x:v>
      </x:c>
    </x:row>
    <x:row r="1563">
      <x:c r="A1563" s="37" t="n">
        <x:v>38534</x:v>
      </x:c>
      <x:c r="B1563" s="36" t="str">
        <x:v>2005Q3</x:v>
      </x:c>
      <x:c r="C1563" s="36" t="str">
        <x:v>Households and nonprofits</x:v>
      </x:c>
      <x:c r="D1563" s="36" t="str">
        <x:v>Domestic nonfinancial</x:v>
      </x:c>
      <x:c r="E1563" s="36" t="str">
        <x:v>LM153061105</x:v>
      </x:c>
      <x:c r="F1563" s="36" t="str">
        <x:v>BOGZ1LM153061105Q</x:v>
      </x:c>
      <x:c r="G1563" s="38" t="n">
        <x:v>-123998</x:v>
      </x:c>
      <x:c r="H1563" s="38" t="n">
        <x:f>G1563/1000</x:f>
        <x:v>-123.998</x:v>
      </x:c>
      <x:c r="I1563" s="38" t="n">
        <x:v>3889.634</x:v>
      </x:c>
      <x:c r="J1563" s="39" t="n">
        <x:f>IF(I1563="","",H1563/I1563)</x:f>
        <x:v>-0.03187909196597932</x:v>
      </x:c>
      <x:c r="K1563" s="36" t="str">
        <x:v>https://fred.stlouisfed.org/series/BOGZ1LM153061105Q</x:v>
      </x:c>
    </x:row>
    <x:row r="1564">
      <x:c r="A1564" s="37" t="n">
        <x:v>38534</x:v>
      </x:c>
      <x:c r="B1564" s="36" t="str">
        <x:v>2005Q3</x:v>
      </x:c>
      <x:c r="C1564" s="36" t="str">
        <x:v>Life insurers</x:v>
      </x:c>
      <x:c r="D1564" s="36" t="str">
        <x:v>Domestic financial</x:v>
      </x:c>
      <x:c r="E1564" s="36" t="str">
        <x:v>LM543061105</x:v>
      </x:c>
      <x:c r="F1564" s="36" t="str">
        <x:v>BOGZ1LM543061105Q</x:v>
      </x:c>
      <x:c r="G1564" s="38" t="n">
        <x:v>97764</x:v>
      </x:c>
      <x:c r="H1564" s="38" t="n">
        <x:f>G1564/1000</x:f>
        <x:v>97.764</x:v>
      </x:c>
      <x:c r="I1564" s="38" t="n">
        <x:v>3889.634</x:v>
      </x:c>
      <x:c r="J1564" s="39" t="n">
        <x:f>IF(I1564="","",H1564/I1564)</x:f>
        <x:v>0.02513449851579866</x:v>
      </x:c>
      <x:c r="K1564" s="36" t="str">
        <x:v>https://fred.stlouisfed.org/series/BOGZ1LM543061105Q</x:v>
      </x:c>
    </x:row>
    <x:row r="1565">
      <x:c r="A1565" s="37" t="n">
        <x:v>38534</x:v>
      </x:c>
      <x:c r="B1565" s="36" t="str">
        <x:v>2005Q3</x:v>
      </x:c>
      <x:c r="C1565" s="36" t="str">
        <x:v>Money market funds</x:v>
      </x:c>
      <x:c r="D1565" s="36" t="str">
        <x:v>Domestic financial</x:v>
      </x:c>
      <x:c r="E1565" s="36" t="str">
        <x:v>FL633061105</x:v>
      </x:c>
      <x:c r="F1565" s="36" t="str">
        <x:v>BOGZ1FL633061105Q</x:v>
      </x:c>
      <x:c r="G1565" s="38" t="n">
        <x:v>87188</x:v>
      </x:c>
      <x:c r="H1565" s="38" t="n">
        <x:f>G1565/1000</x:f>
        <x:v>87.188</x:v>
      </x:c>
      <x:c r="I1565" s="38" t="n">
        <x:v>3889.634</x:v>
      </x:c>
      <x:c r="J1565" s="39" t="n">
        <x:f>IF(I1565="","",H1565/I1565)</x:f>
        <x:v>0.022415476623250413</x:v>
      </x:c>
      <x:c r="K1565" s="36" t="str">
        <x:v>https://fred.stlouisfed.org/series/BOGZ1FL633061105Q</x:v>
      </x:c>
    </x:row>
    <x:row r="1566">
      <x:c r="A1566" s="37" t="n">
        <x:v>38534</x:v>
      </x:c>
      <x:c r="B1566" s="36" t="str">
        <x:v>2005Q3</x:v>
      </x:c>
      <x:c r="C1566" s="36" t="str">
        <x:v>Mutual funds</x:v>
      </x:c>
      <x:c r="D1566" s="36" t="str">
        <x:v>Domestic financial</x:v>
      </x:c>
      <x:c r="E1566" s="36" t="str">
        <x:v>LM653061105</x:v>
      </x:c>
      <x:c r="F1566" s="36" t="str">
        <x:v>BOGZ1LM653061105Q</x:v>
      </x:c>
      <x:c r="G1566" s="38" t="n">
        <x:v>164423</x:v>
      </x:c>
      <x:c r="H1566" s="38" t="n">
        <x:f>G1566/1000</x:f>
        <x:v>164.423</x:v>
      </x:c>
      <x:c r="I1566" s="38" t="n">
        <x:v>3889.634</x:v>
      </x:c>
      <x:c r="J1566" s="39" t="n">
        <x:f>IF(I1566="","",H1566/I1566)</x:f>
        <x:v>0.042272100665512485</x:v>
      </x:c>
      <x:c r="K1566" s="36" t="str">
        <x:v>https://fred.stlouisfed.org/series/BOGZ1LM653061105Q</x:v>
      </x:c>
    </x:row>
    <x:row r="1567">
      <x:c r="A1567" s="37" t="n">
        <x:v>38534</x:v>
      </x:c>
      <x:c r="B1567" s="36" t="str">
        <x:v>2005Q3</x:v>
      </x:c>
      <x:c r="C1567" s="36" t="str">
        <x:v>Noncorporate businesses</x:v>
      </x:c>
      <x:c r="D1567" s="36" t="str">
        <x:v>Domestic nonfinancial</x:v>
      </x:c>
      <x:c r="E1567" s="36" t="str">
        <x:v>LM113061003</x:v>
      </x:c>
      <x:c r="F1567" s="36" t="str">
        <x:v>BOGZ1LM113061003Q</x:v>
      </x:c>
      <x:c r="G1567" s="38" t="n">
        <x:v>54679</x:v>
      </x:c>
      <x:c r="H1567" s="38" t="n">
        <x:f>G1567/1000</x:f>
        <x:v>54.679</x:v>
      </x:c>
      <x:c r="I1567" s="38" t="n">
        <x:v>3889.634</x:v>
      </x:c>
      <x:c r="J1567" s="39" t="n">
        <x:f>IF(I1567="","",H1567/I1567)</x:f>
        <x:v>0.014057620845560276</x:v>
      </x:c>
      <x:c r="K1567" s="36" t="str">
        <x:v>https://fred.stlouisfed.org/series/BOGZ1LM113061003Q</x:v>
      </x:c>
    </x:row>
    <x:row r="1568">
      <x:c r="A1568" s="37" t="n">
        <x:v>38534</x:v>
      </x:c>
      <x:c r="B1568" s="36" t="str">
        <x:v>2005Q3</x:v>
      </x:c>
      <x:c r="C1568" s="36" t="str">
        <x:v>Nonfinancial corporations</x:v>
      </x:c>
      <x:c r="D1568" s="36" t="str">
        <x:v>Domestic nonfinancial</x:v>
      </x:c>
      <x:c r="E1568" s="36" t="str">
        <x:v>LM103061103</x:v>
      </x:c>
      <x:c r="F1568" s="36" t="str">
        <x:v>BOGZ1LM103061103Q</x:v>
      </x:c>
      <x:c r="G1568" s="38" t="n">
        <x:v>48484</x:v>
      </x:c>
      <x:c r="H1568" s="38" t="n">
        <x:f>G1568/1000</x:f>
        <x:v>48.484</x:v>
      </x:c>
      <x:c r="I1568" s="38" t="n">
        <x:v>3889.634</x:v>
      </x:c>
      <x:c r="J1568" s="39" t="n">
        <x:f>IF(I1568="","",H1568/I1568)</x:f>
        <x:v>0.012464926005891558</x:v>
      </x:c>
      <x:c r="K1568" s="36" t="str">
        <x:v>https://fred.stlouisfed.org/series/BOGZ1LM103061103Q</x:v>
      </x:c>
    </x:row>
    <x:row r="1569">
      <x:c r="A1569" s="37" t="n">
        <x:v>38534</x:v>
      </x:c>
      <x:c r="B1569" s="36" t="str">
        <x:v>2005Q3</x:v>
      </x:c>
      <x:c r="C1569" s="36" t="str">
        <x:v>Other financial business</x:v>
      </x:c>
      <x:c r="D1569" s="36" t="str">
        <x:v>Domestic financial</x:v>
      </x:c>
      <x:c r="E1569" s="36" t="str">
        <x:v>FL503061123</x:v>
      </x:c>
      <x:c r="F1569" s="36" t="str">
        <x:v>BOGZ1FL503061123Q</x:v>
      </x:c>
      <x:c r="G1569" s="38" t="n">
        <x:v>13214</x:v>
      </x:c>
      <x:c r="H1569" s="38" t="n">
        <x:f>G1569/1000</x:f>
        <x:v>13.214</x:v>
      </x:c>
      <x:c r="I1569" s="38" t="n">
        <x:v>3889.634</x:v>
      </x:c>
      <x:c r="J1569" s="39" t="n">
        <x:f>IF(I1569="","",H1569/I1569)</x:f>
        <x:v>0.003397234804097249</x:v>
      </x:c>
      <x:c r="K1569" s="36" t="str">
        <x:v>https://fred.stlouisfed.org/series/BOGZ1FL503061123Q</x:v>
      </x:c>
    </x:row>
    <x:row r="1570">
      <x:c r="A1570" s="37" t="n">
        <x:v>38534</x:v>
      </x:c>
      <x:c r="B1570" s="36" t="str">
        <x:v>2005Q3</x:v>
      </x:c>
      <x:c r="C1570" s="36" t="str">
        <x:v>Private pension funds</x:v>
      </x:c>
      <x:c r="D1570" s="36" t="str">
        <x:v>Domestic financial</x:v>
      </x:c>
      <x:c r="E1570" s="36" t="str">
        <x:v>LM573061105</x:v>
      </x:c>
      <x:c r="F1570" s="36" t="str">
        <x:v>BOGZ1LM573061105Q</x:v>
      </x:c>
      <x:c r="G1570" s="38" t="n">
        <x:v>111797</x:v>
      </x:c>
      <x:c r="H1570" s="38" t="n">
        <x:f>G1570/1000</x:f>
        <x:v>111.797</x:v>
      </x:c>
      <x:c r="I1570" s="38" t="n">
        <x:v>3889.634</x:v>
      </x:c>
      <x:c r="J1570" s="39" t="n">
        <x:f>IF(I1570="","",H1570/I1570)</x:f>
        <x:v>0.02874229297666567</x:v>
      </x:c>
      <x:c r="K1570" s="36" t="str">
        <x:v>https://fred.stlouisfed.org/series/BOGZ1LM573061105Q</x:v>
      </x:c>
    </x:row>
    <x:row r="1571">
      <x:c r="A1571" s="37" t="n">
        <x:v>38534</x:v>
      </x:c>
      <x:c r="B1571" s="36" t="str">
        <x:v>2005Q3</x:v>
      </x:c>
      <x:c r="C1571" s="36" t="str">
        <x:v>Property-casualty insurers</x:v>
      </x:c>
      <x:c r="D1571" s="36" t="str">
        <x:v>Domestic financial</x:v>
      </x:c>
      <x:c r="E1571" s="36" t="str">
        <x:v>LM513061105</x:v>
      </x:c>
      <x:c r="F1571" s="36" t="str">
        <x:v>BOGZ1LM513061105Q</x:v>
      </x:c>
      <x:c r="G1571" s="38" t="n">
        <x:v>112052</x:v>
      </x:c>
      <x:c r="H1571" s="38" t="n">
        <x:f>G1571/1000</x:f>
        <x:v>112.052</x:v>
      </x:c>
      <x:c r="I1571" s="38" t="n">
        <x:v>3889.634</x:v>
      </x:c>
      <x:c r="J1571" s="39" t="n">
        <x:f>IF(I1571="","",H1571/I1571)</x:f>
        <x:v>0.02880785184415809</x:v>
      </x:c>
      <x:c r="K1571" s="36" t="str">
        <x:v>https://fred.stlouisfed.org/series/BOGZ1LM513061105Q</x:v>
      </x:c>
    </x:row>
    <x:row r="1572">
      <x:c r="A1572" s="37" t="n">
        <x:v>38534</x:v>
      </x:c>
      <x:c r="B1572" s="36" t="str">
        <x:v>2005Q3</x:v>
      </x:c>
      <x:c r="C1572" s="36" t="str">
        <x:v>Rest of world</x:v>
      </x:c>
      <x:c r="D1572" s="36" t="str">
        <x:v>Foreign</x:v>
      </x:c>
      <x:c r="E1572" s="36" t="str">
        <x:v>LM263061105</x:v>
      </x:c>
      <x:c r="F1572" s="36" t="str">
        <x:v>ROWTSEQ027S</x:v>
      </x:c>
      <x:c r="G1572" s="38" t="n">
        <x:v>1962575</x:v>
      </x:c>
      <x:c r="H1572" s="38" t="n">
        <x:f>G1572/1000</x:f>
        <x:v>1962.575</x:v>
      </x:c>
      <x:c r="I1572" s="38" t="n">
        <x:v>3889.634</x:v>
      </x:c>
      <x:c r="J1572" s="39" t="n">
        <x:f>IF(I1572="","",H1572/I1572)</x:f>
        <x:v>0.5045654681134524</x:v>
      </x:c>
      <x:c r="K1572" s="36" t="str">
        <x:v>https://fred.stlouisfed.org/series/ROWTSEQ027S</x:v>
      </x:c>
    </x:row>
    <x:row r="1573">
      <x:c r="A1573" s="37" t="n">
        <x:v>38534</x:v>
      </x:c>
      <x:c r="B1573" s="36" t="str">
        <x:v>2005Q3</x:v>
      </x:c>
      <x:c r="C1573" s="36" t="str">
        <x:v>State and local governments</x:v>
      </x:c>
      <x:c r="D1573" s="36" t="str">
        <x:v>Domestic government</x:v>
      </x:c>
      <x:c r="E1573" s="36" t="str">
        <x:v>LM213061103</x:v>
      </x:c>
      <x:c r="F1573" s="36" t="str">
        <x:v>BOGZ1LM213061103Q</x:v>
      </x:c>
      <x:c r="G1573" s="38" t="n">
        <x:v>312743</x:v>
      </x:c>
      <x:c r="H1573" s="38" t="n">
        <x:f>G1573/1000</x:f>
        <x:v>312.743</x:v>
      </x:c>
      <x:c r="I1573" s="38" t="n">
        <x:v>3889.634</x:v>
      </x:c>
      <x:c r="J1573" s="39" t="n">
        <x:f>IF(I1573="","",H1573/I1573)</x:f>
        <x:v>0.08040422312227834</x:v>
      </x:c>
      <x:c r="K1573" s="36" t="str">
        <x:v>https://fred.stlouisfed.org/series/BOGZ1LM213061103Q</x:v>
      </x:c>
    </x:row>
    <x:row r="1574">
      <x:c r="A1574" s="37" t="n">
        <x:v>38534</x:v>
      </x:c>
      <x:c r="B1574" s="36" t="str">
        <x:v>2005Q3</x:v>
      </x:c>
      <x:c r="C1574" s="36" t="str">
        <x:v>State and local pension funds</x:v>
      </x:c>
      <x:c r="D1574" s="36" t="str">
        <x:v>Domestic government</x:v>
      </x:c>
      <x:c r="E1574" s="36" t="str">
        <x:v>LM223061143</x:v>
      </x:c>
      <x:c r="F1574" s="36" t="str">
        <x:v>BOGZ1LM223061143Q</x:v>
      </x:c>
      <x:c r="G1574" s="38" t="n">
        <x:v>157240</x:v>
      </x:c>
      <x:c r="H1574" s="38" t="n">
        <x:f>G1574/1000</x:f>
        <x:v>157.24</x:v>
      </x:c>
      <x:c r="I1574" s="38" t="n">
        <x:v>3889.634</x:v>
      </x:c>
      <x:c r="J1574" s="39" t="n">
        <x:f>IF(I1574="","",H1574/I1574)</x:f>
        <x:v>0.0404253973510104</x:v>
      </x:c>
      <x:c r="K1574" s="36" t="str">
        <x:v>https://fred.stlouisfed.org/series/BOGZ1LM223061143Q</x:v>
      </x:c>
    </x:row>
    <x:row r="1575">
      <x:c r="A1575" s="37" t="n">
        <x:v>38534</x:v>
      </x:c>
      <x:c r="B1575" s="36" t="str">
        <x:v>2005Q3</x:v>
      </x:c>
      <x:c r="C1575" s="36" t="str">
        <x:v>Total assets</x:v>
      </x:c>
      <x:c r="D1575" s="36" t="str">
        <x:v>Total</x:v>
      </x:c>
      <x:c r="E1575" s="36" t="str">
        <x:v>FL893061105</x:v>
      </x:c>
      <x:c r="F1575" s="36" t="str">
        <x:v>BOGZ1FL893061105Q</x:v>
      </x:c>
      <x:c r="G1575" s="38" t="n">
        <x:v>3889634</x:v>
      </x:c>
      <x:c r="H1575" s="38" t="n">
        <x:f>G1575/1000</x:f>
        <x:v>3889.634</x:v>
      </x:c>
      <x:c r="I1575" s="38" t="n">
        <x:v>3889.634</x:v>
      </x:c>
      <x:c r="J1575" s="39" t="n">
        <x:f>IF(I1575="","",H1575/I1575)</x:f>
        <x:v>1</x:v>
      </x:c>
      <x:c r="K1575" s="36" t="str">
        <x:v>https://fred.stlouisfed.org/series/BOGZ1FL893061105Q</x:v>
      </x:c>
    </x:row>
    <x:row r="1576">
      <x:c r="A1576" s="37" t="n">
        <x:v>38534</x:v>
      </x:c>
      <x:c r="B1576" s="36" t="str">
        <x:v>2005Q3</x:v>
      </x:c>
      <x:c r="C1576" s="36" t="str">
        <x:v>U.S.-chartered banks</x:v>
      </x:c>
      <x:c r="D1576" s="36" t="str">
        <x:v>Domestic financial</x:v>
      </x:c>
      <x:c r="E1576" s="36" t="str">
        <x:v>LM763061100</x:v>
      </x:c>
      <x:c r="F1576" s="36" t="str">
        <x:v>BOGZ1LM763061100Q</x:v>
      </x:c>
      <x:c r="G1576" s="38" t="n">
        <x:v>84144</x:v>
      </x:c>
      <x:c r="H1576" s="38" t="n">
        <x:f>G1576/1000</x:f>
        <x:v>84.144</x:v>
      </x:c>
      <x:c r="I1576" s="38" t="n">
        <x:v>3889.634</x:v>
      </x:c>
      <x:c r="J1576" s="39" t="n">
        <x:f>IF(I1576="","",H1576/I1576)</x:f>
        <x:v>0.021632883710909562</x:v>
      </x:c>
      <x:c r="K1576" s="36" t="str">
        <x:v>https://fred.stlouisfed.org/series/BOGZ1LM763061100Q</x:v>
      </x:c>
    </x:row>
    <x:row r="1577">
      <x:c r="A1577" s="37" t="n">
        <x:v>38626</x:v>
      </x:c>
      <x:c r="B1577" s="36" t="str">
        <x:v>2005Q4</x:v>
      </x:c>
      <x:c r="C1577" s="36" t="str">
        <x:v>ABS issuers</x:v>
      </x:c>
      <x:c r="D1577" s="36" t="str">
        <x:v>Domestic financial</x:v>
      </x:c>
      <x:c r="E1577" s="36" t="str">
        <x:v>FL673061103</x:v>
      </x:c>
      <x:c r="F1577" s="36" t="str">
        <x:v>BOGZ1FL673061103Q</x:v>
      </x:c>
      <x:c r="G1577" s="38" t="n">
        <x:v>28748</x:v>
      </x:c>
      <x:c r="H1577" s="38" t="n">
        <x:f>G1577/1000</x:f>
        <x:v>28.748</x:v>
      </x:c>
      <x:c r="I1577" s="38" t="n">
        <x:v>3911.044</x:v>
      </x:c>
      <x:c r="J1577" s="39" t="n">
        <x:f>IF(I1577="","",H1577/I1577)</x:f>
        <x:v>0.007350467036423012</x:v>
      </x:c>
      <x:c r="K1577" s="36" t="str">
        <x:v>https://fred.stlouisfed.org/series/BOGZ1FL673061103Q</x:v>
      </x:c>
    </x:row>
    <x:row r="1578">
      <x:c r="A1578" s="37" t="n">
        <x:v>38626</x:v>
      </x:c>
      <x:c r="B1578" s="36" t="str">
        <x:v>2005Q4</x:v>
      </x:c>
      <x:c r="C1578" s="36" t="str">
        <x:v>Banks in U.S.-affiliated areas</x:v>
      </x:c>
      <x:c r="D1578" s="36" t="str">
        <x:v>Domestic financial</x:v>
      </x:c>
      <x:c r="E1578" s="36" t="str">
        <x:v>LM743061103</x:v>
      </x:c>
      <x:c r="F1578" s="36" t="str">
        <x:v>BOGZ1LM743061103Q</x:v>
      </x:c>
      <x:c r="G1578" s="38" t="n">
        <x:v>3935</x:v>
      </x:c>
      <x:c r="H1578" s="38" t="n">
        <x:f>G1578/1000</x:f>
        <x:v>3.935</x:v>
      </x:c>
      <x:c r="I1578" s="38" t="n">
        <x:v>3911.044</x:v>
      </x:c>
      <x:c r="J1578" s="39" t="n">
        <x:f>IF(I1578="","",H1578/I1578)</x:f>
        <x:v>0.001006125218739549</x:v>
      </x:c>
      <x:c r="K1578" s="36" t="str">
        <x:v>https://fred.stlouisfed.org/series/BOGZ1LM743061103Q</x:v>
      </x:c>
    </x:row>
    <x:row r="1579">
      <x:c r="A1579" s="37" t="n">
        <x:v>38626</x:v>
      </x:c>
      <x:c r="B1579" s="36" t="str">
        <x:v>2005Q4</x:v>
      </x:c>
      <x:c r="C1579" s="36" t="str">
        <x:v>Brokers and dealers</x:v>
      </x:c>
      <x:c r="D1579" s="36" t="str">
        <x:v>Domestic financial</x:v>
      </x:c>
      <x:c r="E1579" s="36" t="str">
        <x:v>LM663061105</x:v>
      </x:c>
      <x:c r="F1579" s="36" t="str">
        <x:v>BOGZ1LM663061105Q</x:v>
      </x:c>
      <x:c r="G1579" s="38" t="n">
        <x:v>-27945</x:v>
      </x:c>
      <x:c r="H1579" s="38" t="n">
        <x:f>G1579/1000</x:f>
        <x:v>-27.945</x:v>
      </x:c>
      <x:c r="I1579" s="38" t="n">
        <x:v>3911.044</x:v>
      </x:c>
      <x:c r="J1579" s="39" t="n">
        <x:f>IF(I1579="","",H1579/I1579)</x:f>
        <x:v>-0.007145151013386707</x:v>
      </x:c>
      <x:c r="K1579" s="36" t="str">
        <x:v>https://fred.stlouisfed.org/series/BOGZ1LM663061105Q</x:v>
      </x:c>
    </x:row>
    <x:row r="1580">
      <x:c r="A1580" s="37" t="n">
        <x:v>38626</x:v>
      </x:c>
      <x:c r="B1580" s="36" t="str">
        <x:v>2005Q4</x:v>
      </x:c>
      <x:c r="C1580" s="36" t="str">
        <x:v>Closed-end funds</x:v>
      </x:c>
      <x:c r="D1580" s="36" t="str">
        <x:v>Domestic financial</x:v>
      </x:c>
      <x:c r="E1580" s="36" t="str">
        <x:v>LM553061103</x:v>
      </x:c>
      <x:c r="F1580" s="36" t="str">
        <x:v>BOGZ1LM553061103Q</x:v>
      </x:c>
      <x:c r="G1580" s="38" t="n">
        <x:v>7784</x:v>
      </x:c>
      <x:c r="H1580" s="38" t="n">
        <x:f>G1580/1000</x:f>
        <x:v>7.784</x:v>
      </x:c>
      <x:c r="I1580" s="38" t="n">
        <x:v>3911.044</x:v>
      </x:c>
      <x:c r="J1580" s="39" t="n">
        <x:f>IF(I1580="","",H1580/I1580)</x:f>
        <x:v>0.001990261423803977</x:v>
      </x:c>
      <x:c r="K1580" s="36" t="str">
        <x:v>https://fred.stlouisfed.org/series/BOGZ1LM553061103Q</x:v>
      </x:c>
    </x:row>
    <x:row r="1581">
      <x:c r="A1581" s="37" t="n">
        <x:v>38626</x:v>
      </x:c>
      <x:c r="B1581" s="36" t="str">
        <x:v>2005Q4</x:v>
      </x:c>
      <x:c r="C1581" s="36" t="str">
        <x:v>Credit unions</x:v>
      </x:c>
      <x:c r="D1581" s="36" t="str">
        <x:v>Domestic financial</x:v>
      </x:c>
      <x:c r="E1581" s="36" t="str">
        <x:v>LM473061105</x:v>
      </x:c>
      <x:c r="F1581" s="36" t="str">
        <x:v>BOGZ1LM473061105Q</x:v>
      </x:c>
      <x:c r="G1581" s="38" t="n">
        <x:v>7979</x:v>
      </x:c>
      <x:c r="H1581" s="38" t="n">
        <x:f>G1581/1000</x:f>
        <x:v>7.979</x:v>
      </x:c>
      <x:c r="I1581" s="38" t="n">
        <x:v>3911.044</x:v>
      </x:c>
      <x:c r="J1581" s="39" t="n">
        <x:f>IF(I1581="","",H1581/I1581)</x:f>
        <x:v>0.002040120233881286</x:v>
      </x:c>
      <x:c r="K1581" s="36" t="str">
        <x:v>https://fred.stlouisfed.org/series/BOGZ1LM473061105Q</x:v>
      </x:c>
    </x:row>
    <x:row r="1582">
      <x:c r="A1582" s="37" t="n">
        <x:v>38626</x:v>
      </x:c>
      <x:c r="B1582" s="36" t="str">
        <x:v>2005Q4</x:v>
      </x:c>
      <x:c r="C1582" s="36" t="str">
        <x:v>Exchange-traded funds</x:v>
      </x:c>
      <x:c r="D1582" s="36" t="str">
        <x:v>Domestic financial</x:v>
      </x:c>
      <x:c r="E1582" s="36" t="str">
        <x:v>LM563061103</x:v>
      </x:c>
      <x:c r="F1582" s="36" t="str">
        <x:v>BOGZ1LM563061103Q</x:v>
      </x:c>
      <x:c r="G1582" s="38" t="n">
        <x:v>9691</x:v>
      </x:c>
      <x:c r="H1582" s="38" t="n">
        <x:f>G1582/1000</x:f>
        <x:v>9.691</x:v>
      </x:c>
      <x:c r="I1582" s="38" t="n">
        <x:v>3911.044</x:v>
      </x:c>
      <x:c r="J1582" s="39" t="n">
        <x:f>IF(I1582="","",H1582/I1582)</x:f>
        <x:v>0.0024778550177395092</x:v>
      </x:c>
      <x:c r="K1582" s="36" t="str">
        <x:v>https://fred.stlouisfed.org/series/BOGZ1LM563061103Q</x:v>
      </x:c>
    </x:row>
    <x:row r="1583">
      <x:c r="A1583" s="37" t="n">
        <x:v>38626</x:v>
      </x:c>
      <x:c r="B1583" s="36" t="str">
        <x:v>2005Q4</x:v>
      </x:c>
      <x:c r="C1583" s="36" t="str">
        <x:v>Federal Reserve</x:v>
      </x:c>
      <x:c r="D1583" s="36" t="str">
        <x:v>Domestic financial</x:v>
      </x:c>
      <x:c r="E1583" s="36" t="str">
        <x:v>LM713061103</x:v>
      </x:c>
      <x:c r="F1583" s="36" t="str">
        <x:v>BOGZ1LM713061103Q</x:v>
      </x:c>
      <x:c r="G1583" s="38" t="n">
        <x:v>744215</x:v>
      </x:c>
      <x:c r="H1583" s="38" t="n">
        <x:f>G1583/1000</x:f>
        <x:v>744.215</x:v>
      </x:c>
      <x:c r="I1583" s="38" t="n">
        <x:v>3911.044</x:v>
      </x:c>
      <x:c r="J1583" s="39" t="n">
        <x:f>IF(I1583="","",H1583/I1583)</x:f>
        <x:v>0.19028550944453707</x:v>
      </x:c>
      <x:c r="K1583" s="36" t="str">
        <x:v>https://fred.stlouisfed.org/series/BOGZ1LM713061103Q</x:v>
      </x:c>
    </x:row>
    <x:row r="1584">
      <x:c r="A1584" s="37" t="n">
        <x:v>38626</x:v>
      </x:c>
      <x:c r="B1584" s="36" t="str">
        <x:v>2005Q4</x:v>
      </x:c>
      <x:c r="C1584" s="36" t="str">
        <x:v>Federal government pension funds</x:v>
      </x:c>
      <x:c r="D1584" s="36" t="str">
        <x:v>Domestic government</x:v>
      </x:c>
      <x:c r="E1584" s="36" t="str">
        <x:v>LM343061105</x:v>
      </x:c>
      <x:c r="F1584" s="36" t="str">
        <x:v>BOGZ1LM343061105Q</x:v>
      </x:c>
      <x:c r="G1584" s="38" t="n">
        <x:v>17506</x:v>
      </x:c>
      <x:c r="H1584" s="38" t="n">
        <x:f>G1584/1000</x:f>
        <x:v>17.506</x:v>
      </x:c>
      <x:c r="I1584" s="38" t="n">
        <x:v>3911.044</x:v>
      </x:c>
      <x:c r="J1584" s="39" t="n">
        <x:f>IF(I1584="","",H1584/I1584)</x:f>
        <x:v>0.004476042713914751</x:v>
      </x:c>
      <x:c r="K1584" s="36" t="str">
        <x:v>https://fred.stlouisfed.org/series/BOGZ1LM343061105Q</x:v>
      </x:c>
    </x:row>
    <x:row r="1585">
      <x:c r="A1585" s="37" t="n">
        <x:v>38626</x:v>
      </x:c>
      <x:c r="B1585" s="36" t="str">
        <x:v>2005Q4</x:v>
      </x:c>
      <x:c r="C1585" s="36" t="str">
        <x:v>Foreign bank offices in U.S.</x:v>
      </x:c>
      <x:c r="D1585" s="36" t="str">
        <x:v>Domestic financial</x:v>
      </x:c>
      <x:c r="E1585" s="36" t="str">
        <x:v>LM753061103</x:v>
      </x:c>
      <x:c r="F1585" s="36" t="str">
        <x:v>BOGZ1LM753061103Q</x:v>
      </x:c>
      <x:c r="G1585" s="38" t="n">
        <x:v>27843</x:v>
      </x:c>
      <x:c r="H1585" s="38" t="n">
        <x:f>G1585/1000</x:f>
        <x:v>27.843</x:v>
      </x:c>
      <x:c r="I1585" s="38" t="n">
        <x:v>3911.044</x:v>
      </x:c>
      <x:c r="J1585" s="39" t="n">
        <x:f>IF(I1585="","",H1585/I1585)</x:f>
        <x:v>0.007119071020423191</x:v>
      </x:c>
      <x:c r="K1585" s="36" t="str">
        <x:v>https://fred.stlouisfed.org/series/BOGZ1LM753061103Q</x:v>
      </x:c>
    </x:row>
    <x:row r="1586">
      <x:c r="A1586" s="37" t="n">
        <x:v>38626</x:v>
      </x:c>
      <x:c r="B1586" s="36" t="str">
        <x:v>2005Q4</x:v>
      </x:c>
      <x:c r="C1586" s="36" t="str">
        <x:v>Government-sponsored enterprises</x:v>
      </x:c>
      <x:c r="D1586" s="36" t="str">
        <x:v>Domestic financial</x:v>
      </x:c>
      <x:c r="E1586" s="36" t="str">
        <x:v>LM403061105</x:v>
      </x:c>
      <x:c r="F1586" s="36" t="str">
        <x:v>BOGZ1LM403061105Q</x:v>
      </x:c>
      <x:c r="G1586" s="38" t="n">
        <x:v>13069</x:v>
      </x:c>
      <x:c r="H1586" s="38" t="n">
        <x:f>G1586/1000</x:f>
        <x:v>13.069</x:v>
      </x:c>
      <x:c r="I1586" s="38" t="n">
        <x:v>3911.044</x:v>
      </x:c>
      <x:c r="J1586" s="39" t="n">
        <x:f>IF(I1586="","",H1586/I1586)</x:f>
        <x:v>0.0033415630200018206</x:v>
      </x:c>
      <x:c r="K1586" s="36" t="str">
        <x:v>https://fred.stlouisfed.org/series/BOGZ1LM403061105Q</x:v>
      </x:c>
    </x:row>
    <x:row r="1587">
      <x:c r="A1587" s="37" t="n">
        <x:v>38626</x:v>
      </x:c>
      <x:c r="B1587" s="36" t="str">
        <x:v>2005Q4</x:v>
      </x:c>
      <x:c r="C1587" s="36" t="str">
        <x:v>Holding companies</x:v>
      </x:c>
      <x:c r="D1587" s="36" t="str">
        <x:v>Domestic financial</x:v>
      </x:c>
      <x:c r="E1587" s="36" t="str">
        <x:v>LM733061103</x:v>
      </x:c>
      <x:c r="F1587" s="36" t="str">
        <x:v>BOGZ1LM733061103Q</x:v>
      </x:c>
      <x:c r="G1587" s="38" t="n">
        <x:v>1121</x:v>
      </x:c>
      <x:c r="H1587" s="38" t="n">
        <x:f>G1587/1000</x:f>
        <x:v>1.121</x:v>
      </x:c>
      <x:c r="I1587" s="38" t="n">
        <x:v>3911.044</x:v>
      </x:c>
      <x:c r="J1587" s="39" t="n">
        <x:f>IF(I1587="","",H1587/I1587)</x:f>
        <x:v>0.0002866242363931472</x:v>
      </x:c>
      <x:c r="K1587" s="36" t="str">
        <x:v>https://fred.stlouisfed.org/series/BOGZ1LM733061103Q</x:v>
      </x:c>
    </x:row>
    <x:row r="1588">
      <x:c r="A1588" s="37" t="n">
        <x:v>38626</x:v>
      </x:c>
      <x:c r="B1588" s="36" t="str">
        <x:v>2005Q4</x:v>
      </x:c>
      <x:c r="C1588" s="36" t="str">
        <x:v>Households and nonprofits</x:v>
      </x:c>
      <x:c r="D1588" s="36" t="str">
        <x:v>Domestic nonfinancial</x:v>
      </x:c>
      <x:c r="E1588" s="36" t="str">
        <x:v>LM153061105</x:v>
      </x:c>
      <x:c r="F1588" s="36" t="str">
        <x:v>BOGZ1LM153061105Q</x:v>
      </x:c>
      <x:c r="G1588" s="38" t="n">
        <x:v>-171700</x:v>
      </x:c>
      <x:c r="H1588" s="38" t="n">
        <x:f>G1588/1000</x:f>
        <x:v>-171.7</x:v>
      </x:c>
      <x:c r="I1588" s="38" t="n">
        <x:v>3911.044</x:v>
      </x:c>
      <x:c r="J1588" s="39" t="n">
        <x:f>IF(I1588="","",H1588/I1588)</x:f>
        <x:v>-0.04390132148858463</x:v>
      </x:c>
      <x:c r="K1588" s="36" t="str">
        <x:v>https://fred.stlouisfed.org/series/BOGZ1LM153061105Q</x:v>
      </x:c>
    </x:row>
    <x:row r="1589">
      <x:c r="A1589" s="37" t="n">
        <x:v>38626</x:v>
      </x:c>
      <x:c r="B1589" s="36" t="str">
        <x:v>2005Q4</x:v>
      </x:c>
      <x:c r="C1589" s="36" t="str">
        <x:v>Life insurers</x:v>
      </x:c>
      <x:c r="D1589" s="36" t="str">
        <x:v>Domestic financial</x:v>
      </x:c>
      <x:c r="E1589" s="36" t="str">
        <x:v>LM543061105</x:v>
      </x:c>
      <x:c r="F1589" s="36" t="str">
        <x:v>BOGZ1LM543061105Q</x:v>
      </x:c>
      <x:c r="G1589" s="38" t="n">
        <x:v>100671</x:v>
      </x:c>
      <x:c r="H1589" s="38" t="n">
        <x:f>G1589/1000</x:f>
        <x:v>100.671</x:v>
      </x:c>
      <x:c r="I1589" s="38" t="n">
        <x:v>3911.044</x:v>
      </x:c>
      <x:c r="J1589" s="39" t="n">
        <x:f>IF(I1589="","",H1589/I1589)</x:f>
        <x:v>0.02574018599637335</x:v>
      </x:c>
      <x:c r="K1589" s="36" t="str">
        <x:v>https://fred.stlouisfed.org/series/BOGZ1LM543061105Q</x:v>
      </x:c>
    </x:row>
    <x:row r="1590">
      <x:c r="A1590" s="37" t="n">
        <x:v>38626</x:v>
      </x:c>
      <x:c r="B1590" s="36" t="str">
        <x:v>2005Q4</x:v>
      </x:c>
      <x:c r="C1590" s="36" t="str">
        <x:v>Money market funds</x:v>
      </x:c>
      <x:c r="D1590" s="36" t="str">
        <x:v>Domestic financial</x:v>
      </x:c>
      <x:c r="E1590" s="36" t="str">
        <x:v>FL633061105</x:v>
      </x:c>
      <x:c r="F1590" s="36" t="str">
        <x:v>BOGZ1FL633061105Q</x:v>
      </x:c>
      <x:c r="G1590" s="38" t="n">
        <x:v>90359</x:v>
      </x:c>
      <x:c r="H1590" s="38" t="n">
        <x:f>G1590/1000</x:f>
        <x:v>90.359</x:v>
      </x:c>
      <x:c r="I1590" s="38" t="n">
        <x:v>3911.044</x:v>
      </x:c>
      <x:c r="J1590" s="39" t="n">
        <x:f>IF(I1590="","",H1590/I1590)</x:f>
        <x:v>0.02310354984500302</x:v>
      </x:c>
      <x:c r="K1590" s="36" t="str">
        <x:v>https://fred.stlouisfed.org/series/BOGZ1FL633061105Q</x:v>
      </x:c>
    </x:row>
    <x:row r="1591">
      <x:c r="A1591" s="37" t="n">
        <x:v>38626</x:v>
      </x:c>
      <x:c r="B1591" s="36" t="str">
        <x:v>2005Q4</x:v>
      </x:c>
      <x:c r="C1591" s="36" t="str">
        <x:v>Mutual funds</x:v>
      </x:c>
      <x:c r="D1591" s="36" t="str">
        <x:v>Domestic financial</x:v>
      </x:c>
      <x:c r="E1591" s="36" t="str">
        <x:v>LM653061105</x:v>
      </x:c>
      <x:c r="F1591" s="36" t="str">
        <x:v>BOGZ1LM653061105Q</x:v>
      </x:c>
      <x:c r="G1591" s="38" t="n">
        <x:v>171557</x:v>
      </x:c>
      <x:c r="H1591" s="38" t="n">
        <x:f>G1591/1000</x:f>
        <x:v>171.557</x:v>
      </x:c>
      <x:c r="I1591" s="38" t="n">
        <x:v>3911.044</x:v>
      </x:c>
      <x:c r="J1591" s="39" t="n">
        <x:f>IF(I1591="","",H1591/I1591)</x:f>
        <x:v>0.043864758361194606</x:v>
      </x:c>
      <x:c r="K1591" s="36" t="str">
        <x:v>https://fred.stlouisfed.org/series/BOGZ1LM653061105Q</x:v>
      </x:c>
    </x:row>
    <x:row r="1592">
      <x:c r="A1592" s="37" t="n">
        <x:v>38626</x:v>
      </x:c>
      <x:c r="B1592" s="36" t="str">
        <x:v>2005Q4</x:v>
      </x:c>
      <x:c r="C1592" s="36" t="str">
        <x:v>Noncorporate businesses</x:v>
      </x:c>
      <x:c r="D1592" s="36" t="str">
        <x:v>Domestic nonfinancial</x:v>
      </x:c>
      <x:c r="E1592" s="36" t="str">
        <x:v>LM113061003</x:v>
      </x:c>
      <x:c r="F1592" s="36" t="str">
        <x:v>BOGZ1LM113061003Q</x:v>
      </x:c>
      <x:c r="G1592" s="38" t="n">
        <x:v>56174</x:v>
      </x:c>
      <x:c r="H1592" s="38" t="n">
        <x:f>G1592/1000</x:f>
        <x:v>56.174</x:v>
      </x:c>
      <x:c r="I1592" s="38" t="n">
        <x:v>3911.044</x:v>
      </x:c>
      <x:c r="J1592" s="39" t="n">
        <x:f>IF(I1592="","",H1592/I1592)</x:f>
        <x:v>0.01436291690914242</x:v>
      </x:c>
      <x:c r="K1592" s="36" t="str">
        <x:v>https://fred.stlouisfed.org/series/BOGZ1LM113061003Q</x:v>
      </x:c>
    </x:row>
    <x:row r="1593">
      <x:c r="A1593" s="37" t="n">
        <x:v>38626</x:v>
      </x:c>
      <x:c r="B1593" s="36" t="str">
        <x:v>2005Q4</x:v>
      </x:c>
      <x:c r="C1593" s="36" t="str">
        <x:v>Nonfinancial corporations</x:v>
      </x:c>
      <x:c r="D1593" s="36" t="str">
        <x:v>Domestic nonfinancial</x:v>
      </x:c>
      <x:c r="E1593" s="36" t="str">
        <x:v>LM103061103</x:v>
      </x:c>
      <x:c r="F1593" s="36" t="str">
        <x:v>BOGZ1LM103061103Q</x:v>
      </x:c>
      <x:c r="G1593" s="38" t="n">
        <x:v>52117</x:v>
      </x:c>
      <x:c r="H1593" s="38" t="n">
        <x:f>G1593/1000</x:f>
        <x:v>52.117</x:v>
      </x:c>
      <x:c r="I1593" s="38" t="n">
        <x:v>3911.044</x:v>
      </x:c>
      <x:c r="J1593" s="39" t="n">
        <x:f>IF(I1593="","",H1593/I1593)</x:f>
        <x:v>0.01332559797332886</x:v>
      </x:c>
      <x:c r="K1593" s="36" t="str">
        <x:v>https://fred.stlouisfed.org/series/BOGZ1LM103061103Q</x:v>
      </x:c>
    </x:row>
    <x:row r="1594">
      <x:c r="A1594" s="37" t="n">
        <x:v>38626</x:v>
      </x:c>
      <x:c r="B1594" s="36" t="str">
        <x:v>2005Q4</x:v>
      </x:c>
      <x:c r="C1594" s="36" t="str">
        <x:v>Other financial business</x:v>
      </x:c>
      <x:c r="D1594" s="36" t="str">
        <x:v>Domestic financial</x:v>
      </x:c>
      <x:c r="E1594" s="36" t="str">
        <x:v>FL503061123</x:v>
      </x:c>
      <x:c r="F1594" s="36" t="str">
        <x:v>BOGZ1FL503061123Q</x:v>
      </x:c>
      <x:c r="G1594" s="38" t="n">
        <x:v>15157</x:v>
      </x:c>
      <x:c r="H1594" s="38" t="n">
        <x:f>G1594/1000</x:f>
        <x:v>15.157</x:v>
      </x:c>
      <x:c r="I1594" s="38" t="n">
        <x:v>3911.044</x:v>
      </x:c>
      <x:c r="J1594" s="39" t="n">
        <x:f>IF(I1594="","",H1594/I1594)</x:f>
        <x:v>0.003875435817137317</x:v>
      </x:c>
      <x:c r="K1594" s="36" t="str">
        <x:v>https://fred.stlouisfed.org/series/BOGZ1FL503061123Q</x:v>
      </x:c>
    </x:row>
    <x:row r="1595">
      <x:c r="A1595" s="37" t="n">
        <x:v>38626</x:v>
      </x:c>
      <x:c r="B1595" s="36" t="str">
        <x:v>2005Q4</x:v>
      </x:c>
      <x:c r="C1595" s="36" t="str">
        <x:v>Private pension funds</x:v>
      </x:c>
      <x:c r="D1595" s="36" t="str">
        <x:v>Domestic financial</x:v>
      </x:c>
      <x:c r="E1595" s="36" t="str">
        <x:v>LM573061105</x:v>
      </x:c>
      <x:c r="F1595" s="36" t="str">
        <x:v>BOGZ1LM573061105Q</x:v>
      </x:c>
      <x:c r="G1595" s="38" t="n">
        <x:v>111423</x:v>
      </x:c>
      <x:c r="H1595" s="38" t="n">
        <x:f>G1595/1000</x:f>
        <x:v>111.423</x:v>
      </x:c>
      <x:c r="I1595" s="38" t="n">
        <x:v>3911.044</x:v>
      </x:c>
      <x:c r="J1595" s="39" t="n">
        <x:f>IF(I1595="","",H1595/I1595)</x:f>
        <x:v>0.028489324078174526</x:v>
      </x:c>
      <x:c r="K1595" s="36" t="str">
        <x:v>https://fred.stlouisfed.org/series/BOGZ1LM573061105Q</x:v>
      </x:c>
    </x:row>
    <x:row r="1596">
      <x:c r="A1596" s="37" t="n">
        <x:v>38626</x:v>
      </x:c>
      <x:c r="B1596" s="36" t="str">
        <x:v>2005Q4</x:v>
      </x:c>
      <x:c r="C1596" s="36" t="str">
        <x:v>Property-casualty insurers</x:v>
      </x:c>
      <x:c r="D1596" s="36" t="str">
        <x:v>Domestic financial</x:v>
      </x:c>
      <x:c r="E1596" s="36" t="str">
        <x:v>LM513061105</x:v>
      </x:c>
      <x:c r="F1596" s="36" t="str">
        <x:v>BOGZ1LM513061105Q</x:v>
      </x:c>
      <x:c r="G1596" s="38" t="n">
        <x:v>110702</x:v>
      </x:c>
      <x:c r="H1596" s="38" t="n">
        <x:f>G1596/1000</x:f>
        <x:v>110.702</x:v>
      </x:c>
      <x:c r="I1596" s="38" t="n">
        <x:v>3911.044</x:v>
      </x:c>
      <x:c r="J1596" s="39" t="n">
        <x:f>IF(I1596="","",H1596/I1596)</x:f>
        <x:v>0.02830497432399124</x:v>
      </x:c>
      <x:c r="K1596" s="36" t="str">
        <x:v>https://fred.stlouisfed.org/series/BOGZ1LM513061105Q</x:v>
      </x:c>
    </x:row>
    <x:row r="1597">
      <x:c r="A1597" s="37" t="n">
        <x:v>38626</x:v>
      </x:c>
      <x:c r="B1597" s="36" t="str">
        <x:v>2005Q4</x:v>
      </x:c>
      <x:c r="C1597" s="36" t="str">
        <x:v>Rest of world</x:v>
      </x:c>
      <x:c r="D1597" s="36" t="str">
        <x:v>Foreign</x:v>
      </x:c>
      <x:c r="E1597" s="36" t="str">
        <x:v>LM263061105</x:v>
      </x:c>
      <x:c r="F1597" s="36" t="str">
        <x:v>ROWTSEQ027S</x:v>
      </x:c>
      <x:c r="G1597" s="38" t="n">
        <x:v>1984391</x:v>
      </x:c>
      <x:c r="H1597" s="38" t="n">
        <x:f>G1597/1000</x:f>
        <x:v>1984.391</x:v>
      </x:c>
      <x:c r="I1597" s="38" t="n">
        <x:v>3911.044</x:v>
      </x:c>
      <x:c r="J1597" s="39" t="n">
        <x:f>IF(I1597="","",H1597/I1597)</x:f>
        <x:v>0.5073814050672916</x:v>
      </x:c>
      <x:c r="K1597" s="36" t="str">
        <x:v>https://fred.stlouisfed.org/series/ROWTSEQ027S</x:v>
      </x:c>
    </x:row>
    <x:row r="1598">
      <x:c r="A1598" s="37" t="n">
        <x:v>38626</x:v>
      </x:c>
      <x:c r="B1598" s="36" t="str">
        <x:v>2005Q4</x:v>
      </x:c>
      <x:c r="C1598" s="36" t="str">
        <x:v>State and local governments</x:v>
      </x:c>
      <x:c r="D1598" s="36" t="str">
        <x:v>Domestic government</x:v>
      </x:c>
      <x:c r="E1598" s="36" t="str">
        <x:v>LM213061103</x:v>
      </x:c>
      <x:c r="F1598" s="36" t="str">
        <x:v>BOGZ1LM213061103Q</x:v>
      </x:c>
      <x:c r="G1598" s="38" t="n">
        <x:v>317155</x:v>
      </x:c>
      <x:c r="H1598" s="38" t="n">
        <x:f>G1598/1000</x:f>
        <x:v>317.155</x:v>
      </x:c>
      <x:c r="I1598" s="38" t="n">
        <x:v>3911.044</x:v>
      </x:c>
      <x:c r="J1598" s="39" t="n">
        <x:f>IF(I1598="","",H1598/I1598)</x:f>
        <x:v>0.08109215851317449</x:v>
      </x:c>
      <x:c r="K1598" s="36" t="str">
        <x:v>https://fred.stlouisfed.org/series/BOGZ1LM213061103Q</x:v>
      </x:c>
    </x:row>
    <x:row r="1599">
      <x:c r="A1599" s="37" t="n">
        <x:v>38626</x:v>
      </x:c>
      <x:c r="B1599" s="36" t="str">
        <x:v>2005Q4</x:v>
      </x:c>
      <x:c r="C1599" s="36" t="str">
        <x:v>State and local pension funds</x:v>
      </x:c>
      <x:c r="D1599" s="36" t="str">
        <x:v>Domestic government</x:v>
      </x:c>
      <x:c r="E1599" s="36" t="str">
        <x:v>LM223061143</x:v>
      </x:c>
      <x:c r="F1599" s="36" t="str">
        <x:v>BOGZ1LM223061143Q</x:v>
      </x:c>
      <x:c r="G1599" s="38" t="n">
        <x:v>162596</x:v>
      </x:c>
      <x:c r="H1599" s="38" t="n">
        <x:f>G1599/1000</x:f>
        <x:v>162.596</x:v>
      </x:c>
      <x:c r="I1599" s="38" t="n">
        <x:v>3911.044</x:v>
      </x:c>
      <x:c r="J1599" s="39" t="n">
        <x:f>IF(I1599="","",H1599/I1599)</x:f>
        <x:v>0.041573554273488106</x:v>
      </x:c>
      <x:c r="K1599" s="36" t="str">
        <x:v>https://fred.stlouisfed.org/series/BOGZ1LM223061143Q</x:v>
      </x:c>
    </x:row>
    <x:row r="1600">
      <x:c r="A1600" s="37" t="n">
        <x:v>38626</x:v>
      </x:c>
      <x:c r="B1600" s="36" t="str">
        <x:v>2005Q4</x:v>
      </x:c>
      <x:c r="C1600" s="36" t="str">
        <x:v>Total assets</x:v>
      </x:c>
      <x:c r="D1600" s="36" t="str">
        <x:v>Total</x:v>
      </x:c>
      <x:c r="E1600" s="36" t="str">
        <x:v>FL893061105</x:v>
      </x:c>
      <x:c r="F1600" s="36" t="str">
        <x:v>BOGZ1FL893061105Q</x:v>
      </x:c>
      <x:c r="G1600" s="38" t="n">
        <x:v>3911044</x:v>
      </x:c>
      <x:c r="H1600" s="38" t="n">
        <x:f>G1600/1000</x:f>
        <x:v>3911.044</x:v>
      </x:c>
      <x:c r="I1600" s="38" t="n">
        <x:v>3911.044</x:v>
      </x:c>
      <x:c r="J1600" s="39" t="n">
        <x:f>IF(I1600="","",H1600/I1600)</x:f>
        <x:v>1</x:v>
      </x:c>
      <x:c r="K1600" s="36" t="str">
        <x:v>https://fred.stlouisfed.org/series/BOGZ1FL893061105Q</x:v>
      </x:c>
    </x:row>
    <x:row r="1601">
      <x:c r="A1601" s="37" t="n">
        <x:v>38626</x:v>
      </x:c>
      <x:c r="B1601" s="36" t="str">
        <x:v>2005Q4</x:v>
      </x:c>
      <x:c r="C1601" s="36" t="str">
        <x:v>U.S.-chartered banks</x:v>
      </x:c>
      <x:c r="D1601" s="36" t="str">
        <x:v>Domestic financial</x:v>
      </x:c>
      <x:c r="E1601" s="36" t="str">
        <x:v>LM763061100</x:v>
      </x:c>
      <x:c r="F1601" s="36" t="str">
        <x:v>BOGZ1LM763061100Q</x:v>
      </x:c>
      <x:c r="G1601" s="38" t="n">
        <x:v>76496</x:v>
      </x:c>
      <x:c r="H1601" s="38" t="n">
        <x:f>G1601/1000</x:f>
        <x:v>76.496</x:v>
      </x:c>
      <x:c r="I1601" s="38" t="n">
        <x:v>3911.044</x:v>
      </x:c>
      <x:c r="J1601" s="39" t="n">
        <x:f>IF(I1601="","",H1601/I1601)</x:f>
        <x:v>0.01955897197781462</x:v>
      </x:c>
      <x:c r="K1601" s="36" t="str">
        <x:v>https://fred.stlouisfed.org/series/BOGZ1LM763061100Q</x:v>
      </x:c>
    </x:row>
    <x:row r="1602">
      <x:c r="A1602" s="37" t="n">
        <x:v>38718</x:v>
      </x:c>
      <x:c r="B1602" s="36" t="str">
        <x:v>2006Q1</x:v>
      </x:c>
      <x:c r="C1602" s="36" t="str">
        <x:v>ABS issuers</x:v>
      </x:c>
      <x:c r="D1602" s="36" t="str">
        <x:v>Domestic financial</x:v>
      </x:c>
      <x:c r="E1602" s="36" t="str">
        <x:v>FL673061103</x:v>
      </x:c>
      <x:c r="F1602" s="36" t="str">
        <x:v>BOGZ1FL673061103Q</x:v>
      </x:c>
      <x:c r="G1602" s="38" t="n">
        <x:v>34416</x:v>
      </x:c>
      <x:c r="H1602" s="38" t="n">
        <x:f>G1602/1000</x:f>
        <x:v>34.416</x:v>
      </x:c>
      <x:c r="I1602" s="38" t="n">
        <x:v>4035.21</x:v>
      </x:c>
      <x:c r="J1602" s="39" t="n">
        <x:f>IF(I1602="","",H1602/I1602)</x:f>
        <x:v>0.008528924145211772</x:v>
      </x:c>
      <x:c r="K1602" s="36" t="str">
        <x:v>https://fred.stlouisfed.org/series/BOGZ1FL673061103Q</x:v>
      </x:c>
    </x:row>
    <x:row r="1603">
      <x:c r="A1603" s="37" t="n">
        <x:v>38718</x:v>
      </x:c>
      <x:c r="B1603" s="36" t="str">
        <x:v>2006Q1</x:v>
      </x:c>
      <x:c r="C1603" s="36" t="str">
        <x:v>Banks in U.S.-affiliated areas</x:v>
      </x:c>
      <x:c r="D1603" s="36" t="str">
        <x:v>Domestic financial</x:v>
      </x:c>
      <x:c r="E1603" s="36" t="str">
        <x:v>LM743061103</x:v>
      </x:c>
      <x:c r="F1603" s="36" t="str">
        <x:v>BOGZ1LM743061103Q</x:v>
      </x:c>
      <x:c r="G1603" s="38" t="n">
        <x:v>4034</x:v>
      </x:c>
      <x:c r="H1603" s="38" t="n">
        <x:f>G1603/1000</x:f>
        <x:v>4.034</x:v>
      </x:c>
      <x:c r="I1603" s="38" t="n">
        <x:v>4035.21</x:v>
      </x:c>
      <x:c r="J1603" s="39" t="n">
        <x:f>IF(I1603="","",H1603/I1603)</x:f>
        <x:v>0.0009997001395218588</x:v>
      </x:c>
      <x:c r="K1603" s="36" t="str">
        <x:v>https://fred.stlouisfed.org/series/BOGZ1LM743061103Q</x:v>
      </x:c>
    </x:row>
    <x:row r="1604">
      <x:c r="A1604" s="37" t="n">
        <x:v>38718</x:v>
      </x:c>
      <x:c r="B1604" s="36" t="str">
        <x:v>2006Q1</x:v>
      </x:c>
      <x:c r="C1604" s="36" t="str">
        <x:v>Brokers and dealers</x:v>
      </x:c>
      <x:c r="D1604" s="36" t="str">
        <x:v>Domestic financial</x:v>
      </x:c>
      <x:c r="E1604" s="36" t="str">
        <x:v>LM663061105</x:v>
      </x:c>
      <x:c r="F1604" s="36" t="str">
        <x:v>BOGZ1LM663061105Q</x:v>
      </x:c>
      <x:c r="G1604" s="38" t="n">
        <x:v>-34998</x:v>
      </x:c>
      <x:c r="H1604" s="38" t="n">
        <x:f>G1604/1000</x:f>
        <x:v>-34.998</x:v>
      </x:c>
      <x:c r="I1604" s="38" t="n">
        <x:v>4035.21</x:v>
      </x:c>
      <x:c r="J1604" s="39" t="n">
        <x:f>IF(I1604="","",H1604/I1604)</x:f>
        <x:v>-0.008673154557011903</x:v>
      </x:c>
      <x:c r="K1604" s="36" t="str">
        <x:v>https://fred.stlouisfed.org/series/BOGZ1LM663061105Q</x:v>
      </x:c>
    </x:row>
    <x:row r="1605">
      <x:c r="A1605" s="37" t="n">
        <x:v>38718</x:v>
      </x:c>
      <x:c r="B1605" s="36" t="str">
        <x:v>2006Q1</x:v>
      </x:c>
      <x:c r="C1605" s="36" t="str">
        <x:v>Closed-end funds</x:v>
      </x:c>
      <x:c r="D1605" s="36" t="str">
        <x:v>Domestic financial</x:v>
      </x:c>
      <x:c r="E1605" s="36" t="str">
        <x:v>LM553061103</x:v>
      </x:c>
      <x:c r="F1605" s="36" t="str">
        <x:v>BOGZ1LM553061103Q</x:v>
      </x:c>
      <x:c r="G1605" s="38" t="n">
        <x:v>7196</x:v>
      </x:c>
      <x:c r="H1605" s="38" t="n">
        <x:f>G1605/1000</x:f>
        <x:v>7.196</x:v>
      </x:c>
      <x:c r="I1605" s="38" t="n">
        <x:v>4035.21</x:v>
      </x:c>
      <x:c r="J1605" s="39" t="n">
        <x:f>IF(I1605="","",H1605/I1605)</x:f>
        <x:v>0.0017833024799204997</x:v>
      </x:c>
      <x:c r="K1605" s="36" t="str">
        <x:v>https://fred.stlouisfed.org/series/BOGZ1LM553061103Q</x:v>
      </x:c>
    </x:row>
    <x:row r="1606">
      <x:c r="A1606" s="37" t="n">
        <x:v>38718</x:v>
      </x:c>
      <x:c r="B1606" s="36" t="str">
        <x:v>2006Q1</x:v>
      </x:c>
      <x:c r="C1606" s="36" t="str">
        <x:v>Credit unions</x:v>
      </x:c>
      <x:c r="D1606" s="36" t="str">
        <x:v>Domestic financial</x:v>
      </x:c>
      <x:c r="E1606" s="36" t="str">
        <x:v>LM473061105</x:v>
      </x:c>
      <x:c r="F1606" s="36" t="str">
        <x:v>BOGZ1LM473061105Q</x:v>
      </x:c>
      <x:c r="G1606" s="38" t="n">
        <x:v>7860</x:v>
      </x:c>
      <x:c r="H1606" s="38" t="n">
        <x:f>G1606/1000</x:f>
        <x:v>7.86</x:v>
      </x:c>
      <x:c r="I1606" s="38" t="n">
        <x:v>4035.21</x:v>
      </x:c>
      <x:c r="J1606" s="39" t="n">
        <x:f>IF(I1606="","",H1606/I1606)</x:f>
        <x:v>0.001947854015032675</x:v>
      </x:c>
      <x:c r="K1606" s="36" t="str">
        <x:v>https://fred.stlouisfed.org/series/BOGZ1LM473061105Q</x:v>
      </x:c>
    </x:row>
    <x:row r="1607">
      <x:c r="A1607" s="37" t="n">
        <x:v>38718</x:v>
      </x:c>
      <x:c r="B1607" s="36" t="str">
        <x:v>2006Q1</x:v>
      </x:c>
      <x:c r="C1607" s="36" t="str">
        <x:v>Exchange-traded funds</x:v>
      </x:c>
      <x:c r="D1607" s="36" t="str">
        <x:v>Domestic financial</x:v>
      </x:c>
      <x:c r="E1607" s="36" t="str">
        <x:v>LM563061103</x:v>
      </x:c>
      <x:c r="F1607" s="36" t="str">
        <x:v>BOGZ1LM563061103Q</x:v>
      </x:c>
      <x:c r="G1607" s="38" t="n">
        <x:v>9857</x:v>
      </x:c>
      <x:c r="H1607" s="38" t="n">
        <x:f>G1607/1000</x:f>
        <x:v>9.857</x:v>
      </x:c>
      <x:c r="I1607" s="38" t="n">
        <x:v>4035.21</x:v>
      </x:c>
      <x:c r="J1607" s="39" t="n">
        <x:f>IF(I1607="","",H1607/I1607)</x:f>
        <x:v>0.0024427477132540807</x:v>
      </x:c>
      <x:c r="K1607" s="36" t="str">
        <x:v>https://fred.stlouisfed.org/series/BOGZ1LM563061103Q</x:v>
      </x:c>
    </x:row>
    <x:row r="1608">
      <x:c r="A1608" s="37" t="n">
        <x:v>38718</x:v>
      </x:c>
      <x:c r="B1608" s="36" t="str">
        <x:v>2006Q1</x:v>
      </x:c>
      <x:c r="C1608" s="36" t="str">
        <x:v>Federal Reserve</x:v>
      </x:c>
      <x:c r="D1608" s="36" t="str">
        <x:v>Domestic financial</x:v>
      </x:c>
      <x:c r="E1608" s="36" t="str">
        <x:v>LM713061103</x:v>
      </x:c>
      <x:c r="F1608" s="36" t="str">
        <x:v>BOGZ1LM713061103Q</x:v>
      </x:c>
      <x:c r="G1608" s="38" t="n">
        <x:v>758542</x:v>
      </x:c>
      <x:c r="H1608" s="38" t="n">
        <x:f>G1608/1000</x:f>
        <x:v>758.542</x:v>
      </x:c>
      <x:c r="I1608" s="38" t="n">
        <x:v>4035.21</x:v>
      </x:c>
      <x:c r="J1608" s="39" t="n">
        <x:f>IF(I1608="","",H1608/I1608)</x:f>
        <x:v>0.1879807990166559</x:v>
      </x:c>
      <x:c r="K1608" s="36" t="str">
        <x:v>https://fred.stlouisfed.org/series/BOGZ1LM713061103Q</x:v>
      </x:c>
    </x:row>
    <x:row r="1609">
      <x:c r="A1609" s="37" t="n">
        <x:v>38718</x:v>
      </x:c>
      <x:c r="B1609" s="36" t="str">
        <x:v>2006Q1</x:v>
      </x:c>
      <x:c r="C1609" s="36" t="str">
        <x:v>Federal government pension funds</x:v>
      </x:c>
      <x:c r="D1609" s="36" t="str">
        <x:v>Domestic government</x:v>
      </x:c>
      <x:c r="E1609" s="36" t="str">
        <x:v>LM343061105</x:v>
      </x:c>
      <x:c r="F1609" s="36" t="str">
        <x:v>BOGZ1LM343061105Q</x:v>
      </x:c>
      <x:c r="G1609" s="38" t="n">
        <x:v>17464</x:v>
      </x:c>
      <x:c r="H1609" s="38" t="n">
        <x:f>G1609/1000</x:f>
        <x:v>17.464</x:v>
      </x:c>
      <x:c r="I1609" s="38" t="n">
        <x:v>4035.21</x:v>
      </x:c>
      <x:c r="J1609" s="39" t="n">
        <x:f>IF(I1609="","",H1609/I1609)</x:f>
        <x:v>0.0043279036283117855</x:v>
      </x:c>
      <x:c r="K1609" s="36" t="str">
        <x:v>https://fred.stlouisfed.org/series/BOGZ1LM343061105Q</x:v>
      </x:c>
    </x:row>
    <x:row r="1610">
      <x:c r="A1610" s="37" t="n">
        <x:v>38718</x:v>
      </x:c>
      <x:c r="B1610" s="36" t="str">
        <x:v>2006Q1</x:v>
      </x:c>
      <x:c r="C1610" s="36" t="str">
        <x:v>Foreign bank offices in U.S.</x:v>
      </x:c>
      <x:c r="D1610" s="36" t="str">
        <x:v>Domestic financial</x:v>
      </x:c>
      <x:c r="E1610" s="36" t="str">
        <x:v>LM753061103</x:v>
      </x:c>
      <x:c r="F1610" s="36" t="str">
        <x:v>BOGZ1LM753061103Q</x:v>
      </x:c>
      <x:c r="G1610" s="38" t="n">
        <x:v>24043</x:v>
      </x:c>
      <x:c r="H1610" s="38" t="n">
        <x:f>G1610/1000</x:f>
        <x:v>24.043</x:v>
      </x:c>
      <x:c r="I1610" s="38" t="n">
        <x:v>4035.21</x:v>
      </x:c>
      <x:c r="J1610" s="39" t="n">
        <x:f>IF(I1610="","",H1610/I1610)</x:f>
        <x:v>0.0059583020462379895</x:v>
      </x:c>
      <x:c r="K1610" s="36" t="str">
        <x:v>https://fred.stlouisfed.org/series/BOGZ1LM753061103Q</x:v>
      </x:c>
    </x:row>
    <x:row r="1611">
      <x:c r="A1611" s="37" t="n">
        <x:v>38718</x:v>
      </x:c>
      <x:c r="B1611" s="36" t="str">
        <x:v>2006Q1</x:v>
      </x:c>
      <x:c r="C1611" s="36" t="str">
        <x:v>Government-sponsored enterprises</x:v>
      </x:c>
      <x:c r="D1611" s="36" t="str">
        <x:v>Domestic financial</x:v>
      </x:c>
      <x:c r="E1611" s="36" t="str">
        <x:v>LM403061105</x:v>
      </x:c>
      <x:c r="F1611" s="36" t="str">
        <x:v>BOGZ1LM403061105Q</x:v>
      </x:c>
      <x:c r="G1611" s="38" t="n">
        <x:v>13435</x:v>
      </x:c>
      <x:c r="H1611" s="38" t="n">
        <x:f>G1611/1000</x:f>
        <x:v>13.435</x:v>
      </x:c>
      <x:c r="I1611" s="38" t="n">
        <x:v>4035.21</x:v>
      </x:c>
      <x:c r="J1611" s="39" t="n">
        <x:f>IF(I1611="","",H1611/I1611)</x:f>
        <x:v>0.0033294425816748074</x:v>
      </x:c>
      <x:c r="K1611" s="36" t="str">
        <x:v>https://fred.stlouisfed.org/series/BOGZ1LM403061105Q</x:v>
      </x:c>
    </x:row>
    <x:row r="1612">
      <x:c r="A1612" s="37" t="n">
        <x:v>38718</x:v>
      </x:c>
      <x:c r="B1612" s="36" t="str">
        <x:v>2006Q1</x:v>
      </x:c>
      <x:c r="C1612" s="36" t="str">
        <x:v>Holding companies</x:v>
      </x:c>
      <x:c r="D1612" s="36" t="str">
        <x:v>Domestic financial</x:v>
      </x:c>
      <x:c r="E1612" s="36" t="str">
        <x:v>LM733061103</x:v>
      </x:c>
      <x:c r="F1612" s="36" t="str">
        <x:v>BOGZ1LM733061103Q</x:v>
      </x:c>
      <x:c r="G1612" s="38" t="n">
        <x:v>2675</x:v>
      </x:c>
      <x:c r="H1612" s="38" t="n">
        <x:f>G1612/1000</x:f>
        <x:v>2.675</x:v>
      </x:c>
      <x:c r="I1612" s="38" t="n">
        <x:v>4035.21</x:v>
      </x:c>
      <x:c r="J1612" s="39" t="n">
        <x:f>IF(I1612="","",H1612/I1612)</x:f>
        <x:v>0.0006629146934112475</x:v>
      </x:c>
      <x:c r="K1612" s="36" t="str">
        <x:v>https://fred.stlouisfed.org/series/BOGZ1LM733061103Q</x:v>
      </x:c>
    </x:row>
    <x:row r="1613">
      <x:c r="A1613" s="37" t="n">
        <x:v>38718</x:v>
      </x:c>
      <x:c r="B1613" s="36" t="str">
        <x:v>2006Q1</x:v>
      </x:c>
      <x:c r="C1613" s="36" t="str">
        <x:v>Households and nonprofits</x:v>
      </x:c>
      <x:c r="D1613" s="36" t="str">
        <x:v>Domestic nonfinancial</x:v>
      </x:c>
      <x:c r="E1613" s="36" t="str">
        <x:v>LM153061105</x:v>
      </x:c>
      <x:c r="F1613" s="36" t="str">
        <x:v>BOGZ1LM153061105Q</x:v>
      </x:c>
      <x:c r="G1613" s="38" t="n">
        <x:v>-40015</x:v>
      </x:c>
      <x:c r="H1613" s="38" t="n">
        <x:f>G1613/1000</x:f>
        <x:v>-40.015</x:v>
      </x:c>
      <x:c r="I1613" s="38" t="n">
        <x:v>4035.21</x:v>
      </x:c>
      <x:c r="J1613" s="39" t="n">
        <x:f>IF(I1613="","",H1613/I1613)</x:f>
        <x:v>-0.009916460357701334</x:v>
      </x:c>
      <x:c r="K1613" s="36" t="str">
        <x:v>https://fred.stlouisfed.org/series/BOGZ1LM153061105Q</x:v>
      </x:c>
    </x:row>
    <x:row r="1614">
      <x:c r="A1614" s="37" t="n">
        <x:v>38718</x:v>
      </x:c>
      <x:c r="B1614" s="36" t="str">
        <x:v>2006Q1</x:v>
      </x:c>
      <x:c r="C1614" s="36" t="str">
        <x:v>Life insurers</x:v>
      </x:c>
      <x:c r="D1614" s="36" t="str">
        <x:v>Domestic financial</x:v>
      </x:c>
      <x:c r="E1614" s="36" t="str">
        <x:v>LM543061105</x:v>
      </x:c>
      <x:c r="F1614" s="36" t="str">
        <x:v>BOGZ1LM543061105Q</x:v>
      </x:c>
      <x:c r="G1614" s="38" t="n">
        <x:v>99470</x:v>
      </x:c>
      <x:c r="H1614" s="38" t="n">
        <x:f>G1614/1000</x:f>
        <x:v>99.47</x:v>
      </x:c>
      <x:c r="I1614" s="38" t="n">
        <x:v>4035.21</x:v>
      </x:c>
      <x:c r="J1614" s="39" t="n">
        <x:f>IF(I1614="","",H1614/I1614)</x:f>
        <x:v>0.02465051385181936</x:v>
      </x:c>
      <x:c r="K1614" s="36" t="str">
        <x:v>https://fred.stlouisfed.org/series/BOGZ1LM543061105Q</x:v>
      </x:c>
    </x:row>
    <x:row r="1615">
      <x:c r="A1615" s="37" t="n">
        <x:v>38718</x:v>
      </x:c>
      <x:c r="B1615" s="36" t="str">
        <x:v>2006Q1</x:v>
      </x:c>
      <x:c r="C1615" s="36" t="str">
        <x:v>Money market funds</x:v>
      </x:c>
      <x:c r="D1615" s="36" t="str">
        <x:v>Domestic financial</x:v>
      </x:c>
      <x:c r="E1615" s="36" t="str">
        <x:v>FL633061105</x:v>
      </x:c>
      <x:c r="F1615" s="36" t="str">
        <x:v>BOGZ1FL633061105Q</x:v>
      </x:c>
      <x:c r="G1615" s="38" t="n">
        <x:v>86503</x:v>
      </x:c>
      <x:c r="H1615" s="38" t="n">
        <x:f>G1615/1000</x:f>
        <x:v>86.503</x:v>
      </x:c>
      <x:c r="I1615" s="38" t="n">
        <x:v>4035.21</x:v>
      </x:c>
      <x:c r="J1615" s="39" t="n">
        <x:f>IF(I1615="","",H1615/I1615)</x:f>
        <x:v>0.0214370503641694</x:v>
      </x:c>
      <x:c r="K1615" s="36" t="str">
        <x:v>https://fred.stlouisfed.org/series/BOGZ1FL633061105Q</x:v>
      </x:c>
    </x:row>
    <x:row r="1616">
      <x:c r="A1616" s="37" t="n">
        <x:v>38718</x:v>
      </x:c>
      <x:c r="B1616" s="36" t="str">
        <x:v>2006Q1</x:v>
      </x:c>
      <x:c r="C1616" s="36" t="str">
        <x:v>Mutual funds</x:v>
      </x:c>
      <x:c r="D1616" s="36" t="str">
        <x:v>Domestic financial</x:v>
      </x:c>
      <x:c r="E1616" s="36" t="str">
        <x:v>LM653061105</x:v>
      </x:c>
      <x:c r="F1616" s="36" t="str">
        <x:v>BOGZ1LM653061105Q</x:v>
      </x:c>
      <x:c r="G1616" s="38" t="n">
        <x:v>169426</x:v>
      </x:c>
      <x:c r="H1616" s="38" t="n">
        <x:f>G1616/1000</x:f>
        <x:v>169.426</x:v>
      </x:c>
      <x:c r="I1616" s="38" t="n">
        <x:v>4035.21</x:v>
      </x:c>
      <x:c r="J1616" s="39" t="n">
        <x:f>IF(I1616="","",H1616/I1616)</x:f>
        <x:v>0.041986910222764115</x:v>
      </x:c>
      <x:c r="K1616" s="36" t="str">
        <x:v>https://fred.stlouisfed.org/series/BOGZ1LM653061105Q</x:v>
      </x:c>
    </x:row>
    <x:row r="1617">
      <x:c r="A1617" s="37" t="n">
        <x:v>38718</x:v>
      </x:c>
      <x:c r="B1617" s="36" t="str">
        <x:v>2006Q1</x:v>
      </x:c>
      <x:c r="C1617" s="36" t="str">
        <x:v>Noncorporate businesses</x:v>
      </x:c>
      <x:c r="D1617" s="36" t="str">
        <x:v>Domestic nonfinancial</x:v>
      </x:c>
      <x:c r="E1617" s="36" t="str">
        <x:v>LM113061003</x:v>
      </x:c>
      <x:c r="F1617" s="36" t="str">
        <x:v>BOGZ1LM113061003Q</x:v>
      </x:c>
      <x:c r="G1617" s="38" t="n">
        <x:v>56213</x:v>
      </x:c>
      <x:c r="H1617" s="38" t="n">
        <x:f>G1617/1000</x:f>
        <x:v>56.213</x:v>
      </x:c>
      <x:c r="I1617" s="38" t="n">
        <x:v>4035.21</x:v>
      </x:c>
      <x:c r="J1617" s="39" t="n">
        <x:f>IF(I1617="","",H1617/I1617)</x:f>
        <x:v>0.013930625667561291</x:v>
      </x:c>
      <x:c r="K1617" s="36" t="str">
        <x:v>https://fred.stlouisfed.org/series/BOGZ1LM113061003Q</x:v>
      </x:c>
    </x:row>
    <x:row r="1618">
      <x:c r="A1618" s="37" t="n">
        <x:v>38718</x:v>
      </x:c>
      <x:c r="B1618" s="36" t="str">
        <x:v>2006Q1</x:v>
      </x:c>
      <x:c r="C1618" s="36" t="str">
        <x:v>Nonfinancial corporations</x:v>
      </x:c>
      <x:c r="D1618" s="36" t="str">
        <x:v>Domestic nonfinancial</x:v>
      </x:c>
      <x:c r="E1618" s="36" t="str">
        <x:v>LM103061103</x:v>
      </x:c>
      <x:c r="F1618" s="36" t="str">
        <x:v>BOGZ1LM103061103Q</x:v>
      </x:c>
      <x:c r="G1618" s="38" t="n">
        <x:v>50010</x:v>
      </x:c>
      <x:c r="H1618" s="38" t="n">
        <x:f>G1618/1000</x:f>
        <x:v>50.01</x:v>
      </x:c>
      <x:c r="I1618" s="38" t="n">
        <x:v>4035.21</x:v>
      </x:c>
      <x:c r="J1618" s="39" t="n">
        <x:f>IF(I1618="","",H1618/I1618)</x:f>
        <x:v>0.012393407034578125</x:v>
      </x:c>
      <x:c r="K1618" s="36" t="str">
        <x:v>https://fred.stlouisfed.org/series/BOGZ1LM103061103Q</x:v>
      </x:c>
    </x:row>
    <x:row r="1619">
      <x:c r="A1619" s="37" t="n">
        <x:v>38718</x:v>
      </x:c>
      <x:c r="B1619" s="36" t="str">
        <x:v>2006Q1</x:v>
      </x:c>
      <x:c r="C1619" s="36" t="str">
        <x:v>Other financial business</x:v>
      </x:c>
      <x:c r="D1619" s="36" t="str">
        <x:v>Domestic financial</x:v>
      </x:c>
      <x:c r="E1619" s="36" t="str">
        <x:v>FL503061123</x:v>
      </x:c>
      <x:c r="F1619" s="36" t="str">
        <x:v>BOGZ1FL503061123Q</x:v>
      </x:c>
      <x:c r="G1619" s="38" t="n">
        <x:v>15150</x:v>
      </x:c>
      <x:c r="H1619" s="38" t="n">
        <x:f>G1619/1000</x:f>
        <x:v>15.15</x:v>
      </x:c>
      <x:c r="I1619" s="38" t="n">
        <x:v>4035.21</x:v>
      </x:c>
      <x:c r="J1619" s="39" t="n">
        <x:f>IF(I1619="","",H1619/I1619)</x:f>
        <x:v>0.0037544514411889346</x:v>
      </x:c>
      <x:c r="K1619" s="36" t="str">
        <x:v>https://fred.stlouisfed.org/series/BOGZ1FL503061123Q</x:v>
      </x:c>
    </x:row>
    <x:row r="1620">
      <x:c r="A1620" s="37" t="n">
        <x:v>38718</x:v>
      </x:c>
      <x:c r="B1620" s="36" t="str">
        <x:v>2006Q1</x:v>
      </x:c>
      <x:c r="C1620" s="36" t="str">
        <x:v>Private pension funds</x:v>
      </x:c>
      <x:c r="D1620" s="36" t="str">
        <x:v>Domestic financial</x:v>
      </x:c>
      <x:c r="E1620" s="36" t="str">
        <x:v>LM573061105</x:v>
      </x:c>
      <x:c r="F1620" s="36" t="str">
        <x:v>BOGZ1LM573061105Q</x:v>
      </x:c>
      <x:c r="G1620" s="38" t="n">
        <x:v>125213</x:v>
      </x:c>
      <x:c r="H1620" s="38" t="n">
        <x:f>G1620/1000</x:f>
        <x:v>125.213</x:v>
      </x:c>
      <x:c r="I1620" s="38" t="n">
        <x:v>4035.21</x:v>
      </x:c>
      <x:c r="J1620" s="39" t="n">
        <x:f>IF(I1620="","",H1620/I1620)</x:f>
        <x:v>0.031030107478916834</x:v>
      </x:c>
      <x:c r="K1620" s="36" t="str">
        <x:v>https://fred.stlouisfed.org/series/BOGZ1LM573061105Q</x:v>
      </x:c>
    </x:row>
    <x:row r="1621">
      <x:c r="A1621" s="37" t="n">
        <x:v>38718</x:v>
      </x:c>
      <x:c r="B1621" s="36" t="str">
        <x:v>2006Q1</x:v>
      </x:c>
      <x:c r="C1621" s="36" t="str">
        <x:v>Property-casualty insurers</x:v>
      </x:c>
      <x:c r="D1621" s="36" t="str">
        <x:v>Domestic financial</x:v>
      </x:c>
      <x:c r="E1621" s="36" t="str">
        <x:v>LM513061105</x:v>
      </x:c>
      <x:c r="F1621" s="36" t="str">
        <x:v>BOGZ1LM513061105Q</x:v>
      </x:c>
      <x:c r="G1621" s="38" t="n">
        <x:v>109233</x:v>
      </x:c>
      <x:c r="H1621" s="38" t="n">
        <x:f>G1621/1000</x:f>
        <x:v>109.233</x:v>
      </x:c>
      <x:c r="I1621" s="38" t="n">
        <x:v>4035.21</x:v>
      </x:c>
      <x:c r="J1621" s="39" t="n">
        <x:f>IF(I1621="","",H1621/I1621)</x:f>
        <x:v>0.027069966618837683</x:v>
      </x:c>
      <x:c r="K1621" s="36" t="str">
        <x:v>https://fred.stlouisfed.org/series/BOGZ1LM513061105Q</x:v>
      </x:c>
    </x:row>
    <x:row r="1622">
      <x:c r="A1622" s="37" t="n">
        <x:v>38718</x:v>
      </x:c>
      <x:c r="B1622" s="36" t="str">
        <x:v>2006Q1</x:v>
      </x:c>
      <x:c r="C1622" s="36" t="str">
        <x:v>Rest of world</x:v>
      </x:c>
      <x:c r="D1622" s="36" t="str">
        <x:v>Foreign</x:v>
      </x:c>
      <x:c r="E1622" s="36" t="str">
        <x:v>LM263061105</x:v>
      </x:c>
      <x:c r="F1622" s="36" t="str">
        <x:v>ROWTSEQ027S</x:v>
      </x:c>
      <x:c r="G1622" s="38" t="n">
        <x:v>1994177</x:v>
      </x:c>
      <x:c r="H1622" s="38" t="n">
        <x:f>G1622/1000</x:f>
        <x:v>1994.177</x:v>
      </x:c>
      <x:c r="I1622" s="38" t="n">
        <x:v>4035.21</x:v>
      </x:c>
      <x:c r="J1622" s="39" t="n">
        <x:f>IF(I1622="","",H1622/I1622)</x:f>
        <x:v>0.49419410637860234</x:v>
      </x:c>
      <x:c r="K1622" s="36" t="str">
        <x:v>https://fred.stlouisfed.org/series/ROWTSEQ027S</x:v>
      </x:c>
    </x:row>
    <x:row r="1623">
      <x:c r="A1623" s="37" t="n">
        <x:v>38718</x:v>
      </x:c>
      <x:c r="B1623" s="36" t="str">
        <x:v>2006Q1</x:v>
      </x:c>
      <x:c r="C1623" s="36" t="str">
        <x:v>State and local governments</x:v>
      </x:c>
      <x:c r="D1623" s="36" t="str">
        <x:v>Domestic government</x:v>
      </x:c>
      <x:c r="E1623" s="36" t="str">
        <x:v>LM213061103</x:v>
      </x:c>
      <x:c r="F1623" s="36" t="str">
        <x:v>BOGZ1LM213061103Q</x:v>
      </x:c>
      <x:c r="G1623" s="38" t="n">
        <x:v>299279</x:v>
      </x:c>
      <x:c r="H1623" s="38" t="n">
        <x:f>G1623/1000</x:f>
        <x:v>299.279</x:v>
      </x:c>
      <x:c r="I1623" s="38" t="n">
        <x:v>4035.21</x:v>
      </x:c>
      <x:c r="J1623" s="39" t="n">
        <x:f>IF(I1623="","",H1623/I1623)</x:f>
        <x:v>0.07416689589885037</x:v>
      </x:c>
      <x:c r="K1623" s="36" t="str">
        <x:v>https://fred.stlouisfed.org/series/BOGZ1LM213061103Q</x:v>
      </x:c>
    </x:row>
    <x:row r="1624">
      <x:c r="A1624" s="37" t="n">
        <x:v>38718</x:v>
      </x:c>
      <x:c r="B1624" s="36" t="str">
        <x:v>2006Q1</x:v>
      </x:c>
      <x:c r="C1624" s="36" t="str">
        <x:v>State and local pension funds</x:v>
      </x:c>
      <x:c r="D1624" s="36" t="str">
        <x:v>Domestic government</x:v>
      </x:c>
      <x:c r="E1624" s="36" t="str">
        <x:v>LM223061143</x:v>
      </x:c>
      <x:c r="F1624" s="36" t="str">
        <x:v>BOGZ1LM223061143Q</x:v>
      </x:c>
      <x:c r="G1624" s="38" t="n">
        <x:v>151826</x:v>
      </x:c>
      <x:c r="H1624" s="38" t="n">
        <x:f>G1624/1000</x:f>
        <x:v>151.826</x:v>
      </x:c>
      <x:c r="I1624" s="38" t="n">
        <x:v>4035.21</x:v>
      </x:c>
      <x:c r="J1624" s="39" t="n">
        <x:f>IF(I1624="","",H1624/I1624)</x:f>
        <x:v>0.03762530326798357</x:v>
      </x:c>
      <x:c r="K1624" s="36" t="str">
        <x:v>https://fred.stlouisfed.org/series/BOGZ1LM223061143Q</x:v>
      </x:c>
    </x:row>
    <x:row r="1625">
      <x:c r="A1625" s="37" t="n">
        <x:v>38718</x:v>
      </x:c>
      <x:c r="B1625" s="36" t="str">
        <x:v>2006Q1</x:v>
      </x:c>
      <x:c r="C1625" s="36" t="str">
        <x:v>Total assets</x:v>
      </x:c>
      <x:c r="D1625" s="36" t="str">
        <x:v>Total</x:v>
      </x:c>
      <x:c r="E1625" s="36" t="str">
        <x:v>FL893061105</x:v>
      </x:c>
      <x:c r="F1625" s="36" t="str">
        <x:v>BOGZ1FL893061105Q</x:v>
      </x:c>
      <x:c r="G1625" s="38" t="n">
        <x:v>4035210</x:v>
      </x:c>
      <x:c r="H1625" s="38" t="n">
        <x:f>G1625/1000</x:f>
        <x:v>4035.21</x:v>
      </x:c>
      <x:c r="I1625" s="38" t="n">
        <x:v>4035.21</x:v>
      </x:c>
      <x:c r="J1625" s="39" t="n">
        <x:f>IF(I1625="","",H1625/I1625)</x:f>
        <x:v>1</x:v>
      </x:c>
      <x:c r="K1625" s="36" t="str">
        <x:v>https://fred.stlouisfed.org/series/BOGZ1FL893061105Q</x:v>
      </x:c>
    </x:row>
    <x:row r="1626">
      <x:c r="A1626" s="37" t="n">
        <x:v>38718</x:v>
      </x:c>
      <x:c r="B1626" s="36" t="str">
        <x:v>2006Q1</x:v>
      </x:c>
      <x:c r="C1626" s="36" t="str">
        <x:v>U.S.-chartered banks</x:v>
      </x:c>
      <x:c r="D1626" s="36" t="str">
        <x:v>Domestic financial</x:v>
      </x:c>
      <x:c r="E1626" s="36" t="str">
        <x:v>LM763061100</x:v>
      </x:c>
      <x:c r="F1626" s="36" t="str">
        <x:v>BOGZ1LM763061100Q</x:v>
      </x:c>
      <x:c r="G1626" s="38" t="n">
        <x:v>74201</x:v>
      </x:c>
      <x:c r="H1626" s="38" t="n">
        <x:f>G1626/1000</x:f>
        <x:v>74.201</x:v>
      </x:c>
      <x:c r="I1626" s="38" t="n">
        <x:v>4035.21</x:v>
      </x:c>
      <x:c r="J1626" s="39" t="n">
        <x:f>IF(I1626="","",H1626/I1626)</x:f>
        <x:v>0.018388386230208588</x:v>
      </x:c>
      <x:c r="K1626" s="36" t="str">
        <x:v>https://fred.stlouisfed.org/series/BOGZ1LM763061100Q</x:v>
      </x:c>
    </x:row>
    <x:row r="1627">
      <x:c r="A1627" s="37" t="n">
        <x:v>38808</x:v>
      </x:c>
      <x:c r="B1627" s="36" t="str">
        <x:v>2006Q2</x:v>
      </x:c>
      <x:c r="C1627" s="36" t="str">
        <x:v>ABS issuers</x:v>
      </x:c>
      <x:c r="D1627" s="36" t="str">
        <x:v>Domestic financial</x:v>
      </x:c>
      <x:c r="E1627" s="36" t="str">
        <x:v>FL673061103</x:v>
      </x:c>
      <x:c r="F1627" s="36" t="str">
        <x:v>BOGZ1FL673061103Q</x:v>
      </x:c>
      <x:c r="G1627" s="38" t="n">
        <x:v>39718</x:v>
      </x:c>
      <x:c r="H1627" s="38" t="n">
        <x:f>G1627/1000</x:f>
        <x:v>39.718</x:v>
      </x:c>
      <x:c r="I1627" s="38" t="n">
        <x:v>3922.559</x:v>
      </x:c>
      <x:c r="J1627" s="39" t="n">
        <x:f>IF(I1627="","",H1627/I1627)</x:f>
        <x:v>0.010125532847307077</x:v>
      </x:c>
      <x:c r="K1627" s="36" t="str">
        <x:v>https://fred.stlouisfed.org/series/BOGZ1FL673061103Q</x:v>
      </x:c>
    </x:row>
    <x:row r="1628">
      <x:c r="A1628" s="37" t="n">
        <x:v>38808</x:v>
      </x:c>
      <x:c r="B1628" s="36" t="str">
        <x:v>2006Q2</x:v>
      </x:c>
      <x:c r="C1628" s="36" t="str">
        <x:v>Banks in U.S.-affiliated areas</x:v>
      </x:c>
      <x:c r="D1628" s="36" t="str">
        <x:v>Domestic financial</x:v>
      </x:c>
      <x:c r="E1628" s="36" t="str">
        <x:v>LM743061103</x:v>
      </x:c>
      <x:c r="F1628" s="36" t="str">
        <x:v>BOGZ1LM743061103Q</x:v>
      </x:c>
      <x:c r="G1628" s="38" t="n">
        <x:v>3726</x:v>
      </x:c>
      <x:c r="H1628" s="38" t="n">
        <x:f>G1628/1000</x:f>
        <x:v>3.726</x:v>
      </x:c>
      <x:c r="I1628" s="38" t="n">
        <x:v>3922.559</x:v>
      </x:c>
      <x:c r="J1628" s="39" t="n">
        <x:f>IF(I1628="","",H1628/I1628)</x:f>
        <x:v>0.0009498901100021695</x:v>
      </x:c>
      <x:c r="K1628" s="36" t="str">
        <x:v>https://fred.stlouisfed.org/series/BOGZ1LM743061103Q</x:v>
      </x:c>
    </x:row>
    <x:row r="1629">
      <x:c r="A1629" s="37" t="n">
        <x:v>38808</x:v>
      </x:c>
      <x:c r="B1629" s="36" t="str">
        <x:v>2006Q2</x:v>
      </x:c>
      <x:c r="C1629" s="36" t="str">
        <x:v>Brokers and dealers</x:v>
      </x:c>
      <x:c r="D1629" s="36" t="str">
        <x:v>Domestic financial</x:v>
      </x:c>
      <x:c r="E1629" s="36" t="str">
        <x:v>LM663061105</x:v>
      </x:c>
      <x:c r="F1629" s="36" t="str">
        <x:v>BOGZ1LM663061105Q</x:v>
      </x:c>
      <x:c r="G1629" s="38" t="n">
        <x:v>-69427</x:v>
      </x:c>
      <x:c r="H1629" s="38" t="n">
        <x:f>G1629/1000</x:f>
        <x:v>-69.427</x:v>
      </x:c>
      <x:c r="I1629" s="38" t="n">
        <x:v>3922.559</x:v>
      </x:c>
      <x:c r="J1629" s="39" t="n">
        <x:f>IF(I1629="","",H1629/I1629)</x:f>
        <x:v>-0.017699415101213267</x:v>
      </x:c>
      <x:c r="K1629" s="36" t="str">
        <x:v>https://fred.stlouisfed.org/series/BOGZ1LM663061105Q</x:v>
      </x:c>
    </x:row>
    <x:row r="1630">
      <x:c r="A1630" s="37" t="n">
        <x:v>38808</x:v>
      </x:c>
      <x:c r="B1630" s="36" t="str">
        <x:v>2006Q2</x:v>
      </x:c>
      <x:c r="C1630" s="36" t="str">
        <x:v>Closed-end funds</x:v>
      </x:c>
      <x:c r="D1630" s="36" t="str">
        <x:v>Domestic financial</x:v>
      </x:c>
      <x:c r="E1630" s="36" t="str">
        <x:v>LM553061103</x:v>
      </x:c>
      <x:c r="F1630" s="36" t="str">
        <x:v>BOGZ1LM553061103Q</x:v>
      </x:c>
      <x:c r="G1630" s="38" t="n">
        <x:v>7526</x:v>
      </x:c>
      <x:c r="H1630" s="38" t="n">
        <x:f>G1630/1000</x:f>
        <x:v>7.526</x:v>
      </x:c>
      <x:c r="I1630" s="38" t="n">
        <x:v>3922.559</x:v>
      </x:c>
      <x:c r="J1630" s="39" t="n">
        <x:f>IF(I1630="","",H1630/I1630)</x:f>
        <x:v>0.0019186454556833943</x:v>
      </x:c>
      <x:c r="K1630" s="36" t="str">
        <x:v>https://fred.stlouisfed.org/series/BOGZ1LM553061103Q</x:v>
      </x:c>
    </x:row>
    <x:row r="1631">
      <x:c r="A1631" s="37" t="n">
        <x:v>38808</x:v>
      </x:c>
      <x:c r="B1631" s="36" t="str">
        <x:v>2006Q2</x:v>
      </x:c>
      <x:c r="C1631" s="36" t="str">
        <x:v>Credit unions</x:v>
      </x:c>
      <x:c r="D1631" s="36" t="str">
        <x:v>Domestic financial</x:v>
      </x:c>
      <x:c r="E1631" s="36" t="str">
        <x:v>LM473061105</x:v>
      </x:c>
      <x:c r="F1631" s="36" t="str">
        <x:v>BOGZ1LM473061105Q</x:v>
      </x:c>
      <x:c r="G1631" s="38" t="n">
        <x:v>7829</x:v>
      </x:c>
      <x:c r="H1631" s="38" t="n">
        <x:f>G1631/1000</x:f>
        <x:v>7.829</x:v>
      </x:c>
      <x:c r="I1631" s="38" t="n">
        <x:v>3922.559</x:v>
      </x:c>
      <x:c r="J1631" s="39" t="n">
        <x:f>IF(I1631="","",H1631/I1631)</x:f>
        <x:v>0.001995890947720608</x:v>
      </x:c>
      <x:c r="K1631" s="36" t="str">
        <x:v>https://fred.stlouisfed.org/series/BOGZ1LM473061105Q</x:v>
      </x:c>
    </x:row>
    <x:row r="1632">
      <x:c r="A1632" s="37" t="n">
        <x:v>38808</x:v>
      </x:c>
      <x:c r="B1632" s="36" t="str">
        <x:v>2006Q2</x:v>
      </x:c>
      <x:c r="C1632" s="36" t="str">
        <x:v>Exchange-traded funds</x:v>
      </x:c>
      <x:c r="D1632" s="36" t="str">
        <x:v>Domestic financial</x:v>
      </x:c>
      <x:c r="E1632" s="36" t="str">
        <x:v>LM563061103</x:v>
      </x:c>
      <x:c r="F1632" s="36" t="str">
        <x:v>BOGZ1LM563061103Q</x:v>
      </x:c>
      <x:c r="G1632" s="38" t="n">
        <x:v>11517</x:v>
      </x:c>
      <x:c r="H1632" s="38" t="n">
        <x:f>G1632/1000</x:f>
        <x:v>11.517</x:v>
      </x:c>
      <x:c r="I1632" s="38" t="n">
        <x:v>3922.559</x:v>
      </x:c>
      <x:c r="J1632" s="39" t="n">
        <x:f>IF(I1632="","",H1632/I1632)</x:f>
        <x:v>0.002936093504265965</x:v>
      </x:c>
      <x:c r="K1632" s="36" t="str">
        <x:v>https://fred.stlouisfed.org/series/BOGZ1LM563061103Q</x:v>
      </x:c>
    </x:row>
    <x:row r="1633">
      <x:c r="A1633" s="37" t="n">
        <x:v>38808</x:v>
      </x:c>
      <x:c r="B1633" s="36" t="str">
        <x:v>2006Q2</x:v>
      </x:c>
      <x:c r="C1633" s="36" t="str">
        <x:v>Federal Reserve</x:v>
      </x:c>
      <x:c r="D1633" s="36" t="str">
        <x:v>Domestic financial</x:v>
      </x:c>
      <x:c r="E1633" s="36" t="str">
        <x:v>LM713061103</x:v>
      </x:c>
      <x:c r="F1633" s="36" t="str">
        <x:v>BOGZ1LM713061103Q</x:v>
      </x:c>
      <x:c r="G1633" s="38" t="n">
        <x:v>766364</x:v>
      </x:c>
      <x:c r="H1633" s="38" t="n">
        <x:f>G1633/1000</x:f>
        <x:v>766.364</x:v>
      </x:c>
      <x:c r="I1633" s="38" t="n">
        <x:v>3922.559</x:v>
      </x:c>
      <x:c r="J1633" s="39" t="n">
        <x:f>IF(I1633="","",H1633/I1633)</x:f>
        <x:v>0.19537347940464375</x:v>
      </x:c>
      <x:c r="K1633" s="36" t="str">
        <x:v>https://fred.stlouisfed.org/series/BOGZ1LM713061103Q</x:v>
      </x:c>
    </x:row>
    <x:row r="1634">
      <x:c r="A1634" s="37" t="n">
        <x:v>38808</x:v>
      </x:c>
      <x:c r="B1634" s="36" t="str">
        <x:v>2006Q2</x:v>
      </x:c>
      <x:c r="C1634" s="36" t="str">
        <x:v>Federal government pension funds</x:v>
      </x:c>
      <x:c r="D1634" s="36" t="str">
        <x:v>Domestic government</x:v>
      </x:c>
      <x:c r="E1634" s="36" t="str">
        <x:v>LM343061105</x:v>
      </x:c>
      <x:c r="F1634" s="36" t="str">
        <x:v>BOGZ1LM343061105Q</x:v>
      </x:c>
      <x:c r="G1634" s="38" t="n">
        <x:v>17404</x:v>
      </x:c>
      <x:c r="H1634" s="38" t="n">
        <x:f>G1634/1000</x:f>
        <x:v>17.404</x:v>
      </x:c>
      <x:c r="I1634" s="38" t="n">
        <x:v>3922.559</x:v>
      </x:c>
      <x:c r="J1634" s="39" t="n">
        <x:f>IF(I1634="","",H1634/I1634)</x:f>
        <x:v>0.00443689948322001</x:v>
      </x:c>
      <x:c r="K1634" s="36" t="str">
        <x:v>https://fred.stlouisfed.org/series/BOGZ1LM343061105Q</x:v>
      </x:c>
    </x:row>
    <x:row r="1635">
      <x:c r="A1635" s="37" t="n">
        <x:v>38808</x:v>
      </x:c>
      <x:c r="B1635" s="36" t="str">
        <x:v>2006Q2</x:v>
      </x:c>
      <x:c r="C1635" s="36" t="str">
        <x:v>Foreign bank offices in U.S.</x:v>
      </x:c>
      <x:c r="D1635" s="36" t="str">
        <x:v>Domestic financial</x:v>
      </x:c>
      <x:c r="E1635" s="36" t="str">
        <x:v>LM753061103</x:v>
      </x:c>
      <x:c r="F1635" s="36" t="str">
        <x:v>BOGZ1LM753061103Q</x:v>
      </x:c>
      <x:c r="G1635" s="38" t="n">
        <x:v>26992</x:v>
      </x:c>
      <x:c r="H1635" s="38" t="n">
        <x:f>G1635/1000</x:f>
        <x:v>26.992</x:v>
      </x:c>
      <x:c r="I1635" s="38" t="n">
        <x:v>3922.559</x:v>
      </x:c>
      <x:c r="J1635" s="39" t="n">
        <x:f>IF(I1635="","",H1635/I1635)</x:f>
        <x:v>0.006881222181744111</x:v>
      </x:c>
      <x:c r="K1635" s="36" t="str">
        <x:v>https://fred.stlouisfed.org/series/BOGZ1LM753061103Q</x:v>
      </x:c>
    </x:row>
    <x:row r="1636">
      <x:c r="A1636" s="37" t="n">
        <x:v>38808</x:v>
      </x:c>
      <x:c r="B1636" s="36" t="str">
        <x:v>2006Q2</x:v>
      </x:c>
      <x:c r="C1636" s="36" t="str">
        <x:v>Government-sponsored enterprises</x:v>
      </x:c>
      <x:c r="D1636" s="36" t="str">
        <x:v>Domestic financial</x:v>
      </x:c>
      <x:c r="E1636" s="36" t="str">
        <x:v>LM403061105</x:v>
      </x:c>
      <x:c r="F1636" s="36" t="str">
        <x:v>BOGZ1LM403061105Q</x:v>
      </x:c>
      <x:c r="G1636" s="38" t="n">
        <x:v>13758</x:v>
      </x:c>
      <x:c r="H1636" s="38" t="n">
        <x:f>G1636/1000</x:f>
        <x:v>13.758</x:v>
      </x:c>
      <x:c r="I1636" s="38" t="n">
        <x:v>3922.559</x:v>
      </x:c>
      <x:c r="J1636" s="39" t="n">
        <x:f>IF(I1636="","",H1636/I1636)</x:f>
        <x:v>0.003507404222600603</x:v>
      </x:c>
      <x:c r="K1636" s="36" t="str">
        <x:v>https://fred.stlouisfed.org/series/BOGZ1LM403061105Q</x:v>
      </x:c>
    </x:row>
    <x:row r="1637">
      <x:c r="A1637" s="37" t="n">
        <x:v>38808</x:v>
      </x:c>
      <x:c r="B1637" s="36" t="str">
        <x:v>2006Q2</x:v>
      </x:c>
      <x:c r="C1637" s="36" t="str">
        <x:v>Holding companies</x:v>
      </x:c>
      <x:c r="D1637" s="36" t="str">
        <x:v>Domestic financial</x:v>
      </x:c>
      <x:c r="E1637" s="36" t="str">
        <x:v>LM733061103</x:v>
      </x:c>
      <x:c r="F1637" s="36" t="str">
        <x:v>BOGZ1LM733061103Q</x:v>
      </x:c>
      <x:c r="G1637" s="38" t="n">
        <x:v>2689</x:v>
      </x:c>
      <x:c r="H1637" s="38" t="n">
        <x:f>G1637/1000</x:f>
        <x:v>2.689</x:v>
      </x:c>
      <x:c r="I1637" s="38" t="n">
        <x:v>3922.559</x:v>
      </x:c>
      <x:c r="J1637" s="39" t="n">
        <x:f>IF(I1637="","",H1637/I1637)</x:f>
        <x:v>0.0006855218748781089</x:v>
      </x:c>
      <x:c r="K1637" s="36" t="str">
        <x:v>https://fred.stlouisfed.org/series/BOGZ1LM733061103Q</x:v>
      </x:c>
    </x:row>
    <x:row r="1638">
      <x:c r="A1638" s="37" t="n">
        <x:v>38808</x:v>
      </x:c>
      <x:c r="B1638" s="36" t="str">
        <x:v>2006Q2</x:v>
      </x:c>
      <x:c r="C1638" s="36" t="str">
        <x:v>Households and nonprofits</x:v>
      </x:c>
      <x:c r="D1638" s="36" t="str">
        <x:v>Domestic nonfinancial</x:v>
      </x:c>
      <x:c r="E1638" s="36" t="str">
        <x:v>LM153061105</x:v>
      </x:c>
      <x:c r="F1638" s="36" t="str">
        <x:v>BOGZ1LM153061105Q</x:v>
      </x:c>
      <x:c r="G1638" s="38" t="n">
        <x:v>-115642</x:v>
      </x:c>
      <x:c r="H1638" s="38" t="n">
        <x:f>G1638/1000</x:f>
        <x:v>-115.642</x:v>
      </x:c>
      <x:c r="I1638" s="38" t="n">
        <x:v>3922.559</x:v>
      </x:c>
      <x:c r="J1638" s="39" t="n">
        <x:f>IF(I1638="","",H1638/I1638)</x:f>
        <x:v>-0.029481264654017948</x:v>
      </x:c>
      <x:c r="K1638" s="36" t="str">
        <x:v>https://fred.stlouisfed.org/series/BOGZ1LM153061105Q</x:v>
      </x:c>
    </x:row>
    <x:row r="1639">
      <x:c r="A1639" s="37" t="n">
        <x:v>38808</x:v>
      </x:c>
      <x:c r="B1639" s="36" t="str">
        <x:v>2006Q2</x:v>
      </x:c>
      <x:c r="C1639" s="36" t="str">
        <x:v>Life insurers</x:v>
      </x:c>
      <x:c r="D1639" s="36" t="str">
        <x:v>Domestic financial</x:v>
      </x:c>
      <x:c r="E1639" s="36" t="str">
        <x:v>LM543061105</x:v>
      </x:c>
      <x:c r="F1639" s="36" t="str">
        <x:v>BOGZ1LM543061105Q</x:v>
      </x:c>
      <x:c r="G1639" s="38" t="n">
        <x:v>97229</x:v>
      </x:c>
      <x:c r="H1639" s="38" t="n">
        <x:f>G1639/1000</x:f>
        <x:v>97.229</x:v>
      </x:c>
      <x:c r="I1639" s="38" t="n">
        <x:v>3922.559</x:v>
      </x:c>
      <x:c r="J1639" s="39" t="n">
        <x:f>IF(I1639="","",H1639/I1639)</x:f>
        <x:v>0.024787135132957844</x:v>
      </x:c>
      <x:c r="K1639" s="36" t="str">
        <x:v>https://fred.stlouisfed.org/series/BOGZ1LM543061105Q</x:v>
      </x:c>
    </x:row>
    <x:row r="1640">
      <x:c r="A1640" s="37" t="n">
        <x:v>38808</x:v>
      </x:c>
      <x:c r="B1640" s="36" t="str">
        <x:v>2006Q2</x:v>
      </x:c>
      <x:c r="C1640" s="36" t="str">
        <x:v>Money market funds</x:v>
      </x:c>
      <x:c r="D1640" s="36" t="str">
        <x:v>Domestic financial</x:v>
      </x:c>
      <x:c r="E1640" s="36" t="str">
        <x:v>FL633061105</x:v>
      </x:c>
      <x:c r="F1640" s="36" t="str">
        <x:v>BOGZ1FL633061105Q</x:v>
      </x:c>
      <x:c r="G1640" s="38" t="n">
        <x:v>81491</x:v>
      </x:c>
      <x:c r="H1640" s="38" t="n">
        <x:f>G1640/1000</x:f>
        <x:v>81.491</x:v>
      </x:c>
      <x:c r="I1640" s="38" t="n">
        <x:v>3922.559</x:v>
      </x:c>
      <x:c r="J1640" s="39" t="n">
        <x:f>IF(I1640="","",H1640/I1640)</x:f>
        <x:v>0.02077495838813387</x:v>
      </x:c>
      <x:c r="K1640" s="36" t="str">
        <x:v>https://fred.stlouisfed.org/series/BOGZ1FL633061105Q</x:v>
      </x:c>
    </x:row>
    <x:row r="1641">
      <x:c r="A1641" s="37" t="n">
        <x:v>38808</x:v>
      </x:c>
      <x:c r="B1641" s="36" t="str">
        <x:v>2006Q2</x:v>
      </x:c>
      <x:c r="C1641" s="36" t="str">
        <x:v>Mutual funds</x:v>
      </x:c>
      <x:c r="D1641" s="36" t="str">
        <x:v>Domestic financial</x:v>
      </x:c>
      <x:c r="E1641" s="36" t="str">
        <x:v>LM653061105</x:v>
      </x:c>
      <x:c r="F1641" s="36" t="str">
        <x:v>BOGZ1LM653061105Q</x:v>
      </x:c>
      <x:c r="G1641" s="38" t="n">
        <x:v>162940</x:v>
      </x:c>
      <x:c r="H1641" s="38" t="n">
        <x:f>G1641/1000</x:f>
        <x:v>162.94</x:v>
      </x:c>
      <x:c r="I1641" s="38" t="n">
        <x:v>3922.559</x:v>
      </x:c>
      <x:c r="J1641" s="39" t="n">
        <x:f>IF(I1641="","",H1641/I1641)</x:f>
        <x:v>0.04153920948034179</x:v>
      </x:c>
      <x:c r="K1641" s="36" t="str">
        <x:v>https://fred.stlouisfed.org/series/BOGZ1LM653061105Q</x:v>
      </x:c>
    </x:row>
    <x:row r="1642">
      <x:c r="A1642" s="37" t="n">
        <x:v>38808</x:v>
      </x:c>
      <x:c r="B1642" s="36" t="str">
        <x:v>2006Q2</x:v>
      </x:c>
      <x:c r="C1642" s="36" t="str">
        <x:v>Noncorporate businesses</x:v>
      </x:c>
      <x:c r="D1642" s="36" t="str">
        <x:v>Domestic nonfinancial</x:v>
      </x:c>
      <x:c r="E1642" s="36" t="str">
        <x:v>LM113061003</x:v>
      </x:c>
      <x:c r="F1642" s="36" t="str">
        <x:v>BOGZ1LM113061003Q</x:v>
      </x:c>
      <x:c r="G1642" s="38" t="n">
        <x:v>56252</x:v>
      </x:c>
      <x:c r="H1642" s="38" t="n">
        <x:f>G1642/1000</x:f>
        <x:v>56.252</x:v>
      </x:c>
      <x:c r="I1642" s="38" t="n">
        <x:v>3922.559</x:v>
      </x:c>
      <x:c r="J1642" s="39" t="n">
        <x:f>IF(I1642="","",H1642/I1642)</x:f>
        <x:v>0.014340638343489543</x:v>
      </x:c>
      <x:c r="K1642" s="36" t="str">
        <x:v>https://fred.stlouisfed.org/series/BOGZ1LM113061003Q</x:v>
      </x:c>
    </x:row>
    <x:row r="1643">
      <x:c r="A1643" s="37" t="n">
        <x:v>38808</x:v>
      </x:c>
      <x:c r="B1643" s="36" t="str">
        <x:v>2006Q2</x:v>
      </x:c>
      <x:c r="C1643" s="36" t="str">
        <x:v>Nonfinancial corporations</x:v>
      </x:c>
      <x:c r="D1643" s="36" t="str">
        <x:v>Domestic nonfinancial</x:v>
      </x:c>
      <x:c r="E1643" s="36" t="str">
        <x:v>LM103061103</x:v>
      </x:c>
      <x:c r="F1643" s="36" t="str">
        <x:v>BOGZ1LM103061103Q</x:v>
      </x:c>
      <x:c r="G1643" s="38" t="n">
        <x:v>44880</x:v>
      </x:c>
      <x:c r="H1643" s="38" t="n">
        <x:f>G1643/1000</x:f>
        <x:v>44.88</x:v>
      </x:c>
      <x:c r="I1643" s="38" t="n">
        <x:v>3922.559</x:v>
      </x:c>
      <x:c r="J1643" s="39" t="n">
        <x:f>IF(I1643="","",H1643/I1643)</x:f>
        <x:v>0.011441510503729836</x:v>
      </x:c>
      <x:c r="K1643" s="36" t="str">
        <x:v>https://fred.stlouisfed.org/series/BOGZ1LM103061103Q</x:v>
      </x:c>
    </x:row>
    <x:row r="1644">
      <x:c r="A1644" s="37" t="n">
        <x:v>38808</x:v>
      </x:c>
      <x:c r="B1644" s="36" t="str">
        <x:v>2006Q2</x:v>
      </x:c>
      <x:c r="C1644" s="36" t="str">
        <x:v>Other financial business</x:v>
      </x:c>
      <x:c r="D1644" s="36" t="str">
        <x:v>Domestic financial</x:v>
      </x:c>
      <x:c r="E1644" s="36" t="str">
        <x:v>FL503061123</x:v>
      </x:c>
      <x:c r="F1644" s="36" t="str">
        <x:v>BOGZ1FL503061123Q</x:v>
      </x:c>
      <x:c r="G1644" s="38" t="n">
        <x:v>15102</x:v>
      </x:c>
      <x:c r="H1644" s="38" t="n">
        <x:f>G1644/1000</x:f>
        <x:v>15.102</x:v>
      </x:c>
      <x:c r="I1644" s="38" t="n">
        <x:v>3922.559</x:v>
      </x:c>
      <x:c r="J1644" s="39" t="n">
        <x:f>IF(I1644="","",H1644/I1644)</x:f>
        <x:v>0.0038500376922310153</x:v>
      </x:c>
      <x:c r="K1644" s="36" t="str">
        <x:v>https://fred.stlouisfed.org/series/BOGZ1FL503061123Q</x:v>
      </x:c>
    </x:row>
    <x:row r="1645">
      <x:c r="A1645" s="37" t="n">
        <x:v>38808</x:v>
      </x:c>
      <x:c r="B1645" s="36" t="str">
        <x:v>2006Q2</x:v>
      </x:c>
      <x:c r="C1645" s="36" t="str">
        <x:v>Private pension funds</x:v>
      </x:c>
      <x:c r="D1645" s="36" t="str">
        <x:v>Domestic financial</x:v>
      </x:c>
      <x:c r="E1645" s="36" t="str">
        <x:v>LM573061105</x:v>
      </x:c>
      <x:c r="F1645" s="36" t="str">
        <x:v>BOGZ1LM573061105Q</x:v>
      </x:c>
      <x:c r="G1645" s="38" t="n">
        <x:v>125483</x:v>
      </x:c>
      <x:c r="H1645" s="38" t="n">
        <x:f>G1645/1000</x:f>
        <x:v>125.483</x:v>
      </x:c>
      <x:c r="I1645" s="38" t="n">
        <x:v>3922.559</x:v>
      </x:c>
      <x:c r="J1645" s="39" t="n">
        <x:f>IF(I1645="","",H1645/I1645)</x:f>
        <x:v>0.03199008606371504</x:v>
      </x:c>
      <x:c r="K1645" s="36" t="str">
        <x:v>https://fred.stlouisfed.org/series/BOGZ1LM573061105Q</x:v>
      </x:c>
    </x:row>
    <x:row r="1646">
      <x:c r="A1646" s="37" t="n">
        <x:v>38808</x:v>
      </x:c>
      <x:c r="B1646" s="36" t="str">
        <x:v>2006Q2</x:v>
      </x:c>
      <x:c r="C1646" s="36" t="str">
        <x:v>Property-casualty insurers</x:v>
      </x:c>
      <x:c r="D1646" s="36" t="str">
        <x:v>Domestic financial</x:v>
      </x:c>
      <x:c r="E1646" s="36" t="str">
        <x:v>LM513061105</x:v>
      </x:c>
      <x:c r="F1646" s="36" t="str">
        <x:v>BOGZ1LM513061105Q</x:v>
      </x:c>
      <x:c r="G1646" s="38" t="n">
        <x:v>106484</x:v>
      </x:c>
      <x:c r="H1646" s="38" t="n">
        <x:f>G1646/1000</x:f>
        <x:v>106.484</x:v>
      </x:c>
      <x:c r="I1646" s="38" t="n">
        <x:v>3922.559</x:v>
      </x:c>
      <x:c r="J1646" s="39" t="n">
        <x:f>IF(I1646="","",H1646/I1646)</x:f>
        <x:v>0.027146564270926196</x:v>
      </x:c>
      <x:c r="K1646" s="36" t="str">
        <x:v>https://fred.stlouisfed.org/series/BOGZ1LM513061105Q</x:v>
      </x:c>
    </x:row>
    <x:row r="1647">
      <x:c r="A1647" s="37" t="n">
        <x:v>38808</x:v>
      </x:c>
      <x:c r="B1647" s="36" t="str">
        <x:v>2006Q2</x:v>
      </x:c>
      <x:c r="C1647" s="36" t="str">
        <x:v>Rest of world</x:v>
      </x:c>
      <x:c r="D1647" s="36" t="str">
        <x:v>Foreign</x:v>
      </x:c>
      <x:c r="E1647" s="36" t="str">
        <x:v>LM263061105</x:v>
      </x:c>
      <x:c r="F1647" s="36" t="str">
        <x:v>ROWTSEQ027S</x:v>
      </x:c>
      <x:c r="G1647" s="38" t="n">
        <x:v>1980211</x:v>
      </x:c>
      <x:c r="H1647" s="38" t="n">
        <x:f>G1647/1000</x:f>
        <x:v>1980.211</x:v>
      </x:c>
      <x:c r="I1647" s="38" t="n">
        <x:v>3922.559</x:v>
      </x:c>
      <x:c r="J1647" s="39" t="n">
        <x:f>IF(I1647="","",H1647/I1647)</x:f>
        <x:v>0.5048263136386221</x:v>
      </x:c>
      <x:c r="K1647" s="36" t="str">
        <x:v>https://fred.stlouisfed.org/series/ROWTSEQ027S</x:v>
      </x:c>
    </x:row>
    <x:row r="1648">
      <x:c r="A1648" s="37" t="n">
        <x:v>38808</x:v>
      </x:c>
      <x:c r="B1648" s="36" t="str">
        <x:v>2006Q2</x:v>
      </x:c>
      <x:c r="C1648" s="36" t="str">
        <x:v>State and local governments</x:v>
      </x:c>
      <x:c r="D1648" s="36" t="str">
        <x:v>Domestic government</x:v>
      </x:c>
      <x:c r="E1648" s="36" t="str">
        <x:v>LM213061103</x:v>
      </x:c>
      <x:c r="F1648" s="36" t="str">
        <x:v>BOGZ1LM213061103Q</x:v>
      </x:c>
      <x:c r="G1648" s="38" t="n">
        <x:v>312678</x:v>
      </x:c>
      <x:c r="H1648" s="38" t="n">
        <x:f>G1648/1000</x:f>
        <x:v>312.678</x:v>
      </x:c>
      <x:c r="I1648" s="38" t="n">
        <x:v>3922.559</x:v>
      </x:c>
      <x:c r="J1648" s="39" t="n">
        <x:f>IF(I1648="","",H1648/I1648)</x:f>
        <x:v>0.07971275894129316</x:v>
      </x:c>
      <x:c r="K1648" s="36" t="str">
        <x:v>https://fred.stlouisfed.org/series/BOGZ1LM213061103Q</x:v>
      </x:c>
    </x:row>
    <x:row r="1649">
      <x:c r="A1649" s="37" t="n">
        <x:v>38808</x:v>
      </x:c>
      <x:c r="B1649" s="36" t="str">
        <x:v>2006Q2</x:v>
      </x:c>
      <x:c r="C1649" s="36" t="str">
        <x:v>State and local pension funds</x:v>
      </x:c>
      <x:c r="D1649" s="36" t="str">
        <x:v>Domestic government</x:v>
      </x:c>
      <x:c r="E1649" s="36" t="str">
        <x:v>LM223061143</x:v>
      </x:c>
      <x:c r="F1649" s="36" t="str">
        <x:v>BOGZ1LM223061143Q</x:v>
      </x:c>
      <x:c r="G1649" s="38" t="n">
        <x:v>148982</x:v>
      </x:c>
      <x:c r="H1649" s="38" t="n">
        <x:f>G1649/1000</x:f>
        <x:v>148.982</x:v>
      </x:c>
      <x:c r="I1649" s="38" t="n">
        <x:v>3922.559</x:v>
      </x:c>
      <x:c r="J1649" s="39" t="n">
        <x:f>IF(I1649="","",H1649/I1649)</x:f>
        <x:v>0.03798081813428428</x:v>
      </x:c>
      <x:c r="K1649" s="36" t="str">
        <x:v>https://fred.stlouisfed.org/series/BOGZ1LM223061143Q</x:v>
      </x:c>
    </x:row>
    <x:row r="1650">
      <x:c r="A1650" s="37" t="n">
        <x:v>38808</x:v>
      </x:c>
      <x:c r="B1650" s="36" t="str">
        <x:v>2006Q2</x:v>
      </x:c>
      <x:c r="C1650" s="36" t="str">
        <x:v>Total assets</x:v>
      </x:c>
      <x:c r="D1650" s="36" t="str">
        <x:v>Total</x:v>
      </x:c>
      <x:c r="E1650" s="36" t="str">
        <x:v>FL893061105</x:v>
      </x:c>
      <x:c r="F1650" s="36" t="str">
        <x:v>BOGZ1FL893061105Q</x:v>
      </x:c>
      <x:c r="G1650" s="38" t="n">
        <x:v>3922559</x:v>
      </x:c>
      <x:c r="H1650" s="38" t="n">
        <x:f>G1650/1000</x:f>
        <x:v>3922.559</x:v>
      </x:c>
      <x:c r="I1650" s="38" t="n">
        <x:v>3922.559</x:v>
      </x:c>
      <x:c r="J1650" s="39" t="n">
        <x:f>IF(I1650="","",H1650/I1650)</x:f>
        <x:v>1</x:v>
      </x:c>
      <x:c r="K1650" s="36" t="str">
        <x:v>https://fred.stlouisfed.org/series/BOGZ1FL893061105Q</x:v>
      </x:c>
    </x:row>
    <x:row r="1651">
      <x:c r="A1651" s="37" t="n">
        <x:v>38808</x:v>
      </x:c>
      <x:c r="B1651" s="36" t="str">
        <x:v>2006Q2</x:v>
      </x:c>
      <x:c r="C1651" s="36" t="str">
        <x:v>U.S.-chartered banks</x:v>
      </x:c>
      <x:c r="D1651" s="36" t="str">
        <x:v>Domestic financial</x:v>
      </x:c>
      <x:c r="E1651" s="36" t="str">
        <x:v>LM763061100</x:v>
      </x:c>
      <x:c r="F1651" s="36" t="str">
        <x:v>BOGZ1LM763061100Q</x:v>
      </x:c>
      <x:c r="G1651" s="38" t="n">
        <x:v>78373</x:v>
      </x:c>
      <x:c r="H1651" s="38" t="n">
        <x:f>G1651/1000</x:f>
        <x:v>78.373</x:v>
      </x:c>
      <x:c r="I1651" s="38" t="n">
        <x:v>3922.559</x:v>
      </x:c>
      <x:c r="J1651" s="39" t="n">
        <x:f>IF(I1651="","",H1651/I1651)</x:f>
        <x:v>0.019980069133440696</x:v>
      </x:c>
      <x:c r="K1651" s="36" t="str">
        <x:v>https://fred.stlouisfed.org/series/BOGZ1LM763061100Q</x:v>
      </x:c>
    </x:row>
    <x:row r="1652">
      <x:c r="A1652" s="37" t="n">
        <x:v>38899</x:v>
      </x:c>
      <x:c r="B1652" s="36" t="str">
        <x:v>2006Q3</x:v>
      </x:c>
      <x:c r="C1652" s="36" t="str">
        <x:v>ABS issuers</x:v>
      </x:c>
      <x:c r="D1652" s="36" t="str">
        <x:v>Domestic financial</x:v>
      </x:c>
      <x:c r="E1652" s="36" t="str">
        <x:v>FL673061103</x:v>
      </x:c>
      <x:c r="F1652" s="36" t="str">
        <x:v>BOGZ1FL673061103Q</x:v>
      </x:c>
      <x:c r="G1652" s="38" t="n">
        <x:v>47036</x:v>
      </x:c>
      <x:c r="H1652" s="38" t="n">
        <x:f>G1652/1000</x:f>
        <x:v>47.036</x:v>
      </x:c>
      <x:c r="I1652" s="38" t="n">
        <x:v>4019.127</x:v>
      </x:c>
      <x:c r="J1652" s="39" t="n">
        <x:f>IF(I1652="","",H1652/I1652)</x:f>
        <x:v>0.011703038993293818</x:v>
      </x:c>
      <x:c r="K1652" s="36" t="str">
        <x:v>https://fred.stlouisfed.org/series/BOGZ1FL673061103Q</x:v>
      </x:c>
    </x:row>
    <x:row r="1653">
      <x:c r="A1653" s="37" t="n">
        <x:v>38899</x:v>
      </x:c>
      <x:c r="B1653" s="36" t="str">
        <x:v>2006Q3</x:v>
      </x:c>
      <x:c r="C1653" s="36" t="str">
        <x:v>Banks in U.S.-affiliated areas</x:v>
      </x:c>
      <x:c r="D1653" s="36" t="str">
        <x:v>Domestic financial</x:v>
      </x:c>
      <x:c r="E1653" s="36" t="str">
        <x:v>LM743061103</x:v>
      </x:c>
      <x:c r="F1653" s="36" t="str">
        <x:v>BOGZ1LM743061103Q</x:v>
      </x:c>
      <x:c r="G1653" s="38" t="n">
        <x:v>3298</x:v>
      </x:c>
      <x:c r="H1653" s="38" t="n">
        <x:f>G1653/1000</x:f>
        <x:v>3.298</x:v>
      </x:c>
      <x:c r="I1653" s="38" t="n">
        <x:v>4019.127</x:v>
      </x:c>
      <x:c r="J1653" s="39" t="n">
        <x:f>IF(I1653="","",H1653/I1653)</x:f>
        <x:v>0.0008205762097092229</x:v>
      </x:c>
      <x:c r="K1653" s="36" t="str">
        <x:v>https://fred.stlouisfed.org/series/BOGZ1LM743061103Q</x:v>
      </x:c>
    </x:row>
    <x:row r="1654">
      <x:c r="A1654" s="37" t="n">
        <x:v>38899</x:v>
      </x:c>
      <x:c r="B1654" s="36" t="str">
        <x:v>2006Q3</x:v>
      </x:c>
      <x:c r="C1654" s="36" t="str">
        <x:v>Brokers and dealers</x:v>
      </x:c>
      <x:c r="D1654" s="36" t="str">
        <x:v>Domestic financial</x:v>
      </x:c>
      <x:c r="E1654" s="36" t="str">
        <x:v>LM663061105</x:v>
      </x:c>
      <x:c r="F1654" s="36" t="str">
        <x:v>BOGZ1LM663061105Q</x:v>
      </x:c>
      <x:c r="G1654" s="38" t="n">
        <x:v>-66242</x:v>
      </x:c>
      <x:c r="H1654" s="38" t="n">
        <x:f>G1654/1000</x:f>
        <x:v>-66.242</x:v>
      </x:c>
      <x:c r="I1654" s="38" t="n">
        <x:v>4019.127</x:v>
      </x:c>
      <x:c r="J1654" s="39" t="n">
        <x:f>IF(I1654="","",H1654/I1654)</x:f>
        <x:v>-0.01648168868512988</x:v>
      </x:c>
      <x:c r="K1654" s="36" t="str">
        <x:v>https://fred.stlouisfed.org/series/BOGZ1LM663061105Q</x:v>
      </x:c>
    </x:row>
    <x:row r="1655">
      <x:c r="A1655" s="37" t="n">
        <x:v>38899</x:v>
      </x:c>
      <x:c r="B1655" s="36" t="str">
        <x:v>2006Q3</x:v>
      </x:c>
      <x:c r="C1655" s="36" t="str">
        <x:v>Closed-end funds</x:v>
      </x:c>
      <x:c r="D1655" s="36" t="str">
        <x:v>Domestic financial</x:v>
      </x:c>
      <x:c r="E1655" s="36" t="str">
        <x:v>LM553061103</x:v>
      </x:c>
      <x:c r="F1655" s="36" t="str">
        <x:v>BOGZ1LM553061103Q</x:v>
      </x:c>
      <x:c r="G1655" s="38" t="n">
        <x:v>7728</x:v>
      </x:c>
      <x:c r="H1655" s="38" t="n">
        <x:f>G1655/1000</x:f>
        <x:v>7.728</x:v>
      </x:c>
      <x:c r="I1655" s="38" t="n">
        <x:v>4019.127</x:v>
      </x:c>
      <x:c r="J1655" s="39" t="n">
        <x:f>IF(I1655="","",H1655/I1655)</x:f>
        <x:v>0.0019228056242064507</x:v>
      </x:c>
      <x:c r="K1655" s="36" t="str">
        <x:v>https://fred.stlouisfed.org/series/BOGZ1LM553061103Q</x:v>
      </x:c>
    </x:row>
    <x:row r="1656">
      <x:c r="A1656" s="37" t="n">
        <x:v>38899</x:v>
      </x:c>
      <x:c r="B1656" s="36" t="str">
        <x:v>2006Q3</x:v>
      </x:c>
      <x:c r="C1656" s="36" t="str">
        <x:v>Credit unions</x:v>
      </x:c>
      <x:c r="D1656" s="36" t="str">
        <x:v>Domestic financial</x:v>
      </x:c>
      <x:c r="E1656" s="36" t="str">
        <x:v>LM473061105</x:v>
      </x:c>
      <x:c r="F1656" s="36" t="str">
        <x:v>BOGZ1LM473061105Q</x:v>
      </x:c>
      <x:c r="G1656" s="38" t="n">
        <x:v>7820</x:v>
      </x:c>
      <x:c r="H1656" s="38" t="n">
        <x:f>G1656/1000</x:f>
        <x:v>7.82</x:v>
      </x:c>
      <x:c r="I1656" s="38" t="n">
        <x:v>4019.127</x:v>
      </x:c>
      <x:c r="J1656" s="39" t="n">
        <x:f>IF(I1656="","",H1656/I1656)</x:f>
        <x:v>0.0019456961673517657</x:v>
      </x:c>
      <x:c r="K1656" s="36" t="str">
        <x:v>https://fred.stlouisfed.org/series/BOGZ1LM473061105Q</x:v>
      </x:c>
    </x:row>
    <x:row r="1657">
      <x:c r="A1657" s="37" t="n">
        <x:v>38899</x:v>
      </x:c>
      <x:c r="B1657" s="36" t="str">
        <x:v>2006Q3</x:v>
      </x:c>
      <x:c r="C1657" s="36" t="str">
        <x:v>Exchange-traded funds</x:v>
      </x:c>
      <x:c r="D1657" s="36" t="str">
        <x:v>Domestic financial</x:v>
      </x:c>
      <x:c r="E1657" s="36" t="str">
        <x:v>LM563061103</x:v>
      </x:c>
      <x:c r="F1657" s="36" t="str">
        <x:v>BOGZ1LM563061103Q</x:v>
      </x:c>
      <x:c r="G1657" s="38" t="n">
        <x:v>12045</x:v>
      </x:c>
      <x:c r="H1657" s="38" t="n">
        <x:f>G1657/1000</x:f>
        <x:v>12.045</x:v>
      </x:c>
      <x:c r="I1657" s="38" t="n">
        <x:v>4019.127</x:v>
      </x:c>
      <x:c r="J1657" s="39" t="n">
        <x:f>IF(I1657="","",H1657/I1657)</x:f>
        <x:v>0.002996919480275194</x:v>
      </x:c>
      <x:c r="K1657" s="36" t="str">
        <x:v>https://fred.stlouisfed.org/series/BOGZ1LM563061103Q</x:v>
      </x:c>
    </x:row>
    <x:row r="1658">
      <x:c r="A1658" s="37" t="n">
        <x:v>38899</x:v>
      </x:c>
      <x:c r="B1658" s="36" t="str">
        <x:v>2006Q3</x:v>
      </x:c>
      <x:c r="C1658" s="36" t="str">
        <x:v>Federal Reserve</x:v>
      </x:c>
      <x:c r="D1658" s="36" t="str">
        <x:v>Domestic financial</x:v>
      </x:c>
      <x:c r="E1658" s="36" t="str">
        <x:v>LM713061103</x:v>
      </x:c>
      <x:c r="F1658" s="36" t="str">
        <x:v>BOGZ1LM713061103Q</x:v>
      </x:c>
      <x:c r="G1658" s="38" t="n">
        <x:v>768924</x:v>
      </x:c>
      <x:c r="H1658" s="38" t="n">
        <x:f>G1658/1000</x:f>
        <x:v>768.924</x:v>
      </x:c>
      <x:c r="I1658" s="38" t="n">
        <x:v>4019.127</x:v>
      </x:c>
      <x:c r="J1658" s="39" t="n">
        <x:f>IF(I1658="","",H1658/I1658)</x:f>
        <x:v>0.1913161738855229</x:v>
      </x:c>
      <x:c r="K1658" s="36" t="str">
        <x:v>https://fred.stlouisfed.org/series/BOGZ1LM713061103Q</x:v>
      </x:c>
    </x:row>
    <x:row r="1659">
      <x:c r="A1659" s="37" t="n">
        <x:v>38899</x:v>
      </x:c>
      <x:c r="B1659" s="36" t="str">
        <x:v>2006Q3</x:v>
      </x:c>
      <x:c r="C1659" s="36" t="str">
        <x:v>Federal government pension funds</x:v>
      </x:c>
      <x:c r="D1659" s="36" t="str">
        <x:v>Domestic government</x:v>
      </x:c>
      <x:c r="E1659" s="36" t="str">
        <x:v>LM343061105</x:v>
      </x:c>
      <x:c r="F1659" s="36" t="str">
        <x:v>BOGZ1LM343061105Q</x:v>
      </x:c>
      <x:c r="G1659" s="38" t="n">
        <x:v>17383</x:v>
      </x:c>
      <x:c r="H1659" s="38" t="n">
        <x:f>G1659/1000</x:f>
        <x:v>17.383</x:v>
      </x:c>
      <x:c r="I1659" s="38" t="n">
        <x:v>4019.127</x:v>
      </x:c>
      <x:c r="J1659" s="39" t="n">
        <x:f>IF(I1659="","",H1659/I1659)</x:f>
        <x:v>0.004325068603206616</x:v>
      </x:c>
      <x:c r="K1659" s="36" t="str">
        <x:v>https://fred.stlouisfed.org/series/BOGZ1LM343061105Q</x:v>
      </x:c>
    </x:row>
    <x:row r="1660">
      <x:c r="A1660" s="37" t="n">
        <x:v>38899</x:v>
      </x:c>
      <x:c r="B1660" s="36" t="str">
        <x:v>2006Q3</x:v>
      </x:c>
      <x:c r="C1660" s="36" t="str">
        <x:v>Foreign bank offices in U.S.</x:v>
      </x:c>
      <x:c r="D1660" s="36" t="str">
        <x:v>Domestic financial</x:v>
      </x:c>
      <x:c r="E1660" s="36" t="str">
        <x:v>LM753061103</x:v>
      </x:c>
      <x:c r="F1660" s="36" t="str">
        <x:v>BOGZ1LM753061103Q</x:v>
      </x:c>
      <x:c r="G1660" s="38" t="n">
        <x:v>29877</x:v>
      </x:c>
      <x:c r="H1660" s="38" t="n">
        <x:f>G1660/1000</x:f>
        <x:v>29.877</x:v>
      </x:c>
      <x:c r="I1660" s="38" t="n">
        <x:v>4019.127</x:v>
      </x:c>
      <x:c r="J1660" s="39" t="n">
        <x:f>IF(I1660="","",H1660/I1660)</x:f>
        <x:v>0.007433703886441011</x:v>
      </x:c>
      <x:c r="K1660" s="36" t="str">
        <x:v>https://fred.stlouisfed.org/series/BOGZ1LM753061103Q</x:v>
      </x:c>
    </x:row>
    <x:row r="1661">
      <x:c r="A1661" s="37" t="n">
        <x:v>38899</x:v>
      </x:c>
      <x:c r="B1661" s="36" t="str">
        <x:v>2006Q3</x:v>
      </x:c>
      <x:c r="C1661" s="36" t="str">
        <x:v>Government-sponsored enterprises</x:v>
      </x:c>
      <x:c r="D1661" s="36" t="str">
        <x:v>Domestic financial</x:v>
      </x:c>
      <x:c r="E1661" s="36" t="str">
        <x:v>LM403061105</x:v>
      </x:c>
      <x:c r="F1661" s="36" t="str">
        <x:v>BOGZ1LM403061105Q</x:v>
      </x:c>
      <x:c r="G1661" s="38" t="n">
        <x:v>13971</x:v>
      </x:c>
      <x:c r="H1661" s="38" t="n">
        <x:f>G1661/1000</x:f>
        <x:v>13.971</x:v>
      </x:c>
      <x:c r="I1661" s="38" t="n">
        <x:v>4019.127</x:v>
      </x:c>
      <x:c r="J1661" s="39" t="n">
        <x:f>IF(I1661="","",H1661/I1661)</x:f>
        <x:v>0.00347612802481733</x:v>
      </x:c>
      <x:c r="K1661" s="36" t="str">
        <x:v>https://fred.stlouisfed.org/series/BOGZ1LM403061105Q</x:v>
      </x:c>
    </x:row>
    <x:row r="1662">
      <x:c r="A1662" s="37" t="n">
        <x:v>38899</x:v>
      </x:c>
      <x:c r="B1662" s="36" t="str">
        <x:v>2006Q3</x:v>
      </x:c>
      <x:c r="C1662" s="36" t="str">
        <x:v>Holding companies</x:v>
      </x:c>
      <x:c r="D1662" s="36" t="str">
        <x:v>Domestic financial</x:v>
      </x:c>
      <x:c r="E1662" s="36" t="str">
        <x:v>LM733061103</x:v>
      </x:c>
      <x:c r="F1662" s="36" t="str">
        <x:v>BOGZ1LM733061103Q</x:v>
      </x:c>
      <x:c r="G1662" s="38" t="n">
        <x:v>2323</x:v>
      </x:c>
      <x:c r="H1662" s="38" t="n">
        <x:f>G1662/1000</x:f>
        <x:v>2.323</x:v>
      </x:c>
      <x:c r="I1662" s="38" t="n">
        <x:v>4019.127</x:v>
      </x:c>
      <x:c r="J1662" s="39" t="n">
        <x:f>IF(I1662="","",H1662/I1662)</x:f>
        <x:v>0.000577986214419201</x:v>
      </x:c>
      <x:c r="K1662" s="36" t="str">
        <x:v>https://fred.stlouisfed.org/series/BOGZ1LM733061103Q</x:v>
      </x:c>
    </x:row>
    <x:row r="1663">
      <x:c r="A1663" s="37" t="n">
        <x:v>38899</x:v>
      </x:c>
      <x:c r="B1663" s="36" t="str">
        <x:v>2006Q3</x:v>
      </x:c>
      <x:c r="C1663" s="36" t="str">
        <x:v>Households and nonprofits</x:v>
      </x:c>
      <x:c r="D1663" s="36" t="str">
        <x:v>Domestic nonfinancial</x:v>
      </x:c>
      <x:c r="E1663" s="36" t="str">
        <x:v>LM153061105</x:v>
      </x:c>
      <x:c r="F1663" s="36" t="str">
        <x:v>BOGZ1LM153061105Q</x:v>
      </x:c>
      <x:c r="G1663" s="38" t="n">
        <x:v>-133659</x:v>
      </x:c>
      <x:c r="H1663" s="38" t="n">
        <x:f>G1663/1000</x:f>
        <x:v>-133.659</x:v>
      </x:c>
      <x:c r="I1663" s="38" t="n">
        <x:v>4019.127</x:v>
      </x:c>
      <x:c r="J1663" s="39" t="n">
        <x:f>IF(I1663="","",H1663/I1663)</x:f>
        <x:v>-0.03325572941586568</x:v>
      </x:c>
      <x:c r="K1663" s="36" t="str">
        <x:v>https://fred.stlouisfed.org/series/BOGZ1LM153061105Q</x:v>
      </x:c>
    </x:row>
    <x:row r="1664">
      <x:c r="A1664" s="37" t="n">
        <x:v>38899</x:v>
      </x:c>
      <x:c r="B1664" s="36" t="str">
        <x:v>2006Q3</x:v>
      </x:c>
      <x:c r="C1664" s="36" t="str">
        <x:v>Life insurers</x:v>
      </x:c>
      <x:c r="D1664" s="36" t="str">
        <x:v>Domestic financial</x:v>
      </x:c>
      <x:c r="E1664" s="36" t="str">
        <x:v>LM543061105</x:v>
      </x:c>
      <x:c r="F1664" s="36" t="str">
        <x:v>BOGZ1LM543061105Q</x:v>
      </x:c>
      <x:c r="G1664" s="38" t="n">
        <x:v>95195</x:v>
      </x:c>
      <x:c r="H1664" s="38" t="n">
        <x:f>G1664/1000</x:f>
        <x:v>95.195</x:v>
      </x:c>
      <x:c r="I1664" s="38" t="n">
        <x:v>4019.127</x:v>
      </x:c>
      <x:c r="J1664" s="39" t="n">
        <x:f>IF(I1664="","",H1664/I1664)</x:f>
        <x:v>0.023685491899111424</x:v>
      </x:c>
      <x:c r="K1664" s="36" t="str">
        <x:v>https://fred.stlouisfed.org/series/BOGZ1LM543061105Q</x:v>
      </x:c>
    </x:row>
    <x:row r="1665">
      <x:c r="A1665" s="37" t="n">
        <x:v>38899</x:v>
      </x:c>
      <x:c r="B1665" s="36" t="str">
        <x:v>2006Q3</x:v>
      </x:c>
      <x:c r="C1665" s="36" t="str">
        <x:v>Money market funds</x:v>
      </x:c>
      <x:c r="D1665" s="36" t="str">
        <x:v>Domestic financial</x:v>
      </x:c>
      <x:c r="E1665" s="36" t="str">
        <x:v>FL633061105</x:v>
      </x:c>
      <x:c r="F1665" s="36" t="str">
        <x:v>BOGZ1FL633061105Q</x:v>
      </x:c>
      <x:c r="G1665" s="38" t="n">
        <x:v>73141</x:v>
      </x:c>
      <x:c r="H1665" s="38" t="n">
        <x:f>G1665/1000</x:f>
        <x:v>73.141</x:v>
      </x:c>
      <x:c r="I1665" s="38" t="n">
        <x:v>4019.127</x:v>
      </x:c>
      <x:c r="J1665" s="39" t="n">
        <x:f>IF(I1665="","",H1665/I1665)</x:f>
        <x:v>0.018198230610776918</x:v>
      </x:c>
      <x:c r="K1665" s="36" t="str">
        <x:v>https://fred.stlouisfed.org/series/BOGZ1FL633061105Q</x:v>
      </x:c>
    </x:row>
    <x:row r="1666">
      <x:c r="A1666" s="37" t="n">
        <x:v>38899</x:v>
      </x:c>
      <x:c r="B1666" s="36" t="str">
        <x:v>2006Q3</x:v>
      </x:c>
      <x:c r="C1666" s="36" t="str">
        <x:v>Mutual funds</x:v>
      </x:c>
      <x:c r="D1666" s="36" t="str">
        <x:v>Domestic financial</x:v>
      </x:c>
      <x:c r="E1666" s="36" t="str">
        <x:v>LM653061105</x:v>
      </x:c>
      <x:c r="F1666" s="36" t="str">
        <x:v>BOGZ1LM653061105Q</x:v>
      </x:c>
      <x:c r="G1666" s="38" t="n">
        <x:v>168127</x:v>
      </x:c>
      <x:c r="H1666" s="38" t="n">
        <x:f>G1666/1000</x:f>
        <x:v>168.127</x:v>
      </x:c>
      <x:c r="I1666" s="38" t="n">
        <x:v>4019.127</x:v>
      </x:c>
      <x:c r="J1666" s="39" t="n">
        <x:f>IF(I1666="","",H1666/I1666)</x:f>
        <x:v>0.041831721167308225</x:v>
      </x:c>
      <x:c r="K1666" s="36" t="str">
        <x:v>https://fred.stlouisfed.org/series/BOGZ1LM653061105Q</x:v>
      </x:c>
    </x:row>
    <x:row r="1667">
      <x:c r="A1667" s="37" t="n">
        <x:v>38899</x:v>
      </x:c>
      <x:c r="B1667" s="36" t="str">
        <x:v>2006Q3</x:v>
      </x:c>
      <x:c r="C1667" s="36" t="str">
        <x:v>Noncorporate businesses</x:v>
      </x:c>
      <x:c r="D1667" s="36" t="str">
        <x:v>Domestic nonfinancial</x:v>
      </x:c>
      <x:c r="E1667" s="36" t="str">
        <x:v>LM113061003</x:v>
      </x:c>
      <x:c r="F1667" s="36" t="str">
        <x:v>BOGZ1LM113061003Q</x:v>
      </x:c>
      <x:c r="G1667" s="38" t="n">
        <x:v>56291</x:v>
      </x:c>
      <x:c r="H1667" s="38" t="n">
        <x:f>G1667/1000</x:f>
        <x:v>56.291</x:v>
      </x:c>
      <x:c r="I1667" s="38" t="n">
        <x:v>4019.127</x:v>
      </x:c>
      <x:c r="J1667" s="39" t="n">
        <x:f>IF(I1667="","",H1667/I1667)</x:f>
        <x:v>0.014005777871662179</x:v>
      </x:c>
      <x:c r="K1667" s="36" t="str">
        <x:v>https://fred.stlouisfed.org/series/BOGZ1LM113061003Q</x:v>
      </x:c>
    </x:row>
    <x:row r="1668">
      <x:c r="A1668" s="37" t="n">
        <x:v>38899</x:v>
      </x:c>
      <x:c r="B1668" s="36" t="str">
        <x:v>2006Q3</x:v>
      </x:c>
      <x:c r="C1668" s="36" t="str">
        <x:v>Nonfinancial corporations</x:v>
      </x:c>
      <x:c r="D1668" s="36" t="str">
        <x:v>Domestic nonfinancial</x:v>
      </x:c>
      <x:c r="E1668" s="36" t="str">
        <x:v>LM103061103</x:v>
      </x:c>
      <x:c r="F1668" s="36" t="str">
        <x:v>BOGZ1LM103061103Q</x:v>
      </x:c>
      <x:c r="G1668" s="38" t="n">
        <x:v>44794</x:v>
      </x:c>
      <x:c r="H1668" s="38" t="n">
        <x:f>G1668/1000</x:f>
        <x:v>44.794</x:v>
      </x:c>
      <x:c r="I1668" s="38" t="n">
        <x:v>4019.127</x:v>
      </x:c>
      <x:c r="J1668" s="39" t="n">
        <x:f>IF(I1668="","",H1668/I1668)</x:f>
        <x:v>0.011145206409252557</x:v>
      </x:c>
      <x:c r="K1668" s="36" t="str">
        <x:v>https://fred.stlouisfed.org/series/BOGZ1LM103061103Q</x:v>
      </x:c>
    </x:row>
    <x:row r="1669">
      <x:c r="A1669" s="37" t="n">
        <x:v>38899</x:v>
      </x:c>
      <x:c r="B1669" s="36" t="str">
        <x:v>2006Q3</x:v>
      </x:c>
      <x:c r="C1669" s="36" t="str">
        <x:v>Other financial business</x:v>
      </x:c>
      <x:c r="D1669" s="36" t="str">
        <x:v>Domestic financial</x:v>
      </x:c>
      <x:c r="E1669" s="36" t="str">
        <x:v>FL503061123</x:v>
      </x:c>
      <x:c r="F1669" s="36" t="str">
        <x:v>BOGZ1FL503061123Q</x:v>
      </x:c>
      <x:c r="G1669" s="38" t="n">
        <x:v>15155</x:v>
      </x:c>
      <x:c r="H1669" s="38" t="n">
        <x:f>G1669/1000</x:f>
        <x:v>15.155</x:v>
      </x:c>
      <x:c r="I1669" s="38" t="n">
        <x:v>4019.127</x:v>
      </x:c>
      <x:c r="J1669" s="39" t="n">
        <x:f>IF(I1669="","",H1669/I1669)</x:f>
        <x:v>0.003770719362687469</x:v>
      </x:c>
      <x:c r="K1669" s="36" t="str">
        <x:v>https://fred.stlouisfed.org/series/BOGZ1FL503061123Q</x:v>
      </x:c>
    </x:row>
    <x:row r="1670">
      <x:c r="A1670" s="37" t="n">
        <x:v>38899</x:v>
      </x:c>
      <x:c r="B1670" s="36" t="str">
        <x:v>2006Q3</x:v>
      </x:c>
      <x:c r="C1670" s="36" t="str">
        <x:v>Private pension funds</x:v>
      </x:c>
      <x:c r="D1670" s="36" t="str">
        <x:v>Domestic financial</x:v>
      </x:c>
      <x:c r="E1670" s="36" t="str">
        <x:v>LM573061105</x:v>
      </x:c>
      <x:c r="F1670" s="36" t="str">
        <x:v>BOGZ1LM573061105Q</x:v>
      </x:c>
      <x:c r="G1670" s="38" t="n">
        <x:v>130414</x:v>
      </x:c>
      <x:c r="H1670" s="38" t="n">
        <x:f>G1670/1000</x:f>
        <x:v>130.414</x:v>
      </x:c>
      <x:c r="I1670" s="38" t="n">
        <x:v>4019.127</x:v>
      </x:c>
      <x:c r="J1670" s="39" t="n">
        <x:f>IF(I1670="","",H1670/I1670)</x:f>
        <x:v>0.03244834014949017</x:v>
      </x:c>
      <x:c r="K1670" s="36" t="str">
        <x:v>https://fred.stlouisfed.org/series/BOGZ1LM573061105Q</x:v>
      </x:c>
    </x:row>
    <x:row r="1671">
      <x:c r="A1671" s="37" t="n">
        <x:v>38899</x:v>
      </x:c>
      <x:c r="B1671" s="36" t="str">
        <x:v>2006Q3</x:v>
      </x:c>
      <x:c r="C1671" s="36" t="str">
        <x:v>Property-casualty insurers</x:v>
      </x:c>
      <x:c r="D1671" s="36" t="str">
        <x:v>Domestic financial</x:v>
      </x:c>
      <x:c r="E1671" s="36" t="str">
        <x:v>LM513061105</x:v>
      </x:c>
      <x:c r="F1671" s="36" t="str">
        <x:v>BOGZ1LM513061105Q</x:v>
      </x:c>
      <x:c r="G1671" s="38" t="n">
        <x:v>108582</x:v>
      </x:c>
      <x:c r="H1671" s="38" t="n">
        <x:f>G1671/1000</x:f>
        <x:v>108.582</x:v>
      </x:c>
      <x:c r="I1671" s="38" t="n">
        <x:v>4019.127</x:v>
      </x:c>
      <x:c r="J1671" s="39" t="n">
        <x:f>IF(I1671="","",H1671/I1671)</x:f>
        <x:v>0.02701631473700632</x:v>
      </x:c>
      <x:c r="K1671" s="36" t="str">
        <x:v>https://fred.stlouisfed.org/series/BOGZ1LM513061105Q</x:v>
      </x:c>
    </x:row>
    <x:row r="1672">
      <x:c r="A1672" s="37" t="n">
        <x:v>38899</x:v>
      </x:c>
      <x:c r="B1672" s="36" t="str">
        <x:v>2006Q3</x:v>
      </x:c>
      <x:c r="C1672" s="36" t="str">
        <x:v>Rest of world</x:v>
      </x:c>
      <x:c r="D1672" s="36" t="str">
        <x:v>Foreign</x:v>
      </x:c>
      <x:c r="E1672" s="36" t="str">
        <x:v>LM263061105</x:v>
      </x:c>
      <x:c r="F1672" s="36" t="str">
        <x:v>ROWTSEQ027S</x:v>
      </x:c>
      <x:c r="G1672" s="38" t="n">
        <x:v>2056542</x:v>
      </x:c>
      <x:c r="H1672" s="38" t="n">
        <x:f>G1672/1000</x:f>
        <x:v>2056.542</x:v>
      </x:c>
      <x:c r="I1672" s="38" t="n">
        <x:v>4019.127</x:v>
      </x:c>
      <x:c r="J1672" s="39" t="n">
        <x:f>IF(I1672="","",H1672/I1672)</x:f>
        <x:v>0.511688732403828</x:v>
      </x:c>
      <x:c r="K1672" s="36" t="str">
        <x:v>https://fred.stlouisfed.org/series/ROWTSEQ027S</x:v>
      </x:c>
    </x:row>
    <x:row r="1673">
      <x:c r="A1673" s="37" t="n">
        <x:v>38899</x:v>
      </x:c>
      <x:c r="B1673" s="36" t="str">
        <x:v>2006Q3</x:v>
      </x:c>
      <x:c r="C1673" s="36" t="str">
        <x:v>State and local governments</x:v>
      </x:c>
      <x:c r="D1673" s="36" t="str">
        <x:v>Domestic government</x:v>
      </x:c>
      <x:c r="E1673" s="36" t="str">
        <x:v>LM213061103</x:v>
      </x:c>
      <x:c r="F1673" s="36" t="str">
        <x:v>BOGZ1LM213061103Q</x:v>
      </x:c>
      <x:c r="G1673" s="38" t="n">
        <x:v>336228</x:v>
      </x:c>
      <x:c r="H1673" s="38" t="n">
        <x:f>G1673/1000</x:f>
        <x:v>336.228</x:v>
      </x:c>
      <x:c r="I1673" s="38" t="n">
        <x:v>4019.127</x:v>
      </x:c>
      <x:c r="J1673" s="39" t="n">
        <x:f>IF(I1673="","",H1673/I1673)</x:f>
        <x:v>0.08365697326807538</x:v>
      </x:c>
      <x:c r="K1673" s="36" t="str">
        <x:v>https://fred.stlouisfed.org/series/BOGZ1LM213061103Q</x:v>
      </x:c>
    </x:row>
    <x:row r="1674">
      <x:c r="A1674" s="37" t="n">
        <x:v>38899</x:v>
      </x:c>
      <x:c r="B1674" s="36" t="str">
        <x:v>2006Q3</x:v>
      </x:c>
      <x:c r="C1674" s="36" t="str">
        <x:v>State and local pension funds</x:v>
      </x:c>
      <x:c r="D1674" s="36" t="str">
        <x:v>Domestic government</x:v>
      </x:c>
      <x:c r="E1674" s="36" t="str">
        <x:v>LM223061143</x:v>
      </x:c>
      <x:c r="F1674" s="36" t="str">
        <x:v>BOGZ1LM223061143Q</x:v>
      </x:c>
      <x:c r="G1674" s="38" t="n">
        <x:v>153858</x:v>
      </x:c>
      <x:c r="H1674" s="38" t="n">
        <x:f>G1674/1000</x:f>
        <x:v>153.858</x:v>
      </x:c>
      <x:c r="I1674" s="38" t="n">
        <x:v>4019.127</x:v>
      </x:c>
      <x:c r="J1674" s="39" t="n">
        <x:f>IF(I1674="","",H1674/I1674)</x:f>
        <x:v>0.038281447687520204</x:v>
      </x:c>
      <x:c r="K1674" s="36" t="str">
        <x:v>https://fred.stlouisfed.org/series/BOGZ1LM223061143Q</x:v>
      </x:c>
    </x:row>
    <x:row r="1675">
      <x:c r="A1675" s="37" t="n">
        <x:v>38899</x:v>
      </x:c>
      <x:c r="B1675" s="36" t="str">
        <x:v>2006Q3</x:v>
      </x:c>
      <x:c r="C1675" s="36" t="str">
        <x:v>Total assets</x:v>
      </x:c>
      <x:c r="D1675" s="36" t="str">
        <x:v>Total</x:v>
      </x:c>
      <x:c r="E1675" s="36" t="str">
        <x:v>FL893061105</x:v>
      </x:c>
      <x:c r="F1675" s="36" t="str">
        <x:v>BOGZ1FL893061105Q</x:v>
      </x:c>
      <x:c r="G1675" s="38" t="n">
        <x:v>4019127</x:v>
      </x:c>
      <x:c r="H1675" s="38" t="n">
        <x:f>G1675/1000</x:f>
        <x:v>4019.127</x:v>
      </x:c>
      <x:c r="I1675" s="38" t="n">
        <x:v>4019.127</x:v>
      </x:c>
      <x:c r="J1675" s="39" t="n">
        <x:f>IF(I1675="","",H1675/I1675)</x:f>
        <x:v>1</x:v>
      </x:c>
      <x:c r="K1675" s="36" t="str">
        <x:v>https://fred.stlouisfed.org/series/BOGZ1FL893061105Q</x:v>
      </x:c>
    </x:row>
    <x:row r="1676">
      <x:c r="A1676" s="37" t="n">
        <x:v>38899</x:v>
      </x:c>
      <x:c r="B1676" s="36" t="str">
        <x:v>2006Q3</x:v>
      </x:c>
      <x:c r="C1676" s="36" t="str">
        <x:v>U.S.-chartered banks</x:v>
      </x:c>
      <x:c r="D1676" s="36" t="str">
        <x:v>Domestic financial</x:v>
      </x:c>
      <x:c r="E1676" s="36" t="str">
        <x:v>LM763061100</x:v>
      </x:c>
      <x:c r="F1676" s="36" t="str">
        <x:v>BOGZ1LM763061100Q</x:v>
      </x:c>
      <x:c r="G1676" s="38" t="n">
        <x:v>70296</x:v>
      </x:c>
      <x:c r="H1676" s="38" t="n">
        <x:f>G1676/1000</x:f>
        <x:v>70.296</x:v>
      </x:c>
      <x:c r="I1676" s="38" t="n">
        <x:v>4019.127</x:v>
      </x:c>
      <x:c r="J1676" s="39" t="n">
        <x:f>IF(I1676="","",H1676/I1676)</x:f>
        <x:v>0.017490365445033216</x:v>
      </x:c>
      <x:c r="K1676" s="36" t="str">
        <x:v>https://fred.stlouisfed.org/series/BOGZ1LM763061100Q</x:v>
      </x:c>
    </x:row>
    <x:row r="1677">
      <x:c r="A1677" s="37" t="n">
        <x:v>38991</x:v>
      </x:c>
      <x:c r="B1677" s="36" t="str">
        <x:v>2006Q4</x:v>
      </x:c>
      <x:c r="C1677" s="36" t="str">
        <x:v>ABS issuers</x:v>
      </x:c>
      <x:c r="D1677" s="36" t="str">
        <x:v>Domestic financial</x:v>
      </x:c>
      <x:c r="E1677" s="36" t="str">
        <x:v>FL673061103</x:v>
      </x:c>
      <x:c r="F1677" s="36" t="str">
        <x:v>BOGZ1FL673061103Q</x:v>
      </x:c>
      <x:c r="G1677" s="38" t="n">
        <x:v>52455</x:v>
      </x:c>
      <x:c r="H1677" s="38" t="n">
        <x:f>G1677/1000</x:f>
        <x:v>52.455</x:v>
      </x:c>
      <x:c r="I1677" s="38" t="n">
        <x:v>4057.909</x:v>
      </x:c>
      <x:c r="J1677" s="39" t="n">
        <x:f>IF(I1677="","",H1677/I1677)</x:f>
        <x:v>0.012926608260559809</x:v>
      </x:c>
      <x:c r="K1677" s="36" t="str">
        <x:v>https://fred.stlouisfed.org/series/BOGZ1FL673061103Q</x:v>
      </x:c>
    </x:row>
    <x:row r="1678">
      <x:c r="A1678" s="37" t="n">
        <x:v>38991</x:v>
      </x:c>
      <x:c r="B1678" s="36" t="str">
        <x:v>2006Q4</x:v>
      </x:c>
      <x:c r="C1678" s="36" t="str">
        <x:v>Banks in U.S.-affiliated areas</x:v>
      </x:c>
      <x:c r="D1678" s="36" t="str">
        <x:v>Domestic financial</x:v>
      </x:c>
      <x:c r="E1678" s="36" t="str">
        <x:v>LM743061103</x:v>
      </x:c>
      <x:c r="F1678" s="36" t="str">
        <x:v>BOGZ1LM743061103Q</x:v>
      </x:c>
      <x:c r="G1678" s="38" t="n">
        <x:v>3687</x:v>
      </x:c>
      <x:c r="H1678" s="38" t="n">
        <x:f>G1678/1000</x:f>
        <x:v>3.687</x:v>
      </x:c>
      <x:c r="I1678" s="38" t="n">
        <x:v>4057.909</x:v>
      </x:c>
      <x:c r="J1678" s="39" t="n">
        <x:f>IF(I1678="","",H1678/I1678)</x:f>
        <x:v>0.0009085960281514444</x:v>
      </x:c>
      <x:c r="K1678" s="36" t="str">
        <x:v>https://fred.stlouisfed.org/series/BOGZ1LM743061103Q</x:v>
      </x:c>
    </x:row>
    <x:row r="1679">
      <x:c r="A1679" s="37" t="n">
        <x:v>38991</x:v>
      </x:c>
      <x:c r="B1679" s="36" t="str">
        <x:v>2006Q4</x:v>
      </x:c>
      <x:c r="C1679" s="36" t="str">
        <x:v>Brokers and dealers</x:v>
      </x:c>
      <x:c r="D1679" s="36" t="str">
        <x:v>Domestic financial</x:v>
      </x:c>
      <x:c r="E1679" s="36" t="str">
        <x:v>LM663061105</x:v>
      </x:c>
      <x:c r="F1679" s="36" t="str">
        <x:v>BOGZ1LM663061105Q</x:v>
      </x:c>
      <x:c r="G1679" s="38" t="n">
        <x:v>-49266</x:v>
      </x:c>
      <x:c r="H1679" s="38" t="n">
        <x:f>G1679/1000</x:f>
        <x:v>-49.266</x:v>
      </x:c>
      <x:c r="I1679" s="38" t="n">
        <x:v>4057.909</x:v>
      </x:c>
      <x:c r="J1679" s="39" t="n">
        <x:f>IF(I1679="","",H1679/I1679)</x:f>
        <x:v>-0.012140735536454858</x:v>
      </x:c>
      <x:c r="K1679" s="36" t="str">
        <x:v>https://fred.stlouisfed.org/series/BOGZ1LM663061105Q</x:v>
      </x:c>
    </x:row>
    <x:row r="1680">
      <x:c r="A1680" s="37" t="n">
        <x:v>38991</x:v>
      </x:c>
      <x:c r="B1680" s="36" t="str">
        <x:v>2006Q4</x:v>
      </x:c>
      <x:c r="C1680" s="36" t="str">
        <x:v>Closed-end funds</x:v>
      </x:c>
      <x:c r="D1680" s="36" t="str">
        <x:v>Domestic financial</x:v>
      </x:c>
      <x:c r="E1680" s="36" t="str">
        <x:v>LM553061103</x:v>
      </x:c>
      <x:c r="F1680" s="36" t="str">
        <x:v>BOGZ1LM553061103Q</x:v>
      </x:c>
      <x:c r="G1680" s="38" t="n">
        <x:v>7809</x:v>
      </x:c>
      <x:c r="H1680" s="38" t="n">
        <x:f>G1680/1000</x:f>
        <x:v>7.809</x:v>
      </x:c>
      <x:c r="I1680" s="38" t="n">
        <x:v>4057.909</x:v>
      </x:c>
      <x:c r="J1680" s="39" t="n">
        <x:f>IF(I1680="","",H1680/I1680)</x:f>
        <x:v>0.0019243901230904883</x:v>
      </x:c>
      <x:c r="K1680" s="36" t="str">
        <x:v>https://fred.stlouisfed.org/series/BOGZ1LM553061103Q</x:v>
      </x:c>
    </x:row>
    <x:row r="1681">
      <x:c r="A1681" s="37" t="n">
        <x:v>38991</x:v>
      </x:c>
      <x:c r="B1681" s="36" t="str">
        <x:v>2006Q4</x:v>
      </x:c>
      <x:c r="C1681" s="36" t="str">
        <x:v>Credit unions</x:v>
      </x:c>
      <x:c r="D1681" s="36" t="str">
        <x:v>Domestic financial</x:v>
      </x:c>
      <x:c r="E1681" s="36" t="str">
        <x:v>LM473061105</x:v>
      </x:c>
      <x:c r="F1681" s="36" t="str">
        <x:v>BOGZ1LM473061105Q</x:v>
      </x:c>
      <x:c r="G1681" s="38" t="n">
        <x:v>7602</x:v>
      </x:c>
      <x:c r="H1681" s="38" t="n">
        <x:f>G1681/1000</x:f>
        <x:v>7.602</x:v>
      </x:c>
      <x:c r="I1681" s="38" t="n">
        <x:v>4057.909</x:v>
      </x:c>
      <x:c r="J1681" s="39" t="n">
        <x:f>IF(I1681="","",H1681/I1681)</x:f>
        <x:v>0.0018733786292398375</x:v>
      </x:c>
      <x:c r="K1681" s="36" t="str">
        <x:v>https://fred.stlouisfed.org/series/BOGZ1LM473061105Q</x:v>
      </x:c>
    </x:row>
    <x:row r="1682">
      <x:c r="A1682" s="37" t="n">
        <x:v>38991</x:v>
      </x:c>
      <x:c r="B1682" s="36" t="str">
        <x:v>2006Q4</x:v>
      </x:c>
      <x:c r="C1682" s="36" t="str">
        <x:v>Exchange-traded funds</x:v>
      </x:c>
      <x:c r="D1682" s="36" t="str">
        <x:v>Domestic financial</x:v>
      </x:c>
      <x:c r="E1682" s="36" t="str">
        <x:v>LM563061103</x:v>
      </x:c>
      <x:c r="F1682" s="36" t="str">
        <x:v>BOGZ1LM563061103Q</x:v>
      </x:c>
      <x:c r="G1682" s="38" t="n">
        <x:v>12883</x:v>
      </x:c>
      <x:c r="H1682" s="38" t="n">
        <x:f>G1682/1000</x:f>
        <x:v>12.883</x:v>
      </x:c>
      <x:c r="I1682" s="38" t="n">
        <x:v>4057.909</x:v>
      </x:c>
      <x:c r="J1682" s="39" t="n">
        <x:f>IF(I1682="","",H1682/I1682)</x:f>
        <x:v>0.003174787803275036</x:v>
      </x:c>
      <x:c r="K1682" s="36" t="str">
        <x:v>https://fred.stlouisfed.org/series/BOGZ1LM563061103Q</x:v>
      </x:c>
    </x:row>
    <x:row r="1683">
      <x:c r="A1683" s="37" t="n">
        <x:v>38991</x:v>
      </x:c>
      <x:c r="B1683" s="36" t="str">
        <x:v>2006Q4</x:v>
      </x:c>
      <x:c r="C1683" s="36" t="str">
        <x:v>Federal Reserve</x:v>
      </x:c>
      <x:c r="D1683" s="36" t="str">
        <x:v>Domestic financial</x:v>
      </x:c>
      <x:c r="E1683" s="36" t="str">
        <x:v>LM713061103</x:v>
      </x:c>
      <x:c r="F1683" s="36" t="str">
        <x:v>BOGZ1LM713061103Q</x:v>
      </x:c>
      <x:c r="G1683" s="38" t="n">
        <x:v>778915</x:v>
      </x:c>
      <x:c r="H1683" s="38" t="n">
        <x:f>G1683/1000</x:f>
        <x:v>778.915</x:v>
      </x:c>
      <x:c r="I1683" s="38" t="n">
        <x:v>4057.909</x:v>
      </x:c>
      <x:c r="J1683" s="39" t="n">
        <x:f>IF(I1683="","",H1683/I1683)</x:f>
        <x:v>0.19194984411922494</x:v>
      </x:c>
      <x:c r="K1683" s="36" t="str">
        <x:v>https://fred.stlouisfed.org/series/BOGZ1LM713061103Q</x:v>
      </x:c>
    </x:row>
    <x:row r="1684">
      <x:c r="A1684" s="37" t="n">
        <x:v>38991</x:v>
      </x:c>
      <x:c r="B1684" s="36" t="str">
        <x:v>2006Q4</x:v>
      </x:c>
      <x:c r="C1684" s="36" t="str">
        <x:v>Federal government pension funds</x:v>
      </x:c>
      <x:c r="D1684" s="36" t="str">
        <x:v>Domestic government</x:v>
      </x:c>
      <x:c r="E1684" s="36" t="str">
        <x:v>LM343061105</x:v>
      </x:c>
      <x:c r="F1684" s="36" t="str">
        <x:v>BOGZ1LM343061105Q</x:v>
      </x:c>
      <x:c r="G1684" s="38" t="n">
        <x:v>17508</x:v>
      </x:c>
      <x:c r="H1684" s="38" t="n">
        <x:f>G1684/1000</x:f>
        <x:v>17.508</x:v>
      </x:c>
      <x:c r="I1684" s="38" t="n">
        <x:v>4057.909</x:v>
      </x:c>
      <x:c r="J1684" s="39" t="n">
        <x:f>IF(I1684="","",H1684/I1684)</x:f>
        <x:v>0.004314537363947786</x:v>
      </x:c>
      <x:c r="K1684" s="36" t="str">
        <x:v>https://fred.stlouisfed.org/series/BOGZ1LM343061105Q</x:v>
      </x:c>
    </x:row>
    <x:row r="1685">
      <x:c r="A1685" s="37" t="n">
        <x:v>38991</x:v>
      </x:c>
      <x:c r="B1685" s="36" t="str">
        <x:v>2006Q4</x:v>
      </x:c>
      <x:c r="C1685" s="36" t="str">
        <x:v>Foreign bank offices in U.S.</x:v>
      </x:c>
      <x:c r="D1685" s="36" t="str">
        <x:v>Domestic financial</x:v>
      </x:c>
      <x:c r="E1685" s="36" t="str">
        <x:v>LM753061103</x:v>
      </x:c>
      <x:c r="F1685" s="36" t="str">
        <x:v>BOGZ1LM753061103Q</x:v>
      </x:c>
      <x:c r="G1685" s="38" t="n">
        <x:v>26795</x:v>
      </x:c>
      <x:c r="H1685" s="38" t="n">
        <x:f>G1685/1000</x:f>
        <x:v>26.795</x:v>
      </x:c>
      <x:c r="I1685" s="38" t="n">
        <x:v>4057.909</x:v>
      </x:c>
      <x:c r="J1685" s="39" t="n">
        <x:f>IF(I1685="","",H1685/I1685)</x:f>
        <x:v>0.00660315448177867</x:v>
      </x:c>
      <x:c r="K1685" s="36" t="str">
        <x:v>https://fred.stlouisfed.org/series/BOGZ1LM753061103Q</x:v>
      </x:c>
    </x:row>
    <x:row r="1686">
      <x:c r="A1686" s="37" t="n">
        <x:v>38991</x:v>
      </x:c>
      <x:c r="B1686" s="36" t="str">
        <x:v>2006Q4</x:v>
      </x:c>
      <x:c r="C1686" s="36" t="str">
        <x:v>Government-sponsored enterprises</x:v>
      </x:c>
      <x:c r="D1686" s="36" t="str">
        <x:v>Domestic financial</x:v>
      </x:c>
      <x:c r="E1686" s="36" t="str">
        <x:v>LM403061105</x:v>
      </x:c>
      <x:c r="F1686" s="36" t="str">
        <x:v>BOGZ1LM403061105Q</x:v>
      </x:c>
      <x:c r="G1686" s="38" t="n">
        <x:v>14247</x:v>
      </x:c>
      <x:c r="H1686" s="38" t="n">
        <x:f>G1686/1000</x:f>
        <x:v>14.247</x:v>
      </x:c>
      <x:c r="I1686" s="38" t="n">
        <x:v>4057.909</x:v>
      </x:c>
      <x:c r="J1686" s="39" t="n">
        <x:f>IF(I1686="","",H1686/I1686)</x:f>
        <x:v>0.003510921511546957</x:v>
      </x:c>
      <x:c r="K1686" s="36" t="str">
        <x:v>https://fred.stlouisfed.org/series/BOGZ1LM403061105Q</x:v>
      </x:c>
    </x:row>
    <x:row r="1687">
      <x:c r="A1687" s="37" t="n">
        <x:v>38991</x:v>
      </x:c>
      <x:c r="B1687" s="36" t="str">
        <x:v>2006Q4</x:v>
      </x:c>
      <x:c r="C1687" s="36" t="str">
        <x:v>Holding companies</x:v>
      </x:c>
      <x:c r="D1687" s="36" t="str">
        <x:v>Domestic financial</x:v>
      </x:c>
      <x:c r="E1687" s="36" t="str">
        <x:v>LM733061103</x:v>
      </x:c>
      <x:c r="F1687" s="36" t="str">
        <x:v>BOGZ1LM733061103Q</x:v>
      </x:c>
      <x:c r="G1687" s="38" t="n">
        <x:v>2566</x:v>
      </x:c>
      <x:c r="H1687" s="38" t="n">
        <x:f>G1687/1000</x:f>
        <x:v>2.566</x:v>
      </x:c>
      <x:c r="I1687" s="38" t="n">
        <x:v>4057.909</x:v>
      </x:c>
      <x:c r="J1687" s="39" t="n">
        <x:f>IF(I1687="","",H1687/I1687)</x:f>
        <x:v>0.000632345377878114</x:v>
      </x:c>
      <x:c r="K1687" s="36" t="str">
        <x:v>https://fred.stlouisfed.org/series/BOGZ1LM733061103Q</x:v>
      </x:c>
    </x:row>
    <x:row r="1688">
      <x:c r="A1688" s="37" t="n">
        <x:v>38991</x:v>
      </x:c>
      <x:c r="B1688" s="36" t="str">
        <x:v>2006Q4</x:v>
      </x:c>
      <x:c r="C1688" s="36" t="str">
        <x:v>Households and nonprofits</x:v>
      </x:c>
      <x:c r="D1688" s="36" t="str">
        <x:v>Domestic nonfinancial</x:v>
      </x:c>
      <x:c r="E1688" s="36" t="str">
        <x:v>LM153061105</x:v>
      </x:c>
      <x:c r="F1688" s="36" t="str">
        <x:v>BOGZ1LM153061105Q</x:v>
      </x:c>
      <x:c r="G1688" s="38" t="n">
        <x:v>-239033</x:v>
      </x:c>
      <x:c r="H1688" s="38" t="n">
        <x:f>G1688/1000</x:f>
        <x:v>-239.033</x:v>
      </x:c>
      <x:c r="I1688" s="38" t="n">
        <x:v>4057.909</x:v>
      </x:c>
      <x:c r="J1688" s="39" t="n">
        <x:f>IF(I1688="","",H1688/I1688)</x:f>
        <x:v>-0.05890546091595449</x:v>
      </x:c>
      <x:c r="K1688" s="36" t="str">
        <x:v>https://fred.stlouisfed.org/series/BOGZ1LM153061105Q</x:v>
      </x:c>
    </x:row>
    <x:row r="1689">
      <x:c r="A1689" s="37" t="n">
        <x:v>38991</x:v>
      </x:c>
      <x:c r="B1689" s="36" t="str">
        <x:v>2006Q4</x:v>
      </x:c>
      <x:c r="C1689" s="36" t="str">
        <x:v>Life insurers</x:v>
      </x:c>
      <x:c r="D1689" s="36" t="str">
        <x:v>Domestic financial</x:v>
      </x:c>
      <x:c r="E1689" s="36" t="str">
        <x:v>LM543061105</x:v>
      </x:c>
      <x:c r="F1689" s="36" t="str">
        <x:v>BOGZ1LM543061105Q</x:v>
      </x:c>
      <x:c r="G1689" s="38" t="n">
        <x:v>91557</x:v>
      </x:c>
      <x:c r="H1689" s="38" t="n">
        <x:f>G1689/1000</x:f>
        <x:v>91.557</x:v>
      </x:c>
      <x:c r="I1689" s="38" t="n">
        <x:v>4057.909</x:v>
      </x:c>
      <x:c r="J1689" s="39" t="n">
        <x:f>IF(I1689="","",H1689/I1689)</x:f>
        <x:v>0.02256260551924649</x:v>
      </x:c>
      <x:c r="K1689" s="36" t="str">
        <x:v>https://fred.stlouisfed.org/series/BOGZ1LM543061105Q</x:v>
      </x:c>
    </x:row>
    <x:row r="1690">
      <x:c r="A1690" s="37" t="n">
        <x:v>38991</x:v>
      </x:c>
      <x:c r="B1690" s="36" t="str">
        <x:v>2006Q4</x:v>
      </x:c>
      <x:c r="C1690" s="36" t="str">
        <x:v>Money market funds</x:v>
      </x:c>
      <x:c r="D1690" s="36" t="str">
        <x:v>Domestic financial</x:v>
      </x:c>
      <x:c r="E1690" s="36" t="str">
        <x:v>FL633061105</x:v>
      </x:c>
      <x:c r="F1690" s="36" t="str">
        <x:v>BOGZ1FL633061105Q</x:v>
      </x:c>
      <x:c r="G1690" s="38" t="n">
        <x:v>84451</x:v>
      </x:c>
      <x:c r="H1690" s="38" t="n">
        <x:f>G1690/1000</x:f>
        <x:v>84.451</x:v>
      </x:c>
      <x:c r="I1690" s="38" t="n">
        <x:v>4057.909</x:v>
      </x:c>
      <x:c r="J1690" s="39" t="n">
        <x:f>IF(I1690="","",H1690/I1690)</x:f>
        <x:v>0.020811457329378256</x:v>
      </x:c>
      <x:c r="K1690" s="36" t="str">
        <x:v>https://fred.stlouisfed.org/series/BOGZ1FL633061105Q</x:v>
      </x:c>
    </x:row>
    <x:row r="1691">
      <x:c r="A1691" s="37" t="n">
        <x:v>38991</x:v>
      </x:c>
      <x:c r="B1691" s="36" t="str">
        <x:v>2006Q4</x:v>
      </x:c>
      <x:c r="C1691" s="36" t="str">
        <x:v>Mutual funds</x:v>
      </x:c>
      <x:c r="D1691" s="36" t="str">
        <x:v>Domestic financial</x:v>
      </x:c>
      <x:c r="E1691" s="36" t="str">
        <x:v>LM653061105</x:v>
      </x:c>
      <x:c r="F1691" s="36" t="str">
        <x:v>BOGZ1LM653061105Q</x:v>
      </x:c>
      <x:c r="G1691" s="38" t="n">
        <x:v>173246</x:v>
      </x:c>
      <x:c r="H1691" s="38" t="n">
        <x:f>G1691/1000</x:f>
        <x:v>173.246</x:v>
      </x:c>
      <x:c r="I1691" s="38" t="n">
        <x:v>4057.909</x:v>
      </x:c>
      <x:c r="J1691" s="39" t="n">
        <x:f>IF(I1691="","",H1691/I1691)</x:f>
        <x:v>0.042693416732607854</x:v>
      </x:c>
      <x:c r="K1691" s="36" t="str">
        <x:v>https://fred.stlouisfed.org/series/BOGZ1LM653061105Q</x:v>
      </x:c>
    </x:row>
    <x:row r="1692">
      <x:c r="A1692" s="37" t="n">
        <x:v>38991</x:v>
      </x:c>
      <x:c r="B1692" s="36" t="str">
        <x:v>2006Q4</x:v>
      </x:c>
      <x:c r="C1692" s="36" t="str">
        <x:v>Noncorporate businesses</x:v>
      </x:c>
      <x:c r="D1692" s="36" t="str">
        <x:v>Domestic nonfinancial</x:v>
      </x:c>
      <x:c r="E1692" s="36" t="str">
        <x:v>LM113061003</x:v>
      </x:c>
      <x:c r="F1692" s="36" t="str">
        <x:v>BOGZ1LM113061003Q</x:v>
      </x:c>
      <x:c r="G1692" s="38" t="n">
        <x:v>56329</x:v>
      </x:c>
      <x:c r="H1692" s="38" t="n">
        <x:f>G1692/1000</x:f>
        <x:v>56.329</x:v>
      </x:c>
      <x:c r="I1692" s="38" t="n">
        <x:v>4057.909</x:v>
      </x:c>
      <x:c r="J1692" s="39" t="n">
        <x:f>IF(I1692="","",H1692/I1692)</x:f>
        <x:v>0.013881287135813051</x:v>
      </x:c>
      <x:c r="K1692" s="36" t="str">
        <x:v>https://fred.stlouisfed.org/series/BOGZ1LM113061003Q</x:v>
      </x:c>
    </x:row>
    <x:row r="1693">
      <x:c r="A1693" s="37" t="n">
        <x:v>38991</x:v>
      </x:c>
      <x:c r="B1693" s="36" t="str">
        <x:v>2006Q4</x:v>
      </x:c>
      <x:c r="C1693" s="36" t="str">
        <x:v>Nonfinancial corporations</x:v>
      </x:c>
      <x:c r="D1693" s="36" t="str">
        <x:v>Domestic nonfinancial</x:v>
      </x:c>
      <x:c r="E1693" s="36" t="str">
        <x:v>LM103061103</x:v>
      </x:c>
      <x:c r="F1693" s="36" t="str">
        <x:v>BOGZ1LM103061103Q</x:v>
      </x:c>
      <x:c r="G1693" s="38" t="n">
        <x:v>45463</x:v>
      </x:c>
      <x:c r="H1693" s="38" t="n">
        <x:f>G1693/1000</x:f>
        <x:v>45.463</x:v>
      </x:c>
      <x:c r="I1693" s="38" t="n">
        <x:v>4057.909</x:v>
      </x:c>
      <x:c r="J1693" s="39" t="n">
        <x:f>IF(I1693="","",H1693/I1693)</x:f>
        <x:v>0.011203553357160055</x:v>
      </x:c>
      <x:c r="K1693" s="36" t="str">
        <x:v>https://fred.stlouisfed.org/series/BOGZ1LM103061103Q</x:v>
      </x:c>
    </x:row>
    <x:row r="1694">
      <x:c r="A1694" s="37" t="n">
        <x:v>38991</x:v>
      </x:c>
      <x:c r="B1694" s="36" t="str">
        <x:v>2006Q4</x:v>
      </x:c>
      <x:c r="C1694" s="36" t="str">
        <x:v>Other financial business</x:v>
      </x:c>
      <x:c r="D1694" s="36" t="str">
        <x:v>Domestic financial</x:v>
      </x:c>
      <x:c r="E1694" s="36" t="str">
        <x:v>FL503061123</x:v>
      </x:c>
      <x:c r="F1694" s="36" t="str">
        <x:v>BOGZ1FL503061123Q</x:v>
      </x:c>
      <x:c r="G1694" s="38" t="n">
        <x:v>17706</x:v>
      </x:c>
      <x:c r="H1694" s="38" t="n">
        <x:f>G1694/1000</x:f>
        <x:v>17.706</x:v>
      </x:c>
      <x:c r="I1694" s="38" t="n">
        <x:v>4057.909</x:v>
      </x:c>
      <x:c r="J1694" s="39" t="n">
        <x:f>IF(I1694="","",H1694/I1694)</x:f>
        <x:v>0.0043633309667614525</x:v>
      </x:c>
      <x:c r="K1694" s="36" t="str">
        <x:v>https://fred.stlouisfed.org/series/BOGZ1FL503061123Q</x:v>
      </x:c>
    </x:row>
    <x:row r="1695">
      <x:c r="A1695" s="37" t="n">
        <x:v>38991</x:v>
      </x:c>
      <x:c r="B1695" s="36" t="str">
        <x:v>2006Q4</x:v>
      </x:c>
      <x:c r="C1695" s="36" t="str">
        <x:v>Private pension funds</x:v>
      </x:c>
      <x:c r="D1695" s="36" t="str">
        <x:v>Domestic financial</x:v>
      </x:c>
      <x:c r="E1695" s="36" t="str">
        <x:v>LM573061105</x:v>
      </x:c>
      <x:c r="F1695" s="36" t="str">
        <x:v>BOGZ1LM573061105Q</x:v>
      </x:c>
      <x:c r="G1695" s="38" t="n">
        <x:v>131590</x:v>
      </x:c>
      <x:c r="H1695" s="38" t="n">
        <x:f>G1695/1000</x:f>
        <x:v>131.59</x:v>
      </x:c>
      <x:c r="I1695" s="38" t="n">
        <x:v>4057.909</x:v>
      </x:c>
      <x:c r="J1695" s="39" t="n">
        <x:f>IF(I1695="","",H1695/I1695)</x:f>
        <x:v>0.03242803128409237</x:v>
      </x:c>
      <x:c r="K1695" s="36" t="str">
        <x:v>https://fred.stlouisfed.org/series/BOGZ1LM573061105Q</x:v>
      </x:c>
    </x:row>
    <x:row r="1696">
      <x:c r="A1696" s="37" t="n">
        <x:v>38991</x:v>
      </x:c>
      <x:c r="B1696" s="36" t="str">
        <x:v>2006Q4</x:v>
      </x:c>
      <x:c r="C1696" s="36" t="str">
        <x:v>Property-casualty insurers</x:v>
      </x:c>
      <x:c r="D1696" s="36" t="str">
        <x:v>Domestic financial</x:v>
      </x:c>
      <x:c r="E1696" s="36" t="str">
        <x:v>LM513061105</x:v>
      </x:c>
      <x:c r="F1696" s="36" t="str">
        <x:v>BOGZ1LM513061105Q</x:v>
      </x:c>
      <x:c r="G1696" s="38" t="n">
        <x:v>112564</x:v>
      </x:c>
      <x:c r="H1696" s="38" t="n">
        <x:f>G1696/1000</x:f>
        <x:v>112.564</x:v>
      </x:c>
      <x:c r="I1696" s="38" t="n">
        <x:v>4057.909</x:v>
      </x:c>
      <x:c r="J1696" s="39" t="n">
        <x:f>IF(I1696="","",H1696/I1696)</x:f>
        <x:v>0.027739409631906478</x:v>
      </x:c>
      <x:c r="K1696" s="36" t="str">
        <x:v>https://fred.stlouisfed.org/series/BOGZ1LM513061105Q</x:v>
      </x:c>
    </x:row>
    <x:row r="1697">
      <x:c r="A1697" s="37" t="n">
        <x:v>38991</x:v>
      </x:c>
      <x:c r="B1697" s="36" t="str">
        <x:v>2006Q4</x:v>
      </x:c>
      <x:c r="C1697" s="36" t="str">
        <x:v>Rest of world</x:v>
      </x:c>
      <x:c r="D1697" s="36" t="str">
        <x:v>Foreign</x:v>
      </x:c>
      <x:c r="E1697" s="36" t="str">
        <x:v>LM263061105</x:v>
      </x:c>
      <x:c r="F1697" s="36" t="str">
        <x:v>ROWTSEQ027S</x:v>
      </x:c>
      <x:c r="G1697" s="38" t="n">
        <x:v>2126178</x:v>
      </x:c>
      <x:c r="H1697" s="38" t="n">
        <x:f>G1697/1000</x:f>
        <x:v>2126.178</x:v>
      </x:c>
      <x:c r="I1697" s="38" t="n">
        <x:v>4057.909</x:v>
      </x:c>
      <x:c r="J1697" s="39" t="n">
        <x:f>IF(I1697="","",H1697/I1697)</x:f>
        <x:v>0.5239590143593659</x:v>
      </x:c>
      <x:c r="K1697" s="36" t="str">
        <x:v>https://fred.stlouisfed.org/series/ROWTSEQ027S</x:v>
      </x:c>
    </x:row>
    <x:row r="1698">
      <x:c r="A1698" s="37" t="n">
        <x:v>38991</x:v>
      </x:c>
      <x:c r="B1698" s="36" t="str">
        <x:v>2006Q4</x:v>
      </x:c>
      <x:c r="C1698" s="36" t="str">
        <x:v>State and local governments</x:v>
      </x:c>
      <x:c r="D1698" s="36" t="str">
        <x:v>Domestic government</x:v>
      </x:c>
      <x:c r="E1698" s="36" t="str">
        <x:v>LM213061103</x:v>
      </x:c>
      <x:c r="F1698" s="36" t="str">
        <x:v>BOGZ1LM213061103Q</x:v>
      </x:c>
      <x:c r="G1698" s="38" t="n">
        <x:v>351018</x:v>
      </x:c>
      <x:c r="H1698" s="38" t="n">
        <x:f>G1698/1000</x:f>
        <x:v>351.018</x:v>
      </x:c>
      <x:c r="I1698" s="38" t="n">
        <x:v>4057.909</x:v>
      </x:c>
      <x:c r="J1698" s="39" t="n">
        <x:f>IF(I1698="","",H1698/I1698)</x:f>
        <x:v>0.08650218622448161</x:v>
      </x:c>
      <x:c r="K1698" s="36" t="str">
        <x:v>https://fred.stlouisfed.org/series/BOGZ1LM213061103Q</x:v>
      </x:c>
    </x:row>
    <x:row r="1699">
      <x:c r="A1699" s="37" t="n">
        <x:v>38991</x:v>
      </x:c>
      <x:c r="B1699" s="36" t="str">
        <x:v>2006Q4</x:v>
      </x:c>
      <x:c r="C1699" s="36" t="str">
        <x:v>State and local pension funds</x:v>
      </x:c>
      <x:c r="D1699" s="36" t="str">
        <x:v>Domestic government</x:v>
      </x:c>
      <x:c r="E1699" s="36" t="str">
        <x:v>LM223061143</x:v>
      </x:c>
      <x:c r="F1699" s="36" t="str">
        <x:v>BOGZ1LM223061143Q</x:v>
      </x:c>
      <x:c r="G1699" s="38" t="n">
        <x:v>157228</x:v>
      </x:c>
      <x:c r="H1699" s="38" t="n">
        <x:f>G1699/1000</x:f>
        <x:v>157.228</x:v>
      </x:c>
      <x:c r="I1699" s="38" t="n">
        <x:v>4057.909</x:v>
      </x:c>
      <x:c r="J1699" s="39" t="n">
        <x:f>IF(I1699="","",H1699/I1699)</x:f>
        <x:v>0.03874606355144977</x:v>
      </x:c>
      <x:c r="K1699" s="36" t="str">
        <x:v>https://fred.stlouisfed.org/series/BOGZ1LM223061143Q</x:v>
      </x:c>
    </x:row>
    <x:row r="1700">
      <x:c r="A1700" s="37" t="n">
        <x:v>38991</x:v>
      </x:c>
      <x:c r="B1700" s="36" t="str">
        <x:v>2006Q4</x:v>
      </x:c>
      <x:c r="C1700" s="36" t="str">
        <x:v>Total assets</x:v>
      </x:c>
      <x:c r="D1700" s="36" t="str">
        <x:v>Total</x:v>
      </x:c>
      <x:c r="E1700" s="36" t="str">
        <x:v>FL893061105</x:v>
      </x:c>
      <x:c r="F1700" s="36" t="str">
        <x:v>BOGZ1FL893061105Q</x:v>
      </x:c>
      <x:c r="G1700" s="38" t="n">
        <x:v>4057909</x:v>
      </x:c>
      <x:c r="H1700" s="38" t="n">
        <x:f>G1700/1000</x:f>
        <x:v>4057.909</x:v>
      </x:c>
      <x:c r="I1700" s="38" t="n">
        <x:v>4057.909</x:v>
      </x:c>
      <x:c r="J1700" s="39" t="n">
        <x:f>IF(I1700="","",H1700/I1700)</x:f>
        <x:v>1</x:v>
      </x:c>
      <x:c r="K1700" s="36" t="str">
        <x:v>https://fred.stlouisfed.org/series/BOGZ1FL893061105Q</x:v>
      </x:c>
    </x:row>
    <x:row r="1701">
      <x:c r="A1701" s="37" t="n">
        <x:v>38991</x:v>
      </x:c>
      <x:c r="B1701" s="36" t="str">
        <x:v>2006Q4</x:v>
      </x:c>
      <x:c r="C1701" s="36" t="str">
        <x:v>U.S.-chartered banks</x:v>
      </x:c>
      <x:c r="D1701" s="36" t="str">
        <x:v>Domestic financial</x:v>
      </x:c>
      <x:c r="E1701" s="36" t="str">
        <x:v>LM763061100</x:v>
      </x:c>
      <x:c r="F1701" s="36" t="str">
        <x:v>BOGZ1LM763061100Q</x:v>
      </x:c>
      <x:c r="G1701" s="38" t="n">
        <x:v>74411</x:v>
      </x:c>
      <x:c r="H1701" s="38" t="n">
        <x:f>G1701/1000</x:f>
        <x:v>74.411</x:v>
      </x:c>
      <x:c r="I1701" s="38" t="n">
        <x:v>4057.909</x:v>
      </x:c>
      <x:c r="J1701" s="39" t="n">
        <x:f>IF(I1701="","",H1701/I1701)</x:f>
        <x:v>0.01833727666145298</x:v>
      </x:c>
      <x:c r="K1701" s="36" t="str">
        <x:v>https://fred.stlouisfed.org/series/BOGZ1LM763061100Q</x:v>
      </x:c>
    </x:row>
    <x:row r="1702">
      <x:c r="A1702" s="37" t="n">
        <x:v>39083</x:v>
      </x:c>
      <x:c r="B1702" s="36" t="str">
        <x:v>2007Q1</x:v>
      </x:c>
      <x:c r="C1702" s="36" t="str">
        <x:v>ABS issuers</x:v>
      </x:c>
      <x:c r="D1702" s="36" t="str">
        <x:v>Domestic financial</x:v>
      </x:c>
      <x:c r="E1702" s="36" t="str">
        <x:v>FL673061103</x:v>
      </x:c>
      <x:c r="F1702" s="36" t="str">
        <x:v>BOGZ1FL673061103Q</x:v>
      </x:c>
      <x:c r="G1702" s="38" t="n">
        <x:v>60362</x:v>
      </x:c>
      <x:c r="H1702" s="38" t="n">
        <x:f>G1702/1000</x:f>
        <x:v>60.362</x:v>
      </x:c>
      <x:c r="I1702" s="38" t="n">
        <x:v>4198.749</x:v>
      </x:c>
      <x:c r="J1702" s="39" t="n">
        <x:f>IF(I1702="","",H1702/I1702)</x:f>
        <x:v>0.014376186811833716</x:v>
      </x:c>
      <x:c r="K1702" s="36" t="str">
        <x:v>https://fred.stlouisfed.org/series/BOGZ1FL673061103Q</x:v>
      </x:c>
    </x:row>
    <x:row r="1703">
      <x:c r="A1703" s="37" t="n">
        <x:v>39083</x:v>
      </x:c>
      <x:c r="B1703" s="36" t="str">
        <x:v>2007Q1</x:v>
      </x:c>
      <x:c r="C1703" s="36" t="str">
        <x:v>Banks in U.S.-affiliated areas</x:v>
      </x:c>
      <x:c r="D1703" s="36" t="str">
        <x:v>Domestic financial</x:v>
      </x:c>
      <x:c r="E1703" s="36" t="str">
        <x:v>LM743061103</x:v>
      </x:c>
      <x:c r="F1703" s="36" t="str">
        <x:v>BOGZ1LM743061103Q</x:v>
      </x:c>
      <x:c r="G1703" s="38" t="n">
        <x:v>3147</x:v>
      </x:c>
      <x:c r="H1703" s="38" t="n">
        <x:f>G1703/1000</x:f>
        <x:v>3.147</x:v>
      </x:c>
      <x:c r="I1703" s="38" t="n">
        <x:v>4198.749</x:v>
      </x:c>
      <x:c r="J1703" s="39" t="n">
        <x:f>IF(I1703="","",H1703/I1703)</x:f>
        <x:v>0.0007495089608833488</x:v>
      </x:c>
      <x:c r="K1703" s="36" t="str">
        <x:v>https://fred.stlouisfed.org/series/BOGZ1LM743061103Q</x:v>
      </x:c>
    </x:row>
    <x:row r="1704">
      <x:c r="A1704" s="37" t="n">
        <x:v>39083</x:v>
      </x:c>
      <x:c r="B1704" s="36" t="str">
        <x:v>2007Q1</x:v>
      </x:c>
      <x:c r="C1704" s="36" t="str">
        <x:v>Brokers and dealers</x:v>
      </x:c>
      <x:c r="D1704" s="36" t="str">
        <x:v>Domestic financial</x:v>
      </x:c>
      <x:c r="E1704" s="36" t="str">
        <x:v>LM663061105</x:v>
      </x:c>
      <x:c r="F1704" s="36" t="str">
        <x:v>BOGZ1LM663061105Q</x:v>
      </x:c>
      <x:c r="G1704" s="38" t="n">
        <x:v>-51832</x:v>
      </x:c>
      <x:c r="H1704" s="38" t="n">
        <x:f>G1704/1000</x:f>
        <x:v>-51.832</x:v>
      </x:c>
      <x:c r="I1704" s="38" t="n">
        <x:v>4198.749</x:v>
      </x:c>
      <x:c r="J1704" s="39" t="n">
        <x:f>IF(I1704="","",H1704/I1704)</x:f>
        <x:v>-0.012344629316970364</x:v>
      </x:c>
      <x:c r="K1704" s="36" t="str">
        <x:v>https://fred.stlouisfed.org/series/BOGZ1LM663061105Q</x:v>
      </x:c>
    </x:row>
    <x:row r="1705">
      <x:c r="A1705" s="37" t="n">
        <x:v>39083</x:v>
      </x:c>
      <x:c r="B1705" s="36" t="str">
        <x:v>2007Q1</x:v>
      </x:c>
      <x:c r="C1705" s="36" t="str">
        <x:v>Closed-end funds</x:v>
      </x:c>
      <x:c r="D1705" s="36" t="str">
        <x:v>Domestic financial</x:v>
      </x:c>
      <x:c r="E1705" s="36" t="str">
        <x:v>LM553061103</x:v>
      </x:c>
      <x:c r="F1705" s="36" t="str">
        <x:v>BOGZ1LM553061103Q</x:v>
      </x:c>
      <x:c r="G1705" s="38" t="n">
        <x:v>7637</x:v>
      </x:c>
      <x:c r="H1705" s="38" t="n">
        <x:f>G1705/1000</x:f>
        <x:v>7.637</x:v>
      </x:c>
      <x:c r="I1705" s="38" t="n">
        <x:v>4198.749</x:v>
      </x:c>
      <x:c r="J1705" s="39" t="n">
        <x:f>IF(I1705="","",H1705/I1705)</x:f>
        <x:v>0.001818875098273319</x:v>
      </x:c>
      <x:c r="K1705" s="36" t="str">
        <x:v>https://fred.stlouisfed.org/series/BOGZ1LM553061103Q</x:v>
      </x:c>
    </x:row>
    <x:row r="1706">
      <x:c r="A1706" s="37" t="n">
        <x:v>39083</x:v>
      </x:c>
      <x:c r="B1706" s="36" t="str">
        <x:v>2007Q1</x:v>
      </x:c>
      <x:c r="C1706" s="36" t="str">
        <x:v>Credit unions</x:v>
      </x:c>
      <x:c r="D1706" s="36" t="str">
        <x:v>Domestic financial</x:v>
      </x:c>
      <x:c r="E1706" s="36" t="str">
        <x:v>LM473061105</x:v>
      </x:c>
      <x:c r="F1706" s="36" t="str">
        <x:v>BOGZ1LM473061105Q</x:v>
      </x:c>
      <x:c r="G1706" s="38" t="n">
        <x:v>7434</x:v>
      </x:c>
      <x:c r="H1706" s="38" t="n">
        <x:f>G1706/1000</x:f>
        <x:v>7.434</x:v>
      </x:c>
      <x:c r="I1706" s="38" t="n">
        <x:v>4198.749</x:v>
      </x:c>
      <x:c r="J1706" s="39" t="n">
        <x:f>IF(I1706="","",H1706/I1706)</x:f>
        <x:v>0.0017705273642220577</x:v>
      </x:c>
      <x:c r="K1706" s="36" t="str">
        <x:v>https://fred.stlouisfed.org/series/BOGZ1LM473061105Q</x:v>
      </x:c>
    </x:row>
    <x:row r="1707">
      <x:c r="A1707" s="37" t="n">
        <x:v>39083</x:v>
      </x:c>
      <x:c r="B1707" s="36" t="str">
        <x:v>2007Q1</x:v>
      </x:c>
      <x:c r="C1707" s="36" t="str">
        <x:v>Exchange-traded funds</x:v>
      </x:c>
      <x:c r="D1707" s="36" t="str">
        <x:v>Domestic financial</x:v>
      </x:c>
      <x:c r="E1707" s="36" t="str">
        <x:v>LM563061103</x:v>
      </x:c>
      <x:c r="F1707" s="36" t="str">
        <x:v>BOGZ1LM563061103Q</x:v>
      </x:c>
      <x:c r="G1707" s="38" t="n">
        <x:v>13832</x:v>
      </x:c>
      <x:c r="H1707" s="38" t="n">
        <x:f>G1707/1000</x:f>
        <x:v>13.832</x:v>
      </x:c>
      <x:c r="I1707" s="38" t="n">
        <x:v>4198.749</x:v>
      </x:c>
      <x:c r="J1707" s="39" t="n">
        <x:f>IF(I1707="","",H1707/I1707)</x:f>
        <x:v>0.003294314568458367</x:v>
      </x:c>
      <x:c r="K1707" s="36" t="str">
        <x:v>https://fred.stlouisfed.org/series/BOGZ1LM563061103Q</x:v>
      </x:c>
    </x:row>
    <x:row r="1708">
      <x:c r="A1708" s="37" t="n">
        <x:v>39083</x:v>
      </x:c>
      <x:c r="B1708" s="36" t="str">
        <x:v>2007Q1</x:v>
      </x:c>
      <x:c r="C1708" s="36" t="str">
        <x:v>Federal Reserve</x:v>
      </x:c>
      <x:c r="D1708" s="36" t="str">
        <x:v>Domestic financial</x:v>
      </x:c>
      <x:c r="E1708" s="36" t="str">
        <x:v>LM713061103</x:v>
      </x:c>
      <x:c r="F1708" s="36" t="str">
        <x:v>BOGZ1LM713061103Q</x:v>
      </x:c>
      <x:c r="G1708" s="38" t="n">
        <x:v>780901</x:v>
      </x:c>
      <x:c r="H1708" s="38" t="n">
        <x:f>G1708/1000</x:f>
        <x:v>780.901</x:v>
      </x:c>
      <x:c r="I1708" s="38" t="n">
        <x:v>4198.749</x:v>
      </x:c>
      <x:c r="J1708" s="39" t="n">
        <x:f>IF(I1708="","",H1708/I1708)</x:f>
        <x:v>0.18598420624809914</x:v>
      </x:c>
      <x:c r="K1708" s="36" t="str">
        <x:v>https://fred.stlouisfed.org/series/BOGZ1LM713061103Q</x:v>
      </x:c>
    </x:row>
    <x:row r="1709">
      <x:c r="A1709" s="37" t="n">
        <x:v>39083</x:v>
      </x:c>
      <x:c r="B1709" s="36" t="str">
        <x:v>2007Q1</x:v>
      </x:c>
      <x:c r="C1709" s="36" t="str">
        <x:v>Federal government pension funds</x:v>
      </x:c>
      <x:c r="D1709" s="36" t="str">
        <x:v>Domestic government</x:v>
      </x:c>
      <x:c r="E1709" s="36" t="str">
        <x:v>LM343061105</x:v>
      </x:c>
      <x:c r="F1709" s="36" t="str">
        <x:v>BOGZ1LM343061105Q</x:v>
      </x:c>
      <x:c r="G1709" s="38" t="n">
        <x:v>17587</x:v>
      </x:c>
      <x:c r="H1709" s="38" t="n">
        <x:f>G1709/1000</x:f>
        <x:v>17.587</x:v>
      </x:c>
      <x:c r="I1709" s="38" t="n">
        <x:v>4198.749</x:v>
      </x:c>
      <x:c r="J1709" s="39" t="n">
        <x:f>IF(I1709="","",H1709/I1709)</x:f>
        <x:v>0.004188628565317908</x:v>
      </x:c>
      <x:c r="K1709" s="36" t="str">
        <x:v>https://fred.stlouisfed.org/series/BOGZ1LM343061105Q</x:v>
      </x:c>
    </x:row>
    <x:row r="1710">
      <x:c r="A1710" s="37" t="n">
        <x:v>39083</x:v>
      </x:c>
      <x:c r="B1710" s="36" t="str">
        <x:v>2007Q1</x:v>
      </x:c>
      <x:c r="C1710" s="36" t="str">
        <x:v>Foreign bank offices in U.S.</x:v>
      </x:c>
      <x:c r="D1710" s="36" t="str">
        <x:v>Domestic financial</x:v>
      </x:c>
      <x:c r="E1710" s="36" t="str">
        <x:v>LM753061103</x:v>
      </x:c>
      <x:c r="F1710" s="36" t="str">
        <x:v>BOGZ1LM753061103Q</x:v>
      </x:c>
      <x:c r="G1710" s="38" t="n">
        <x:v>31250</x:v>
      </x:c>
      <x:c r="H1710" s="38" t="n">
        <x:f>G1710/1000</x:f>
        <x:v>31.25</x:v>
      </x:c>
      <x:c r="I1710" s="38" t="n">
        <x:v>4198.749</x:v>
      </x:c>
      <x:c r="J1710" s="39" t="n">
        <x:f>IF(I1710="","",H1710/I1710)</x:f>
        <x:v>0.007442693049763156</x:v>
      </x:c>
      <x:c r="K1710" s="36" t="str">
        <x:v>https://fred.stlouisfed.org/series/BOGZ1LM753061103Q</x:v>
      </x:c>
    </x:row>
    <x:row r="1711">
      <x:c r="A1711" s="37" t="n">
        <x:v>39083</x:v>
      </x:c>
      <x:c r="B1711" s="36" t="str">
        <x:v>2007Q1</x:v>
      </x:c>
      <x:c r="C1711" s="36" t="str">
        <x:v>Government-sponsored enterprises</x:v>
      </x:c>
      <x:c r="D1711" s="36" t="str">
        <x:v>Domestic financial</x:v>
      </x:c>
      <x:c r="E1711" s="36" t="str">
        <x:v>LM403061105</x:v>
      </x:c>
      <x:c r="F1711" s="36" t="str">
        <x:v>BOGZ1LM403061105Q</x:v>
      </x:c>
      <x:c r="G1711" s="38" t="n">
        <x:v>14526</x:v>
      </x:c>
      <x:c r="H1711" s="38" t="n">
        <x:f>G1711/1000</x:f>
        <x:v>14.526</x:v>
      </x:c>
      <x:c r="I1711" s="38" t="n">
        <x:v>4198.749</x:v>
      </x:c>
      <x:c r="J1711" s="39" t="n">
        <x:f>IF(I1711="","",H1711/I1711)</x:f>
        <x:v>0.0034596018957075074</x:v>
      </x:c>
      <x:c r="K1711" s="36" t="str">
        <x:v>https://fred.stlouisfed.org/series/BOGZ1LM403061105Q</x:v>
      </x:c>
    </x:row>
    <x:row r="1712">
      <x:c r="A1712" s="37" t="n">
        <x:v>39083</x:v>
      </x:c>
      <x:c r="B1712" s="36" t="str">
        <x:v>2007Q1</x:v>
      </x:c>
      <x:c r="C1712" s="36" t="str">
        <x:v>Holding companies</x:v>
      </x:c>
      <x:c r="D1712" s="36" t="str">
        <x:v>Domestic financial</x:v>
      </x:c>
      <x:c r="E1712" s="36" t="str">
        <x:v>LM733061103</x:v>
      </x:c>
      <x:c r="F1712" s="36" t="str">
        <x:v>BOGZ1LM733061103Q</x:v>
      </x:c>
      <x:c r="G1712" s="38" t="n">
        <x:v>766</x:v>
      </x:c>
      <x:c r="H1712" s="38" t="n">
        <x:f>G1712/1000</x:f>
        <x:v>0.766</x:v>
      </x:c>
      <x:c r="I1712" s="38" t="n">
        <x:v>4198.749</x:v>
      </x:c>
      <x:c r="J1712" s="39" t="n">
        <x:f>IF(I1712="","",H1712/I1712)</x:f>
        <x:v>0.00018243529203579447</x:v>
      </x:c>
      <x:c r="K1712" s="36" t="str">
        <x:v>https://fred.stlouisfed.org/series/BOGZ1LM733061103Q</x:v>
      </x:c>
    </x:row>
    <x:row r="1713">
      <x:c r="A1713" s="37" t="n">
        <x:v>39083</x:v>
      </x:c>
      <x:c r="B1713" s="36" t="str">
        <x:v>2007Q1</x:v>
      </x:c>
      <x:c r="C1713" s="36" t="str">
        <x:v>Households and nonprofits</x:v>
      </x:c>
      <x:c r="D1713" s="36" t="str">
        <x:v>Domestic nonfinancial</x:v>
      </x:c>
      <x:c r="E1713" s="36" t="str">
        <x:v>LM153061105</x:v>
      </x:c>
      <x:c r="F1713" s="36" t="str">
        <x:v>BOGZ1LM153061105Q</x:v>
      </x:c>
      <x:c r="G1713" s="38" t="n">
        <x:v>-223955</x:v>
      </x:c>
      <x:c r="H1713" s="38" t="n">
        <x:f>G1713/1000</x:f>
        <x:v>-223.955</x:v>
      </x:c>
      <x:c r="I1713" s="38" t="n">
        <x:v>4198.749</x:v>
      </x:c>
      <x:c r="J1713" s="39" t="n">
        <x:f>IF(I1713="","",H1713/I1713)</x:f>
        <x:v>-0.05333850630271065</x:v>
      </x:c>
      <x:c r="K1713" s="36" t="str">
        <x:v>https://fred.stlouisfed.org/series/BOGZ1LM153061105Q</x:v>
      </x:c>
    </x:row>
    <x:row r="1714">
      <x:c r="A1714" s="37" t="n">
        <x:v>39083</x:v>
      </x:c>
      <x:c r="B1714" s="36" t="str">
        <x:v>2007Q1</x:v>
      </x:c>
      <x:c r="C1714" s="36" t="str">
        <x:v>Life insurers</x:v>
      </x:c>
      <x:c r="D1714" s="36" t="str">
        <x:v>Domestic financial</x:v>
      </x:c>
      <x:c r="E1714" s="36" t="str">
        <x:v>LM543061105</x:v>
      </x:c>
      <x:c r="F1714" s="36" t="str">
        <x:v>BOGZ1LM543061105Q</x:v>
      </x:c>
      <x:c r="G1714" s="38" t="n">
        <x:v>87854</x:v>
      </x:c>
      <x:c r="H1714" s="38" t="n">
        <x:f>G1714/1000</x:f>
        <x:v>87.854</x:v>
      </x:c>
      <x:c r="I1714" s="38" t="n">
        <x:v>4198.749</x:v>
      </x:c>
      <x:c r="J1714" s="39" t="n">
        <x:f>IF(I1714="","",H1714/I1714)</x:f>
        <x:v>0.020923851366204553</x:v>
      </x:c>
      <x:c r="K1714" s="36" t="str">
        <x:v>https://fred.stlouisfed.org/series/BOGZ1LM543061105Q</x:v>
      </x:c>
    </x:row>
    <x:row r="1715">
      <x:c r="A1715" s="37" t="n">
        <x:v>39083</x:v>
      </x:c>
      <x:c r="B1715" s="36" t="str">
        <x:v>2007Q1</x:v>
      </x:c>
      <x:c r="C1715" s="36" t="str">
        <x:v>Money market funds</x:v>
      </x:c>
      <x:c r="D1715" s="36" t="str">
        <x:v>Domestic financial</x:v>
      </x:c>
      <x:c r="E1715" s="36" t="str">
        <x:v>FL633061105</x:v>
      </x:c>
      <x:c r="F1715" s="36" t="str">
        <x:v>BOGZ1FL633061105Q</x:v>
      </x:c>
      <x:c r="G1715" s="38" t="n">
        <x:v>93210</x:v>
      </x:c>
      <x:c r="H1715" s="38" t="n">
        <x:f>G1715/1000</x:f>
        <x:v>93.21</x:v>
      </x:c>
      <x:c r="I1715" s="38" t="n">
        <x:v>4198.749</x:v>
      </x:c>
      <x:c r="J1715" s="39" t="n">
        <x:f>IF(I1715="","",H1715/I1715)</x:f>
        <x:v>0.022199469413389558</x:v>
      </x:c>
      <x:c r="K1715" s="36" t="str">
        <x:v>https://fred.stlouisfed.org/series/BOGZ1FL633061105Q</x:v>
      </x:c>
    </x:row>
    <x:row r="1716">
      <x:c r="A1716" s="37" t="n">
        <x:v>39083</x:v>
      </x:c>
      <x:c r="B1716" s="36" t="str">
        <x:v>2007Q1</x:v>
      </x:c>
      <x:c r="C1716" s="36" t="str">
        <x:v>Mutual funds</x:v>
      </x:c>
      <x:c r="D1716" s="36" t="str">
        <x:v>Domestic financial</x:v>
      </x:c>
      <x:c r="E1716" s="36" t="str">
        <x:v>LM653061105</x:v>
      </x:c>
      <x:c r="F1716" s="36" t="str">
        <x:v>BOGZ1LM653061105Q</x:v>
      </x:c>
      <x:c r="G1716" s="38" t="n">
        <x:v>180427</x:v>
      </x:c>
      <x:c r="H1716" s="38" t="n">
        <x:f>G1716/1000</x:f>
        <x:v>180.427</x:v>
      </x:c>
      <x:c r="I1716" s="38" t="n">
        <x:v>4198.749</x:v>
      </x:c>
      <x:c r="J1716" s="39" t="n">
        <x:f>IF(I1716="","",H1716/I1716)</x:f>
        <x:v>0.04297160892446774</x:v>
      </x:c>
      <x:c r="K1716" s="36" t="str">
        <x:v>https://fred.stlouisfed.org/series/BOGZ1LM653061105Q</x:v>
      </x:c>
    </x:row>
    <x:row r="1717">
      <x:c r="A1717" s="37" t="n">
        <x:v>39083</x:v>
      </x:c>
      <x:c r="B1717" s="36" t="str">
        <x:v>2007Q1</x:v>
      </x:c>
      <x:c r="C1717" s="36" t="str">
        <x:v>Noncorporate businesses</x:v>
      </x:c>
      <x:c r="D1717" s="36" t="str">
        <x:v>Domestic nonfinancial</x:v>
      </x:c>
      <x:c r="E1717" s="36" t="str">
        <x:v>LM113061003</x:v>
      </x:c>
      <x:c r="F1717" s="36" t="str">
        <x:v>BOGZ1LM113061003Q</x:v>
      </x:c>
      <x:c r="G1717" s="38" t="n">
        <x:v>57082</x:v>
      </x:c>
      <x:c r="H1717" s="38" t="n">
        <x:f>G1717/1000</x:f>
        <x:v>57.082</x:v>
      </x:c>
      <x:c r="I1717" s="38" t="n">
        <x:v>4198.749</x:v>
      </x:c>
      <x:c r="J1717" s="39" t="n">
        <x:f>IF(I1717="","",H1717/I1717)</x:f>
        <x:v>0.013595001749330576</x:v>
      </x:c>
      <x:c r="K1717" s="36" t="str">
        <x:v>https://fred.stlouisfed.org/series/BOGZ1LM113061003Q</x:v>
      </x:c>
    </x:row>
    <x:row r="1718">
      <x:c r="A1718" s="37" t="n">
        <x:v>39083</x:v>
      </x:c>
      <x:c r="B1718" s="36" t="str">
        <x:v>2007Q1</x:v>
      </x:c>
      <x:c r="C1718" s="36" t="str">
        <x:v>Nonfinancial corporations</x:v>
      </x:c>
      <x:c r="D1718" s="36" t="str">
        <x:v>Domestic nonfinancial</x:v>
      </x:c>
      <x:c r="E1718" s="36" t="str">
        <x:v>LM103061103</x:v>
      </x:c>
      <x:c r="F1718" s="36" t="str">
        <x:v>BOGZ1LM103061103Q</x:v>
      </x:c>
      <x:c r="G1718" s="38" t="n">
        <x:v>39167</x:v>
      </x:c>
      <x:c r="H1718" s="38" t="n">
        <x:f>G1718/1000</x:f>
        <x:v>39.167</x:v>
      </x:c>
      <x:c r="I1718" s="38" t="n">
        <x:v>4198.749</x:v>
      </x:c>
      <x:c r="J1718" s="39" t="n">
        <x:f>IF(I1718="","",H1718/I1718)</x:f>
        <x:v>0.009328254677762353</x:v>
      </x:c>
      <x:c r="K1718" s="36" t="str">
        <x:v>https://fred.stlouisfed.org/series/BOGZ1LM103061103Q</x:v>
      </x:c>
    </x:row>
    <x:row r="1719">
      <x:c r="A1719" s="37" t="n">
        <x:v>39083</x:v>
      </x:c>
      <x:c r="B1719" s="36" t="str">
        <x:v>2007Q1</x:v>
      </x:c>
      <x:c r="C1719" s="36" t="str">
        <x:v>Other financial business</x:v>
      </x:c>
      <x:c r="D1719" s="36" t="str">
        <x:v>Domestic financial</x:v>
      </x:c>
      <x:c r="E1719" s="36" t="str">
        <x:v>FL503061123</x:v>
      </x:c>
      <x:c r="F1719" s="36" t="str">
        <x:v>BOGZ1FL503061123Q</x:v>
      </x:c>
      <x:c r="G1719" s="38" t="n">
        <x:v>18111</x:v>
      </x:c>
      <x:c r="H1719" s="38" t="n">
        <x:f>G1719/1000</x:f>
        <x:v>18.111</x:v>
      </x:c>
      <x:c r="I1719" s="38" t="n">
        <x:v>4198.749</x:v>
      </x:c>
      <x:c r="J1719" s="39" t="n">
        <x:f>IF(I1719="","",H1719/I1719)</x:f>
        <x:v>0.004313427642376337</x:v>
      </x:c>
      <x:c r="K1719" s="36" t="str">
        <x:v>https://fred.stlouisfed.org/series/BOGZ1FL503061123Q</x:v>
      </x:c>
    </x:row>
    <x:row r="1720">
      <x:c r="A1720" s="37" t="n">
        <x:v>39083</x:v>
      </x:c>
      <x:c r="B1720" s="36" t="str">
        <x:v>2007Q1</x:v>
      </x:c>
      <x:c r="C1720" s="36" t="str">
        <x:v>Private pension funds</x:v>
      </x:c>
      <x:c r="D1720" s="36" t="str">
        <x:v>Domestic financial</x:v>
      </x:c>
      <x:c r="E1720" s="36" t="str">
        <x:v>LM573061105</x:v>
      </x:c>
      <x:c r="F1720" s="36" t="str">
        <x:v>BOGZ1LM573061105Q</x:v>
      </x:c>
      <x:c r="G1720" s="38" t="n">
        <x:v>132726</x:v>
      </x:c>
      <x:c r="H1720" s="38" t="n">
        <x:f>G1720/1000</x:f>
        <x:v>132.726</x:v>
      </x:c>
      <x:c r="I1720" s="38" t="n">
        <x:v>4198.749</x:v>
      </x:c>
      <x:c r="J1720" s="39" t="n">
        <x:f>IF(I1720="","",H1720/I1720)</x:f>
        <x:v>0.03161084408713167</x:v>
      </x:c>
      <x:c r="K1720" s="36" t="str">
        <x:v>https://fred.stlouisfed.org/series/BOGZ1LM573061105Q</x:v>
      </x:c>
    </x:row>
    <x:row r="1721">
      <x:c r="A1721" s="37" t="n">
        <x:v>39083</x:v>
      </x:c>
      <x:c r="B1721" s="36" t="str">
        <x:v>2007Q1</x:v>
      </x:c>
      <x:c r="C1721" s="36" t="str">
        <x:v>Property-casualty insurers</x:v>
      </x:c>
      <x:c r="D1721" s="36" t="str">
        <x:v>Domestic financial</x:v>
      </x:c>
      <x:c r="E1721" s="36" t="str">
        <x:v>LM513061105</x:v>
      </x:c>
      <x:c r="F1721" s="36" t="str">
        <x:v>BOGZ1LM513061105Q</x:v>
      </x:c>
      <x:c r="G1721" s="38" t="n">
        <x:v>104479</x:v>
      </x:c>
      <x:c r="H1721" s="38" t="n">
        <x:f>G1721/1000</x:f>
        <x:v>104.479</x:v>
      </x:c>
      <x:c r="I1721" s="38" t="n">
        <x:v>4198.749</x:v>
      </x:c>
      <x:c r="J1721" s="39" t="n">
        <x:f>IF(I1721="","",H1721/I1721)</x:f>
        <x:v>0.024883364068678554</x:v>
      </x:c>
      <x:c r="K1721" s="36" t="str">
        <x:v>https://fred.stlouisfed.org/series/BOGZ1LM513061105Q</x:v>
      </x:c>
    </x:row>
    <x:row r="1722">
      <x:c r="A1722" s="37" t="n">
        <x:v>39083</x:v>
      </x:c>
      <x:c r="B1722" s="36" t="str">
        <x:v>2007Q1</x:v>
      </x:c>
      <x:c r="C1722" s="36" t="str">
        <x:v>Rest of world</x:v>
      </x:c>
      <x:c r="D1722" s="36" t="str">
        <x:v>Foreign</x:v>
      </x:c>
      <x:c r="E1722" s="36" t="str">
        <x:v>LM263061105</x:v>
      </x:c>
      <x:c r="F1722" s="36" t="str">
        <x:v>ROWTSEQ027S</x:v>
      </x:c>
      <x:c r="G1722" s="38" t="n">
        <x:v>2221996</x:v>
      </x:c>
      <x:c r="H1722" s="38" t="n">
        <x:f>G1722/1000</x:f>
        <x:v>2221.996</x:v>
      </x:c>
      <x:c r="I1722" s="38" t="n">
        <x:v>4198.749</x:v>
      </x:c>
      <x:c r="J1722" s="39" t="n">
        <x:f>IF(I1722="","",H1722/I1722)</x:f>
        <x:v>0.529204293945649</x:v>
      </x:c>
      <x:c r="K1722" s="36" t="str">
        <x:v>https://fred.stlouisfed.org/series/ROWTSEQ027S</x:v>
      </x:c>
    </x:row>
    <x:row r="1723">
      <x:c r="A1723" s="37" t="n">
        <x:v>39083</x:v>
      </x:c>
      <x:c r="B1723" s="36" t="str">
        <x:v>2007Q1</x:v>
      </x:c>
      <x:c r="C1723" s="36" t="str">
        <x:v>State and local governments</x:v>
      </x:c>
      <x:c r="D1723" s="36" t="str">
        <x:v>Domestic government</x:v>
      </x:c>
      <x:c r="E1723" s="36" t="str">
        <x:v>LM213061103</x:v>
      </x:c>
      <x:c r="F1723" s="36" t="str">
        <x:v>BOGZ1LM213061103Q</x:v>
      </x:c>
      <x:c r="G1723" s="38" t="n">
        <x:v>378104</x:v>
      </x:c>
      <x:c r="H1723" s="38" t="n">
        <x:f>G1723/1000</x:f>
        <x:v>378.104</x:v>
      </x:c>
      <x:c r="I1723" s="38" t="n">
        <x:v>4198.749</x:v>
      </x:c>
      <x:c r="J1723" s="39" t="n">
        <x:f>IF(I1723="","",H1723/I1723)</x:f>
        <x:v>0.09005158441240474</x:v>
      </x:c>
      <x:c r="K1723" s="36" t="str">
        <x:v>https://fred.stlouisfed.org/series/BOGZ1LM213061103Q</x:v>
      </x:c>
    </x:row>
    <x:row r="1724">
      <x:c r="A1724" s="37" t="n">
        <x:v>39083</x:v>
      </x:c>
      <x:c r="B1724" s="36" t="str">
        <x:v>2007Q1</x:v>
      </x:c>
      <x:c r="C1724" s="36" t="str">
        <x:v>State and local pension funds</x:v>
      </x:c>
      <x:c r="D1724" s="36" t="str">
        <x:v>Domestic government</x:v>
      </x:c>
      <x:c r="E1724" s="36" t="str">
        <x:v>LM223061143</x:v>
      </x:c>
      <x:c r="F1724" s="36" t="str">
        <x:v>BOGZ1LM223061143Q</x:v>
      </x:c>
      <x:c r="G1724" s="38" t="n">
        <x:v>146314</x:v>
      </x:c>
      <x:c r="H1724" s="38" t="n">
        <x:f>G1724/1000</x:f>
        <x:v>146.314</x:v>
      </x:c>
      <x:c r="I1724" s="38" t="n">
        <x:v>4198.749</x:v>
      </x:c>
      <x:c r="J1724" s="39" t="n">
        <x:f>IF(I1724="","",H1724/I1724)</x:f>
        <x:v>0.034847046108257486</x:v>
      </x:c>
      <x:c r="K1724" s="36" t="str">
        <x:v>https://fred.stlouisfed.org/series/BOGZ1LM223061143Q</x:v>
      </x:c>
    </x:row>
    <x:row r="1725">
      <x:c r="A1725" s="37" t="n">
        <x:v>39083</x:v>
      </x:c>
      <x:c r="B1725" s="36" t="str">
        <x:v>2007Q1</x:v>
      </x:c>
      <x:c r="C1725" s="36" t="str">
        <x:v>Total assets</x:v>
      </x:c>
      <x:c r="D1725" s="36" t="str">
        <x:v>Total</x:v>
      </x:c>
      <x:c r="E1725" s="36" t="str">
        <x:v>FL893061105</x:v>
      </x:c>
      <x:c r="F1725" s="36" t="str">
        <x:v>BOGZ1FL893061105Q</x:v>
      </x:c>
      <x:c r="G1725" s="38" t="n">
        <x:v>4198749</x:v>
      </x:c>
      <x:c r="H1725" s="38" t="n">
        <x:f>G1725/1000</x:f>
        <x:v>4198.749</x:v>
      </x:c>
      <x:c r="I1725" s="38" t="n">
        <x:v>4198.749</x:v>
      </x:c>
      <x:c r="J1725" s="39" t="n">
        <x:f>IF(I1725="","",H1725/I1725)</x:f>
        <x:v>1</x:v>
      </x:c>
      <x:c r="K1725" s="36" t="str">
        <x:v>https://fred.stlouisfed.org/series/BOGZ1FL893061105Q</x:v>
      </x:c>
    </x:row>
    <x:row r="1726">
      <x:c r="A1726" s="37" t="n">
        <x:v>39083</x:v>
      </x:c>
      <x:c r="B1726" s="36" t="str">
        <x:v>2007Q1</x:v>
      </x:c>
      <x:c r="C1726" s="36" t="str">
        <x:v>U.S.-chartered banks</x:v>
      </x:c>
      <x:c r="D1726" s="36" t="str">
        <x:v>Domestic financial</x:v>
      </x:c>
      <x:c r="E1726" s="36" t="str">
        <x:v>LM763061100</x:v>
      </x:c>
      <x:c r="F1726" s="36" t="str">
        <x:v>BOGZ1LM763061100Q</x:v>
      </x:c>
      <x:c r="G1726" s="38" t="n">
        <x:v>77624</x:v>
      </x:c>
      <x:c r="H1726" s="38" t="n">
        <x:f>G1726/1000</x:f>
        <x:v>77.624</x:v>
      </x:c>
      <x:c r="I1726" s="38" t="n">
        <x:v>4198.749</x:v>
      </x:c>
      <x:c r="J1726" s="39" t="n">
        <x:f>IF(I1726="","",H1726/I1726)</x:f>
        <x:v>0.018487411369434086</x:v>
      </x:c>
      <x:c r="K1726" s="36" t="str">
        <x:v>https://fred.stlouisfed.org/series/BOGZ1LM763061100Q</x:v>
      </x:c>
    </x:row>
    <x:row r="1727">
      <x:c r="A1727" s="37" t="n">
        <x:v>39173</x:v>
      </x:c>
      <x:c r="B1727" s="36" t="str">
        <x:v>2007Q2</x:v>
      </x:c>
      <x:c r="C1727" s="36" t="str">
        <x:v>ABS issuers</x:v>
      </x:c>
      <x:c r="D1727" s="36" t="str">
        <x:v>Domestic financial</x:v>
      </x:c>
      <x:c r="E1727" s="36" t="str">
        <x:v>FL673061103</x:v>
      </x:c>
      <x:c r="F1727" s="36" t="str">
        <x:v>BOGZ1FL673061103Q</x:v>
      </x:c>
      <x:c r="G1727" s="38" t="n">
        <x:v>69872</x:v>
      </x:c>
      <x:c r="H1727" s="38" t="n">
        <x:f>G1727/1000</x:f>
        <x:v>69.872</x:v>
      </x:c>
      <x:c r="I1727" s="38" t="n">
        <x:v>4042.956</x:v>
      </x:c>
      <x:c r="J1727" s="39" t="n">
        <x:f>IF(I1727="","",H1727/I1727)</x:f>
        <x:v>0.017282404260644934</x:v>
      </x:c>
      <x:c r="K1727" s="36" t="str">
        <x:v>https://fred.stlouisfed.org/series/BOGZ1FL673061103Q</x:v>
      </x:c>
    </x:row>
    <x:row r="1728">
      <x:c r="A1728" s="37" t="n">
        <x:v>39173</x:v>
      </x:c>
      <x:c r="B1728" s="36" t="str">
        <x:v>2007Q2</x:v>
      </x:c>
      <x:c r="C1728" s="36" t="str">
        <x:v>Banks in U.S.-affiliated areas</x:v>
      </x:c>
      <x:c r="D1728" s="36" t="str">
        <x:v>Domestic financial</x:v>
      </x:c>
      <x:c r="E1728" s="36" t="str">
        <x:v>LM743061103</x:v>
      </x:c>
      <x:c r="F1728" s="36" t="str">
        <x:v>BOGZ1LM743061103Q</x:v>
      </x:c>
      <x:c r="G1728" s="38" t="n">
        <x:v>3161</x:v>
      </x:c>
      <x:c r="H1728" s="38" t="n">
        <x:f>G1728/1000</x:f>
        <x:v>3.161</x:v>
      </x:c>
      <x:c r="I1728" s="38" t="n">
        <x:v>4042.956</x:v>
      </x:c>
      <x:c r="J1728" s="39" t="n">
        <x:f>IF(I1728="","",H1728/I1728)</x:f>
        <x:v>0.0007818536734013429</x:v>
      </x:c>
      <x:c r="K1728" s="36" t="str">
        <x:v>https://fred.stlouisfed.org/series/BOGZ1LM743061103Q</x:v>
      </x:c>
    </x:row>
    <x:row r="1729">
      <x:c r="A1729" s="37" t="n">
        <x:v>39173</x:v>
      </x:c>
      <x:c r="B1729" s="36" t="str">
        <x:v>2007Q2</x:v>
      </x:c>
      <x:c r="C1729" s="36" t="str">
        <x:v>Brokers and dealers</x:v>
      </x:c>
      <x:c r="D1729" s="36" t="str">
        <x:v>Domestic financial</x:v>
      </x:c>
      <x:c r="E1729" s="36" t="str">
        <x:v>LM663061105</x:v>
      </x:c>
      <x:c r="F1729" s="36" t="str">
        <x:v>BOGZ1LM663061105Q</x:v>
      </x:c>
      <x:c r="G1729" s="38" t="n">
        <x:v>-111030</x:v>
      </x:c>
      <x:c r="H1729" s="38" t="n">
        <x:f>G1729/1000</x:f>
        <x:v>-111.03</x:v>
      </x:c>
      <x:c r="I1729" s="38" t="n">
        <x:v>4042.956</x:v>
      </x:c>
      <x:c r="J1729" s="39" t="n">
        <x:f>IF(I1729="","",H1729/I1729)</x:f>
        <x:v>-0.02746257936025027</x:v>
      </x:c>
      <x:c r="K1729" s="36" t="str">
        <x:v>https://fred.stlouisfed.org/series/BOGZ1LM663061105Q</x:v>
      </x:c>
    </x:row>
    <x:row r="1730">
      <x:c r="A1730" s="37" t="n">
        <x:v>39173</x:v>
      </x:c>
      <x:c r="B1730" s="36" t="str">
        <x:v>2007Q2</x:v>
      </x:c>
      <x:c r="C1730" s="36" t="str">
        <x:v>Closed-end funds</x:v>
      </x:c>
      <x:c r="D1730" s="36" t="str">
        <x:v>Domestic financial</x:v>
      </x:c>
      <x:c r="E1730" s="36" t="str">
        <x:v>LM553061103</x:v>
      </x:c>
      <x:c r="F1730" s="36" t="str">
        <x:v>BOGZ1LM553061103Q</x:v>
      </x:c>
      <x:c r="G1730" s="38" t="n">
        <x:v>6995</x:v>
      </x:c>
      <x:c r="H1730" s="38" t="n">
        <x:f>G1730/1000</x:f>
        <x:v>6.995</x:v>
      </x:c>
      <x:c r="I1730" s="38" t="n">
        <x:v>4042.956</x:v>
      </x:c>
      <x:c r="J1730" s="39" t="n">
        <x:f>IF(I1730="","",H1730/I1730)</x:f>
        <x:v>0.0017301697075110388</x:v>
      </x:c>
      <x:c r="K1730" s="36" t="str">
        <x:v>https://fred.stlouisfed.org/series/BOGZ1LM553061103Q</x:v>
      </x:c>
    </x:row>
    <x:row r="1731">
      <x:c r="A1731" s="37" t="n">
        <x:v>39173</x:v>
      </x:c>
      <x:c r="B1731" s="36" t="str">
        <x:v>2007Q2</x:v>
      </x:c>
      <x:c r="C1731" s="36" t="str">
        <x:v>Credit unions</x:v>
      </x:c>
      <x:c r="D1731" s="36" t="str">
        <x:v>Domestic financial</x:v>
      </x:c>
      <x:c r="E1731" s="36" t="str">
        <x:v>LM473061105</x:v>
      </x:c>
      <x:c r="F1731" s="36" t="str">
        <x:v>BOGZ1LM473061105Q</x:v>
      </x:c>
      <x:c r="G1731" s="38" t="n">
        <x:v>7369</x:v>
      </x:c>
      <x:c r="H1731" s="38" t="n">
        <x:f>G1731/1000</x:f>
        <x:v>7.369</x:v>
      </x:c>
      <x:c r="I1731" s="38" t="n">
        <x:v>4042.956</x:v>
      </x:c>
      <x:c r="J1731" s="39" t="n">
        <x:f>IF(I1731="","",H1731/I1731)</x:f>
        <x:v>0.0018226762794351459</x:v>
      </x:c>
      <x:c r="K1731" s="36" t="str">
        <x:v>https://fred.stlouisfed.org/series/BOGZ1LM473061105Q</x:v>
      </x:c>
    </x:row>
    <x:row r="1732">
      <x:c r="A1732" s="37" t="n">
        <x:v>39173</x:v>
      </x:c>
      <x:c r="B1732" s="36" t="str">
        <x:v>2007Q2</x:v>
      </x:c>
      <x:c r="C1732" s="36" t="str">
        <x:v>Exchange-traded funds</x:v>
      </x:c>
      <x:c r="D1732" s="36" t="str">
        <x:v>Domestic financial</x:v>
      </x:c>
      <x:c r="E1732" s="36" t="str">
        <x:v>LM563061103</x:v>
      </x:c>
      <x:c r="F1732" s="36" t="str">
        <x:v>BOGZ1LM563061103Q</x:v>
      </x:c>
      <x:c r="G1732" s="38" t="n">
        <x:v>15794</x:v>
      </x:c>
      <x:c r="H1732" s="38" t="n">
        <x:f>G1732/1000</x:f>
        <x:v>15.794</x:v>
      </x:c>
      <x:c r="I1732" s="38" t="n">
        <x:v>4042.956</x:v>
      </x:c>
      <x:c r="J1732" s="39" t="n">
        <x:f>IF(I1732="","",H1732/I1732)</x:f>
        <x:v>0.003906547585479535</x:v>
      </x:c>
      <x:c r="K1732" s="36" t="str">
        <x:v>https://fred.stlouisfed.org/series/BOGZ1LM563061103Q</x:v>
      </x:c>
    </x:row>
    <x:row r="1733">
      <x:c r="A1733" s="37" t="n">
        <x:v>39173</x:v>
      </x:c>
      <x:c r="B1733" s="36" t="str">
        <x:v>2007Q2</x:v>
      </x:c>
      <x:c r="C1733" s="36" t="str">
        <x:v>Federal Reserve</x:v>
      </x:c>
      <x:c r="D1733" s="36" t="str">
        <x:v>Domestic financial</x:v>
      </x:c>
      <x:c r="E1733" s="36" t="str">
        <x:v>LM713061103</x:v>
      </x:c>
      <x:c r="F1733" s="36" t="str">
        <x:v>BOGZ1LM713061103Q</x:v>
      </x:c>
      <x:c r="G1733" s="38" t="n">
        <x:v>790522</x:v>
      </x:c>
      <x:c r="H1733" s="38" t="n">
        <x:f>G1733/1000</x:f>
        <x:v>790.522</x:v>
      </x:c>
      <x:c r="I1733" s="38" t="n">
        <x:v>4042.956</x:v>
      </x:c>
      <x:c r="J1733" s="39" t="n">
        <x:f>IF(I1733="","",H1733/I1733)</x:f>
        <x:v>0.19553069585718966</x:v>
      </x:c>
      <x:c r="K1733" s="36" t="str">
        <x:v>https://fred.stlouisfed.org/series/BOGZ1LM713061103Q</x:v>
      </x:c>
    </x:row>
    <x:row r="1734">
      <x:c r="A1734" s="37" t="n">
        <x:v>39173</x:v>
      </x:c>
      <x:c r="B1734" s="36" t="str">
        <x:v>2007Q2</x:v>
      </x:c>
      <x:c r="C1734" s="36" t="str">
        <x:v>Federal government pension funds</x:v>
      </x:c>
      <x:c r="D1734" s="36" t="str">
        <x:v>Domestic government</x:v>
      </x:c>
      <x:c r="E1734" s="36" t="str">
        <x:v>LM343061105</x:v>
      </x:c>
      <x:c r="F1734" s="36" t="str">
        <x:v>BOGZ1LM343061105Q</x:v>
      </x:c>
      <x:c r="G1734" s="38" t="n">
        <x:v>17575</x:v>
      </x:c>
      <x:c r="H1734" s="38" t="n">
        <x:f>G1734/1000</x:f>
        <x:v>17.575</x:v>
      </x:c>
      <x:c r="I1734" s="38" t="n">
        <x:v>4042.956</x:v>
      </x:c>
      <x:c r="J1734" s="39" t="n">
        <x:f>IF(I1734="","",H1734/I1734)</x:f>
        <x:v>0.004347066849107435</x:v>
      </x:c>
      <x:c r="K1734" s="36" t="str">
        <x:v>https://fred.stlouisfed.org/series/BOGZ1LM343061105Q</x:v>
      </x:c>
    </x:row>
    <x:row r="1735">
      <x:c r="A1735" s="37" t="n">
        <x:v>39173</x:v>
      </x:c>
      <x:c r="B1735" s="36" t="str">
        <x:v>2007Q2</x:v>
      </x:c>
      <x:c r="C1735" s="36" t="str">
        <x:v>Foreign bank offices in U.S.</x:v>
      </x:c>
      <x:c r="D1735" s="36" t="str">
        <x:v>Domestic financial</x:v>
      </x:c>
      <x:c r="E1735" s="36" t="str">
        <x:v>LM753061103</x:v>
      </x:c>
      <x:c r="F1735" s="36" t="str">
        <x:v>BOGZ1LM753061103Q</x:v>
      </x:c>
      <x:c r="G1735" s="38" t="n">
        <x:v>23261</x:v>
      </x:c>
      <x:c r="H1735" s="38" t="n">
        <x:f>G1735/1000</x:f>
        <x:v>23.261</x:v>
      </x:c>
      <x:c r="I1735" s="38" t="n">
        <x:v>4042.956</x:v>
      </x:c>
      <x:c r="J1735" s="39" t="n">
        <x:f>IF(I1735="","",H1735/I1735)</x:f>
        <x:v>0.005753463554884099</x:v>
      </x:c>
      <x:c r="K1735" s="36" t="str">
        <x:v>https://fred.stlouisfed.org/series/BOGZ1LM753061103Q</x:v>
      </x:c>
    </x:row>
    <x:row r="1736">
      <x:c r="A1736" s="37" t="n">
        <x:v>39173</x:v>
      </x:c>
      <x:c r="B1736" s="36" t="str">
        <x:v>2007Q2</x:v>
      </x:c>
      <x:c r="C1736" s="36" t="str">
        <x:v>Government-sponsored enterprises</x:v>
      </x:c>
      <x:c r="D1736" s="36" t="str">
        <x:v>Domestic financial</x:v>
      </x:c>
      <x:c r="E1736" s="36" t="str">
        <x:v>LM403061105</x:v>
      </x:c>
      <x:c r="F1736" s="36" t="str">
        <x:v>BOGZ1LM403061105Q</x:v>
      </x:c>
      <x:c r="G1736" s="38" t="n">
        <x:v>14837</x:v>
      </x:c>
      <x:c r="H1736" s="38" t="n">
        <x:f>G1736/1000</x:f>
        <x:v>14.837</x:v>
      </x:c>
      <x:c r="I1736" s="38" t="n">
        <x:v>4042.956</x:v>
      </x:c>
      <x:c r="J1736" s="39" t="n">
        <x:f>IF(I1736="","",H1736/I1736)</x:f>
        <x:v>0.0036698395926149084</x:v>
      </x:c>
      <x:c r="K1736" s="36" t="str">
        <x:v>https://fred.stlouisfed.org/series/BOGZ1LM403061105Q</x:v>
      </x:c>
    </x:row>
    <x:row r="1737">
      <x:c r="A1737" s="37" t="n">
        <x:v>39173</x:v>
      </x:c>
      <x:c r="B1737" s="36" t="str">
        <x:v>2007Q2</x:v>
      </x:c>
      <x:c r="C1737" s="36" t="str">
        <x:v>Holding companies</x:v>
      </x:c>
      <x:c r="D1737" s="36" t="str">
        <x:v>Domestic financial</x:v>
      </x:c>
      <x:c r="E1737" s="36" t="str">
        <x:v>LM733061103</x:v>
      </x:c>
      <x:c r="F1737" s="36" t="str">
        <x:v>BOGZ1LM733061103Q</x:v>
      </x:c>
      <x:c r="G1737" s="38" t="n">
        <x:v>848</x:v>
      </x:c>
      <x:c r="H1737" s="38" t="n">
        <x:f>G1737/1000</x:f>
        <x:v>0.848</x:v>
      </x:c>
      <x:c r="I1737" s="38" t="n">
        <x:v>4042.956</x:v>
      </x:c>
      <x:c r="J1737" s="39" t="n">
        <x:f>IF(I1737="","",H1737/I1737)</x:f>
        <x:v>0.00020974752136802873</x:v>
      </x:c>
      <x:c r="K1737" s="36" t="str">
        <x:v>https://fred.stlouisfed.org/series/BOGZ1LM733061103Q</x:v>
      </x:c>
    </x:row>
    <x:row r="1738">
      <x:c r="A1738" s="37" t="n">
        <x:v>39173</x:v>
      </x:c>
      <x:c r="B1738" s="36" t="str">
        <x:v>2007Q2</x:v>
      </x:c>
      <x:c r="C1738" s="36" t="str">
        <x:v>Households and nonprofits</x:v>
      </x:c>
      <x:c r="D1738" s="36" t="str">
        <x:v>Domestic nonfinancial</x:v>
      </x:c>
      <x:c r="E1738" s="36" t="str">
        <x:v>LM153061105</x:v>
      </x:c>
      <x:c r="F1738" s="36" t="str">
        <x:v>BOGZ1LM153061105Q</x:v>
      </x:c>
      <x:c r="G1738" s="38" t="n">
        <x:v>-274296</x:v>
      </x:c>
      <x:c r="H1738" s="38" t="n">
        <x:f>G1738/1000</x:f>
        <x:v>-274.296</x:v>
      </x:c>
      <x:c r="I1738" s="38" t="n">
        <x:v>4042.956</x:v>
      </x:c>
      <x:c r="J1738" s="39" t="n">
        <x:f>IF(I1738="","",H1738/I1738)</x:f>
        <x:v>-0.06784540816175096</x:v>
      </x:c>
      <x:c r="K1738" s="36" t="str">
        <x:v>https://fred.stlouisfed.org/series/BOGZ1LM153061105Q</x:v>
      </x:c>
    </x:row>
    <x:row r="1739">
      <x:c r="A1739" s="37" t="n">
        <x:v>39173</x:v>
      </x:c>
      <x:c r="B1739" s="36" t="str">
        <x:v>2007Q2</x:v>
      </x:c>
      <x:c r="C1739" s="36" t="str">
        <x:v>Life insurers</x:v>
      </x:c>
      <x:c r="D1739" s="36" t="str">
        <x:v>Domestic financial</x:v>
      </x:c>
      <x:c r="E1739" s="36" t="str">
        <x:v>LM543061105</x:v>
      </x:c>
      <x:c r="F1739" s="36" t="str">
        <x:v>BOGZ1LM543061105Q</x:v>
      </x:c>
      <x:c r="G1739" s="38" t="n">
        <x:v>84091</x:v>
      </x:c>
      <x:c r="H1739" s="38" t="n">
        <x:f>G1739/1000</x:f>
        <x:v>84.091</x:v>
      </x:c>
      <x:c r="I1739" s="38" t="n">
        <x:v>4042.956</x:v>
      </x:c>
      <x:c r="J1739" s="39" t="n">
        <x:f>IF(I1739="","",H1739/I1739)</x:f>
        <x:v>0.020799385400187387</x:v>
      </x:c>
      <x:c r="K1739" s="36" t="str">
        <x:v>https://fred.stlouisfed.org/series/BOGZ1LM543061105Q</x:v>
      </x:c>
    </x:row>
    <x:row r="1740">
      <x:c r="A1740" s="37" t="n">
        <x:v>39173</x:v>
      </x:c>
      <x:c r="B1740" s="36" t="str">
        <x:v>2007Q2</x:v>
      </x:c>
      <x:c r="C1740" s="36" t="str">
        <x:v>Money market funds</x:v>
      </x:c>
      <x:c r="D1740" s="36" t="str">
        <x:v>Domestic financial</x:v>
      </x:c>
      <x:c r="E1740" s="36" t="str">
        <x:v>FL633061105</x:v>
      </x:c>
      <x:c r="F1740" s="36" t="str">
        <x:v>BOGZ1FL633061105Q</x:v>
      </x:c>
      <x:c r="G1740" s="38" t="n">
        <x:v>91642</x:v>
      </x:c>
      <x:c r="H1740" s="38" t="n">
        <x:f>G1740/1000</x:f>
        <x:v>91.642</x:v>
      </x:c>
      <x:c r="I1740" s="38" t="n">
        <x:v>4042.956</x:v>
      </x:c>
      <x:c r="J1740" s="39" t="n">
        <x:f>IF(I1740="","",H1740/I1740)</x:f>
        <x:v>0.022667078246708595</x:v>
      </x:c>
      <x:c r="K1740" s="36" t="str">
        <x:v>https://fred.stlouisfed.org/series/BOGZ1FL633061105Q</x:v>
      </x:c>
    </x:row>
    <x:row r="1741">
      <x:c r="A1741" s="37" t="n">
        <x:v>39173</x:v>
      </x:c>
      <x:c r="B1741" s="36" t="str">
        <x:v>2007Q2</x:v>
      </x:c>
      <x:c r="C1741" s="36" t="str">
        <x:v>Mutual funds</x:v>
      </x:c>
      <x:c r="D1741" s="36" t="str">
        <x:v>Domestic financial</x:v>
      </x:c>
      <x:c r="E1741" s="36" t="str">
        <x:v>LM653061105</x:v>
      </x:c>
      <x:c r="F1741" s="36" t="str">
        <x:v>BOGZ1LM653061105Q</x:v>
      </x:c>
      <x:c r="G1741" s="38" t="n">
        <x:v>179473</x:v>
      </x:c>
      <x:c r="H1741" s="38" t="n">
        <x:f>G1741/1000</x:f>
        <x:v>179.473</x:v>
      </x:c>
      <x:c r="I1741" s="38" t="n">
        <x:v>4042.956</x:v>
      </x:c>
      <x:c r="J1741" s="39" t="n">
        <x:f>IF(I1741="","",H1741/I1741)</x:f>
        <x:v>0.04439152936613706</x:v>
      </x:c>
      <x:c r="K1741" s="36" t="str">
        <x:v>https://fred.stlouisfed.org/series/BOGZ1LM653061105Q</x:v>
      </x:c>
    </x:row>
    <x:row r="1742">
      <x:c r="A1742" s="37" t="n">
        <x:v>39173</x:v>
      </x:c>
      <x:c r="B1742" s="36" t="str">
        <x:v>2007Q2</x:v>
      </x:c>
      <x:c r="C1742" s="36" t="str">
        <x:v>Noncorporate businesses</x:v>
      </x:c>
      <x:c r="D1742" s="36" t="str">
        <x:v>Domestic nonfinancial</x:v>
      </x:c>
      <x:c r="E1742" s="36" t="str">
        <x:v>LM113061003</x:v>
      </x:c>
      <x:c r="F1742" s="36" t="str">
        <x:v>BOGZ1LM113061003Q</x:v>
      </x:c>
      <x:c r="G1742" s="38" t="n">
        <x:v>57834</x:v>
      </x:c>
      <x:c r="H1742" s="38" t="n">
        <x:f>G1742/1000</x:f>
        <x:v>57.834</x:v>
      </x:c>
      <x:c r="I1742" s="38" t="n">
        <x:v>4042.956</x:v>
      </x:c>
      <x:c r="J1742" s="39" t="n">
        <x:f>IF(I1742="","",H1742/I1742)</x:f>
        <x:v>0.014304879894809639</x:v>
      </x:c>
      <x:c r="K1742" s="36" t="str">
        <x:v>https://fred.stlouisfed.org/series/BOGZ1LM113061003Q</x:v>
      </x:c>
    </x:row>
    <x:row r="1743">
      <x:c r="A1743" s="37" t="n">
        <x:v>39173</x:v>
      </x:c>
      <x:c r="B1743" s="36" t="str">
        <x:v>2007Q2</x:v>
      </x:c>
      <x:c r="C1743" s="36" t="str">
        <x:v>Nonfinancial corporations</x:v>
      </x:c>
      <x:c r="D1743" s="36" t="str">
        <x:v>Domestic nonfinancial</x:v>
      </x:c>
      <x:c r="E1743" s="36" t="str">
        <x:v>LM103061103</x:v>
      </x:c>
      <x:c r="F1743" s="36" t="str">
        <x:v>BOGZ1LM103061103Q</x:v>
      </x:c>
      <x:c r="G1743" s="38" t="n">
        <x:v>33119</x:v>
      </x:c>
      <x:c r="H1743" s="38" t="n">
        <x:f>G1743/1000</x:f>
        <x:v>33.119</x:v>
      </x:c>
      <x:c r="I1743" s="38" t="n">
        <x:v>4042.956</x:v>
      </x:c>
      <x:c r="J1743" s="39" t="n">
        <x:f>IF(I1743="","",H1743/I1743)</x:f>
        <x:v>0.008191778490787434</x:v>
      </x:c>
      <x:c r="K1743" s="36" t="str">
        <x:v>https://fred.stlouisfed.org/series/BOGZ1LM103061103Q</x:v>
      </x:c>
    </x:row>
    <x:row r="1744">
      <x:c r="A1744" s="37" t="n">
        <x:v>39173</x:v>
      </x:c>
      <x:c r="B1744" s="36" t="str">
        <x:v>2007Q2</x:v>
      </x:c>
      <x:c r="C1744" s="36" t="str">
        <x:v>Other financial business</x:v>
      </x:c>
      <x:c r="D1744" s="36" t="str">
        <x:v>Domestic financial</x:v>
      </x:c>
      <x:c r="E1744" s="36" t="str">
        <x:v>FL503061123</x:v>
      </x:c>
      <x:c r="F1744" s="36" t="str">
        <x:v>BOGZ1FL503061123Q</x:v>
      </x:c>
      <x:c r="G1744" s="38" t="n">
        <x:v>18159</x:v>
      </x:c>
      <x:c r="H1744" s="38" t="n">
        <x:f>G1744/1000</x:f>
        <x:v>18.159</x:v>
      </x:c>
      <x:c r="I1744" s="38" t="n">
        <x:v>4042.956</x:v>
      </x:c>
      <x:c r="J1744" s="39" t="n">
        <x:f>IF(I1744="","",H1744/I1744)</x:f>
        <x:v>0.004491515613823153</x:v>
      </x:c>
      <x:c r="K1744" s="36" t="str">
        <x:v>https://fred.stlouisfed.org/series/BOGZ1FL503061123Q</x:v>
      </x:c>
    </x:row>
    <x:row r="1745">
      <x:c r="A1745" s="37" t="n">
        <x:v>39173</x:v>
      </x:c>
      <x:c r="B1745" s="36" t="str">
        <x:v>2007Q2</x:v>
      </x:c>
      <x:c r="C1745" s="36" t="str">
        <x:v>Private pension funds</x:v>
      </x:c>
      <x:c r="D1745" s="36" t="str">
        <x:v>Domestic financial</x:v>
      </x:c>
      <x:c r="E1745" s="36" t="str">
        <x:v>LM573061105</x:v>
      </x:c>
      <x:c r="F1745" s="36" t="str">
        <x:v>BOGZ1LM573061105Q</x:v>
      </x:c>
      <x:c r="G1745" s="38" t="n">
        <x:v>131281</x:v>
      </x:c>
      <x:c r="H1745" s="38" t="n">
        <x:f>G1745/1000</x:f>
        <x:v>131.281</x:v>
      </x:c>
      <x:c r="I1745" s="38" t="n">
        <x:v>4042.956</x:v>
      </x:c>
      <x:c r="J1745" s="39" t="n">
        <x:f>IF(I1745="","",H1745/I1745)</x:f>
        <x:v>0.03247153815178795</x:v>
      </x:c>
      <x:c r="K1745" s="36" t="str">
        <x:v>https://fred.stlouisfed.org/series/BOGZ1LM573061105Q</x:v>
      </x:c>
    </x:row>
    <x:row r="1746">
      <x:c r="A1746" s="37" t="n">
        <x:v>39173</x:v>
      </x:c>
      <x:c r="B1746" s="36" t="str">
        <x:v>2007Q2</x:v>
      </x:c>
      <x:c r="C1746" s="36" t="str">
        <x:v>Property-casualty insurers</x:v>
      </x:c>
      <x:c r="D1746" s="36" t="str">
        <x:v>Domestic financial</x:v>
      </x:c>
      <x:c r="E1746" s="36" t="str">
        <x:v>LM513061105</x:v>
      </x:c>
      <x:c r="F1746" s="36" t="str">
        <x:v>BOGZ1LM513061105Q</x:v>
      </x:c>
      <x:c r="G1746" s="38" t="n">
        <x:v>92294</x:v>
      </x:c>
      <x:c r="H1746" s="38" t="n">
        <x:f>G1746/1000</x:f>
        <x:v>92.294</x:v>
      </x:c>
      <x:c r="I1746" s="38" t="n">
        <x:v>4042.956</x:v>
      </x:c>
      <x:c r="J1746" s="39" t="n">
        <x:f>IF(I1746="","",H1746/I1746)</x:f>
        <x:v>0.022828346388137785</x:v>
      </x:c>
      <x:c r="K1746" s="36" t="str">
        <x:v>https://fred.stlouisfed.org/series/BOGZ1LM513061105Q</x:v>
      </x:c>
    </x:row>
    <x:row r="1747">
      <x:c r="A1747" s="37" t="n">
        <x:v>39173</x:v>
      </x:c>
      <x:c r="B1747" s="36" t="str">
        <x:v>2007Q2</x:v>
      </x:c>
      <x:c r="C1747" s="36" t="str">
        <x:v>Rest of world</x:v>
      </x:c>
      <x:c r="D1747" s="36" t="str">
        <x:v>Foreign</x:v>
      </x:c>
      <x:c r="E1747" s="36" t="str">
        <x:v>LM263061105</x:v>
      </x:c>
      <x:c r="F1747" s="36" t="str">
        <x:v>ROWTSEQ027S</x:v>
      </x:c>
      <x:c r="G1747" s="38" t="n">
        <x:v>2193645</x:v>
      </x:c>
      <x:c r="H1747" s="38" t="n">
        <x:f>G1747/1000</x:f>
        <x:v>2193.645</x:v>
      </x:c>
      <x:c r="I1747" s="38" t="n">
        <x:v>4042.956</x:v>
      </x:c>
      <x:c r="J1747" s="39" t="n">
        <x:f>IF(I1747="","",H1747/I1747)</x:f>
        <x:v>0.5425844357445394</x:v>
      </x:c>
      <x:c r="K1747" s="36" t="str">
        <x:v>https://fred.stlouisfed.org/series/ROWTSEQ027S</x:v>
      </x:c>
    </x:row>
    <x:row r="1748">
      <x:c r="A1748" s="37" t="n">
        <x:v>39173</x:v>
      </x:c>
      <x:c r="B1748" s="36" t="str">
        <x:v>2007Q2</x:v>
      </x:c>
      <x:c r="C1748" s="36" t="str">
        <x:v>State and local governments</x:v>
      </x:c>
      <x:c r="D1748" s="36" t="str">
        <x:v>Domestic government</x:v>
      </x:c>
      <x:c r="E1748" s="36" t="str">
        <x:v>LM213061103</x:v>
      </x:c>
      <x:c r="F1748" s="36" t="str">
        <x:v>BOGZ1LM213061103Q</x:v>
      </x:c>
      <x:c r="G1748" s="38" t="n">
        <x:v>358174</x:v>
      </x:c>
      <x:c r="H1748" s="38" t="n">
        <x:f>G1748/1000</x:f>
        <x:v>358.174</x:v>
      </x:c>
      <x:c r="I1748" s="38" t="n">
        <x:v>4042.956</x:v>
      </x:c>
      <x:c r="J1748" s="39" t="n">
        <x:f>IF(I1748="","",H1748/I1748)</x:f>
        <x:v>0.08859210933782113</x:v>
      </x:c>
      <x:c r="K1748" s="36" t="str">
        <x:v>https://fred.stlouisfed.org/series/BOGZ1LM213061103Q</x:v>
      </x:c>
    </x:row>
    <x:row r="1749">
      <x:c r="A1749" s="37" t="n">
        <x:v>39173</x:v>
      </x:c>
      <x:c r="B1749" s="36" t="str">
        <x:v>2007Q2</x:v>
      </x:c>
      <x:c r="C1749" s="36" t="str">
        <x:v>State and local pension funds</x:v>
      </x:c>
      <x:c r="D1749" s="36" t="str">
        <x:v>Domestic government</x:v>
      </x:c>
      <x:c r="E1749" s="36" t="str">
        <x:v>LM223061143</x:v>
      </x:c>
      <x:c r="F1749" s="36" t="str">
        <x:v>BOGZ1LM223061143Q</x:v>
      </x:c>
      <x:c r="G1749" s="38" t="n">
        <x:v>162417</x:v>
      </x:c>
      <x:c r="H1749" s="38" t="n">
        <x:f>G1749/1000</x:f>
        <x:v>162.417</x:v>
      </x:c>
      <x:c r="I1749" s="38" t="n">
        <x:v>4042.956</x:v>
      </x:c>
      <x:c r="J1749" s="39" t="n">
        <x:f>IF(I1749="","",H1749/I1749)</x:f>
        <x:v>0.040172833936357455</x:v>
      </x:c>
      <x:c r="K1749" s="36" t="str">
        <x:v>https://fred.stlouisfed.org/series/BOGZ1LM223061143Q</x:v>
      </x:c>
    </x:row>
    <x:row r="1750">
      <x:c r="A1750" s="37" t="n">
        <x:v>39173</x:v>
      </x:c>
      <x:c r="B1750" s="36" t="str">
        <x:v>2007Q2</x:v>
      </x:c>
      <x:c r="C1750" s="36" t="str">
        <x:v>Total assets</x:v>
      </x:c>
      <x:c r="D1750" s="36" t="str">
        <x:v>Total</x:v>
      </x:c>
      <x:c r="E1750" s="36" t="str">
        <x:v>FL893061105</x:v>
      </x:c>
      <x:c r="F1750" s="36" t="str">
        <x:v>BOGZ1FL893061105Q</x:v>
      </x:c>
      <x:c r="G1750" s="38" t="n">
        <x:v>4042956</x:v>
      </x:c>
      <x:c r="H1750" s="38" t="n">
        <x:f>G1750/1000</x:f>
        <x:v>4042.956</x:v>
      </x:c>
      <x:c r="I1750" s="38" t="n">
        <x:v>4042.956</x:v>
      </x:c>
      <x:c r="J1750" s="39" t="n">
        <x:f>IF(I1750="","",H1750/I1750)</x:f>
        <x:v>1</x:v>
      </x:c>
      <x:c r="K1750" s="36" t="str">
        <x:v>https://fred.stlouisfed.org/series/BOGZ1FL893061105Q</x:v>
      </x:c>
    </x:row>
    <x:row r="1751">
      <x:c r="A1751" s="37" t="n">
        <x:v>39173</x:v>
      </x:c>
      <x:c r="B1751" s="36" t="str">
        <x:v>2007Q2</x:v>
      </x:c>
      <x:c r="C1751" s="36" t="str">
        <x:v>U.S.-chartered banks</x:v>
      </x:c>
      <x:c r="D1751" s="36" t="str">
        <x:v>Domestic financial</x:v>
      </x:c>
      <x:c r="E1751" s="36" t="str">
        <x:v>LM763061100</x:v>
      </x:c>
      <x:c r="F1751" s="36" t="str">
        <x:v>BOGZ1LM763061100Q</x:v>
      </x:c>
      <x:c r="G1751" s="38" t="n">
        <x:v>75919</x:v>
      </x:c>
      <x:c r="H1751" s="38" t="n">
        <x:f>G1751/1000</x:f>
        <x:v>75.919</x:v>
      </x:c>
      <x:c r="I1751" s="38" t="n">
        <x:v>4042.956</x:v>
      </x:c>
      <x:c r="J1751" s="39" t="n">
        <x:f>IF(I1751="","",H1751/I1751)</x:f>
        <x:v>0.01877809206926813</x:v>
      </x:c>
      <x:c r="K1751" s="36" t="str">
        <x:v>https://fred.stlouisfed.org/series/BOGZ1LM763061100Q</x:v>
      </x:c>
    </x:row>
    <x:row r="1752">
      <x:c r="A1752" s="37" t="n">
        <x:v>39264</x:v>
      </x:c>
      <x:c r="B1752" s="36" t="str">
        <x:v>2007Q3</x:v>
      </x:c>
      <x:c r="C1752" s="36" t="str">
        <x:v>ABS issuers</x:v>
      </x:c>
      <x:c r="D1752" s="36" t="str">
        <x:v>Domestic financial</x:v>
      </x:c>
      <x:c r="E1752" s="36" t="str">
        <x:v>FL673061103</x:v>
      </x:c>
      <x:c r="F1752" s="36" t="str">
        <x:v>BOGZ1FL673061103Q</x:v>
      </x:c>
      <x:c r="G1752" s="38" t="n">
        <x:v>78632</x:v>
      </x:c>
      <x:c r="H1752" s="38" t="n">
        <x:f>G1752/1000</x:f>
        <x:v>78.632</x:v>
      </x:c>
      <x:c r="I1752" s="38" t="n">
        <x:v>4208.023</x:v>
      </x:c>
      <x:c r="J1752" s="39" t="n">
        <x:f>IF(I1752="","",H1752/I1752)</x:f>
        <x:v>0.018686209652371197</x:v>
      </x:c>
      <x:c r="K1752" s="36" t="str">
        <x:v>https://fred.stlouisfed.org/series/BOGZ1FL673061103Q</x:v>
      </x:c>
    </x:row>
    <x:row r="1753">
      <x:c r="A1753" s="37" t="n">
        <x:v>39264</x:v>
      </x:c>
      <x:c r="B1753" s="36" t="str">
        <x:v>2007Q3</x:v>
      </x:c>
      <x:c r="C1753" s="36" t="str">
        <x:v>Banks in U.S.-affiliated areas</x:v>
      </x:c>
      <x:c r="D1753" s="36" t="str">
        <x:v>Domestic financial</x:v>
      </x:c>
      <x:c r="E1753" s="36" t="str">
        <x:v>LM743061103</x:v>
      </x:c>
      <x:c r="F1753" s="36" t="str">
        <x:v>BOGZ1LM743061103Q</x:v>
      </x:c>
      <x:c r="G1753" s="38" t="n">
        <x:v>2211</x:v>
      </x:c>
      <x:c r="H1753" s="38" t="n">
        <x:f>G1753/1000</x:f>
        <x:v>2.211</x:v>
      </x:c>
      <x:c r="I1753" s="38" t="n">
        <x:v>4208.023</x:v>
      </x:c>
      <x:c r="J1753" s="39" t="n">
        <x:f>IF(I1753="","",H1753/I1753)</x:f>
        <x:v>0.0005254248847974452</x:v>
      </x:c>
      <x:c r="K1753" s="36" t="str">
        <x:v>https://fred.stlouisfed.org/series/BOGZ1LM743061103Q</x:v>
      </x:c>
    </x:row>
    <x:row r="1754">
      <x:c r="A1754" s="37" t="n">
        <x:v>39264</x:v>
      </x:c>
      <x:c r="B1754" s="36" t="str">
        <x:v>2007Q3</x:v>
      </x:c>
      <x:c r="C1754" s="36" t="str">
        <x:v>Brokers and dealers</x:v>
      </x:c>
      <x:c r="D1754" s="36" t="str">
        <x:v>Domestic financial</x:v>
      </x:c>
      <x:c r="E1754" s="36" t="str">
        <x:v>LM663061105</x:v>
      </x:c>
      <x:c r="F1754" s="36" t="str">
        <x:v>BOGZ1LM663061105Q</x:v>
      </x:c>
      <x:c r="G1754" s="38" t="n">
        <x:v>-43674</x:v>
      </x:c>
      <x:c r="H1754" s="38" t="n">
        <x:f>G1754/1000</x:f>
        <x:v>-43.674</x:v>
      </x:c>
      <x:c r="I1754" s="38" t="n">
        <x:v>4208.023</x:v>
      </x:c>
      <x:c r="J1754" s="39" t="n">
        <x:f>IF(I1754="","",H1754/I1754)</x:f>
        <x:v>-0.010378745553434475</x:v>
      </x:c>
      <x:c r="K1754" s="36" t="str">
        <x:v>https://fred.stlouisfed.org/series/BOGZ1LM663061105Q</x:v>
      </x:c>
    </x:row>
    <x:row r="1755">
      <x:c r="A1755" s="37" t="n">
        <x:v>39264</x:v>
      </x:c>
      <x:c r="B1755" s="36" t="str">
        <x:v>2007Q3</x:v>
      </x:c>
      <x:c r="C1755" s="36" t="str">
        <x:v>Closed-end funds</x:v>
      </x:c>
      <x:c r="D1755" s="36" t="str">
        <x:v>Domestic financial</x:v>
      </x:c>
      <x:c r="E1755" s="36" t="str">
        <x:v>LM553061103</x:v>
      </x:c>
      <x:c r="F1755" s="36" t="str">
        <x:v>BOGZ1LM553061103Q</x:v>
      </x:c>
      <x:c r="G1755" s="38" t="n">
        <x:v>7002</x:v>
      </x:c>
      <x:c r="H1755" s="38" t="n">
        <x:f>G1755/1000</x:f>
        <x:v>7.002</x:v>
      </x:c>
      <x:c r="I1755" s="38" t="n">
        <x:v>4208.023</x:v>
      </x:c>
      <x:c r="J1755" s="39" t="n">
        <x:f>IF(I1755="","",H1755/I1755)</x:f>
        <x:v>0.0016639642891685714</x:v>
      </x:c>
      <x:c r="K1755" s="36" t="str">
        <x:v>https://fred.stlouisfed.org/series/BOGZ1LM553061103Q</x:v>
      </x:c>
    </x:row>
    <x:row r="1756">
      <x:c r="A1756" s="37" t="n">
        <x:v>39264</x:v>
      </x:c>
      <x:c r="B1756" s="36" t="str">
        <x:v>2007Q3</x:v>
      </x:c>
      <x:c r="C1756" s="36" t="str">
        <x:v>Credit unions</x:v>
      </x:c>
      <x:c r="D1756" s="36" t="str">
        <x:v>Domestic financial</x:v>
      </x:c>
      <x:c r="E1756" s="36" t="str">
        <x:v>LM473061105</x:v>
      </x:c>
      <x:c r="F1756" s="36" t="str">
        <x:v>BOGZ1LM473061105Q</x:v>
      </x:c>
      <x:c r="G1756" s="38" t="n">
        <x:v>7165</x:v>
      </x:c>
      <x:c r="H1756" s="38" t="n">
        <x:f>G1756/1000</x:f>
        <x:v>7.165</x:v>
      </x:c>
      <x:c r="I1756" s="38" t="n">
        <x:v>4208.023</x:v>
      </x:c>
      <x:c r="J1756" s="39" t="n">
        <x:f>IF(I1756="","",H1756/I1756)</x:f>
        <x:v>0.0017026998188935754</x:v>
      </x:c>
      <x:c r="K1756" s="36" t="str">
        <x:v>https://fred.stlouisfed.org/series/BOGZ1LM473061105Q</x:v>
      </x:c>
    </x:row>
    <x:row r="1757">
      <x:c r="A1757" s="37" t="n">
        <x:v>39264</x:v>
      </x:c>
      <x:c r="B1757" s="36" t="str">
        <x:v>2007Q3</x:v>
      </x:c>
      <x:c r="C1757" s="36" t="str">
        <x:v>Exchange-traded funds</x:v>
      </x:c>
      <x:c r="D1757" s="36" t="str">
        <x:v>Domestic financial</x:v>
      </x:c>
      <x:c r="E1757" s="36" t="str">
        <x:v>LM563061103</x:v>
      </x:c>
      <x:c r="F1757" s="36" t="str">
        <x:v>BOGZ1LM563061103Q</x:v>
      </x:c>
      <x:c r="G1757" s="38" t="n">
        <x:v>17664</x:v>
      </x:c>
      <x:c r="H1757" s="38" t="n">
        <x:f>G1757/1000</x:f>
        <x:v>17.664</x:v>
      </x:c>
      <x:c r="I1757" s="38" t="n">
        <x:v>4208.023</x:v>
      </x:c>
      <x:c r="J1757" s="39" t="n">
        <x:f>IF(I1757="","",H1757/I1757)</x:f>
        <x:v>0.0041976956874998075</x:v>
      </x:c>
      <x:c r="K1757" s="36" t="str">
        <x:v>https://fred.stlouisfed.org/series/BOGZ1LM563061103Q</x:v>
      </x:c>
    </x:row>
    <x:row r="1758">
      <x:c r="A1758" s="37" t="n">
        <x:v>39264</x:v>
      </x:c>
      <x:c r="B1758" s="36" t="str">
        <x:v>2007Q3</x:v>
      </x:c>
      <x:c r="C1758" s="36" t="str">
        <x:v>Federal Reserve</x:v>
      </x:c>
      <x:c r="D1758" s="36" t="str">
        <x:v>Domestic financial</x:v>
      </x:c>
      <x:c r="E1758" s="36" t="str">
        <x:v>LM713061103</x:v>
      </x:c>
      <x:c r="F1758" s="36" t="str">
        <x:v>BOGZ1LM713061103Q</x:v>
      </x:c>
      <x:c r="G1758" s="38" t="n">
        <x:v>779632</x:v>
      </x:c>
      <x:c r="H1758" s="38" t="n">
        <x:f>G1758/1000</x:f>
        <x:v>779.632</x:v>
      </x:c>
      <x:c r="I1758" s="38" t="n">
        <x:v>4208.023</x:v>
      </x:c>
      <x:c r="J1758" s="39" t="n">
        <x:f>IF(I1758="","",H1758/I1758)</x:f>
        <x:v>0.1852727515985535</x:v>
      </x:c>
      <x:c r="K1758" s="36" t="str">
        <x:v>https://fred.stlouisfed.org/series/BOGZ1LM713061103Q</x:v>
      </x:c>
    </x:row>
    <x:row r="1759">
      <x:c r="A1759" s="37" t="n">
        <x:v>39264</x:v>
      </x:c>
      <x:c r="B1759" s="36" t="str">
        <x:v>2007Q3</x:v>
      </x:c>
      <x:c r="C1759" s="36" t="str">
        <x:v>Federal government pension funds</x:v>
      </x:c>
      <x:c r="D1759" s="36" t="str">
        <x:v>Domestic government</x:v>
      </x:c>
      <x:c r="E1759" s="36" t="str">
        <x:v>LM343061105</x:v>
      </x:c>
      <x:c r="F1759" s="36" t="str">
        <x:v>BOGZ1LM343061105Q</x:v>
      </x:c>
      <x:c r="G1759" s="38" t="n">
        <x:v>18755</x:v>
      </x:c>
      <x:c r="H1759" s="38" t="n">
        <x:f>G1759/1000</x:f>
        <x:v>18.755</x:v>
      </x:c>
      <x:c r="I1759" s="38" t="n">
        <x:v>4208.023</x:v>
      </x:c>
      <x:c r="J1759" s="39" t="n">
        <x:f>IF(I1759="","",H1759/I1759)</x:f>
        <x:v>0.0044569623312420105</x:v>
      </x:c>
      <x:c r="K1759" s="36" t="str">
        <x:v>https://fred.stlouisfed.org/series/BOGZ1LM343061105Q</x:v>
      </x:c>
    </x:row>
    <x:row r="1760">
      <x:c r="A1760" s="37" t="n">
        <x:v>39264</x:v>
      </x:c>
      <x:c r="B1760" s="36" t="str">
        <x:v>2007Q3</x:v>
      </x:c>
      <x:c r="C1760" s="36" t="str">
        <x:v>Foreign bank offices in U.S.</x:v>
      </x:c>
      <x:c r="D1760" s="36" t="str">
        <x:v>Domestic financial</x:v>
      </x:c>
      <x:c r="E1760" s="36" t="str">
        <x:v>LM753061103</x:v>
      </x:c>
      <x:c r="F1760" s="36" t="str">
        <x:v>BOGZ1LM753061103Q</x:v>
      </x:c>
      <x:c r="G1760" s="38" t="n">
        <x:v>30131</x:v>
      </x:c>
      <x:c r="H1760" s="38" t="n">
        <x:f>G1760/1000</x:f>
        <x:v>30.131</x:v>
      </x:c>
      <x:c r="I1760" s="38" t="n">
        <x:v>4208.023</x:v>
      </x:c>
      <x:c r="J1760" s="39" t="n">
        <x:f>IF(I1760="","",H1760/I1760)</x:f>
        <x:v>0.007160369608245962</x:v>
      </x:c>
      <x:c r="K1760" s="36" t="str">
        <x:v>https://fred.stlouisfed.org/series/BOGZ1LM753061103Q</x:v>
      </x:c>
    </x:row>
    <x:row r="1761">
      <x:c r="A1761" s="37" t="n">
        <x:v>39264</x:v>
      </x:c>
      <x:c r="B1761" s="36" t="str">
        <x:v>2007Q3</x:v>
      </x:c>
      <x:c r="C1761" s="36" t="str">
        <x:v>Government-sponsored enterprises</x:v>
      </x:c>
      <x:c r="D1761" s="36" t="str">
        <x:v>Domestic financial</x:v>
      </x:c>
      <x:c r="E1761" s="36" t="str">
        <x:v>LM403061105</x:v>
      </x:c>
      <x:c r="F1761" s="36" t="str">
        <x:v>BOGZ1LM403061105Q</x:v>
      </x:c>
      <x:c r="G1761" s="38" t="n">
        <x:v>15050</x:v>
      </x:c>
      <x:c r="H1761" s="38" t="n">
        <x:f>G1761/1000</x:f>
        <x:v>15.05</x:v>
      </x:c>
      <x:c r="I1761" s="38" t="n">
        <x:v>4208.023</x:v>
      </x:c>
      <x:c r="J1761" s="39" t="n">
        <x:f>IF(I1761="","",H1761/I1761)</x:f>
        <x:v>0.0035765013641798063</x:v>
      </x:c>
      <x:c r="K1761" s="36" t="str">
        <x:v>https://fred.stlouisfed.org/series/BOGZ1LM403061105Q</x:v>
      </x:c>
    </x:row>
    <x:row r="1762">
      <x:c r="A1762" s="37" t="n">
        <x:v>39264</x:v>
      </x:c>
      <x:c r="B1762" s="36" t="str">
        <x:v>2007Q3</x:v>
      </x:c>
      <x:c r="C1762" s="36" t="str">
        <x:v>Holding companies</x:v>
      </x:c>
      <x:c r="D1762" s="36" t="str">
        <x:v>Domestic financial</x:v>
      </x:c>
      <x:c r="E1762" s="36" t="str">
        <x:v>LM733061103</x:v>
      </x:c>
      <x:c r="F1762" s="36" t="str">
        <x:v>BOGZ1LM733061103Q</x:v>
      </x:c>
      <x:c r="G1762" s="38" t="n">
        <x:v>721</x:v>
      </x:c>
      <x:c r="H1762" s="38" t="n">
        <x:f>G1762/1000</x:f>
        <x:v>0.721</x:v>
      </x:c>
      <x:c r="I1762" s="38" t="n">
        <x:v>4208.023</x:v>
      </x:c>
      <x:c r="J1762" s="39" t="n">
        <x:f>IF(I1762="","",H1762/I1762)</x:f>
        <x:v>0.00017133936767931162</x:v>
      </x:c>
      <x:c r="K1762" s="36" t="str">
        <x:v>https://fred.stlouisfed.org/series/BOGZ1LM733061103Q</x:v>
      </x:c>
    </x:row>
    <x:row r="1763">
      <x:c r="A1763" s="37" t="n">
        <x:v>39264</x:v>
      </x:c>
      <x:c r="B1763" s="36" t="str">
        <x:v>2007Q3</x:v>
      </x:c>
      <x:c r="C1763" s="36" t="str">
        <x:v>Households and nonprofits</x:v>
      </x:c>
      <x:c r="D1763" s="36" t="str">
        <x:v>Domestic nonfinancial</x:v>
      </x:c>
      <x:c r="E1763" s="36" t="str">
        <x:v>LM153061105</x:v>
      </x:c>
      <x:c r="F1763" s="36" t="str">
        <x:v>BOGZ1LM153061105Q</x:v>
      </x:c>
      <x:c r="G1763" s="38" t="n">
        <x:v>-311410</x:v>
      </x:c>
      <x:c r="H1763" s="38" t="n">
        <x:f>G1763/1000</x:f>
        <x:v>-311.41</x:v>
      </x:c>
      <x:c r="I1763" s="38" t="n">
        <x:v>4208.023</x:v>
      </x:c>
      <x:c r="J1763" s="39" t="n">
        <x:f>IF(I1763="","",H1763/I1763)</x:f>
        <x:v>-0.07400387307768994</x:v>
      </x:c>
      <x:c r="K1763" s="36" t="str">
        <x:v>https://fred.stlouisfed.org/series/BOGZ1LM153061105Q</x:v>
      </x:c>
    </x:row>
    <x:row r="1764">
      <x:c r="A1764" s="37" t="n">
        <x:v>39264</x:v>
      </x:c>
      <x:c r="B1764" s="36" t="str">
        <x:v>2007Q3</x:v>
      </x:c>
      <x:c r="C1764" s="36" t="str">
        <x:v>Life insurers</x:v>
      </x:c>
      <x:c r="D1764" s="36" t="str">
        <x:v>Domestic financial</x:v>
      </x:c>
      <x:c r="E1764" s="36" t="str">
        <x:v>LM543061105</x:v>
      </x:c>
      <x:c r="F1764" s="36" t="str">
        <x:v>BOGZ1LM543061105Q</x:v>
      </x:c>
      <x:c r="G1764" s="38" t="n">
        <x:v>80115</x:v>
      </x:c>
      <x:c r="H1764" s="38" t="n">
        <x:f>G1764/1000</x:f>
        <x:v>80.115</x:v>
      </x:c>
      <x:c r="I1764" s="38" t="n">
        <x:v>4208.023</x:v>
      </x:c>
      <x:c r="J1764" s="39" t="n">
        <x:f>IF(I1764="","",H1764/I1764)</x:f>
        <x:v>0.019038631680482733</x:v>
      </x:c>
      <x:c r="K1764" s="36" t="str">
        <x:v>https://fred.stlouisfed.org/series/BOGZ1LM543061105Q</x:v>
      </x:c>
    </x:row>
    <x:row r="1765">
      <x:c r="A1765" s="37" t="n">
        <x:v>39264</x:v>
      </x:c>
      <x:c r="B1765" s="36" t="str">
        <x:v>2007Q3</x:v>
      </x:c>
      <x:c r="C1765" s="36" t="str">
        <x:v>Money market funds</x:v>
      </x:c>
      <x:c r="D1765" s="36" t="str">
        <x:v>Domestic financial</x:v>
      </x:c>
      <x:c r="E1765" s="36" t="str">
        <x:v>FL633061105</x:v>
      </x:c>
      <x:c r="F1765" s="36" t="str">
        <x:v>BOGZ1FL633061105Q</x:v>
      </x:c>
      <x:c r="G1765" s="38" t="n">
        <x:v>130326</x:v>
      </x:c>
      <x:c r="H1765" s="38" t="n">
        <x:f>G1765/1000</x:f>
        <x:v>130.326</x:v>
      </x:c>
      <x:c r="I1765" s="38" t="n">
        <x:v>4208.023</x:v>
      </x:c>
      <x:c r="J1765" s="39" t="n">
        <x:f>IF(I1765="","",H1765/I1765)</x:f>
        <x:v>0.03097083832479052</x:v>
      </x:c>
      <x:c r="K1765" s="36" t="str">
        <x:v>https://fred.stlouisfed.org/series/BOGZ1FL633061105Q</x:v>
      </x:c>
    </x:row>
    <x:row r="1766">
      <x:c r="A1766" s="37" t="n">
        <x:v>39264</x:v>
      </x:c>
      <x:c r="B1766" s="36" t="str">
        <x:v>2007Q3</x:v>
      </x:c>
      <x:c r="C1766" s="36" t="str">
        <x:v>Mutual funds</x:v>
      </x:c>
      <x:c r="D1766" s="36" t="str">
        <x:v>Domestic financial</x:v>
      </x:c>
      <x:c r="E1766" s="36" t="str">
        <x:v>LM653061105</x:v>
      </x:c>
      <x:c r="F1766" s="36" t="str">
        <x:v>BOGZ1LM653061105Q</x:v>
      </x:c>
      <x:c r="G1766" s="38" t="n">
        <x:v>176449</x:v>
      </x:c>
      <x:c r="H1766" s="38" t="n">
        <x:f>G1766/1000</x:f>
        <x:v>176.449</x:v>
      </x:c>
      <x:c r="I1766" s="38" t="n">
        <x:v>4208.023</x:v>
      </x:c>
      <x:c r="J1766" s="39" t="n">
        <x:f>IF(I1766="","",H1766/I1766)</x:f>
        <x:v>0.041931567389246686</x:v>
      </x:c>
      <x:c r="K1766" s="36" t="str">
        <x:v>https://fred.stlouisfed.org/series/BOGZ1LM653061105Q</x:v>
      </x:c>
    </x:row>
    <x:row r="1767">
      <x:c r="A1767" s="37" t="n">
        <x:v>39264</x:v>
      </x:c>
      <x:c r="B1767" s="36" t="str">
        <x:v>2007Q3</x:v>
      </x:c>
      <x:c r="C1767" s="36" t="str">
        <x:v>Noncorporate businesses</x:v>
      </x:c>
      <x:c r="D1767" s="36" t="str">
        <x:v>Domestic nonfinancial</x:v>
      </x:c>
      <x:c r="E1767" s="36" t="str">
        <x:v>LM113061003</x:v>
      </x:c>
      <x:c r="F1767" s="36" t="str">
        <x:v>BOGZ1LM113061003Q</x:v>
      </x:c>
      <x:c r="G1767" s="38" t="n">
        <x:v>58587</x:v>
      </x:c>
      <x:c r="H1767" s="38" t="n">
        <x:f>G1767/1000</x:f>
        <x:v>58.587</x:v>
      </x:c>
      <x:c r="I1767" s="38" t="n">
        <x:v>4208.023</x:v>
      </x:c>
      <x:c r="J1767" s="39" t="n">
        <x:f>IF(I1767="","",H1767/I1767)</x:f>
        <x:v>0.013922690061342346</x:v>
      </x:c>
      <x:c r="K1767" s="36" t="str">
        <x:v>https://fred.stlouisfed.org/series/BOGZ1LM113061003Q</x:v>
      </x:c>
    </x:row>
    <x:row r="1768">
      <x:c r="A1768" s="37" t="n">
        <x:v>39264</x:v>
      </x:c>
      <x:c r="B1768" s="36" t="str">
        <x:v>2007Q3</x:v>
      </x:c>
      <x:c r="C1768" s="36" t="str">
        <x:v>Nonfinancial corporations</x:v>
      </x:c>
      <x:c r="D1768" s="36" t="str">
        <x:v>Domestic nonfinancial</x:v>
      </x:c>
      <x:c r="E1768" s="36" t="str">
        <x:v>LM103061103</x:v>
      </x:c>
      <x:c r="F1768" s="36" t="str">
        <x:v>BOGZ1LM103061103Q</x:v>
      </x:c>
      <x:c r="G1768" s="38" t="n">
        <x:v>38968</x:v>
      </x:c>
      <x:c r="H1768" s="38" t="n">
        <x:f>G1768/1000</x:f>
        <x:v>38.968</x:v>
      </x:c>
      <x:c r="I1768" s="38" t="n">
        <x:v>4208.023</x:v>
      </x:c>
      <x:c r="J1768" s="39" t="n">
        <x:f>IF(I1768="","",H1768/I1768)</x:f>
        <x:v>0.009260405658429149</x:v>
      </x:c>
      <x:c r="K1768" s="36" t="str">
        <x:v>https://fred.stlouisfed.org/series/BOGZ1LM103061103Q</x:v>
      </x:c>
    </x:row>
    <x:row r="1769">
      <x:c r="A1769" s="37" t="n">
        <x:v>39264</x:v>
      </x:c>
      <x:c r="B1769" s="36" t="str">
        <x:v>2007Q3</x:v>
      </x:c>
      <x:c r="C1769" s="36" t="str">
        <x:v>Other financial business</x:v>
      </x:c>
      <x:c r="D1769" s="36" t="str">
        <x:v>Domestic financial</x:v>
      </x:c>
      <x:c r="E1769" s="36" t="str">
        <x:v>FL503061123</x:v>
      </x:c>
      <x:c r="F1769" s="36" t="str">
        <x:v>BOGZ1FL503061123Q</x:v>
      </x:c>
      <x:c r="G1769" s="38" t="n">
        <x:v>17878</x:v>
      </x:c>
      <x:c r="H1769" s="38" t="n">
        <x:f>G1769/1000</x:f>
        <x:v>17.878</x:v>
      </x:c>
      <x:c r="I1769" s="38" t="n">
        <x:v>4208.023</x:v>
      </x:c>
      <x:c r="J1769" s="39" t="n">
        <x:f>IF(I1769="","",H1769/I1769)</x:f>
        <x:v>0.004248550922844291</x:v>
      </x:c>
      <x:c r="K1769" s="36" t="str">
        <x:v>https://fred.stlouisfed.org/series/BOGZ1FL503061123Q</x:v>
      </x:c>
    </x:row>
    <x:row r="1770">
      <x:c r="A1770" s="37" t="n">
        <x:v>39264</x:v>
      </x:c>
      <x:c r="B1770" s="36" t="str">
        <x:v>2007Q3</x:v>
      </x:c>
      <x:c r="C1770" s="36" t="str">
        <x:v>Private pension funds</x:v>
      </x:c>
      <x:c r="D1770" s="36" t="str">
        <x:v>Domestic financial</x:v>
      </x:c>
      <x:c r="E1770" s="36" t="str">
        <x:v>LM573061105</x:v>
      </x:c>
      <x:c r="F1770" s="36" t="str">
        <x:v>BOGZ1LM573061105Q</x:v>
      </x:c>
      <x:c r="G1770" s="38" t="n">
        <x:v>135527</x:v>
      </x:c>
      <x:c r="H1770" s="38" t="n">
        <x:f>G1770/1000</x:f>
        <x:v>135.527</x:v>
      </x:c>
      <x:c r="I1770" s="38" t="n">
        <x:v>4208.023</x:v>
      </x:c>
      <x:c r="J1770" s="39" t="n">
        <x:f>IF(I1770="","",H1770/I1770)</x:f>
        <x:v>0.0322068106566908</x:v>
      </x:c>
      <x:c r="K1770" s="36" t="str">
        <x:v>https://fred.stlouisfed.org/series/BOGZ1LM573061105Q</x:v>
      </x:c>
    </x:row>
    <x:row r="1771">
      <x:c r="A1771" s="37" t="n">
        <x:v>39264</x:v>
      </x:c>
      <x:c r="B1771" s="36" t="str">
        <x:v>2007Q3</x:v>
      </x:c>
      <x:c r="C1771" s="36" t="str">
        <x:v>Property-casualty insurers</x:v>
      </x:c>
      <x:c r="D1771" s="36" t="str">
        <x:v>Domestic financial</x:v>
      </x:c>
      <x:c r="E1771" s="36" t="str">
        <x:v>LM513061105</x:v>
      </x:c>
      <x:c r="F1771" s="36" t="str">
        <x:v>BOGZ1LM513061105Q</x:v>
      </x:c>
      <x:c r="G1771" s="38" t="n">
        <x:v>82978</x:v>
      </x:c>
      <x:c r="H1771" s="38" t="n">
        <x:f>G1771/1000</x:f>
        <x:v>82.978</x:v>
      </x:c>
      <x:c r="I1771" s="38" t="n">
        <x:v>4208.023</x:v>
      </x:c>
      <x:c r="J1771" s="39" t="n">
        <x:f>IF(I1771="","",H1771/I1771)</x:f>
        <x:v>0.019718998684180193</x:v>
      </x:c>
      <x:c r="K1771" s="36" t="str">
        <x:v>https://fred.stlouisfed.org/series/BOGZ1LM513061105Q</x:v>
      </x:c>
    </x:row>
    <x:row r="1772">
      <x:c r="A1772" s="37" t="n">
        <x:v>39264</x:v>
      </x:c>
      <x:c r="B1772" s="36" t="str">
        <x:v>2007Q3</x:v>
      </x:c>
      <x:c r="C1772" s="36" t="str">
        <x:v>Rest of world</x:v>
      </x:c>
      <x:c r="D1772" s="36" t="str">
        <x:v>Foreign</x:v>
      </x:c>
      <x:c r="E1772" s="36" t="str">
        <x:v>LM263061105</x:v>
      </x:c>
      <x:c r="F1772" s="36" t="str">
        <x:v>ROWTSEQ027S</x:v>
      </x:c>
      <x:c r="G1772" s="38" t="n">
        <x:v>2248372</x:v>
      </x:c>
      <x:c r="H1772" s="38" t="n">
        <x:f>G1772/1000</x:f>
        <x:v>2248.372</x:v>
      </x:c>
      <x:c r="I1772" s="38" t="n">
        <x:v>4208.023</x:v>
      </x:c>
      <x:c r="J1772" s="39" t="n">
        <x:f>IF(I1772="","",H1772/I1772)</x:f>
        <x:v>0.5343060149623706</x:v>
      </x:c>
      <x:c r="K1772" s="36" t="str">
        <x:v>https://fred.stlouisfed.org/series/ROWTSEQ027S</x:v>
      </x:c>
    </x:row>
    <x:row r="1773">
      <x:c r="A1773" s="37" t="n">
        <x:v>39264</x:v>
      </x:c>
      <x:c r="B1773" s="36" t="str">
        <x:v>2007Q3</x:v>
      </x:c>
      <x:c r="C1773" s="36" t="str">
        <x:v>State and local governments</x:v>
      </x:c>
      <x:c r="D1773" s="36" t="str">
        <x:v>Domestic government</x:v>
      </x:c>
      <x:c r="E1773" s="36" t="str">
        <x:v>LM213061103</x:v>
      </x:c>
      <x:c r="F1773" s="36" t="str">
        <x:v>BOGZ1LM213061103Q</x:v>
      </x:c>
      <x:c r="G1773" s="38" t="n">
        <x:v>397980</x:v>
      </x:c>
      <x:c r="H1773" s="38" t="n">
        <x:f>G1773/1000</x:f>
        <x:v>397.98</x:v>
      </x:c>
      <x:c r="I1773" s="38" t="n">
        <x:v>4208.023</x:v>
      </x:c>
      <x:c r="J1773" s="39" t="n">
        <x:f>IF(I1773="","",H1773/I1773)</x:f>
        <x:v>0.09457647926354015</x:v>
      </x:c>
      <x:c r="K1773" s="36" t="str">
        <x:v>https://fred.stlouisfed.org/series/BOGZ1LM213061103Q</x:v>
      </x:c>
    </x:row>
    <x:row r="1774">
      <x:c r="A1774" s="37" t="n">
        <x:v>39264</x:v>
      </x:c>
      <x:c r="B1774" s="36" t="str">
        <x:v>2007Q3</x:v>
      </x:c>
      <x:c r="C1774" s="36" t="str">
        <x:v>State and local pension funds</x:v>
      </x:c>
      <x:c r="D1774" s="36" t="str">
        <x:v>Domestic government</x:v>
      </x:c>
      <x:c r="E1774" s="36" t="str">
        <x:v>LM223061143</x:v>
      </x:c>
      <x:c r="F1774" s="36" t="str">
        <x:v>BOGZ1LM223061143Q</x:v>
      </x:c>
      <x:c r="G1774" s="38" t="n">
        <x:v>160898</x:v>
      </x:c>
      <x:c r="H1774" s="38" t="n">
        <x:f>G1774/1000</x:f>
        <x:v>160.898</x:v>
      </x:c>
      <x:c r="I1774" s="38" t="n">
        <x:v>4208.023</x:v>
      </x:c>
      <x:c r="J1774" s="39" t="n">
        <x:f>IF(I1774="","",H1774/I1774)</x:f>
        <x:v>0.03823600774045199</x:v>
      </x:c>
      <x:c r="K1774" s="36" t="str">
        <x:v>https://fred.stlouisfed.org/series/BOGZ1LM223061143Q</x:v>
      </x:c>
    </x:row>
    <x:row r="1775">
      <x:c r="A1775" s="37" t="n">
        <x:v>39264</x:v>
      </x:c>
      <x:c r="B1775" s="36" t="str">
        <x:v>2007Q3</x:v>
      </x:c>
      <x:c r="C1775" s="36" t="str">
        <x:v>Total assets</x:v>
      </x:c>
      <x:c r="D1775" s="36" t="str">
        <x:v>Total</x:v>
      </x:c>
      <x:c r="E1775" s="36" t="str">
        <x:v>FL893061105</x:v>
      </x:c>
      <x:c r="F1775" s="36" t="str">
        <x:v>BOGZ1FL893061105Q</x:v>
      </x:c>
      <x:c r="G1775" s="38" t="n">
        <x:v>4208023</x:v>
      </x:c>
      <x:c r="H1775" s="38" t="n">
        <x:f>G1775/1000</x:f>
        <x:v>4208.023</x:v>
      </x:c>
      <x:c r="I1775" s="38" t="n">
        <x:v>4208.023</x:v>
      </x:c>
      <x:c r="J1775" s="39" t="n">
        <x:f>IF(I1775="","",H1775/I1775)</x:f>
        <x:v>1</x:v>
      </x:c>
      <x:c r="K1775" s="36" t="str">
        <x:v>https://fred.stlouisfed.org/series/BOGZ1FL893061105Q</x:v>
      </x:c>
    </x:row>
    <x:row r="1776">
      <x:c r="A1776" s="37" t="n">
        <x:v>39264</x:v>
      </x:c>
      <x:c r="B1776" s="36" t="str">
        <x:v>2007Q3</x:v>
      </x:c>
      <x:c r="C1776" s="36" t="str">
        <x:v>U.S.-chartered banks</x:v>
      </x:c>
      <x:c r="D1776" s="36" t="str">
        <x:v>Domestic financial</x:v>
      </x:c>
      <x:c r="E1776" s="36" t="str">
        <x:v>LM763061100</x:v>
      </x:c>
      <x:c r="F1776" s="36" t="str">
        <x:v>BOGZ1LM763061100Q</x:v>
      </x:c>
      <x:c r="G1776" s="38" t="n">
        <x:v>78066</x:v>
      </x:c>
      <x:c r="H1776" s="38" t="n">
        <x:f>G1776/1000</x:f>
        <x:v>78.066</x:v>
      </x:c>
      <x:c r="I1776" s="38" t="n">
        <x:v>4208.023</x:v>
      </x:c>
      <x:c r="J1776" s="39" t="n">
        <x:f>IF(I1776="","",H1776/I1776)</x:f>
        <x:v>0.01855170468412364</x:v>
      </x:c>
      <x:c r="K1776" s="36" t="str">
        <x:v>https://fred.stlouisfed.org/series/BOGZ1LM763061100Q</x:v>
      </x:c>
    </x:row>
    <x:row r="1777">
      <x:c r="A1777" s="37" t="n">
        <x:v>39356</x:v>
      </x:c>
      <x:c r="B1777" s="36" t="str">
        <x:v>2007Q4</x:v>
      </x:c>
      <x:c r="C1777" s="36" t="str">
        <x:v>ABS issuers</x:v>
      </x:c>
      <x:c r="D1777" s="36" t="str">
        <x:v>Domestic financial</x:v>
      </x:c>
      <x:c r="E1777" s="36" t="str">
        <x:v>FL673061103</x:v>
      </x:c>
      <x:c r="F1777" s="36" t="str">
        <x:v>BOGZ1FL673061103Q</x:v>
      </x:c>
      <x:c r="G1777" s="38" t="n">
        <x:v>80024</x:v>
      </x:c>
      <x:c r="H1777" s="38" t="n">
        <x:f>G1777/1000</x:f>
        <x:v>80.024</x:v>
      </x:c>
      <x:c r="I1777" s="38" t="n">
        <x:v>4362.832</x:v>
      </x:c>
      <x:c r="J1777" s="39" t="n">
        <x:f>IF(I1777="","",H1777/I1777)</x:f>
        <x:v>0.018342214414857137</x:v>
      </x:c>
      <x:c r="K1777" s="36" t="str">
        <x:v>https://fred.stlouisfed.org/series/BOGZ1FL673061103Q</x:v>
      </x:c>
    </x:row>
    <x:row r="1778">
      <x:c r="A1778" s="37" t="n">
        <x:v>39356</x:v>
      </x:c>
      <x:c r="B1778" s="36" t="str">
        <x:v>2007Q4</x:v>
      </x:c>
      <x:c r="C1778" s="36" t="str">
        <x:v>Banks in U.S.-affiliated areas</x:v>
      </x:c>
      <x:c r="D1778" s="36" t="str">
        <x:v>Domestic financial</x:v>
      </x:c>
      <x:c r="E1778" s="36" t="str">
        <x:v>LM743061103</x:v>
      </x:c>
      <x:c r="F1778" s="36" t="str">
        <x:v>BOGZ1LM743061103Q</x:v>
      </x:c>
      <x:c r="G1778" s="38" t="n">
        <x:v>1834</x:v>
      </x:c>
      <x:c r="H1778" s="38" t="n">
        <x:f>G1778/1000</x:f>
        <x:v>1.834</x:v>
      </x:c>
      <x:c r="I1778" s="38" t="n">
        <x:v>4362.832</x:v>
      </x:c>
      <x:c r="J1778" s="39" t="n">
        <x:f>IF(I1778="","",H1778/I1778)</x:f>
        <x:v>0.0004203691547141856</x:v>
      </x:c>
      <x:c r="K1778" s="36" t="str">
        <x:v>https://fred.stlouisfed.org/series/BOGZ1LM743061103Q</x:v>
      </x:c>
    </x:row>
    <x:row r="1779">
      <x:c r="A1779" s="37" t="n">
        <x:v>39356</x:v>
      </x:c>
      <x:c r="B1779" s="36" t="str">
        <x:v>2007Q4</x:v>
      </x:c>
      <x:c r="C1779" s="36" t="str">
        <x:v>Brokers and dealers</x:v>
      </x:c>
      <x:c r="D1779" s="36" t="str">
        <x:v>Domestic financial</x:v>
      </x:c>
      <x:c r="E1779" s="36" t="str">
        <x:v>LM663061105</x:v>
      </x:c>
      <x:c r="F1779" s="36" t="str">
        <x:v>BOGZ1LM663061105Q</x:v>
      </x:c>
      <x:c r="G1779" s="38" t="n">
        <x:v>-43174</x:v>
      </x:c>
      <x:c r="H1779" s="38" t="n">
        <x:f>G1779/1000</x:f>
        <x:v>-43.174</x:v>
      </x:c>
      <x:c r="I1779" s="38" t="n">
        <x:v>4362.832</x:v>
      </x:c>
      <x:c r="J1779" s="39" t="n">
        <x:f>IF(I1779="","",H1779/I1779)</x:f>
        <x:v>-0.009895865804596646</x:v>
      </x:c>
      <x:c r="K1779" s="36" t="str">
        <x:v>https://fred.stlouisfed.org/series/BOGZ1LM663061105Q</x:v>
      </x:c>
    </x:row>
    <x:row r="1780">
      <x:c r="A1780" s="37" t="n">
        <x:v>39356</x:v>
      </x:c>
      <x:c r="B1780" s="36" t="str">
        <x:v>2007Q4</x:v>
      </x:c>
      <x:c r="C1780" s="36" t="str">
        <x:v>Closed-end funds</x:v>
      </x:c>
      <x:c r="D1780" s="36" t="str">
        <x:v>Domestic financial</x:v>
      </x:c>
      <x:c r="E1780" s="36" t="str">
        <x:v>LM553061103</x:v>
      </x:c>
      <x:c r="F1780" s="36" t="str">
        <x:v>BOGZ1LM553061103Q</x:v>
      </x:c>
      <x:c r="G1780" s="38" t="n">
        <x:v>6355</x:v>
      </x:c>
      <x:c r="H1780" s="38" t="n">
        <x:f>G1780/1000</x:f>
        <x:v>6.355</x:v>
      </x:c>
      <x:c r="I1780" s="38" t="n">
        <x:v>4362.832</x:v>
      </x:c>
      <x:c r="J1780" s="39" t="n">
        <x:f>IF(I1780="","",H1780/I1780)</x:f>
        <x:v>0.0014566226707789802</x:v>
      </x:c>
      <x:c r="K1780" s="36" t="str">
        <x:v>https://fred.stlouisfed.org/series/BOGZ1LM553061103Q</x:v>
      </x:c>
    </x:row>
    <x:row r="1781">
      <x:c r="A1781" s="37" t="n">
        <x:v>39356</x:v>
      </x:c>
      <x:c r="B1781" s="36" t="str">
        <x:v>2007Q4</x:v>
      </x:c>
      <x:c r="C1781" s="36" t="str">
        <x:v>Credit unions</x:v>
      </x:c>
      <x:c r="D1781" s="36" t="str">
        <x:v>Domestic financial</x:v>
      </x:c>
      <x:c r="E1781" s="36" t="str">
        <x:v>LM473061105</x:v>
      </x:c>
      <x:c r="F1781" s="36" t="str">
        <x:v>BOGZ1LM473061105Q</x:v>
      </x:c>
      <x:c r="G1781" s="38" t="n">
        <x:v>10531</x:v>
      </x:c>
      <x:c r="H1781" s="38" t="n">
        <x:f>G1781/1000</x:f>
        <x:v>10.531</x:v>
      </x:c>
      <x:c r="I1781" s="38" t="n">
        <x:v>4362.832</x:v>
      </x:c>
      <x:c r="J1781" s="39" t="n">
        <x:f>IF(I1781="","",H1781/I1781)</x:f>
        <x:v>0.0024137991103026658</x:v>
      </x:c>
      <x:c r="K1781" s="36" t="str">
        <x:v>https://fred.stlouisfed.org/series/BOGZ1LM473061105Q</x:v>
      </x:c>
    </x:row>
    <x:row r="1782">
      <x:c r="A1782" s="37" t="n">
        <x:v>39356</x:v>
      </x:c>
      <x:c r="B1782" s="36" t="str">
        <x:v>2007Q4</x:v>
      </x:c>
      <x:c r="C1782" s="36" t="str">
        <x:v>Exchange-traded funds</x:v>
      </x:c>
      <x:c r="D1782" s="36" t="str">
        <x:v>Domestic financial</x:v>
      </x:c>
      <x:c r="E1782" s="36" t="str">
        <x:v>LM563061103</x:v>
      </x:c>
      <x:c r="F1782" s="36" t="str">
        <x:v>BOGZ1LM563061103Q</x:v>
      </x:c>
      <x:c r="G1782" s="38" t="n">
        <x:v>20789</x:v>
      </x:c>
      <x:c r="H1782" s="38" t="n">
        <x:f>G1782/1000</x:f>
        <x:v>20.789</x:v>
      </x:c>
      <x:c r="I1782" s="38" t="n">
        <x:v>4362.832</x:v>
      </x:c>
      <x:c r="J1782" s="39" t="n">
        <x:f>IF(I1782="","",H1782/I1782)</x:f>
        <x:v>0.004765024186124975</x:v>
      </x:c>
      <x:c r="K1782" s="36" t="str">
        <x:v>https://fred.stlouisfed.org/series/BOGZ1LM563061103Q</x:v>
      </x:c>
    </x:row>
    <x:row r="1783">
      <x:c r="A1783" s="37" t="n">
        <x:v>39356</x:v>
      </x:c>
      <x:c r="B1783" s="36" t="str">
        <x:v>2007Q4</x:v>
      </x:c>
      <x:c r="C1783" s="36" t="str">
        <x:v>Federal Reserve</x:v>
      </x:c>
      <x:c r="D1783" s="36" t="str">
        <x:v>Domestic financial</x:v>
      </x:c>
      <x:c r="E1783" s="36" t="str">
        <x:v>LM713061103</x:v>
      </x:c>
      <x:c r="F1783" s="36" t="str">
        <x:v>BOGZ1LM713061103Q</x:v>
      </x:c>
      <x:c r="G1783" s="38" t="n">
        <x:v>740611</x:v>
      </x:c>
      <x:c r="H1783" s="38" t="n">
        <x:f>G1783/1000</x:f>
        <x:v>740.611</x:v>
      </x:c>
      <x:c r="I1783" s="38" t="n">
        <x:v>4362.832</x:v>
      </x:c>
      <x:c r="J1783" s="39" t="n">
        <x:f>IF(I1783="","",H1783/I1783)</x:f>
        <x:v>0.1697546456063401</x:v>
      </x:c>
      <x:c r="K1783" s="36" t="str">
        <x:v>https://fred.stlouisfed.org/series/BOGZ1LM713061103Q</x:v>
      </x:c>
    </x:row>
    <x:row r="1784">
      <x:c r="A1784" s="37" t="n">
        <x:v>39356</x:v>
      </x:c>
      <x:c r="B1784" s="36" t="str">
        <x:v>2007Q4</x:v>
      </x:c>
      <x:c r="C1784" s="36" t="str">
        <x:v>Federal government pension funds</x:v>
      </x:c>
      <x:c r="D1784" s="36" t="str">
        <x:v>Domestic government</x:v>
      </x:c>
      <x:c r="E1784" s="36" t="str">
        <x:v>LM343061105</x:v>
      </x:c>
      <x:c r="F1784" s="36" t="str">
        <x:v>BOGZ1LM343061105Q</x:v>
      </x:c>
      <x:c r="G1784" s="38" t="n">
        <x:v>18824</x:v>
      </x:c>
      <x:c r="H1784" s="38" t="n">
        <x:f>G1784/1000</x:f>
        <x:v>18.824</x:v>
      </x:c>
      <x:c r="I1784" s="38" t="n">
        <x:v>4362.832</x:v>
      </x:c>
      <x:c r="J1784" s="39" t="n">
        <x:f>IF(I1784="","",H1784/I1784)</x:f>
        <x:v>0.00431462866321692</x:v>
      </x:c>
      <x:c r="K1784" s="36" t="str">
        <x:v>https://fred.stlouisfed.org/series/BOGZ1LM343061105Q</x:v>
      </x:c>
    </x:row>
    <x:row r="1785">
      <x:c r="A1785" s="37" t="n">
        <x:v>39356</x:v>
      </x:c>
      <x:c r="B1785" s="36" t="str">
        <x:v>2007Q4</x:v>
      </x:c>
      <x:c r="C1785" s="36" t="str">
        <x:v>Foreign bank offices in U.S.</x:v>
      </x:c>
      <x:c r="D1785" s="36" t="str">
        <x:v>Domestic financial</x:v>
      </x:c>
      <x:c r="E1785" s="36" t="str">
        <x:v>LM753061103</x:v>
      </x:c>
      <x:c r="F1785" s="36" t="str">
        <x:v>BOGZ1LM753061103Q</x:v>
      </x:c>
      <x:c r="G1785" s="38" t="n">
        <x:v>30403</x:v>
      </x:c>
      <x:c r="H1785" s="38" t="n">
        <x:f>G1785/1000</x:f>
        <x:v>30.403</x:v>
      </x:c>
      <x:c r="I1785" s="38" t="n">
        <x:v>4362.832</x:v>
      </x:c>
      <x:c r="J1785" s="39" t="n">
        <x:f>IF(I1785="","",H1785/I1785)</x:f>
        <x:v>0.006968638719070548</x:v>
      </x:c>
      <x:c r="K1785" s="36" t="str">
        <x:v>https://fred.stlouisfed.org/series/BOGZ1LM753061103Q</x:v>
      </x:c>
    </x:row>
    <x:row r="1786">
      <x:c r="A1786" s="37" t="n">
        <x:v>39356</x:v>
      </x:c>
      <x:c r="B1786" s="36" t="str">
        <x:v>2007Q4</x:v>
      </x:c>
      <x:c r="C1786" s="36" t="str">
        <x:v>Government-sponsored enterprises</x:v>
      </x:c>
      <x:c r="D1786" s="36" t="str">
        <x:v>Domestic financial</x:v>
      </x:c>
      <x:c r="E1786" s="36" t="str">
        <x:v>LM403061105</x:v>
      </x:c>
      <x:c r="F1786" s="36" t="str">
        <x:v>BOGZ1LM403061105Q</x:v>
      </x:c>
      <x:c r="G1786" s="38" t="n">
        <x:v>15547</x:v>
      </x:c>
      <x:c r="H1786" s="38" t="n">
        <x:f>G1786/1000</x:f>
        <x:v>15.547</x:v>
      </x:c>
      <x:c r="I1786" s="38" t="n">
        <x:v>4362.832</x:v>
      </x:c>
      <x:c r="J1786" s="39" t="n">
        <x:f>IF(I1786="","",H1786/I1786)</x:f>
        <x:v>0.0035635110405351387</x:v>
      </x:c>
      <x:c r="K1786" s="36" t="str">
        <x:v>https://fred.stlouisfed.org/series/BOGZ1LM403061105Q</x:v>
      </x:c>
    </x:row>
    <x:row r="1787">
      <x:c r="A1787" s="37" t="n">
        <x:v>39356</x:v>
      </x:c>
      <x:c r="B1787" s="36" t="str">
        <x:v>2007Q4</x:v>
      </x:c>
      <x:c r="C1787" s="36" t="str">
        <x:v>Holding companies</x:v>
      </x:c>
      <x:c r="D1787" s="36" t="str">
        <x:v>Domestic financial</x:v>
      </x:c>
      <x:c r="E1787" s="36" t="str">
        <x:v>LM733061103</x:v>
      </x:c>
      <x:c r="F1787" s="36" t="str">
        <x:v>BOGZ1LM733061103Q</x:v>
      </x:c>
      <x:c r="G1787" s="38" t="n">
        <x:v>7177</x:v>
      </x:c>
      <x:c r="H1787" s="38" t="n">
        <x:f>G1787/1000</x:f>
        <x:v>7.177</x:v>
      </x:c>
      <x:c r="I1787" s="38" t="n">
        <x:v>4362.832</x:v>
      </x:c>
      <x:c r="J1787" s="39" t="n">
        <x:f>IF(I1787="","",H1787/I1787)</x:f>
        <x:v>0.001645032400972579</x:v>
      </x:c>
      <x:c r="K1787" s="36" t="str">
        <x:v>https://fred.stlouisfed.org/series/BOGZ1LM733061103Q</x:v>
      </x:c>
    </x:row>
    <x:row r="1788">
      <x:c r="A1788" s="37" t="n">
        <x:v>39356</x:v>
      </x:c>
      <x:c r="B1788" s="36" t="str">
        <x:v>2007Q4</x:v>
      </x:c>
      <x:c r="C1788" s="36" t="str">
        <x:v>Households and nonprofits</x:v>
      </x:c>
      <x:c r="D1788" s="36" t="str">
        <x:v>Domestic nonfinancial</x:v>
      </x:c>
      <x:c r="E1788" s="36" t="str">
        <x:v>LM153061105</x:v>
      </x:c>
      <x:c r="F1788" s="36" t="str">
        <x:v>BOGZ1LM153061105Q</x:v>
      </x:c>
      <x:c r="G1788" s="38" t="n">
        <x:v>-317699</x:v>
      </x:c>
      <x:c r="H1788" s="38" t="n">
        <x:f>G1788/1000</x:f>
        <x:v>-317.699</x:v>
      </x:c>
      <x:c r="I1788" s="38" t="n">
        <x:v>4362.832</x:v>
      </x:c>
      <x:c r="J1788" s="39" t="n">
        <x:f>IF(I1788="","",H1788/I1788)</x:f>
        <x:v>-0.07281944388415598</x:v>
      </x:c>
      <x:c r="K1788" s="36" t="str">
        <x:v>https://fred.stlouisfed.org/series/BOGZ1LM153061105Q</x:v>
      </x:c>
    </x:row>
    <x:row r="1789">
      <x:c r="A1789" s="37" t="n">
        <x:v>39356</x:v>
      </x:c>
      <x:c r="B1789" s="36" t="str">
        <x:v>2007Q4</x:v>
      </x:c>
      <x:c r="C1789" s="36" t="str">
        <x:v>Life insurers</x:v>
      </x:c>
      <x:c r="D1789" s="36" t="str">
        <x:v>Domestic financial</x:v>
      </x:c>
      <x:c r="E1789" s="36" t="str">
        <x:v>LM543061105</x:v>
      </x:c>
      <x:c r="F1789" s="36" t="str">
        <x:v>BOGZ1LM543061105Q</x:v>
      </x:c>
      <x:c r="G1789" s="38" t="n">
        <x:v>75683</x:v>
      </x:c>
      <x:c r="H1789" s="38" t="n">
        <x:f>G1789/1000</x:f>
        <x:v>75.683</x:v>
      </x:c>
      <x:c r="I1789" s="38" t="n">
        <x:v>4362.832</x:v>
      </x:c>
      <x:c r="J1789" s="39" t="n">
        <x:f>IF(I1789="","",H1789/I1789)</x:f>
        <x:v>0.017347218503944228</x:v>
      </x:c>
      <x:c r="K1789" s="36" t="str">
        <x:v>https://fred.stlouisfed.org/series/BOGZ1LM543061105Q</x:v>
      </x:c>
    </x:row>
    <x:row r="1790">
      <x:c r="A1790" s="37" t="n">
        <x:v>39356</x:v>
      </x:c>
      <x:c r="B1790" s="36" t="str">
        <x:v>2007Q4</x:v>
      </x:c>
      <x:c r="C1790" s="36" t="str">
        <x:v>Money market funds</x:v>
      </x:c>
      <x:c r="D1790" s="36" t="str">
        <x:v>Domestic financial</x:v>
      </x:c>
      <x:c r="E1790" s="36" t="str">
        <x:v>FL633061105</x:v>
      </x:c>
      <x:c r="F1790" s="36" t="str">
        <x:v>BOGZ1FL633061105Q</x:v>
      </x:c>
      <x:c r="G1790" s="38" t="n">
        <x:v>181813</x:v>
      </x:c>
      <x:c r="H1790" s="38" t="n">
        <x:f>G1790/1000</x:f>
        <x:v>181.813</x:v>
      </x:c>
      <x:c r="I1790" s="38" t="n">
        <x:v>4362.832</x:v>
      </x:c>
      <x:c r="J1790" s="39" t="n">
        <x:f>IF(I1790="","",H1790/I1790)</x:f>
        <x:v>0.04167316091932946</x:v>
      </x:c>
      <x:c r="K1790" s="36" t="str">
        <x:v>https://fred.stlouisfed.org/series/BOGZ1FL633061105Q</x:v>
      </x:c>
    </x:row>
    <x:row r="1791">
      <x:c r="A1791" s="37" t="n">
        <x:v>39356</x:v>
      </x:c>
      <x:c r="B1791" s="36" t="str">
        <x:v>2007Q4</x:v>
      </x:c>
      <x:c r="C1791" s="36" t="str">
        <x:v>Mutual funds</x:v>
      </x:c>
      <x:c r="D1791" s="36" t="str">
        <x:v>Domestic financial</x:v>
      </x:c>
      <x:c r="E1791" s="36" t="str">
        <x:v>LM653061105</x:v>
      </x:c>
      <x:c r="F1791" s="36" t="str">
        <x:v>BOGZ1LM653061105Q</x:v>
      </x:c>
      <x:c r="G1791" s="38" t="n">
        <x:v>185444</x:v>
      </x:c>
      <x:c r="H1791" s="38" t="n">
        <x:f>G1791/1000</x:f>
        <x:v>185.444</x:v>
      </x:c>
      <x:c r="I1791" s="38" t="n">
        <x:v>4362.832</x:v>
      </x:c>
      <x:c r="J1791" s="39" t="n">
        <x:f>IF(I1791="","",H1791/I1791)</x:f>
        <x:v>0.04250541849880994</x:v>
      </x:c>
      <x:c r="K1791" s="36" t="str">
        <x:v>https://fred.stlouisfed.org/series/BOGZ1LM653061105Q</x:v>
      </x:c>
    </x:row>
    <x:row r="1792">
      <x:c r="A1792" s="37" t="n">
        <x:v>39356</x:v>
      </x:c>
      <x:c r="B1792" s="36" t="str">
        <x:v>2007Q4</x:v>
      </x:c>
      <x:c r="C1792" s="36" t="str">
        <x:v>Noncorporate businesses</x:v>
      </x:c>
      <x:c r="D1792" s="36" t="str">
        <x:v>Domestic nonfinancial</x:v>
      </x:c>
      <x:c r="E1792" s="36" t="str">
        <x:v>LM113061003</x:v>
      </x:c>
      <x:c r="F1792" s="36" t="str">
        <x:v>BOGZ1LM113061003Q</x:v>
      </x:c>
      <x:c r="G1792" s="38" t="n">
        <x:v>59339</x:v>
      </x:c>
      <x:c r="H1792" s="38" t="n">
        <x:f>G1792/1000</x:f>
        <x:v>59.339</x:v>
      </x:c>
      <x:c r="I1792" s="38" t="n">
        <x:v>4362.832</x:v>
      </x:c>
      <x:c r="J1792" s="39" t="n">
        <x:f>IF(I1792="","",H1792/I1792)</x:f>
        <x:v>0.01360102795615325</x:v>
      </x:c>
      <x:c r="K1792" s="36" t="str">
        <x:v>https://fred.stlouisfed.org/series/BOGZ1LM113061003Q</x:v>
      </x:c>
    </x:row>
    <x:row r="1793">
      <x:c r="A1793" s="37" t="n">
        <x:v>39356</x:v>
      </x:c>
      <x:c r="B1793" s="36" t="str">
        <x:v>2007Q4</x:v>
      </x:c>
      <x:c r="C1793" s="36" t="str">
        <x:v>Nonfinancial corporations</x:v>
      </x:c>
      <x:c r="D1793" s="36" t="str">
        <x:v>Domestic nonfinancial</x:v>
      </x:c>
      <x:c r="E1793" s="36" t="str">
        <x:v>LM103061103</x:v>
      </x:c>
      <x:c r="F1793" s="36" t="str">
        <x:v>BOGZ1LM103061103Q</x:v>
      </x:c>
      <x:c r="G1793" s="38" t="n">
        <x:v>38319</x:v>
      </x:c>
      <x:c r="H1793" s="38" t="n">
        <x:f>G1793/1000</x:f>
        <x:v>38.319</x:v>
      </x:c>
      <x:c r="I1793" s="38" t="n">
        <x:v>4362.832</x:v>
      </x:c>
      <x:c r="J1793" s="39" t="n">
        <x:f>IF(I1793="","",H1793/I1793)</x:f>
        <x:v>0.008783056510083358</x:v>
      </x:c>
      <x:c r="K1793" s="36" t="str">
        <x:v>https://fred.stlouisfed.org/series/BOGZ1LM103061103Q</x:v>
      </x:c>
    </x:row>
    <x:row r="1794">
      <x:c r="A1794" s="37" t="n">
        <x:v>39356</x:v>
      </x:c>
      <x:c r="B1794" s="36" t="str">
        <x:v>2007Q4</x:v>
      </x:c>
      <x:c r="C1794" s="36" t="str">
        <x:v>Other financial business</x:v>
      </x:c>
      <x:c r="D1794" s="36" t="str">
        <x:v>Domestic financial</x:v>
      </x:c>
      <x:c r="E1794" s="36" t="str">
        <x:v>FL503061123</x:v>
      </x:c>
      <x:c r="F1794" s="36" t="str">
        <x:v>BOGZ1FL503061123Q</x:v>
      </x:c>
      <x:c r="G1794" s="38" t="n">
        <x:v>22848</x:v>
      </x:c>
      <x:c r="H1794" s="38" t="n">
        <x:f>G1794/1000</x:f>
        <x:v>22.848</x:v>
      </x:c>
      <x:c r="I1794" s="38" t="n">
        <x:v>4362.832</x:v>
      </x:c>
      <x:c r="J1794" s="39" t="n">
        <x:f>IF(I1794="","",H1794/I1794)</x:f>
        <x:v>0.005236965347279014</x:v>
      </x:c>
      <x:c r="K1794" s="36" t="str">
        <x:v>https://fred.stlouisfed.org/series/BOGZ1FL503061123Q</x:v>
      </x:c>
    </x:row>
    <x:row r="1795">
      <x:c r="A1795" s="37" t="n">
        <x:v>39356</x:v>
      </x:c>
      <x:c r="B1795" s="36" t="str">
        <x:v>2007Q4</x:v>
      </x:c>
      <x:c r="C1795" s="36" t="str">
        <x:v>Private pension funds</x:v>
      </x:c>
      <x:c r="D1795" s="36" t="str">
        <x:v>Domestic financial</x:v>
      </x:c>
      <x:c r="E1795" s="36" t="str">
        <x:v>LM573061105</x:v>
      </x:c>
      <x:c r="F1795" s="36" t="str">
        <x:v>BOGZ1LM573061105Q</x:v>
      </x:c>
      <x:c r="G1795" s="38" t="n">
        <x:v>140096</x:v>
      </x:c>
      <x:c r="H1795" s="38" t="n">
        <x:f>G1795/1000</x:f>
        <x:v>140.096</x:v>
      </x:c>
      <x:c r="I1795" s="38" t="n">
        <x:v>4362.832</x:v>
      </x:c>
      <x:c r="J1795" s="39" t="n">
        <x:f>IF(I1795="","",H1795/I1795)</x:f>
        <x:v>0.032111252507545554</x:v>
      </x:c>
      <x:c r="K1795" s="36" t="str">
        <x:v>https://fred.stlouisfed.org/series/BOGZ1LM573061105Q</x:v>
      </x:c>
    </x:row>
    <x:row r="1796">
      <x:c r="A1796" s="37" t="n">
        <x:v>39356</x:v>
      </x:c>
      <x:c r="B1796" s="36" t="str">
        <x:v>2007Q4</x:v>
      </x:c>
      <x:c r="C1796" s="36" t="str">
        <x:v>Property-casualty insurers</x:v>
      </x:c>
      <x:c r="D1796" s="36" t="str">
        <x:v>Domestic financial</x:v>
      </x:c>
      <x:c r="E1796" s="36" t="str">
        <x:v>LM513061105</x:v>
      </x:c>
      <x:c r="F1796" s="36" t="str">
        <x:v>BOGZ1LM513061105Q</x:v>
      </x:c>
      <x:c r="G1796" s="38" t="n">
        <x:v>74536</x:v>
      </x:c>
      <x:c r="H1796" s="38" t="n">
        <x:f>G1796/1000</x:f>
        <x:v>74.536</x:v>
      </x:c>
      <x:c r="I1796" s="38" t="n">
        <x:v>4362.832</x:v>
      </x:c>
      <x:c r="J1796" s="39" t="n">
        <x:f>IF(I1796="","",H1796/I1796)</x:f>
        <x:v>0.017084315875559728</x:v>
      </x:c>
      <x:c r="K1796" s="36" t="str">
        <x:v>https://fred.stlouisfed.org/series/BOGZ1LM513061105Q</x:v>
      </x:c>
    </x:row>
    <x:row r="1797">
      <x:c r="A1797" s="37" t="n">
        <x:v>39356</x:v>
      </x:c>
      <x:c r="B1797" s="36" t="str">
        <x:v>2007Q4</x:v>
      </x:c>
      <x:c r="C1797" s="36" t="str">
        <x:v>Rest of world</x:v>
      </x:c>
      <x:c r="D1797" s="36" t="str">
        <x:v>Foreign</x:v>
      </x:c>
      <x:c r="E1797" s="36" t="str">
        <x:v>LM263061105</x:v>
      </x:c>
      <x:c r="F1797" s="36" t="str">
        <x:v>ROWTSEQ027S</x:v>
      </x:c>
      <x:c r="G1797" s="38" t="n">
        <x:v>2376442</x:v>
      </x:c>
      <x:c r="H1797" s="38" t="n">
        <x:f>G1797/1000</x:f>
        <x:v>2376.442</x:v>
      </x:c>
      <x:c r="I1797" s="38" t="n">
        <x:v>4362.832</x:v>
      </x:c>
      <x:c r="J1797" s="39" t="n">
        <x:f>IF(I1797="","",H1797/I1797)</x:f>
        <x:v>0.5447016983463951</x:v>
      </x:c>
      <x:c r="K1797" s="36" t="str">
        <x:v>https://fred.stlouisfed.org/series/ROWTSEQ027S</x:v>
      </x:c>
    </x:row>
    <x:row r="1798">
      <x:c r="A1798" s="37" t="n">
        <x:v>39356</x:v>
      </x:c>
      <x:c r="B1798" s="36" t="str">
        <x:v>2007Q4</x:v>
      </x:c>
      <x:c r="C1798" s="36" t="str">
        <x:v>State and local governments</x:v>
      </x:c>
      <x:c r="D1798" s="36" t="str">
        <x:v>Domestic government</x:v>
      </x:c>
      <x:c r="E1798" s="36" t="str">
        <x:v>LM213061103</x:v>
      </x:c>
      <x:c r="F1798" s="36" t="str">
        <x:v>BOGZ1LM213061103Q</x:v>
      </x:c>
      <x:c r="G1798" s="38" t="n">
        <x:v>408232</x:v>
      </x:c>
      <x:c r="H1798" s="38" t="n">
        <x:f>G1798/1000</x:f>
        <x:v>408.232</x:v>
      </x:c>
      <x:c r="I1798" s="38" t="n">
        <x:v>4362.832</x:v>
      </x:c>
      <x:c r="J1798" s="39" t="n">
        <x:f>IF(I1798="","",H1798/I1798)</x:f>
        <x:v>0.09357041481313055</x:v>
      </x:c>
      <x:c r="K1798" s="36" t="str">
        <x:v>https://fred.stlouisfed.org/series/BOGZ1LM213061103Q</x:v>
      </x:c>
    </x:row>
    <x:row r="1799">
      <x:c r="A1799" s="37" t="n">
        <x:v>39356</x:v>
      </x:c>
      <x:c r="B1799" s="36" t="str">
        <x:v>2007Q4</x:v>
      </x:c>
      <x:c r="C1799" s="36" t="str">
        <x:v>State and local pension funds</x:v>
      </x:c>
      <x:c r="D1799" s="36" t="str">
        <x:v>Domestic government</x:v>
      </x:c>
      <x:c r="E1799" s="36" t="str">
        <x:v>LM223061143</x:v>
      </x:c>
      <x:c r="F1799" s="36" t="str">
        <x:v>BOGZ1LM223061143Q</x:v>
      </x:c>
      <x:c r="G1799" s="38" t="n">
        <x:v>148802</x:v>
      </x:c>
      <x:c r="H1799" s="38" t="n">
        <x:f>G1799/1000</x:f>
        <x:v>148.802</x:v>
      </x:c>
      <x:c r="I1799" s="38" t="n">
        <x:v>4362.832</x:v>
      </x:c>
      <x:c r="J1799" s="39" t="n">
        <x:f>IF(I1799="","",H1799/I1799)</x:f>
        <x:v>0.03410674534339163</x:v>
      </x:c>
      <x:c r="K1799" s="36" t="str">
        <x:v>https://fred.stlouisfed.org/series/BOGZ1LM223061143Q</x:v>
      </x:c>
    </x:row>
    <x:row r="1800">
      <x:c r="A1800" s="37" t="n">
        <x:v>39356</x:v>
      </x:c>
      <x:c r="B1800" s="36" t="str">
        <x:v>2007Q4</x:v>
      </x:c>
      <x:c r="C1800" s="36" t="str">
        <x:v>Total assets</x:v>
      </x:c>
      <x:c r="D1800" s="36" t="str">
        <x:v>Total</x:v>
      </x:c>
      <x:c r="E1800" s="36" t="str">
        <x:v>FL893061105</x:v>
      </x:c>
      <x:c r="F1800" s="36" t="str">
        <x:v>BOGZ1FL893061105Q</x:v>
      </x:c>
      <x:c r="G1800" s="38" t="n">
        <x:v>4362832</x:v>
      </x:c>
      <x:c r="H1800" s="38" t="n">
        <x:f>G1800/1000</x:f>
        <x:v>4362.832</x:v>
      </x:c>
      <x:c r="I1800" s="38" t="n">
        <x:v>4362.832</x:v>
      </x:c>
      <x:c r="J1800" s="39" t="n">
        <x:f>IF(I1800="","",H1800/I1800)</x:f>
        <x:v>1</x:v>
      </x:c>
      <x:c r="K1800" s="36" t="str">
        <x:v>https://fred.stlouisfed.org/series/BOGZ1FL893061105Q</x:v>
      </x:c>
    </x:row>
    <x:row r="1801">
      <x:c r="A1801" s="37" t="n">
        <x:v>39356</x:v>
      </x:c>
      <x:c r="B1801" s="36" t="str">
        <x:v>2007Q4</x:v>
      </x:c>
      <x:c r="C1801" s="36" t="str">
        <x:v>U.S.-chartered banks</x:v>
      </x:c>
      <x:c r="D1801" s="36" t="str">
        <x:v>Domestic financial</x:v>
      </x:c>
      <x:c r="E1801" s="36" t="str">
        <x:v>LM763061100</x:v>
      </x:c>
      <x:c r="F1801" s="36" t="str">
        <x:v>BOGZ1LM763061100Q</x:v>
      </x:c>
      <x:c r="G1801" s="38" t="n">
        <x:v>80056</x:v>
      </x:c>
      <x:c r="H1801" s="38" t="n">
        <x:f>G1801/1000</x:f>
        <x:v>80.056</x:v>
      </x:c>
      <x:c r="I1801" s="38" t="n">
        <x:v>4362.832</x:v>
      </x:c>
      <x:c r="J1801" s="39" t="n">
        <x:f>IF(I1801="","",H1801/I1801)</x:f>
        <x:v>0.018349549100217473</x:v>
      </x:c>
      <x:c r="K1801" s="36" t="str">
        <x:v>https://fred.stlouisfed.org/series/BOGZ1LM763061100Q</x:v>
      </x:c>
    </x:row>
    <x:row r="1802">
      <x:c r="A1802" s="37" t="n">
        <x:v>39448</x:v>
      </x:c>
      <x:c r="B1802" s="36" t="str">
        <x:v>2008Q1</x:v>
      </x:c>
      <x:c r="C1802" s="36" t="str">
        <x:v>ABS issuers</x:v>
      </x:c>
      <x:c r="D1802" s="36" t="str">
        <x:v>Domestic financial</x:v>
      </x:c>
      <x:c r="E1802" s="36" t="str">
        <x:v>FL673061103</x:v>
      </x:c>
      <x:c r="F1802" s="36" t="str">
        <x:v>BOGZ1FL673061103Q</x:v>
      </x:c>
      <x:c r="G1802" s="38" t="n">
        <x:v>79286</x:v>
      </x:c>
      <x:c r="H1802" s="38" t="n">
        <x:f>G1802/1000</x:f>
        <x:v>79.286</x:v>
      </x:c>
      <x:c r="I1802" s="38" t="n">
        <x:v>4642.36</x:v>
      </x:c>
      <x:c r="J1802" s="39" t="n">
        <x:f>IF(I1802="","",H1802/I1802)</x:f>
        <x:v>0.017078813362169244</x:v>
      </x:c>
      <x:c r="K1802" s="36" t="str">
        <x:v>https://fred.stlouisfed.org/series/BOGZ1FL673061103Q</x:v>
      </x:c>
    </x:row>
    <x:row r="1803">
      <x:c r="A1803" s="37" t="n">
        <x:v>39448</x:v>
      </x:c>
      <x:c r="B1803" s="36" t="str">
        <x:v>2008Q1</x:v>
      </x:c>
      <x:c r="C1803" s="36" t="str">
        <x:v>Banks in U.S.-affiliated areas</x:v>
      </x:c>
      <x:c r="D1803" s="36" t="str">
        <x:v>Domestic financial</x:v>
      </x:c>
      <x:c r="E1803" s="36" t="str">
        <x:v>LM743061103</x:v>
      </x:c>
      <x:c r="F1803" s="36" t="str">
        <x:v>BOGZ1LM743061103Q</x:v>
      </x:c>
      <x:c r="G1803" s="38" t="n">
        <x:v>1405</x:v>
      </x:c>
      <x:c r="H1803" s="38" t="n">
        <x:f>G1803/1000</x:f>
        <x:v>1.405</x:v>
      </x:c>
      <x:c r="I1803" s="38" t="n">
        <x:v>4642.36</x:v>
      </x:c>
      <x:c r="J1803" s="39" t="n">
        <x:f>IF(I1803="","",H1803/I1803)</x:f>
        <x:v>0.0003026477912096434</x:v>
      </x:c>
      <x:c r="K1803" s="36" t="str">
        <x:v>https://fred.stlouisfed.org/series/BOGZ1LM743061103Q</x:v>
      </x:c>
    </x:row>
    <x:row r="1804">
      <x:c r="A1804" s="37" t="n">
        <x:v>39448</x:v>
      </x:c>
      <x:c r="B1804" s="36" t="str">
        <x:v>2008Q1</x:v>
      </x:c>
      <x:c r="C1804" s="36" t="str">
        <x:v>Brokers and dealers</x:v>
      </x:c>
      <x:c r="D1804" s="36" t="str">
        <x:v>Domestic financial</x:v>
      </x:c>
      <x:c r="E1804" s="36" t="str">
        <x:v>LM663061105</x:v>
      </x:c>
      <x:c r="F1804" s="36" t="str">
        <x:v>BOGZ1LM663061105Q</x:v>
      </x:c>
      <x:c r="G1804" s="38" t="n">
        <x:v>-20874</x:v>
      </x:c>
      <x:c r="H1804" s="38" t="n">
        <x:f>G1804/1000</x:f>
        <x:v>-20.874</x:v>
      </x:c>
      <x:c r="I1804" s="38" t="n">
        <x:v>4642.36</x:v>
      </x:c>
      <x:c r="J1804" s="39" t="n">
        <x:f>IF(I1804="","",H1804/I1804)</x:f>
        <x:v>-0.004496419924348823</x:v>
      </x:c>
      <x:c r="K1804" s="36" t="str">
        <x:v>https://fred.stlouisfed.org/series/BOGZ1LM663061105Q</x:v>
      </x:c>
    </x:row>
    <x:row r="1805">
      <x:c r="A1805" s="37" t="n">
        <x:v>39448</x:v>
      </x:c>
      <x:c r="B1805" s="36" t="str">
        <x:v>2008Q1</x:v>
      </x:c>
      <x:c r="C1805" s="36" t="str">
        <x:v>Closed-end funds</x:v>
      </x:c>
      <x:c r="D1805" s="36" t="str">
        <x:v>Domestic financial</x:v>
      </x:c>
      <x:c r="E1805" s="36" t="str">
        <x:v>LM553061103</x:v>
      </x:c>
      <x:c r="F1805" s="36" t="str">
        <x:v>BOGZ1LM553061103Q</x:v>
      </x:c>
      <x:c r="G1805" s="38" t="n">
        <x:v>6295</x:v>
      </x:c>
      <x:c r="H1805" s="38" t="n">
        <x:f>G1805/1000</x:f>
        <x:v>6.295</x:v>
      </x:c>
      <x:c r="I1805" s="38" t="n">
        <x:v>4642.36</x:v>
      </x:c>
      <x:c r="J1805" s="39" t="n">
        <x:f>IF(I1805="","",H1805/I1805)</x:f>
        <x:v>0.001355991349227548</x:v>
      </x:c>
      <x:c r="K1805" s="36" t="str">
        <x:v>https://fred.stlouisfed.org/series/BOGZ1LM553061103Q</x:v>
      </x:c>
    </x:row>
    <x:row r="1806">
      <x:c r="A1806" s="37" t="n">
        <x:v>39448</x:v>
      </x:c>
      <x:c r="B1806" s="36" t="str">
        <x:v>2008Q1</x:v>
      </x:c>
      <x:c r="C1806" s="36" t="str">
        <x:v>Credit unions</x:v>
      </x:c>
      <x:c r="D1806" s="36" t="str">
        <x:v>Domestic financial</x:v>
      </x:c>
      <x:c r="E1806" s="36" t="str">
        <x:v>LM473061105</x:v>
      </x:c>
      <x:c r="F1806" s="36" t="str">
        <x:v>BOGZ1LM473061105Q</x:v>
      </x:c>
      <x:c r="G1806" s="38" t="n">
        <x:v>11376</x:v>
      </x:c>
      <x:c r="H1806" s="38" t="n">
        <x:f>G1806/1000</x:f>
        <x:v>11.376</x:v>
      </x:c>
      <x:c r="I1806" s="38" t="n">
        <x:v>4642.36</x:v>
      </x:c>
      <x:c r="J1806" s="39" t="n">
        <x:f>IF(I1806="","",H1806/I1806)</x:f>
        <x:v>0.002450477774235518</x:v>
      </x:c>
      <x:c r="K1806" s="36" t="str">
        <x:v>https://fred.stlouisfed.org/series/BOGZ1LM473061105Q</x:v>
      </x:c>
    </x:row>
    <x:row r="1807">
      <x:c r="A1807" s="37" t="n">
        <x:v>39448</x:v>
      </x:c>
      <x:c r="B1807" s="36" t="str">
        <x:v>2008Q1</x:v>
      </x:c>
      <x:c r="C1807" s="36" t="str">
        <x:v>Exchange-traded funds</x:v>
      </x:c>
      <x:c r="D1807" s="36" t="str">
        <x:v>Domestic financial</x:v>
      </x:c>
      <x:c r="E1807" s="36" t="str">
        <x:v>LM563061103</x:v>
      </x:c>
      <x:c r="F1807" s="36" t="str">
        <x:v>BOGZ1LM563061103Q</x:v>
      </x:c>
      <x:c r="G1807" s="38" t="n">
        <x:v>22318</x:v>
      </x:c>
      <x:c r="H1807" s="38" t="n">
        <x:f>G1807/1000</x:f>
        <x:v>22.318</x:v>
      </x:c>
      <x:c r="I1807" s="38" t="n">
        <x:v>4642.36</x:v>
      </x:c>
      <x:c r="J1807" s="39" t="n">
        <x:f>IF(I1807="","",H1807/I1807)</x:f>
        <x:v>0.00480746861510094</x:v>
      </x:c>
      <x:c r="K1807" s="36" t="str">
        <x:v>https://fred.stlouisfed.org/series/BOGZ1LM563061103Q</x:v>
      </x:c>
    </x:row>
    <x:row r="1808">
      <x:c r="A1808" s="37" t="n">
        <x:v>39448</x:v>
      </x:c>
      <x:c r="B1808" s="36" t="str">
        <x:v>2008Q1</x:v>
      </x:c>
      <x:c r="C1808" s="36" t="str">
        <x:v>Federal Reserve</x:v>
      </x:c>
      <x:c r="D1808" s="36" t="str">
        <x:v>Domestic financial</x:v>
      </x:c>
      <x:c r="E1808" s="36" t="str">
        <x:v>LM713061103</x:v>
      </x:c>
      <x:c r="F1808" s="36" t="str">
        <x:v>BOGZ1LM713061103Q</x:v>
      </x:c>
      <x:c r="G1808" s="38" t="n">
        <x:v>591234</x:v>
      </x:c>
      <x:c r="H1808" s="38" t="n">
        <x:f>G1808/1000</x:f>
        <x:v>591.234</x:v>
      </x:c>
      <x:c r="I1808" s="38" t="n">
        <x:v>4642.36</x:v>
      </x:c>
      <x:c r="J1808" s="39" t="n">
        <x:f>IF(I1808="","",H1808/I1808)</x:f>
        <x:v>0.12735634461782372</x:v>
      </x:c>
      <x:c r="K1808" s="36" t="str">
        <x:v>https://fred.stlouisfed.org/series/BOGZ1LM713061103Q</x:v>
      </x:c>
    </x:row>
    <x:row r="1809">
      <x:c r="A1809" s="37" t="n">
        <x:v>39448</x:v>
      </x:c>
      <x:c r="B1809" s="36" t="str">
        <x:v>2008Q1</x:v>
      </x:c>
      <x:c r="C1809" s="36" t="str">
        <x:v>Federal government pension funds</x:v>
      </x:c>
      <x:c r="D1809" s="36" t="str">
        <x:v>Domestic government</x:v>
      </x:c>
      <x:c r="E1809" s="36" t="str">
        <x:v>LM343061105</x:v>
      </x:c>
      <x:c r="F1809" s="36" t="str">
        <x:v>BOGZ1LM343061105Q</x:v>
      </x:c>
      <x:c r="G1809" s="38" t="n">
        <x:v>19267</x:v>
      </x:c>
      <x:c r="H1809" s="38" t="n">
        <x:f>G1809/1000</x:f>
        <x:v>19.267</x:v>
      </x:c>
      <x:c r="I1809" s="38" t="n">
        <x:v>4642.36</x:v>
      </x:c>
      <x:c r="J1809" s="39" t="n">
        <x:f>IF(I1809="","",H1809/I1809)</x:f>
        <x:v>0.004150259781662775</x:v>
      </x:c>
      <x:c r="K1809" s="36" t="str">
        <x:v>https://fred.stlouisfed.org/series/BOGZ1LM343061105Q</x:v>
      </x:c>
    </x:row>
    <x:row r="1810">
      <x:c r="A1810" s="37" t="n">
        <x:v>39448</x:v>
      </x:c>
      <x:c r="B1810" s="36" t="str">
        <x:v>2008Q1</x:v>
      </x:c>
      <x:c r="C1810" s="36" t="str">
        <x:v>Foreign bank offices in U.S.</x:v>
      </x:c>
      <x:c r="D1810" s="36" t="str">
        <x:v>Domestic financial</x:v>
      </x:c>
      <x:c r="E1810" s="36" t="str">
        <x:v>LM753061103</x:v>
      </x:c>
      <x:c r="F1810" s="36" t="str">
        <x:v>BOGZ1LM753061103Q</x:v>
      </x:c>
      <x:c r="G1810" s="38" t="n">
        <x:v>37557</x:v>
      </x:c>
      <x:c r="H1810" s="38" t="n">
        <x:f>G1810/1000</x:f>
        <x:v>37.557</x:v>
      </x:c>
      <x:c r="I1810" s="38" t="n">
        <x:v>4642.36</x:v>
      </x:c>
      <x:c r="J1810" s="39" t="n">
        <x:f>IF(I1810="","",H1810/I1810)</x:f>
        <x:v>0.008090066259402546</x:v>
      </x:c>
      <x:c r="K1810" s="36" t="str">
        <x:v>https://fred.stlouisfed.org/series/BOGZ1LM753061103Q</x:v>
      </x:c>
    </x:row>
    <x:row r="1811">
      <x:c r="A1811" s="37" t="n">
        <x:v>39448</x:v>
      </x:c>
      <x:c r="B1811" s="36" t="str">
        <x:v>2008Q1</x:v>
      </x:c>
      <x:c r="C1811" s="36" t="str">
        <x:v>Government-sponsored enterprises</x:v>
      </x:c>
      <x:c r="D1811" s="36" t="str">
        <x:v>Domestic financial</x:v>
      </x:c>
      <x:c r="E1811" s="36" t="str">
        <x:v>LM403061105</x:v>
      </x:c>
      <x:c r="F1811" s="36" t="str">
        <x:v>BOGZ1LM403061105Q</x:v>
      </x:c>
      <x:c r="G1811" s="38" t="n">
        <x:v>15716</x:v>
      </x:c>
      <x:c r="H1811" s="38" t="n">
        <x:f>G1811/1000</x:f>
        <x:v>15.716</x:v>
      </x:c>
      <x:c r="I1811" s="38" t="n">
        <x:v>4642.36</x:v>
      </x:c>
      <x:c r="J1811" s="39" t="n">
        <x:f>IF(I1811="","",H1811/I1811)</x:f>
        <x:v>0.003385347107936481</x:v>
      </x:c>
      <x:c r="K1811" s="36" t="str">
        <x:v>https://fred.stlouisfed.org/series/BOGZ1LM403061105Q</x:v>
      </x:c>
    </x:row>
    <x:row r="1812">
      <x:c r="A1812" s="37" t="n">
        <x:v>39448</x:v>
      </x:c>
      <x:c r="B1812" s="36" t="str">
        <x:v>2008Q1</x:v>
      </x:c>
      <x:c r="C1812" s="36" t="str">
        <x:v>Holding companies</x:v>
      </x:c>
      <x:c r="D1812" s="36" t="str">
        <x:v>Domestic financial</x:v>
      </x:c>
      <x:c r="E1812" s="36" t="str">
        <x:v>LM733061103</x:v>
      </x:c>
      <x:c r="F1812" s="36" t="str">
        <x:v>BOGZ1LM733061103Q</x:v>
      </x:c>
      <x:c r="G1812" s="38" t="n">
        <x:v>6424</x:v>
      </x:c>
      <x:c r="H1812" s="38" t="n">
        <x:f>G1812/1000</x:f>
        <x:v>6.424</x:v>
      </x:c>
      <x:c r="I1812" s="38" t="n">
        <x:v>4642.36</x:v>
      </x:c>
      <x:c r="J1812" s="39" t="n">
        <x:f>IF(I1812="","",H1812/I1812)</x:f>
        <x:v>0.0013837789400218856</x:v>
      </x:c>
      <x:c r="K1812" s="36" t="str">
        <x:v>https://fred.stlouisfed.org/series/BOGZ1LM733061103Q</x:v>
      </x:c>
    </x:row>
    <x:row r="1813">
      <x:c r="A1813" s="37" t="n">
        <x:v>39448</x:v>
      </x:c>
      <x:c r="B1813" s="36" t="str">
        <x:v>2008Q1</x:v>
      </x:c>
      <x:c r="C1813" s="36" t="str">
        <x:v>Households and nonprofits</x:v>
      </x:c>
      <x:c r="D1813" s="36" t="str">
        <x:v>Domestic nonfinancial</x:v>
      </x:c>
      <x:c r="E1813" s="36" t="str">
        <x:v>LM153061105</x:v>
      </x:c>
      <x:c r="F1813" s="36" t="str">
        <x:v>BOGZ1LM153061105Q</x:v>
      </x:c>
      <x:c r="G1813" s="38" t="n">
        <x:v>-214488</x:v>
      </x:c>
      <x:c r="H1813" s="38" t="n">
        <x:f>G1813/1000</x:f>
        <x:v>-214.488</x:v>
      </x:c>
      <x:c r="I1813" s="38" t="n">
        <x:v>4642.36</x:v>
      </x:c>
      <x:c r="J1813" s="39" t="n">
        <x:f>IF(I1813="","",H1813/I1813)</x:f>
        <x:v>-0.04620236259144057</x:v>
      </x:c>
      <x:c r="K1813" s="36" t="str">
        <x:v>https://fred.stlouisfed.org/series/BOGZ1LM153061105Q</x:v>
      </x:c>
    </x:row>
    <x:row r="1814">
      <x:c r="A1814" s="37" t="n">
        <x:v>39448</x:v>
      </x:c>
      <x:c r="B1814" s="36" t="str">
        <x:v>2008Q1</x:v>
      </x:c>
      <x:c r="C1814" s="36" t="str">
        <x:v>Life insurers</x:v>
      </x:c>
      <x:c r="D1814" s="36" t="str">
        <x:v>Domestic financial</x:v>
      </x:c>
      <x:c r="E1814" s="36" t="str">
        <x:v>LM543061105</x:v>
      </x:c>
      <x:c r="F1814" s="36" t="str">
        <x:v>BOGZ1LM543061105Q</x:v>
      </x:c>
      <x:c r="G1814" s="38" t="n">
        <x:v>87166</x:v>
      </x:c>
      <x:c r="H1814" s="38" t="n">
        <x:f>G1814/1000</x:f>
        <x:v>87.166</x:v>
      </x:c>
      <x:c r="I1814" s="38" t="n">
        <x:v>4642.36</x:v>
      </x:c>
      <x:c r="J1814" s="39" t="n">
        <x:f>IF(I1814="","",H1814/I1814)</x:f>
        <x:v>0.01877622588511016</x:v>
      </x:c>
      <x:c r="K1814" s="36" t="str">
        <x:v>https://fred.stlouisfed.org/series/BOGZ1LM543061105Q</x:v>
      </x:c>
    </x:row>
    <x:row r="1815">
      <x:c r="A1815" s="37" t="n">
        <x:v>39448</x:v>
      </x:c>
      <x:c r="B1815" s="36" t="str">
        <x:v>2008Q1</x:v>
      </x:c>
      <x:c r="C1815" s="36" t="str">
        <x:v>Money market funds</x:v>
      </x:c>
      <x:c r="D1815" s="36" t="str">
        <x:v>Domestic financial</x:v>
      </x:c>
      <x:c r="E1815" s="36" t="str">
        <x:v>FL633061105</x:v>
      </x:c>
      <x:c r="F1815" s="36" t="str">
        <x:v>BOGZ1FL633061105Q</x:v>
      </x:c>
      <x:c r="G1815" s="38" t="n">
        <x:v>302500</x:v>
      </x:c>
      <x:c r="H1815" s="38" t="n">
        <x:f>G1815/1000</x:f>
        <x:v>302.5</x:v>
      </x:c>
      <x:c r="I1815" s="38" t="n">
        <x:v>4642.36</x:v>
      </x:c>
      <x:c r="J1815" s="39" t="n">
        <x:f>IF(I1815="","",H1815/I1815)</x:f>
        <x:v>0.06516082337431824</x:v>
      </x:c>
      <x:c r="K1815" s="36" t="str">
        <x:v>https://fred.stlouisfed.org/series/BOGZ1FL633061105Q</x:v>
      </x:c>
    </x:row>
    <x:row r="1816">
      <x:c r="A1816" s="37" t="n">
        <x:v>39448</x:v>
      </x:c>
      <x:c r="B1816" s="36" t="str">
        <x:v>2008Q1</x:v>
      </x:c>
      <x:c r="C1816" s="36" t="str">
        <x:v>Mutual funds</x:v>
      </x:c>
      <x:c r="D1816" s="36" t="str">
        <x:v>Domestic financial</x:v>
      </x:c>
      <x:c r="E1816" s="36" t="str">
        <x:v>LM653061105</x:v>
      </x:c>
      <x:c r="F1816" s="36" t="str">
        <x:v>BOGZ1LM653061105Q</x:v>
      </x:c>
      <x:c r="G1816" s="38" t="n">
        <x:v>190110</x:v>
      </x:c>
      <x:c r="H1816" s="38" t="n">
        <x:f>G1816/1000</x:f>
        <x:v>190.11</x:v>
      </x:c>
      <x:c r="I1816" s="38" t="n">
        <x:v>4642.36</x:v>
      </x:c>
      <x:c r="J1816" s="39" t="n">
        <x:f>IF(I1816="","",H1816/I1816)</x:f>
        <x:v>0.040951154154352534</x:v>
      </x:c>
      <x:c r="K1816" s="36" t="str">
        <x:v>https://fred.stlouisfed.org/series/BOGZ1LM653061105Q</x:v>
      </x:c>
    </x:row>
    <x:row r="1817">
      <x:c r="A1817" s="37" t="n">
        <x:v>39448</x:v>
      </x:c>
      <x:c r="B1817" s="36" t="str">
        <x:v>2008Q1</x:v>
      </x:c>
      <x:c r="C1817" s="36" t="str">
        <x:v>Noncorporate businesses</x:v>
      </x:c>
      <x:c r="D1817" s="36" t="str">
        <x:v>Domestic nonfinancial</x:v>
      </x:c>
      <x:c r="E1817" s="36" t="str">
        <x:v>LM113061003</x:v>
      </x:c>
      <x:c r="F1817" s="36" t="str">
        <x:v>BOGZ1LM113061003Q</x:v>
      </x:c>
      <x:c r="G1817" s="38" t="n">
        <x:v>57456</x:v>
      </x:c>
      <x:c r="H1817" s="38" t="n">
        <x:f>G1817/1000</x:f>
        <x:v>57.456</x:v>
      </x:c>
      <x:c r="I1817" s="38" t="n">
        <x:v>4642.36</x:v>
      </x:c>
      <x:c r="J1817" s="39" t="n">
        <x:f>IF(I1817="","",H1817/I1817)</x:f>
        <x:v>0.012376463695189518</x:v>
      </x:c>
      <x:c r="K1817" s="36" t="str">
        <x:v>https://fred.stlouisfed.org/series/BOGZ1LM113061003Q</x:v>
      </x:c>
    </x:row>
    <x:row r="1818">
      <x:c r="A1818" s="37" t="n">
        <x:v>39448</x:v>
      </x:c>
      <x:c r="B1818" s="36" t="str">
        <x:v>2008Q1</x:v>
      </x:c>
      <x:c r="C1818" s="36" t="str">
        <x:v>Nonfinancial corporations</x:v>
      </x:c>
      <x:c r="D1818" s="36" t="str">
        <x:v>Domestic nonfinancial</x:v>
      </x:c>
      <x:c r="E1818" s="36" t="str">
        <x:v>LM103061103</x:v>
      </x:c>
      <x:c r="F1818" s="36" t="str">
        <x:v>BOGZ1LM103061103Q</x:v>
      </x:c>
      <x:c r="G1818" s="38" t="n">
        <x:v>27239</x:v>
      </x:c>
      <x:c r="H1818" s="38" t="n">
        <x:f>G1818/1000</x:f>
        <x:v>27.239</x:v>
      </x:c>
      <x:c r="I1818" s="38" t="n">
        <x:v>4642.36</x:v>
      </x:c>
      <x:c r="J1818" s="39" t="n">
        <x:f>IF(I1818="","",H1818/I1818)</x:f>
        <x:v>0.005867489811216709</x:v>
      </x:c>
      <x:c r="K1818" s="36" t="str">
        <x:v>https://fred.stlouisfed.org/series/BOGZ1LM103061103Q</x:v>
      </x:c>
    </x:row>
    <x:row r="1819">
      <x:c r="A1819" s="37" t="n">
        <x:v>39448</x:v>
      </x:c>
      <x:c r="B1819" s="36" t="str">
        <x:v>2008Q1</x:v>
      </x:c>
      <x:c r="C1819" s="36" t="str">
        <x:v>Other financial business</x:v>
      </x:c>
      <x:c r="D1819" s="36" t="str">
        <x:v>Domestic financial</x:v>
      </x:c>
      <x:c r="E1819" s="36" t="str">
        <x:v>FL503061123</x:v>
      </x:c>
      <x:c r="F1819" s="36" t="str">
        <x:v>BOGZ1FL503061123Q</x:v>
      </x:c>
      <x:c r="G1819" s="38" t="n">
        <x:v>23625</x:v>
      </x:c>
      <x:c r="H1819" s="38" t="n">
        <x:f>G1819/1000</x:f>
        <x:v>23.625</x:v>
      </x:c>
      <x:c r="I1819" s="38" t="n">
        <x:v>4642.36</x:v>
      </x:c>
      <x:c r="J1819" s="39" t="n">
        <x:f>IF(I1819="","",H1819/I1819)</x:f>
        <x:v>0.005089006453614111</x:v>
      </x:c>
      <x:c r="K1819" s="36" t="str">
        <x:v>https://fred.stlouisfed.org/series/BOGZ1FL503061123Q</x:v>
      </x:c>
    </x:row>
    <x:row r="1820">
      <x:c r="A1820" s="37" t="n">
        <x:v>39448</x:v>
      </x:c>
      <x:c r="B1820" s="36" t="str">
        <x:v>2008Q1</x:v>
      </x:c>
      <x:c r="C1820" s="36" t="str">
        <x:v>Private pension funds</x:v>
      </x:c>
      <x:c r="D1820" s="36" t="str">
        <x:v>Domestic financial</x:v>
      </x:c>
      <x:c r="E1820" s="36" t="str">
        <x:v>LM573061105</x:v>
      </x:c>
      <x:c r="F1820" s="36" t="str">
        <x:v>BOGZ1LM573061105Q</x:v>
      </x:c>
      <x:c r="G1820" s="38" t="n">
        <x:v>143945</x:v>
      </x:c>
      <x:c r="H1820" s="38" t="n">
        <x:f>G1820/1000</x:f>
        <x:v>143.945</x:v>
      </x:c>
      <x:c r="I1820" s="38" t="n">
        <x:v>4642.36</x:v>
      </x:c>
      <x:c r="J1820" s="39" t="n">
        <x:f>IF(I1820="","",H1820/I1820)</x:f>
        <x:v>0.031006858580549548</x:v>
      </x:c>
      <x:c r="K1820" s="36" t="str">
        <x:v>https://fred.stlouisfed.org/series/BOGZ1LM573061105Q</x:v>
      </x:c>
    </x:row>
    <x:row r="1821">
      <x:c r="A1821" s="37" t="n">
        <x:v>39448</x:v>
      </x:c>
      <x:c r="B1821" s="36" t="str">
        <x:v>2008Q1</x:v>
      </x:c>
      <x:c r="C1821" s="36" t="str">
        <x:v>Property-casualty insurers</x:v>
      </x:c>
      <x:c r="D1821" s="36" t="str">
        <x:v>Domestic financial</x:v>
      </x:c>
      <x:c r="E1821" s="36" t="str">
        <x:v>LM513061105</x:v>
      </x:c>
      <x:c r="F1821" s="36" t="str">
        <x:v>BOGZ1LM513061105Q</x:v>
      </x:c>
      <x:c r="G1821" s="38" t="n">
        <x:v>75784</x:v>
      </x:c>
      <x:c r="H1821" s="38" t="n">
        <x:f>G1821/1000</x:f>
        <x:v>75.784</x:v>
      </x:c>
      <x:c r="I1821" s="38" t="n">
        <x:v>4642.36</x:v>
      </x:c>
      <x:c r="J1821" s="39" t="n">
        <x:f>IF(I1821="","",H1821/I1821)</x:f>
        <x:v>0.016324455664791186</x:v>
      </x:c>
      <x:c r="K1821" s="36" t="str">
        <x:v>https://fred.stlouisfed.org/series/BOGZ1LM513061105Q</x:v>
      </x:c>
    </x:row>
    <x:row r="1822">
      <x:c r="A1822" s="37" t="n">
        <x:v>39448</x:v>
      </x:c>
      <x:c r="B1822" s="36" t="str">
        <x:v>2008Q1</x:v>
      </x:c>
      <x:c r="C1822" s="36" t="str">
        <x:v>Rest of world</x:v>
      </x:c>
      <x:c r="D1822" s="36" t="str">
        <x:v>Foreign</x:v>
      </x:c>
      <x:c r="E1822" s="36" t="str">
        <x:v>LM263061105</x:v>
      </x:c>
      <x:c r="F1822" s="36" t="str">
        <x:v>ROWTSEQ027S</x:v>
      </x:c>
      <x:c r="G1822" s="38" t="n">
        <x:v>2556533</x:v>
      </x:c>
      <x:c r="H1822" s="38" t="n">
        <x:f>G1822/1000</x:f>
        <x:v>2556.533</x:v>
      </x:c>
      <x:c r="I1822" s="38" t="n">
        <x:v>4642.36</x:v>
      </x:c>
      <x:c r="J1822" s="39" t="n">
        <x:f>IF(I1822="","",H1822/I1822)</x:f>
        <x:v>0.5506968438466642</x:v>
      </x:c>
      <x:c r="K1822" s="36" t="str">
        <x:v>https://fred.stlouisfed.org/series/ROWTSEQ027S</x:v>
      </x:c>
    </x:row>
    <x:row r="1823">
      <x:c r="A1823" s="37" t="n">
        <x:v>39448</x:v>
      </x:c>
      <x:c r="B1823" s="36" t="str">
        <x:v>2008Q1</x:v>
      </x:c>
      <x:c r="C1823" s="36" t="str">
        <x:v>State and local governments</x:v>
      </x:c>
      <x:c r="D1823" s="36" t="str">
        <x:v>Domestic government</x:v>
      </x:c>
      <x:c r="E1823" s="36" t="str">
        <x:v>LM213061103</x:v>
      </x:c>
      <x:c r="F1823" s="36" t="str">
        <x:v>BOGZ1LM213061103Q</x:v>
      </x:c>
      <x:c r="G1823" s="38" t="n">
        <x:v>405689</x:v>
      </x:c>
      <x:c r="H1823" s="38" t="n">
        <x:f>G1823/1000</x:f>
        <x:v>405.689</x:v>
      </x:c>
      <x:c r="I1823" s="38" t="n">
        <x:v>4642.36</x:v>
      </x:c>
      <x:c r="J1823" s="39" t="n">
        <x:f>IF(I1823="","",H1823/I1823)</x:f>
        <x:v>0.0873885265253018</x:v>
      </x:c>
      <x:c r="K1823" s="36" t="str">
        <x:v>https://fred.stlouisfed.org/series/BOGZ1LM213061103Q</x:v>
      </x:c>
    </x:row>
    <x:row r="1824">
      <x:c r="A1824" s="37" t="n">
        <x:v>39448</x:v>
      </x:c>
      <x:c r="B1824" s="36" t="str">
        <x:v>2008Q1</x:v>
      </x:c>
      <x:c r="C1824" s="36" t="str">
        <x:v>State and local pension funds</x:v>
      </x:c>
      <x:c r="D1824" s="36" t="str">
        <x:v>Domestic government</x:v>
      </x:c>
      <x:c r="E1824" s="36" t="str">
        <x:v>LM223061143</x:v>
      </x:c>
      <x:c r="F1824" s="36" t="str">
        <x:v>BOGZ1LM223061143Q</x:v>
      </x:c>
      <x:c r="G1824" s="38" t="n">
        <x:v>146695</x:v>
      </x:c>
      <x:c r="H1824" s="38" t="n">
        <x:f>G1824/1000</x:f>
        <x:v>146.695</x:v>
      </x:c>
      <x:c r="I1824" s="38" t="n">
        <x:v>4642.36</x:v>
      </x:c>
      <x:c r="J1824" s="39" t="n">
        <x:f>IF(I1824="","",H1824/I1824)</x:f>
        <x:v>0.03159922970213426</x:v>
      </x:c>
      <x:c r="K1824" s="36" t="str">
        <x:v>https://fred.stlouisfed.org/series/BOGZ1LM223061143Q</x:v>
      </x:c>
    </x:row>
    <x:row r="1825">
      <x:c r="A1825" s="37" t="n">
        <x:v>39448</x:v>
      </x:c>
      <x:c r="B1825" s="36" t="str">
        <x:v>2008Q1</x:v>
      </x:c>
      <x:c r="C1825" s="36" t="str">
        <x:v>Total assets</x:v>
      </x:c>
      <x:c r="D1825" s="36" t="str">
        <x:v>Total</x:v>
      </x:c>
      <x:c r="E1825" s="36" t="str">
        <x:v>FL893061105</x:v>
      </x:c>
      <x:c r="F1825" s="36" t="str">
        <x:v>BOGZ1FL893061105Q</x:v>
      </x:c>
      <x:c r="G1825" s="38" t="n">
        <x:v>4642360</x:v>
      </x:c>
      <x:c r="H1825" s="38" t="n">
        <x:f>G1825/1000</x:f>
        <x:v>4642.36</x:v>
      </x:c>
      <x:c r="I1825" s="38" t="n">
        <x:v>4642.36</x:v>
      </x:c>
      <x:c r="J1825" s="39" t="n">
        <x:f>IF(I1825="","",H1825/I1825)</x:f>
        <x:v>1</x:v>
      </x:c>
      <x:c r="K1825" s="36" t="str">
        <x:v>https://fred.stlouisfed.org/series/BOGZ1FL893061105Q</x:v>
      </x:c>
    </x:row>
    <x:row r="1826">
      <x:c r="A1826" s="37" t="n">
        <x:v>39448</x:v>
      </x:c>
      <x:c r="B1826" s="36" t="str">
        <x:v>2008Q1</x:v>
      </x:c>
      <x:c r="C1826" s="36" t="str">
        <x:v>U.S.-chartered banks</x:v>
      </x:c>
      <x:c r="D1826" s="36" t="str">
        <x:v>Domestic financial</x:v>
      </x:c>
      <x:c r="E1826" s="36" t="str">
        <x:v>LM763061100</x:v>
      </x:c>
      <x:c r="F1826" s="36" t="str">
        <x:v>BOGZ1LM763061100Q</x:v>
      </x:c>
      <x:c r="G1826" s="38" t="n">
        <x:v>70102</x:v>
      </x:c>
      <x:c r="H1826" s="38" t="n">
        <x:f>G1826/1000</x:f>
        <x:v>70.102</x:v>
      </x:c>
      <x:c r="I1826" s="38" t="n">
        <x:v>4642.36</x:v>
      </x:c>
      <x:c r="J1826" s="39" t="n">
        <x:f>IF(I1826="","",H1826/I1826)</x:f>
        <x:v>0.015100509223756884</x:v>
      </x:c>
      <x:c r="K1826" s="36" t="str">
        <x:v>https://fred.stlouisfed.org/series/BOGZ1LM763061100Q</x:v>
      </x:c>
    </x:row>
    <x:row r="1827">
      <x:c r="A1827" s="37" t="n">
        <x:v>39539</x:v>
      </x:c>
      <x:c r="B1827" s="36" t="str">
        <x:v>2008Q2</x:v>
      </x:c>
      <x:c r="C1827" s="36" t="str">
        <x:v>ABS issuers</x:v>
      </x:c>
      <x:c r="D1827" s="36" t="str">
        <x:v>Domestic financial</x:v>
      </x:c>
      <x:c r="E1827" s="36" t="str">
        <x:v>FL673061103</x:v>
      </x:c>
      <x:c r="F1827" s="36" t="str">
        <x:v>BOGZ1FL673061103Q</x:v>
      </x:c>
      <x:c r="G1827" s="38" t="n">
        <x:v>74828</x:v>
      </x:c>
      <x:c r="H1827" s="38" t="n">
        <x:f>G1827/1000</x:f>
        <x:v>74.828</x:v>
      </x:c>
      <x:c r="I1827" s="38" t="n">
        <x:v>4515.534</x:v>
      </x:c>
      <x:c r="J1827" s="39" t="n">
        <x:f>IF(I1827="","",H1827/I1827)</x:f>
        <x:v>0.016571240522161943</x:v>
      </x:c>
      <x:c r="K1827" s="36" t="str">
        <x:v>https://fred.stlouisfed.org/series/BOGZ1FL673061103Q</x:v>
      </x:c>
    </x:row>
    <x:row r="1828">
      <x:c r="A1828" s="37" t="n">
        <x:v>39539</x:v>
      </x:c>
      <x:c r="B1828" s="36" t="str">
        <x:v>2008Q2</x:v>
      </x:c>
      <x:c r="C1828" s="36" t="str">
        <x:v>Banks in U.S.-affiliated areas</x:v>
      </x:c>
      <x:c r="D1828" s="36" t="str">
        <x:v>Domestic financial</x:v>
      </x:c>
      <x:c r="E1828" s="36" t="str">
        <x:v>LM743061103</x:v>
      </x:c>
      <x:c r="F1828" s="36" t="str">
        <x:v>BOGZ1LM743061103Q</x:v>
      </x:c>
      <x:c r="G1828" s="38" t="n">
        <x:v>1207</x:v>
      </x:c>
      <x:c r="H1828" s="38" t="n">
        <x:f>G1828/1000</x:f>
        <x:v>1.207</x:v>
      </x:c>
      <x:c r="I1828" s="38" t="n">
        <x:v>4515.534</x:v>
      </x:c>
      <x:c r="J1828" s="39" t="n">
        <x:f>IF(I1828="","",H1828/I1828)</x:f>
        <x:v>0.0002672995043332638</x:v>
      </x:c>
      <x:c r="K1828" s="36" t="str">
        <x:v>https://fred.stlouisfed.org/series/BOGZ1LM743061103Q</x:v>
      </x:c>
    </x:row>
    <x:row r="1829">
      <x:c r="A1829" s="37" t="n">
        <x:v>39539</x:v>
      </x:c>
      <x:c r="B1829" s="36" t="str">
        <x:v>2008Q2</x:v>
      </x:c>
      <x:c r="C1829" s="36" t="str">
        <x:v>Brokers and dealers</x:v>
      </x:c>
      <x:c r="D1829" s="36" t="str">
        <x:v>Domestic financial</x:v>
      </x:c>
      <x:c r="E1829" s="36" t="str">
        <x:v>LM663061105</x:v>
      </x:c>
      <x:c r="F1829" s="36" t="str">
        <x:v>BOGZ1LM663061105Q</x:v>
      </x:c>
      <x:c r="G1829" s="38" t="n">
        <x:v>-47335</x:v>
      </x:c>
      <x:c r="H1829" s="38" t="n">
        <x:f>G1829/1000</x:f>
        <x:v>-47.335</x:v>
      </x:c>
      <x:c r="I1829" s="38" t="n">
        <x:v>4515.534</x:v>
      </x:c>
      <x:c r="J1829" s="39" t="n">
        <x:f>IF(I1829="","",H1829/I1829)</x:f>
        <x:v>-0.010482702599515363</x:v>
      </x:c>
      <x:c r="K1829" s="36" t="str">
        <x:v>https://fred.stlouisfed.org/series/BOGZ1LM663061105Q</x:v>
      </x:c>
    </x:row>
    <x:row r="1830">
      <x:c r="A1830" s="37" t="n">
        <x:v>39539</x:v>
      </x:c>
      <x:c r="B1830" s="36" t="str">
        <x:v>2008Q2</x:v>
      </x:c>
      <x:c r="C1830" s="36" t="str">
        <x:v>Closed-end funds</x:v>
      </x:c>
      <x:c r="D1830" s="36" t="str">
        <x:v>Domestic financial</x:v>
      </x:c>
      <x:c r="E1830" s="36" t="str">
        <x:v>LM553061103</x:v>
      </x:c>
      <x:c r="F1830" s="36" t="str">
        <x:v>BOGZ1LM553061103Q</x:v>
      </x:c>
      <x:c r="G1830" s="38" t="n">
        <x:v>5887</x:v>
      </x:c>
      <x:c r="H1830" s="38" t="n">
        <x:f>G1830/1000</x:f>
        <x:v>5.887</x:v>
      </x:c>
      <x:c r="I1830" s="38" t="n">
        <x:v>4515.534</x:v>
      </x:c>
      <x:c r="J1830" s="39" t="n">
        <x:f>IF(I1830="","",H1830/I1830)</x:f>
        <x:v>0.0013037217746561093</x:v>
      </x:c>
      <x:c r="K1830" s="36" t="str">
        <x:v>https://fred.stlouisfed.org/series/BOGZ1LM553061103Q</x:v>
      </x:c>
    </x:row>
    <x:row r="1831">
      <x:c r="A1831" s="37" t="n">
        <x:v>39539</x:v>
      </x:c>
      <x:c r="B1831" s="36" t="str">
        <x:v>2008Q2</x:v>
      </x:c>
      <x:c r="C1831" s="36" t="str">
        <x:v>Credit unions</x:v>
      </x:c>
      <x:c r="D1831" s="36" t="str">
        <x:v>Domestic financial</x:v>
      </x:c>
      <x:c r="E1831" s="36" t="str">
        <x:v>LM473061105</x:v>
      </x:c>
      <x:c r="F1831" s="36" t="str">
        <x:v>BOGZ1LM473061105Q</x:v>
      </x:c>
      <x:c r="G1831" s="38" t="n">
        <x:v>10557</x:v>
      </x:c>
      <x:c r="H1831" s="38" t="n">
        <x:f>G1831/1000</x:f>
        <x:v>10.557</x:v>
      </x:c>
      <x:c r="I1831" s="38" t="n">
        <x:v>4515.534</x:v>
      </x:c>
      <x:c r="J1831" s="39" t="n">
        <x:f>IF(I1831="","",H1831/I1831)</x:f>
        <x:v>0.002337929467478265</x:v>
      </x:c>
      <x:c r="K1831" s="36" t="str">
        <x:v>https://fred.stlouisfed.org/series/BOGZ1LM473061105Q</x:v>
      </x:c>
    </x:row>
    <x:row r="1832">
      <x:c r="A1832" s="37" t="n">
        <x:v>39539</x:v>
      </x:c>
      <x:c r="B1832" s="36" t="str">
        <x:v>2008Q2</x:v>
      </x:c>
      <x:c r="C1832" s="36" t="str">
        <x:v>Exchange-traded funds</x:v>
      </x:c>
      <x:c r="D1832" s="36" t="str">
        <x:v>Domestic financial</x:v>
      </x:c>
      <x:c r="E1832" s="36" t="str">
        <x:v>LM563061103</x:v>
      </x:c>
      <x:c r="F1832" s="36" t="str">
        <x:v>BOGZ1LM563061103Q</x:v>
      </x:c>
      <x:c r="G1832" s="38" t="n">
        <x:v>23387</x:v>
      </x:c>
      <x:c r="H1832" s="38" t="n">
        <x:f>G1832/1000</x:f>
        <x:v>23.387</x:v>
      </x:c>
      <x:c r="I1832" s="38" t="n">
        <x:v>4515.534</x:v>
      </x:c>
      <x:c r="J1832" s="39" t="n">
        <x:f>IF(I1832="","",H1832/I1832)</x:f>
        <x:v>0.005179232400863331</x:v>
      </x:c>
      <x:c r="K1832" s="36" t="str">
        <x:v>https://fred.stlouisfed.org/series/BOGZ1LM563061103Q</x:v>
      </x:c>
    </x:row>
    <x:row r="1833">
      <x:c r="A1833" s="37" t="n">
        <x:v>39539</x:v>
      </x:c>
      <x:c r="B1833" s="36" t="str">
        <x:v>2008Q2</x:v>
      </x:c>
      <x:c r="C1833" s="36" t="str">
        <x:v>Federal Reserve</x:v>
      </x:c>
      <x:c r="D1833" s="36" t="str">
        <x:v>Domestic financial</x:v>
      </x:c>
      <x:c r="E1833" s="36" t="str">
        <x:v>LM713061103</x:v>
      </x:c>
      <x:c r="F1833" s="36" t="str">
        <x:v>BOGZ1LM713061103Q</x:v>
      </x:c>
      <x:c r="G1833" s="38" t="n">
        <x:v>478841</x:v>
      </x:c>
      <x:c r="H1833" s="38" t="n">
        <x:f>G1833/1000</x:f>
        <x:v>478.841</x:v>
      </x:c>
      <x:c r="I1833" s="38" t="n">
        <x:v>4515.534</x:v>
      </x:c>
      <x:c r="J1833" s="39" t="n">
        <x:f>IF(I1833="","",H1833/I1833)</x:f>
        <x:v>0.10604305050078242</x:v>
      </x:c>
      <x:c r="K1833" s="36" t="str">
        <x:v>https://fred.stlouisfed.org/series/BOGZ1LM713061103Q</x:v>
      </x:c>
    </x:row>
    <x:row r="1834">
      <x:c r="A1834" s="37" t="n">
        <x:v>39539</x:v>
      </x:c>
      <x:c r="B1834" s="36" t="str">
        <x:v>2008Q2</x:v>
      </x:c>
      <x:c r="C1834" s="36" t="str">
        <x:v>Federal government pension funds</x:v>
      </x:c>
      <x:c r="D1834" s="36" t="str">
        <x:v>Domestic government</x:v>
      </x:c>
      <x:c r="E1834" s="36" t="str">
        <x:v>LM343061105</x:v>
      </x:c>
      <x:c r="F1834" s="36" t="str">
        <x:v>BOGZ1LM343061105Q</x:v>
      </x:c>
      <x:c r="G1834" s="38" t="n">
        <x:v>19046</x:v>
      </x:c>
      <x:c r="H1834" s="38" t="n">
        <x:f>G1834/1000</x:f>
        <x:v>19.046</x:v>
      </x:c>
      <x:c r="I1834" s="38" t="n">
        <x:v>4515.534</x:v>
      </x:c>
      <x:c r="J1834" s="39" t="n">
        <x:f>IF(I1834="","",H1834/I1834)</x:f>
        <x:v>0.0042178843078138715</x:v>
      </x:c>
      <x:c r="K1834" s="36" t="str">
        <x:v>https://fred.stlouisfed.org/series/BOGZ1LM343061105Q</x:v>
      </x:c>
    </x:row>
    <x:row r="1835">
      <x:c r="A1835" s="37" t="n">
        <x:v>39539</x:v>
      </x:c>
      <x:c r="B1835" s="36" t="str">
        <x:v>2008Q2</x:v>
      </x:c>
      <x:c r="C1835" s="36" t="str">
        <x:v>Foreign bank offices in U.S.</x:v>
      </x:c>
      <x:c r="D1835" s="36" t="str">
        <x:v>Domestic financial</x:v>
      </x:c>
      <x:c r="E1835" s="36" t="str">
        <x:v>LM753061103</x:v>
      </x:c>
      <x:c r="F1835" s="36" t="str">
        <x:v>BOGZ1LM753061103Q</x:v>
      </x:c>
      <x:c r="G1835" s="38" t="n">
        <x:v>35024</x:v>
      </x:c>
      <x:c r="H1835" s="38" t="n">
        <x:f>G1835/1000</x:f>
        <x:v>35.024</x:v>
      </x:c>
      <x:c r="I1835" s="38" t="n">
        <x:v>4515.534</x:v>
      </x:c>
      <x:c r="J1835" s="39" t="n">
        <x:f>IF(I1835="","",H1835/I1835)</x:f>
        <x:v>0.007756336238416099</x:v>
      </x:c>
      <x:c r="K1835" s="36" t="str">
        <x:v>https://fred.stlouisfed.org/series/BOGZ1LM753061103Q</x:v>
      </x:c>
    </x:row>
    <x:row r="1836">
      <x:c r="A1836" s="37" t="n">
        <x:v>39539</x:v>
      </x:c>
      <x:c r="B1836" s="36" t="str">
        <x:v>2008Q2</x:v>
      </x:c>
      <x:c r="C1836" s="36" t="str">
        <x:v>Government-sponsored enterprises</x:v>
      </x:c>
      <x:c r="D1836" s="36" t="str">
        <x:v>Domestic financial</x:v>
      </x:c>
      <x:c r="E1836" s="36" t="str">
        <x:v>LM403061105</x:v>
      </x:c>
      <x:c r="F1836" s="36" t="str">
        <x:v>BOGZ1LM403061105Q</x:v>
      </x:c>
      <x:c r="G1836" s="38" t="n">
        <x:v>24046</x:v>
      </x:c>
      <x:c r="H1836" s="38" t="n">
        <x:f>G1836/1000</x:f>
        <x:v>24.046</x:v>
      </x:c>
      <x:c r="I1836" s="38" t="n">
        <x:v>4515.534</x:v>
      </x:c>
      <x:c r="J1836" s="39" t="n">
        <x:f>IF(I1836="","",H1836/I1836)</x:f>
        <x:v>0.005325173058158792</x:v>
      </x:c>
      <x:c r="K1836" s="36" t="str">
        <x:v>https://fred.stlouisfed.org/series/BOGZ1LM403061105Q</x:v>
      </x:c>
    </x:row>
    <x:row r="1837">
      <x:c r="A1837" s="37" t="n">
        <x:v>39539</x:v>
      </x:c>
      <x:c r="B1837" s="36" t="str">
        <x:v>2008Q2</x:v>
      </x:c>
      <x:c r="C1837" s="36" t="str">
        <x:v>Holding companies</x:v>
      </x:c>
      <x:c r="D1837" s="36" t="str">
        <x:v>Domestic financial</x:v>
      </x:c>
      <x:c r="E1837" s="36" t="str">
        <x:v>LM733061103</x:v>
      </x:c>
      <x:c r="F1837" s="36" t="str">
        <x:v>BOGZ1LM733061103Q</x:v>
      </x:c>
      <x:c r="G1837" s="38" t="n">
        <x:v>11960</x:v>
      </x:c>
      <x:c r="H1837" s="38" t="n">
        <x:f>G1837/1000</x:f>
        <x:v>11.96</x:v>
      </x:c>
      <x:c r="I1837" s="38" t="n">
        <x:v>4515.534</x:v>
      </x:c>
      <x:c r="J1837" s="39" t="n">
        <x:f>IF(I1837="","",H1837/I1837)</x:f>
        <x:v>0.00264863469082505</x:v>
      </x:c>
      <x:c r="K1837" s="36" t="str">
        <x:v>https://fred.stlouisfed.org/series/BOGZ1LM733061103Q</x:v>
      </x:c>
    </x:row>
    <x:row r="1838">
      <x:c r="A1838" s="37" t="n">
        <x:v>39539</x:v>
      </x:c>
      <x:c r="B1838" s="36" t="str">
        <x:v>2008Q2</x:v>
      </x:c>
      <x:c r="C1838" s="36" t="str">
        <x:v>Households and nonprofits</x:v>
      </x:c>
      <x:c r="D1838" s="36" t="str">
        <x:v>Domestic nonfinancial</x:v>
      </x:c>
      <x:c r="E1838" s="36" t="str">
        <x:v>LM153061105</x:v>
      </x:c>
      <x:c r="F1838" s="36" t="str">
        <x:v>BOGZ1LM153061105Q</x:v>
      </x:c>
      <x:c r="G1838" s="38" t="n">
        <x:v>-180487</x:v>
      </x:c>
      <x:c r="H1838" s="38" t="n">
        <x:f>G1838/1000</x:f>
        <x:v>-180.487</x:v>
      </x:c>
      <x:c r="I1838" s="38" t="n">
        <x:v>4515.534</x:v>
      </x:c>
      <x:c r="J1838" s="39" t="n">
        <x:f>IF(I1838="","",H1838/I1838)</x:f>
        <x:v>-0.03997024493670073</x:v>
      </x:c>
      <x:c r="K1838" s="36" t="str">
        <x:v>https://fred.stlouisfed.org/series/BOGZ1LM153061105Q</x:v>
      </x:c>
    </x:row>
    <x:row r="1839">
      <x:c r="A1839" s="37" t="n">
        <x:v>39539</x:v>
      </x:c>
      <x:c r="B1839" s="36" t="str">
        <x:v>2008Q2</x:v>
      </x:c>
      <x:c r="C1839" s="36" t="str">
        <x:v>Life insurers</x:v>
      </x:c>
      <x:c r="D1839" s="36" t="str">
        <x:v>Domestic financial</x:v>
      </x:c>
      <x:c r="E1839" s="36" t="str">
        <x:v>LM543061105</x:v>
      </x:c>
      <x:c r="F1839" s="36" t="str">
        <x:v>BOGZ1LM543061105Q</x:v>
      </x:c>
      <x:c r="G1839" s="38" t="n">
        <x:v>99184</x:v>
      </x:c>
      <x:c r="H1839" s="38" t="n">
        <x:f>G1839/1000</x:f>
        <x:v>99.184</x:v>
      </x:c>
      <x:c r="I1839" s="38" t="n">
        <x:v>4515.534</x:v>
      </x:c>
      <x:c r="J1839" s="39" t="n">
        <x:f>IF(I1839="","",H1839/I1839)</x:f>
        <x:v>0.02196506548284212</x:v>
      </x:c>
      <x:c r="K1839" s="36" t="str">
        <x:v>https://fred.stlouisfed.org/series/BOGZ1LM543061105Q</x:v>
      </x:c>
    </x:row>
    <x:row r="1840">
      <x:c r="A1840" s="37" t="n">
        <x:v>39539</x:v>
      </x:c>
      <x:c r="B1840" s="36" t="str">
        <x:v>2008Q2</x:v>
      </x:c>
      <x:c r="C1840" s="36" t="str">
        <x:v>Money market funds</x:v>
      </x:c>
      <x:c r="D1840" s="36" t="str">
        <x:v>Domestic financial</x:v>
      </x:c>
      <x:c r="E1840" s="36" t="str">
        <x:v>FL633061105</x:v>
      </x:c>
      <x:c r="F1840" s="36" t="str">
        <x:v>BOGZ1FL633061105Q</x:v>
      </x:c>
      <x:c r="G1840" s="38" t="n">
        <x:v>289666</x:v>
      </x:c>
      <x:c r="H1840" s="38" t="n">
        <x:f>G1840/1000</x:f>
        <x:v>289.666</x:v>
      </x:c>
      <x:c r="I1840" s="38" t="n">
        <x:v>4515.534</x:v>
      </x:c>
      <x:c r="J1840" s="39" t="n">
        <x:f>IF(I1840="","",H1840/I1840)</x:f>
        <x:v>0.06414878063148235</x:v>
      </x:c>
      <x:c r="K1840" s="36" t="str">
        <x:v>https://fred.stlouisfed.org/series/BOGZ1FL633061105Q</x:v>
      </x:c>
    </x:row>
    <x:row r="1841">
      <x:c r="A1841" s="37" t="n">
        <x:v>39539</x:v>
      </x:c>
      <x:c r="B1841" s="36" t="str">
        <x:v>2008Q2</x:v>
      </x:c>
      <x:c r="C1841" s="36" t="str">
        <x:v>Mutual funds</x:v>
      </x:c>
      <x:c r="D1841" s="36" t="str">
        <x:v>Domestic financial</x:v>
      </x:c>
      <x:c r="E1841" s="36" t="str">
        <x:v>LM653061105</x:v>
      </x:c>
      <x:c r="F1841" s="36" t="str">
        <x:v>BOGZ1LM653061105Q</x:v>
      </x:c>
      <x:c r="G1841" s="38" t="n">
        <x:v>172832</x:v>
      </x:c>
      <x:c r="H1841" s="38" t="n">
        <x:f>G1841/1000</x:f>
        <x:v>172.832</x:v>
      </x:c>
      <x:c r="I1841" s="38" t="n">
        <x:v>4515.534</x:v>
      </x:c>
      <x:c r="J1841" s="39" t="n">
        <x:f>IF(I1841="","",H1841/I1841)</x:f>
        <x:v>0.03827498585992266</x:v>
      </x:c>
      <x:c r="K1841" s="36" t="str">
        <x:v>https://fred.stlouisfed.org/series/BOGZ1LM653061105Q</x:v>
      </x:c>
    </x:row>
    <x:row r="1842">
      <x:c r="A1842" s="37" t="n">
        <x:v>39539</x:v>
      </x:c>
      <x:c r="B1842" s="36" t="str">
        <x:v>2008Q2</x:v>
      </x:c>
      <x:c r="C1842" s="36" t="str">
        <x:v>Noncorporate businesses</x:v>
      </x:c>
      <x:c r="D1842" s="36" t="str">
        <x:v>Domestic nonfinancial</x:v>
      </x:c>
      <x:c r="E1842" s="36" t="str">
        <x:v>LM113061003</x:v>
      </x:c>
      <x:c r="F1842" s="36" t="str">
        <x:v>BOGZ1LM113061003Q</x:v>
      </x:c>
      <x:c r="G1842" s="38" t="n">
        <x:v>55572</x:v>
      </x:c>
      <x:c r="H1842" s="38" t="n">
        <x:f>G1842/1000</x:f>
        <x:v>55.572</x:v>
      </x:c>
      <x:c r="I1842" s="38" t="n">
        <x:v>4515.534</x:v>
      </x:c>
      <x:c r="J1842" s="39" t="n">
        <x:f>IF(I1842="","",H1842/I1842)</x:f>
        <x:v>0.012306850086833585</x:v>
      </x:c>
      <x:c r="K1842" s="36" t="str">
        <x:v>https://fred.stlouisfed.org/series/BOGZ1LM113061003Q</x:v>
      </x:c>
    </x:row>
    <x:row r="1843">
      <x:c r="A1843" s="37" t="n">
        <x:v>39539</x:v>
      </x:c>
      <x:c r="B1843" s="36" t="str">
        <x:v>2008Q2</x:v>
      </x:c>
      <x:c r="C1843" s="36" t="str">
        <x:v>Nonfinancial corporations</x:v>
      </x:c>
      <x:c r="D1843" s="36" t="str">
        <x:v>Domestic nonfinancial</x:v>
      </x:c>
      <x:c r="E1843" s="36" t="str">
        <x:v>LM103061103</x:v>
      </x:c>
      <x:c r="F1843" s="36" t="str">
        <x:v>BOGZ1LM103061103Q</x:v>
      </x:c>
      <x:c r="G1843" s="38" t="n">
        <x:v>28797</x:v>
      </x:c>
      <x:c r="H1843" s="38" t="n">
        <x:f>G1843/1000</x:f>
        <x:v>28.797</x:v>
      </x:c>
      <x:c r="I1843" s="38" t="n">
        <x:v>4515.534</x:v>
      </x:c>
      <x:c r="J1843" s="39" t="n">
        <x:f>IF(I1843="","",H1843/I1843)</x:f>
        <x:v>0.006377318828736536</x:v>
      </x:c>
      <x:c r="K1843" s="36" t="str">
        <x:v>https://fred.stlouisfed.org/series/BOGZ1LM103061103Q</x:v>
      </x:c>
    </x:row>
    <x:row r="1844">
      <x:c r="A1844" s="37" t="n">
        <x:v>39539</x:v>
      </x:c>
      <x:c r="B1844" s="36" t="str">
        <x:v>2008Q2</x:v>
      </x:c>
      <x:c r="C1844" s="36" t="str">
        <x:v>Other financial business</x:v>
      </x:c>
      <x:c r="D1844" s="36" t="str">
        <x:v>Domestic financial</x:v>
      </x:c>
      <x:c r="E1844" s="36" t="str">
        <x:v>FL503061123</x:v>
      </x:c>
      <x:c r="F1844" s="36" t="str">
        <x:v>BOGZ1FL503061123Q</x:v>
      </x:c>
      <x:c r="G1844" s="38" t="n">
        <x:v>22986</x:v>
      </x:c>
      <x:c r="H1844" s="38" t="n">
        <x:f>G1844/1000</x:f>
        <x:v>22.986</x:v>
      </x:c>
      <x:c r="I1844" s="38" t="n">
        <x:v>4515.534</x:v>
      </x:c>
      <x:c r="J1844" s="39" t="n">
        <x:f>IF(I1844="","",H1844/I1844)</x:f>
        <x:v>0.005090427843085669</x:v>
      </x:c>
      <x:c r="K1844" s="36" t="str">
        <x:v>https://fred.stlouisfed.org/series/BOGZ1FL503061123Q</x:v>
      </x:c>
    </x:row>
    <x:row r="1845">
      <x:c r="A1845" s="37" t="n">
        <x:v>39539</x:v>
      </x:c>
      <x:c r="B1845" s="36" t="str">
        <x:v>2008Q2</x:v>
      </x:c>
      <x:c r="C1845" s="36" t="str">
        <x:v>Private pension funds</x:v>
      </x:c>
      <x:c r="D1845" s="36" t="str">
        <x:v>Domestic financial</x:v>
      </x:c>
      <x:c r="E1845" s="36" t="str">
        <x:v>LM573061105</x:v>
      </x:c>
      <x:c r="F1845" s="36" t="str">
        <x:v>BOGZ1LM573061105Q</x:v>
      </x:c>
      <x:c r="G1845" s="38" t="n">
        <x:v>138548</x:v>
      </x:c>
      <x:c r="H1845" s="38" t="n">
        <x:f>G1845/1000</x:f>
        <x:v>138.548</x:v>
      </x:c>
      <x:c r="I1845" s="38" t="n">
        <x:v>4515.534</x:v>
      </x:c>
      <x:c r="J1845" s="39" t="n">
        <x:f>IF(I1845="","",H1845/I1845)</x:f>
        <x:v>0.03068252835655761</x:v>
      </x:c>
      <x:c r="K1845" s="36" t="str">
        <x:v>https://fred.stlouisfed.org/series/BOGZ1LM573061105Q</x:v>
      </x:c>
    </x:row>
    <x:row r="1846">
      <x:c r="A1846" s="37" t="n">
        <x:v>39539</x:v>
      </x:c>
      <x:c r="B1846" s="36" t="str">
        <x:v>2008Q2</x:v>
      </x:c>
      <x:c r="C1846" s="36" t="str">
        <x:v>Property-casualty insurers</x:v>
      </x:c>
      <x:c r="D1846" s="36" t="str">
        <x:v>Domestic financial</x:v>
      </x:c>
      <x:c r="E1846" s="36" t="str">
        <x:v>LM513061105</x:v>
      </x:c>
      <x:c r="F1846" s="36" t="str">
        <x:v>BOGZ1LM513061105Q</x:v>
      </x:c>
      <x:c r="G1846" s="38" t="n">
        <x:v>73764</x:v>
      </x:c>
      <x:c r="H1846" s="38" t="n">
        <x:f>G1846/1000</x:f>
        <x:v>73.764</x:v>
      </x:c>
      <x:c r="I1846" s="38" t="n">
        <x:v>4515.534</x:v>
      </x:c>
      <x:c r="J1846" s="39" t="n">
        <x:f>IF(I1846="","",H1846/I1846)</x:f>
        <x:v>0.01633560947608854</x:v>
      </x:c>
      <x:c r="K1846" s="36" t="str">
        <x:v>https://fred.stlouisfed.org/series/BOGZ1LM513061105Q</x:v>
      </x:c>
    </x:row>
    <x:row r="1847">
      <x:c r="A1847" s="37" t="n">
        <x:v>39539</x:v>
      </x:c>
      <x:c r="B1847" s="36" t="str">
        <x:v>2008Q2</x:v>
      </x:c>
      <x:c r="C1847" s="36" t="str">
        <x:v>Rest of world</x:v>
      </x:c>
      <x:c r="D1847" s="36" t="str">
        <x:v>Foreign</x:v>
      </x:c>
      <x:c r="E1847" s="36" t="str">
        <x:v>LM263061105</x:v>
      </x:c>
      <x:c r="F1847" s="36" t="str">
        <x:v>ROWTSEQ027S</x:v>
      </x:c>
      <x:c r="G1847" s="38" t="n">
        <x:v>2587500</x:v>
      </x:c>
      <x:c r="H1847" s="38" t="n">
        <x:f>G1847/1000</x:f>
        <x:v>2587.5</x:v>
      </x:c>
      <x:c r="I1847" s="38" t="n">
        <x:v>4515.534</x:v>
      </x:c>
      <x:c r="J1847" s="39" t="n">
        <x:f>IF(I1847="","",H1847/I1847)</x:f>
        <x:v>0.5730219283034964</x:v>
      </x:c>
      <x:c r="K1847" s="36" t="str">
        <x:v>https://fred.stlouisfed.org/series/ROWTSEQ027S</x:v>
      </x:c>
    </x:row>
    <x:row r="1848">
      <x:c r="A1848" s="37" t="n">
        <x:v>39539</x:v>
      </x:c>
      <x:c r="B1848" s="36" t="str">
        <x:v>2008Q2</x:v>
      </x:c>
      <x:c r="C1848" s="36" t="str">
        <x:v>State and local governments</x:v>
      </x:c>
      <x:c r="D1848" s="36" t="str">
        <x:v>Domestic government</x:v>
      </x:c>
      <x:c r="E1848" s="36" t="str">
        <x:v>LM213061103</x:v>
      </x:c>
      <x:c r="F1848" s="36" t="str">
        <x:v>BOGZ1LM213061103Q</x:v>
      </x:c>
      <x:c r="G1848" s="38" t="n">
        <x:v>393304</x:v>
      </x:c>
      <x:c r="H1848" s="38" t="n">
        <x:f>G1848/1000</x:f>
        <x:v>393.304</x:v>
      </x:c>
      <x:c r="I1848" s="38" t="n">
        <x:v>4515.534</x:v>
      </x:c>
      <x:c r="J1848" s="39" t="n">
        <x:f>IF(I1848="","",H1848/I1848)</x:f>
        <x:v>0.08710021893313172</x:v>
      </x:c>
      <x:c r="K1848" s="36" t="str">
        <x:v>https://fred.stlouisfed.org/series/BOGZ1LM213061103Q</x:v>
      </x:c>
    </x:row>
    <x:row r="1849">
      <x:c r="A1849" s="37" t="n">
        <x:v>39539</x:v>
      </x:c>
      <x:c r="B1849" s="36" t="str">
        <x:v>2008Q2</x:v>
      </x:c>
      <x:c r="C1849" s="36" t="str">
        <x:v>State and local pension funds</x:v>
      </x:c>
      <x:c r="D1849" s="36" t="str">
        <x:v>Domestic government</x:v>
      </x:c>
      <x:c r="E1849" s="36" t="str">
        <x:v>LM223061143</x:v>
      </x:c>
      <x:c r="F1849" s="36" t="str">
        <x:v>BOGZ1LM223061143Q</x:v>
      </x:c>
      <x:c r="G1849" s="38" t="n">
        <x:v>142011</x:v>
      </x:c>
      <x:c r="H1849" s="38" t="n">
        <x:f>G1849/1000</x:f>
        <x:v>142.011</x:v>
      </x:c>
      <x:c r="I1849" s="38" t="n">
        <x:v>4515.534</x:v>
      </x:c>
      <x:c r="J1849" s="39" t="n">
        <x:f>IF(I1849="","",H1849/I1849)</x:f>
        <x:v>0.0314494365450465</x:v>
      </x:c>
      <x:c r="K1849" s="36" t="str">
        <x:v>https://fred.stlouisfed.org/series/BOGZ1LM223061143Q</x:v>
      </x:c>
    </x:row>
    <x:row r="1850">
      <x:c r="A1850" s="37" t="n">
        <x:v>39539</x:v>
      </x:c>
      <x:c r="B1850" s="36" t="str">
        <x:v>2008Q2</x:v>
      </x:c>
      <x:c r="C1850" s="36" t="str">
        <x:v>Total assets</x:v>
      </x:c>
      <x:c r="D1850" s="36" t="str">
        <x:v>Total</x:v>
      </x:c>
      <x:c r="E1850" s="36" t="str">
        <x:v>FL893061105</x:v>
      </x:c>
      <x:c r="F1850" s="36" t="str">
        <x:v>BOGZ1FL893061105Q</x:v>
      </x:c>
      <x:c r="G1850" s="38" t="n">
        <x:v>4515534</x:v>
      </x:c>
      <x:c r="H1850" s="38" t="n">
        <x:f>G1850/1000</x:f>
        <x:v>4515.534</x:v>
      </x:c>
      <x:c r="I1850" s="38" t="n">
        <x:v>4515.534</x:v>
      </x:c>
      <x:c r="J1850" s="39" t="n">
        <x:f>IF(I1850="","",H1850/I1850)</x:f>
        <x:v>1</x:v>
      </x:c>
      <x:c r="K1850" s="36" t="str">
        <x:v>https://fred.stlouisfed.org/series/BOGZ1FL893061105Q</x:v>
      </x:c>
    </x:row>
    <x:row r="1851">
      <x:c r="A1851" s="37" t="n">
        <x:v>39539</x:v>
      </x:c>
      <x:c r="B1851" s="36" t="str">
        <x:v>2008Q2</x:v>
      </x:c>
      <x:c r="C1851" s="36" t="str">
        <x:v>U.S.-chartered banks</x:v>
      </x:c>
      <x:c r="D1851" s="36" t="str">
        <x:v>Domestic financial</x:v>
      </x:c>
      <x:c r="E1851" s="36" t="str">
        <x:v>LM763061100</x:v>
      </x:c>
      <x:c r="F1851" s="36" t="str">
        <x:v>BOGZ1LM763061100Q</x:v>
      </x:c>
      <x:c r="G1851" s="38" t="n">
        <x:v>54409</x:v>
      </x:c>
      <x:c r="H1851" s="38" t="n">
        <x:f>G1851/1000</x:f>
        <x:v>54.409</x:v>
      </x:c>
      <x:c r="I1851" s="38" t="n">
        <x:v>4515.534</x:v>
      </x:c>
      <x:c r="J1851" s="39" t="n">
        <x:f>IF(I1851="","",H1851/I1851)</x:f>
        <x:v>0.012049294723503357</x:v>
      </x:c>
      <x:c r="K1851" s="36" t="str">
        <x:v>https://fred.stlouisfed.org/series/BOGZ1LM763061100Q</x:v>
      </x:c>
    </x:row>
    <x:row r="1852">
      <x:c r="A1852" s="37" t="n">
        <x:v>39630</x:v>
      </x:c>
      <x:c r="B1852" s="36" t="str">
        <x:v>2008Q3</x:v>
      </x:c>
      <x:c r="C1852" s="36" t="str">
        <x:v>ABS issuers</x:v>
      </x:c>
      <x:c r="D1852" s="36" t="str">
        <x:v>Domestic financial</x:v>
      </x:c>
      <x:c r="E1852" s="36" t="str">
        <x:v>FL673061103</x:v>
      </x:c>
      <x:c r="F1852" s="36" t="str">
        <x:v>BOGZ1FL673061103Q</x:v>
      </x:c>
      <x:c r="G1852" s="38" t="n">
        <x:v>72196</x:v>
      </x:c>
      <x:c r="H1852" s="38" t="n">
        <x:f>G1852/1000</x:f>
        <x:v>72.196</x:v>
      </x:c>
      <x:c r="I1852" s="38" t="n">
        <x:v>5099.441</x:v>
      </x:c>
      <x:c r="J1852" s="39" t="n">
        <x:f>IF(I1852="","",H1852/I1852)</x:f>
        <x:v>0.014157630218684754</x:v>
      </x:c>
      <x:c r="K1852" s="36" t="str">
        <x:v>https://fred.stlouisfed.org/series/BOGZ1FL673061103Q</x:v>
      </x:c>
    </x:row>
    <x:row r="1853">
      <x:c r="A1853" s="37" t="n">
        <x:v>39630</x:v>
      </x:c>
      <x:c r="B1853" s="36" t="str">
        <x:v>2008Q3</x:v>
      </x:c>
      <x:c r="C1853" s="36" t="str">
        <x:v>Banks in U.S.-affiliated areas</x:v>
      </x:c>
      <x:c r="D1853" s="36" t="str">
        <x:v>Domestic financial</x:v>
      </x:c>
      <x:c r="E1853" s="36" t="str">
        <x:v>LM743061103</x:v>
      </x:c>
      <x:c r="F1853" s="36" t="str">
        <x:v>BOGZ1LM743061103Q</x:v>
      </x:c>
      <x:c r="G1853" s="38" t="n">
        <x:v>1192</x:v>
      </x:c>
      <x:c r="H1853" s="38" t="n">
        <x:f>G1853/1000</x:f>
        <x:v>1.192</x:v>
      </x:c>
      <x:c r="I1853" s="38" t="n">
        <x:v>5099.441</x:v>
      </x:c>
      <x:c r="J1853" s="39" t="n">
        <x:f>IF(I1853="","",H1853/I1853)</x:f>
        <x:v>0.00023375111115120264</x:v>
      </x:c>
      <x:c r="K1853" s="36" t="str">
        <x:v>https://fred.stlouisfed.org/series/BOGZ1LM743061103Q</x:v>
      </x:c>
    </x:row>
    <x:row r="1854">
      <x:c r="A1854" s="37" t="n">
        <x:v>39630</x:v>
      </x:c>
      <x:c r="B1854" s="36" t="str">
        <x:v>2008Q3</x:v>
      </x:c>
      <x:c r="C1854" s="36" t="str">
        <x:v>Brokers and dealers</x:v>
      </x:c>
      <x:c r="D1854" s="36" t="str">
        <x:v>Domestic financial</x:v>
      </x:c>
      <x:c r="E1854" s="36" t="str">
        <x:v>LM663061105</x:v>
      </x:c>
      <x:c r="F1854" s="36" t="str">
        <x:v>BOGZ1LM663061105Q</x:v>
      </x:c>
      <x:c r="G1854" s="38" t="n">
        <x:v>-36489</x:v>
      </x:c>
      <x:c r="H1854" s="38" t="n">
        <x:f>G1854/1000</x:f>
        <x:v>-36.489</x:v>
      </x:c>
      <x:c r="I1854" s="38" t="n">
        <x:v>5099.441</x:v>
      </x:c>
      <x:c r="J1854" s="39" t="n">
        <x:f>IF(I1854="","",H1854/I1854)</x:f>
        <x:v>-0.007155490180198182</x:v>
      </x:c>
      <x:c r="K1854" s="36" t="str">
        <x:v>https://fred.stlouisfed.org/series/BOGZ1LM663061105Q</x:v>
      </x:c>
    </x:row>
    <x:row r="1855">
      <x:c r="A1855" s="37" t="n">
        <x:v>39630</x:v>
      </x:c>
      <x:c r="B1855" s="36" t="str">
        <x:v>2008Q3</x:v>
      </x:c>
      <x:c r="C1855" s="36" t="str">
        <x:v>Closed-end funds</x:v>
      </x:c>
      <x:c r="D1855" s="36" t="str">
        <x:v>Domestic financial</x:v>
      </x:c>
      <x:c r="E1855" s="36" t="str">
        <x:v>LM553061103</x:v>
      </x:c>
      <x:c r="F1855" s="36" t="str">
        <x:v>BOGZ1LM553061103Q</x:v>
      </x:c>
      <x:c r="G1855" s="38" t="n">
        <x:v>5479</x:v>
      </x:c>
      <x:c r="H1855" s="38" t="n">
        <x:f>G1855/1000</x:f>
        <x:v>5.479</x:v>
      </x:c>
      <x:c r="I1855" s="38" t="n">
        <x:v>5099.441</x:v>
      </x:c>
      <x:c r="J1855" s="39" t="n">
        <x:f>IF(I1855="","",H1855/I1855)</x:f>
        <x:v>0.00107443149160859</x:v>
      </x:c>
      <x:c r="K1855" s="36" t="str">
        <x:v>https://fred.stlouisfed.org/series/BOGZ1LM553061103Q</x:v>
      </x:c>
    </x:row>
    <x:row r="1856">
      <x:c r="A1856" s="37" t="n">
        <x:v>39630</x:v>
      </x:c>
      <x:c r="B1856" s="36" t="str">
        <x:v>2008Q3</x:v>
      </x:c>
      <x:c r="C1856" s="36" t="str">
        <x:v>Credit unions</x:v>
      </x:c>
      <x:c r="D1856" s="36" t="str">
        <x:v>Domestic financial</x:v>
      </x:c>
      <x:c r="E1856" s="36" t="str">
        <x:v>LM473061105</x:v>
      </x:c>
      <x:c r="F1856" s="36" t="str">
        <x:v>BOGZ1LM473061105Q</x:v>
      </x:c>
      <x:c r="G1856" s="38" t="n">
        <x:v>10270</x:v>
      </x:c>
      <x:c r="H1856" s="38" t="n">
        <x:f>G1856/1000</x:f>
        <x:v>10.27</x:v>
      </x:c>
      <x:c r="I1856" s="38" t="n">
        <x:v>5099.441</x:v>
      </x:c>
      <x:c r="J1856" s="39" t="n">
        <x:f>IF(I1856="","",H1856/I1856)</x:f>
        <x:v>0.0020139462344990365</x:v>
      </x:c>
      <x:c r="K1856" s="36" t="str">
        <x:v>https://fred.stlouisfed.org/series/BOGZ1LM473061105Q</x:v>
      </x:c>
    </x:row>
    <x:row r="1857">
      <x:c r="A1857" s="37" t="n">
        <x:v>39630</x:v>
      </x:c>
      <x:c r="B1857" s="36" t="str">
        <x:v>2008Q3</x:v>
      </x:c>
      <x:c r="C1857" s="36" t="str">
        <x:v>Exchange-traded funds</x:v>
      </x:c>
      <x:c r="D1857" s="36" t="str">
        <x:v>Domestic financial</x:v>
      </x:c>
      <x:c r="E1857" s="36" t="str">
        <x:v>LM563061103</x:v>
      </x:c>
      <x:c r="F1857" s="36" t="str">
        <x:v>BOGZ1LM563061103Q</x:v>
      </x:c>
      <x:c r="G1857" s="38" t="n">
        <x:v>27033</x:v>
      </x:c>
      <x:c r="H1857" s="38" t="n">
        <x:f>G1857/1000</x:f>
        <x:v>27.033</x:v>
      </x:c>
      <x:c r="I1857" s="38" t="n">
        <x:v>5099.441</x:v>
      </x:c>
      <x:c r="J1857" s="39" t="n">
        <x:f>IF(I1857="","",H1857/I1857)</x:f>
        <x:v>0.005301169285025555</x:v>
      </x:c>
      <x:c r="K1857" s="36" t="str">
        <x:v>https://fred.stlouisfed.org/series/BOGZ1LM563061103Q</x:v>
      </x:c>
    </x:row>
    <x:row r="1858">
      <x:c r="A1858" s="37" t="n">
        <x:v>39630</x:v>
      </x:c>
      <x:c r="B1858" s="36" t="str">
        <x:v>2008Q3</x:v>
      </x:c>
      <x:c r="C1858" s="36" t="str">
        <x:v>Federal Reserve</x:v>
      </x:c>
      <x:c r="D1858" s="36" t="str">
        <x:v>Domestic financial</x:v>
      </x:c>
      <x:c r="E1858" s="36" t="str">
        <x:v>LM713061103</x:v>
      </x:c>
      <x:c r="F1858" s="36" t="str">
        <x:v>BOGZ1LM713061103Q</x:v>
      </x:c>
      <x:c r="G1858" s="38" t="n">
        <x:v>476627</x:v>
      </x:c>
      <x:c r="H1858" s="38" t="n">
        <x:f>G1858/1000</x:f>
        <x:v>476.627</x:v>
      </x:c>
      <x:c r="I1858" s="38" t="n">
        <x:v>5099.441</x:v>
      </x:c>
      <x:c r="J1858" s="39" t="n">
        <x:f>IF(I1858="","",H1858/I1858)</x:f>
        <x:v>0.09346651917337606</x:v>
      </x:c>
      <x:c r="K1858" s="36" t="str">
        <x:v>https://fred.stlouisfed.org/series/BOGZ1LM713061103Q</x:v>
      </x:c>
    </x:row>
    <x:row r="1859">
      <x:c r="A1859" s="37" t="n">
        <x:v>39630</x:v>
      </x:c>
      <x:c r="B1859" s="36" t="str">
        <x:v>2008Q3</x:v>
      </x:c>
      <x:c r="C1859" s="36" t="str">
        <x:v>Federal government pension funds</x:v>
      </x:c>
      <x:c r="D1859" s="36" t="str">
        <x:v>Domestic government</x:v>
      </x:c>
      <x:c r="E1859" s="36" t="str">
        <x:v>LM343061105</x:v>
      </x:c>
      <x:c r="F1859" s="36" t="str">
        <x:v>BOGZ1LM343061105Q</x:v>
      </x:c>
      <x:c r="G1859" s="38" t="n">
        <x:v>19557</x:v>
      </x:c>
      <x:c r="H1859" s="38" t="n">
        <x:f>G1859/1000</x:f>
        <x:v>19.557</x:v>
      </x:c>
      <x:c r="I1859" s="38" t="n">
        <x:v>5099.441</x:v>
      </x:c>
      <x:c r="J1859" s="39" t="n">
        <x:f>IF(I1859="","",H1859/I1859)</x:f>
        <x:v>0.003835126242268515</x:v>
      </x:c>
      <x:c r="K1859" s="36" t="str">
        <x:v>https://fred.stlouisfed.org/series/BOGZ1LM343061105Q</x:v>
      </x:c>
    </x:row>
    <x:row r="1860">
      <x:c r="A1860" s="37" t="n">
        <x:v>39630</x:v>
      </x:c>
      <x:c r="B1860" s="36" t="str">
        <x:v>2008Q3</x:v>
      </x:c>
      <x:c r="C1860" s="36" t="str">
        <x:v>Foreign bank offices in U.S.</x:v>
      </x:c>
      <x:c r="D1860" s="36" t="str">
        <x:v>Domestic financial</x:v>
      </x:c>
      <x:c r="E1860" s="36" t="str">
        <x:v>LM753061103</x:v>
      </x:c>
      <x:c r="F1860" s="36" t="str">
        <x:v>BOGZ1LM753061103Q</x:v>
      </x:c>
      <x:c r="G1860" s="38" t="n">
        <x:v>30819</x:v>
      </x:c>
      <x:c r="H1860" s="38" t="n">
        <x:f>G1860/1000</x:f>
        <x:v>30.819</x:v>
      </x:c>
      <x:c r="I1860" s="38" t="n">
        <x:v>5099.441</x:v>
      </x:c>
      <x:c r="J1860" s="39" t="n">
        <x:f>IF(I1860="","",H1860/I1860)</x:f>
        <x:v>0.0060436036028262705</x:v>
      </x:c>
      <x:c r="K1860" s="36" t="str">
        <x:v>https://fred.stlouisfed.org/series/BOGZ1LM753061103Q</x:v>
      </x:c>
    </x:row>
    <x:row r="1861">
      <x:c r="A1861" s="37" t="n">
        <x:v>39630</x:v>
      </x:c>
      <x:c r="B1861" s="36" t="str">
        <x:v>2008Q3</x:v>
      </x:c>
      <x:c r="C1861" s="36" t="str">
        <x:v>Government-sponsored enterprises</x:v>
      </x:c>
      <x:c r="D1861" s="36" t="str">
        <x:v>Domestic financial</x:v>
      </x:c>
      <x:c r="E1861" s="36" t="str">
        <x:v>LM403061105</x:v>
      </x:c>
      <x:c r="F1861" s="36" t="str">
        <x:v>BOGZ1LM403061105Q</x:v>
      </x:c>
      <x:c r="G1861" s="38" t="n">
        <x:v>24580</x:v>
      </x:c>
      <x:c r="H1861" s="38" t="n">
        <x:f>G1861/1000</x:f>
        <x:v>24.58</x:v>
      </x:c>
      <x:c r="I1861" s="38" t="n">
        <x:v>5099.441</x:v>
      </x:c>
      <x:c r="J1861" s="39" t="n">
        <x:f>IF(I1861="","",H1861/I1861)</x:f>
        <x:v>0.004820136167866243</x:v>
      </x:c>
      <x:c r="K1861" s="36" t="str">
        <x:v>https://fred.stlouisfed.org/series/BOGZ1LM403061105Q</x:v>
      </x:c>
    </x:row>
    <x:row r="1862">
      <x:c r="A1862" s="37" t="n">
        <x:v>39630</x:v>
      </x:c>
      <x:c r="B1862" s="36" t="str">
        <x:v>2008Q3</x:v>
      </x:c>
      <x:c r="C1862" s="36" t="str">
        <x:v>Holding companies</x:v>
      </x:c>
      <x:c r="D1862" s="36" t="str">
        <x:v>Domestic financial</x:v>
      </x:c>
      <x:c r="E1862" s="36" t="str">
        <x:v>LM733061103</x:v>
      </x:c>
      <x:c r="F1862" s="36" t="str">
        <x:v>BOGZ1LM733061103Q</x:v>
      </x:c>
      <x:c r="G1862" s="38" t="n">
        <x:v>13796</x:v>
      </x:c>
      <x:c r="H1862" s="38" t="n">
        <x:f>G1862/1000</x:f>
        <x:v>13.796</x:v>
      </x:c>
      <x:c r="I1862" s="38" t="n">
        <x:v>5099.441</x:v>
      </x:c>
      <x:c r="J1862" s="39" t="n">
        <x:f>IF(I1862="","",H1862/I1862)</x:f>
        <x:v>0.0027053945716795235</x:v>
      </x:c>
      <x:c r="K1862" s="36" t="str">
        <x:v>https://fred.stlouisfed.org/series/BOGZ1LM733061103Q</x:v>
      </x:c>
    </x:row>
    <x:row r="1863">
      <x:c r="A1863" s="37" t="n">
        <x:v>39630</x:v>
      </x:c>
      <x:c r="B1863" s="36" t="str">
        <x:v>2008Q3</x:v>
      </x:c>
      <x:c r="C1863" s="36" t="str">
        <x:v>Households and nonprofits</x:v>
      </x:c>
      <x:c r="D1863" s="36" t="str">
        <x:v>Domestic nonfinancial</x:v>
      </x:c>
      <x:c r="E1863" s="36" t="str">
        <x:v>LM153061105</x:v>
      </x:c>
      <x:c r="F1863" s="36" t="str">
        <x:v>BOGZ1LM153061105Q</x:v>
      </x:c>
      <x:c r="G1863" s="38" t="n">
        <x:v>-70117</x:v>
      </x:c>
      <x:c r="H1863" s="38" t="n">
        <x:f>G1863/1000</x:f>
        <x:v>-70.117</x:v>
      </x:c>
      <x:c r="I1863" s="38" t="n">
        <x:v>5099.441</x:v>
      </x:c>
      <x:c r="J1863" s="39" t="n">
        <x:f>IF(I1863="","",H1863/I1863)</x:f>
        <x:v>-0.013749938473648388</x:v>
      </x:c>
      <x:c r="K1863" s="36" t="str">
        <x:v>https://fred.stlouisfed.org/series/BOGZ1LM153061105Q</x:v>
      </x:c>
    </x:row>
    <x:row r="1864">
      <x:c r="A1864" s="37" t="n">
        <x:v>39630</x:v>
      </x:c>
      <x:c r="B1864" s="36" t="str">
        <x:v>2008Q3</x:v>
      </x:c>
      <x:c r="C1864" s="36" t="str">
        <x:v>Life insurers</x:v>
      </x:c>
      <x:c r="D1864" s="36" t="str">
        <x:v>Domestic financial</x:v>
      </x:c>
      <x:c r="E1864" s="36" t="str">
        <x:v>LM543061105</x:v>
      </x:c>
      <x:c r="F1864" s="36" t="str">
        <x:v>BOGZ1LM543061105Q</x:v>
      </x:c>
      <x:c r="G1864" s="38" t="n">
        <x:v>109168</x:v>
      </x:c>
      <x:c r="H1864" s="38" t="n">
        <x:f>G1864/1000</x:f>
        <x:v>109.168</x:v>
      </x:c>
      <x:c r="I1864" s="38" t="n">
        <x:v>5099.441</x:v>
      </x:c>
      <x:c r="J1864" s="39" t="n">
        <x:f>IF(I1864="","",H1864/I1864)</x:f>
        <x:v>0.021407836662881288</x:v>
      </x:c>
      <x:c r="K1864" s="36" t="str">
        <x:v>https://fred.stlouisfed.org/series/BOGZ1LM543061105Q</x:v>
      </x:c>
    </x:row>
    <x:row r="1865">
      <x:c r="A1865" s="37" t="n">
        <x:v>39630</x:v>
      </x:c>
      <x:c r="B1865" s="36" t="str">
        <x:v>2008Q3</x:v>
      </x:c>
      <x:c r="C1865" s="36" t="str">
        <x:v>Money market funds</x:v>
      </x:c>
      <x:c r="D1865" s="36" t="str">
        <x:v>Domestic financial</x:v>
      </x:c>
      <x:c r="E1865" s="36" t="str">
        <x:v>FL633061105</x:v>
      </x:c>
      <x:c r="F1865" s="36" t="str">
        <x:v>BOGZ1FL633061105Q</x:v>
      </x:c>
      <x:c r="G1865" s="38" t="n">
        <x:v>470378</x:v>
      </x:c>
      <x:c r="H1865" s="38" t="n">
        <x:f>G1865/1000</x:f>
        <x:v>470.378</x:v>
      </x:c>
      <x:c r="I1865" s="38" t="n">
        <x:v>5099.441</x:v>
      </x:c>
      <x:c r="J1865" s="39" t="n">
        <x:f>IF(I1865="","",H1865/I1865)</x:f>
        <x:v>0.09224109073916141</x:v>
      </x:c>
      <x:c r="K1865" s="36" t="str">
        <x:v>https://fred.stlouisfed.org/series/BOGZ1FL633061105Q</x:v>
      </x:c>
    </x:row>
    <x:row r="1866">
      <x:c r="A1866" s="37" t="n">
        <x:v>39630</x:v>
      </x:c>
      <x:c r="B1866" s="36" t="str">
        <x:v>2008Q3</x:v>
      </x:c>
      <x:c r="C1866" s="36" t="str">
        <x:v>Mutual funds</x:v>
      </x:c>
      <x:c r="D1866" s="36" t="str">
        <x:v>Domestic financial</x:v>
      </x:c>
      <x:c r="E1866" s="36" t="str">
        <x:v>LM653061105</x:v>
      </x:c>
      <x:c r="F1866" s="36" t="str">
        <x:v>BOGZ1LM653061105Q</x:v>
      </x:c>
      <x:c r="G1866" s="38" t="n">
        <x:v>192794</x:v>
      </x:c>
      <x:c r="H1866" s="38" t="n">
        <x:f>G1866/1000</x:f>
        <x:v>192.794</x:v>
      </x:c>
      <x:c r="I1866" s="38" t="n">
        <x:v>5099.441</x:v>
      </x:c>
      <x:c r="J1866" s="39" t="n">
        <x:f>IF(I1866="","",H1866/I1866)</x:f>
        <x:v>0.037806889029601484</x:v>
      </x:c>
      <x:c r="K1866" s="36" t="str">
        <x:v>https://fred.stlouisfed.org/series/BOGZ1LM653061105Q</x:v>
      </x:c>
    </x:row>
    <x:row r="1867">
      <x:c r="A1867" s="37" t="n">
        <x:v>39630</x:v>
      </x:c>
      <x:c r="B1867" s="36" t="str">
        <x:v>2008Q3</x:v>
      </x:c>
      <x:c r="C1867" s="36" t="str">
        <x:v>Noncorporate businesses</x:v>
      </x:c>
      <x:c r="D1867" s="36" t="str">
        <x:v>Domestic nonfinancial</x:v>
      </x:c>
      <x:c r="E1867" s="36" t="str">
        <x:v>LM113061003</x:v>
      </x:c>
      <x:c r="F1867" s="36" t="str">
        <x:v>BOGZ1LM113061003Q</x:v>
      </x:c>
      <x:c r="G1867" s="38" t="n">
        <x:v>53689</x:v>
      </x:c>
      <x:c r="H1867" s="38" t="n">
        <x:f>G1867/1000</x:f>
        <x:v>53.689</x:v>
      </x:c>
      <x:c r="I1867" s="38" t="n">
        <x:v>5099.441</x:v>
      </x:c>
      <x:c r="J1867" s="39" t="n">
        <x:f>IF(I1867="","",H1867/I1867)</x:f>
        <x:v>0.010528408898151778</x:v>
      </x:c>
      <x:c r="K1867" s="36" t="str">
        <x:v>https://fred.stlouisfed.org/series/BOGZ1LM113061003Q</x:v>
      </x:c>
    </x:row>
    <x:row r="1868">
      <x:c r="A1868" s="37" t="n">
        <x:v>39630</x:v>
      </x:c>
      <x:c r="B1868" s="36" t="str">
        <x:v>2008Q3</x:v>
      </x:c>
      <x:c r="C1868" s="36" t="str">
        <x:v>Nonfinancial corporations</x:v>
      </x:c>
      <x:c r="D1868" s="36" t="str">
        <x:v>Domestic nonfinancial</x:v>
      </x:c>
      <x:c r="E1868" s="36" t="str">
        <x:v>LM103061103</x:v>
      </x:c>
      <x:c r="F1868" s="36" t="str">
        <x:v>BOGZ1LM103061103Q</x:v>
      </x:c>
      <x:c r="G1868" s="38" t="n">
        <x:v>25505</x:v>
      </x:c>
      <x:c r="H1868" s="38" t="n">
        <x:f>G1868/1000</x:f>
        <x:v>25.505</x:v>
      </x:c>
      <x:c r="I1868" s="38" t="n">
        <x:v>5099.441</x:v>
      </x:c>
      <x:c r="J1868" s="39" t="n">
        <x:f>IF(I1868="","",H1868/I1868)</x:f>
        <x:v>0.005001528598918979</x:v>
      </x:c>
      <x:c r="K1868" s="36" t="str">
        <x:v>https://fred.stlouisfed.org/series/BOGZ1LM103061103Q</x:v>
      </x:c>
    </x:row>
    <x:row r="1869">
      <x:c r="A1869" s="37" t="n">
        <x:v>39630</x:v>
      </x:c>
      <x:c r="B1869" s="36" t="str">
        <x:v>2008Q3</x:v>
      </x:c>
      <x:c r="C1869" s="36" t="str">
        <x:v>Other financial business</x:v>
      </x:c>
      <x:c r="D1869" s="36" t="str">
        <x:v>Domestic financial</x:v>
      </x:c>
      <x:c r="E1869" s="36" t="str">
        <x:v>FL503061123</x:v>
      </x:c>
      <x:c r="F1869" s="36" t="str">
        <x:v>BOGZ1FL503061123Q</x:v>
      </x:c>
      <x:c r="G1869" s="38" t="n">
        <x:v>29521</x:v>
      </x:c>
      <x:c r="H1869" s="38" t="n">
        <x:f>G1869/1000</x:f>
        <x:v>29.521</x:v>
      </x:c>
      <x:c r="I1869" s="38" t="n">
        <x:v>5099.441</x:v>
      </x:c>
      <x:c r="J1869" s="39" t="n">
        <x:f>IF(I1869="","",H1869/I1869)</x:f>
        <x:v>0.005789065899576052</x:v>
      </x:c>
      <x:c r="K1869" s="36" t="str">
        <x:v>https://fred.stlouisfed.org/series/BOGZ1FL503061123Q</x:v>
      </x:c>
    </x:row>
    <x:row r="1870">
      <x:c r="A1870" s="37" t="n">
        <x:v>39630</x:v>
      </x:c>
      <x:c r="B1870" s="36" t="str">
        <x:v>2008Q3</x:v>
      </x:c>
      <x:c r="C1870" s="36" t="str">
        <x:v>Private pension funds</x:v>
      </x:c>
      <x:c r="D1870" s="36" t="str">
        <x:v>Domestic financial</x:v>
      </x:c>
      <x:c r="E1870" s="36" t="str">
        <x:v>LM573061105</x:v>
      </x:c>
      <x:c r="F1870" s="36" t="str">
        <x:v>BOGZ1LM573061105Q</x:v>
      </x:c>
      <x:c r="G1870" s="38" t="n">
        <x:v>139402</x:v>
      </x:c>
      <x:c r="H1870" s="38" t="n">
        <x:f>G1870/1000</x:f>
        <x:v>139.402</x:v>
      </x:c>
      <x:c r="I1870" s="38" t="n">
        <x:v>5099.441</x:v>
      </x:c>
      <x:c r="J1870" s="39" t="n">
        <x:f>IF(I1870="","",H1870/I1870)</x:f>
        <x:v>0.02733672180931204</x:v>
      </x:c>
      <x:c r="K1870" s="36" t="str">
        <x:v>https://fred.stlouisfed.org/series/BOGZ1LM573061105Q</x:v>
      </x:c>
    </x:row>
    <x:row r="1871">
      <x:c r="A1871" s="37" t="n">
        <x:v>39630</x:v>
      </x:c>
      <x:c r="B1871" s="36" t="str">
        <x:v>2008Q3</x:v>
      </x:c>
      <x:c r="C1871" s="36" t="str">
        <x:v>Property-casualty insurers</x:v>
      </x:c>
      <x:c r="D1871" s="36" t="str">
        <x:v>Domestic financial</x:v>
      </x:c>
      <x:c r="E1871" s="36" t="str">
        <x:v>LM513061105</x:v>
      </x:c>
      <x:c r="F1871" s="36" t="str">
        <x:v>BOGZ1LM513061105Q</x:v>
      </x:c>
      <x:c r="G1871" s="38" t="n">
        <x:v>70855</x:v>
      </x:c>
      <x:c r="H1871" s="38" t="n">
        <x:f>G1871/1000</x:f>
        <x:v>70.855</x:v>
      </x:c>
      <x:c r="I1871" s="38" t="n">
        <x:v>5099.441</x:v>
      </x:c>
      <x:c r="J1871" s="39" t="n">
        <x:f>IF(I1871="","",H1871/I1871)</x:f>
        <x:v>0.013894660218639653</x:v>
      </x:c>
      <x:c r="K1871" s="36" t="str">
        <x:v>https://fred.stlouisfed.org/series/BOGZ1LM513061105Q</x:v>
      </x:c>
    </x:row>
    <x:row r="1872">
      <x:c r="A1872" s="37" t="n">
        <x:v>39630</x:v>
      </x:c>
      <x:c r="B1872" s="36" t="str">
        <x:v>2008Q3</x:v>
      </x:c>
      <x:c r="C1872" s="36" t="str">
        <x:v>Rest of world</x:v>
      </x:c>
      <x:c r="D1872" s="36" t="str">
        <x:v>Foreign</x:v>
      </x:c>
      <x:c r="E1872" s="36" t="str">
        <x:v>LM263061105</x:v>
      </x:c>
      <x:c r="F1872" s="36" t="str">
        <x:v>ROWTSEQ027S</x:v>
      </x:c>
      <x:c r="G1872" s="38" t="n">
        <x:v>2833879</x:v>
      </x:c>
      <x:c r="H1872" s="38" t="n">
        <x:f>G1872/1000</x:f>
        <x:v>2833.879</x:v>
      </x:c>
      <x:c r="I1872" s="38" t="n">
        <x:v>5099.441</x:v>
      </x:c>
      <x:c r="J1872" s="39" t="n">
        <x:f>IF(I1872="","",H1872/I1872)</x:f>
        <x:v>0.5557234606695126</x:v>
      </x:c>
      <x:c r="K1872" s="36" t="str">
        <x:v>https://fred.stlouisfed.org/series/ROWTSEQ027S</x:v>
      </x:c>
    </x:row>
    <x:row r="1873">
      <x:c r="A1873" s="37" t="n">
        <x:v>39630</x:v>
      </x:c>
      <x:c r="B1873" s="36" t="str">
        <x:v>2008Q3</x:v>
      </x:c>
      <x:c r="C1873" s="36" t="str">
        <x:v>State and local governments</x:v>
      </x:c>
      <x:c r="D1873" s="36" t="str">
        <x:v>Domestic government</x:v>
      </x:c>
      <x:c r="E1873" s="36" t="str">
        <x:v>LM213061103</x:v>
      </x:c>
      <x:c r="F1873" s="36" t="str">
        <x:v>BOGZ1LM213061103Q</x:v>
      </x:c>
      <x:c r="G1873" s="38" t="n">
        <x:v>384135</x:v>
      </x:c>
      <x:c r="H1873" s="38" t="n">
        <x:f>G1873/1000</x:f>
        <x:v>384.135</x:v>
      </x:c>
      <x:c r="I1873" s="38" t="n">
        <x:v>5099.441</x:v>
      </x:c>
      <x:c r="J1873" s="39" t="n">
        <x:f>IF(I1873="","",H1873/I1873)</x:f>
        <x:v>0.07532884486750607</x:v>
      </x:c>
      <x:c r="K1873" s="36" t="str">
        <x:v>https://fred.stlouisfed.org/series/BOGZ1LM213061103Q</x:v>
      </x:c>
    </x:row>
    <x:row r="1874">
      <x:c r="A1874" s="37" t="n">
        <x:v>39630</x:v>
      </x:c>
      <x:c r="B1874" s="36" t="str">
        <x:v>2008Q3</x:v>
      </x:c>
      <x:c r="C1874" s="36" t="str">
        <x:v>State and local pension funds</x:v>
      </x:c>
      <x:c r="D1874" s="36" t="str">
        <x:v>Domestic government</x:v>
      </x:c>
      <x:c r="E1874" s="36" t="str">
        <x:v>LM223061143</x:v>
      </x:c>
      <x:c r="F1874" s="36" t="str">
        <x:v>BOGZ1LM223061143Q</x:v>
      </x:c>
      <x:c r="G1874" s="38" t="n">
        <x:v>140704</x:v>
      </x:c>
      <x:c r="H1874" s="38" t="n">
        <x:f>G1874/1000</x:f>
        <x:v>140.704</x:v>
      </x:c>
      <x:c r="I1874" s="38" t="n">
        <x:v>5099.441</x:v>
      </x:c>
      <x:c r="J1874" s="39" t="n">
        <x:f>IF(I1874="","",H1874/I1874)</x:f>
        <x:v>0.02759204391226411</x:v>
      </x:c>
      <x:c r="K1874" s="36" t="str">
        <x:v>https://fred.stlouisfed.org/series/BOGZ1LM223061143Q</x:v>
      </x:c>
    </x:row>
    <x:row r="1875">
      <x:c r="A1875" s="37" t="n">
        <x:v>39630</x:v>
      </x:c>
      <x:c r="B1875" s="36" t="str">
        <x:v>2008Q3</x:v>
      </x:c>
      <x:c r="C1875" s="36" t="str">
        <x:v>Total assets</x:v>
      </x:c>
      <x:c r="D1875" s="36" t="str">
        <x:v>Total</x:v>
      </x:c>
      <x:c r="E1875" s="36" t="str">
        <x:v>FL893061105</x:v>
      </x:c>
      <x:c r="F1875" s="36" t="str">
        <x:v>BOGZ1FL893061105Q</x:v>
      </x:c>
      <x:c r="G1875" s="38" t="n">
        <x:v>5099441</x:v>
      </x:c>
      <x:c r="H1875" s="38" t="n">
        <x:f>G1875/1000</x:f>
        <x:v>5099.441</x:v>
      </x:c>
      <x:c r="I1875" s="38" t="n">
        <x:v>5099.441</x:v>
      </x:c>
      <x:c r="J1875" s="39" t="n">
        <x:f>IF(I1875="","",H1875/I1875)</x:f>
        <x:v>1</x:v>
      </x:c>
      <x:c r="K1875" s="36" t="str">
        <x:v>https://fred.stlouisfed.org/series/BOGZ1FL893061105Q</x:v>
      </x:c>
    </x:row>
    <x:row r="1876">
      <x:c r="A1876" s="37" t="n">
        <x:v>39630</x:v>
      </x:c>
      <x:c r="B1876" s="36" t="str">
        <x:v>2008Q3</x:v>
      </x:c>
      <x:c r="C1876" s="36" t="str">
        <x:v>U.S.-chartered banks</x:v>
      </x:c>
      <x:c r="D1876" s="36" t="str">
        <x:v>Domestic financial</x:v>
      </x:c>
      <x:c r="E1876" s="36" t="str">
        <x:v>LM763061100</x:v>
      </x:c>
      <x:c r="F1876" s="36" t="str">
        <x:v>BOGZ1LM763061100Q</x:v>
      </x:c>
      <x:c r="G1876" s="38" t="n">
        <x:v>74468</x:v>
      </x:c>
      <x:c r="H1876" s="38" t="n">
        <x:f>G1876/1000</x:f>
        <x:v>74.468</x:v>
      </x:c>
      <x:c r="I1876" s="38" t="n">
        <x:v>5099.441</x:v>
      </x:c>
      <x:c r="J1876" s="39" t="n">
        <x:f>IF(I1876="","",H1876/I1876)</x:f>
        <x:v>0.01460316924933537</x:v>
      </x:c>
      <x:c r="K1876" s="36" t="str">
        <x:v>https://fred.stlouisfed.org/series/BOGZ1LM763061100Q</x:v>
      </x:c>
    </x:row>
    <x:row r="1877">
      <x:c r="A1877" s="37" t="n">
        <x:v>39722</x:v>
      </x:c>
      <x:c r="B1877" s="36" t="str">
        <x:v>2008Q4</x:v>
      </x:c>
      <x:c r="C1877" s="36" t="str">
        <x:v>ABS issuers</x:v>
      </x:c>
      <x:c r="D1877" s="36" t="str">
        <x:v>Domestic financial</x:v>
      </x:c>
      <x:c r="E1877" s="36" t="str">
        <x:v>FL673061103</x:v>
      </x:c>
      <x:c r="F1877" s="36" t="str">
        <x:v>BOGZ1FL673061103Q</x:v>
      </x:c>
      <x:c r="G1877" s="38" t="n">
        <x:v>69366</x:v>
      </x:c>
      <x:c r="H1877" s="38" t="n">
        <x:f>G1877/1000</x:f>
        <x:v>69.366</x:v>
      </x:c>
      <x:c r="I1877" s="38" t="n">
        <x:v>5869.029</x:v>
      </x:c>
      <x:c r="J1877" s="39" t="n">
        <x:f>IF(I1877="","",H1877/I1877)</x:f>
        <x:v>0.01181899084158555</x:v>
      </x:c>
      <x:c r="K1877" s="36" t="str">
        <x:v>https://fred.stlouisfed.org/series/BOGZ1FL673061103Q</x:v>
      </x:c>
    </x:row>
    <x:row r="1878">
      <x:c r="A1878" s="37" t="n">
        <x:v>39722</x:v>
      </x:c>
      <x:c r="B1878" s="36" t="str">
        <x:v>2008Q4</x:v>
      </x:c>
      <x:c r="C1878" s="36" t="str">
        <x:v>Banks in U.S.-affiliated areas</x:v>
      </x:c>
      <x:c r="D1878" s="36" t="str">
        <x:v>Domestic financial</x:v>
      </x:c>
      <x:c r="E1878" s="36" t="str">
        <x:v>LM743061103</x:v>
      </x:c>
      <x:c r="F1878" s="36" t="str">
        <x:v>BOGZ1LM743061103Q</x:v>
      </x:c>
      <x:c r="G1878" s="38" t="n">
        <x:v>1190</x:v>
      </x:c>
      <x:c r="H1878" s="38" t="n">
        <x:f>G1878/1000</x:f>
        <x:v>1.19</x:v>
      </x:c>
      <x:c r="I1878" s="38" t="n">
        <x:v>5869.029</x:v>
      </x:c>
      <x:c r="J1878" s="39" t="n">
        <x:f>IF(I1878="","",H1878/I1878)</x:f>
        <x:v>0.0002027592639259407</x:v>
      </x:c>
      <x:c r="K1878" s="36" t="str">
        <x:v>https://fred.stlouisfed.org/series/BOGZ1LM743061103Q</x:v>
      </x:c>
    </x:row>
    <x:row r="1879">
      <x:c r="A1879" s="37" t="n">
        <x:v>39722</x:v>
      </x:c>
      <x:c r="B1879" s="36" t="str">
        <x:v>2008Q4</x:v>
      </x:c>
      <x:c r="C1879" s="36" t="str">
        <x:v>Brokers and dealers</x:v>
      </x:c>
      <x:c r="D1879" s="36" t="str">
        <x:v>Domestic financial</x:v>
      </x:c>
      <x:c r="E1879" s="36" t="str">
        <x:v>LM663061105</x:v>
      </x:c>
      <x:c r="F1879" s="36" t="str">
        <x:v>BOGZ1LM663061105Q</x:v>
      </x:c>
      <x:c r="G1879" s="38" t="n">
        <x:v>30708</x:v>
      </x:c>
      <x:c r="H1879" s="38" t="n">
        <x:f>G1879/1000</x:f>
        <x:v>30.708</x:v>
      </x:c>
      <x:c r="I1879" s="38" t="n">
        <x:v>5869.029</x:v>
      </x:c>
      <x:c r="J1879" s="39" t="n">
        <x:f>IF(I1879="","",H1879/I1879)</x:f>
        <x:v>0.0052322113249057035</x:v>
      </x:c>
      <x:c r="K1879" s="36" t="str">
        <x:v>https://fred.stlouisfed.org/series/BOGZ1LM663061105Q</x:v>
      </x:c>
    </x:row>
    <x:row r="1880">
      <x:c r="A1880" s="37" t="n">
        <x:v>39722</x:v>
      </x:c>
      <x:c r="B1880" s="36" t="str">
        <x:v>2008Q4</x:v>
      </x:c>
      <x:c r="C1880" s="36" t="str">
        <x:v>Closed-end funds</x:v>
      </x:c>
      <x:c r="D1880" s="36" t="str">
        <x:v>Domestic financial</x:v>
      </x:c>
      <x:c r="E1880" s="36" t="str">
        <x:v>LM553061103</x:v>
      </x:c>
      <x:c r="F1880" s="36" t="str">
        <x:v>BOGZ1LM553061103Q</x:v>
      </x:c>
      <x:c r="G1880" s="38" t="n">
        <x:v>4310</x:v>
      </x:c>
      <x:c r="H1880" s="38" t="n">
        <x:f>G1880/1000</x:f>
        <x:v>4.31</x:v>
      </x:c>
      <x:c r="I1880" s="38" t="n">
        <x:v>5869.029</x:v>
      </x:c>
      <x:c r="J1880" s="39" t="n">
        <x:f>IF(I1880="","",H1880/I1880)</x:f>
        <x:v>0.0007343633844712642</x:v>
      </x:c>
      <x:c r="K1880" s="36" t="str">
        <x:v>https://fred.stlouisfed.org/series/BOGZ1LM553061103Q</x:v>
      </x:c>
    </x:row>
    <x:row r="1881">
      <x:c r="A1881" s="37" t="n">
        <x:v>39722</x:v>
      </x:c>
      <x:c r="B1881" s="36" t="str">
        <x:v>2008Q4</x:v>
      </x:c>
      <x:c r="C1881" s="36" t="str">
        <x:v>Credit unions</x:v>
      </x:c>
      <x:c r="D1881" s="36" t="str">
        <x:v>Domestic financial</x:v>
      </x:c>
      <x:c r="E1881" s="36" t="str">
        <x:v>LM473061105</x:v>
      </x:c>
      <x:c r="F1881" s="36" t="str">
        <x:v>BOGZ1LM473061105Q</x:v>
      </x:c>
      <x:c r="G1881" s="38" t="n">
        <x:v>9218</x:v>
      </x:c>
      <x:c r="H1881" s="38" t="n">
        <x:f>G1881/1000</x:f>
        <x:v>9.218</x:v>
      </x:c>
      <x:c r="I1881" s="38" t="n">
        <x:v>5869.029</x:v>
      </x:c>
      <x:c r="J1881" s="39" t="n">
        <x:f>IF(I1881="","",H1881/I1881)</x:f>
        <x:v>0.0015706175587137155</x:v>
      </x:c>
      <x:c r="K1881" s="36" t="str">
        <x:v>https://fred.stlouisfed.org/series/BOGZ1LM473061105Q</x:v>
      </x:c>
    </x:row>
    <x:row r="1882">
      <x:c r="A1882" s="37" t="n">
        <x:v>39722</x:v>
      </x:c>
      <x:c r="B1882" s="36" t="str">
        <x:v>2008Q4</x:v>
      </x:c>
      <x:c r="C1882" s="36" t="str">
        <x:v>Exchange-traded funds</x:v>
      </x:c>
      <x:c r="D1882" s="36" t="str">
        <x:v>Domestic financial</x:v>
      </x:c>
      <x:c r="E1882" s="36" t="str">
        <x:v>LM563061103</x:v>
      </x:c>
      <x:c r="F1882" s="36" t="str">
        <x:v>BOGZ1LM563061103Q</x:v>
      </x:c>
      <x:c r="G1882" s="38" t="n">
        <x:v>27785</x:v>
      </x:c>
      <x:c r="H1882" s="38" t="n">
        <x:f>G1882/1000</x:f>
        <x:v>27.785</x:v>
      </x:c>
      <x:c r="I1882" s="38" t="n">
        <x:v>5869.029</x:v>
      </x:c>
      <x:c r="J1882" s="39" t="n">
        <x:f>IF(I1882="","",H1882/I1882)</x:f>
        <x:v>0.004734173233766607</x:v>
      </x:c>
      <x:c r="K1882" s="36" t="str">
        <x:v>https://fred.stlouisfed.org/series/BOGZ1LM563061103Q</x:v>
      </x:c>
    </x:row>
    <x:row r="1883">
      <x:c r="A1883" s="37" t="n">
        <x:v>39722</x:v>
      </x:c>
      <x:c r="B1883" s="36" t="str">
        <x:v>2008Q4</x:v>
      </x:c>
      <x:c r="C1883" s="36" t="str">
        <x:v>Federal Reserve</x:v>
      </x:c>
      <x:c r="D1883" s="36" t="str">
        <x:v>Domestic financial</x:v>
      </x:c>
      <x:c r="E1883" s="36" t="str">
        <x:v>LM713061103</x:v>
      </x:c>
      <x:c r="F1883" s="36" t="str">
        <x:v>BOGZ1LM713061103Q</x:v>
      </x:c>
      <x:c r="G1883" s="38" t="n">
        <x:v>475921</x:v>
      </x:c>
      <x:c r="H1883" s="38" t="n">
        <x:f>G1883/1000</x:f>
        <x:v>475.921</x:v>
      </x:c>
      <x:c r="I1883" s="38" t="n">
        <x:v>5869.029</x:v>
      </x:c>
      <x:c r="J1883" s="39" t="n">
        <x:f>IF(I1883="","",H1883/I1883)</x:f>
        <x:v>0.08109024508142658</x:v>
      </x:c>
      <x:c r="K1883" s="36" t="str">
        <x:v>https://fred.stlouisfed.org/series/BOGZ1LM713061103Q</x:v>
      </x:c>
    </x:row>
    <x:row r="1884">
      <x:c r="A1884" s="37" t="n">
        <x:v>39722</x:v>
      </x:c>
      <x:c r="B1884" s="36" t="str">
        <x:v>2008Q4</x:v>
      </x:c>
      <x:c r="C1884" s="36" t="str">
        <x:v>Federal government pension funds</x:v>
      </x:c>
      <x:c r="D1884" s="36" t="str">
        <x:v>Domestic government</x:v>
      </x:c>
      <x:c r="E1884" s="36" t="str">
        <x:v>LM343061105</x:v>
      </x:c>
      <x:c r="F1884" s="36" t="str">
        <x:v>BOGZ1LM343061105Q</x:v>
      </x:c>
      <x:c r="G1884" s="38" t="n">
        <x:v>19351</x:v>
      </x:c>
      <x:c r="H1884" s="38" t="n">
        <x:f>G1884/1000</x:f>
        <x:v>19.351</x:v>
      </x:c>
      <x:c r="I1884" s="38" t="n">
        <x:v>5869.029</x:v>
      </x:c>
      <x:c r="J1884" s="39" t="n">
        <x:f>IF(I1884="","",H1884/I1884)</x:f>
        <x:v>0.0032971382489335116</x:v>
      </x:c>
      <x:c r="K1884" s="36" t="str">
        <x:v>https://fred.stlouisfed.org/series/BOGZ1LM343061105Q</x:v>
      </x:c>
    </x:row>
    <x:row r="1885">
      <x:c r="A1885" s="37" t="n">
        <x:v>39722</x:v>
      </x:c>
      <x:c r="B1885" s="36" t="str">
        <x:v>2008Q4</x:v>
      </x:c>
      <x:c r="C1885" s="36" t="str">
        <x:v>Foreign bank offices in U.S.</x:v>
      </x:c>
      <x:c r="D1885" s="36" t="str">
        <x:v>Domestic financial</x:v>
      </x:c>
      <x:c r="E1885" s="36" t="str">
        <x:v>LM753061103</x:v>
      </x:c>
      <x:c r="F1885" s="36" t="str">
        <x:v>BOGZ1LM753061103Q</x:v>
      </x:c>
      <x:c r="G1885" s="38" t="n">
        <x:v>35508</x:v>
      </x:c>
      <x:c r="H1885" s="38" t="n">
        <x:f>G1885/1000</x:f>
        <x:v>35.508</x:v>
      </x:c>
      <x:c r="I1885" s="38" t="n">
        <x:v>5869.029</x:v>
      </x:c>
      <x:c r="J1885" s="39" t="n">
        <x:f>IF(I1885="","",H1885/I1885)</x:f>
        <x:v>0.0060500638180523555</x:v>
      </x:c>
      <x:c r="K1885" s="36" t="str">
        <x:v>https://fred.stlouisfed.org/series/BOGZ1LM753061103Q</x:v>
      </x:c>
    </x:row>
    <x:row r="1886">
      <x:c r="A1886" s="37" t="n">
        <x:v>39722</x:v>
      </x:c>
      <x:c r="B1886" s="36" t="str">
        <x:v>2008Q4</x:v>
      </x:c>
      <x:c r="C1886" s="36" t="str">
        <x:v>Government-sponsored enterprises</x:v>
      </x:c>
      <x:c r="D1886" s="36" t="str">
        <x:v>Domestic financial</x:v>
      </x:c>
      <x:c r="E1886" s="36" t="str">
        <x:v>LM403061105</x:v>
      </x:c>
      <x:c r="F1886" s="36" t="str">
        <x:v>BOGZ1LM403061105Q</x:v>
      </x:c>
      <x:c r="G1886" s="38" t="n">
        <x:v>25092</x:v>
      </x:c>
      <x:c r="H1886" s="38" t="n">
        <x:f>G1886/1000</x:f>
        <x:v>25.092</x:v>
      </x:c>
      <x:c r="I1886" s="38" t="n">
        <x:v>5869.029</x:v>
      </x:c>
      <x:c r="J1886" s="39" t="n">
        <x:f>IF(I1886="","",H1886/I1886)</x:f>
        <x:v>0.0042753239079241214</x:v>
      </x:c>
      <x:c r="K1886" s="36" t="str">
        <x:v>https://fred.stlouisfed.org/series/BOGZ1LM403061105Q</x:v>
      </x:c>
    </x:row>
    <x:row r="1887">
      <x:c r="A1887" s="37" t="n">
        <x:v>39722</x:v>
      </x:c>
      <x:c r="B1887" s="36" t="str">
        <x:v>2008Q4</x:v>
      </x:c>
      <x:c r="C1887" s="36" t="str">
        <x:v>Holding companies</x:v>
      </x:c>
      <x:c r="D1887" s="36" t="str">
        <x:v>Domestic financial</x:v>
      </x:c>
      <x:c r="E1887" s="36" t="str">
        <x:v>LM733061103</x:v>
      </x:c>
      <x:c r="F1887" s="36" t="str">
        <x:v>BOGZ1LM733061103Q</x:v>
      </x:c>
      <x:c r="G1887" s="38" t="n">
        <x:v>3127</x:v>
      </x:c>
      <x:c r="H1887" s="38" t="n">
        <x:f>G1887/1000</x:f>
        <x:v>3.127</x:v>
      </x:c>
      <x:c r="I1887" s="38" t="n">
        <x:v>5869.029</x:v>
      </x:c>
      <x:c r="J1887" s="39" t="n">
        <x:f>IF(I1887="","",H1887/I1887)</x:f>
        <x:v>0.000532796822097829</x:v>
      </x:c>
      <x:c r="K1887" s="36" t="str">
        <x:v>https://fred.stlouisfed.org/series/BOGZ1LM733061103Q</x:v>
      </x:c>
    </x:row>
    <x:row r="1888">
      <x:c r="A1888" s="37" t="n">
        <x:v>39722</x:v>
      </x:c>
      <x:c r="B1888" s="36" t="str">
        <x:v>2008Q4</x:v>
      </x:c>
      <x:c r="C1888" s="36" t="str">
        <x:v>Households and nonprofits</x:v>
      </x:c>
      <x:c r="D1888" s="36" t="str">
        <x:v>Domestic nonfinancial</x:v>
      </x:c>
      <x:c r="E1888" s="36" t="str">
        <x:v>LM153061105</x:v>
      </x:c>
      <x:c r="F1888" s="36" t="str">
        <x:v>BOGZ1LM153061105Q</x:v>
      </x:c>
      <x:c r="G1888" s="38" t="n">
        <x:v>78316</x:v>
      </x:c>
      <x:c r="H1888" s="38" t="n">
        <x:f>G1888/1000</x:f>
        <x:v>78.316</x:v>
      </x:c>
      <x:c r="I1888" s="38" t="n">
        <x:v>5869.029</x:v>
      </x:c>
      <x:c r="J1888" s="39" t="n">
        <x:f>IF(I1888="","",H1888/I1888)</x:f>
        <x:v>0.01334394496943191</x:v>
      </x:c>
      <x:c r="K1888" s="36" t="str">
        <x:v>https://fred.stlouisfed.org/series/BOGZ1LM153061105Q</x:v>
      </x:c>
    </x:row>
    <x:row r="1889">
      <x:c r="A1889" s="37" t="n">
        <x:v>39722</x:v>
      </x:c>
      <x:c r="B1889" s="36" t="str">
        <x:v>2008Q4</x:v>
      </x:c>
      <x:c r="C1889" s="36" t="str">
        <x:v>Life insurers</x:v>
      </x:c>
      <x:c r="D1889" s="36" t="str">
        <x:v>Domestic financial</x:v>
      </x:c>
      <x:c r="E1889" s="36" t="str">
        <x:v>LM543061105</x:v>
      </x:c>
      <x:c r="F1889" s="36" t="str">
        <x:v>BOGZ1LM543061105Q</x:v>
      </x:c>
      <x:c r="G1889" s="38" t="n">
        <x:v>120032</x:v>
      </x:c>
      <x:c r="H1889" s="38" t="n">
        <x:f>G1889/1000</x:f>
        <x:v>120.032</x:v>
      </x:c>
      <x:c r="I1889" s="38" t="n">
        <x:v>5869.029</x:v>
      </x:c>
      <x:c r="J1889" s="39" t="n">
        <x:f>IF(I1889="","",H1889/I1889)</x:f>
        <x:v>0.0204517646786206</x:v>
      </x:c>
      <x:c r="K1889" s="36" t="str">
        <x:v>https://fred.stlouisfed.org/series/BOGZ1LM543061105Q</x:v>
      </x:c>
    </x:row>
    <x:row r="1890">
      <x:c r="A1890" s="37" t="n">
        <x:v>39722</x:v>
      </x:c>
      <x:c r="B1890" s="36" t="str">
        <x:v>2008Q4</x:v>
      </x:c>
      <x:c r="C1890" s="36" t="str">
        <x:v>Money market funds</x:v>
      </x:c>
      <x:c r="D1890" s="36" t="str">
        <x:v>Domestic financial</x:v>
      </x:c>
      <x:c r="E1890" s="36" t="str">
        <x:v>FL633061105</x:v>
      </x:c>
      <x:c r="F1890" s="36" t="str">
        <x:v>BOGZ1FL633061105Q</x:v>
      </x:c>
      <x:c r="G1890" s="38" t="n">
        <x:v>590959</x:v>
      </x:c>
      <x:c r="H1890" s="38" t="n">
        <x:f>G1890/1000</x:f>
        <x:v>590.959</x:v>
      </x:c>
      <x:c r="I1890" s="38" t="n">
        <x:v>5869.029</x:v>
      </x:c>
      <x:c r="J1890" s="39" t="n">
        <x:f>IF(I1890="","",H1890/I1890)</x:f>
        <x:v>0.10069110239530252</x:v>
      </x:c>
      <x:c r="K1890" s="36" t="str">
        <x:v>https://fred.stlouisfed.org/series/BOGZ1FL633061105Q</x:v>
      </x:c>
    </x:row>
    <x:row r="1891">
      <x:c r="A1891" s="37" t="n">
        <x:v>39722</x:v>
      </x:c>
      <x:c r="B1891" s="36" t="str">
        <x:v>2008Q4</x:v>
      </x:c>
      <x:c r="C1891" s="36" t="str">
        <x:v>Mutual funds</x:v>
      </x:c>
      <x:c r="D1891" s="36" t="str">
        <x:v>Domestic financial</x:v>
      </x:c>
      <x:c r="E1891" s="36" t="str">
        <x:v>LM653061105</x:v>
      </x:c>
      <x:c r="F1891" s="36" t="str">
        <x:v>BOGZ1LM653061105Q</x:v>
      </x:c>
      <x:c r="G1891" s="38" t="n">
        <x:v>200790</x:v>
      </x:c>
      <x:c r="H1891" s="38" t="n">
        <x:f>G1891/1000</x:f>
        <x:v>200.79</x:v>
      </x:c>
      <x:c r="I1891" s="38" t="n">
        <x:v>5869.029</x:v>
      </x:c>
      <x:c r="J1891" s="39" t="n">
        <x:f>IF(I1891="","",H1891/I1891)</x:f>
        <x:v>0.03421179210394087</x:v>
      </x:c>
      <x:c r="K1891" s="36" t="str">
        <x:v>https://fred.stlouisfed.org/series/BOGZ1LM653061105Q</x:v>
      </x:c>
    </x:row>
    <x:row r="1892">
      <x:c r="A1892" s="37" t="n">
        <x:v>39722</x:v>
      </x:c>
      <x:c r="B1892" s="36" t="str">
        <x:v>2008Q4</x:v>
      </x:c>
      <x:c r="C1892" s="36" t="str">
        <x:v>Noncorporate businesses</x:v>
      </x:c>
      <x:c r="D1892" s="36" t="str">
        <x:v>Domestic nonfinancial</x:v>
      </x:c>
      <x:c r="E1892" s="36" t="str">
        <x:v>LM113061003</x:v>
      </x:c>
      <x:c r="F1892" s="36" t="str">
        <x:v>BOGZ1LM113061003Q</x:v>
      </x:c>
      <x:c r="G1892" s="38" t="n">
        <x:v>51806</x:v>
      </x:c>
      <x:c r="H1892" s="38" t="n">
        <x:f>G1892/1000</x:f>
        <x:v>51.806</x:v>
      </x:c>
      <x:c r="I1892" s="38" t="n">
        <x:v>5869.029</x:v>
      </x:c>
      <x:c r="J1892" s="39" t="n">
        <x:f>IF(I1892="","",H1892/I1892)</x:f>
        <x:v>0.008827013804157381</x:v>
      </x:c>
      <x:c r="K1892" s="36" t="str">
        <x:v>https://fred.stlouisfed.org/series/BOGZ1LM113061003Q</x:v>
      </x:c>
    </x:row>
    <x:row r="1893">
      <x:c r="A1893" s="37" t="n">
        <x:v>39722</x:v>
      </x:c>
      <x:c r="B1893" s="36" t="str">
        <x:v>2008Q4</x:v>
      </x:c>
      <x:c r="C1893" s="36" t="str">
        <x:v>Nonfinancial corporations</x:v>
      </x:c>
      <x:c r="D1893" s="36" t="str">
        <x:v>Domestic nonfinancial</x:v>
      </x:c>
      <x:c r="E1893" s="36" t="str">
        <x:v>LM103061103</x:v>
      </x:c>
      <x:c r="F1893" s="36" t="str">
        <x:v>BOGZ1LM103061103Q</x:v>
      </x:c>
      <x:c r="G1893" s="38" t="n">
        <x:v>30455</x:v>
      </x:c>
      <x:c r="H1893" s="38" t="n">
        <x:f>G1893/1000</x:f>
        <x:v>30.455</x:v>
      </x:c>
      <x:c r="I1893" s="38" t="n">
        <x:v>5869.029</x:v>
      </x:c>
      <x:c r="J1893" s="39" t="n">
        <x:f>IF(I1893="","",H1893/I1893)</x:f>
        <x:v>0.005189103683079432</x:v>
      </x:c>
      <x:c r="K1893" s="36" t="str">
        <x:v>https://fred.stlouisfed.org/series/BOGZ1LM103061103Q</x:v>
      </x:c>
    </x:row>
    <x:row r="1894">
      <x:c r="A1894" s="37" t="n">
        <x:v>39722</x:v>
      </x:c>
      <x:c r="B1894" s="36" t="str">
        <x:v>2008Q4</x:v>
      </x:c>
      <x:c r="C1894" s="36" t="str">
        <x:v>Other financial business</x:v>
      </x:c>
      <x:c r="D1894" s="36" t="str">
        <x:v>Domestic financial</x:v>
      </x:c>
      <x:c r="E1894" s="36" t="str">
        <x:v>FL503061123</x:v>
      </x:c>
      <x:c r="F1894" s="36" t="str">
        <x:v>BOGZ1FL503061123Q</x:v>
      </x:c>
      <x:c r="G1894" s="38" t="n">
        <x:v>52334</x:v>
      </x:c>
      <x:c r="H1894" s="38" t="n">
        <x:f>G1894/1000</x:f>
        <x:v>52.334</x:v>
      </x:c>
      <x:c r="I1894" s="38" t="n">
        <x:v>5869.029</x:v>
      </x:c>
      <x:c r="J1894" s="39" t="n">
        <x:f>IF(I1894="","",H1894/I1894)</x:f>
        <x:v>0.008916977578403514</x:v>
      </x:c>
      <x:c r="K1894" s="36" t="str">
        <x:v>https://fred.stlouisfed.org/series/BOGZ1FL503061123Q</x:v>
      </x:c>
    </x:row>
    <x:row r="1895">
      <x:c r="A1895" s="37" t="n">
        <x:v>39722</x:v>
      </x:c>
      <x:c r="B1895" s="36" t="str">
        <x:v>2008Q4</x:v>
      </x:c>
      <x:c r="C1895" s="36" t="str">
        <x:v>Private pension funds</x:v>
      </x:c>
      <x:c r="D1895" s="36" t="str">
        <x:v>Domestic financial</x:v>
      </x:c>
      <x:c r="E1895" s="36" t="str">
        <x:v>LM573061105</x:v>
      </x:c>
      <x:c r="F1895" s="36" t="str">
        <x:v>BOGZ1LM573061105Q</x:v>
      </x:c>
      <x:c r="G1895" s="38" t="n">
        <x:v>148919</x:v>
      </x:c>
      <x:c r="H1895" s="38" t="n">
        <x:f>G1895/1000</x:f>
        <x:v>148.919</x:v>
      </x:c>
      <x:c r="I1895" s="38" t="n">
        <x:v>5869.029</x:v>
      </x:c>
      <x:c r="J1895" s="39" t="n">
        <x:f>IF(I1895="","",H1895/I1895)</x:f>
        <x:v>0.025373703213938795</x:v>
      </x:c>
      <x:c r="K1895" s="36" t="str">
        <x:v>https://fred.stlouisfed.org/series/BOGZ1LM573061105Q</x:v>
      </x:c>
    </x:row>
    <x:row r="1896">
      <x:c r="A1896" s="37" t="n">
        <x:v>39722</x:v>
      </x:c>
      <x:c r="B1896" s="36" t="str">
        <x:v>2008Q4</x:v>
      </x:c>
      <x:c r="C1896" s="36" t="str">
        <x:v>Property-casualty insurers</x:v>
      </x:c>
      <x:c r="D1896" s="36" t="str">
        <x:v>Domestic financial</x:v>
      </x:c>
      <x:c r="E1896" s="36" t="str">
        <x:v>LM513061105</x:v>
      </x:c>
      <x:c r="F1896" s="36" t="str">
        <x:v>BOGZ1LM513061105Q</x:v>
      </x:c>
      <x:c r="G1896" s="38" t="n">
        <x:v>71100</x:v>
      </x:c>
      <x:c r="H1896" s="38" t="n">
        <x:f>G1896/1000</x:f>
        <x:v>71.1</x:v>
      </x:c>
      <x:c r="I1896" s="38" t="n">
        <x:v>5869.029</x:v>
      </x:c>
      <x:c r="J1896" s="39" t="n">
        <x:f>IF(I1896="","",H1896/I1896)</x:f>
        <x:v>0.012114440054734776</x:v>
      </x:c>
      <x:c r="K1896" s="36" t="str">
        <x:v>https://fred.stlouisfed.org/series/BOGZ1LM513061105Q</x:v>
      </x:c>
    </x:row>
    <x:row r="1897">
      <x:c r="A1897" s="37" t="n">
        <x:v>39722</x:v>
      </x:c>
      <x:c r="B1897" s="36" t="str">
        <x:v>2008Q4</x:v>
      </x:c>
      <x:c r="C1897" s="36" t="str">
        <x:v>Rest of world</x:v>
      </x:c>
      <x:c r="D1897" s="36" t="str">
        <x:v>Foreign</x:v>
      </x:c>
      <x:c r="E1897" s="36" t="str">
        <x:v>LM263061105</x:v>
      </x:c>
      <x:c r="F1897" s="36" t="str">
        <x:v>ROWTSEQ027S</x:v>
      </x:c>
      <x:c r="G1897" s="38" t="n">
        <x:v>3252974</x:v>
      </x:c>
      <x:c r="H1897" s="38" t="n">
        <x:f>G1897/1000</x:f>
        <x:v>3252.974</x:v>
      </x:c>
      <x:c r="I1897" s="38" t="n">
        <x:v>5869.029</x:v>
      </x:c>
      <x:c r="J1897" s="39" t="n">
        <x:f>IF(I1897="","",H1897/I1897)</x:f>
        <x:v>0.5542610200085909</x:v>
      </x:c>
      <x:c r="K1897" s="36" t="str">
        <x:v>https://fred.stlouisfed.org/series/ROWTSEQ027S</x:v>
      </x:c>
    </x:row>
    <x:row r="1898">
      <x:c r="A1898" s="37" t="n">
        <x:v>39722</x:v>
      </x:c>
      <x:c r="B1898" s="36" t="str">
        <x:v>2008Q4</x:v>
      </x:c>
      <x:c r="C1898" s="36" t="str">
        <x:v>State and local governments</x:v>
      </x:c>
      <x:c r="D1898" s="36" t="str">
        <x:v>Domestic government</x:v>
      </x:c>
      <x:c r="E1898" s="36" t="str">
        <x:v>LM213061103</x:v>
      </x:c>
      <x:c r="F1898" s="36" t="str">
        <x:v>BOGZ1LM213061103Q</x:v>
      </x:c>
      <x:c r="G1898" s="38" t="n">
        <x:v>369655</x:v>
      </x:c>
      <x:c r="H1898" s="38" t="n">
        <x:f>G1898/1000</x:f>
        <x:v>369.655</x:v>
      </x:c>
      <x:c r="I1898" s="38" t="n">
        <x:v>5869.029</x:v>
      </x:c>
      <x:c r="J1898" s="39" t="n">
        <x:f>IF(I1898="","",H1898/I1898)</x:f>
        <x:v>0.06298401319877614</x:v>
      </x:c>
      <x:c r="K1898" s="36" t="str">
        <x:v>https://fred.stlouisfed.org/series/BOGZ1LM213061103Q</x:v>
      </x:c>
    </x:row>
    <x:row r="1899">
      <x:c r="A1899" s="37" t="n">
        <x:v>39722</x:v>
      </x:c>
      <x:c r="B1899" s="36" t="str">
        <x:v>2008Q4</x:v>
      </x:c>
      <x:c r="C1899" s="36" t="str">
        <x:v>State and local pension funds</x:v>
      </x:c>
      <x:c r="D1899" s="36" t="str">
        <x:v>Domestic government</x:v>
      </x:c>
      <x:c r="E1899" s="36" t="str">
        <x:v>LM223061143</x:v>
      </x:c>
      <x:c r="F1899" s="36" t="str">
        <x:v>BOGZ1LM223061143Q</x:v>
      </x:c>
      <x:c r="G1899" s="38" t="n">
        <x:v>143751</x:v>
      </x:c>
      <x:c r="H1899" s="38" t="n">
        <x:f>G1899/1000</x:f>
        <x:v>143.751</x:v>
      </x:c>
      <x:c r="I1899" s="38" t="n">
        <x:v>5869.029</x:v>
      </x:c>
      <x:c r="J1899" s="39" t="n">
        <x:f>IF(I1899="","",H1899/I1899)</x:f>
        <x:v>0.024493148696317565</x:v>
      </x:c>
      <x:c r="K1899" s="36" t="str">
        <x:v>https://fred.stlouisfed.org/series/BOGZ1LM223061143Q</x:v>
      </x:c>
    </x:row>
    <x:row r="1900">
      <x:c r="A1900" s="37" t="n">
        <x:v>39722</x:v>
      </x:c>
      <x:c r="B1900" s="36" t="str">
        <x:v>2008Q4</x:v>
      </x:c>
      <x:c r="C1900" s="36" t="str">
        <x:v>Total assets</x:v>
      </x:c>
      <x:c r="D1900" s="36" t="str">
        <x:v>Total</x:v>
      </x:c>
      <x:c r="E1900" s="36" t="str">
        <x:v>FL893061105</x:v>
      </x:c>
      <x:c r="F1900" s="36" t="str">
        <x:v>BOGZ1FL893061105Q</x:v>
      </x:c>
      <x:c r="G1900" s="38" t="n">
        <x:v>5869029</x:v>
      </x:c>
      <x:c r="H1900" s="38" t="n">
        <x:f>G1900/1000</x:f>
        <x:v>5869.029</x:v>
      </x:c>
      <x:c r="I1900" s="38" t="n">
        <x:v>5869.029</x:v>
      </x:c>
      <x:c r="J1900" s="39" t="n">
        <x:f>IF(I1900="","",H1900/I1900)</x:f>
        <x:v>1</x:v>
      </x:c>
      <x:c r="K1900" s="36" t="str">
        <x:v>https://fred.stlouisfed.org/series/BOGZ1FL893061105Q</x:v>
      </x:c>
    </x:row>
    <x:row r="1901">
      <x:c r="A1901" s="37" t="n">
        <x:v>39722</x:v>
      </x:c>
      <x:c r="B1901" s="36" t="str">
        <x:v>2008Q4</x:v>
      </x:c>
      <x:c r="C1901" s="36" t="str">
        <x:v>U.S.-chartered banks</x:v>
      </x:c>
      <x:c r="D1901" s="36" t="str">
        <x:v>Domestic financial</x:v>
      </x:c>
      <x:c r="E1901" s="36" t="str">
        <x:v>LM763061100</x:v>
      </x:c>
      <x:c r="F1901" s="36" t="str">
        <x:v>BOGZ1LM763061100Q</x:v>
      </x:c>
      <x:c r="G1901" s="38" t="n">
        <x:v>56362</x:v>
      </x:c>
      <x:c r="H1901" s="38" t="n">
        <x:f>G1901/1000</x:f>
        <x:v>56.362</x:v>
      </x:c>
      <x:c r="I1901" s="38" t="n">
        <x:v>5869.029</x:v>
      </x:c>
      <x:c r="J1901" s="39" t="n">
        <x:f>IF(I1901="","",H1901/I1901)</x:f>
        <x:v>0.009603292128902412</x:v>
      </x:c>
      <x:c r="K1901" s="36" t="str">
        <x:v>https://fred.stlouisfed.org/series/BOGZ1LM763061100Q</x:v>
      </x:c>
    </x:row>
    <x:row r="1902">
      <x:c r="A1902" s="37" t="n">
        <x:v>39814</x:v>
      </x:c>
      <x:c r="B1902" s="36" t="str">
        <x:v>2009Q1</x:v>
      </x:c>
      <x:c r="C1902" s="36" t="str">
        <x:v>ABS issuers</x:v>
      </x:c>
      <x:c r="D1902" s="36" t="str">
        <x:v>Domestic financial</x:v>
      </x:c>
      <x:c r="E1902" s="36" t="str">
        <x:v>FL673061103</x:v>
      </x:c>
      <x:c r="F1902" s="36" t="str">
        <x:v>BOGZ1FL673061103Q</x:v>
      </x:c>
      <x:c r="G1902" s="38" t="n">
        <x:v>65841</x:v>
      </x:c>
      <x:c r="H1902" s="38" t="n">
        <x:f>G1902/1000</x:f>
        <x:v>65.841</x:v>
      </x:c>
      <x:c r="I1902" s="38" t="n">
        <x:v>6263.23</x:v>
      </x:c>
      <x:c r="J1902" s="39" t="n">
        <x:f>IF(I1902="","",H1902/I1902)</x:f>
        <x:v>0.010512307547383698</x:v>
      </x:c>
      <x:c r="K1902" s="36" t="str">
        <x:v>https://fred.stlouisfed.org/series/BOGZ1FL673061103Q</x:v>
      </x:c>
    </x:row>
    <x:row r="1903">
      <x:c r="A1903" s="37" t="n">
        <x:v>39814</x:v>
      </x:c>
      <x:c r="B1903" s="36" t="str">
        <x:v>2009Q1</x:v>
      </x:c>
      <x:c r="C1903" s="36" t="str">
        <x:v>Banks in U.S.-affiliated areas</x:v>
      </x:c>
      <x:c r="D1903" s="36" t="str">
        <x:v>Domestic financial</x:v>
      </x:c>
      <x:c r="E1903" s="36" t="str">
        <x:v>LM743061103</x:v>
      </x:c>
      <x:c r="F1903" s="36" t="str">
        <x:v>BOGZ1LM743061103Q</x:v>
      </x:c>
      <x:c r="G1903" s="38" t="n">
        <x:v>847</x:v>
      </x:c>
      <x:c r="H1903" s="38" t="n">
        <x:f>G1903/1000</x:f>
        <x:v>0.847</x:v>
      </x:c>
      <x:c r="I1903" s="38" t="n">
        <x:v>6263.23</x:v>
      </x:c>
      <x:c r="J1903" s="39" t="n">
        <x:f>IF(I1903="","",H1903/I1903)</x:f>
        <x:v>0.00013523373722504204</x:v>
      </x:c>
      <x:c r="K1903" s="36" t="str">
        <x:v>https://fred.stlouisfed.org/series/BOGZ1LM743061103Q</x:v>
      </x:c>
    </x:row>
    <x:row r="1904">
      <x:c r="A1904" s="37" t="n">
        <x:v>39814</x:v>
      </x:c>
      <x:c r="B1904" s="36" t="str">
        <x:v>2009Q1</x:v>
      </x:c>
      <x:c r="C1904" s="36" t="str">
        <x:v>Brokers and dealers</x:v>
      </x:c>
      <x:c r="D1904" s="36" t="str">
        <x:v>Domestic financial</x:v>
      </x:c>
      <x:c r="E1904" s="36" t="str">
        <x:v>LM663061105</x:v>
      </x:c>
      <x:c r="F1904" s="36" t="str">
        <x:v>BOGZ1LM663061105Q</x:v>
      </x:c>
      <x:c r="G1904" s="38" t="n">
        <x:v>67869</x:v>
      </x:c>
      <x:c r="H1904" s="38" t="n">
        <x:f>G1904/1000</x:f>
        <x:v>67.869</x:v>
      </x:c>
      <x:c r="I1904" s="38" t="n">
        <x:v>6263.23</x:v>
      </x:c>
      <x:c r="J1904" s="39" t="n">
        <x:f>IF(I1904="","",H1904/I1904)</x:f>
        <x:v>0.010836102138992183</x:v>
      </x:c>
      <x:c r="K1904" s="36" t="str">
        <x:v>https://fred.stlouisfed.org/series/BOGZ1LM663061105Q</x:v>
      </x:c>
    </x:row>
    <x:row r="1905">
      <x:c r="A1905" s="37" t="n">
        <x:v>39814</x:v>
      </x:c>
      <x:c r="B1905" s="36" t="str">
        <x:v>2009Q1</x:v>
      </x:c>
      <x:c r="C1905" s="36" t="str">
        <x:v>Closed-end funds</x:v>
      </x:c>
      <x:c r="D1905" s="36" t="str">
        <x:v>Domestic financial</x:v>
      </x:c>
      <x:c r="E1905" s="36" t="str">
        <x:v>LM553061103</x:v>
      </x:c>
      <x:c r="F1905" s="36" t="str">
        <x:v>BOGZ1LM553061103Q</x:v>
      </x:c>
      <x:c r="G1905" s="38" t="n">
        <x:v>4261</x:v>
      </x:c>
      <x:c r="H1905" s="38" t="n">
        <x:f>G1905/1000</x:f>
        <x:v>4.261</x:v>
      </x:c>
      <x:c r="I1905" s="38" t="n">
        <x:v>6263.23</x:v>
      </x:c>
      <x:c r="J1905" s="39" t="n">
        <x:f>IF(I1905="","",H1905/I1905)</x:f>
        <x:v>0.0006803198988381395</x:v>
      </x:c>
      <x:c r="K1905" s="36" t="str">
        <x:v>https://fred.stlouisfed.org/series/BOGZ1LM553061103Q</x:v>
      </x:c>
    </x:row>
    <x:row r="1906">
      <x:c r="A1906" s="37" t="n">
        <x:v>39814</x:v>
      </x:c>
      <x:c r="B1906" s="36" t="str">
        <x:v>2009Q1</x:v>
      </x:c>
      <x:c r="C1906" s="36" t="str">
        <x:v>Credit unions</x:v>
      </x:c>
      <x:c r="D1906" s="36" t="str">
        <x:v>Domestic financial</x:v>
      </x:c>
      <x:c r="E1906" s="36" t="str">
        <x:v>LM473061105</x:v>
      </x:c>
      <x:c r="F1906" s="36" t="str">
        <x:v>BOGZ1LM473061105Q</x:v>
      </x:c>
      <x:c r="G1906" s="38" t="n">
        <x:v>8859</x:v>
      </x:c>
      <x:c r="H1906" s="38" t="n">
        <x:f>G1906/1000</x:f>
        <x:v>8.859</x:v>
      </x:c>
      <x:c r="I1906" s="38" t="n">
        <x:v>6263.23</x:v>
      </x:c>
      <x:c r="J1906" s="39" t="n">
        <x:f>IF(I1906="","",H1906/I1906)</x:f>
        <x:v>0.0014144459009169392</x:v>
      </x:c>
      <x:c r="K1906" s="36" t="str">
        <x:v>https://fred.stlouisfed.org/series/BOGZ1LM473061105Q</x:v>
      </x:c>
    </x:row>
    <x:row r="1907">
      <x:c r="A1907" s="37" t="n">
        <x:v>39814</x:v>
      </x:c>
      <x:c r="B1907" s="36" t="str">
        <x:v>2009Q1</x:v>
      </x:c>
      <x:c r="C1907" s="36" t="str">
        <x:v>Exchange-traded funds</x:v>
      </x:c>
      <x:c r="D1907" s="36" t="str">
        <x:v>Domestic financial</x:v>
      </x:c>
      <x:c r="E1907" s="36" t="str">
        <x:v>LM563061103</x:v>
      </x:c>
      <x:c r="F1907" s="36" t="str">
        <x:v>BOGZ1LM563061103Q</x:v>
      </x:c>
      <x:c r="G1907" s="38" t="n">
        <x:v>32941</x:v>
      </x:c>
      <x:c r="H1907" s="38" t="n">
        <x:f>G1907/1000</x:f>
        <x:v>32.941</x:v>
      </x:c>
      <x:c r="I1907" s="38" t="n">
        <x:v>6263.23</x:v>
      </x:c>
      <x:c r="J1907" s="39" t="n">
        <x:f>IF(I1907="","",H1907/I1907)</x:f>
        <x:v>0.005259426845253967</x:v>
      </x:c>
      <x:c r="K1907" s="36" t="str">
        <x:v>https://fred.stlouisfed.org/series/BOGZ1LM563061103Q</x:v>
      </x:c>
    </x:row>
    <x:row r="1908">
      <x:c r="A1908" s="37" t="n">
        <x:v>39814</x:v>
      </x:c>
      <x:c r="B1908" s="36" t="str">
        <x:v>2009Q1</x:v>
      </x:c>
      <x:c r="C1908" s="36" t="str">
        <x:v>Federal Reserve</x:v>
      </x:c>
      <x:c r="D1908" s="36" t="str">
        <x:v>Domestic financial</x:v>
      </x:c>
      <x:c r="E1908" s="36" t="str">
        <x:v>LM713061103</x:v>
      </x:c>
      <x:c r="F1908" s="36" t="str">
        <x:v>BOGZ1LM713061103Q</x:v>
      </x:c>
      <x:c r="G1908" s="38" t="n">
        <x:v>492323</x:v>
      </x:c>
      <x:c r="H1908" s="38" t="n">
        <x:f>G1908/1000</x:f>
        <x:v>492.323</x:v>
      </x:c>
      <x:c r="I1908" s="38" t="n">
        <x:v>6263.23</x:v>
      </x:c>
      <x:c r="J1908" s="39" t="n">
        <x:f>IF(I1908="","",H1908/I1908)</x:f>
        <x:v>0.07860528832567222</x:v>
      </x:c>
      <x:c r="K1908" s="36" t="str">
        <x:v>https://fred.stlouisfed.org/series/BOGZ1LM713061103Q</x:v>
      </x:c>
    </x:row>
    <x:row r="1909">
      <x:c r="A1909" s="37" t="n">
        <x:v>39814</x:v>
      </x:c>
      <x:c r="B1909" s="36" t="str">
        <x:v>2009Q1</x:v>
      </x:c>
      <x:c r="C1909" s="36" t="str">
        <x:v>Federal government pension funds</x:v>
      </x:c>
      <x:c r="D1909" s="36" t="str">
        <x:v>Domestic government</x:v>
      </x:c>
      <x:c r="E1909" s="36" t="str">
        <x:v>LM343061105</x:v>
      </x:c>
      <x:c r="F1909" s="36" t="str">
        <x:v>BOGZ1LM343061105Q</x:v>
      </x:c>
      <x:c r="G1909" s="38" t="n">
        <x:v>19038</x:v>
      </x:c>
      <x:c r="H1909" s="38" t="n">
        <x:f>G1909/1000</x:f>
        <x:v>19.038</x:v>
      </x:c>
      <x:c r="I1909" s="38" t="n">
        <x:v>6263.23</x:v>
      </x:c>
      <x:c r="J1909" s="39" t="n">
        <x:f>IF(I1909="","",H1909/I1909)</x:f>
        <x:v>0.003039645678028749</x:v>
      </x:c>
      <x:c r="K1909" s="36" t="str">
        <x:v>https://fred.stlouisfed.org/series/BOGZ1LM343061105Q</x:v>
      </x:c>
    </x:row>
    <x:row r="1910">
      <x:c r="A1910" s="37" t="n">
        <x:v>39814</x:v>
      </x:c>
      <x:c r="B1910" s="36" t="str">
        <x:v>2009Q1</x:v>
      </x:c>
      <x:c r="C1910" s="36" t="str">
        <x:v>Foreign bank offices in U.S.</x:v>
      </x:c>
      <x:c r="D1910" s="36" t="str">
        <x:v>Domestic financial</x:v>
      </x:c>
      <x:c r="E1910" s="36" t="str">
        <x:v>LM753061103</x:v>
      </x:c>
      <x:c r="F1910" s="36" t="str">
        <x:v>BOGZ1LM753061103Q</x:v>
      </x:c>
      <x:c r="G1910" s="38" t="n">
        <x:v>41281</x:v>
      </x:c>
      <x:c r="H1910" s="38" t="n">
        <x:f>G1910/1000</x:f>
        <x:v>41.281</x:v>
      </x:c>
      <x:c r="I1910" s="38" t="n">
        <x:v>6263.23</x:v>
      </x:c>
      <x:c r="J1910" s="39" t="n">
        <x:f>IF(I1910="","",H1910/I1910)</x:f>
        <x:v>0.006591008153939741</x:v>
      </x:c>
      <x:c r="K1910" s="36" t="str">
        <x:v>https://fred.stlouisfed.org/series/BOGZ1LM753061103Q</x:v>
      </x:c>
    </x:row>
    <x:row r="1911">
      <x:c r="A1911" s="37" t="n">
        <x:v>39814</x:v>
      </x:c>
      <x:c r="B1911" s="36" t="str">
        <x:v>2009Q1</x:v>
      </x:c>
      <x:c r="C1911" s="36" t="str">
        <x:v>Government-sponsored enterprises</x:v>
      </x:c>
      <x:c r="D1911" s="36" t="str">
        <x:v>Domestic financial</x:v>
      </x:c>
      <x:c r="E1911" s="36" t="str">
        <x:v>LM403061105</x:v>
      </x:c>
      <x:c r="F1911" s="36" t="str">
        <x:v>BOGZ1LM403061105Q</x:v>
      </x:c>
      <x:c r="G1911" s="38" t="n">
        <x:v>29184</x:v>
      </x:c>
      <x:c r="H1911" s="38" t="n">
        <x:f>G1911/1000</x:f>
        <x:v>29.184</x:v>
      </x:c>
      <x:c r="I1911" s="38" t="n">
        <x:v>6263.23</x:v>
      </x:c>
      <x:c r="J1911" s="39" t="n">
        <x:f>IF(I1911="","",H1911/I1911)</x:f>
        <x:v>0.004659576608235687</x:v>
      </x:c>
      <x:c r="K1911" s="36" t="str">
        <x:v>https://fred.stlouisfed.org/series/BOGZ1LM403061105Q</x:v>
      </x:c>
    </x:row>
    <x:row r="1912">
      <x:c r="A1912" s="37" t="n">
        <x:v>39814</x:v>
      </x:c>
      <x:c r="B1912" s="36" t="str">
        <x:v>2009Q1</x:v>
      </x:c>
      <x:c r="C1912" s="36" t="str">
        <x:v>Holding companies</x:v>
      </x:c>
      <x:c r="D1912" s="36" t="str">
        <x:v>Domestic financial</x:v>
      </x:c>
      <x:c r="E1912" s="36" t="str">
        <x:v>LM733061103</x:v>
      </x:c>
      <x:c r="F1912" s="36" t="str">
        <x:v>BOGZ1LM733061103Q</x:v>
      </x:c>
      <x:c r="G1912" s="38" t="n">
        <x:v>565</x:v>
      </x:c>
      <x:c r="H1912" s="38" t="n">
        <x:f>G1912/1000</x:f>
        <x:v>0.565</x:v>
      </x:c>
      <x:c r="I1912" s="38" t="n">
        <x:v>6263.23</x:v>
      </x:c>
      <x:c r="J1912" s="39" t="n">
        <x:f>IF(I1912="","",H1912/I1912)</x:f>
        <x:v>0.00009020904549250147</x:v>
      </x:c>
      <x:c r="K1912" s="36" t="str">
        <x:v>https://fred.stlouisfed.org/series/BOGZ1LM733061103Q</x:v>
      </x:c>
    </x:row>
    <x:row r="1913">
      <x:c r="A1913" s="37" t="n">
        <x:v>39814</x:v>
      </x:c>
      <x:c r="B1913" s="36" t="str">
        <x:v>2009Q1</x:v>
      </x:c>
      <x:c r="C1913" s="36" t="str">
        <x:v>Households and nonprofits</x:v>
      </x:c>
      <x:c r="D1913" s="36" t="str">
        <x:v>Domestic nonfinancial</x:v>
      </x:c>
      <x:c r="E1913" s="36" t="str">
        <x:v>LM153061105</x:v>
      </x:c>
      <x:c r="F1913" s="36" t="str">
        <x:v>BOGZ1LM153061105Q</x:v>
      </x:c>
      <x:c r="G1913" s="38" t="n">
        <x:v>256317</x:v>
      </x:c>
      <x:c r="H1913" s="38" t="n">
        <x:f>G1913/1000</x:f>
        <x:v>256.317</x:v>
      </x:c>
      <x:c r="I1913" s="38" t="n">
        <x:v>6263.23</x:v>
      </x:c>
      <x:c r="J1913" s="39" t="n">
        <x:f>IF(I1913="","",H1913/I1913)</x:f>
        <x:v>0.040924091882303545</x:v>
      </x:c>
      <x:c r="K1913" s="36" t="str">
        <x:v>https://fred.stlouisfed.org/series/BOGZ1LM153061105Q</x:v>
      </x:c>
    </x:row>
    <x:row r="1914">
      <x:c r="A1914" s="37" t="n">
        <x:v>39814</x:v>
      </x:c>
      <x:c r="B1914" s="36" t="str">
        <x:v>2009Q1</x:v>
      </x:c>
      <x:c r="C1914" s="36" t="str">
        <x:v>Life insurers</x:v>
      </x:c>
      <x:c r="D1914" s="36" t="str">
        <x:v>Domestic financial</x:v>
      </x:c>
      <x:c r="E1914" s="36" t="str">
        <x:v>LM543061105</x:v>
      </x:c>
      <x:c r="F1914" s="36" t="str">
        <x:v>BOGZ1LM543061105Q</x:v>
      </x:c>
      <x:c r="G1914" s="38" t="n">
        <x:v>132570</x:v>
      </x:c>
      <x:c r="H1914" s="38" t="n">
        <x:f>G1914/1000</x:f>
        <x:v>132.57</x:v>
      </x:c>
      <x:c r="I1914" s="38" t="n">
        <x:v>6263.23</x:v>
      </x:c>
      <x:c r="J1914" s="39" t="n">
        <x:f>IF(I1914="","",H1914/I1914)</x:f>
        <x:v>0.021166394975116673</x:v>
      </x:c>
      <x:c r="K1914" s="36" t="str">
        <x:v>https://fred.stlouisfed.org/series/BOGZ1LM543061105Q</x:v>
      </x:c>
    </x:row>
    <x:row r="1915">
      <x:c r="A1915" s="37" t="n">
        <x:v>39814</x:v>
      </x:c>
      <x:c r="B1915" s="36" t="str">
        <x:v>2009Q1</x:v>
      </x:c>
      <x:c r="C1915" s="36" t="str">
        <x:v>Money market funds</x:v>
      </x:c>
      <x:c r="D1915" s="36" t="str">
        <x:v>Domestic financial</x:v>
      </x:c>
      <x:c r="E1915" s="36" t="str">
        <x:v>FL633061105</x:v>
      </x:c>
      <x:c r="F1915" s="36" t="str">
        <x:v>BOGZ1FL633061105Q</x:v>
      </x:c>
      <x:c r="G1915" s="38" t="n">
        <x:v>532664</x:v>
      </x:c>
      <x:c r="H1915" s="38" t="n">
        <x:f>G1915/1000</x:f>
        <x:v>532.664</x:v>
      </x:c>
      <x:c r="I1915" s="38" t="n">
        <x:v>6263.23</x:v>
      </x:c>
      <x:c r="J1915" s="39" t="n">
        <x:f>IF(I1915="","",H1915/I1915)</x:f>
        <x:v>0.08504621417383683</x:v>
      </x:c>
      <x:c r="K1915" s="36" t="str">
        <x:v>https://fred.stlouisfed.org/series/BOGZ1FL633061105Q</x:v>
      </x:c>
    </x:row>
    <x:row r="1916">
      <x:c r="A1916" s="37" t="n">
        <x:v>39814</x:v>
      </x:c>
      <x:c r="B1916" s="36" t="str">
        <x:v>2009Q1</x:v>
      </x:c>
      <x:c r="C1916" s="36" t="str">
        <x:v>Mutual funds</x:v>
      </x:c>
      <x:c r="D1916" s="36" t="str">
        <x:v>Domestic financial</x:v>
      </x:c>
      <x:c r="E1916" s="36" t="str">
        <x:v>LM653061105</x:v>
      </x:c>
      <x:c r="F1916" s="36" t="str">
        <x:v>BOGZ1LM653061105Q</x:v>
      </x:c>
      <x:c r="G1916" s="38" t="n">
        <x:v>231114</x:v>
      </x:c>
      <x:c r="H1916" s="38" t="n">
        <x:f>G1916/1000</x:f>
        <x:v>231.114</x:v>
      </x:c>
      <x:c r="I1916" s="38" t="n">
        <x:v>6263.23</x:v>
      </x:c>
      <x:c r="J1916" s="39" t="n">
        <x:f>IF(I1916="","",H1916/I1916)</x:f>
        <x:v>0.0369001298052283</x:v>
      </x:c>
      <x:c r="K1916" s="36" t="str">
        <x:v>https://fred.stlouisfed.org/series/BOGZ1LM653061105Q</x:v>
      </x:c>
    </x:row>
    <x:row r="1917">
      <x:c r="A1917" s="37" t="n">
        <x:v>39814</x:v>
      </x:c>
      <x:c r="B1917" s="36" t="str">
        <x:v>2009Q1</x:v>
      </x:c>
      <x:c r="C1917" s="36" t="str">
        <x:v>Noncorporate businesses</x:v>
      </x:c>
      <x:c r="D1917" s="36" t="str">
        <x:v>Domestic nonfinancial</x:v>
      </x:c>
      <x:c r="E1917" s="36" t="str">
        <x:v>LM113061003</x:v>
      </x:c>
      <x:c r="F1917" s="36" t="str">
        <x:v>BOGZ1LM113061003Q</x:v>
      </x:c>
      <x:c r="G1917" s="38" t="n">
        <x:v>50390</x:v>
      </x:c>
      <x:c r="H1917" s="38" t="n">
        <x:f>G1917/1000</x:f>
        <x:v>50.39</x:v>
      </x:c>
      <x:c r="I1917" s="38" t="n">
        <x:v>6263.23</x:v>
      </x:c>
      <x:c r="J1917" s="39" t="n">
        <x:f>IF(I1917="","",H1917/I1917)</x:f>
        <x:v>0.00804536956171177</x:v>
      </x:c>
      <x:c r="K1917" s="36" t="str">
        <x:v>https://fred.stlouisfed.org/series/BOGZ1LM113061003Q</x:v>
      </x:c>
    </x:row>
    <x:row r="1918">
      <x:c r="A1918" s="37" t="n">
        <x:v>39814</x:v>
      </x:c>
      <x:c r="B1918" s="36" t="str">
        <x:v>2009Q1</x:v>
      </x:c>
      <x:c r="C1918" s="36" t="str">
        <x:v>Nonfinancial corporations</x:v>
      </x:c>
      <x:c r="D1918" s="36" t="str">
        <x:v>Domestic nonfinancial</x:v>
      </x:c>
      <x:c r="E1918" s="36" t="str">
        <x:v>LM103061103</x:v>
      </x:c>
      <x:c r="F1918" s="36" t="str">
        <x:v>BOGZ1LM103061103Q</x:v>
      </x:c>
      <x:c r="G1918" s="38" t="n">
        <x:v>41105</x:v>
      </x:c>
      <x:c r="H1918" s="38" t="n">
        <x:f>G1918/1000</x:f>
        <x:v>41.105</x:v>
      </x:c>
      <x:c r="I1918" s="38" t="n">
        <x:v>6263.23</x:v>
      </x:c>
      <x:c r="J1918" s="39" t="n">
        <x:f>IF(I1918="","",H1918/I1918)</x:f>
        <x:v>0.006562907637113757</x:v>
      </x:c>
      <x:c r="K1918" s="36" t="str">
        <x:v>https://fred.stlouisfed.org/series/BOGZ1LM103061103Q</x:v>
      </x:c>
    </x:row>
    <x:row r="1919">
      <x:c r="A1919" s="37" t="n">
        <x:v>39814</x:v>
      </x:c>
      <x:c r="B1919" s="36" t="str">
        <x:v>2009Q1</x:v>
      </x:c>
      <x:c r="C1919" s="36" t="str">
        <x:v>Other financial business</x:v>
      </x:c>
      <x:c r="D1919" s="36" t="str">
        <x:v>Domestic financial</x:v>
      </x:c>
      <x:c r="E1919" s="36" t="str">
        <x:v>FL503061123</x:v>
      </x:c>
      <x:c r="F1919" s="36" t="str">
        <x:v>BOGZ1FL503061123Q</x:v>
      </x:c>
      <x:c r="G1919" s="38" t="n">
        <x:v>44446</x:v>
      </x:c>
      <x:c r="H1919" s="38" t="n">
        <x:f>G1919/1000</x:f>
        <x:v>44.446</x:v>
      </x:c>
      <x:c r="I1919" s="38" t="n">
        <x:v>6263.23</x:v>
      </x:c>
      <x:c r="J1919" s="39" t="n">
        <x:f>IF(I1919="","",H1919/I1919)</x:f>
        <x:v>0.0070963384707251696</x:v>
      </x:c>
      <x:c r="K1919" s="36" t="str">
        <x:v>https://fred.stlouisfed.org/series/BOGZ1FL503061123Q</x:v>
      </x:c>
    </x:row>
    <x:row r="1920">
      <x:c r="A1920" s="37" t="n">
        <x:v>39814</x:v>
      </x:c>
      <x:c r="B1920" s="36" t="str">
        <x:v>2009Q1</x:v>
      </x:c>
      <x:c r="C1920" s="36" t="str">
        <x:v>Private pension funds</x:v>
      </x:c>
      <x:c r="D1920" s="36" t="str">
        <x:v>Domestic financial</x:v>
      </x:c>
      <x:c r="E1920" s="36" t="str">
        <x:v>LM573061105</x:v>
      </x:c>
      <x:c r="F1920" s="36" t="str">
        <x:v>BOGZ1LM573061105Q</x:v>
      </x:c>
      <x:c r="G1920" s="38" t="n">
        <x:v>149354</x:v>
      </x:c>
      <x:c r="H1920" s="38" t="n">
        <x:f>G1920/1000</x:f>
        <x:v>149.354</x:v>
      </x:c>
      <x:c r="I1920" s="38" t="n">
        <x:v>6263.23</x:v>
      </x:c>
      <x:c r="J1920" s="39" t="n">
        <x:f>IF(I1920="","",H1920/I1920)</x:f>
        <x:v>0.023846162443339942</x:v>
      </x:c>
      <x:c r="K1920" s="36" t="str">
        <x:v>https://fred.stlouisfed.org/series/BOGZ1LM573061105Q</x:v>
      </x:c>
    </x:row>
    <x:row r="1921">
      <x:c r="A1921" s="37" t="n">
        <x:v>39814</x:v>
      </x:c>
      <x:c r="B1921" s="36" t="str">
        <x:v>2009Q1</x:v>
      </x:c>
      <x:c r="C1921" s="36" t="str">
        <x:v>Property-casualty insurers</x:v>
      </x:c>
      <x:c r="D1921" s="36" t="str">
        <x:v>Domestic financial</x:v>
      </x:c>
      <x:c r="E1921" s="36" t="str">
        <x:v>LM513061105</x:v>
      </x:c>
      <x:c r="F1921" s="36" t="str">
        <x:v>BOGZ1LM513061105Q</x:v>
      </x:c>
      <x:c r="G1921" s="38" t="n">
        <x:v>76609</x:v>
      </x:c>
      <x:c r="H1921" s="38" t="n">
        <x:f>G1921/1000</x:f>
        <x:v>76.609</x:v>
      </x:c>
      <x:c r="I1921" s="38" t="n">
        <x:v>6263.23</x:v>
      </x:c>
      <x:c r="J1921" s="39" t="n">
        <x:f>IF(I1921="","",H1921/I1921)</x:f>
        <x:v>0.012231548258646098</x:v>
      </x:c>
      <x:c r="K1921" s="36" t="str">
        <x:v>https://fred.stlouisfed.org/series/BOGZ1LM513061105Q</x:v>
      </x:c>
    </x:row>
    <x:row r="1922">
      <x:c r="A1922" s="37" t="n">
        <x:v>39814</x:v>
      </x:c>
      <x:c r="B1922" s="36" t="str">
        <x:v>2009Q1</x:v>
      </x:c>
      <x:c r="C1922" s="36" t="str">
        <x:v>Rest of world</x:v>
      </x:c>
      <x:c r="D1922" s="36" t="str">
        <x:v>Foreign</x:v>
      </x:c>
      <x:c r="E1922" s="36" t="str">
        <x:v>LM263061105</x:v>
      </x:c>
      <x:c r="F1922" s="36" t="str">
        <x:v>ROWTSEQ027S</x:v>
      </x:c>
      <x:c r="G1922" s="38" t="n">
        <x:v>3417839</x:v>
      </x:c>
      <x:c r="H1922" s="38" t="n">
        <x:f>G1922/1000</x:f>
        <x:v>3417.839</x:v>
      </x:c>
      <x:c r="I1922" s="38" t="n">
        <x:v>6263.23</x:v>
      </x:c>
      <x:c r="J1922" s="39" t="n">
        <x:f>IF(I1922="","",H1922/I1922)</x:f>
        <x:v>0.5456991041363641</x:v>
      </x:c>
      <x:c r="K1922" s="36" t="str">
        <x:v>https://fred.stlouisfed.org/series/ROWTSEQ027S</x:v>
      </x:c>
    </x:row>
    <x:row r="1923">
      <x:c r="A1923" s="37" t="n">
        <x:v>39814</x:v>
      </x:c>
      <x:c r="B1923" s="36" t="str">
        <x:v>2009Q1</x:v>
      </x:c>
      <x:c r="C1923" s="36" t="str">
        <x:v>State and local governments</x:v>
      </x:c>
      <x:c r="D1923" s="36" t="str">
        <x:v>Domestic government</x:v>
      </x:c>
      <x:c r="E1923" s="36" t="str">
        <x:v>LM213061103</x:v>
      </x:c>
      <x:c r="F1923" s="36" t="str">
        <x:v>BOGZ1LM213061103Q</x:v>
      </x:c>
      <x:c r="G1923" s="38" t="n">
        <x:v>348621</x:v>
      </x:c>
      <x:c r="H1923" s="38" t="n">
        <x:f>G1923/1000</x:f>
        <x:v>348.621</x:v>
      </x:c>
      <x:c r="I1923" s="38" t="n">
        <x:v>6263.23</x:v>
      </x:c>
      <x:c r="J1923" s="39" t="n">
        <x:f>IF(I1923="","",H1923/I1923)</x:f>
        <x:v>0.055661535661312135</x:v>
      </x:c>
      <x:c r="K1923" s="36" t="str">
        <x:v>https://fred.stlouisfed.org/series/BOGZ1LM213061103Q</x:v>
      </x:c>
    </x:row>
    <x:row r="1924">
      <x:c r="A1924" s="37" t="n">
        <x:v>39814</x:v>
      </x:c>
      <x:c r="B1924" s="36" t="str">
        <x:v>2009Q1</x:v>
      </x:c>
      <x:c r="C1924" s="36" t="str">
        <x:v>State and local pension funds</x:v>
      </x:c>
      <x:c r="D1924" s="36" t="str">
        <x:v>Domestic government</x:v>
      </x:c>
      <x:c r="E1924" s="36" t="str">
        <x:v>LM223061143</x:v>
      </x:c>
      <x:c r="F1924" s="36" t="str">
        <x:v>BOGZ1LM223061143Q</x:v>
      </x:c>
      <x:c r="G1924" s="38" t="n">
        <x:v>144548</x:v>
      </x:c>
      <x:c r="H1924" s="38" t="n">
        <x:f>G1924/1000</x:f>
        <x:v>144.548</x:v>
      </x:c>
      <x:c r="I1924" s="38" t="n">
        <x:v>6263.23</x:v>
      </x:c>
      <x:c r="J1924" s="39" t="n">
        <x:f>IF(I1924="","",H1924/I1924)</x:f>
        <x:v>0.023078826739557707</x:v>
      </x:c>
      <x:c r="K1924" s="36" t="str">
        <x:v>https://fred.stlouisfed.org/series/BOGZ1LM223061143Q</x:v>
      </x:c>
    </x:row>
    <x:row r="1925">
      <x:c r="A1925" s="37" t="n">
        <x:v>39814</x:v>
      </x:c>
      <x:c r="B1925" s="36" t="str">
        <x:v>2009Q1</x:v>
      </x:c>
      <x:c r="C1925" s="36" t="str">
        <x:v>Total assets</x:v>
      </x:c>
      <x:c r="D1925" s="36" t="str">
        <x:v>Total</x:v>
      </x:c>
      <x:c r="E1925" s="36" t="str">
        <x:v>FL893061105</x:v>
      </x:c>
      <x:c r="F1925" s="36" t="str">
        <x:v>BOGZ1FL893061105Q</x:v>
      </x:c>
      <x:c r="G1925" s="38" t="n">
        <x:v>6263230</x:v>
      </x:c>
      <x:c r="H1925" s="38" t="n">
        <x:f>G1925/1000</x:f>
        <x:v>6263.23</x:v>
      </x:c>
      <x:c r="I1925" s="38" t="n">
        <x:v>6263.23</x:v>
      </x:c>
      <x:c r="J1925" s="39" t="n">
        <x:f>IF(I1925="","",H1925/I1925)</x:f>
        <x:v>1</x:v>
      </x:c>
      <x:c r="K1925" s="36" t="str">
        <x:v>https://fred.stlouisfed.org/series/BOGZ1FL893061105Q</x:v>
      </x:c>
    </x:row>
    <x:row r="1926">
      <x:c r="A1926" s="37" t="n">
        <x:v>39814</x:v>
      </x:c>
      <x:c r="B1926" s="36" t="str">
        <x:v>2009Q1</x:v>
      </x:c>
      <x:c r="C1926" s="36" t="str">
        <x:v>U.S.-chartered banks</x:v>
      </x:c>
      <x:c r="D1926" s="36" t="str">
        <x:v>Domestic financial</x:v>
      </x:c>
      <x:c r="E1926" s="36" t="str">
        <x:v>LM763061100</x:v>
      </x:c>
      <x:c r="F1926" s="36" t="str">
        <x:v>BOGZ1LM763061100Q</x:v>
      </x:c>
      <x:c r="G1926" s="38" t="n">
        <x:v>74644</x:v>
      </x:c>
      <x:c r="H1926" s="38" t="n">
        <x:f>G1926/1000</x:f>
        <x:v>74.644</x:v>
      </x:c>
      <x:c r="I1926" s="38" t="n">
        <x:v>6263.23</x:v>
      </x:c>
      <x:c r="J1926" s="39" t="n">
        <x:f>IF(I1926="","",H1926/I1926)</x:f>
        <x:v>0.011917812374765099</x:v>
      </x:c>
      <x:c r="K1926" s="36" t="str">
        <x:v>https://fred.stlouisfed.org/series/BOGZ1LM763061100Q</x:v>
      </x:c>
    </x:row>
    <x:row r="1927">
      <x:c r="A1927" s="37" t="n">
        <x:v>39904</x:v>
      </x:c>
      <x:c r="B1927" s="36" t="str">
        <x:v>2009Q2</x:v>
      </x:c>
      <x:c r="C1927" s="36" t="str">
        <x:v>ABS issuers</x:v>
      </x:c>
      <x:c r="D1927" s="36" t="str">
        <x:v>Domestic financial</x:v>
      </x:c>
      <x:c r="E1927" s="36" t="str">
        <x:v>FL673061103</x:v>
      </x:c>
      <x:c r="F1927" s="36" t="str">
        <x:v>BOGZ1FL673061103Q</x:v>
      </x:c>
      <x:c r="G1927" s="38" t="n">
        <x:v>61151</x:v>
      </x:c>
      <x:c r="H1927" s="38" t="n">
        <x:f>G1927/1000</x:f>
        <x:v>61.151</x:v>
      </x:c>
      <x:c r="I1927" s="38" t="n">
        <x:v>6465.448</x:v>
      </x:c>
      <x:c r="J1927" s="39" t="n">
        <x:f>IF(I1927="","",H1927/I1927)</x:f>
        <x:v>0.009458122623521217</x:v>
      </x:c>
      <x:c r="K1927" s="36" t="str">
        <x:v>https://fred.stlouisfed.org/series/BOGZ1FL673061103Q</x:v>
      </x:c>
    </x:row>
    <x:row r="1928">
      <x:c r="A1928" s="37" t="n">
        <x:v>39904</x:v>
      </x:c>
      <x:c r="B1928" s="36" t="str">
        <x:v>2009Q2</x:v>
      </x:c>
      <x:c r="C1928" s="36" t="str">
        <x:v>Banks in U.S.-affiliated areas</x:v>
      </x:c>
      <x:c r="D1928" s="36" t="str">
        <x:v>Domestic financial</x:v>
      </x:c>
      <x:c r="E1928" s="36" t="str">
        <x:v>LM743061103</x:v>
      </x:c>
      <x:c r="F1928" s="36" t="str">
        <x:v>BOGZ1LM743061103Q</x:v>
      </x:c>
      <x:c r="G1928" s="38" t="n">
        <x:v>768</x:v>
      </x:c>
      <x:c r="H1928" s="38" t="n">
        <x:f>G1928/1000</x:f>
        <x:v>0.768</x:v>
      </x:c>
      <x:c r="I1928" s="38" t="n">
        <x:v>6465.448</x:v>
      </x:c>
      <x:c r="J1928" s="39" t="n">
        <x:f>IF(I1928="","",H1928/I1928)</x:f>
        <x:v>0.00011878527211107412</x:v>
      </x:c>
      <x:c r="K1928" s="36" t="str">
        <x:v>https://fred.stlouisfed.org/series/BOGZ1LM743061103Q</x:v>
      </x:c>
    </x:row>
    <x:row r="1929">
      <x:c r="A1929" s="37" t="n">
        <x:v>39904</x:v>
      </x:c>
      <x:c r="B1929" s="36" t="str">
        <x:v>2009Q2</x:v>
      </x:c>
      <x:c r="C1929" s="36" t="str">
        <x:v>Brokers and dealers</x:v>
      </x:c>
      <x:c r="D1929" s="36" t="str">
        <x:v>Domestic financial</x:v>
      </x:c>
      <x:c r="E1929" s="36" t="str">
        <x:v>LM663061105</x:v>
      </x:c>
      <x:c r="F1929" s="36" t="str">
        <x:v>BOGZ1LM663061105Q</x:v>
      </x:c>
      <x:c r="G1929" s="38" t="n">
        <x:v>71358</x:v>
      </x:c>
      <x:c r="H1929" s="38" t="n">
        <x:f>G1929/1000</x:f>
        <x:v>71.358</x:v>
      </x:c>
      <x:c r="I1929" s="38" t="n">
        <x:v>6465.448</x:v>
      </x:c>
      <x:c r="J1929" s="39" t="n">
        <x:f>IF(I1929="","",H1929/I1929)</x:f>
        <x:v>0.01103682219700785</x:v>
      </x:c>
      <x:c r="K1929" s="36" t="str">
        <x:v>https://fred.stlouisfed.org/series/BOGZ1LM663061105Q</x:v>
      </x:c>
    </x:row>
    <x:row r="1930">
      <x:c r="A1930" s="37" t="n">
        <x:v>39904</x:v>
      </x:c>
      <x:c r="B1930" s="36" t="str">
        <x:v>2009Q2</x:v>
      </x:c>
      <x:c r="C1930" s="36" t="str">
        <x:v>Closed-end funds</x:v>
      </x:c>
      <x:c r="D1930" s="36" t="str">
        <x:v>Domestic financial</x:v>
      </x:c>
      <x:c r="E1930" s="36" t="str">
        <x:v>LM553061103</x:v>
      </x:c>
      <x:c r="F1930" s="36" t="str">
        <x:v>BOGZ1LM553061103Q</x:v>
      </x:c>
      <x:c r="G1930" s="38" t="n">
        <x:v>4502</x:v>
      </x:c>
      <x:c r="H1930" s="38" t="n">
        <x:f>G1930/1000</x:f>
        <x:v>4.502</x:v>
      </x:c>
      <x:c r="I1930" s="38" t="n">
        <x:v>6465.448</x:v>
      </x:c>
      <x:c r="J1930" s="39" t="n">
        <x:f>IF(I1930="","",H1930/I1930)</x:f>
        <x:v>0.0006963167904219475</x:v>
      </x:c>
      <x:c r="K1930" s="36" t="str">
        <x:v>https://fred.stlouisfed.org/series/BOGZ1LM553061103Q</x:v>
      </x:c>
    </x:row>
    <x:row r="1931">
      <x:c r="A1931" s="37" t="n">
        <x:v>39904</x:v>
      </x:c>
      <x:c r="B1931" s="36" t="str">
        <x:v>2009Q2</x:v>
      </x:c>
      <x:c r="C1931" s="36" t="str">
        <x:v>Credit unions</x:v>
      </x:c>
      <x:c r="D1931" s="36" t="str">
        <x:v>Domestic financial</x:v>
      </x:c>
      <x:c r="E1931" s="36" t="str">
        <x:v>LM473061105</x:v>
      </x:c>
      <x:c r="F1931" s="36" t="str">
        <x:v>BOGZ1LM473061105Q</x:v>
      </x:c>
      <x:c r="G1931" s="38" t="n">
        <x:v>12988</x:v>
      </x:c>
      <x:c r="H1931" s="38" t="n">
        <x:f>G1931/1000</x:f>
        <x:v>12.988</x:v>
      </x:c>
      <x:c r="I1931" s="38" t="n">
        <x:v>6465.448</x:v>
      </x:c>
      <x:c r="J1931" s="39" t="n">
        <x:f>IF(I1931="","",H1931/I1931)</x:f>
        <x:v>0.002008832179920092</x:v>
      </x:c>
      <x:c r="K1931" s="36" t="str">
        <x:v>https://fred.stlouisfed.org/series/BOGZ1LM473061105Q</x:v>
      </x:c>
    </x:row>
    <x:row r="1932">
      <x:c r="A1932" s="37" t="n">
        <x:v>39904</x:v>
      </x:c>
      <x:c r="B1932" s="36" t="str">
        <x:v>2009Q2</x:v>
      </x:c>
      <x:c r="C1932" s="36" t="str">
        <x:v>Exchange-traded funds</x:v>
      </x:c>
      <x:c r="D1932" s="36" t="str">
        <x:v>Domestic financial</x:v>
      </x:c>
      <x:c r="E1932" s="36" t="str">
        <x:v>LM563061103</x:v>
      </x:c>
      <x:c r="F1932" s="36" t="str">
        <x:v>BOGZ1LM563061103Q</x:v>
      </x:c>
      <x:c r="G1932" s="38" t="n">
        <x:v>36921</x:v>
      </x:c>
      <x:c r="H1932" s="38" t="n">
        <x:f>G1932/1000</x:f>
        <x:v>36.921</x:v>
      </x:c>
      <x:c r="I1932" s="38" t="n">
        <x:v>6465.448</x:v>
      </x:c>
      <x:c r="J1932" s="39" t="n">
        <x:f>IF(I1932="","",H1932/I1932)</x:f>
        <x:v>0.005710509155746051</x:v>
      </x:c>
      <x:c r="K1932" s="36" t="str">
        <x:v>https://fred.stlouisfed.org/series/BOGZ1LM563061103Q</x:v>
      </x:c>
    </x:row>
    <x:row r="1933">
      <x:c r="A1933" s="37" t="n">
        <x:v>39904</x:v>
      </x:c>
      <x:c r="B1933" s="36" t="str">
        <x:v>2009Q2</x:v>
      </x:c>
      <x:c r="C1933" s="36" t="str">
        <x:v>Federal Reserve</x:v>
      </x:c>
      <x:c r="D1933" s="36" t="str">
        <x:v>Domestic financial</x:v>
      </x:c>
      <x:c r="E1933" s="36" t="str">
        <x:v>LM713061103</x:v>
      </x:c>
      <x:c r="F1933" s="36" t="str">
        <x:v>BOGZ1LM713061103Q</x:v>
      </x:c>
      <x:c r="G1933" s="38" t="n">
        <x:v>656466</x:v>
      </x:c>
      <x:c r="H1933" s="38" t="n">
        <x:f>G1933/1000</x:f>
        <x:v>656.466</x:v>
      </x:c>
      <x:c r="I1933" s="38" t="n">
        <x:v>6465.448</x:v>
      </x:c>
      <x:c r="J1933" s="39" t="n">
        <x:f>IF(I1933="","",H1933/I1933)</x:f>
        <x:v>0.10153449536675571</x:v>
      </x:c>
      <x:c r="K1933" s="36" t="str">
        <x:v>https://fred.stlouisfed.org/series/BOGZ1LM713061103Q</x:v>
      </x:c>
    </x:row>
    <x:row r="1934">
      <x:c r="A1934" s="37" t="n">
        <x:v>39904</x:v>
      </x:c>
      <x:c r="B1934" s="36" t="str">
        <x:v>2009Q2</x:v>
      </x:c>
      <x:c r="C1934" s="36" t="str">
        <x:v>Federal government pension funds</x:v>
      </x:c>
      <x:c r="D1934" s="36" t="str">
        <x:v>Domestic government</x:v>
      </x:c>
      <x:c r="E1934" s="36" t="str">
        <x:v>LM343061105</x:v>
      </x:c>
      <x:c r="F1934" s="36" t="str">
        <x:v>BOGZ1LM343061105Q</x:v>
      </x:c>
      <x:c r="G1934" s="38" t="n">
        <x:v>16973</x:v>
      </x:c>
      <x:c r="H1934" s="38" t="n">
        <x:f>G1934/1000</x:f>
        <x:v>16.973</x:v>
      </x:c>
      <x:c r="I1934" s="38" t="n">
        <x:v>6465.448</x:v>
      </x:c>
      <x:c r="J1934" s="39" t="n">
        <x:f>IF(I1934="","",H1934/I1934)</x:f>
        <x:v>0.0026251854473193503</x:v>
      </x:c>
      <x:c r="K1934" s="36" t="str">
        <x:v>https://fred.stlouisfed.org/series/BOGZ1LM343061105Q</x:v>
      </x:c>
    </x:row>
    <x:row r="1935">
      <x:c r="A1935" s="37" t="n">
        <x:v>39904</x:v>
      </x:c>
      <x:c r="B1935" s="36" t="str">
        <x:v>2009Q2</x:v>
      </x:c>
      <x:c r="C1935" s="36" t="str">
        <x:v>Foreign bank offices in U.S.</x:v>
      </x:c>
      <x:c r="D1935" s="36" t="str">
        <x:v>Domestic financial</x:v>
      </x:c>
      <x:c r="E1935" s="36" t="str">
        <x:v>LM753061103</x:v>
      </x:c>
      <x:c r="F1935" s="36" t="str">
        <x:v>BOGZ1LM753061103Q</x:v>
      </x:c>
      <x:c r="G1935" s="38" t="n">
        <x:v>33226</x:v>
      </x:c>
      <x:c r="H1935" s="38" t="n">
        <x:f>G1935/1000</x:f>
        <x:v>33.226</x:v>
      </x:c>
      <x:c r="I1935" s="38" t="n">
        <x:v>6465.448</x:v>
      </x:c>
      <x:c r="J1935" s="39" t="n">
        <x:f>IF(I1935="","",H1935/I1935)</x:f>
        <x:v>0.0051390097020345684</x:v>
      </x:c>
      <x:c r="K1935" s="36" t="str">
        <x:v>https://fred.stlouisfed.org/series/BOGZ1LM753061103Q</x:v>
      </x:c>
    </x:row>
    <x:row r="1936">
      <x:c r="A1936" s="37" t="n">
        <x:v>39904</x:v>
      </x:c>
      <x:c r="B1936" s="36" t="str">
        <x:v>2009Q2</x:v>
      </x:c>
      <x:c r="C1936" s="36" t="str">
        <x:v>Government-sponsored enterprises</x:v>
      </x:c>
      <x:c r="D1936" s="36" t="str">
        <x:v>Domestic financial</x:v>
      </x:c>
      <x:c r="E1936" s="36" t="str">
        <x:v>LM403061105</x:v>
      </x:c>
      <x:c r="F1936" s="36" t="str">
        <x:v>BOGZ1LM403061105Q</x:v>
      </x:c>
      <x:c r="G1936" s="38" t="n">
        <x:v>38460</x:v>
      </x:c>
      <x:c r="H1936" s="38" t="n">
        <x:f>G1936/1000</x:f>
        <x:v>38.46</x:v>
      </x:c>
      <x:c r="I1936" s="38" t="n">
        <x:v>6465.448</x:v>
      </x:c>
      <x:c r="J1936" s="39" t="n">
        <x:f>IF(I1936="","",H1936/I1936)</x:f>
        <x:v>0.005948543704937384</x:v>
      </x:c>
      <x:c r="K1936" s="36" t="str">
        <x:v>https://fred.stlouisfed.org/series/BOGZ1LM403061105Q</x:v>
      </x:c>
    </x:row>
    <x:row r="1937">
      <x:c r="A1937" s="37" t="n">
        <x:v>39904</x:v>
      </x:c>
      <x:c r="B1937" s="36" t="str">
        <x:v>2009Q2</x:v>
      </x:c>
      <x:c r="C1937" s="36" t="str">
        <x:v>Holding companies</x:v>
      </x:c>
      <x:c r="D1937" s="36" t="str">
        <x:v>Domestic financial</x:v>
      </x:c>
      <x:c r="E1937" s="36" t="str">
        <x:v>LM733061103</x:v>
      </x:c>
      <x:c r="F1937" s="36" t="str">
        <x:v>BOGZ1LM733061103Q</x:v>
      </x:c>
      <x:c r="G1937" s="38" t="n">
        <x:v>7080</x:v>
      </x:c>
      <x:c r="H1937" s="38" t="n">
        <x:f>G1937/1000</x:f>
        <x:v>7.08</x:v>
      </x:c>
      <x:c r="I1937" s="38" t="n">
        <x:v>6465.448</x:v>
      </x:c>
      <x:c r="J1937" s="39" t="n">
        <x:f>IF(I1937="","",H1937/I1937)</x:f>
        <x:v>0.0010950517272739647</x:v>
      </x:c>
      <x:c r="K1937" s="36" t="str">
        <x:v>https://fred.stlouisfed.org/series/BOGZ1LM733061103Q</x:v>
      </x:c>
    </x:row>
    <x:row r="1938">
      <x:c r="A1938" s="37" t="n">
        <x:v>39904</x:v>
      </x:c>
      <x:c r="B1938" s="36" t="str">
        <x:v>2009Q2</x:v>
      </x:c>
      <x:c r="C1938" s="36" t="str">
        <x:v>Households and nonprofits</x:v>
      </x:c>
      <x:c r="D1938" s="36" t="str">
        <x:v>Domestic nonfinancial</x:v>
      </x:c>
      <x:c r="E1938" s="36" t="str">
        <x:v>LM153061105</x:v>
      </x:c>
      <x:c r="F1938" s="36" t="str">
        <x:v>BOGZ1LM153061105Q</x:v>
      </x:c>
      <x:c r="G1938" s="38" t="n">
        <x:v>185497</x:v>
      </x:c>
      <x:c r="H1938" s="38" t="n">
        <x:f>G1938/1000</x:f>
        <x:v>185.497</x:v>
      </x:c>
      <x:c r="I1938" s="38" t="n">
        <x:v>6465.448</x:v>
      </x:c>
      <x:c r="J1938" s="39" t="n">
        <x:f>IF(I1938="","",H1938/I1938)</x:f>
        <x:v>0.028690509922900936</x:v>
      </x:c>
      <x:c r="K1938" s="36" t="str">
        <x:v>https://fred.stlouisfed.org/series/BOGZ1LM153061105Q</x:v>
      </x:c>
    </x:row>
    <x:row r="1939">
      <x:c r="A1939" s="37" t="n">
        <x:v>39904</x:v>
      </x:c>
      <x:c r="B1939" s="36" t="str">
        <x:v>2009Q2</x:v>
      </x:c>
      <x:c r="C1939" s="36" t="str">
        <x:v>Life insurers</x:v>
      </x:c>
      <x:c r="D1939" s="36" t="str">
        <x:v>Domestic financial</x:v>
      </x:c>
      <x:c r="E1939" s="36" t="str">
        <x:v>LM543061105</x:v>
      </x:c>
      <x:c r="F1939" s="36" t="str">
        <x:v>BOGZ1LM543061105Q</x:v>
      </x:c>
      <x:c r="G1939" s="38" t="n">
        <x:v>134572</x:v>
      </x:c>
      <x:c r="H1939" s="38" t="n">
        <x:f>G1939/1000</x:f>
        <x:v>134.572</x:v>
      </x:c>
      <x:c r="I1939" s="38" t="n">
        <x:v>6465.448</x:v>
      </x:c>
      <x:c r="J1939" s="39" t="n">
        <x:f>IF(I1939="","",H1939/I1939)</x:f>
        <x:v>0.020814025571004514</x:v>
      </x:c>
      <x:c r="K1939" s="36" t="str">
        <x:v>https://fred.stlouisfed.org/series/BOGZ1LM543061105Q</x:v>
      </x:c>
    </x:row>
    <x:row r="1940">
      <x:c r="A1940" s="37" t="n">
        <x:v>39904</x:v>
      </x:c>
      <x:c r="B1940" s="36" t="str">
        <x:v>2009Q2</x:v>
      </x:c>
      <x:c r="C1940" s="36" t="str">
        <x:v>Money market funds</x:v>
      </x:c>
      <x:c r="D1940" s="36" t="str">
        <x:v>Domestic financial</x:v>
      </x:c>
      <x:c r="E1940" s="36" t="str">
        <x:v>FL633061105</x:v>
      </x:c>
      <x:c r="F1940" s="36" t="str">
        <x:v>BOGZ1FL633061105Q</x:v>
      </x:c>
      <x:c r="G1940" s="38" t="n">
        <x:v>500464</x:v>
      </x:c>
      <x:c r="H1940" s="38" t="n">
        <x:f>G1940/1000</x:f>
        <x:v>500.464</x:v>
      </x:c>
      <x:c r="I1940" s="38" t="n">
        <x:v>6465.448</x:v>
      </x:c>
      <x:c r="J1940" s="39" t="n">
        <x:f>IF(I1940="","",H1940/I1940)</x:f>
        <x:v>0.07740592763254765</x:v>
      </x:c>
      <x:c r="K1940" s="36" t="str">
        <x:v>https://fred.stlouisfed.org/series/BOGZ1FL633061105Q</x:v>
      </x:c>
    </x:row>
    <x:row r="1941">
      <x:c r="A1941" s="37" t="n">
        <x:v>39904</x:v>
      </x:c>
      <x:c r="B1941" s="36" t="str">
        <x:v>2009Q2</x:v>
      </x:c>
      <x:c r="C1941" s="36" t="str">
        <x:v>Mutual funds</x:v>
      </x:c>
      <x:c r="D1941" s="36" t="str">
        <x:v>Domestic financial</x:v>
      </x:c>
      <x:c r="E1941" s="36" t="str">
        <x:v>LM653061105</x:v>
      </x:c>
      <x:c r="F1941" s="36" t="str">
        <x:v>BOGZ1LM653061105Q</x:v>
      </x:c>
      <x:c r="G1941" s="38" t="n">
        <x:v>251445</x:v>
      </x:c>
      <x:c r="H1941" s="38" t="n">
        <x:f>G1941/1000</x:f>
        <x:v>251.445</x:v>
      </x:c>
      <x:c r="I1941" s="38" t="n">
        <x:v>6465.448</x:v>
      </x:c>
      <x:c r="J1941" s="39" t="n">
        <x:f>IF(I1941="","",H1941/I1941)</x:f>
        <x:v>0.03889057649214718</x:v>
      </x:c>
      <x:c r="K1941" s="36" t="str">
        <x:v>https://fred.stlouisfed.org/series/BOGZ1LM653061105Q</x:v>
      </x:c>
    </x:row>
    <x:row r="1942">
      <x:c r="A1942" s="37" t="n">
        <x:v>39904</x:v>
      </x:c>
      <x:c r="B1942" s="36" t="str">
        <x:v>2009Q2</x:v>
      </x:c>
      <x:c r="C1942" s="36" t="str">
        <x:v>Noncorporate businesses</x:v>
      </x:c>
      <x:c r="D1942" s="36" t="str">
        <x:v>Domestic nonfinancial</x:v>
      </x:c>
      <x:c r="E1942" s="36" t="str">
        <x:v>LM113061003</x:v>
      </x:c>
      <x:c r="F1942" s="36" t="str">
        <x:v>BOGZ1LM113061003Q</x:v>
      </x:c>
      <x:c r="G1942" s="38" t="n">
        <x:v>48975</x:v>
      </x:c>
      <x:c r="H1942" s="38" t="n">
        <x:f>G1942/1000</x:f>
        <x:v>48.975</x:v>
      </x:c>
      <x:c r="I1942" s="38" t="n">
        <x:v>6465.448</x:v>
      </x:c>
      <x:c r="J1942" s="39" t="n">
        <x:f>IF(I1942="","",H1942/I1942)</x:f>
        <x:v>0.007574881121926895</x:v>
      </x:c>
      <x:c r="K1942" s="36" t="str">
        <x:v>https://fred.stlouisfed.org/series/BOGZ1LM113061003Q</x:v>
      </x:c>
    </x:row>
    <x:row r="1943">
      <x:c r="A1943" s="37" t="n">
        <x:v>39904</x:v>
      </x:c>
      <x:c r="B1943" s="36" t="str">
        <x:v>2009Q2</x:v>
      </x:c>
      <x:c r="C1943" s="36" t="str">
        <x:v>Nonfinancial corporations</x:v>
      </x:c>
      <x:c r="D1943" s="36" t="str">
        <x:v>Domestic nonfinancial</x:v>
      </x:c>
      <x:c r="E1943" s="36" t="str">
        <x:v>LM103061103</x:v>
      </x:c>
      <x:c r="F1943" s="36" t="str">
        <x:v>BOGZ1LM103061103Q</x:v>
      </x:c>
      <x:c r="G1943" s="38" t="n">
        <x:v>41890</x:v>
      </x:c>
      <x:c r="H1943" s="38" t="n">
        <x:f>G1943/1000</x:f>
        <x:v>41.89</x:v>
      </x:c>
      <x:c r="I1943" s="38" t="n">
        <x:v>6465.448</x:v>
      </x:c>
      <x:c r="J1943" s="39" t="n">
        <x:f>IF(I1943="","",H1943/I1943)</x:f>
        <x:v>0.006479056053037624</x:v>
      </x:c>
      <x:c r="K1943" s="36" t="str">
        <x:v>https://fred.stlouisfed.org/series/BOGZ1LM103061103Q</x:v>
      </x:c>
    </x:row>
    <x:row r="1944">
      <x:c r="A1944" s="37" t="n">
        <x:v>39904</x:v>
      </x:c>
      <x:c r="B1944" s="36" t="str">
        <x:v>2009Q2</x:v>
      </x:c>
      <x:c r="C1944" s="36" t="str">
        <x:v>Other financial business</x:v>
      </x:c>
      <x:c r="D1944" s="36" t="str">
        <x:v>Domestic financial</x:v>
      </x:c>
      <x:c r="E1944" s="36" t="str">
        <x:v>FL503061123</x:v>
      </x:c>
      <x:c r="F1944" s="36" t="str">
        <x:v>BOGZ1FL503061123Q</x:v>
      </x:c>
      <x:c r="G1944" s="38" t="n">
        <x:v>43219</x:v>
      </x:c>
      <x:c r="H1944" s="38" t="n">
        <x:f>G1944/1000</x:f>
        <x:v>43.219</x:v>
      </x:c>
      <x:c r="I1944" s="38" t="n">
        <x:v>6465.448</x:v>
      </x:c>
      <x:c r="J1944" s="39" t="n">
        <x:f>IF(I1944="","",H1944/I1944)</x:f>
        <x:v>0.006684610254386084</x:v>
      </x:c>
      <x:c r="K1944" s="36" t="str">
        <x:v>https://fred.stlouisfed.org/series/BOGZ1FL503061123Q</x:v>
      </x:c>
    </x:row>
    <x:row r="1945">
      <x:c r="A1945" s="37" t="n">
        <x:v>39904</x:v>
      </x:c>
      <x:c r="B1945" s="36" t="str">
        <x:v>2009Q2</x:v>
      </x:c>
      <x:c r="C1945" s="36" t="str">
        <x:v>Private pension funds</x:v>
      </x:c>
      <x:c r="D1945" s="36" t="str">
        <x:v>Domestic financial</x:v>
      </x:c>
      <x:c r="E1945" s="36" t="str">
        <x:v>LM573061105</x:v>
      </x:c>
      <x:c r="F1945" s="36" t="str">
        <x:v>BOGZ1LM573061105Q</x:v>
      </x:c>
      <x:c r="G1945" s="38" t="n">
        <x:v>147669</x:v>
      </x:c>
      <x:c r="H1945" s="38" t="n">
        <x:f>G1945/1000</x:f>
        <x:v>147.669</x:v>
      </x:c>
      <x:c r="I1945" s="38" t="n">
        <x:v>6465.448</x:v>
      </x:c>
      <x:c r="J1945" s="39" t="n">
        <x:f>IF(I1945="","",H1945/I1945)</x:f>
        <x:v>0.02283971659813829</x:v>
      </x:c>
      <x:c r="K1945" s="36" t="str">
        <x:v>https://fred.stlouisfed.org/series/BOGZ1LM573061105Q</x:v>
      </x:c>
    </x:row>
    <x:row r="1946">
      <x:c r="A1946" s="37" t="n">
        <x:v>39904</x:v>
      </x:c>
      <x:c r="B1946" s="36" t="str">
        <x:v>2009Q2</x:v>
      </x:c>
      <x:c r="C1946" s="36" t="str">
        <x:v>Property-casualty insurers</x:v>
      </x:c>
      <x:c r="D1946" s="36" t="str">
        <x:v>Domestic financial</x:v>
      </x:c>
      <x:c r="E1946" s="36" t="str">
        <x:v>LM513061105</x:v>
      </x:c>
      <x:c r="F1946" s="36" t="str">
        <x:v>BOGZ1LM513061105Q</x:v>
      </x:c>
      <x:c r="G1946" s="38" t="n">
        <x:v>80633</x:v>
      </x:c>
      <x:c r="H1946" s="38" t="n">
        <x:f>G1946/1000</x:f>
        <x:v>80.633</x:v>
      </x:c>
      <x:c r="I1946" s="38" t="n">
        <x:v>6465.448</x:v>
      </x:c>
      <x:c r="J1946" s="39" t="n">
        <x:f>IF(I1946="","",H1946/I1946)</x:f>
        <x:v>0.012471370893401354</x:v>
      </x:c>
      <x:c r="K1946" s="36" t="str">
        <x:v>https://fred.stlouisfed.org/series/BOGZ1LM513061105Q</x:v>
      </x:c>
    </x:row>
    <x:row r="1947">
      <x:c r="A1947" s="37" t="n">
        <x:v>39904</x:v>
      </x:c>
      <x:c r="B1947" s="36" t="str">
        <x:v>2009Q2</x:v>
      </x:c>
      <x:c r="C1947" s="36" t="str">
        <x:v>Rest of world</x:v>
      </x:c>
      <x:c r="D1947" s="36" t="str">
        <x:v>Foreign</x:v>
      </x:c>
      <x:c r="E1947" s="36" t="str">
        <x:v>LM263061105</x:v>
      </x:c>
      <x:c r="F1947" s="36" t="str">
        <x:v>ROWTSEQ027S</x:v>
      </x:c>
      <x:c r="G1947" s="38" t="n">
        <x:v>3461983</x:v>
      </x:c>
      <x:c r="H1947" s="38" t="n">
        <x:f>G1947/1000</x:f>
        <x:v>3461.983</x:v>
      </x:c>
      <x:c r="I1947" s="38" t="n">
        <x:v>6465.448</x:v>
      </x:c>
      <x:c r="J1947" s="39" t="n">
        <x:f>IF(I1947="","",H1947/I1947)</x:f>
        <x:v>0.5354591050767094</x:v>
      </x:c>
      <x:c r="K1947" s="36" t="str">
        <x:v>https://fred.stlouisfed.org/series/ROWTSEQ027S</x:v>
      </x:c>
    </x:row>
    <x:row r="1948">
      <x:c r="A1948" s="37" t="n">
        <x:v>39904</x:v>
      </x:c>
      <x:c r="B1948" s="36" t="str">
        <x:v>2009Q2</x:v>
      </x:c>
      <x:c r="C1948" s="36" t="str">
        <x:v>State and local governments</x:v>
      </x:c>
      <x:c r="D1948" s="36" t="str">
        <x:v>Domestic government</x:v>
      </x:c>
      <x:c r="E1948" s="36" t="str">
        <x:v>LM213061103</x:v>
      </x:c>
      <x:c r="F1948" s="36" t="str">
        <x:v>BOGZ1LM213061103Q</x:v>
      </x:c>
      <x:c r="G1948" s="38" t="n">
        <x:v>393829</x:v>
      </x:c>
      <x:c r="H1948" s="38" t="n">
        <x:f>G1948/1000</x:f>
        <x:v>393.829</x:v>
      </x:c>
      <x:c r="I1948" s="38" t="n">
        <x:v>6465.448</x:v>
      </x:c>
      <x:c r="J1948" s="39" t="n">
        <x:f>IF(I1948="","",H1948/I1948)</x:f>
        <x:v>0.06091287100290652</x:v>
      </x:c>
      <x:c r="K1948" s="36" t="str">
        <x:v>https://fred.stlouisfed.org/series/BOGZ1LM213061103Q</x:v>
      </x:c>
    </x:row>
    <x:row r="1949">
      <x:c r="A1949" s="37" t="n">
        <x:v>39904</x:v>
      </x:c>
      <x:c r="B1949" s="36" t="str">
        <x:v>2009Q2</x:v>
      </x:c>
      <x:c r="C1949" s="36" t="str">
        <x:v>State and local pension funds</x:v>
      </x:c>
      <x:c r="D1949" s="36" t="str">
        <x:v>Domestic government</x:v>
      </x:c>
      <x:c r="E1949" s="36" t="str">
        <x:v>LM223061143</x:v>
      </x:c>
      <x:c r="F1949" s="36" t="str">
        <x:v>BOGZ1LM223061143Q</x:v>
      </x:c>
      <x:c r="G1949" s="38" t="n">
        <x:v>148094</x:v>
      </x:c>
      <x:c r="H1949" s="38" t="n">
        <x:f>G1949/1000</x:f>
        <x:v>148.094</x:v>
      </x:c>
      <x:c r="I1949" s="38" t="n">
        <x:v>6465.448</x:v>
      </x:c>
      <x:c r="J1949" s="39" t="n">
        <x:f>IF(I1949="","",H1949/I1949)</x:f>
        <x:v>0.022905450635439337</x:v>
      </x:c>
      <x:c r="K1949" s="36" t="str">
        <x:v>https://fred.stlouisfed.org/series/BOGZ1LM223061143Q</x:v>
      </x:c>
    </x:row>
    <x:row r="1950">
      <x:c r="A1950" s="37" t="n">
        <x:v>39904</x:v>
      </x:c>
      <x:c r="B1950" s="36" t="str">
        <x:v>2009Q2</x:v>
      </x:c>
      <x:c r="C1950" s="36" t="str">
        <x:v>Total assets</x:v>
      </x:c>
      <x:c r="D1950" s="36" t="str">
        <x:v>Total</x:v>
      </x:c>
      <x:c r="E1950" s="36" t="str">
        <x:v>FL893061105</x:v>
      </x:c>
      <x:c r="F1950" s="36" t="str">
        <x:v>BOGZ1FL893061105Q</x:v>
      </x:c>
      <x:c r="G1950" s="38" t="n">
        <x:v>6465448</x:v>
      </x:c>
      <x:c r="H1950" s="38" t="n">
        <x:f>G1950/1000</x:f>
        <x:v>6465.448</x:v>
      </x:c>
      <x:c r="I1950" s="38" t="n">
        <x:v>6465.448</x:v>
      </x:c>
      <x:c r="J1950" s="39" t="n">
        <x:f>IF(I1950="","",H1950/I1950)</x:f>
        <x:v>1</x:v>
      </x:c>
      <x:c r="K1950" s="36" t="str">
        <x:v>https://fred.stlouisfed.org/series/BOGZ1FL893061105Q</x:v>
      </x:c>
    </x:row>
    <x:row r="1951">
      <x:c r="A1951" s="37" t="n">
        <x:v>39904</x:v>
      </x:c>
      <x:c r="B1951" s="36" t="str">
        <x:v>2009Q2</x:v>
      </x:c>
      <x:c r="C1951" s="36" t="str">
        <x:v>U.S.-chartered banks</x:v>
      </x:c>
      <x:c r="D1951" s="36" t="str">
        <x:v>Domestic financial</x:v>
      </x:c>
      <x:c r="E1951" s="36" t="str">
        <x:v>LM763061100</x:v>
      </x:c>
      <x:c r="F1951" s="36" t="str">
        <x:v>BOGZ1LM763061100Q</x:v>
      </x:c>
      <x:c r="G1951" s="38" t="n">
        <x:v>87285</x:v>
      </x:c>
      <x:c r="H1951" s="38" t="n">
        <x:f>G1951/1000</x:f>
        <x:v>87.285</x:v>
      </x:c>
      <x:c r="I1951" s="38" t="n">
        <x:v>6465.448</x:v>
      </x:c>
      <x:c r="J1951" s="39" t="n">
        <x:f>IF(I1951="","",H1951/I1951)</x:f>
        <x:v>0.013500224578405084</x:v>
      </x:c>
      <x:c r="K1951" s="36" t="str">
        <x:v>https://fred.stlouisfed.org/series/BOGZ1LM763061100Q</x:v>
      </x:c>
    </x:row>
    <x:row r="1952">
      <x:c r="A1952" s="37" t="n">
        <x:v>39995</x:v>
      </x:c>
      <x:c r="B1952" s="36" t="str">
        <x:v>2009Q3</x:v>
      </x:c>
      <x:c r="C1952" s="36" t="str">
        <x:v>ABS issuers</x:v>
      </x:c>
      <x:c r="D1952" s="36" t="str">
        <x:v>Domestic financial</x:v>
      </x:c>
      <x:c r="E1952" s="36" t="str">
        <x:v>FL673061103</x:v>
      </x:c>
      <x:c r="F1952" s="36" t="str">
        <x:v>BOGZ1FL673061103Q</x:v>
      </x:c>
      <x:c r="G1952" s="38" t="n">
        <x:v>57192</x:v>
      </x:c>
      <x:c r="H1952" s="38" t="n">
        <x:f>G1952/1000</x:f>
        <x:v>57.192</x:v>
      </x:c>
      <x:c r="I1952" s="38" t="n">
        <x:v>6889.483</x:v>
      </x:c>
      <x:c r="J1952" s="39" t="n">
        <x:f>IF(I1952="","",H1952/I1952)</x:f>
        <x:v>0.008301348591759352</x:v>
      </x:c>
      <x:c r="K1952" s="36" t="str">
        <x:v>https://fred.stlouisfed.org/series/BOGZ1FL673061103Q</x:v>
      </x:c>
    </x:row>
    <x:row r="1953">
      <x:c r="A1953" s="37" t="n">
        <x:v>39995</x:v>
      </x:c>
      <x:c r="B1953" s="36" t="str">
        <x:v>2009Q3</x:v>
      </x:c>
      <x:c r="C1953" s="36" t="str">
        <x:v>Banks in U.S.-affiliated areas</x:v>
      </x:c>
      <x:c r="D1953" s="36" t="str">
        <x:v>Domestic financial</x:v>
      </x:c>
      <x:c r="E1953" s="36" t="str">
        <x:v>LM743061103</x:v>
      </x:c>
      <x:c r="F1953" s="36" t="str">
        <x:v>BOGZ1LM743061103Q</x:v>
      </x:c>
      <x:c r="G1953" s="38" t="n">
        <x:v>689</x:v>
      </x:c>
      <x:c r="H1953" s="38" t="n">
        <x:f>G1953/1000</x:f>
        <x:v>0.689</x:v>
      </x:c>
      <x:c r="I1953" s="38" t="n">
        <x:v>6889.483</x:v>
      </x:c>
      <x:c r="J1953" s="39" t="n">
        <x:f>IF(I1953="","",H1953/I1953)</x:f>
        <x:v>0.00010000750419153366</x:v>
      </x:c>
      <x:c r="K1953" s="36" t="str">
        <x:v>https://fred.stlouisfed.org/series/BOGZ1LM743061103Q</x:v>
      </x:c>
    </x:row>
    <x:row r="1954">
      <x:c r="A1954" s="37" t="n">
        <x:v>39995</x:v>
      </x:c>
      <x:c r="B1954" s="36" t="str">
        <x:v>2009Q3</x:v>
      </x:c>
      <x:c r="C1954" s="36" t="str">
        <x:v>Brokers and dealers</x:v>
      </x:c>
      <x:c r="D1954" s="36" t="str">
        <x:v>Domestic financial</x:v>
      </x:c>
      <x:c r="E1954" s="36" t="str">
        <x:v>LM663061105</x:v>
      </x:c>
      <x:c r="F1954" s="36" t="str">
        <x:v>BOGZ1LM663061105Q</x:v>
      </x:c>
      <x:c r="G1954" s="38" t="n">
        <x:v>22428</x:v>
      </x:c>
      <x:c r="H1954" s="38" t="n">
        <x:f>G1954/1000</x:f>
        <x:v>22.428</x:v>
      </x:c>
      <x:c r="I1954" s="38" t="n">
        <x:v>6889.483</x:v>
      </x:c>
      <x:c r="J1954" s="39" t="n">
        <x:f>IF(I1954="","",H1954/I1954)</x:f>
        <x:v>0.003255396667645453</x:v>
      </x:c>
      <x:c r="K1954" s="36" t="str">
        <x:v>https://fred.stlouisfed.org/series/BOGZ1LM663061105Q</x:v>
      </x:c>
    </x:row>
    <x:row r="1955">
      <x:c r="A1955" s="37" t="n">
        <x:v>39995</x:v>
      </x:c>
      <x:c r="B1955" s="36" t="str">
        <x:v>2009Q3</x:v>
      </x:c>
      <x:c r="C1955" s="36" t="str">
        <x:v>Closed-end funds</x:v>
      </x:c>
      <x:c r="D1955" s="36" t="str">
        <x:v>Domestic financial</x:v>
      </x:c>
      <x:c r="E1955" s="36" t="str">
        <x:v>LM553061103</x:v>
      </x:c>
      <x:c r="F1955" s="36" t="str">
        <x:v>BOGZ1LM553061103Q</x:v>
      </x:c>
      <x:c r="G1955" s="38" t="n">
        <x:v>4748</x:v>
      </x:c>
      <x:c r="H1955" s="38" t="n">
        <x:f>G1955/1000</x:f>
        <x:v>4.748</x:v>
      </x:c>
      <x:c r="I1955" s="38" t="n">
        <x:v>6889.483</x:v>
      </x:c>
      <x:c r="J1955" s="39" t="n">
        <x:f>IF(I1955="","",H1955/I1955)</x:f>
        <x:v>0.0006891663714098721</x:v>
      </x:c>
      <x:c r="K1955" s="36" t="str">
        <x:v>https://fred.stlouisfed.org/series/BOGZ1LM553061103Q</x:v>
      </x:c>
    </x:row>
    <x:row r="1956">
      <x:c r="A1956" s="37" t="n">
        <x:v>39995</x:v>
      </x:c>
      <x:c r="B1956" s="36" t="str">
        <x:v>2009Q3</x:v>
      </x:c>
      <x:c r="C1956" s="36" t="str">
        <x:v>Credit unions</x:v>
      </x:c>
      <x:c r="D1956" s="36" t="str">
        <x:v>Domestic financial</x:v>
      </x:c>
      <x:c r="E1956" s="36" t="str">
        <x:v>LM473061105</x:v>
      </x:c>
      <x:c r="F1956" s="36" t="str">
        <x:v>BOGZ1LM473061105Q</x:v>
      </x:c>
      <x:c r="G1956" s="38" t="n">
        <x:v>13537</x:v>
      </x:c>
      <x:c r="H1956" s="38" t="n">
        <x:f>G1956/1000</x:f>
        <x:v>13.537</x:v>
      </x:c>
      <x:c r="I1956" s="38" t="n">
        <x:v>6889.483</x:v>
      </x:c>
      <x:c r="J1956" s="39" t="n">
        <x:f>IF(I1956="","",H1956/I1956)</x:f>
        <x:v>0.0019648789321346756</x:v>
      </x:c>
      <x:c r="K1956" s="36" t="str">
        <x:v>https://fred.stlouisfed.org/series/BOGZ1LM473061105Q</x:v>
      </x:c>
    </x:row>
    <x:row r="1957">
      <x:c r="A1957" s="37" t="n">
        <x:v>39995</x:v>
      </x:c>
      <x:c r="B1957" s="36" t="str">
        <x:v>2009Q3</x:v>
      </x:c>
      <x:c r="C1957" s="36" t="str">
        <x:v>Exchange-traded funds</x:v>
      </x:c>
      <x:c r="D1957" s="36" t="str">
        <x:v>Domestic financial</x:v>
      </x:c>
      <x:c r="E1957" s="36" t="str">
        <x:v>LM563061103</x:v>
      </x:c>
      <x:c r="F1957" s="36" t="str">
        <x:v>BOGZ1LM563061103Q</x:v>
      </x:c>
      <x:c r="G1957" s="38" t="n">
        <x:v>39843</x:v>
      </x:c>
      <x:c r="H1957" s="38" t="n">
        <x:f>G1957/1000</x:f>
        <x:v>39.843</x:v>
      </x:c>
      <x:c r="I1957" s="38" t="n">
        <x:v>6889.483</x:v>
      </x:c>
      <x:c r="J1957" s="39" t="n">
        <x:f>IF(I1957="","",H1957/I1957)</x:f>
        <x:v>0.005783162539191983</x:v>
      </x:c>
      <x:c r="K1957" s="36" t="str">
        <x:v>https://fred.stlouisfed.org/series/BOGZ1LM563061103Q</x:v>
      </x:c>
    </x:row>
    <x:row r="1958">
      <x:c r="A1958" s="37" t="n">
        <x:v>39995</x:v>
      </x:c>
      <x:c r="B1958" s="36" t="str">
        <x:v>2009Q3</x:v>
      </x:c>
      <x:c r="C1958" s="36" t="str">
        <x:v>Federal Reserve</x:v>
      </x:c>
      <x:c r="D1958" s="36" t="str">
        <x:v>Domestic financial</x:v>
      </x:c>
      <x:c r="E1958" s="36" t="str">
        <x:v>LM713061103</x:v>
      </x:c>
      <x:c r="F1958" s="36" t="str">
        <x:v>BOGZ1LM713061103Q</x:v>
      </x:c>
      <x:c r="G1958" s="38" t="n">
        <x:v>769160</x:v>
      </x:c>
      <x:c r="H1958" s="38" t="n">
        <x:f>G1958/1000</x:f>
        <x:v>769.16</x:v>
      </x:c>
      <x:c r="I1958" s="38" t="n">
        <x:v>6889.483</x:v>
      </x:c>
      <x:c r="J1958" s="39" t="n">
        <x:f>IF(I1958="","",H1958/I1958)</x:f>
        <x:v>0.1116426297880407</x:v>
      </x:c>
      <x:c r="K1958" s="36" t="str">
        <x:v>https://fred.stlouisfed.org/series/BOGZ1LM713061103Q</x:v>
      </x:c>
    </x:row>
    <x:row r="1959">
      <x:c r="A1959" s="37" t="n">
        <x:v>39995</x:v>
      </x:c>
      <x:c r="B1959" s="36" t="str">
        <x:v>2009Q3</x:v>
      </x:c>
      <x:c r="C1959" s="36" t="str">
        <x:v>Federal government pension funds</x:v>
      </x:c>
      <x:c r="D1959" s="36" t="str">
        <x:v>Domestic government</x:v>
      </x:c>
      <x:c r="E1959" s="36" t="str">
        <x:v>LM343061105</x:v>
      </x:c>
      <x:c r="F1959" s="36" t="str">
        <x:v>BOGZ1LM343061105Q</x:v>
      </x:c>
      <x:c r="G1959" s="38" t="n">
        <x:v>18608</x:v>
      </x:c>
      <x:c r="H1959" s="38" t="n">
        <x:f>G1959/1000</x:f>
        <x:v>18.608</x:v>
      </x:c>
      <x:c r="I1959" s="38" t="n">
        <x:v>6889.483</x:v>
      </x:c>
      <x:c r="J1959" s="39" t="n">
        <x:f>IF(I1959="","",H1959/I1959)</x:f>
        <x:v>0.0027009283570334666</x:v>
      </x:c>
      <x:c r="K1959" s="36" t="str">
        <x:v>https://fred.stlouisfed.org/series/BOGZ1LM343061105Q</x:v>
      </x:c>
    </x:row>
    <x:row r="1960">
      <x:c r="A1960" s="37" t="n">
        <x:v>39995</x:v>
      </x:c>
      <x:c r="B1960" s="36" t="str">
        <x:v>2009Q3</x:v>
      </x:c>
      <x:c r="C1960" s="36" t="str">
        <x:v>Foreign bank offices in U.S.</x:v>
      </x:c>
      <x:c r="D1960" s="36" t="str">
        <x:v>Domestic financial</x:v>
      </x:c>
      <x:c r="E1960" s="36" t="str">
        <x:v>LM753061103</x:v>
      </x:c>
      <x:c r="F1960" s="36" t="str">
        <x:v>BOGZ1LM753061103Q</x:v>
      </x:c>
      <x:c r="G1960" s="38" t="n">
        <x:v>55258</x:v>
      </x:c>
      <x:c r="H1960" s="38" t="n">
        <x:f>G1960/1000</x:f>
        <x:v>55.258</x:v>
      </x:c>
      <x:c r="I1960" s="38" t="n">
        <x:v>6889.483</x:v>
      </x:c>
      <x:c r="J1960" s="39" t="n">
        <x:f>IF(I1960="","",H1960/I1960)</x:f>
        <x:v>0.008020630865915482</x:v>
      </x:c>
      <x:c r="K1960" s="36" t="str">
        <x:v>https://fred.stlouisfed.org/series/BOGZ1LM753061103Q</x:v>
      </x:c>
    </x:row>
    <x:row r="1961">
      <x:c r="A1961" s="37" t="n">
        <x:v>39995</x:v>
      </x:c>
      <x:c r="B1961" s="36" t="str">
        <x:v>2009Q3</x:v>
      </x:c>
      <x:c r="C1961" s="36" t="str">
        <x:v>Government-sponsored enterprises</x:v>
      </x:c>
      <x:c r="D1961" s="36" t="str">
        <x:v>Domestic financial</x:v>
      </x:c>
      <x:c r="E1961" s="36" t="str">
        <x:v>LM403061105</x:v>
      </x:c>
      <x:c r="F1961" s="36" t="str">
        <x:v>BOGZ1LM403061105Q</x:v>
      </x:c>
      <x:c r="G1961" s="38" t="n">
        <x:v>41827</x:v>
      </x:c>
      <x:c r="H1961" s="38" t="n">
        <x:f>G1961/1000</x:f>
        <x:v>41.827</x:v>
      </x:c>
      <x:c r="I1961" s="38" t="n">
        <x:v>6889.483</x:v>
      </x:c>
      <x:c r="J1961" s="39" t="n">
        <x:f>IF(I1961="","",H1961/I1961)</x:f>
        <x:v>0.006071137703656428</x:v>
      </x:c>
      <x:c r="K1961" s="36" t="str">
        <x:v>https://fred.stlouisfed.org/series/BOGZ1LM403061105Q</x:v>
      </x:c>
    </x:row>
    <x:row r="1962">
      <x:c r="A1962" s="37" t="n">
        <x:v>39995</x:v>
      </x:c>
      <x:c r="B1962" s="36" t="str">
        <x:v>2009Q3</x:v>
      </x:c>
      <x:c r="C1962" s="36" t="str">
        <x:v>Holding companies</x:v>
      </x:c>
      <x:c r="D1962" s="36" t="str">
        <x:v>Domestic financial</x:v>
      </x:c>
      <x:c r="E1962" s="36" t="str">
        <x:v>LM733061103</x:v>
      </x:c>
      <x:c r="F1962" s="36" t="str">
        <x:v>BOGZ1LM733061103Q</x:v>
      </x:c>
      <x:c r="G1962" s="38" t="n">
        <x:v>4196</x:v>
      </x:c>
      <x:c r="H1962" s="38" t="n">
        <x:f>G1962/1000</x:f>
        <x:v>4.196</x:v>
      </x:c>
      <x:c r="I1962" s="38" t="n">
        <x:v>6889.483</x:v>
      </x:c>
      <x:c r="J1962" s="39" t="n">
        <x:f>IF(I1962="","",H1962/I1962)</x:f>
        <x:v>0.000609044249038716</x:v>
      </x:c>
      <x:c r="K1962" s="36" t="str">
        <x:v>https://fred.stlouisfed.org/series/BOGZ1LM733061103Q</x:v>
      </x:c>
    </x:row>
    <x:row r="1963">
      <x:c r="A1963" s="37" t="n">
        <x:v>39995</x:v>
      </x:c>
      <x:c r="B1963" s="36" t="str">
        <x:v>2009Q3</x:v>
      </x:c>
      <x:c r="C1963" s="36" t="str">
        <x:v>Households and nonprofits</x:v>
      </x:c>
      <x:c r="D1963" s="36" t="str">
        <x:v>Domestic nonfinancial</x:v>
      </x:c>
      <x:c r="E1963" s="36" t="str">
        <x:v>LM153061105</x:v>
      </x:c>
      <x:c r="F1963" s="36" t="str">
        <x:v>BOGZ1LM153061105Q</x:v>
      </x:c>
      <x:c r="G1963" s="38" t="n">
        <x:v>356436</x:v>
      </x:c>
      <x:c r="H1963" s="38" t="n">
        <x:f>G1963/1000</x:f>
        <x:v>356.436</x:v>
      </x:c>
      <x:c r="I1963" s="38" t="n">
        <x:v>6889.483</x:v>
      </x:c>
      <x:c r="J1963" s="39" t="n">
        <x:f>IF(I1963="","",H1963/I1963)</x:f>
        <x:v>0.051736247843270675</x:v>
      </x:c>
      <x:c r="K1963" s="36" t="str">
        <x:v>https://fred.stlouisfed.org/series/BOGZ1LM153061105Q</x:v>
      </x:c>
    </x:row>
    <x:row r="1964">
      <x:c r="A1964" s="37" t="n">
        <x:v>39995</x:v>
      </x:c>
      <x:c r="B1964" s="36" t="str">
        <x:v>2009Q3</x:v>
      </x:c>
      <x:c r="C1964" s="36" t="str">
        <x:v>Life insurers</x:v>
      </x:c>
      <x:c r="D1964" s="36" t="str">
        <x:v>Domestic financial</x:v>
      </x:c>
      <x:c r="E1964" s="36" t="str">
        <x:v>LM543061105</x:v>
      </x:c>
      <x:c r="F1964" s="36" t="str">
        <x:v>BOGZ1LM543061105Q</x:v>
      </x:c>
      <x:c r="G1964" s="38" t="n">
        <x:v>135998</x:v>
      </x:c>
      <x:c r="H1964" s="38" t="n">
        <x:f>G1964/1000</x:f>
        <x:v>135.998</x:v>
      </x:c>
      <x:c r="I1964" s="38" t="n">
        <x:v>6889.483</x:v>
      </x:c>
      <x:c r="J1964" s="39" t="n">
        <x:f>IF(I1964="","",H1964/I1964)</x:f>
        <x:v>0.019739942750421183</x:v>
      </x:c>
      <x:c r="K1964" s="36" t="str">
        <x:v>https://fred.stlouisfed.org/series/BOGZ1LM543061105Q</x:v>
      </x:c>
    </x:row>
    <x:row r="1965">
      <x:c r="A1965" s="37" t="n">
        <x:v>39995</x:v>
      </x:c>
      <x:c r="B1965" s="36" t="str">
        <x:v>2009Q3</x:v>
      </x:c>
      <x:c r="C1965" s="36" t="str">
        <x:v>Money market funds</x:v>
      </x:c>
      <x:c r="D1965" s="36" t="str">
        <x:v>Domestic financial</x:v>
      </x:c>
      <x:c r="E1965" s="36" t="str">
        <x:v>FL633061105</x:v>
      </x:c>
      <x:c r="F1965" s="36" t="str">
        <x:v>BOGZ1FL633061105Q</x:v>
      </x:c>
      <x:c r="G1965" s="38" t="n">
        <x:v>435474</x:v>
      </x:c>
      <x:c r="H1965" s="38" t="n">
        <x:f>G1965/1000</x:f>
        <x:v>435.474</x:v>
      </x:c>
      <x:c r="I1965" s="38" t="n">
        <x:v>6889.483</x:v>
      </x:c>
      <x:c r="J1965" s="39" t="n">
        <x:f>IF(I1965="","",H1965/I1965)</x:f>
        <x:v>0.06320851651713198</x:v>
      </x:c>
      <x:c r="K1965" s="36" t="str">
        <x:v>https://fred.stlouisfed.org/series/BOGZ1FL633061105Q</x:v>
      </x:c>
    </x:row>
    <x:row r="1966">
      <x:c r="A1966" s="37" t="n">
        <x:v>39995</x:v>
      </x:c>
      <x:c r="B1966" s="36" t="str">
        <x:v>2009Q3</x:v>
      </x:c>
      <x:c r="C1966" s="36" t="str">
        <x:v>Mutual funds</x:v>
      </x:c>
      <x:c r="D1966" s="36" t="str">
        <x:v>Domestic financial</x:v>
      </x:c>
      <x:c r="E1966" s="36" t="str">
        <x:v>LM653061105</x:v>
      </x:c>
      <x:c r="F1966" s="36" t="str">
        <x:v>BOGZ1LM653061105Q</x:v>
      </x:c>
      <x:c r="G1966" s="38" t="n">
        <x:v>282798</x:v>
      </x:c>
      <x:c r="H1966" s="38" t="n">
        <x:f>G1966/1000</x:f>
        <x:v>282.798</x:v>
      </x:c>
      <x:c r="I1966" s="38" t="n">
        <x:v>6889.483</x:v>
      </x:c>
      <x:c r="J1966" s="39" t="n">
        <x:f>IF(I1966="","",H1966/I1966)</x:f>
        <x:v>0.04104778254043155</x:v>
      </x:c>
      <x:c r="K1966" s="36" t="str">
        <x:v>https://fred.stlouisfed.org/series/BOGZ1LM653061105Q</x:v>
      </x:c>
    </x:row>
    <x:row r="1967">
      <x:c r="A1967" s="37" t="n">
        <x:v>39995</x:v>
      </x:c>
      <x:c r="B1967" s="36" t="str">
        <x:v>2009Q3</x:v>
      </x:c>
      <x:c r="C1967" s="36" t="str">
        <x:v>Noncorporate businesses</x:v>
      </x:c>
      <x:c r="D1967" s="36" t="str">
        <x:v>Domestic nonfinancial</x:v>
      </x:c>
      <x:c r="E1967" s="36" t="str">
        <x:v>LM113061003</x:v>
      </x:c>
      <x:c r="F1967" s="36" t="str">
        <x:v>BOGZ1LM113061003Q</x:v>
      </x:c>
      <x:c r="G1967" s="38" t="n">
        <x:v>47560</x:v>
      </x:c>
      <x:c r="H1967" s="38" t="n">
        <x:f>G1967/1000</x:f>
        <x:v>47.56</x:v>
      </x:c>
      <x:c r="I1967" s="38" t="n">
        <x:v>6889.483</x:v>
      </x:c>
      <x:c r="J1967" s="39" t="n">
        <x:f>IF(I1967="","",H1967/I1967)</x:f>
        <x:v>0.006903275615891643</x:v>
      </x:c>
      <x:c r="K1967" s="36" t="str">
        <x:v>https://fred.stlouisfed.org/series/BOGZ1LM113061003Q</x:v>
      </x:c>
    </x:row>
    <x:row r="1968">
      <x:c r="A1968" s="37" t="n">
        <x:v>39995</x:v>
      </x:c>
      <x:c r="B1968" s="36" t="str">
        <x:v>2009Q3</x:v>
      </x:c>
      <x:c r="C1968" s="36" t="str">
        <x:v>Nonfinancial corporations</x:v>
      </x:c>
      <x:c r="D1968" s="36" t="str">
        <x:v>Domestic nonfinancial</x:v>
      </x:c>
      <x:c r="E1968" s="36" t="str">
        <x:v>LM103061103</x:v>
      </x:c>
      <x:c r="F1968" s="36" t="str">
        <x:v>BOGZ1LM103061103Q</x:v>
      </x:c>
      <x:c r="G1968" s="38" t="n">
        <x:v>40835</x:v>
      </x:c>
      <x:c r="H1968" s="38" t="n">
        <x:f>G1968/1000</x:f>
        <x:v>40.835</x:v>
      </x:c>
      <x:c r="I1968" s="38" t="n">
        <x:v>6889.483</x:v>
      </x:c>
      <x:c r="J1968" s="39" t="n">
        <x:f>IF(I1968="","",H1968/I1968)</x:f>
        <x:v>0.005927150121424206</x:v>
      </x:c>
      <x:c r="K1968" s="36" t="str">
        <x:v>https://fred.stlouisfed.org/series/BOGZ1LM103061103Q</x:v>
      </x:c>
    </x:row>
    <x:row r="1969">
      <x:c r="A1969" s="37" t="n">
        <x:v>39995</x:v>
      </x:c>
      <x:c r="B1969" s="36" t="str">
        <x:v>2009Q3</x:v>
      </x:c>
      <x:c r="C1969" s="36" t="str">
        <x:v>Other financial business</x:v>
      </x:c>
      <x:c r="D1969" s="36" t="str">
        <x:v>Domestic financial</x:v>
      </x:c>
      <x:c r="E1969" s="36" t="str">
        <x:v>FL503061123</x:v>
      </x:c>
      <x:c r="F1969" s="36" t="str">
        <x:v>BOGZ1FL503061123Q</x:v>
      </x:c>
      <x:c r="G1969" s="38" t="n">
        <x:v>41505</x:v>
      </x:c>
      <x:c r="H1969" s="38" t="n">
        <x:f>G1969/1000</x:f>
        <x:v>41.505</x:v>
      </x:c>
      <x:c r="I1969" s="38" t="n">
        <x:v>6889.483</x:v>
      </x:c>
      <x:c r="J1969" s="39" t="n">
        <x:f>IF(I1969="","",H1969/I1969)</x:f>
        <x:v>0.006024399798939921</x:v>
      </x:c>
      <x:c r="K1969" s="36" t="str">
        <x:v>https://fred.stlouisfed.org/series/BOGZ1FL503061123Q</x:v>
      </x:c>
    </x:row>
    <x:row r="1970">
      <x:c r="A1970" s="37" t="n">
        <x:v>39995</x:v>
      </x:c>
      <x:c r="B1970" s="36" t="str">
        <x:v>2009Q3</x:v>
      </x:c>
      <x:c r="C1970" s="36" t="str">
        <x:v>Private pension funds</x:v>
      </x:c>
      <x:c r="D1970" s="36" t="str">
        <x:v>Domestic financial</x:v>
      </x:c>
      <x:c r="E1970" s="36" t="str">
        <x:v>LM573061105</x:v>
      </x:c>
      <x:c r="F1970" s="36" t="str">
        <x:v>BOGZ1LM573061105Q</x:v>
      </x:c>
      <x:c r="G1970" s="38" t="n">
        <x:v>154098</x:v>
      </x:c>
      <x:c r="H1970" s="38" t="n">
        <x:f>G1970/1000</x:f>
        <x:v>154.098</x:v>
      </x:c>
      <x:c r="I1970" s="38" t="n">
        <x:v>6889.483</x:v>
      </x:c>
      <x:c r="J1970" s="39" t="n">
        <x:f>IF(I1970="","",H1970/I1970)</x:f>
        <x:v>0.022367135531069605</x:v>
      </x:c>
      <x:c r="K1970" s="36" t="str">
        <x:v>https://fred.stlouisfed.org/series/BOGZ1LM573061105Q</x:v>
      </x:c>
    </x:row>
    <x:row r="1971">
      <x:c r="A1971" s="37" t="n">
        <x:v>39995</x:v>
      </x:c>
      <x:c r="B1971" s="36" t="str">
        <x:v>2009Q3</x:v>
      </x:c>
      <x:c r="C1971" s="36" t="str">
        <x:v>Property-casualty insurers</x:v>
      </x:c>
      <x:c r="D1971" s="36" t="str">
        <x:v>Domestic financial</x:v>
      </x:c>
      <x:c r="E1971" s="36" t="str">
        <x:v>LM513061105</x:v>
      </x:c>
      <x:c r="F1971" s="36" t="str">
        <x:v>BOGZ1LM513061105Q</x:v>
      </x:c>
      <x:c r="G1971" s="38" t="n">
        <x:v>85931</x:v>
      </x:c>
      <x:c r="H1971" s="38" t="n">
        <x:f>G1971/1000</x:f>
        <x:v>85.931</x:v>
      </x:c>
      <x:c r="I1971" s="38" t="n">
        <x:v>6889.483</x:v>
      </x:c>
      <x:c r="J1971" s="39" t="n">
        <x:f>IF(I1971="","",H1971/I1971)</x:f>
        <x:v>0.012472779162093875</x:v>
      </x:c>
      <x:c r="K1971" s="36" t="str">
        <x:v>https://fred.stlouisfed.org/series/BOGZ1LM513061105Q</x:v>
      </x:c>
    </x:row>
    <x:row r="1972">
      <x:c r="A1972" s="37" t="n">
        <x:v>39995</x:v>
      </x:c>
      <x:c r="B1972" s="36" t="str">
        <x:v>2009Q3</x:v>
      </x:c>
      <x:c r="C1972" s="36" t="str">
        <x:v>Rest of world</x:v>
      </x:c>
      <x:c r="D1972" s="36" t="str">
        <x:v>Foreign</x:v>
      </x:c>
      <x:c r="E1972" s="36" t="str">
        <x:v>LM263061105</x:v>
      </x:c>
      <x:c r="F1972" s="36" t="str">
        <x:v>ROWTSEQ027S</x:v>
      </x:c>
      <x:c r="G1972" s="38" t="n">
        <x:v>3585857</x:v>
      </x:c>
      <x:c r="H1972" s="38" t="n">
        <x:f>G1972/1000</x:f>
        <x:v>3585.857</x:v>
      </x:c>
      <x:c r="I1972" s="38" t="n">
        <x:v>6889.483</x:v>
      </x:c>
      <x:c r="J1972" s="39" t="n">
        <x:f>IF(I1972="","",H1972/I1972)</x:f>
        <x:v>0.520482741593237</x:v>
      </x:c>
      <x:c r="K1972" s="36" t="str">
        <x:v>https://fred.stlouisfed.org/series/ROWTSEQ027S</x:v>
      </x:c>
    </x:row>
    <x:row r="1973">
      <x:c r="A1973" s="37" t="n">
        <x:v>39995</x:v>
      </x:c>
      <x:c r="B1973" s="36" t="str">
        <x:v>2009Q3</x:v>
      </x:c>
      <x:c r="C1973" s="36" t="str">
        <x:v>State and local governments</x:v>
      </x:c>
      <x:c r="D1973" s="36" t="str">
        <x:v>Domestic government</x:v>
      </x:c>
      <x:c r="E1973" s="36" t="str">
        <x:v>LM213061103</x:v>
      </x:c>
      <x:c r="F1973" s="36" t="str">
        <x:v>BOGZ1LM213061103Q</x:v>
      </x:c>
      <x:c r="G1973" s="38" t="n">
        <x:v>422986</x:v>
      </x:c>
      <x:c r="H1973" s="38" t="n">
        <x:f>G1973/1000</x:f>
        <x:v>422.986</x:v>
      </x:c>
      <x:c r="I1973" s="38" t="n">
        <x:v>6889.483</x:v>
      </x:c>
      <x:c r="J1973" s="39" t="n">
        <x:f>IF(I1973="","",H1973/I1973)</x:f>
        <x:v>0.06139589864725698</x:v>
      </x:c>
      <x:c r="K1973" s="36" t="str">
        <x:v>https://fred.stlouisfed.org/series/BOGZ1LM213061103Q</x:v>
      </x:c>
    </x:row>
    <x:row r="1974">
      <x:c r="A1974" s="37" t="n">
        <x:v>39995</x:v>
      </x:c>
      <x:c r="B1974" s="36" t="str">
        <x:v>2009Q3</x:v>
      </x:c>
      <x:c r="C1974" s="36" t="str">
        <x:v>State and local pension funds</x:v>
      </x:c>
      <x:c r="D1974" s="36" t="str">
        <x:v>Domestic government</x:v>
      </x:c>
      <x:c r="E1974" s="36" t="str">
        <x:v>LM223061143</x:v>
      </x:c>
      <x:c r="F1974" s="36" t="str">
        <x:v>BOGZ1LM223061143Q</x:v>
      </x:c>
      <x:c r="G1974" s="38" t="n">
        <x:v>147530</x:v>
      </x:c>
      <x:c r="H1974" s="38" t="n">
        <x:f>G1974/1000</x:f>
        <x:v>147.53</x:v>
      </x:c>
      <x:c r="I1974" s="38" t="n">
        <x:v>6889.483</x:v>
      </x:c>
      <x:c r="J1974" s="39" t="n">
        <x:f>IF(I1974="","",H1974/I1974)</x:f>
        <x:v>0.021413798393870774</x:v>
      </x:c>
      <x:c r="K1974" s="36" t="str">
        <x:v>https://fred.stlouisfed.org/series/BOGZ1LM223061143Q</x:v>
      </x:c>
    </x:row>
    <x:row r="1975">
      <x:c r="A1975" s="37" t="n">
        <x:v>39995</x:v>
      </x:c>
      <x:c r="B1975" s="36" t="str">
        <x:v>2009Q3</x:v>
      </x:c>
      <x:c r="C1975" s="36" t="str">
        <x:v>Total assets</x:v>
      </x:c>
      <x:c r="D1975" s="36" t="str">
        <x:v>Total</x:v>
      </x:c>
      <x:c r="E1975" s="36" t="str">
        <x:v>FL893061105</x:v>
      </x:c>
      <x:c r="F1975" s="36" t="str">
        <x:v>BOGZ1FL893061105Q</x:v>
      </x:c>
      <x:c r="G1975" s="38" t="n">
        <x:v>6889483</x:v>
      </x:c>
      <x:c r="H1975" s="38" t="n">
        <x:f>G1975/1000</x:f>
        <x:v>6889.483</x:v>
      </x:c>
      <x:c r="I1975" s="38" t="n">
        <x:v>6889.483</x:v>
      </x:c>
      <x:c r="J1975" s="39" t="n">
        <x:f>IF(I1975="","",H1975/I1975)</x:f>
        <x:v>1</x:v>
      </x:c>
      <x:c r="K1975" s="36" t="str">
        <x:v>https://fred.stlouisfed.org/series/BOGZ1FL893061105Q</x:v>
      </x:c>
    </x:row>
    <x:row r="1976">
      <x:c r="A1976" s="37" t="n">
        <x:v>39995</x:v>
      </x:c>
      <x:c r="B1976" s="36" t="str">
        <x:v>2009Q3</x:v>
      </x:c>
      <x:c r="C1976" s="36" t="str">
        <x:v>U.S.-chartered banks</x:v>
      </x:c>
      <x:c r="D1976" s="36" t="str">
        <x:v>Domestic financial</x:v>
      </x:c>
      <x:c r="E1976" s="36" t="str">
        <x:v>LM763061100</x:v>
      </x:c>
      <x:c r="F1976" s="36" t="str">
        <x:v>BOGZ1LM763061100Q</x:v>
      </x:c>
      <x:c r="G1976" s="38" t="n">
        <x:v>124989</x:v>
      </x:c>
      <x:c r="H1976" s="38" t="n">
        <x:f>G1976/1000</x:f>
        <x:v>124.989</x:v>
      </x:c>
      <x:c r="I1976" s="38" t="n">
        <x:v>6889.483</x:v>
      </x:c>
      <x:c r="J1976" s="39" t="n">
        <x:f>IF(I1976="","",H1976/I1976)</x:f>
        <x:v>0.01814199991494282</x:v>
      </x:c>
      <x:c r="K1976" s="36" t="str">
        <x:v>https://fred.stlouisfed.org/series/BOGZ1LM763061100Q</x:v>
      </x:c>
    </x:row>
    <x:row r="1977">
      <x:c r="A1977" s="37" t="n">
        <x:v>40087</x:v>
      </x:c>
      <x:c r="B1977" s="36" t="str">
        <x:v>2009Q4</x:v>
      </x:c>
      <x:c r="C1977" s="36" t="str">
        <x:v>ABS issuers</x:v>
      </x:c>
      <x:c r="D1977" s="36" t="str">
        <x:v>Domestic financial</x:v>
      </x:c>
      <x:c r="E1977" s="36" t="str">
        <x:v>FL673061103</x:v>
      </x:c>
      <x:c r="F1977" s="36" t="str">
        <x:v>BOGZ1FL673061103Q</x:v>
      </x:c>
      <x:c r="G1977" s="38" t="n">
        <x:v>53463</x:v>
      </x:c>
      <x:c r="H1977" s="38" t="n">
        <x:f>G1977/1000</x:f>
        <x:v>53.463</x:v>
      </x:c>
      <x:c r="I1977" s="38" t="n">
        <x:v>7069.562</x:v>
      </x:c>
      <x:c r="J1977" s="39" t="n">
        <x:f>IF(I1977="","",H1977/I1977)</x:f>
        <x:v>0.00756242041586169</x:v>
      </x:c>
      <x:c r="K1977" s="36" t="str">
        <x:v>https://fred.stlouisfed.org/series/BOGZ1FL673061103Q</x:v>
      </x:c>
    </x:row>
    <x:row r="1978">
      <x:c r="A1978" s="37" t="n">
        <x:v>40087</x:v>
      </x:c>
      <x:c r="B1978" s="36" t="str">
        <x:v>2009Q4</x:v>
      </x:c>
      <x:c r="C1978" s="36" t="str">
        <x:v>Banks in U.S.-affiliated areas</x:v>
      </x:c>
      <x:c r="D1978" s="36" t="str">
        <x:v>Domestic financial</x:v>
      </x:c>
      <x:c r="E1978" s="36" t="str">
        <x:v>LM743061103</x:v>
      </x:c>
      <x:c r="F1978" s="36" t="str">
        <x:v>BOGZ1LM743061103Q</x:v>
      </x:c>
      <x:c r="G1978" s="38" t="n">
        <x:v>496</x:v>
      </x:c>
      <x:c r="H1978" s="38" t="n">
        <x:f>G1978/1000</x:f>
        <x:v>0.496</x:v>
      </x:c>
      <x:c r="I1978" s="38" t="n">
        <x:v>7069.562</x:v>
      </x:c>
      <x:c r="J1978" s="39" t="n">
        <x:f>IF(I1978="","",H1978/I1978)</x:f>
        <x:v>0.00007015993352912105</x:v>
      </x:c>
      <x:c r="K1978" s="36" t="str">
        <x:v>https://fred.stlouisfed.org/series/BOGZ1LM743061103Q</x:v>
      </x:c>
    </x:row>
    <x:row r="1979">
      <x:c r="A1979" s="37" t="n">
        <x:v>40087</x:v>
      </x:c>
      <x:c r="B1979" s="36" t="str">
        <x:v>2009Q4</x:v>
      </x:c>
      <x:c r="C1979" s="36" t="str">
        <x:v>Brokers and dealers</x:v>
      </x:c>
      <x:c r="D1979" s="36" t="str">
        <x:v>Domestic financial</x:v>
      </x:c>
      <x:c r="E1979" s="36" t="str">
        <x:v>LM663061105</x:v>
      </x:c>
      <x:c r="F1979" s="36" t="str">
        <x:v>BOGZ1LM663061105Q</x:v>
      </x:c>
      <x:c r="G1979" s="38" t="n">
        <x:v>42183</x:v>
      </x:c>
      <x:c r="H1979" s="38" t="n">
        <x:f>G1979/1000</x:f>
        <x:v>42.183</x:v>
      </x:c>
      <x:c r="I1979" s="38" t="n">
        <x:v>7069.562</x:v>
      </x:c>
      <x:c r="J1979" s="39" t="n">
        <x:f>IF(I1979="","",H1979/I1979)</x:f>
        <x:v>0.005966847733989744</x:v>
      </x:c>
      <x:c r="K1979" s="36" t="str">
        <x:v>https://fred.stlouisfed.org/series/BOGZ1LM663061105Q</x:v>
      </x:c>
    </x:row>
    <x:row r="1980">
      <x:c r="A1980" s="37" t="n">
        <x:v>40087</x:v>
      </x:c>
      <x:c r="B1980" s="36" t="str">
        <x:v>2009Q4</x:v>
      </x:c>
      <x:c r="C1980" s="36" t="str">
        <x:v>Closed-end funds</x:v>
      </x:c>
      <x:c r="D1980" s="36" t="str">
        <x:v>Domestic financial</x:v>
      </x:c>
      <x:c r="E1980" s="36" t="str">
        <x:v>LM553061103</x:v>
      </x:c>
      <x:c r="F1980" s="36" t="str">
        <x:v>BOGZ1LM553061103Q</x:v>
      </x:c>
      <x:c r="G1980" s="38" t="n">
        <x:v>5151</x:v>
      </x:c>
      <x:c r="H1980" s="38" t="n">
        <x:f>G1980/1000</x:f>
        <x:v>5.151</x:v>
      </x:c>
      <x:c r="I1980" s="38" t="n">
        <x:v>7069.562</x:v>
      </x:c>
      <x:c r="J1980" s="39" t="n">
        <x:f>IF(I1980="","",H1980/I1980)</x:f>
        <x:v>0.0007286165677590776</x:v>
      </x:c>
      <x:c r="K1980" s="36" t="str">
        <x:v>https://fred.stlouisfed.org/series/BOGZ1LM553061103Q</x:v>
      </x:c>
    </x:row>
    <x:row r="1981">
      <x:c r="A1981" s="37" t="n">
        <x:v>40087</x:v>
      </x:c>
      <x:c r="B1981" s="36" t="str">
        <x:v>2009Q4</x:v>
      </x:c>
      <x:c r="C1981" s="36" t="str">
        <x:v>Credit unions</x:v>
      </x:c>
      <x:c r="D1981" s="36" t="str">
        <x:v>Domestic financial</x:v>
      </x:c>
      <x:c r="E1981" s="36" t="str">
        <x:v>LM473061105</x:v>
      </x:c>
      <x:c r="F1981" s="36" t="str">
        <x:v>BOGZ1LM473061105Q</x:v>
      </x:c>
      <x:c r="G1981" s="38" t="n">
        <x:v>14699</x:v>
      </x:c>
      <x:c r="H1981" s="38" t="n">
        <x:f>G1981/1000</x:f>
        <x:v>14.699</x:v>
      </x:c>
      <x:c r="I1981" s="38" t="n">
        <x:v>7069.562</x:v>
      </x:c>
      <x:c r="J1981" s="39" t="n">
        <x:f>IF(I1981="","",H1981/I1981)</x:f>
        <x:v>0.0020791952881946576</x:v>
      </x:c>
      <x:c r="K1981" s="36" t="str">
        <x:v>https://fred.stlouisfed.org/series/BOGZ1LM473061105Q</x:v>
      </x:c>
    </x:row>
    <x:row r="1982">
      <x:c r="A1982" s="37" t="n">
        <x:v>40087</x:v>
      </x:c>
      <x:c r="B1982" s="36" t="str">
        <x:v>2009Q4</x:v>
      </x:c>
      <x:c r="C1982" s="36" t="str">
        <x:v>Exchange-traded funds</x:v>
      </x:c>
      <x:c r="D1982" s="36" t="str">
        <x:v>Domestic financial</x:v>
      </x:c>
      <x:c r="E1982" s="36" t="str">
        <x:v>LM563061103</x:v>
      </x:c>
      <x:c r="F1982" s="36" t="str">
        <x:v>BOGZ1LM563061103Q</x:v>
      </x:c>
      <x:c r="G1982" s="38" t="n">
        <x:v>43267</x:v>
      </x:c>
      <x:c r="H1982" s="38" t="n">
        <x:f>G1982/1000</x:f>
        <x:v>43.267</x:v>
      </x:c>
      <x:c r="I1982" s="38" t="n">
        <x:v>7069.562</x:v>
      </x:c>
      <x:c r="J1982" s="39" t="n">
        <x:f>IF(I1982="","",H1982/I1982)</x:f>
        <x:v>0.006120181137105807</x:v>
      </x:c>
      <x:c r="K1982" s="36" t="str">
        <x:v>https://fred.stlouisfed.org/series/BOGZ1LM563061103Q</x:v>
      </x:c>
    </x:row>
    <x:row r="1983">
      <x:c r="A1983" s="37" t="n">
        <x:v>40087</x:v>
      </x:c>
      <x:c r="B1983" s="36" t="str">
        <x:v>2009Q4</x:v>
      </x:c>
      <x:c r="C1983" s="36" t="str">
        <x:v>Federal Reserve</x:v>
      </x:c>
      <x:c r="D1983" s="36" t="str">
        <x:v>Domestic financial</x:v>
      </x:c>
      <x:c r="E1983" s="36" t="str">
        <x:v>LM713061103</x:v>
      </x:c>
      <x:c r="F1983" s="36" t="str">
        <x:v>BOGZ1LM713061103Q</x:v>
      </x:c>
      <x:c r="G1983" s="38" t="n">
        <x:v>776588</x:v>
      </x:c>
      <x:c r="H1983" s="38" t="n">
        <x:f>G1983/1000</x:f>
        <x:v>776.588</x:v>
      </x:c>
      <x:c r="I1983" s="38" t="n">
        <x:v>7069.562</x:v>
      </x:c>
      <x:c r="J1983" s="39" t="n">
        <x:f>IF(I1983="","",H1983/I1983)</x:f>
        <x:v>0.10984952108772793</x:v>
      </x:c>
      <x:c r="K1983" s="36" t="str">
        <x:v>https://fred.stlouisfed.org/series/BOGZ1LM713061103Q</x:v>
      </x:c>
    </x:row>
    <x:row r="1984">
      <x:c r="A1984" s="37" t="n">
        <x:v>40087</x:v>
      </x:c>
      <x:c r="B1984" s="36" t="str">
        <x:v>2009Q4</x:v>
      </x:c>
      <x:c r="C1984" s="36" t="str">
        <x:v>Federal government pension funds</x:v>
      </x:c>
      <x:c r="D1984" s="36" t="str">
        <x:v>Domestic government</x:v>
      </x:c>
      <x:c r="E1984" s="36" t="str">
        <x:v>LM343061105</x:v>
      </x:c>
      <x:c r="F1984" s="36" t="str">
        <x:v>BOGZ1LM343061105Q</x:v>
      </x:c>
      <x:c r="G1984" s="38" t="n">
        <x:v>19643</x:v>
      </x:c>
      <x:c r="H1984" s="38" t="n">
        <x:f>G1984/1000</x:f>
        <x:v>19.643</x:v>
      </x:c>
      <x:c r="I1984" s="38" t="n">
        <x:v>7069.562</x:v>
      </x:c>
      <x:c r="J1984" s="39" t="n">
        <x:f>IF(I1984="","",H1984/I1984)</x:f>
        <x:v>0.0027785313998236385</x:v>
      </x:c>
      <x:c r="K1984" s="36" t="str">
        <x:v>https://fred.stlouisfed.org/series/BOGZ1LM343061105Q</x:v>
      </x:c>
    </x:row>
    <x:row r="1985">
      <x:c r="A1985" s="37" t="n">
        <x:v>40087</x:v>
      </x:c>
      <x:c r="B1985" s="36" t="str">
        <x:v>2009Q4</x:v>
      </x:c>
      <x:c r="C1985" s="36" t="str">
        <x:v>Foreign bank offices in U.S.</x:v>
      </x:c>
      <x:c r="D1985" s="36" t="str">
        <x:v>Domestic financial</x:v>
      </x:c>
      <x:c r="E1985" s="36" t="str">
        <x:v>LM753061103</x:v>
      </x:c>
      <x:c r="F1985" s="36" t="str">
        <x:v>BOGZ1LM753061103Q</x:v>
      </x:c>
      <x:c r="G1985" s="38" t="n">
        <x:v>57468</x:v>
      </x:c>
      <x:c r="H1985" s="38" t="n">
        <x:f>G1985/1000</x:f>
        <x:v>57.468</x:v>
      </x:c>
      <x:c r="I1985" s="38" t="n">
        <x:v>7069.562</x:v>
      </x:c>
      <x:c r="J1985" s="39" t="n">
        <x:f>IF(I1985="","",H1985/I1985)</x:f>
        <x:v>0.008128933588813565</x:v>
      </x:c>
      <x:c r="K1985" s="36" t="str">
        <x:v>https://fred.stlouisfed.org/series/BOGZ1LM753061103Q</x:v>
      </x:c>
    </x:row>
    <x:row r="1986">
      <x:c r="A1986" s="37" t="n">
        <x:v>40087</x:v>
      </x:c>
      <x:c r="B1986" s="36" t="str">
        <x:v>2009Q4</x:v>
      </x:c>
      <x:c r="C1986" s="36" t="str">
        <x:v>Government-sponsored enterprises</x:v>
      </x:c>
      <x:c r="D1986" s="36" t="str">
        <x:v>Domestic financial</x:v>
      </x:c>
      <x:c r="E1986" s="36" t="str">
        <x:v>LM403061105</x:v>
      </x:c>
      <x:c r="F1986" s="36" t="str">
        <x:v>BOGZ1LM403061105Q</x:v>
      </x:c>
      <x:c r="G1986" s="38" t="n">
        <x:v>44730</x:v>
      </x:c>
      <x:c r="H1986" s="38" t="n">
        <x:f>G1986/1000</x:f>
        <x:v>44.73</x:v>
      </x:c>
      <x:c r="I1986" s="38" t="n">
        <x:v>7069.562</x:v>
      </x:c>
      <x:c r="J1986" s="39" t="n">
        <x:f>IF(I1986="","",H1986/I1986)</x:f>
        <x:v>0.006327124650720935</x:v>
      </x:c>
      <x:c r="K1986" s="36" t="str">
        <x:v>https://fred.stlouisfed.org/series/BOGZ1LM403061105Q</x:v>
      </x:c>
    </x:row>
    <x:row r="1987">
      <x:c r="A1987" s="37" t="n">
        <x:v>40087</x:v>
      </x:c>
      <x:c r="B1987" s="36" t="str">
        <x:v>2009Q4</x:v>
      </x:c>
      <x:c r="C1987" s="36" t="str">
        <x:v>Holding companies</x:v>
      </x:c>
      <x:c r="D1987" s="36" t="str">
        <x:v>Domestic financial</x:v>
      </x:c>
      <x:c r="E1987" s="36" t="str">
        <x:v>LM733061103</x:v>
      </x:c>
      <x:c r="F1987" s="36" t="str">
        <x:v>BOGZ1LM733061103Q</x:v>
      </x:c>
      <x:c r="G1987" s="38" t="n">
        <x:v>5846</x:v>
      </x:c>
      <x:c r="H1987" s="38" t="n">
        <x:f>G1987/1000</x:f>
        <x:v>5.846</x:v>
      </x:c>
      <x:c r="I1987" s="38" t="n">
        <x:v>7069.562</x:v>
      </x:c>
      <x:c r="J1987" s="39" t="n">
        <x:f>IF(I1987="","",H1987/I1987)</x:f>
        <x:v>0.0008269253455871807</x:v>
      </x:c>
      <x:c r="K1987" s="36" t="str">
        <x:v>https://fred.stlouisfed.org/series/BOGZ1LM733061103Q</x:v>
      </x:c>
    </x:row>
    <x:row r="1988">
      <x:c r="A1988" s="37" t="n">
        <x:v>40087</x:v>
      </x:c>
      <x:c r="B1988" s="36" t="str">
        <x:v>2009Q4</x:v>
      </x:c>
      <x:c r="C1988" s="36" t="str">
        <x:v>Households and nonprofits</x:v>
      </x:c>
      <x:c r="D1988" s="36" t="str">
        <x:v>Domestic nonfinancial</x:v>
      </x:c>
      <x:c r="E1988" s="36" t="str">
        <x:v>LM153061105</x:v>
      </x:c>
      <x:c r="F1988" s="36" t="str">
        <x:v>BOGZ1LM153061105Q</x:v>
      </x:c>
      <x:c r="G1988" s="38" t="n">
        <x:v>431973</x:v>
      </x:c>
      <x:c r="H1988" s="38" t="n">
        <x:f>G1988/1000</x:f>
        <x:v>431.973</x:v>
      </x:c>
      <x:c r="I1988" s="38" t="n">
        <x:v>7069.562</x:v>
      </x:c>
      <x:c r="J1988" s="39" t="n">
        <x:f>IF(I1988="","",H1988/I1988)</x:f>
        <x:v>0.06110321969027219</x:v>
      </x:c>
      <x:c r="K1988" s="36" t="str">
        <x:v>https://fred.stlouisfed.org/series/BOGZ1LM153061105Q</x:v>
      </x:c>
    </x:row>
    <x:row r="1989">
      <x:c r="A1989" s="37" t="n">
        <x:v>40087</x:v>
      </x:c>
      <x:c r="B1989" s="36" t="str">
        <x:v>2009Q4</x:v>
      </x:c>
      <x:c r="C1989" s="36" t="str">
        <x:v>Life insurers</x:v>
      </x:c>
      <x:c r="D1989" s="36" t="str">
        <x:v>Domestic financial</x:v>
      </x:c>
      <x:c r="E1989" s="36" t="str">
        <x:v>LM543061105</x:v>
      </x:c>
      <x:c r="F1989" s="36" t="str">
        <x:v>BOGZ1LM543061105Q</x:v>
      </x:c>
      <x:c r="G1989" s="38" t="n">
        <x:v>137207</x:v>
      </x:c>
      <x:c r="H1989" s="38" t="n">
        <x:f>G1989/1000</x:f>
        <x:v>137.207</x:v>
      </x:c>
      <x:c r="I1989" s="38" t="n">
        <x:v>7069.562</x:v>
      </x:c>
      <x:c r="J1989" s="39" t="n">
        <x:f>IF(I1989="","",H1989/I1989)</x:f>
        <x:v>0.019408133063971995</x:v>
      </x:c>
      <x:c r="K1989" s="36" t="str">
        <x:v>https://fred.stlouisfed.org/series/BOGZ1LM543061105Q</x:v>
      </x:c>
    </x:row>
    <x:row r="1990">
      <x:c r="A1990" s="37" t="n">
        <x:v>40087</x:v>
      </x:c>
      <x:c r="B1990" s="36" t="str">
        <x:v>2009Q4</x:v>
      </x:c>
      <x:c r="C1990" s="36" t="str">
        <x:v>Money market funds</x:v>
      </x:c>
      <x:c r="D1990" s="36" t="str">
        <x:v>Domestic financial</x:v>
      </x:c>
      <x:c r="E1990" s="36" t="str">
        <x:v>FL633061105</x:v>
      </x:c>
      <x:c r="F1990" s="36" t="str">
        <x:v>BOGZ1FL633061105Q</x:v>
      </x:c>
      <x:c r="G1990" s="38" t="n">
        <x:v>414572</x:v>
      </x:c>
      <x:c r="H1990" s="38" t="n">
        <x:f>G1990/1000</x:f>
        <x:v>414.572</x:v>
      </x:c>
      <x:c r="I1990" s="38" t="n">
        <x:v>7069.562</x:v>
      </x:c>
      <x:c r="J1990" s="39" t="n">
        <x:f>IF(I1990="","",H1990/I1990)</x:f>
        <x:v>0.058641822506118484</x:v>
      </x:c>
      <x:c r="K1990" s="36" t="str">
        <x:v>https://fred.stlouisfed.org/series/BOGZ1FL633061105Q</x:v>
      </x:c>
    </x:row>
    <x:row r="1991">
      <x:c r="A1991" s="37" t="n">
        <x:v>40087</x:v>
      </x:c>
      <x:c r="B1991" s="36" t="str">
        <x:v>2009Q4</x:v>
      </x:c>
      <x:c r="C1991" s="36" t="str">
        <x:v>Mutual funds</x:v>
      </x:c>
      <x:c r="D1991" s="36" t="str">
        <x:v>Domestic financial</x:v>
      </x:c>
      <x:c r="E1991" s="36" t="str">
        <x:v>LM653061105</x:v>
      </x:c>
      <x:c r="F1991" s="36" t="str">
        <x:v>BOGZ1LM653061105Q</x:v>
      </x:c>
      <x:c r="G1991" s="38" t="n">
        <x:v>286678</x:v>
      </x:c>
      <x:c r="H1991" s="38" t="n">
        <x:f>G1991/1000</x:f>
        <x:v>286.678</x:v>
      </x:c>
      <x:c r="I1991" s="38" t="n">
        <x:v>7069.562</x:v>
      </x:c>
      <x:c r="J1991" s="39" t="n">
        <x:f>IF(I1991="","",H1991/I1991)</x:f>
        <x:v>0.040551027065043065</x:v>
      </x:c>
      <x:c r="K1991" s="36" t="str">
        <x:v>https://fred.stlouisfed.org/series/BOGZ1LM653061105Q</x:v>
      </x:c>
    </x:row>
    <x:row r="1992">
      <x:c r="A1992" s="37" t="n">
        <x:v>40087</x:v>
      </x:c>
      <x:c r="B1992" s="36" t="str">
        <x:v>2009Q4</x:v>
      </x:c>
      <x:c r="C1992" s="36" t="str">
        <x:v>Noncorporate businesses</x:v>
      </x:c>
      <x:c r="D1992" s="36" t="str">
        <x:v>Domestic nonfinancial</x:v>
      </x:c>
      <x:c r="E1992" s="36" t="str">
        <x:v>LM113061003</x:v>
      </x:c>
      <x:c r="F1992" s="36" t="str">
        <x:v>BOGZ1LM113061003Q</x:v>
      </x:c>
      <x:c r="G1992" s="38" t="n">
        <x:v>46145</x:v>
      </x:c>
      <x:c r="H1992" s="38" t="n">
        <x:f>G1992/1000</x:f>
        <x:v>46.145</x:v>
      </x:c>
      <x:c r="I1992" s="38" t="n">
        <x:v>7069.562</x:v>
      </x:c>
      <x:c r="J1992" s="39" t="n">
        <x:f>IF(I1992="","",H1992/I1992)</x:f>
        <x:v>0.006527278493349376</x:v>
      </x:c>
      <x:c r="K1992" s="36" t="str">
        <x:v>https://fred.stlouisfed.org/series/BOGZ1LM113061003Q</x:v>
      </x:c>
    </x:row>
    <x:row r="1993">
      <x:c r="A1993" s="37" t="n">
        <x:v>40087</x:v>
      </x:c>
      <x:c r="B1993" s="36" t="str">
        <x:v>2009Q4</x:v>
      </x:c>
      <x:c r="C1993" s="36" t="str">
        <x:v>Nonfinancial corporations</x:v>
      </x:c>
      <x:c r="D1993" s="36" t="str">
        <x:v>Domestic nonfinancial</x:v>
      </x:c>
      <x:c r="E1993" s="36" t="str">
        <x:v>LM103061103</x:v>
      </x:c>
      <x:c r="F1993" s="36" t="str">
        <x:v>BOGZ1LM103061103Q</x:v>
      </x:c>
      <x:c r="G1993" s="38" t="n">
        <x:v>42964</x:v>
      </x:c>
      <x:c r="H1993" s="38" t="n">
        <x:f>G1993/1000</x:f>
        <x:v>42.964</x:v>
      </x:c>
      <x:c r="I1993" s="38" t="n">
        <x:v>7069.562</x:v>
      </x:c>
      <x:c r="J1993" s="39" t="n">
        <x:f>IF(I1993="","",H1993/I1993)</x:f>
        <x:v>0.0060773213390023315</x:v>
      </x:c>
      <x:c r="K1993" s="36" t="str">
        <x:v>https://fred.stlouisfed.org/series/BOGZ1LM103061103Q</x:v>
      </x:c>
    </x:row>
    <x:row r="1994">
      <x:c r="A1994" s="37" t="n">
        <x:v>40087</x:v>
      </x:c>
      <x:c r="B1994" s="36" t="str">
        <x:v>2009Q4</x:v>
      </x:c>
      <x:c r="C1994" s="36" t="str">
        <x:v>Other financial business</x:v>
      </x:c>
      <x:c r="D1994" s="36" t="str">
        <x:v>Domestic financial</x:v>
      </x:c>
      <x:c r="E1994" s="36" t="str">
        <x:v>FL503061123</x:v>
      </x:c>
      <x:c r="F1994" s="36" t="str">
        <x:v>BOGZ1FL503061123Q</x:v>
      </x:c>
      <x:c r="G1994" s="38" t="n">
        <x:v>30264</x:v>
      </x:c>
      <x:c r="H1994" s="38" t="n">
        <x:f>G1994/1000</x:f>
        <x:v>30.264</x:v>
      </x:c>
      <x:c r="I1994" s="38" t="n">
        <x:v>7069.562</x:v>
      </x:c>
      <x:c r="J1994" s="39" t="n">
        <x:f>IF(I1994="","",H1994/I1994)</x:f>
        <x:v>0.004280887557107498</x:v>
      </x:c>
      <x:c r="K1994" s="36" t="str">
        <x:v>https://fred.stlouisfed.org/series/BOGZ1FL503061123Q</x:v>
      </x:c>
    </x:row>
    <x:row r="1995">
      <x:c r="A1995" s="37" t="n">
        <x:v>40087</x:v>
      </x:c>
      <x:c r="B1995" s="36" t="str">
        <x:v>2009Q4</x:v>
      </x:c>
      <x:c r="C1995" s="36" t="str">
        <x:v>Private pension funds</x:v>
      </x:c>
      <x:c r="D1995" s="36" t="str">
        <x:v>Domestic financial</x:v>
      </x:c>
      <x:c r="E1995" s="36" t="str">
        <x:v>LM573061105</x:v>
      </x:c>
      <x:c r="F1995" s="36" t="str">
        <x:v>BOGZ1LM573061105Q</x:v>
      </x:c>
      <x:c r="G1995" s="38" t="n">
        <x:v>155555</x:v>
      </x:c>
      <x:c r="H1995" s="38" t="n">
        <x:f>G1995/1000</x:f>
        <x:v>155.555</x:v>
      </x:c>
      <x:c r="I1995" s="38" t="n">
        <x:v>7069.562</x:v>
      </x:c>
      <x:c r="J1995" s="39" t="n">
        <x:f>IF(I1995="","",H1995/I1995)</x:f>
        <x:v>0.02200348479863392</x:v>
      </x:c>
      <x:c r="K1995" s="36" t="str">
        <x:v>https://fred.stlouisfed.org/series/BOGZ1LM573061105Q</x:v>
      </x:c>
    </x:row>
    <x:row r="1996">
      <x:c r="A1996" s="37" t="n">
        <x:v>40087</x:v>
      </x:c>
      <x:c r="B1996" s="36" t="str">
        <x:v>2009Q4</x:v>
      </x:c>
      <x:c r="C1996" s="36" t="str">
        <x:v>Property-casualty insurers</x:v>
      </x:c>
      <x:c r="D1996" s="36" t="str">
        <x:v>Domestic financial</x:v>
      </x:c>
      <x:c r="E1996" s="36" t="str">
        <x:v>LM513061105</x:v>
      </x:c>
      <x:c r="F1996" s="36" t="str">
        <x:v>BOGZ1LM513061105Q</x:v>
      </x:c>
      <x:c r="G1996" s="38" t="n">
        <x:v>92611</x:v>
      </x:c>
      <x:c r="H1996" s="38" t="n">
        <x:f>G1996/1000</x:f>
        <x:v>92.611</x:v>
      </x:c>
      <x:c r="I1996" s="38" t="n">
        <x:v>7069.562</x:v>
      </x:c>
      <x:c r="J1996" s="39" t="n">
        <x:f>IF(I1996="","",H1996/I1996)</x:f>
        <x:v>0.013099962911422236</x:v>
      </x:c>
      <x:c r="K1996" s="36" t="str">
        <x:v>https://fred.stlouisfed.org/series/BOGZ1LM513061105Q</x:v>
      </x:c>
    </x:row>
    <x:row r="1997">
      <x:c r="A1997" s="37" t="n">
        <x:v>40087</x:v>
      </x:c>
      <x:c r="B1997" s="36" t="str">
        <x:v>2009Q4</x:v>
      </x:c>
      <x:c r="C1997" s="36" t="str">
        <x:v>Rest of world</x:v>
      </x:c>
      <x:c r="D1997" s="36" t="str">
        <x:v>Foreign</x:v>
      </x:c>
      <x:c r="E1997" s="36" t="str">
        <x:v>LM263061105</x:v>
      </x:c>
      <x:c r="F1997" s="36" t="str">
        <x:v>ROWTSEQ027S</x:v>
      </x:c>
      <x:c r="G1997" s="38" t="n">
        <x:v>3670597</x:v>
      </x:c>
      <x:c r="H1997" s="38" t="n">
        <x:f>G1997/1000</x:f>
        <x:v>3670.597</x:v>
      </x:c>
      <x:c r="I1997" s="38" t="n">
        <x:v>7069.562</x:v>
      </x:c>
      <x:c r="J1997" s="39" t="n">
        <x:f>IF(I1997="","",H1997/I1997)</x:f>
        <x:v>0.5192113740568369</x:v>
      </x:c>
      <x:c r="K1997" s="36" t="str">
        <x:v>https://fred.stlouisfed.org/series/ROWTSEQ027S</x:v>
      </x:c>
    </x:row>
    <x:row r="1998">
      <x:c r="A1998" s="37" t="n">
        <x:v>40087</x:v>
      </x:c>
      <x:c r="B1998" s="36" t="str">
        <x:v>2009Q4</x:v>
      </x:c>
      <x:c r="C1998" s="36" t="str">
        <x:v>State and local governments</x:v>
      </x:c>
      <x:c r="D1998" s="36" t="str">
        <x:v>Domestic government</x:v>
      </x:c>
      <x:c r="E1998" s="36" t="str">
        <x:v>LM213061103</x:v>
      </x:c>
      <x:c r="F1998" s="36" t="str">
        <x:v>BOGZ1LM213061103Q</x:v>
      </x:c>
      <x:c r="G1998" s="38" t="n">
        <x:v>424282</x:v>
      </x:c>
      <x:c r="H1998" s="38" t="n">
        <x:f>G1998/1000</x:f>
        <x:v>424.282</x:v>
      </x:c>
      <x:c r="I1998" s="38" t="n">
        <x:v>7069.562</x:v>
      </x:c>
      <x:c r="J1998" s="39" t="n">
        <x:f>IF(I1998="","",H1998/I1998)</x:f>
        <x:v>0.060015316366134136</x:v>
      </x:c>
      <x:c r="K1998" s="36" t="str">
        <x:v>https://fred.stlouisfed.org/series/BOGZ1LM213061103Q</x:v>
      </x:c>
    </x:row>
    <x:row r="1999">
      <x:c r="A1999" s="37" t="n">
        <x:v>40087</x:v>
      </x:c>
      <x:c r="B1999" s="36" t="str">
        <x:v>2009Q4</x:v>
      </x:c>
      <x:c r="C1999" s="36" t="str">
        <x:v>State and local pension funds</x:v>
      </x:c>
      <x:c r="D1999" s="36" t="str">
        <x:v>Domestic government</x:v>
      </x:c>
      <x:c r="E1999" s="36" t="str">
        <x:v>LM223061143</x:v>
      </x:c>
      <x:c r="F1999" s="36" t="str">
        <x:v>BOGZ1LM223061143Q</x:v>
      </x:c>
      <x:c r="G1999" s="38" t="n">
        <x:v>148707</x:v>
      </x:c>
      <x:c r="H1999" s="38" t="n">
        <x:f>G1999/1000</x:f>
        <x:v>148.707</x:v>
      </x:c>
      <x:c r="I1999" s="38" t="n">
        <x:v>7069.562</x:v>
      </x:c>
      <x:c r="J1999" s="39" t="n">
        <x:f>IF(I1999="","",H1999/I1999)</x:f>
        <x:v>0.021034825071199602</x:v>
      </x:c>
      <x:c r="K1999" s="36" t="str">
        <x:v>https://fred.stlouisfed.org/series/BOGZ1LM223061143Q</x:v>
      </x:c>
    </x:row>
    <x:row r="2000">
      <x:c r="A2000" s="37" t="n">
        <x:v>40087</x:v>
      </x:c>
      <x:c r="B2000" s="36" t="str">
        <x:v>2009Q4</x:v>
      </x:c>
      <x:c r="C2000" s="36" t="str">
        <x:v>Total assets</x:v>
      </x:c>
      <x:c r="D2000" s="36" t="str">
        <x:v>Total</x:v>
      </x:c>
      <x:c r="E2000" s="36" t="str">
        <x:v>FL893061105</x:v>
      </x:c>
      <x:c r="F2000" s="36" t="str">
        <x:v>BOGZ1FL893061105Q</x:v>
      </x:c>
      <x:c r="G2000" s="38" t="n">
        <x:v>7069562</x:v>
      </x:c>
      <x:c r="H2000" s="38" t="n">
        <x:f>G2000/1000</x:f>
        <x:v>7069.562</x:v>
      </x:c>
      <x:c r="I2000" s="38" t="n">
        <x:v>7069.562</x:v>
      </x:c>
      <x:c r="J2000" s="39" t="n">
        <x:f>IF(I2000="","",H2000/I2000)</x:f>
        <x:v>1</x:v>
      </x:c>
      <x:c r="K2000" s="36" t="str">
        <x:v>https://fred.stlouisfed.org/series/BOGZ1FL893061105Q</x:v>
      </x:c>
    </x:row>
    <x:row r="2001">
      <x:c r="A2001" s="37" t="n">
        <x:v>40087</x:v>
      </x:c>
      <x:c r="B2001" s="36" t="str">
        <x:v>2009Q4</x:v>
      </x:c>
      <x:c r="C2001" s="36" t="str">
        <x:v>U.S.-chartered banks</x:v>
      </x:c>
      <x:c r="D2001" s="36" t="str">
        <x:v>Domestic financial</x:v>
      </x:c>
      <x:c r="E2001" s="36" t="str">
        <x:v>LM763061100</x:v>
      </x:c>
      <x:c r="F2001" s="36" t="str">
        <x:v>BOGZ1LM763061100Q</x:v>
      </x:c>
      <x:c r="G2001" s="38" t="n">
        <x:v>124473</x:v>
      </x:c>
      <x:c r="H2001" s="38" t="n">
        <x:f>G2001/1000</x:f>
        <x:v>124.473</x:v>
      </x:c>
      <x:c r="I2001" s="38" t="n">
        <x:v>7069.562</x:v>
      </x:c>
      <x:c r="J2001" s="39" t="n">
        <x:f>IF(I2001="","",H2001/I2001)</x:f>
        <x:v>0.017606889931794927</x:v>
      </x:c>
      <x:c r="K2001" s="36" t="str">
        <x:v>https://fred.stlouisfed.org/series/BOGZ1LM763061100Q</x:v>
      </x:c>
    </x:row>
    <x:row r="2002">
      <x:c r="A2002" s="37" t="n">
        <x:v>40179</x:v>
      </x:c>
      <x:c r="B2002" s="36" t="str">
        <x:v>2010Q1</x:v>
      </x:c>
      <x:c r="C2002" s="36" t="str">
        <x:v>ABS issuers</x:v>
      </x:c>
      <x:c r="D2002" s="36" t="str">
        <x:v>Domestic financial</x:v>
      </x:c>
      <x:c r="E2002" s="36" t="str">
        <x:v>FL673061103</x:v>
      </x:c>
      <x:c r="F2002" s="36" t="str">
        <x:v>BOGZ1FL673061103Q</x:v>
      </x:c>
      <x:c r="G2002" s="38" t="n">
        <x:v>51401</x:v>
      </x:c>
      <x:c r="H2002" s="38" t="n">
        <x:f>G2002/1000</x:f>
        <x:v>51.401</x:v>
      </x:c>
      <x:c r="I2002" s="38" t="n">
        <x:v>7555.259</x:v>
      </x:c>
      <x:c r="J2002" s="39" t="n">
        <x:f>IF(I2002="","",H2002/I2002)</x:f>
        <x:v>0.0068033405605287655</x:v>
      </x:c>
      <x:c r="K2002" s="36" t="str">
        <x:v>https://fred.stlouisfed.org/series/BOGZ1FL673061103Q</x:v>
      </x:c>
    </x:row>
    <x:row r="2003">
      <x:c r="A2003" s="37" t="n">
        <x:v>40179</x:v>
      </x:c>
      <x:c r="B2003" s="36" t="str">
        <x:v>2010Q1</x:v>
      </x:c>
      <x:c r="C2003" s="36" t="str">
        <x:v>Banks in U.S.-affiliated areas</x:v>
      </x:c>
      <x:c r="D2003" s="36" t="str">
        <x:v>Domestic financial</x:v>
      </x:c>
      <x:c r="E2003" s="36" t="str">
        <x:v>LM743061103</x:v>
      </x:c>
      <x:c r="F2003" s="36" t="str">
        <x:v>BOGZ1LM743061103Q</x:v>
      </x:c>
      <x:c r="G2003" s="38" t="n">
        <x:v>904</x:v>
      </x:c>
      <x:c r="H2003" s="38" t="n">
        <x:f>G2003/1000</x:f>
        <x:v>0.904</x:v>
      </x:c>
      <x:c r="I2003" s="38" t="n">
        <x:v>7555.259</x:v>
      </x:c>
      <x:c r="J2003" s="39" t="n">
        <x:f>IF(I2003="","",H2003/I2003)</x:f>
        <x:v>0.00011965175515491925</x:v>
      </x:c>
      <x:c r="K2003" s="36" t="str">
        <x:v>https://fred.stlouisfed.org/series/BOGZ1LM743061103Q</x:v>
      </x:c>
    </x:row>
    <x:row r="2004">
      <x:c r="A2004" s="37" t="n">
        <x:v>40179</x:v>
      </x:c>
      <x:c r="B2004" s="36" t="str">
        <x:v>2010Q1</x:v>
      </x:c>
      <x:c r="C2004" s="36" t="str">
        <x:v>Brokers and dealers</x:v>
      </x:c>
      <x:c r="D2004" s="36" t="str">
        <x:v>Domestic financial</x:v>
      </x:c>
      <x:c r="E2004" s="36" t="str">
        <x:v>LM663061105</x:v>
      </x:c>
      <x:c r="F2004" s="36" t="str">
        <x:v>BOGZ1LM663061105Q</x:v>
      </x:c>
      <x:c r="G2004" s="38" t="n">
        <x:v>71534</x:v>
      </x:c>
      <x:c r="H2004" s="38" t="n">
        <x:f>G2004/1000</x:f>
        <x:v>71.534</x:v>
      </x:c>
      <x:c r="I2004" s="38" t="n">
        <x:v>7555.259</x:v>
      </x:c>
      <x:c r="J2004" s="39" t="n">
        <x:f>IF(I2004="","",H2004/I2004)</x:f>
        <x:v>0.009468106917314152</x:v>
      </x:c>
      <x:c r="K2004" s="36" t="str">
        <x:v>https://fred.stlouisfed.org/series/BOGZ1LM663061105Q</x:v>
      </x:c>
    </x:row>
    <x:row r="2005">
      <x:c r="A2005" s="37" t="n">
        <x:v>40179</x:v>
      </x:c>
      <x:c r="B2005" s="36" t="str">
        <x:v>2010Q1</x:v>
      </x:c>
      <x:c r="C2005" s="36" t="str">
        <x:v>Closed-end funds</x:v>
      </x:c>
      <x:c r="D2005" s="36" t="str">
        <x:v>Domestic financial</x:v>
      </x:c>
      <x:c r="E2005" s="36" t="str">
        <x:v>LM553061103</x:v>
      </x:c>
      <x:c r="F2005" s="36" t="str">
        <x:v>BOGZ1LM553061103Q</x:v>
      </x:c>
      <x:c r="G2005" s="38" t="n">
        <x:v>5767</x:v>
      </x:c>
      <x:c r="H2005" s="38" t="n">
        <x:f>G2005/1000</x:f>
        <x:v>5.767</x:v>
      </x:c>
      <x:c r="I2005" s="38" t="n">
        <x:v>7555.259</x:v>
      </x:c>
      <x:c r="J2005" s="39" t="n">
        <x:f>IF(I2005="","",H2005/I2005)</x:f>
        <x:v>0.0007633093716575435</x:v>
      </x:c>
      <x:c r="K2005" s="36" t="str">
        <x:v>https://fred.stlouisfed.org/series/BOGZ1LM553061103Q</x:v>
      </x:c>
    </x:row>
    <x:row r="2006">
      <x:c r="A2006" s="37" t="n">
        <x:v>40179</x:v>
      </x:c>
      <x:c r="B2006" s="36" t="str">
        <x:v>2010Q1</x:v>
      </x:c>
      <x:c r="C2006" s="36" t="str">
        <x:v>Credit unions</x:v>
      </x:c>
      <x:c r="D2006" s="36" t="str">
        <x:v>Domestic financial</x:v>
      </x:c>
      <x:c r="E2006" s="36" t="str">
        <x:v>LM473061105</x:v>
      </x:c>
      <x:c r="F2006" s="36" t="str">
        <x:v>BOGZ1LM473061105Q</x:v>
      </x:c>
      <x:c r="G2006" s="38" t="n">
        <x:v>16249</x:v>
      </x:c>
      <x:c r="H2006" s="38" t="n">
        <x:f>G2006/1000</x:f>
        <x:v>16.249</x:v>
      </x:c>
      <x:c r="I2006" s="38" t="n">
        <x:v>7555.259</x:v>
      </x:c>
      <x:c r="J2006" s="39" t="n">
        <x:f>IF(I2006="","",H2006/I2006)</x:f>
        <x:v>0.00215068735565518</x:v>
      </x:c>
      <x:c r="K2006" s="36" t="str">
        <x:v>https://fred.stlouisfed.org/series/BOGZ1LM473061105Q</x:v>
      </x:c>
    </x:row>
    <x:row r="2007">
      <x:c r="A2007" s="37" t="n">
        <x:v>40179</x:v>
      </x:c>
      <x:c r="B2007" s="36" t="str">
        <x:v>2010Q1</x:v>
      </x:c>
      <x:c r="C2007" s="36" t="str">
        <x:v>Exchange-traded funds</x:v>
      </x:c>
      <x:c r="D2007" s="36" t="str">
        <x:v>Domestic financial</x:v>
      </x:c>
      <x:c r="E2007" s="36" t="str">
        <x:v>LM563061103</x:v>
      </x:c>
      <x:c r="F2007" s="36" t="str">
        <x:v>BOGZ1LM563061103Q</x:v>
      </x:c>
      <x:c r="G2007" s="38" t="n">
        <x:v>47878</x:v>
      </x:c>
      <x:c r="H2007" s="38" t="n">
        <x:f>G2007/1000</x:f>
        <x:v>47.878</x:v>
      </x:c>
      <x:c r="I2007" s="38" t="n">
        <x:v>7555.259</x:v>
      </x:c>
      <x:c r="J2007" s="39" t="n">
        <x:f>IF(I2007="","",H2007/I2007)</x:f>
        <x:v>0.006337042846578787</x:v>
      </x:c>
      <x:c r="K2007" s="36" t="str">
        <x:v>https://fred.stlouisfed.org/series/BOGZ1LM563061103Q</x:v>
      </x:c>
    </x:row>
    <x:row r="2008">
      <x:c r="A2008" s="37" t="n">
        <x:v>40179</x:v>
      </x:c>
      <x:c r="B2008" s="36" t="str">
        <x:v>2010Q1</x:v>
      </x:c>
      <x:c r="C2008" s="36" t="str">
        <x:v>Federal Reserve</x:v>
      </x:c>
      <x:c r="D2008" s="36" t="str">
        <x:v>Domestic financial</x:v>
      </x:c>
      <x:c r="E2008" s="36" t="str">
        <x:v>LM713061103</x:v>
      </x:c>
      <x:c r="F2008" s="36" t="str">
        <x:v>BOGZ1LM713061103Q</x:v>
      </x:c>
      <x:c r="G2008" s="38" t="n">
        <x:v>776705</x:v>
      </x:c>
      <x:c r="H2008" s="38" t="n">
        <x:f>G2008/1000</x:f>
        <x:v>776.705</x:v>
      </x:c>
      <x:c r="I2008" s="38" t="n">
        <x:v>7555.259</x:v>
      </x:c>
      <x:c r="J2008" s="39" t="n">
        <x:f>IF(I2008="","",H2008/I2008)</x:f>
        <x:v>0.10280322620309906</x:v>
      </x:c>
      <x:c r="K2008" s="36" t="str">
        <x:v>https://fred.stlouisfed.org/series/BOGZ1LM713061103Q</x:v>
      </x:c>
    </x:row>
    <x:row r="2009">
      <x:c r="A2009" s="37" t="n">
        <x:v>40179</x:v>
      </x:c>
      <x:c r="B2009" s="36" t="str">
        <x:v>2010Q1</x:v>
      </x:c>
      <x:c r="C2009" s="36" t="str">
        <x:v>Federal government pension funds</x:v>
      </x:c>
      <x:c r="D2009" s="36" t="str">
        <x:v>Domestic government</x:v>
      </x:c>
      <x:c r="E2009" s="36" t="str">
        <x:v>LM343061105</x:v>
      </x:c>
      <x:c r="F2009" s="36" t="str">
        <x:v>BOGZ1LM343061105Q</x:v>
      </x:c>
      <x:c r="G2009" s="38" t="n">
        <x:v>19850</x:v>
      </x:c>
      <x:c r="H2009" s="38" t="n">
        <x:f>G2009/1000</x:f>
        <x:v>19.85</x:v>
      </x:c>
      <x:c r="I2009" s="38" t="n">
        <x:v>7555.259</x:v>
      </x:c>
      <x:c r="J2009" s="39" t="n">
        <x:f>IF(I2009="","",H2009/I2009)</x:f>
        <x:v>0.0026273090042313574</x:v>
      </x:c>
      <x:c r="K2009" s="36" t="str">
        <x:v>https://fred.stlouisfed.org/series/BOGZ1LM343061105Q</x:v>
      </x:c>
    </x:row>
    <x:row r="2010">
      <x:c r="A2010" s="37" t="n">
        <x:v>40179</x:v>
      </x:c>
      <x:c r="B2010" s="36" t="str">
        <x:v>2010Q1</x:v>
      </x:c>
      <x:c r="C2010" s="36" t="str">
        <x:v>Foreign bank offices in U.S.</x:v>
      </x:c>
      <x:c r="D2010" s="36" t="str">
        <x:v>Domestic financial</x:v>
      </x:c>
      <x:c r="E2010" s="36" t="str">
        <x:v>LM753061103</x:v>
      </x:c>
      <x:c r="F2010" s="36" t="str">
        <x:v>BOGZ1LM753061103Q</x:v>
      </x:c>
      <x:c r="G2010" s="38" t="n">
        <x:v>58044</x:v>
      </x:c>
      <x:c r="H2010" s="38" t="n">
        <x:f>G2010/1000</x:f>
        <x:v>58.044</x:v>
      </x:c>
      <x:c r="I2010" s="38" t="n">
        <x:v>7555.259</x:v>
      </x:c>
      <x:c r="J2010" s="39" t="n">
        <x:f>IF(I2010="","",H2010/I2010)</x:f>
        <x:v>0.007682595659526695</x:v>
      </x:c>
      <x:c r="K2010" s="36" t="str">
        <x:v>https://fred.stlouisfed.org/series/BOGZ1LM753061103Q</x:v>
      </x:c>
    </x:row>
    <x:row r="2011">
      <x:c r="A2011" s="37" t="n">
        <x:v>40179</x:v>
      </x:c>
      <x:c r="B2011" s="36" t="str">
        <x:v>2010Q1</x:v>
      </x:c>
      <x:c r="C2011" s="36" t="str">
        <x:v>Government-sponsored enterprises</x:v>
      </x:c>
      <x:c r="D2011" s="36" t="str">
        <x:v>Domestic financial</x:v>
      </x:c>
      <x:c r="E2011" s="36" t="str">
        <x:v>LM403061105</x:v>
      </x:c>
      <x:c r="F2011" s="36" t="str">
        <x:v>BOGZ1LM403061105Q</x:v>
      </x:c>
      <x:c r="G2011" s="38" t="n">
        <x:v>98119</x:v>
      </x:c>
      <x:c r="H2011" s="38" t="n">
        <x:f>G2011/1000</x:f>
        <x:v>98.119</x:v>
      </x:c>
      <x:c r="I2011" s="38" t="n">
        <x:v>7555.259</x:v>
      </x:c>
      <x:c r="J2011" s="39" t="n">
        <x:f>IF(I2011="","",H2011/I2011)</x:f>
        <x:v>0.012986847969076903</x:v>
      </x:c>
      <x:c r="K2011" s="36" t="str">
        <x:v>https://fred.stlouisfed.org/series/BOGZ1LM403061105Q</x:v>
      </x:c>
    </x:row>
    <x:row r="2012">
      <x:c r="A2012" s="37" t="n">
        <x:v>40179</x:v>
      </x:c>
      <x:c r="B2012" s="36" t="str">
        <x:v>2010Q1</x:v>
      </x:c>
      <x:c r="C2012" s="36" t="str">
        <x:v>Holding companies</x:v>
      </x:c>
      <x:c r="D2012" s="36" t="str">
        <x:v>Domestic financial</x:v>
      </x:c>
      <x:c r="E2012" s="36" t="str">
        <x:v>LM733061103</x:v>
      </x:c>
      <x:c r="F2012" s="36" t="str">
        <x:v>BOGZ1LM733061103Q</x:v>
      </x:c>
      <x:c r="G2012" s="38" t="n">
        <x:v>5821</x:v>
      </x:c>
      <x:c r="H2012" s="38" t="n">
        <x:f>G2012/1000</x:f>
        <x:v>5.821</x:v>
      </x:c>
      <x:c r="I2012" s="38" t="n">
        <x:v>7555.259</x:v>
      </x:c>
      <x:c r="J2012" s="39" t="n">
        <x:f>IF(I2012="","",H2012/I2012)</x:f>
        <x:v>0.0007704567110141425</x:v>
      </x:c>
      <x:c r="K2012" s="36" t="str">
        <x:v>https://fred.stlouisfed.org/series/BOGZ1LM733061103Q</x:v>
      </x:c>
    </x:row>
    <x:row r="2013">
      <x:c r="A2013" s="37" t="n">
        <x:v>40179</x:v>
      </x:c>
      <x:c r="B2013" s="36" t="str">
        <x:v>2010Q1</x:v>
      </x:c>
      <x:c r="C2013" s="36" t="str">
        <x:v>Households and nonprofits</x:v>
      </x:c>
      <x:c r="D2013" s="36" t="str">
        <x:v>Domestic nonfinancial</x:v>
      </x:c>
      <x:c r="E2013" s="36" t="str">
        <x:v>LM153061105</x:v>
      </x:c>
      <x:c r="F2013" s="36" t="str">
        <x:v>BOGZ1LM153061105Q</x:v>
      </x:c>
      <x:c r="G2013" s="38" t="n">
        <x:v>523689</x:v>
      </x:c>
      <x:c r="H2013" s="38" t="n">
        <x:f>G2013/1000</x:f>
        <x:v>523.689</x:v>
      </x:c>
      <x:c r="I2013" s="38" t="n">
        <x:v>7555.259</x:v>
      </x:c>
      <x:c r="J2013" s="39" t="n">
        <x:f>IF(I2013="","",H2013/I2013)</x:f>
        <x:v>0.06931450000588993</x:v>
      </x:c>
      <x:c r="K2013" s="36" t="str">
        <x:v>https://fred.stlouisfed.org/series/BOGZ1LM153061105Q</x:v>
      </x:c>
    </x:row>
    <x:row r="2014">
      <x:c r="A2014" s="37" t="n">
        <x:v>40179</x:v>
      </x:c>
      <x:c r="B2014" s="36" t="str">
        <x:v>2010Q1</x:v>
      </x:c>
      <x:c r="C2014" s="36" t="str">
        <x:v>Life insurers</x:v>
      </x:c>
      <x:c r="D2014" s="36" t="str">
        <x:v>Domestic financial</x:v>
      </x:c>
      <x:c r="E2014" s="36" t="str">
        <x:v>LM543061105</x:v>
      </x:c>
      <x:c r="F2014" s="36" t="str">
        <x:v>BOGZ1LM543061105Q</x:v>
      </x:c>
      <x:c r="G2014" s="38" t="n">
        <x:v>143392</x:v>
      </x:c>
      <x:c r="H2014" s="38" t="n">
        <x:f>G2014/1000</x:f>
        <x:v>143.392</x:v>
      </x:c>
      <x:c r="I2014" s="38" t="n">
        <x:v>7555.259</x:v>
      </x:c>
      <x:c r="J2014" s="39" t="n">
        <x:f>IF(I2014="","",H2014/I2014)</x:f>
        <x:v>0.0189790978707679</x:v>
      </x:c>
      <x:c r="K2014" s="36" t="str">
        <x:v>https://fred.stlouisfed.org/series/BOGZ1LM543061105Q</x:v>
      </x:c>
    </x:row>
    <x:row r="2015">
      <x:c r="A2015" s="37" t="n">
        <x:v>40179</x:v>
      </x:c>
      <x:c r="B2015" s="36" t="str">
        <x:v>2010Q1</x:v>
      </x:c>
      <x:c r="C2015" s="36" t="str">
        <x:v>Money market funds</x:v>
      </x:c>
      <x:c r="D2015" s="36" t="str">
        <x:v>Domestic financial</x:v>
      </x:c>
      <x:c r="E2015" s="36" t="str">
        <x:v>FL633061105</x:v>
      </x:c>
      <x:c r="F2015" s="36" t="str">
        <x:v>BOGZ1FL633061105Q</x:v>
      </x:c>
      <x:c r="G2015" s="38" t="n">
        <x:v>379203</x:v>
      </x:c>
      <x:c r="H2015" s="38" t="n">
        <x:f>G2015/1000</x:f>
        <x:v>379.203</x:v>
      </x:c>
      <x:c r="I2015" s="38" t="n">
        <x:v>7555.259</x:v>
      </x:c>
      <x:c r="J2015" s="39" t="n">
        <x:f>IF(I2015="","",H2015/I2015)</x:f>
        <x:v>0.05019060233408278</x:v>
      </x:c>
      <x:c r="K2015" s="36" t="str">
        <x:v>https://fred.stlouisfed.org/series/BOGZ1FL633061105Q</x:v>
      </x:c>
    </x:row>
    <x:row r="2016">
      <x:c r="A2016" s="37" t="n">
        <x:v>40179</x:v>
      </x:c>
      <x:c r="B2016" s="36" t="str">
        <x:v>2010Q1</x:v>
      </x:c>
      <x:c r="C2016" s="36" t="str">
        <x:v>Mutual funds</x:v>
      </x:c>
      <x:c r="D2016" s="36" t="str">
        <x:v>Domestic financial</x:v>
      </x:c>
      <x:c r="E2016" s="36" t="str">
        <x:v>LM653061105</x:v>
      </x:c>
      <x:c r="F2016" s="36" t="str">
        <x:v>BOGZ1LM653061105Q</x:v>
      </x:c>
      <x:c r="G2016" s="38" t="n">
        <x:v>336521</x:v>
      </x:c>
      <x:c r="H2016" s="38" t="n">
        <x:f>G2016/1000</x:f>
        <x:v>336.521</x:v>
      </x:c>
      <x:c r="I2016" s="38" t="n">
        <x:v>7555.259</x:v>
      </x:c>
      <x:c r="J2016" s="39" t="n">
        <x:f>IF(I2016="","",H2016/I2016)</x:f>
        <x:v>0.04454129236337232</x:v>
      </x:c>
      <x:c r="K2016" s="36" t="str">
        <x:v>https://fred.stlouisfed.org/series/BOGZ1LM653061105Q</x:v>
      </x:c>
    </x:row>
    <x:row r="2017">
      <x:c r="A2017" s="37" t="n">
        <x:v>40179</x:v>
      </x:c>
      <x:c r="B2017" s="36" t="str">
        <x:v>2010Q1</x:v>
      </x:c>
      <x:c r="C2017" s="36" t="str">
        <x:v>Noncorporate businesses</x:v>
      </x:c>
      <x:c r="D2017" s="36" t="str">
        <x:v>Domestic nonfinancial</x:v>
      </x:c>
      <x:c r="E2017" s="36" t="str">
        <x:v>LM113061003</x:v>
      </x:c>
      <x:c r="F2017" s="36" t="str">
        <x:v>BOGZ1LM113061003Q</x:v>
      </x:c>
      <x:c r="G2017" s="38" t="n">
        <x:v>46624</x:v>
      </x:c>
      <x:c r="H2017" s="38" t="n">
        <x:f>G2017/1000</x:f>
        <x:v>46.624</x:v>
      </x:c>
      <x:c r="I2017" s="38" t="n">
        <x:v>7555.259</x:v>
      </x:c>
      <x:c r="J2017" s="39" t="n">
        <x:f>IF(I2017="","",H2017/I2017)</x:f>
        <x:v>0.006171065743742207</x:v>
      </x:c>
      <x:c r="K2017" s="36" t="str">
        <x:v>https://fred.stlouisfed.org/series/BOGZ1LM113061003Q</x:v>
      </x:c>
    </x:row>
    <x:row r="2018">
      <x:c r="A2018" s="37" t="n">
        <x:v>40179</x:v>
      </x:c>
      <x:c r="B2018" s="36" t="str">
        <x:v>2010Q1</x:v>
      </x:c>
      <x:c r="C2018" s="36" t="str">
        <x:v>Nonfinancial corporations</x:v>
      </x:c>
      <x:c r="D2018" s="36" t="str">
        <x:v>Domestic nonfinancial</x:v>
      </x:c>
      <x:c r="E2018" s="36" t="str">
        <x:v>LM103061103</x:v>
      </x:c>
      <x:c r="F2018" s="36" t="str">
        <x:v>BOGZ1LM103061103Q</x:v>
      </x:c>
      <x:c r="G2018" s="38" t="n">
        <x:v>42376</x:v>
      </x:c>
      <x:c r="H2018" s="38" t="n">
        <x:f>G2018/1000</x:f>
        <x:v>42.376</x:v>
      </x:c>
      <x:c r="I2018" s="38" t="n">
        <x:v>7555.259</x:v>
      </x:c>
      <x:c r="J2018" s="39" t="n">
        <x:f>IF(I2018="","",H2018/I2018)</x:f>
        <x:v>0.005608808381023072</x:v>
      </x:c>
      <x:c r="K2018" s="36" t="str">
        <x:v>https://fred.stlouisfed.org/series/BOGZ1LM103061103Q</x:v>
      </x:c>
    </x:row>
    <x:row r="2019">
      <x:c r="A2019" s="37" t="n">
        <x:v>40179</x:v>
      </x:c>
      <x:c r="B2019" s="36" t="str">
        <x:v>2010Q1</x:v>
      </x:c>
      <x:c r="C2019" s="36" t="str">
        <x:v>Other financial business</x:v>
      </x:c>
      <x:c r="D2019" s="36" t="str">
        <x:v>Domestic financial</x:v>
      </x:c>
      <x:c r="E2019" s="36" t="str">
        <x:v>FL503061123</x:v>
      </x:c>
      <x:c r="F2019" s="36" t="str">
        <x:v>BOGZ1FL503061123Q</x:v>
      </x:c>
      <x:c r="G2019" s="38" t="n">
        <x:v>28792</x:v>
      </x:c>
      <x:c r="H2019" s="38" t="n">
        <x:f>G2019/1000</x:f>
        <x:v>28.792</x:v>
      </x:c>
      <x:c r="I2019" s="38" t="n">
        <x:v>7555.259</x:v>
      </x:c>
      <x:c r="J2019" s="39" t="n">
        <x:f>IF(I2019="","",H2019/I2019)</x:f>
        <x:v>0.0038108554584296845</x:v>
      </x:c>
      <x:c r="K2019" s="36" t="str">
        <x:v>https://fred.stlouisfed.org/series/BOGZ1FL503061123Q</x:v>
      </x:c>
    </x:row>
    <x:row r="2020">
      <x:c r="A2020" s="37" t="n">
        <x:v>40179</x:v>
      </x:c>
      <x:c r="B2020" s="36" t="str">
        <x:v>2010Q1</x:v>
      </x:c>
      <x:c r="C2020" s="36" t="str">
        <x:v>Private pension funds</x:v>
      </x:c>
      <x:c r="D2020" s="36" t="str">
        <x:v>Domestic financial</x:v>
      </x:c>
      <x:c r="E2020" s="36" t="str">
        <x:v>LM573061105</x:v>
      </x:c>
      <x:c r="F2020" s="36" t="str">
        <x:v>BOGZ1LM573061105Q</x:v>
      </x:c>
      <x:c r="G2020" s="38" t="n">
        <x:v>166612</x:v>
      </x:c>
      <x:c r="H2020" s="38" t="n">
        <x:f>G2020/1000</x:f>
        <x:v>166.612</x:v>
      </x:c>
      <x:c r="I2020" s="38" t="n">
        <x:v>7555.259</x:v>
      </x:c>
      <x:c r="J2020" s="39" t="n">
        <x:f>IF(I2020="","",H2020/I2020)</x:f>
        <x:v>0.022052453794105534</x:v>
      </x:c>
      <x:c r="K2020" s="36" t="str">
        <x:v>https://fred.stlouisfed.org/series/BOGZ1LM573061105Q</x:v>
      </x:c>
    </x:row>
    <x:row r="2021">
      <x:c r="A2021" s="37" t="n">
        <x:v>40179</x:v>
      </x:c>
      <x:c r="B2021" s="36" t="str">
        <x:v>2010Q1</x:v>
      </x:c>
      <x:c r="C2021" s="36" t="str">
        <x:v>Property-casualty insurers</x:v>
      </x:c>
      <x:c r="D2021" s="36" t="str">
        <x:v>Domestic financial</x:v>
      </x:c>
      <x:c r="E2021" s="36" t="str">
        <x:v>LM513061105</x:v>
      </x:c>
      <x:c r="F2021" s="36" t="str">
        <x:v>BOGZ1LM513061105Q</x:v>
      </x:c>
      <x:c r="G2021" s="38" t="n">
        <x:v>91372</x:v>
      </x:c>
      <x:c r="H2021" s="38" t="n">
        <x:f>G2021/1000</x:f>
        <x:v>91.372</x:v>
      </x:c>
      <x:c r="I2021" s="38" t="n">
        <x:v>7555.259</x:v>
      </x:c>
      <x:c r="J2021" s="39" t="n">
        <x:f>IF(I2021="","",H2021/I2021)</x:f>
        <x:v>0.01209382762391071</x:v>
      </x:c>
      <x:c r="K2021" s="36" t="str">
        <x:v>https://fred.stlouisfed.org/series/BOGZ1LM513061105Q</x:v>
      </x:c>
    </x:row>
    <x:row r="2022">
      <x:c r="A2022" s="37" t="n">
        <x:v>40179</x:v>
      </x:c>
      <x:c r="B2022" s="36" t="str">
        <x:v>2010Q1</x:v>
      </x:c>
      <x:c r="C2022" s="36" t="str">
        <x:v>Rest of world</x:v>
      </x:c>
      <x:c r="D2022" s="36" t="str">
        <x:v>Foreign</x:v>
      </x:c>
      <x:c r="E2022" s="36" t="str">
        <x:v>LM263061105</x:v>
      </x:c>
      <x:c r="F2022" s="36" t="str">
        <x:v>ROWTSEQ027S</x:v>
      </x:c>
      <x:c r="G2022" s="38" t="n">
        <x:v>3861702</x:v>
      </x:c>
      <x:c r="H2022" s="38" t="n">
        <x:f>G2022/1000</x:f>
        <x:v>3861.702</x:v>
      </x:c>
      <x:c r="I2022" s="38" t="n">
        <x:v>7555.259</x:v>
      </x:c>
      <x:c r="J2022" s="39" t="n">
        <x:f>IF(I2022="","",H2022/I2022)</x:f>
        <x:v>0.5111276794084756</x:v>
      </x:c>
      <x:c r="K2022" s="36" t="str">
        <x:v>https://fred.stlouisfed.org/series/ROWTSEQ027S</x:v>
      </x:c>
    </x:row>
    <x:row r="2023">
      <x:c r="A2023" s="37" t="n">
        <x:v>40179</x:v>
      </x:c>
      <x:c r="B2023" s="36" t="str">
        <x:v>2010Q1</x:v>
      </x:c>
      <x:c r="C2023" s="36" t="str">
        <x:v>State and local governments</x:v>
      </x:c>
      <x:c r="D2023" s="36" t="str">
        <x:v>Domestic government</x:v>
      </x:c>
      <x:c r="E2023" s="36" t="str">
        <x:v>LM213061103</x:v>
      </x:c>
      <x:c r="F2023" s="36" t="str">
        <x:v>BOGZ1LM213061103Q</x:v>
      </x:c>
      <x:c r="G2023" s="38" t="n">
        <x:v>438297</x:v>
      </x:c>
      <x:c r="H2023" s="38" t="n">
        <x:f>G2023/1000</x:f>
        <x:v>438.297</x:v>
      </x:c>
      <x:c r="I2023" s="38" t="n">
        <x:v>7555.259</x:v>
      </x:c>
      <x:c r="J2023" s="39" t="n">
        <x:f>IF(I2023="","",H2023/I2023)</x:f>
        <x:v>0.05801217403665447</x:v>
      </x:c>
      <x:c r="K2023" s="36" t="str">
        <x:v>https://fred.stlouisfed.org/series/BOGZ1LM213061103Q</x:v>
      </x:c>
    </x:row>
    <x:row r="2024">
      <x:c r="A2024" s="37" t="n">
        <x:v>40179</x:v>
      </x:c>
      <x:c r="B2024" s="36" t="str">
        <x:v>2010Q1</x:v>
      </x:c>
      <x:c r="C2024" s="36" t="str">
        <x:v>State and local pension funds</x:v>
      </x:c>
      <x:c r="D2024" s="36" t="str">
        <x:v>Domestic government</x:v>
      </x:c>
      <x:c r="E2024" s="36" t="str">
        <x:v>LM223061143</x:v>
      </x:c>
      <x:c r="F2024" s="36" t="str">
        <x:v>BOGZ1LM223061143Q</x:v>
      </x:c>
      <x:c r="G2024" s="38" t="n">
        <x:v>155670</x:v>
      </x:c>
      <x:c r="H2024" s="38" t="n">
        <x:f>G2024/1000</x:f>
        <x:v>155.67</x:v>
      </x:c>
      <x:c r="I2024" s="38" t="n">
        <x:v>7555.259</x:v>
      </x:c>
      <x:c r="J2024" s="39" t="n">
        <x:f>IF(I2024="","",H2024/I2024)</x:f>
        <x:v>0.02060419106744057</x:v>
      </x:c>
      <x:c r="K2024" s="36" t="str">
        <x:v>https://fred.stlouisfed.org/series/BOGZ1LM223061143Q</x:v>
      </x:c>
    </x:row>
    <x:row r="2025">
      <x:c r="A2025" s="37" t="n">
        <x:v>40179</x:v>
      </x:c>
      <x:c r="B2025" s="36" t="str">
        <x:v>2010Q1</x:v>
      </x:c>
      <x:c r="C2025" s="36" t="str">
        <x:v>Total assets</x:v>
      </x:c>
      <x:c r="D2025" s="36" t="str">
        <x:v>Total</x:v>
      </x:c>
      <x:c r="E2025" s="36" t="str">
        <x:v>FL893061105</x:v>
      </x:c>
      <x:c r="F2025" s="36" t="str">
        <x:v>BOGZ1FL893061105Q</x:v>
      </x:c>
      <x:c r="G2025" s="38" t="n">
        <x:v>7555259</x:v>
      </x:c>
      <x:c r="H2025" s="38" t="n">
        <x:f>G2025/1000</x:f>
        <x:v>7555.259</x:v>
      </x:c>
      <x:c r="I2025" s="38" t="n">
        <x:v>7555.259</x:v>
      </x:c>
      <x:c r="J2025" s="39" t="n">
        <x:f>IF(I2025="","",H2025/I2025)</x:f>
        <x:v>1</x:v>
      </x:c>
      <x:c r="K2025" s="36" t="str">
        <x:v>https://fred.stlouisfed.org/series/BOGZ1FL893061105Q</x:v>
      </x:c>
    </x:row>
    <x:row r="2026">
      <x:c r="A2026" s="37" t="n">
        <x:v>40179</x:v>
      </x:c>
      <x:c r="B2026" s="36" t="str">
        <x:v>2010Q1</x:v>
      </x:c>
      <x:c r="C2026" s="36" t="str">
        <x:v>U.S.-chartered banks</x:v>
      </x:c>
      <x:c r="D2026" s="36" t="str">
        <x:v>Domestic financial</x:v>
      </x:c>
      <x:c r="E2026" s="36" t="str">
        <x:v>LM763061100</x:v>
      </x:c>
      <x:c r="F2026" s="36" t="str">
        <x:v>BOGZ1LM763061100Q</x:v>
      </x:c>
      <x:c r="G2026" s="38" t="n">
        <x:v>188737</x:v>
      </x:c>
      <x:c r="H2026" s="38" t="n">
        <x:f>G2026/1000</x:f>
        <x:v>188.737</x:v>
      </x:c>
      <x:c r="I2026" s="38" t="n">
        <x:v>7555.259</x:v>
      </x:c>
      <x:c r="J2026" s="39" t="n">
        <x:f>IF(I2026="","",H2026/I2026)</x:f>
        <x:v>0.02498087755826769</x:v>
      </x:c>
      <x:c r="K2026" s="36" t="str">
        <x:v>https://fred.stlouisfed.org/series/BOGZ1LM763061100Q</x:v>
      </x:c>
    </x:row>
    <x:row r="2027">
      <x:c r="A2027" s="37" t="n">
        <x:v>40269</x:v>
      </x:c>
      <x:c r="B2027" s="36" t="str">
        <x:v>2010Q2</x:v>
      </x:c>
      <x:c r="C2027" s="36" t="str">
        <x:v>ABS issuers</x:v>
      </x:c>
      <x:c r="D2027" s="36" t="str">
        <x:v>Domestic financial</x:v>
      </x:c>
      <x:c r="E2027" s="36" t="str">
        <x:v>FL673061103</x:v>
      </x:c>
      <x:c r="F2027" s="36" t="str">
        <x:v>BOGZ1FL673061103Q</x:v>
      </x:c>
      <x:c r="G2027" s="38" t="n">
        <x:v>46346</x:v>
      </x:c>
      <x:c r="H2027" s="38" t="n">
        <x:f>G2027/1000</x:f>
        <x:v>46.346</x:v>
      </x:c>
      <x:c r="I2027" s="38" t="n">
        <x:v>8059.34</x:v>
      </x:c>
      <x:c r="J2027" s="39" t="n">
        <x:f>IF(I2027="","",H2027/I2027)</x:f>
        <x:v>0.005750594961870326</x:v>
      </x:c>
      <x:c r="K2027" s="36" t="str">
        <x:v>https://fred.stlouisfed.org/series/BOGZ1FL673061103Q</x:v>
      </x:c>
    </x:row>
    <x:row r="2028">
      <x:c r="A2028" s="37" t="n">
        <x:v>40269</x:v>
      </x:c>
      <x:c r="B2028" s="36" t="str">
        <x:v>2010Q2</x:v>
      </x:c>
      <x:c r="C2028" s="36" t="str">
        <x:v>Banks in U.S.-affiliated areas</x:v>
      </x:c>
      <x:c r="D2028" s="36" t="str">
        <x:v>Domestic financial</x:v>
      </x:c>
      <x:c r="E2028" s="36" t="str">
        <x:v>LM743061103</x:v>
      </x:c>
      <x:c r="F2028" s="36" t="str">
        <x:v>BOGZ1LM743061103Q</x:v>
      </x:c>
      <x:c r="G2028" s="38" t="n">
        <x:v>1284</x:v>
      </x:c>
      <x:c r="H2028" s="38" t="n">
        <x:f>G2028/1000</x:f>
        <x:v>1.284</x:v>
      </x:c>
      <x:c r="I2028" s="38" t="n">
        <x:v>8059.34</x:v>
      </x:c>
      <x:c r="J2028" s="39" t="n">
        <x:f>IF(I2028="","",H2028/I2028)</x:f>
        <x:v>0.00015931825682996374</x:v>
      </x:c>
      <x:c r="K2028" s="36" t="str">
        <x:v>https://fred.stlouisfed.org/series/BOGZ1LM743061103Q</x:v>
      </x:c>
    </x:row>
    <x:row r="2029">
      <x:c r="A2029" s="37" t="n">
        <x:v>40269</x:v>
      </x:c>
      <x:c r="B2029" s="36" t="str">
        <x:v>2010Q2</x:v>
      </x:c>
      <x:c r="C2029" s="36" t="str">
        <x:v>Brokers and dealers</x:v>
      </x:c>
      <x:c r="D2029" s="36" t="str">
        <x:v>Domestic financial</x:v>
      </x:c>
      <x:c r="E2029" s="36" t="str">
        <x:v>LM663061105</x:v>
      </x:c>
      <x:c r="F2029" s="36" t="str">
        <x:v>BOGZ1LM663061105Q</x:v>
      </x:c>
      <x:c r="G2029" s="38" t="n">
        <x:v>54541</x:v>
      </x:c>
      <x:c r="H2029" s="38" t="n">
        <x:f>G2029/1000</x:f>
        <x:v>54.541</x:v>
      </x:c>
      <x:c r="I2029" s="38" t="n">
        <x:v>8059.34</x:v>
      </x:c>
      <x:c r="J2029" s="39" t="n">
        <x:f>IF(I2029="","",H2029/I2029)</x:f>
        <x:v>0.006767427605734464</x:v>
      </x:c>
      <x:c r="K2029" s="36" t="str">
        <x:v>https://fred.stlouisfed.org/series/BOGZ1LM663061105Q</x:v>
      </x:c>
    </x:row>
    <x:row r="2030">
      <x:c r="A2030" s="37" t="n">
        <x:v>40269</x:v>
      </x:c>
      <x:c r="B2030" s="36" t="str">
        <x:v>2010Q2</x:v>
      </x:c>
      <x:c r="C2030" s="36" t="str">
        <x:v>Closed-end funds</x:v>
      </x:c>
      <x:c r="D2030" s="36" t="str">
        <x:v>Domestic financial</x:v>
      </x:c>
      <x:c r="E2030" s="36" t="str">
        <x:v>LM553061103</x:v>
      </x:c>
      <x:c r="F2030" s="36" t="str">
        <x:v>BOGZ1LM553061103Q</x:v>
      </x:c>
      <x:c r="G2030" s="38" t="n">
        <x:v>5821</x:v>
      </x:c>
      <x:c r="H2030" s="38" t="n">
        <x:f>G2030/1000</x:f>
        <x:v>5.821</x:v>
      </x:c>
      <x:c r="I2030" s="38" t="n">
        <x:v>8059.34</x:v>
      </x:c>
      <x:c r="J2030" s="39" t="n">
        <x:f>IF(I2030="","",H2030/I2030)</x:f>
        <x:v>0.0007222675802236908</x:v>
      </x:c>
      <x:c r="K2030" s="36" t="str">
        <x:v>https://fred.stlouisfed.org/series/BOGZ1LM553061103Q</x:v>
      </x:c>
    </x:row>
    <x:row r="2031">
      <x:c r="A2031" s="37" t="n">
        <x:v>40269</x:v>
      </x:c>
      <x:c r="B2031" s="36" t="str">
        <x:v>2010Q2</x:v>
      </x:c>
      <x:c r="C2031" s="36" t="str">
        <x:v>Credit unions</x:v>
      </x:c>
      <x:c r="D2031" s="36" t="str">
        <x:v>Domestic financial</x:v>
      </x:c>
      <x:c r="E2031" s="36" t="str">
        <x:v>LM473061105</x:v>
      </x:c>
      <x:c r="F2031" s="36" t="str">
        <x:v>BOGZ1LM473061105Q</x:v>
      </x:c>
      <x:c r="G2031" s="38" t="n">
        <x:v>17369</x:v>
      </x:c>
      <x:c r="H2031" s="38" t="n">
        <x:f>G2031/1000</x:f>
        <x:v>17.369</x:v>
      </x:c>
      <x:c r="I2031" s="38" t="n">
        <x:v>8059.34</x:v>
      </x:c>
      <x:c r="J2031" s="39" t="n">
        <x:f>IF(I2031="","",H2031/I2031)</x:f>
        <x:v>0.002155139254579159</x:v>
      </x:c>
      <x:c r="K2031" s="36" t="str">
        <x:v>https://fred.stlouisfed.org/series/BOGZ1LM473061105Q</x:v>
      </x:c>
    </x:row>
    <x:row r="2032">
      <x:c r="A2032" s="37" t="n">
        <x:v>40269</x:v>
      </x:c>
      <x:c r="B2032" s="36" t="str">
        <x:v>2010Q2</x:v>
      </x:c>
      <x:c r="C2032" s="36" t="str">
        <x:v>Exchange-traded funds</x:v>
      </x:c>
      <x:c r="D2032" s="36" t="str">
        <x:v>Domestic financial</x:v>
      </x:c>
      <x:c r="E2032" s="36" t="str">
        <x:v>LM563061103</x:v>
      </x:c>
      <x:c r="F2032" s="36" t="str">
        <x:v>BOGZ1LM563061103Q</x:v>
      </x:c>
      <x:c r="G2032" s="38" t="n">
        <x:v>52999</x:v>
      </x:c>
      <x:c r="H2032" s="38" t="n">
        <x:f>G2032/1000</x:f>
        <x:v>52.999</x:v>
      </x:c>
      <x:c r="I2032" s="38" t="n">
        <x:v>8059.34</x:v>
      </x:c>
      <x:c r="J2032" s="39" t="n">
        <x:f>IF(I2032="","",H2032/I2032)</x:f>
        <x:v>0.006576096801971377</x:v>
      </x:c>
      <x:c r="K2032" s="36" t="str">
        <x:v>https://fred.stlouisfed.org/series/BOGZ1LM563061103Q</x:v>
      </x:c>
    </x:row>
    <x:row r="2033">
      <x:c r="A2033" s="37" t="n">
        <x:v>40269</x:v>
      </x:c>
      <x:c r="B2033" s="36" t="str">
        <x:v>2010Q2</x:v>
      </x:c>
      <x:c r="C2033" s="36" t="str">
        <x:v>Federal Reserve</x:v>
      </x:c>
      <x:c r="D2033" s="36" t="str">
        <x:v>Domestic financial</x:v>
      </x:c>
      <x:c r="E2033" s="36" t="str">
        <x:v>LM713061103</x:v>
      </x:c>
      <x:c r="F2033" s="36" t="str">
        <x:v>BOGZ1LM713061103Q</x:v>
      </x:c>
      <x:c r="G2033" s="38" t="n">
        <x:v>776989</x:v>
      </x:c>
      <x:c r="H2033" s="38" t="n">
        <x:f>G2033/1000</x:f>
        <x:v>776.989</x:v>
      </x:c>
      <x:c r="I2033" s="38" t="n">
        <x:v>8059.34</x:v>
      </x:c>
      <x:c r="J2033" s="39" t="n">
        <x:f>IF(I2033="","",H2033/I2033)</x:f>
        <x:v>0.09640851484116565</x:v>
      </x:c>
      <x:c r="K2033" s="36" t="str">
        <x:v>https://fred.stlouisfed.org/series/BOGZ1LM713061103Q</x:v>
      </x:c>
    </x:row>
    <x:row r="2034">
      <x:c r="A2034" s="37" t="n">
        <x:v>40269</x:v>
      </x:c>
      <x:c r="B2034" s="36" t="str">
        <x:v>2010Q2</x:v>
      </x:c>
      <x:c r="C2034" s="36" t="str">
        <x:v>Federal government pension funds</x:v>
      </x:c>
      <x:c r="D2034" s="36" t="str">
        <x:v>Domestic government</x:v>
      </x:c>
      <x:c r="E2034" s="36" t="str">
        <x:v>LM343061105</x:v>
      </x:c>
      <x:c r="F2034" s="36" t="str">
        <x:v>BOGZ1LM343061105Q</x:v>
      </x:c>
      <x:c r="G2034" s="38" t="n">
        <x:v>18271</x:v>
      </x:c>
      <x:c r="H2034" s="38" t="n">
        <x:f>G2034/1000</x:f>
        <x:v>18.271</x:v>
      </x:c>
      <x:c r="I2034" s="38" t="n">
        <x:v>8059.34</x:v>
      </x:c>
      <x:c r="J2034" s="39" t="n">
        <x:f>IF(I2034="","",H2034/I2034)</x:f>
        <x:v>0.002267059089205816</x:v>
      </x:c>
      <x:c r="K2034" s="36" t="str">
        <x:v>https://fred.stlouisfed.org/series/BOGZ1LM343061105Q</x:v>
      </x:c>
    </x:row>
    <x:row r="2035">
      <x:c r="A2035" s="37" t="n">
        <x:v>40269</x:v>
      </x:c>
      <x:c r="B2035" s="36" t="str">
        <x:v>2010Q2</x:v>
      </x:c>
      <x:c r="C2035" s="36" t="str">
        <x:v>Foreign bank offices in U.S.</x:v>
      </x:c>
      <x:c r="D2035" s="36" t="str">
        <x:v>Domestic financial</x:v>
      </x:c>
      <x:c r="E2035" s="36" t="str">
        <x:v>LM753061103</x:v>
      </x:c>
      <x:c r="F2035" s="36" t="str">
        <x:v>BOGZ1LM753061103Q</x:v>
      </x:c>
      <x:c r="G2035" s="38" t="n">
        <x:v>54654</x:v>
      </x:c>
      <x:c r="H2035" s="38" t="n">
        <x:f>G2035/1000</x:f>
        <x:v>54.654</x:v>
      </x:c>
      <x:c r="I2035" s="38" t="n">
        <x:v>8059.34</x:v>
      </x:c>
      <x:c r="J2035" s="39" t="n">
        <x:f>IF(I2035="","",H2035/I2035)</x:f>
        <x:v>0.006781448604972616</x:v>
      </x:c>
      <x:c r="K2035" s="36" t="str">
        <x:v>https://fred.stlouisfed.org/series/BOGZ1LM753061103Q</x:v>
      </x:c>
    </x:row>
    <x:row r="2036">
      <x:c r="A2036" s="37" t="n">
        <x:v>40269</x:v>
      </x:c>
      <x:c r="B2036" s="36" t="str">
        <x:v>2010Q2</x:v>
      </x:c>
      <x:c r="C2036" s="36" t="str">
        <x:v>Government-sponsored enterprises</x:v>
      </x:c>
      <x:c r="D2036" s="36" t="str">
        <x:v>Domestic financial</x:v>
      </x:c>
      <x:c r="E2036" s="36" t="str">
        <x:v>LM403061105</x:v>
      </x:c>
      <x:c r="F2036" s="36" t="str">
        <x:v>BOGZ1LM403061105Q</x:v>
      </x:c>
      <x:c r="G2036" s="38" t="n">
        <x:v>108089</x:v>
      </x:c>
      <x:c r="H2036" s="38" t="n">
        <x:f>G2036/1000</x:f>
        <x:v>108.089</x:v>
      </x:c>
      <x:c r="I2036" s="38" t="n">
        <x:v>8059.34</x:v>
      </x:c>
      <x:c r="J2036" s="39" t="n">
        <x:f>IF(I2036="","",H2036/I2036)</x:f>
        <x:v>0.013411644129668186</x:v>
      </x:c>
      <x:c r="K2036" s="36" t="str">
        <x:v>https://fred.stlouisfed.org/series/BOGZ1LM403061105Q</x:v>
      </x:c>
    </x:row>
    <x:row r="2037">
      <x:c r="A2037" s="37" t="n">
        <x:v>40269</x:v>
      </x:c>
      <x:c r="B2037" s="36" t="str">
        <x:v>2010Q2</x:v>
      </x:c>
      <x:c r="C2037" s="36" t="str">
        <x:v>Holding companies</x:v>
      </x:c>
      <x:c r="D2037" s="36" t="str">
        <x:v>Domestic financial</x:v>
      </x:c>
      <x:c r="E2037" s="36" t="str">
        <x:v>LM733061103</x:v>
      </x:c>
      <x:c r="F2037" s="36" t="str">
        <x:v>BOGZ1LM733061103Q</x:v>
      </x:c>
      <x:c r="G2037" s="38" t="n">
        <x:v>5039</x:v>
      </x:c>
      <x:c r="H2037" s="38" t="n">
        <x:f>G2037/1000</x:f>
        <x:v>5.039</x:v>
      </x:c>
      <x:c r="I2037" s="38" t="n">
        <x:v>8059.34</x:v>
      </x:c>
      <x:c r="J2037" s="39" t="n">
        <x:f>IF(I2037="","",H2037/I2037)</x:f>
        <x:v>0.0006252373023101147</x:v>
      </x:c>
      <x:c r="K2037" s="36" t="str">
        <x:v>https://fred.stlouisfed.org/series/BOGZ1LM733061103Q</x:v>
      </x:c>
    </x:row>
    <x:row r="2038">
      <x:c r="A2038" s="37" t="n">
        <x:v>40269</x:v>
      </x:c>
      <x:c r="B2038" s="36" t="str">
        <x:v>2010Q2</x:v>
      </x:c>
      <x:c r="C2038" s="36" t="str">
        <x:v>Households and nonprofits</x:v>
      </x:c>
      <x:c r="D2038" s="36" t="str">
        <x:v>Domestic nonfinancial</x:v>
      </x:c>
      <x:c r="E2038" s="36" t="str">
        <x:v>LM153061105</x:v>
      </x:c>
      <x:c r="F2038" s="36" t="str">
        <x:v>BOGZ1LM153061105Q</x:v>
      </x:c>
      <x:c r="G2038" s="38" t="n">
        <x:v>778573</x:v>
      </x:c>
      <x:c r="H2038" s="38" t="n">
        <x:f>G2038/1000</x:f>
        <x:v>778.573</x:v>
      </x:c>
      <x:c r="I2038" s="38" t="n">
        <x:v>8059.34</x:v>
      </x:c>
      <x:c r="J2038" s="39" t="n">
        <x:f>IF(I2038="","",H2038/I2038)</x:f>
        <x:v>0.09660505698977831</x:v>
      </x:c>
      <x:c r="K2038" s="36" t="str">
        <x:v>https://fred.stlouisfed.org/series/BOGZ1LM153061105Q</x:v>
      </x:c>
    </x:row>
    <x:row r="2039">
      <x:c r="A2039" s="37" t="n">
        <x:v>40269</x:v>
      </x:c>
      <x:c r="B2039" s="36" t="str">
        <x:v>2010Q2</x:v>
      </x:c>
      <x:c r="C2039" s="36" t="str">
        <x:v>Life insurers</x:v>
      </x:c>
      <x:c r="D2039" s="36" t="str">
        <x:v>Domestic financial</x:v>
      </x:c>
      <x:c r="E2039" s="36" t="str">
        <x:v>LM543061105</x:v>
      </x:c>
      <x:c r="F2039" s="36" t="str">
        <x:v>BOGZ1LM543061105Q</x:v>
      </x:c>
      <x:c r="G2039" s="38" t="n">
        <x:v>150112</x:v>
      </x:c>
      <x:c r="H2039" s="38" t="n">
        <x:f>G2039/1000</x:f>
        <x:v>150.112</x:v>
      </x:c>
      <x:c r="I2039" s="38" t="n">
        <x:v>8059.34</x:v>
      </x:c>
      <x:c r="J2039" s="39" t="n">
        <x:f>IF(I2039="","",H2039/I2039)</x:f>
        <x:v>0.01862584281094978</x:v>
      </x:c>
      <x:c r="K2039" s="36" t="str">
        <x:v>https://fred.stlouisfed.org/series/BOGZ1LM543061105Q</x:v>
      </x:c>
    </x:row>
    <x:row r="2040">
      <x:c r="A2040" s="37" t="n">
        <x:v>40269</x:v>
      </x:c>
      <x:c r="B2040" s="36" t="str">
        <x:v>2010Q2</x:v>
      </x:c>
      <x:c r="C2040" s="36" t="str">
        <x:v>Money market funds</x:v>
      </x:c>
      <x:c r="D2040" s="36" t="str">
        <x:v>Domestic financial</x:v>
      </x:c>
      <x:c r="E2040" s="36" t="str">
        <x:v>FL633061105</x:v>
      </x:c>
      <x:c r="F2040" s="36" t="str">
        <x:v>BOGZ1FL633061105Q</x:v>
      </x:c>
      <x:c r="G2040" s="38" t="n">
        <x:v>356585</x:v>
      </x:c>
      <x:c r="H2040" s="38" t="n">
        <x:f>G2040/1000</x:f>
        <x:v>356.585</x:v>
      </x:c>
      <x:c r="I2040" s="38" t="n">
        <x:v>8059.34</x:v>
      </x:c>
      <x:c r="J2040" s="39" t="n">
        <x:f>IF(I2040="","",H2040/I2040)</x:f>
        <x:v>0.044244938171115744</x:v>
      </x:c>
      <x:c r="K2040" s="36" t="str">
        <x:v>https://fred.stlouisfed.org/series/BOGZ1FL633061105Q</x:v>
      </x:c>
    </x:row>
    <x:row r="2041">
      <x:c r="A2041" s="37" t="n">
        <x:v>40269</x:v>
      </x:c>
      <x:c r="B2041" s="36" t="str">
        <x:v>2010Q2</x:v>
      </x:c>
      <x:c r="C2041" s="36" t="str">
        <x:v>Mutual funds</x:v>
      </x:c>
      <x:c r="D2041" s="36" t="str">
        <x:v>Domestic financial</x:v>
      </x:c>
      <x:c r="E2041" s="36" t="str">
        <x:v>LM653061105</x:v>
      </x:c>
      <x:c r="F2041" s="36" t="str">
        <x:v>BOGZ1LM653061105Q</x:v>
      </x:c>
      <x:c r="G2041" s="38" t="n">
        <x:v>394772</x:v>
      </x:c>
      <x:c r="H2041" s="38" t="n">
        <x:f>G2041/1000</x:f>
        <x:v>394.772</x:v>
      </x:c>
      <x:c r="I2041" s="38" t="n">
        <x:v>8059.34</x:v>
      </x:c>
      <x:c r="J2041" s="39" t="n">
        <x:f>IF(I2041="","",H2041/I2041)</x:f>
        <x:v>0.04898316735613586</x:v>
      </x:c>
      <x:c r="K2041" s="36" t="str">
        <x:v>https://fred.stlouisfed.org/series/BOGZ1LM653061105Q</x:v>
      </x:c>
    </x:row>
    <x:row r="2042">
      <x:c r="A2042" s="37" t="n">
        <x:v>40269</x:v>
      </x:c>
      <x:c r="B2042" s="36" t="str">
        <x:v>2010Q2</x:v>
      </x:c>
      <x:c r="C2042" s="36" t="str">
        <x:v>Noncorporate businesses</x:v>
      </x:c>
      <x:c r="D2042" s="36" t="str">
        <x:v>Domestic nonfinancial</x:v>
      </x:c>
      <x:c r="E2042" s="36" t="str">
        <x:v>LM113061003</x:v>
      </x:c>
      <x:c r="F2042" s="36" t="str">
        <x:v>BOGZ1LM113061003Q</x:v>
      </x:c>
      <x:c r="G2042" s="38" t="n">
        <x:v>47104</x:v>
      </x:c>
      <x:c r="H2042" s="38" t="n">
        <x:f>G2042/1000</x:f>
        <x:v>47.104</x:v>
      </x:c>
      <x:c r="I2042" s="38" t="n">
        <x:v>8059.34</x:v>
      </x:c>
      <x:c r="J2042" s="39" t="n">
        <x:f>IF(I2042="","",H2042/I2042)</x:f>
        <x:v>0.005844647328441287</x:v>
      </x:c>
      <x:c r="K2042" s="36" t="str">
        <x:v>https://fred.stlouisfed.org/series/BOGZ1LM113061003Q</x:v>
      </x:c>
    </x:row>
    <x:row r="2043">
      <x:c r="A2043" s="37" t="n">
        <x:v>40269</x:v>
      </x:c>
      <x:c r="B2043" s="36" t="str">
        <x:v>2010Q2</x:v>
      </x:c>
      <x:c r="C2043" s="36" t="str">
        <x:v>Nonfinancial corporations</x:v>
      </x:c>
      <x:c r="D2043" s="36" t="str">
        <x:v>Domestic nonfinancial</x:v>
      </x:c>
      <x:c r="E2043" s="36" t="str">
        <x:v>LM103061103</x:v>
      </x:c>
      <x:c r="F2043" s="36" t="str">
        <x:v>BOGZ1LM103061103Q</x:v>
      </x:c>
      <x:c r="G2043" s="38" t="n">
        <x:v>45011</x:v>
      </x:c>
      <x:c r="H2043" s="38" t="n">
        <x:f>G2043/1000</x:f>
        <x:v>45.011</x:v>
      </x:c>
      <x:c r="I2043" s="38" t="n">
        <x:v>8059.34</x:v>
      </x:c>
      <x:c r="J2043" s="39" t="n">
        <x:f>IF(I2043="","",H2043/I2043)</x:f>
        <x:v>0.0055849486434373045</x:v>
      </x:c>
      <x:c r="K2043" s="36" t="str">
        <x:v>https://fred.stlouisfed.org/series/BOGZ1LM103061103Q</x:v>
      </x:c>
    </x:row>
    <x:row r="2044">
      <x:c r="A2044" s="37" t="n">
        <x:v>40269</x:v>
      </x:c>
      <x:c r="B2044" s="36" t="str">
        <x:v>2010Q2</x:v>
      </x:c>
      <x:c r="C2044" s="36" t="str">
        <x:v>Other financial business</x:v>
      </x:c>
      <x:c r="D2044" s="36" t="str">
        <x:v>Domestic financial</x:v>
      </x:c>
      <x:c r="E2044" s="36" t="str">
        <x:v>FL503061123</x:v>
      </x:c>
      <x:c r="F2044" s="36" t="str">
        <x:v>BOGZ1FL503061123Q</x:v>
      </x:c>
      <x:c r="G2044" s="38" t="n">
        <x:v>28040</x:v>
      </x:c>
      <x:c r="H2044" s="38" t="n">
        <x:f>G2044/1000</x:f>
        <x:v>28.04</x:v>
      </x:c>
      <x:c r="I2044" s="38" t="n">
        <x:v>8059.34</x:v>
      </x:c>
      <x:c r="J2044" s="39" t="n">
        <x:f>IF(I2044="","",H2044/I2044)</x:f>
        <x:v>0.003479193085289862</x:v>
      </x:c>
      <x:c r="K2044" s="36" t="str">
        <x:v>https://fred.stlouisfed.org/series/BOGZ1FL503061123Q</x:v>
      </x:c>
    </x:row>
    <x:row r="2045">
      <x:c r="A2045" s="37" t="n">
        <x:v>40269</x:v>
      </x:c>
      <x:c r="B2045" s="36" t="str">
        <x:v>2010Q2</x:v>
      </x:c>
      <x:c r="C2045" s="36" t="str">
        <x:v>Private pension funds</x:v>
      </x:c>
      <x:c r="D2045" s="36" t="str">
        <x:v>Domestic financial</x:v>
      </x:c>
      <x:c r="E2045" s="36" t="str">
        <x:v>LM573061105</x:v>
      </x:c>
      <x:c r="F2045" s="36" t="str">
        <x:v>BOGZ1LM573061105Q</x:v>
      </x:c>
      <x:c r="G2045" s="38" t="n">
        <x:v>183910</x:v>
      </x:c>
      <x:c r="H2045" s="38" t="n">
        <x:f>G2045/1000</x:f>
        <x:v>183.91</x:v>
      </x:c>
      <x:c r="I2045" s="38" t="n">
        <x:v>8059.34</x:v>
      </x:c>
      <x:c r="J2045" s="39" t="n">
        <x:f>IF(I2045="","",H2045/I2045)</x:f>
        <x:v>0.022819486459188965</x:v>
      </x:c>
      <x:c r="K2045" s="36" t="str">
        <x:v>https://fred.stlouisfed.org/series/BOGZ1LM573061105Q</x:v>
      </x:c>
    </x:row>
    <x:row r="2046">
      <x:c r="A2046" s="37" t="n">
        <x:v>40269</x:v>
      </x:c>
      <x:c r="B2046" s="36" t="str">
        <x:v>2010Q2</x:v>
      </x:c>
      <x:c r="C2046" s="36" t="str">
        <x:v>Property-casualty insurers</x:v>
      </x:c>
      <x:c r="D2046" s="36" t="str">
        <x:v>Domestic financial</x:v>
      </x:c>
      <x:c r="E2046" s="36" t="str">
        <x:v>LM513061105</x:v>
      </x:c>
      <x:c r="F2046" s="36" t="str">
        <x:v>BOGZ1LM513061105Q</x:v>
      </x:c>
      <x:c r="G2046" s="38" t="n">
        <x:v>92198</x:v>
      </x:c>
      <x:c r="H2046" s="38" t="n">
        <x:f>G2046/1000</x:f>
        <x:v>92.198</x:v>
      </x:c>
      <x:c r="I2046" s="38" t="n">
        <x:v>8059.34</x:v>
      </x:c>
      <x:c r="J2046" s="39" t="n">
        <x:f>IF(I2046="","",H2046/I2046)</x:f>
        <x:v>0.01143989458193847</x:v>
      </x:c>
      <x:c r="K2046" s="36" t="str">
        <x:v>https://fred.stlouisfed.org/series/BOGZ1LM513061105Q</x:v>
      </x:c>
    </x:row>
    <x:row r="2047">
      <x:c r="A2047" s="37" t="n">
        <x:v>40269</x:v>
      </x:c>
      <x:c r="B2047" s="36" t="str">
        <x:v>2010Q2</x:v>
      </x:c>
      <x:c r="C2047" s="36" t="str">
        <x:v>Rest of world</x:v>
      </x:c>
      <x:c r="D2047" s="36" t="str">
        <x:v>Foreign</x:v>
      </x:c>
      <x:c r="E2047" s="36" t="str">
        <x:v>LM263061105</x:v>
      </x:c>
      <x:c r="F2047" s="36" t="str">
        <x:v>ROWTSEQ027S</x:v>
      </x:c>
      <x:c r="G2047" s="38" t="n">
        <x:v>4069735</x:v>
      </x:c>
      <x:c r="H2047" s="38" t="n">
        <x:f>G2047/1000</x:f>
        <x:v>4069.735</x:v>
      </x:c>
      <x:c r="I2047" s="38" t="n">
        <x:v>8059.34</x:v>
      </x:c>
      <x:c r="J2047" s="39" t="n">
        <x:f>IF(I2047="","",H2047/I2047)</x:f>
        <x:v>0.5049712507475799</x:v>
      </x:c>
      <x:c r="K2047" s="36" t="str">
        <x:v>https://fred.stlouisfed.org/series/ROWTSEQ027S</x:v>
      </x:c>
    </x:row>
    <x:row r="2048">
      <x:c r="A2048" s="37" t="n">
        <x:v>40269</x:v>
      </x:c>
      <x:c r="B2048" s="36" t="str">
        <x:v>2010Q2</x:v>
      </x:c>
      <x:c r="C2048" s="36" t="str">
        <x:v>State and local governments</x:v>
      </x:c>
      <x:c r="D2048" s="36" t="str">
        <x:v>Domestic government</x:v>
      </x:c>
      <x:c r="E2048" s="36" t="str">
        <x:v>LM213061103</x:v>
      </x:c>
      <x:c r="F2048" s="36" t="str">
        <x:v>BOGZ1LM213061103Q</x:v>
      </x:c>
      <x:c r="G2048" s="38" t="n">
        <x:v>428087</x:v>
      </x:c>
      <x:c r="H2048" s="38" t="n">
        <x:f>G2048/1000</x:f>
        <x:v>428.087</x:v>
      </x:c>
      <x:c r="I2048" s="38" t="n">
        <x:v>8059.34</x:v>
      </x:c>
      <x:c r="J2048" s="39" t="n">
        <x:f>IF(I2048="","",H2048/I2048)</x:f>
        <x:v>0.053116880538604895</x:v>
      </x:c>
      <x:c r="K2048" s="36" t="str">
        <x:v>https://fred.stlouisfed.org/series/BOGZ1LM213061103Q</x:v>
      </x:c>
    </x:row>
    <x:row r="2049">
      <x:c r="A2049" s="37" t="n">
        <x:v>40269</x:v>
      </x:c>
      <x:c r="B2049" s="36" t="str">
        <x:v>2010Q2</x:v>
      </x:c>
      <x:c r="C2049" s="36" t="str">
        <x:v>State and local pension funds</x:v>
      </x:c>
      <x:c r="D2049" s="36" t="str">
        <x:v>Domestic government</x:v>
      </x:c>
      <x:c r="E2049" s="36" t="str">
        <x:v>LM223061143</x:v>
      </x:c>
      <x:c r="F2049" s="36" t="str">
        <x:v>BOGZ1LM223061143Q</x:v>
      </x:c>
      <x:c r="G2049" s="38" t="n">
        <x:v>155945</x:v>
      </x:c>
      <x:c r="H2049" s="38" t="n">
        <x:f>G2049/1000</x:f>
        <x:v>155.945</x:v>
      </x:c>
      <x:c r="I2049" s="38" t="n">
        <x:v>8059.34</x:v>
      </x:c>
      <x:c r="J2049" s="39" t="n">
        <x:f>IF(I2049="","",H2049/I2049)</x:f>
        <x:v>0.019349599346844777</x:v>
      </x:c>
      <x:c r="K2049" s="36" t="str">
        <x:v>https://fred.stlouisfed.org/series/BOGZ1LM223061143Q</x:v>
      </x:c>
    </x:row>
    <x:row r="2050">
      <x:c r="A2050" s="37" t="n">
        <x:v>40269</x:v>
      </x:c>
      <x:c r="B2050" s="36" t="str">
        <x:v>2010Q2</x:v>
      </x:c>
      <x:c r="C2050" s="36" t="str">
        <x:v>Total assets</x:v>
      </x:c>
      <x:c r="D2050" s="36" t="str">
        <x:v>Total</x:v>
      </x:c>
      <x:c r="E2050" s="36" t="str">
        <x:v>FL893061105</x:v>
      </x:c>
      <x:c r="F2050" s="36" t="str">
        <x:v>BOGZ1FL893061105Q</x:v>
      </x:c>
      <x:c r="G2050" s="38" t="n">
        <x:v>8059340</x:v>
      </x:c>
      <x:c r="H2050" s="38" t="n">
        <x:f>G2050/1000</x:f>
        <x:v>8059.34</x:v>
      </x:c>
      <x:c r="I2050" s="38" t="n">
        <x:v>8059.34</x:v>
      </x:c>
      <x:c r="J2050" s="39" t="n">
        <x:f>IF(I2050="","",H2050/I2050)</x:f>
        <x:v>1</x:v>
      </x:c>
      <x:c r="K2050" s="36" t="str">
        <x:v>https://fred.stlouisfed.org/series/BOGZ1FL893061105Q</x:v>
      </x:c>
    </x:row>
    <x:row r="2051">
      <x:c r="A2051" s="37" t="n">
        <x:v>40269</x:v>
      </x:c>
      <x:c r="B2051" s="36" t="str">
        <x:v>2010Q2</x:v>
      </x:c>
      <x:c r="C2051" s="36" t="str">
        <x:v>U.S.-chartered banks</x:v>
      </x:c>
      <x:c r="D2051" s="36" t="str">
        <x:v>Domestic financial</x:v>
      </x:c>
      <x:c r="E2051" s="36" t="str">
        <x:v>LM763061100</x:v>
      </x:c>
      <x:c r="F2051" s="36" t="str">
        <x:v>BOGZ1LM763061100Q</x:v>
      </x:c>
      <x:c r="G2051" s="38" t="n">
        <x:v>187866</x:v>
      </x:c>
      <x:c r="H2051" s="38" t="n">
        <x:f>G2051/1000</x:f>
        <x:v>187.866</x:v>
      </x:c>
      <x:c r="I2051" s="38" t="n">
        <x:v>8059.34</x:v>
      </x:c>
      <x:c r="J2051" s="39" t="n">
        <x:f>IF(I2051="","",H2051/I2051)</x:f>
        <x:v>0.02331034551216353</x:v>
      </x:c>
      <x:c r="K2051" s="36" t="str">
        <x:v>https://fred.stlouisfed.org/series/BOGZ1LM763061100Q</x:v>
      </x:c>
    </x:row>
    <x:row r="2052">
      <x:c r="A2052" s="37" t="n">
        <x:v>40360</x:v>
      </x:c>
      <x:c r="B2052" s="36" t="str">
        <x:v>2010Q3</x:v>
      </x:c>
      <x:c r="C2052" s="36" t="str">
        <x:v>ABS issuers</x:v>
      </x:c>
      <x:c r="D2052" s="36" t="str">
        <x:v>Domestic financial</x:v>
      </x:c>
      <x:c r="E2052" s="36" t="str">
        <x:v>FL673061103</x:v>
      </x:c>
      <x:c r="F2052" s="36" t="str">
        <x:v>BOGZ1FL673061103Q</x:v>
      </x:c>
      <x:c r="G2052" s="38" t="n">
        <x:v>43746</x:v>
      </x:c>
      <x:c r="H2052" s="38" t="n">
        <x:f>G2052/1000</x:f>
        <x:v>43.746</x:v>
      </x:c>
      <x:c r="I2052" s="38" t="n">
        <x:v>8533.327</x:v>
      </x:c>
      <x:c r="J2052" s="39" t="n">
        <x:f>IF(I2052="","",H2052/I2052)</x:f>
        <x:v>0.005126488179815447</x:v>
      </x:c>
      <x:c r="K2052" s="36" t="str">
        <x:v>https://fred.stlouisfed.org/series/BOGZ1FL673061103Q</x:v>
      </x:c>
    </x:row>
    <x:row r="2053">
      <x:c r="A2053" s="37" t="n">
        <x:v>40360</x:v>
      </x:c>
      <x:c r="B2053" s="36" t="str">
        <x:v>2010Q3</x:v>
      </x:c>
      <x:c r="C2053" s="36" t="str">
        <x:v>Banks in U.S.-affiliated areas</x:v>
      </x:c>
      <x:c r="D2053" s="36" t="str">
        <x:v>Domestic financial</x:v>
      </x:c>
      <x:c r="E2053" s="36" t="str">
        <x:v>LM743061103</x:v>
      </x:c>
      <x:c r="F2053" s="36" t="str">
        <x:v>BOGZ1LM743061103Q</x:v>
      </x:c>
      <x:c r="G2053" s="38" t="n">
        <x:v>1118</x:v>
      </x:c>
      <x:c r="H2053" s="38" t="n">
        <x:f>G2053/1000</x:f>
        <x:v>1.118</x:v>
      </x:c>
      <x:c r="I2053" s="38" t="n">
        <x:v>8533.327</x:v>
      </x:c>
      <x:c r="J2053" s="39" t="n">
        <x:f>IF(I2053="","",H2053/I2053)</x:f>
        <x:v>0.00013101572223823138</x:v>
      </x:c>
      <x:c r="K2053" s="36" t="str">
        <x:v>https://fred.stlouisfed.org/series/BOGZ1LM743061103Q</x:v>
      </x:c>
    </x:row>
    <x:row r="2054">
      <x:c r="A2054" s="37" t="n">
        <x:v>40360</x:v>
      </x:c>
      <x:c r="B2054" s="36" t="str">
        <x:v>2010Q3</x:v>
      </x:c>
      <x:c r="C2054" s="36" t="str">
        <x:v>Brokers and dealers</x:v>
      </x:c>
      <x:c r="D2054" s="36" t="str">
        <x:v>Domestic financial</x:v>
      </x:c>
      <x:c r="E2054" s="36" t="str">
        <x:v>LM663061105</x:v>
      </x:c>
      <x:c r="F2054" s="36" t="str">
        <x:v>BOGZ1LM663061105Q</x:v>
      </x:c>
      <x:c r="G2054" s="38" t="n">
        <x:v>71618</x:v>
      </x:c>
      <x:c r="H2054" s="38" t="n">
        <x:f>G2054/1000</x:f>
        <x:v>71.618</x:v>
      </x:c>
      <x:c r="I2054" s="38" t="n">
        <x:v>8533.327</x:v>
      </x:c>
      <x:c r="J2054" s="39" t="n">
        <x:f>IF(I2054="","",H2054/I2054)</x:f>
        <x:v>0.008392740603987167</x:v>
      </x:c>
      <x:c r="K2054" s="36" t="str">
        <x:v>https://fred.stlouisfed.org/series/BOGZ1LM663061105Q</x:v>
      </x:c>
    </x:row>
    <x:row r="2055">
      <x:c r="A2055" s="37" t="n">
        <x:v>40360</x:v>
      </x:c>
      <x:c r="B2055" s="36" t="str">
        <x:v>2010Q3</x:v>
      </x:c>
      <x:c r="C2055" s="36" t="str">
        <x:v>Closed-end funds</x:v>
      </x:c>
      <x:c r="D2055" s="36" t="str">
        <x:v>Domestic financial</x:v>
      </x:c>
      <x:c r="E2055" s="36" t="str">
        <x:v>LM553061103</x:v>
      </x:c>
      <x:c r="F2055" s="36" t="str">
        <x:v>BOGZ1LM553061103Q</x:v>
      </x:c>
      <x:c r="G2055" s="38" t="n">
        <x:v>6028</x:v>
      </x:c>
      <x:c r="H2055" s="38" t="n">
        <x:f>G2055/1000</x:f>
        <x:v>6.028</x:v>
      </x:c>
      <x:c r="I2055" s="38" t="n">
        <x:v>8533.327</x:v>
      </x:c>
      <x:c r="J2055" s="39" t="n">
        <x:f>IF(I2055="","",H2055/I2055)</x:f>
        <x:v>0.0007064067742862778</x:v>
      </x:c>
      <x:c r="K2055" s="36" t="str">
        <x:v>https://fred.stlouisfed.org/series/BOGZ1LM553061103Q</x:v>
      </x:c>
    </x:row>
    <x:row r="2056">
      <x:c r="A2056" s="37" t="n">
        <x:v>40360</x:v>
      </x:c>
      <x:c r="B2056" s="36" t="str">
        <x:v>2010Q3</x:v>
      </x:c>
      <x:c r="C2056" s="36" t="str">
        <x:v>Credit unions</x:v>
      </x:c>
      <x:c r="D2056" s="36" t="str">
        <x:v>Domestic financial</x:v>
      </x:c>
      <x:c r="E2056" s="36" t="str">
        <x:v>LM473061105</x:v>
      </x:c>
      <x:c r="F2056" s="36" t="str">
        <x:v>BOGZ1LM473061105Q</x:v>
      </x:c>
      <x:c r="G2056" s="38" t="n">
        <x:v>11839</x:v>
      </x:c>
      <x:c r="H2056" s="38" t="n">
        <x:f>G2056/1000</x:f>
        <x:v>11.839</x:v>
      </x:c>
      <x:c r="I2056" s="38" t="n">
        <x:v>8533.327</x:v>
      </x:c>
      <x:c r="J2056" s="39" t="n">
        <x:f>IF(I2056="","",H2056/I2056)</x:f>
        <x:v>0.0013873838421989456</x:v>
      </x:c>
      <x:c r="K2056" s="36" t="str">
        <x:v>https://fred.stlouisfed.org/series/BOGZ1LM473061105Q</x:v>
      </x:c>
    </x:row>
    <x:row r="2057">
      <x:c r="A2057" s="37" t="n">
        <x:v>40360</x:v>
      </x:c>
      <x:c r="B2057" s="36" t="str">
        <x:v>2010Q3</x:v>
      </x:c>
      <x:c r="C2057" s="36" t="str">
        <x:v>Exchange-traded funds</x:v>
      </x:c>
      <x:c r="D2057" s="36" t="str">
        <x:v>Domestic financial</x:v>
      </x:c>
      <x:c r="E2057" s="36" t="str">
        <x:v>LM563061103</x:v>
      </x:c>
      <x:c r="F2057" s="36" t="str">
        <x:v>BOGZ1LM563061103Q</x:v>
      </x:c>
      <x:c r="G2057" s="38" t="n">
        <x:v>52991</x:v>
      </x:c>
      <x:c r="H2057" s="38" t="n">
        <x:f>G2057/1000</x:f>
        <x:v>52.991</x:v>
      </x:c>
      <x:c r="I2057" s="38" t="n">
        <x:v>8533.327</x:v>
      </x:c>
      <x:c r="J2057" s="39" t="n">
        <x:f>IF(I2057="","",H2057/I2057)</x:f>
        <x:v>0.006209887421400821</x:v>
      </x:c>
      <x:c r="K2057" s="36" t="str">
        <x:v>https://fred.stlouisfed.org/series/BOGZ1LM563061103Q</x:v>
      </x:c>
    </x:row>
    <x:row r="2058">
      <x:c r="A2058" s="37" t="n">
        <x:v>40360</x:v>
      </x:c>
      <x:c r="B2058" s="36" t="str">
        <x:v>2010Q3</x:v>
      </x:c>
      <x:c r="C2058" s="36" t="str">
        <x:v>Federal Reserve</x:v>
      </x:c>
      <x:c r="D2058" s="36" t="str">
        <x:v>Domestic financial</x:v>
      </x:c>
      <x:c r="E2058" s="36" t="str">
        <x:v>LM713061103</x:v>
      </x:c>
      <x:c r="F2058" s="36" t="str">
        <x:v>BOGZ1LM713061103Q</x:v>
      </x:c>
      <x:c r="G2058" s="38" t="n">
        <x:v>811669</x:v>
      </x:c>
      <x:c r="H2058" s="38" t="n">
        <x:f>G2058/1000</x:f>
        <x:v>811.669</x:v>
      </x:c>
      <x:c r="I2058" s="38" t="n">
        <x:v>8533.327</x:v>
      </x:c>
      <x:c r="J2058" s="39" t="n">
        <x:f>IF(I2058="","",H2058/I2058)</x:f>
        <x:v>0.09511753153254295</x:v>
      </x:c>
      <x:c r="K2058" s="36" t="str">
        <x:v>https://fred.stlouisfed.org/series/BOGZ1LM713061103Q</x:v>
      </x:c>
    </x:row>
    <x:row r="2059">
      <x:c r="A2059" s="37" t="n">
        <x:v>40360</x:v>
      </x:c>
      <x:c r="B2059" s="36" t="str">
        <x:v>2010Q3</x:v>
      </x:c>
      <x:c r="C2059" s="36" t="str">
        <x:v>Federal government pension funds</x:v>
      </x:c>
      <x:c r="D2059" s="36" t="str">
        <x:v>Domestic government</x:v>
      </x:c>
      <x:c r="E2059" s="36" t="str">
        <x:v>LM343061105</x:v>
      </x:c>
      <x:c r="F2059" s="36" t="str">
        <x:v>BOGZ1LM343061105Q</x:v>
      </x:c>
      <x:c r="G2059" s="38" t="n">
        <x:v>18754</x:v>
      </x:c>
      <x:c r="H2059" s="38" t="n">
        <x:f>G2059/1000</x:f>
        <x:v>18.754</x:v>
      </x:c>
      <x:c r="I2059" s="38" t="n">
        <x:v>8533.327</x:v>
      </x:c>
      <x:c r="J2059" s="39" t="n">
        <x:f>IF(I2059="","",H2059/I2059)</x:f>
        <x:v>0.0021977360061321925</x:v>
      </x:c>
      <x:c r="K2059" s="36" t="str">
        <x:v>https://fred.stlouisfed.org/series/BOGZ1LM343061105Q</x:v>
      </x:c>
    </x:row>
    <x:row r="2060">
      <x:c r="A2060" s="37" t="n">
        <x:v>40360</x:v>
      </x:c>
      <x:c r="B2060" s="36" t="str">
        <x:v>2010Q3</x:v>
      </x:c>
      <x:c r="C2060" s="36" t="str">
        <x:v>Foreign bank offices in U.S.</x:v>
      </x:c>
      <x:c r="D2060" s="36" t="str">
        <x:v>Domestic financial</x:v>
      </x:c>
      <x:c r="E2060" s="36" t="str">
        <x:v>LM753061103</x:v>
      </x:c>
      <x:c r="F2060" s="36" t="str">
        <x:v>BOGZ1LM753061103Q</x:v>
      </x:c>
      <x:c r="G2060" s="38" t="n">
        <x:v>67534</x:v>
      </x:c>
      <x:c r="H2060" s="38" t="n">
        <x:f>G2060/1000</x:f>
        <x:v>67.534</x:v>
      </x:c>
      <x:c r="I2060" s="38" t="n">
        <x:v>8533.327</x:v>
      </x:c>
      <x:c r="J2060" s="39" t="n">
        <x:f>IF(I2060="","",H2060/I2060)</x:f>
        <x:v>0.007914146498780606</x:v>
      </x:c>
      <x:c r="K2060" s="36" t="str">
        <x:v>https://fred.stlouisfed.org/series/BOGZ1LM753061103Q</x:v>
      </x:c>
    </x:row>
    <x:row r="2061">
      <x:c r="A2061" s="37" t="n">
        <x:v>40360</x:v>
      </x:c>
      <x:c r="B2061" s="36" t="str">
        <x:v>2010Q3</x:v>
      </x:c>
      <x:c r="C2061" s="36" t="str">
        <x:v>Government-sponsored enterprises</x:v>
      </x:c>
      <x:c r="D2061" s="36" t="str">
        <x:v>Domestic financial</x:v>
      </x:c>
      <x:c r="E2061" s="36" t="str">
        <x:v>LM403061105</x:v>
      </x:c>
      <x:c r="F2061" s="36" t="str">
        <x:v>BOGZ1LM403061105Q</x:v>
      </x:c>
      <x:c r="G2061" s="38" t="n">
        <x:v>107868</x:v>
      </x:c>
      <x:c r="H2061" s="38" t="n">
        <x:f>G2061/1000</x:f>
        <x:v>107.868</x:v>
      </x:c>
      <x:c r="I2061" s="38" t="n">
        <x:v>8533.327</x:v>
      </x:c>
      <x:c r="J2061" s="39" t="n">
        <x:f>IF(I2061="","",H2061/I2061)</x:f>
        <x:v>0.012640790631836797</x:v>
      </x:c>
      <x:c r="K2061" s="36" t="str">
        <x:v>https://fred.stlouisfed.org/series/BOGZ1LM403061105Q</x:v>
      </x:c>
    </x:row>
    <x:row r="2062">
      <x:c r="A2062" s="37" t="n">
        <x:v>40360</x:v>
      </x:c>
      <x:c r="B2062" s="36" t="str">
        <x:v>2010Q3</x:v>
      </x:c>
      <x:c r="C2062" s="36" t="str">
        <x:v>Holding companies</x:v>
      </x:c>
      <x:c r="D2062" s="36" t="str">
        <x:v>Domestic financial</x:v>
      </x:c>
      <x:c r="E2062" s="36" t="str">
        <x:v>LM733061103</x:v>
      </x:c>
      <x:c r="F2062" s="36" t="str">
        <x:v>BOGZ1LM733061103Q</x:v>
      </x:c>
      <x:c r="G2062" s="38" t="n">
        <x:v>17264</x:v>
      </x:c>
      <x:c r="H2062" s="38" t="n">
        <x:f>G2062/1000</x:f>
        <x:v>17.264</x:v>
      </x:c>
      <x:c r="I2062" s="38" t="n">
        <x:v>8533.327</x:v>
      </x:c>
      <x:c r="J2062" s="39" t="n">
        <x:f>IF(I2062="","",H2062/I2062)</x:f>
        <x:v>0.0020231265015392005</x:v>
      </x:c>
      <x:c r="K2062" s="36" t="str">
        <x:v>https://fred.stlouisfed.org/series/BOGZ1LM733061103Q</x:v>
      </x:c>
    </x:row>
    <x:row r="2063">
      <x:c r="A2063" s="37" t="n">
        <x:v>40360</x:v>
      </x:c>
      <x:c r="B2063" s="36" t="str">
        <x:v>2010Q3</x:v>
      </x:c>
      <x:c r="C2063" s="36" t="str">
        <x:v>Households and nonprofits</x:v>
      </x:c>
      <x:c r="D2063" s="36" t="str">
        <x:v>Domestic nonfinancial</x:v>
      </x:c>
      <x:c r="E2063" s="36" t="str">
        <x:v>LM153061105</x:v>
      </x:c>
      <x:c r="F2063" s="36" t="str">
        <x:v>BOGZ1LM153061105Q</x:v>
      </x:c>
      <x:c r="G2063" s="38" t="n">
        <x:v>777589</x:v>
      </x:c>
      <x:c r="H2063" s="38" t="n">
        <x:f>G2063/1000</x:f>
        <x:v>777.589</x:v>
      </x:c>
      <x:c r="I2063" s="38" t="n">
        <x:v>8533.327</x:v>
      </x:c>
      <x:c r="J2063" s="39" t="n">
        <x:f>IF(I2063="","",H2063/I2063)</x:f>
        <x:v>0.09112377856842942</x:v>
      </x:c>
      <x:c r="K2063" s="36" t="str">
        <x:v>https://fred.stlouisfed.org/series/BOGZ1LM153061105Q</x:v>
      </x:c>
    </x:row>
    <x:row r="2064">
      <x:c r="A2064" s="37" t="n">
        <x:v>40360</x:v>
      </x:c>
      <x:c r="B2064" s="36" t="str">
        <x:v>2010Q3</x:v>
      </x:c>
      <x:c r="C2064" s="36" t="str">
        <x:v>Life insurers</x:v>
      </x:c>
      <x:c r="D2064" s="36" t="str">
        <x:v>Domestic financial</x:v>
      </x:c>
      <x:c r="E2064" s="36" t="str">
        <x:v>LM543061105</x:v>
      </x:c>
      <x:c r="F2064" s="36" t="str">
        <x:v>BOGZ1LM543061105Q</x:v>
      </x:c>
      <x:c r="G2064" s="38" t="n">
        <x:v>157399</x:v>
      </x:c>
      <x:c r="H2064" s="38" t="n">
        <x:f>G2064/1000</x:f>
        <x:v>157.399</x:v>
      </x:c>
      <x:c r="I2064" s="38" t="n">
        <x:v>8533.327</x:v>
      </x:c>
      <x:c r="J2064" s="39" t="n">
        <x:f>IF(I2064="","",H2064/I2064)</x:f>
        <x:v>0.018445209002303557</x:v>
      </x:c>
      <x:c r="K2064" s="36" t="str">
        <x:v>https://fred.stlouisfed.org/series/BOGZ1LM543061105Q</x:v>
      </x:c>
    </x:row>
    <x:row r="2065">
      <x:c r="A2065" s="37" t="n">
        <x:v>40360</x:v>
      </x:c>
      <x:c r="B2065" s="36" t="str">
        <x:v>2010Q3</x:v>
      </x:c>
      <x:c r="C2065" s="36" t="str">
        <x:v>Money market funds</x:v>
      </x:c>
      <x:c r="D2065" s="36" t="str">
        <x:v>Domestic financial</x:v>
      </x:c>
      <x:c r="E2065" s="36" t="str">
        <x:v>FL633061105</x:v>
      </x:c>
      <x:c r="F2065" s="36" t="str">
        <x:v>BOGZ1FL633061105Q</x:v>
      </x:c>
      <x:c r="G2065" s="38" t="n">
        <x:v>314578</x:v>
      </x:c>
      <x:c r="H2065" s="38" t="n">
        <x:f>G2065/1000</x:f>
        <x:v>314.578</x:v>
      </x:c>
      <x:c r="I2065" s="38" t="n">
        <x:v>8533.327</x:v>
      </x:c>
      <x:c r="J2065" s="39" t="n">
        <x:f>IF(I2065="","",H2065/I2065)</x:f>
        <x:v>0.03686463673547258</x:v>
      </x:c>
      <x:c r="K2065" s="36" t="str">
        <x:v>https://fred.stlouisfed.org/series/BOGZ1FL633061105Q</x:v>
      </x:c>
    </x:row>
    <x:row r="2066">
      <x:c r="A2066" s="37" t="n">
        <x:v>40360</x:v>
      </x:c>
      <x:c r="B2066" s="36" t="str">
        <x:v>2010Q3</x:v>
      </x:c>
      <x:c r="C2066" s="36" t="str">
        <x:v>Mutual funds</x:v>
      </x:c>
      <x:c r="D2066" s="36" t="str">
        <x:v>Domestic financial</x:v>
      </x:c>
      <x:c r="E2066" s="36" t="str">
        <x:v>LM653061105</x:v>
      </x:c>
      <x:c r="F2066" s="36" t="str">
        <x:v>BOGZ1LM653061105Q</x:v>
      </x:c>
      <x:c r="G2066" s="38" t="n">
        <x:v>414248</x:v>
      </x:c>
      <x:c r="H2066" s="38" t="n">
        <x:f>G2066/1000</x:f>
        <x:v>414.248</x:v>
      </x:c>
      <x:c r="I2066" s="38" t="n">
        <x:v>8533.327</x:v>
      </x:c>
      <x:c r="J2066" s="39" t="n">
        <x:f>IF(I2066="","",H2066/I2066)</x:f>
        <x:v>0.048544723529286994</x:v>
      </x:c>
      <x:c r="K2066" s="36" t="str">
        <x:v>https://fred.stlouisfed.org/series/BOGZ1LM653061105Q</x:v>
      </x:c>
    </x:row>
    <x:row r="2067">
      <x:c r="A2067" s="37" t="n">
        <x:v>40360</x:v>
      </x:c>
      <x:c r="B2067" s="36" t="str">
        <x:v>2010Q3</x:v>
      </x:c>
      <x:c r="C2067" s="36" t="str">
        <x:v>Noncorporate businesses</x:v>
      </x:c>
      <x:c r="D2067" s="36" t="str">
        <x:v>Domestic nonfinancial</x:v>
      </x:c>
      <x:c r="E2067" s="36" t="str">
        <x:v>LM113061003</x:v>
      </x:c>
      <x:c r="F2067" s="36" t="str">
        <x:v>BOGZ1LM113061003Q</x:v>
      </x:c>
      <x:c r="G2067" s="38" t="n">
        <x:v>47583</x:v>
      </x:c>
      <x:c r="H2067" s="38" t="n">
        <x:f>G2067/1000</x:f>
        <x:v>47.583</x:v>
      </x:c>
      <x:c r="I2067" s="38" t="n">
        <x:v>8533.327</x:v>
      </x:c>
      <x:c r="J2067" s="39" t="n">
        <x:f>IF(I2067="","",H2067/I2067)</x:f>
        <x:v>0.005576136951039144</x:v>
      </x:c>
      <x:c r="K2067" s="36" t="str">
        <x:v>https://fred.stlouisfed.org/series/BOGZ1LM113061003Q</x:v>
      </x:c>
    </x:row>
    <x:row r="2068">
      <x:c r="A2068" s="37" t="n">
        <x:v>40360</x:v>
      </x:c>
      <x:c r="B2068" s="36" t="str">
        <x:v>2010Q3</x:v>
      </x:c>
      <x:c r="C2068" s="36" t="str">
        <x:v>Nonfinancial corporations</x:v>
      </x:c>
      <x:c r="D2068" s="36" t="str">
        <x:v>Domestic nonfinancial</x:v>
      </x:c>
      <x:c r="E2068" s="36" t="str">
        <x:v>LM103061103</x:v>
      </x:c>
      <x:c r="F2068" s="36" t="str">
        <x:v>BOGZ1LM103061103Q</x:v>
      </x:c>
      <x:c r="G2068" s="38" t="n">
        <x:v>46889</x:v>
      </x:c>
      <x:c r="H2068" s="38" t="n">
        <x:f>G2068/1000</x:f>
        <x:v>46.889</x:v>
      </x:c>
      <x:c r="I2068" s="38" t="n">
        <x:v>8533.327</x:v>
      </x:c>
      <x:c r="J2068" s="39" t="n">
        <x:f>IF(I2068="","",H2068/I2068)</x:f>
        <x:v>0.005494808765678381</x:v>
      </x:c>
      <x:c r="K2068" s="36" t="str">
        <x:v>https://fred.stlouisfed.org/series/BOGZ1LM103061103Q</x:v>
      </x:c>
    </x:row>
    <x:row r="2069">
      <x:c r="A2069" s="37" t="n">
        <x:v>40360</x:v>
      </x:c>
      <x:c r="B2069" s="36" t="str">
        <x:v>2010Q3</x:v>
      </x:c>
      <x:c r="C2069" s="36" t="str">
        <x:v>Other financial business</x:v>
      </x:c>
      <x:c r="D2069" s="36" t="str">
        <x:v>Domestic financial</x:v>
      </x:c>
      <x:c r="E2069" s="36" t="str">
        <x:v>FL503061123</x:v>
      </x:c>
      <x:c r="F2069" s="36" t="str">
        <x:v>BOGZ1FL503061123Q</x:v>
      </x:c>
      <x:c r="G2069" s="38" t="n">
        <x:v>27278</x:v>
      </x:c>
      <x:c r="H2069" s="38" t="n">
        <x:f>G2069/1000</x:f>
        <x:v>27.278</x:v>
      </x:c>
      <x:c r="I2069" s="38" t="n">
        <x:v>8533.327</x:v>
      </x:c>
      <x:c r="J2069" s="39" t="n">
        <x:f>IF(I2069="","",H2069/I2069)</x:f>
        <x:v>0.0031966429975084747</x:v>
      </x:c>
      <x:c r="K2069" s="36" t="str">
        <x:v>https://fred.stlouisfed.org/series/BOGZ1FL503061123Q</x:v>
      </x:c>
    </x:row>
    <x:row r="2070">
      <x:c r="A2070" s="37" t="n">
        <x:v>40360</x:v>
      </x:c>
      <x:c r="B2070" s="36" t="str">
        <x:v>2010Q3</x:v>
      </x:c>
      <x:c r="C2070" s="36" t="str">
        <x:v>Private pension funds</x:v>
      </x:c>
      <x:c r="D2070" s="36" t="str">
        <x:v>Domestic financial</x:v>
      </x:c>
      <x:c r="E2070" s="36" t="str">
        <x:v>LM573061105</x:v>
      </x:c>
      <x:c r="F2070" s="36" t="str">
        <x:v>BOGZ1LM573061105Q</x:v>
      </x:c>
      <x:c r="G2070" s="38" t="n">
        <x:v>198338</x:v>
      </x:c>
      <x:c r="H2070" s="38" t="n">
        <x:f>G2070/1000</x:f>
        <x:v>198.338</x:v>
      </x:c>
      <x:c r="I2070" s="38" t="n">
        <x:v>8533.327</x:v>
      </x:c>
      <x:c r="J2070" s="39" t="n">
        <x:f>IF(I2070="","",H2070/I2070)</x:f>
        <x:v>0.023242751625479723</x:v>
      </x:c>
      <x:c r="K2070" s="36" t="str">
        <x:v>https://fred.stlouisfed.org/series/BOGZ1LM573061105Q</x:v>
      </x:c>
    </x:row>
    <x:row r="2071">
      <x:c r="A2071" s="37" t="n">
        <x:v>40360</x:v>
      </x:c>
      <x:c r="B2071" s="36" t="str">
        <x:v>2010Q3</x:v>
      </x:c>
      <x:c r="C2071" s="36" t="str">
        <x:v>Property-casualty insurers</x:v>
      </x:c>
      <x:c r="D2071" s="36" t="str">
        <x:v>Domestic financial</x:v>
      </x:c>
      <x:c r="E2071" s="36" t="str">
        <x:v>LM513061105</x:v>
      </x:c>
      <x:c r="F2071" s="36" t="str">
        <x:v>BOGZ1LM513061105Q</x:v>
      </x:c>
      <x:c r="G2071" s="38" t="n">
        <x:v>95107</x:v>
      </x:c>
      <x:c r="H2071" s="38" t="n">
        <x:f>G2071/1000</x:f>
        <x:v>95.107</x:v>
      </x:c>
      <x:c r="I2071" s="38" t="n">
        <x:v>8533.327</x:v>
      </x:c>
      <x:c r="J2071" s="39" t="n">
        <x:f>IF(I2071="","",H2071/I2071)</x:f>
        <x:v>0.011145359834446754</x:v>
      </x:c>
      <x:c r="K2071" s="36" t="str">
        <x:v>https://fred.stlouisfed.org/series/BOGZ1LM513061105Q</x:v>
      </x:c>
    </x:row>
    <x:row r="2072">
      <x:c r="A2072" s="37" t="n">
        <x:v>40360</x:v>
      </x:c>
      <x:c r="B2072" s="36" t="str">
        <x:v>2010Q3</x:v>
      </x:c>
      <x:c r="C2072" s="36" t="str">
        <x:v>Rest of world</x:v>
      </x:c>
      <x:c r="D2072" s="36" t="str">
        <x:v>Foreign</x:v>
      </x:c>
      <x:c r="E2072" s="36" t="str">
        <x:v>LM263061105</x:v>
      </x:c>
      <x:c r="F2072" s="36" t="str">
        <x:v>ROWTSEQ027S</x:v>
      </x:c>
      <x:c r="G2072" s="38" t="n">
        <x:v>4409180</x:v>
      </x:c>
      <x:c r="H2072" s="38" t="n">
        <x:f>G2072/1000</x:f>
        <x:v>4409.18</x:v>
      </x:c>
      <x:c r="I2072" s="38" t="n">
        <x:v>8533.327</x:v>
      </x:c>
      <x:c r="J2072" s="39" t="n">
        <x:f>IF(I2072="","",H2072/I2072)</x:f>
        <x:v>0.5167011647391457</x:v>
      </x:c>
      <x:c r="K2072" s="36" t="str">
        <x:v>https://fred.stlouisfed.org/series/ROWTSEQ027S</x:v>
      </x:c>
    </x:row>
    <x:row r="2073">
      <x:c r="A2073" s="37" t="n">
        <x:v>40360</x:v>
      </x:c>
      <x:c r="B2073" s="36" t="str">
        <x:v>2010Q3</x:v>
      </x:c>
      <x:c r="C2073" s="36" t="str">
        <x:v>State and local governments</x:v>
      </x:c>
      <x:c r="D2073" s="36" t="str">
        <x:v>Domestic government</x:v>
      </x:c>
      <x:c r="E2073" s="36" t="str">
        <x:v>LM213061103</x:v>
      </x:c>
      <x:c r="F2073" s="36" t="str">
        <x:v>BOGZ1LM213061103Q</x:v>
      </x:c>
      <x:c r="G2073" s="38" t="n">
        <x:v>457422</x:v>
      </x:c>
      <x:c r="H2073" s="38" t="n">
        <x:f>G2073/1000</x:f>
        <x:v>457.422</x:v>
      </x:c>
      <x:c r="I2073" s="38" t="n">
        <x:v>8533.327</x:v>
      </x:c>
      <x:c r="J2073" s="39" t="n">
        <x:f>IF(I2073="","",H2073/I2073)</x:f>
        <x:v>0.05360418040935266</x:v>
      </x:c>
      <x:c r="K2073" s="36" t="str">
        <x:v>https://fred.stlouisfed.org/series/BOGZ1LM213061103Q</x:v>
      </x:c>
    </x:row>
    <x:row r="2074">
      <x:c r="A2074" s="37" t="n">
        <x:v>40360</x:v>
      </x:c>
      <x:c r="B2074" s="36" t="str">
        <x:v>2010Q3</x:v>
      </x:c>
      <x:c r="C2074" s="36" t="str">
        <x:v>State and local pension funds</x:v>
      </x:c>
      <x:c r="D2074" s="36" t="str">
        <x:v>Domestic government</x:v>
      </x:c>
      <x:c r="E2074" s="36" t="str">
        <x:v>LM223061143</x:v>
      </x:c>
      <x:c r="F2074" s="36" t="str">
        <x:v>BOGZ1LM223061143Q</x:v>
      </x:c>
      <x:c r="G2074" s="38" t="n">
        <x:v>151059</x:v>
      </x:c>
      <x:c r="H2074" s="38" t="n">
        <x:f>G2074/1000</x:f>
        <x:v>151.059</x:v>
      </x:c>
      <x:c r="I2074" s="38" t="n">
        <x:v>8533.327</x:v>
      </x:c>
      <x:c r="J2074" s="39" t="n">
        <x:f>IF(I2074="","",H2074/I2074)</x:f>
        <x:v>0.01770223970088103</x:v>
      </x:c>
      <x:c r="K2074" s="36" t="str">
        <x:v>https://fred.stlouisfed.org/series/BOGZ1LM223061143Q</x:v>
      </x:c>
    </x:row>
    <x:row r="2075">
      <x:c r="A2075" s="37" t="n">
        <x:v>40360</x:v>
      </x:c>
      <x:c r="B2075" s="36" t="str">
        <x:v>2010Q3</x:v>
      </x:c>
      <x:c r="C2075" s="36" t="str">
        <x:v>Total assets</x:v>
      </x:c>
      <x:c r="D2075" s="36" t="str">
        <x:v>Total</x:v>
      </x:c>
      <x:c r="E2075" s="36" t="str">
        <x:v>FL893061105</x:v>
      </x:c>
      <x:c r="F2075" s="36" t="str">
        <x:v>BOGZ1FL893061105Q</x:v>
      </x:c>
      <x:c r="G2075" s="38" t="n">
        <x:v>8533327</x:v>
      </x:c>
      <x:c r="H2075" s="38" t="n">
        <x:f>G2075/1000</x:f>
        <x:v>8533.327</x:v>
      </x:c>
      <x:c r="I2075" s="38" t="n">
        <x:v>8533.327</x:v>
      </x:c>
      <x:c r="J2075" s="39" t="n">
        <x:f>IF(I2075="","",H2075/I2075)</x:f>
        <x:v>1</x:v>
      </x:c>
      <x:c r="K2075" s="36" t="str">
        <x:v>https://fred.stlouisfed.org/series/BOGZ1FL893061105Q</x:v>
      </x:c>
    </x:row>
    <x:row r="2076">
      <x:c r="A2076" s="37" t="n">
        <x:v>40360</x:v>
      </x:c>
      <x:c r="B2076" s="36" t="str">
        <x:v>2010Q3</x:v>
      </x:c>
      <x:c r="C2076" s="36" t="str">
        <x:v>U.S.-chartered banks</x:v>
      </x:c>
      <x:c r="D2076" s="36" t="str">
        <x:v>Domestic financial</x:v>
      </x:c>
      <x:c r="E2076" s="36" t="str">
        <x:v>LM763061100</x:v>
      </x:c>
      <x:c r="F2076" s="36" t="str">
        <x:v>BOGZ1LM763061100Q</x:v>
      </x:c>
      <x:c r="G2076" s="38" t="n">
        <x:v>226228</x:v>
      </x:c>
      <x:c r="H2076" s="38" t="n">
        <x:f>G2076/1000</x:f>
        <x:v>226.228</x:v>
      </x:c>
      <x:c r="I2076" s="38" t="n">
        <x:v>8533.327</x:v>
      </x:c>
      <x:c r="J2076" s="39" t="n">
        <x:f>IF(I2076="","",H2076/I2076)</x:f>
        <x:v>0.026511113426217</x:v>
      </x:c>
      <x:c r="K2076" s="36" t="str">
        <x:v>https://fred.stlouisfed.org/series/BOGZ1LM763061100Q</x:v>
      </x:c>
    </x:row>
    <x:row r="2077">
      <x:c r="A2077" s="37" t="n">
        <x:v>40452</x:v>
      </x:c>
      <x:c r="B2077" s="36" t="str">
        <x:v>2010Q4</x:v>
      </x:c>
      <x:c r="C2077" s="36" t="str">
        <x:v>ABS issuers</x:v>
      </x:c>
      <x:c r="D2077" s="36" t="str">
        <x:v>Domestic financial</x:v>
      </x:c>
      <x:c r="E2077" s="36" t="str">
        <x:v>FL673061103</x:v>
      </x:c>
      <x:c r="F2077" s="36" t="str">
        <x:v>BOGZ1FL673061103Q</x:v>
      </x:c>
      <x:c r="G2077" s="38" t="n">
        <x:v>40057</x:v>
      </x:c>
      <x:c r="H2077" s="38" t="n">
        <x:f>G2077/1000</x:f>
        <x:v>40.057</x:v>
      </x:c>
      <x:c r="I2077" s="38" t="n">
        <x:v>8720.622</x:v>
      </x:c>
      <x:c r="J2077" s="39" t="n">
        <x:f>IF(I2077="","",H2077/I2077)</x:f>
        <x:v>0.004593365014559742</x:v>
      </x:c>
      <x:c r="K2077" s="36" t="str">
        <x:v>https://fred.stlouisfed.org/series/BOGZ1FL673061103Q</x:v>
      </x:c>
    </x:row>
    <x:row r="2078">
      <x:c r="A2078" s="37" t="n">
        <x:v>40452</x:v>
      </x:c>
      <x:c r="B2078" s="36" t="str">
        <x:v>2010Q4</x:v>
      </x:c>
      <x:c r="C2078" s="36" t="str">
        <x:v>Banks in U.S.-affiliated areas</x:v>
      </x:c>
      <x:c r="D2078" s="36" t="str">
        <x:v>Domestic financial</x:v>
      </x:c>
      <x:c r="E2078" s="36" t="str">
        <x:v>LM743061103</x:v>
      </x:c>
      <x:c r="F2078" s="36" t="str">
        <x:v>BOGZ1LM743061103Q</x:v>
      </x:c>
      <x:c r="G2078" s="38" t="n">
        <x:v>1062</x:v>
      </x:c>
      <x:c r="H2078" s="38" t="n">
        <x:f>G2078/1000</x:f>
        <x:v>1.062</x:v>
      </x:c>
      <x:c r="I2078" s="38" t="n">
        <x:v>8720.622</x:v>
      </x:c>
      <x:c r="J2078" s="39" t="n">
        <x:f>IF(I2078="","",H2078/I2078)</x:f>
        <x:v>0.00012178030420307177</x:v>
      </x:c>
      <x:c r="K2078" s="36" t="str">
        <x:v>https://fred.stlouisfed.org/series/BOGZ1LM743061103Q</x:v>
      </x:c>
    </x:row>
    <x:row r="2079">
      <x:c r="A2079" s="37" t="n">
        <x:v>40452</x:v>
      </x:c>
      <x:c r="B2079" s="36" t="str">
        <x:v>2010Q4</x:v>
      </x:c>
      <x:c r="C2079" s="36" t="str">
        <x:v>Brokers and dealers</x:v>
      </x:c>
      <x:c r="D2079" s="36" t="str">
        <x:v>Domestic financial</x:v>
      </x:c>
      <x:c r="E2079" s="36" t="str">
        <x:v>LM663061105</x:v>
      </x:c>
      <x:c r="F2079" s="36" t="str">
        <x:v>BOGZ1LM663061105Q</x:v>
      </x:c>
      <x:c r="G2079" s="38" t="n">
        <x:v>51931</x:v>
      </x:c>
      <x:c r="H2079" s="38" t="n">
        <x:f>G2079/1000</x:f>
        <x:v>51.931</x:v>
      </x:c>
      <x:c r="I2079" s="38" t="n">
        <x:v>8720.622</x:v>
      </x:c>
      <x:c r="J2079" s="39" t="n">
        <x:f>IF(I2079="","",H2079/I2079)</x:f>
        <x:v>0.005954965138954538</x:v>
      </x:c>
      <x:c r="K2079" s="36" t="str">
        <x:v>https://fred.stlouisfed.org/series/BOGZ1LM663061105Q</x:v>
      </x:c>
    </x:row>
    <x:row r="2080">
      <x:c r="A2080" s="37" t="n">
        <x:v>40452</x:v>
      </x:c>
      <x:c r="B2080" s="36" t="str">
        <x:v>2010Q4</x:v>
      </x:c>
      <x:c r="C2080" s="36" t="str">
        <x:v>Closed-end funds</x:v>
      </x:c>
      <x:c r="D2080" s="36" t="str">
        <x:v>Domestic financial</x:v>
      </x:c>
      <x:c r="E2080" s="36" t="str">
        <x:v>LM553061103</x:v>
      </x:c>
      <x:c r="F2080" s="36" t="str">
        <x:v>BOGZ1LM553061103Q</x:v>
      </x:c>
      <x:c r="G2080" s="38" t="n">
        <x:v>5931</x:v>
      </x:c>
      <x:c r="H2080" s="38" t="n">
        <x:f>G2080/1000</x:f>
        <x:v>5.931</x:v>
      </x:c>
      <x:c r="I2080" s="38" t="n">
        <x:v>8720.622</x:v>
      </x:c>
      <x:c r="J2080" s="39" t="n">
        <x:f>IF(I2080="","",H2080/I2080)</x:f>
        <x:v>0.0006801120378798669</x:v>
      </x:c>
      <x:c r="K2080" s="36" t="str">
        <x:v>https://fred.stlouisfed.org/series/BOGZ1LM553061103Q</x:v>
      </x:c>
    </x:row>
    <x:row r="2081">
      <x:c r="A2081" s="37" t="n">
        <x:v>40452</x:v>
      </x:c>
      <x:c r="B2081" s="36" t="str">
        <x:v>2010Q4</x:v>
      </x:c>
      <x:c r="C2081" s="36" t="str">
        <x:v>Credit unions</x:v>
      </x:c>
      <x:c r="D2081" s="36" t="str">
        <x:v>Domestic financial</x:v>
      </x:c>
      <x:c r="E2081" s="36" t="str">
        <x:v>LM473061105</x:v>
      </x:c>
      <x:c r="F2081" s="36" t="str">
        <x:v>BOGZ1LM473061105Q</x:v>
      </x:c>
      <x:c r="G2081" s="38" t="n">
        <x:v>20024</x:v>
      </x:c>
      <x:c r="H2081" s="38" t="n">
        <x:f>G2081/1000</x:f>
        <x:v>20.024</x:v>
      </x:c>
      <x:c r="I2081" s="38" t="n">
        <x:v>8720.622</x:v>
      </x:c>
      <x:c r="J2081" s="39" t="n">
        <x:f>IF(I2081="","",H2081/I2081)</x:f>
        <x:v>0.002296166489041722</x:v>
      </x:c>
      <x:c r="K2081" s="36" t="str">
        <x:v>https://fred.stlouisfed.org/series/BOGZ1LM473061105Q</x:v>
      </x:c>
    </x:row>
    <x:row r="2082">
      <x:c r="A2082" s="37" t="n">
        <x:v>40452</x:v>
      </x:c>
      <x:c r="B2082" s="36" t="str">
        <x:v>2010Q4</x:v>
      </x:c>
      <x:c r="C2082" s="36" t="str">
        <x:v>Exchange-traded funds</x:v>
      </x:c>
      <x:c r="D2082" s="36" t="str">
        <x:v>Domestic financial</x:v>
      </x:c>
      <x:c r="E2082" s="36" t="str">
        <x:v>LM563061103</x:v>
      </x:c>
      <x:c r="F2082" s="36" t="str">
        <x:v>BOGZ1LM563061103Q</x:v>
      </x:c>
      <x:c r="G2082" s="38" t="n">
        <x:v>52070</x:v>
      </x:c>
      <x:c r="H2082" s="38" t="n">
        <x:f>G2082/1000</x:f>
        <x:v>52.07</x:v>
      </x:c>
      <x:c r="I2082" s="38" t="n">
        <x:v>8720.622</x:v>
      </x:c>
      <x:c r="J2082" s="39" t="n">
        <x:f>IF(I2082="","",H2082/I2082)</x:f>
        <x:v>0.005970904368977351</x:v>
      </x:c>
      <x:c r="K2082" s="36" t="str">
        <x:v>https://fred.stlouisfed.org/series/BOGZ1LM563061103Q</x:v>
      </x:c>
    </x:row>
    <x:row r="2083">
      <x:c r="A2083" s="37" t="n">
        <x:v>40452</x:v>
      </x:c>
      <x:c r="B2083" s="36" t="str">
        <x:v>2010Q4</x:v>
      </x:c>
      <x:c r="C2083" s="36" t="str">
        <x:v>Federal Reserve</x:v>
      </x:c>
      <x:c r="D2083" s="36" t="str">
        <x:v>Domestic financial</x:v>
      </x:c>
      <x:c r="E2083" s="36" t="str">
        <x:v>LM713061103</x:v>
      </x:c>
      <x:c r="F2083" s="36" t="str">
        <x:v>BOGZ1LM713061103Q</x:v>
      </x:c>
      <x:c r="G2083" s="38" t="n">
        <x:v>1021493</x:v>
      </x:c>
      <x:c r="H2083" s="38" t="n">
        <x:f>G2083/1000</x:f>
        <x:v>1021.493</x:v>
      </x:c>
      <x:c r="I2083" s="38" t="n">
        <x:v>8720.622</x:v>
      </x:c>
      <x:c r="J2083" s="39" t="n">
        <x:f>IF(I2083="","",H2083/I2083)</x:f>
        <x:v>0.11713533736469717</x:v>
      </x:c>
      <x:c r="K2083" s="36" t="str">
        <x:v>https://fred.stlouisfed.org/series/BOGZ1LM713061103Q</x:v>
      </x:c>
    </x:row>
    <x:row r="2084">
      <x:c r="A2084" s="37" t="n">
        <x:v>40452</x:v>
      </x:c>
      <x:c r="B2084" s="36" t="str">
        <x:v>2010Q4</x:v>
      </x:c>
      <x:c r="C2084" s="36" t="str">
        <x:v>Federal government pension funds</x:v>
      </x:c>
      <x:c r="D2084" s="36" t="str">
        <x:v>Domestic government</x:v>
      </x:c>
      <x:c r="E2084" s="36" t="str">
        <x:v>LM343061105</x:v>
      </x:c>
      <x:c r="F2084" s="36" t="str">
        <x:v>BOGZ1LM343061105Q</x:v>
      </x:c>
      <x:c r="G2084" s="38" t="n">
        <x:v>19660</x:v>
      </x:c>
      <x:c r="H2084" s="38" t="n">
        <x:f>G2084/1000</x:f>
        <x:v>19.66</x:v>
      </x:c>
      <x:c r="I2084" s="38" t="n">
        <x:v>8720.622</x:v>
      </x:c>
      <x:c r="J2084" s="39" t="n">
        <x:f>IF(I2084="","",H2084/I2084)</x:f>
        <x:v>0.0022544263471114792</x:v>
      </x:c>
      <x:c r="K2084" s="36" t="str">
        <x:v>https://fred.stlouisfed.org/series/BOGZ1LM343061105Q</x:v>
      </x:c>
    </x:row>
    <x:row r="2085">
      <x:c r="A2085" s="37" t="n">
        <x:v>40452</x:v>
      </x:c>
      <x:c r="B2085" s="36" t="str">
        <x:v>2010Q4</x:v>
      </x:c>
      <x:c r="C2085" s="36" t="str">
        <x:v>Foreign bank offices in U.S.</x:v>
      </x:c>
      <x:c r="D2085" s="36" t="str">
        <x:v>Domestic financial</x:v>
      </x:c>
      <x:c r="E2085" s="36" t="str">
        <x:v>LM753061103</x:v>
      </x:c>
      <x:c r="F2085" s="36" t="str">
        <x:v>BOGZ1LM753061103Q</x:v>
      </x:c>
      <x:c r="G2085" s="38" t="n">
        <x:v>60943</x:v>
      </x:c>
      <x:c r="H2085" s="38" t="n">
        <x:f>G2085/1000</x:f>
        <x:v>60.943</x:v>
      </x:c>
      <x:c r="I2085" s="38" t="n">
        <x:v>8720.622</x:v>
      </x:c>
      <x:c r="J2085" s="39" t="n">
        <x:f>IF(I2085="","",H2085/I2085)</x:f>
        <x:v>0.006988377663886819</x:v>
      </x:c>
      <x:c r="K2085" s="36" t="str">
        <x:v>https://fred.stlouisfed.org/series/BOGZ1LM753061103Q</x:v>
      </x:c>
    </x:row>
    <x:row r="2086">
      <x:c r="A2086" s="37" t="n">
        <x:v>40452</x:v>
      </x:c>
      <x:c r="B2086" s="36" t="str">
        <x:v>2010Q4</x:v>
      </x:c>
      <x:c r="C2086" s="36" t="str">
        <x:v>Government-sponsored enterprises</x:v>
      </x:c>
      <x:c r="D2086" s="36" t="str">
        <x:v>Domestic financial</x:v>
      </x:c>
      <x:c r="E2086" s="36" t="str">
        <x:v>LM403061105</x:v>
      </x:c>
      <x:c r="F2086" s="36" t="str">
        <x:v>BOGZ1LM403061105Q</x:v>
      </x:c>
      <x:c r="G2086" s="38" t="n">
        <x:v>91551</x:v>
      </x:c>
      <x:c r="H2086" s="38" t="n">
        <x:f>G2086/1000</x:f>
        <x:v>91.551</x:v>
      </x:c>
      <x:c r="I2086" s="38" t="n">
        <x:v>8720.622</x:v>
      </x:c>
      <x:c r="J2086" s="39" t="n">
        <x:f>IF(I2086="","",H2086/I2086)</x:f>
        <x:v>0.010498219049054071</x:v>
      </x:c>
      <x:c r="K2086" s="36" t="str">
        <x:v>https://fred.stlouisfed.org/series/BOGZ1LM403061105Q</x:v>
      </x:c>
    </x:row>
    <x:row r="2087">
      <x:c r="A2087" s="37" t="n">
        <x:v>40452</x:v>
      </x:c>
      <x:c r="B2087" s="36" t="str">
        <x:v>2010Q4</x:v>
      </x:c>
      <x:c r="C2087" s="36" t="str">
        <x:v>Holding companies</x:v>
      </x:c>
      <x:c r="D2087" s="36" t="str">
        <x:v>Domestic financial</x:v>
      </x:c>
      <x:c r="E2087" s="36" t="str">
        <x:v>LM733061103</x:v>
      </x:c>
      <x:c r="F2087" s="36" t="str">
        <x:v>BOGZ1LM733061103Q</x:v>
      </x:c>
      <x:c r="G2087" s="38" t="n">
        <x:v>19700</x:v>
      </x:c>
      <x:c r="H2087" s="38" t="n">
        <x:f>G2087/1000</x:f>
        <x:v>19.7</x:v>
      </x:c>
      <x:c r="I2087" s="38" t="n">
        <x:v>8720.622</x:v>
      </x:c>
      <x:c r="J2087" s="39" t="n">
        <x:f>IF(I2087="","",H2087/I2087)</x:f>
        <x:v>0.0022590131758950223</x:v>
      </x:c>
      <x:c r="K2087" s="36" t="str">
        <x:v>https://fred.stlouisfed.org/series/BOGZ1LM733061103Q</x:v>
      </x:c>
    </x:row>
    <x:row r="2088">
      <x:c r="A2088" s="37" t="n">
        <x:v>40452</x:v>
      </x:c>
      <x:c r="B2088" s="36" t="str">
        <x:v>2010Q4</x:v>
      </x:c>
      <x:c r="C2088" s="36" t="str">
        <x:v>Households and nonprofits</x:v>
      </x:c>
      <x:c r="D2088" s="36" t="str">
        <x:v>Domestic nonfinancial</x:v>
      </x:c>
      <x:c r="E2088" s="36" t="str">
        <x:v>LM153061105</x:v>
      </x:c>
      <x:c r="F2088" s="36" t="str">
        <x:v>BOGZ1LM153061105Q</x:v>
      </x:c>
      <x:c r="G2088" s="38" t="n">
        <x:v>653847</x:v>
      </x:c>
      <x:c r="H2088" s="38" t="n">
        <x:f>G2088/1000</x:f>
        <x:v>653.847</x:v>
      </x:c>
      <x:c r="I2088" s="38" t="n">
        <x:v>8720.622</x:v>
      </x:c>
      <x:c r="J2088" s="39" t="n">
        <x:f>IF(I2088="","",H2088/I2088)</x:f>
        <x:v>0.07497710599083414</x:v>
      </x:c>
      <x:c r="K2088" s="36" t="str">
        <x:v>https://fred.stlouisfed.org/series/BOGZ1LM153061105Q</x:v>
      </x:c>
    </x:row>
    <x:row r="2089">
      <x:c r="A2089" s="37" t="n">
        <x:v>40452</x:v>
      </x:c>
      <x:c r="B2089" s="36" t="str">
        <x:v>2010Q4</x:v>
      </x:c>
      <x:c r="C2089" s="36" t="str">
        <x:v>Life insurers</x:v>
      </x:c>
      <x:c r="D2089" s="36" t="str">
        <x:v>Domestic financial</x:v>
      </x:c>
      <x:c r="E2089" s="36" t="str">
        <x:v>LM543061105</x:v>
      </x:c>
      <x:c r="F2089" s="36" t="str">
        <x:v>BOGZ1LM543061105Q</x:v>
      </x:c>
      <x:c r="G2089" s="38" t="n">
        <x:v>165319</x:v>
      </x:c>
      <x:c r="H2089" s="38" t="n">
        <x:f>G2089/1000</x:f>
        <x:v>165.319</x:v>
      </x:c>
      <x:c r="I2089" s="38" t="n">
        <x:v>8720.622</x:v>
      </x:c>
      <x:c r="J2089" s="39" t="n">
        <x:f>IF(I2089="","",H2089/I2089)</x:f>
        <x:v>0.018957248691664427</x:v>
      </x:c>
      <x:c r="K2089" s="36" t="str">
        <x:v>https://fred.stlouisfed.org/series/BOGZ1LM543061105Q</x:v>
      </x:c>
    </x:row>
    <x:row r="2090">
      <x:c r="A2090" s="37" t="n">
        <x:v>40452</x:v>
      </x:c>
      <x:c r="B2090" s="36" t="str">
        <x:v>2010Q4</x:v>
      </x:c>
      <x:c r="C2090" s="36" t="str">
        <x:v>Money market funds</x:v>
      </x:c>
      <x:c r="D2090" s="36" t="str">
        <x:v>Domestic financial</x:v>
      </x:c>
      <x:c r="E2090" s="36" t="str">
        <x:v>FL633061105</x:v>
      </x:c>
      <x:c r="F2090" s="36" t="str">
        <x:v>BOGZ1FL633061105Q</x:v>
      </x:c>
      <x:c r="G2090" s="38" t="n">
        <x:v>380546</x:v>
      </x:c>
      <x:c r="H2090" s="38" t="n">
        <x:f>G2090/1000</x:f>
        <x:v>380.546</x:v>
      </x:c>
      <x:c r="I2090" s="38" t="n">
        <x:v>8720.622</x:v>
      </x:c>
      <x:c r="J2090" s="39" t="n">
        <x:f>IF(I2090="","",H2090/I2090)</x:f>
        <x:v>0.04363748365655569</x:v>
      </x:c>
      <x:c r="K2090" s="36" t="str">
        <x:v>https://fred.stlouisfed.org/series/BOGZ1FL633061105Q</x:v>
      </x:c>
    </x:row>
    <x:row r="2091">
      <x:c r="A2091" s="37" t="n">
        <x:v>40452</x:v>
      </x:c>
      <x:c r="B2091" s="36" t="str">
        <x:v>2010Q4</x:v>
      </x:c>
      <x:c r="C2091" s="36" t="str">
        <x:v>Mutual funds</x:v>
      </x:c>
      <x:c r="D2091" s="36" t="str">
        <x:v>Domestic financial</x:v>
      </x:c>
      <x:c r="E2091" s="36" t="str">
        <x:v>LM653061105</x:v>
      </x:c>
      <x:c r="F2091" s="36" t="str">
        <x:v>BOGZ1LM653061105Q</x:v>
      </x:c>
      <x:c r="G2091" s="38" t="n">
        <x:v>417386</x:v>
      </x:c>
      <x:c r="H2091" s="38" t="n">
        <x:f>G2091/1000</x:f>
        <x:v>417.386</x:v>
      </x:c>
      <x:c r="I2091" s="38" t="n">
        <x:v>8720.622</x:v>
      </x:c>
      <x:c r="J2091" s="39" t="n">
        <x:f>IF(I2091="","",H2091/I2091)</x:f>
        <x:v>0.047861952966198974</x:v>
      </x:c>
      <x:c r="K2091" s="36" t="str">
        <x:v>https://fred.stlouisfed.org/series/BOGZ1LM653061105Q</x:v>
      </x:c>
    </x:row>
    <x:row r="2092">
      <x:c r="A2092" s="37" t="n">
        <x:v>40452</x:v>
      </x:c>
      <x:c r="B2092" s="36" t="str">
        <x:v>2010Q4</x:v>
      </x:c>
      <x:c r="C2092" s="36" t="str">
        <x:v>Noncorporate businesses</x:v>
      </x:c>
      <x:c r="D2092" s="36" t="str">
        <x:v>Domestic nonfinancial</x:v>
      </x:c>
      <x:c r="E2092" s="36" t="str">
        <x:v>LM113061003</x:v>
      </x:c>
      <x:c r="F2092" s="36" t="str">
        <x:v>BOGZ1LM113061003Q</x:v>
      </x:c>
      <x:c r="G2092" s="38" t="n">
        <x:v>48062</x:v>
      </x:c>
      <x:c r="H2092" s="38" t="n">
        <x:f>G2092/1000</x:f>
        <x:v>48.062</x:v>
      </x:c>
      <x:c r="I2092" s="38" t="n">
        <x:v>8720.622</x:v>
      </x:c>
      <x:c r="J2092" s="39" t="n">
        <x:f>IF(I2092="","",H2092/I2092)</x:f>
        <x:v>0.005511304124866323</x:v>
      </x:c>
      <x:c r="K2092" s="36" t="str">
        <x:v>https://fred.stlouisfed.org/series/BOGZ1LM113061003Q</x:v>
      </x:c>
    </x:row>
    <x:row r="2093">
      <x:c r="A2093" s="37" t="n">
        <x:v>40452</x:v>
      </x:c>
      <x:c r="B2093" s="36" t="str">
        <x:v>2010Q4</x:v>
      </x:c>
      <x:c r="C2093" s="36" t="str">
        <x:v>Nonfinancial corporations</x:v>
      </x:c>
      <x:c r="D2093" s="36" t="str">
        <x:v>Domestic nonfinancial</x:v>
      </x:c>
      <x:c r="E2093" s="36" t="str">
        <x:v>LM103061103</x:v>
      </x:c>
      <x:c r="F2093" s="36" t="str">
        <x:v>BOGZ1LM103061103Q</x:v>
      </x:c>
      <x:c r="G2093" s="38" t="n">
        <x:v>48024</x:v>
      </x:c>
      <x:c r="H2093" s="38" t="n">
        <x:f>G2093/1000</x:f>
        <x:v>48.024</x:v>
      </x:c>
      <x:c r="I2093" s="38" t="n">
        <x:v>8720.622</x:v>
      </x:c>
      <x:c r="J2093" s="39" t="n">
        <x:f>IF(I2093="","",H2093/I2093)</x:f>
        <x:v>0.005506946637521957</x:v>
      </x:c>
      <x:c r="K2093" s="36" t="str">
        <x:v>https://fred.stlouisfed.org/series/BOGZ1LM103061103Q</x:v>
      </x:c>
    </x:row>
    <x:row r="2094">
      <x:c r="A2094" s="37" t="n">
        <x:v>40452</x:v>
      </x:c>
      <x:c r="B2094" s="36" t="str">
        <x:v>2010Q4</x:v>
      </x:c>
      <x:c r="C2094" s="36" t="str">
        <x:v>Other financial business</x:v>
      </x:c>
      <x:c r="D2094" s="36" t="str">
        <x:v>Domestic financial</x:v>
      </x:c>
      <x:c r="E2094" s="36" t="str">
        <x:v>FL503061123</x:v>
      </x:c>
      <x:c r="F2094" s="36" t="str">
        <x:v>BOGZ1FL503061123Q</x:v>
      </x:c>
      <x:c r="G2094" s="38" t="n">
        <x:v>25145</x:v>
      </x:c>
      <x:c r="H2094" s="38" t="n">
        <x:f>G2094/1000</x:f>
        <x:v>25.145</x:v>
      </x:c>
      <x:c r="I2094" s="38" t="n">
        <x:v>8720.622</x:v>
      </x:c>
      <x:c r="J2094" s="39" t="n">
        <x:f>IF(I2094="","",H2094/I2094)</x:f>
        <x:v>0.0028833952440548392</x:v>
      </x:c>
      <x:c r="K2094" s="36" t="str">
        <x:v>https://fred.stlouisfed.org/series/BOGZ1FL503061123Q</x:v>
      </x:c>
    </x:row>
    <x:row r="2095">
      <x:c r="A2095" s="37" t="n">
        <x:v>40452</x:v>
      </x:c>
      <x:c r="B2095" s="36" t="str">
        <x:v>2010Q4</x:v>
      </x:c>
      <x:c r="C2095" s="36" t="str">
        <x:v>Private pension funds</x:v>
      </x:c>
      <x:c r="D2095" s="36" t="str">
        <x:v>Domestic financial</x:v>
      </x:c>
      <x:c r="E2095" s="36" t="str">
        <x:v>LM573061105</x:v>
      </x:c>
      <x:c r="F2095" s="36" t="str">
        <x:v>BOGZ1LM573061105Q</x:v>
      </x:c>
      <x:c r="G2095" s="38" t="n">
        <x:v>202198</x:v>
      </x:c>
      <x:c r="H2095" s="38" t="n">
        <x:f>G2095/1000</x:f>
        <x:v>202.198</x:v>
      </x:c>
      <x:c r="I2095" s="38" t="n">
        <x:v>8720.622</x:v>
      </x:c>
      <x:c r="J2095" s="39" t="n">
        <x:f>IF(I2095="","",H2095/I2095)</x:f>
        <x:v>0.02318619015937166</x:v>
      </x:c>
      <x:c r="K2095" s="36" t="str">
        <x:v>https://fred.stlouisfed.org/series/BOGZ1LM573061105Q</x:v>
      </x:c>
    </x:row>
    <x:row r="2096">
      <x:c r="A2096" s="37" t="n">
        <x:v>40452</x:v>
      </x:c>
      <x:c r="B2096" s="36" t="str">
        <x:v>2010Q4</x:v>
      </x:c>
      <x:c r="C2096" s="36" t="str">
        <x:v>Property-casualty insurers</x:v>
      </x:c>
      <x:c r="D2096" s="36" t="str">
        <x:v>Domestic financial</x:v>
      </x:c>
      <x:c r="E2096" s="36" t="str">
        <x:v>LM513061105</x:v>
      </x:c>
      <x:c r="F2096" s="36" t="str">
        <x:v>BOGZ1LM513061105Q</x:v>
      </x:c>
      <x:c r="G2096" s="38" t="n">
        <x:v>96734</x:v>
      </x:c>
      <x:c r="H2096" s="38" t="n">
        <x:f>G2096/1000</x:f>
        <x:v>96.734</x:v>
      </x:c>
      <x:c r="I2096" s="38" t="n">
        <x:v>8720.622</x:v>
      </x:c>
      <x:c r="J2096" s="39" t="n">
        <x:f>IF(I2096="","",H2096/I2096)</x:f>
        <x:v>0.011092557388681678</x:v>
      </x:c>
      <x:c r="K2096" s="36" t="str">
        <x:v>https://fred.stlouisfed.org/series/BOGZ1LM513061105Q</x:v>
      </x:c>
    </x:row>
    <x:row r="2097">
      <x:c r="A2097" s="37" t="n">
        <x:v>40452</x:v>
      </x:c>
      <x:c r="B2097" s="36" t="str">
        <x:v>2010Q4</x:v>
      </x:c>
      <x:c r="C2097" s="36" t="str">
        <x:v>Rest of world</x:v>
      </x:c>
      <x:c r="D2097" s="36" t="str">
        <x:v>Foreign</x:v>
      </x:c>
      <x:c r="E2097" s="36" t="str">
        <x:v>LM263061105</x:v>
      </x:c>
      <x:c r="F2097" s="36" t="str">
        <x:v>ROWTSEQ027S</x:v>
      </x:c>
      <x:c r="G2097" s="38" t="n">
        <x:v>4458824</x:v>
      </x:c>
      <x:c r="H2097" s="38" t="n">
        <x:f>G2097/1000</x:f>
        <x:v>4458.824</x:v>
      </x:c>
      <x:c r="I2097" s="38" t="n">
        <x:v>8720.622</x:v>
      </x:c>
      <x:c r="J2097" s="39" t="n">
        <x:f>IF(I2097="","",H2097/I2097)</x:f>
        <x:v>0.5112965565988298</x:v>
      </x:c>
      <x:c r="K2097" s="36" t="str">
        <x:v>https://fred.stlouisfed.org/series/ROWTSEQ027S</x:v>
      </x:c>
    </x:row>
    <x:row r="2098">
      <x:c r="A2098" s="37" t="n">
        <x:v>40452</x:v>
      </x:c>
      <x:c r="B2098" s="36" t="str">
        <x:v>2010Q4</x:v>
      </x:c>
      <x:c r="C2098" s="36" t="str">
        <x:v>State and local governments</x:v>
      </x:c>
      <x:c r="D2098" s="36" t="str">
        <x:v>Domestic government</x:v>
      </x:c>
      <x:c r="E2098" s="36" t="str">
        <x:v>LM213061103</x:v>
      </x:c>
      <x:c r="F2098" s="36" t="str">
        <x:v>BOGZ1LM213061103Q</x:v>
      </x:c>
      <x:c r="G2098" s="38" t="n">
        <x:v>468866</x:v>
      </x:c>
      <x:c r="H2098" s="38" t="n">
        <x:f>G2098/1000</x:f>
        <x:v>468.866</x:v>
      </x:c>
      <x:c r="I2098" s="38" t="n">
        <x:v>8720.622</x:v>
      </x:c>
      <x:c r="J2098" s="39" t="n">
        <x:f>IF(I2098="","",H2098/I2098)</x:f>
        <x:v>0.05376520161061906</x:v>
      </x:c>
      <x:c r="K2098" s="36" t="str">
        <x:v>https://fred.stlouisfed.org/series/BOGZ1LM213061103Q</x:v>
      </x:c>
    </x:row>
    <x:row r="2099">
      <x:c r="A2099" s="37" t="n">
        <x:v>40452</x:v>
      </x:c>
      <x:c r="B2099" s="36" t="str">
        <x:v>2010Q4</x:v>
      </x:c>
      <x:c r="C2099" s="36" t="str">
        <x:v>State and local pension funds</x:v>
      </x:c>
      <x:c r="D2099" s="36" t="str">
        <x:v>Domestic government</x:v>
      </x:c>
      <x:c r="E2099" s="36" t="str">
        <x:v>LM223061143</x:v>
      </x:c>
      <x:c r="F2099" s="36" t="str">
        <x:v>BOGZ1LM223061143Q</x:v>
      </x:c>
      <x:c r="G2099" s="38" t="n">
        <x:v>153738</x:v>
      </x:c>
      <x:c r="H2099" s="38" t="n">
        <x:f>G2099/1000</x:f>
        <x:v>153.738</x:v>
      </x:c>
      <x:c r="I2099" s="38" t="n">
        <x:v>8720.622</x:v>
      </x:c>
      <x:c r="J2099" s="39" t="n">
        <x:f>IF(I2099="","",H2099/I2099)</x:f>
        <x:v>0.017629247088109083</x:v>
      </x:c>
      <x:c r="K2099" s="36" t="str">
        <x:v>https://fred.stlouisfed.org/series/BOGZ1LM223061143Q</x:v>
      </x:c>
    </x:row>
    <x:row r="2100">
      <x:c r="A2100" s="37" t="n">
        <x:v>40452</x:v>
      </x:c>
      <x:c r="B2100" s="36" t="str">
        <x:v>2010Q4</x:v>
      </x:c>
      <x:c r="C2100" s="36" t="str">
        <x:v>Total assets</x:v>
      </x:c>
      <x:c r="D2100" s="36" t="str">
        <x:v>Total</x:v>
      </x:c>
      <x:c r="E2100" s="36" t="str">
        <x:v>FL893061105</x:v>
      </x:c>
      <x:c r="F2100" s="36" t="str">
        <x:v>BOGZ1FL893061105Q</x:v>
      </x:c>
      <x:c r="G2100" s="38" t="n">
        <x:v>8720622</x:v>
      </x:c>
      <x:c r="H2100" s="38" t="n">
        <x:f>G2100/1000</x:f>
        <x:v>8720.622</x:v>
      </x:c>
      <x:c r="I2100" s="38" t="n">
        <x:v>8720.622</x:v>
      </x:c>
      <x:c r="J2100" s="39" t="n">
        <x:f>IF(I2100="","",H2100/I2100)</x:f>
        <x:v>1</x:v>
      </x:c>
      <x:c r="K2100" s="36" t="str">
        <x:v>https://fred.stlouisfed.org/series/BOGZ1FL893061105Q</x:v>
      </x:c>
    </x:row>
    <x:row r="2101">
      <x:c r="A2101" s="37" t="n">
        <x:v>40452</x:v>
      </x:c>
      <x:c r="B2101" s="36" t="str">
        <x:v>2010Q4</x:v>
      </x:c>
      <x:c r="C2101" s="36" t="str">
        <x:v>U.S.-chartered banks</x:v>
      </x:c>
      <x:c r="D2101" s="36" t="str">
        <x:v>Domestic financial</x:v>
      </x:c>
      <x:c r="E2101" s="36" t="str">
        <x:v>LM763061100</x:v>
      </x:c>
      <x:c r="F2101" s="36" t="str">
        <x:v>BOGZ1LM763061100Q</x:v>
      </x:c>
      <x:c r="G2101" s="38" t="n">
        <x:v>217511</x:v>
      </x:c>
      <x:c r="H2101" s="38" t="n">
        <x:f>G2101/1000</x:f>
        <x:v>217.511</x:v>
      </x:c>
      <x:c r="I2101" s="38" t="n">
        <x:v>8720.622</x:v>
      </x:c>
      <x:c r="J2101" s="39" t="n">
        <x:f>IF(I2101="","",H2101/I2101)</x:f>
        <x:v>0.024942142888431582</x:v>
      </x:c>
      <x:c r="K2101" s="36" t="str">
        <x:v>https://fred.stlouisfed.org/series/BOGZ1LM763061100Q</x:v>
      </x:c>
    </x:row>
    <x:row r="2102">
      <x:c r="A2102" s="37" t="n">
        <x:v>40544</x:v>
      </x:c>
      <x:c r="B2102" s="36" t="str">
        <x:v>2011Q1</x:v>
      </x:c>
      <x:c r="C2102" s="36" t="str">
        <x:v>ABS issuers</x:v>
      </x:c>
      <x:c r="D2102" s="36" t="str">
        <x:v>Domestic financial</x:v>
      </x:c>
      <x:c r="E2102" s="36" t="str">
        <x:v>FL673061103</x:v>
      </x:c>
      <x:c r="F2102" s="36" t="str">
        <x:v>BOGZ1FL673061103Q</x:v>
      </x:c>
      <x:c r="G2102" s="38" t="n">
        <x:v>35243</x:v>
      </x:c>
      <x:c r="H2102" s="38" t="n">
        <x:f>G2102/1000</x:f>
        <x:v>35.243</x:v>
      </x:c>
      <x:c r="I2102" s="38" t="n">
        <x:v>8941.847</x:v>
      </x:c>
      <x:c r="J2102" s="39" t="n">
        <x:f>IF(I2102="","",H2102/I2102)</x:f>
        <x:v>0.003941355740038943</x:v>
      </x:c>
      <x:c r="K2102" s="36" t="str">
        <x:v>https://fred.stlouisfed.org/series/BOGZ1FL673061103Q</x:v>
      </x:c>
    </x:row>
    <x:row r="2103">
      <x:c r="A2103" s="37" t="n">
        <x:v>40544</x:v>
      </x:c>
      <x:c r="B2103" s="36" t="str">
        <x:v>2011Q1</x:v>
      </x:c>
      <x:c r="C2103" s="36" t="str">
        <x:v>Banks in U.S.-affiliated areas</x:v>
      </x:c>
      <x:c r="D2103" s="36" t="str">
        <x:v>Domestic financial</x:v>
      </x:c>
      <x:c r="E2103" s="36" t="str">
        <x:v>LM743061103</x:v>
      </x:c>
      <x:c r="F2103" s="36" t="str">
        <x:v>BOGZ1LM743061103Q</x:v>
      </x:c>
      <x:c r="G2103" s="38" t="n">
        <x:v>1063</x:v>
      </x:c>
      <x:c r="H2103" s="38" t="n">
        <x:f>G2103/1000</x:f>
        <x:v>1.063</x:v>
      </x:c>
      <x:c r="I2103" s="38" t="n">
        <x:v>8941.847</x:v>
      </x:c>
      <x:c r="J2103" s="39" t="n">
        <x:f>IF(I2103="","",H2103/I2103)</x:f>
        <x:v>0.0001188792427336321</x:v>
      </x:c>
      <x:c r="K2103" s="36" t="str">
        <x:v>https://fred.stlouisfed.org/series/BOGZ1LM743061103Q</x:v>
      </x:c>
    </x:row>
    <x:row r="2104">
      <x:c r="A2104" s="37" t="n">
        <x:v>40544</x:v>
      </x:c>
      <x:c r="B2104" s="36" t="str">
        <x:v>2011Q1</x:v>
      </x:c>
      <x:c r="C2104" s="36" t="str">
        <x:v>Brokers and dealers</x:v>
      </x:c>
      <x:c r="D2104" s="36" t="str">
        <x:v>Domestic financial</x:v>
      </x:c>
      <x:c r="E2104" s="36" t="str">
        <x:v>LM663061105</x:v>
      </x:c>
      <x:c r="F2104" s="36" t="str">
        <x:v>BOGZ1LM663061105Q</x:v>
      </x:c>
      <x:c r="G2104" s="38" t="n">
        <x:v>61912</x:v>
      </x:c>
      <x:c r="H2104" s="38" t="n">
        <x:f>G2104/1000</x:f>
        <x:v>61.912</x:v>
      </x:c>
      <x:c r="I2104" s="38" t="n">
        <x:v>8941.847</x:v>
      </x:c>
      <x:c r="J2104" s="39" t="n">
        <x:f>IF(I2104="","",H2104/I2104)</x:f>
        <x:v>0.006923849177915927</x:v>
      </x:c>
      <x:c r="K2104" s="36" t="str">
        <x:v>https://fred.stlouisfed.org/series/BOGZ1LM663061105Q</x:v>
      </x:c>
    </x:row>
    <x:row r="2105">
      <x:c r="A2105" s="37" t="n">
        <x:v>40544</x:v>
      </x:c>
      <x:c r="B2105" s="36" t="str">
        <x:v>2011Q1</x:v>
      </x:c>
      <x:c r="C2105" s="36" t="str">
        <x:v>Closed-end funds</x:v>
      </x:c>
      <x:c r="D2105" s="36" t="str">
        <x:v>Domestic financial</x:v>
      </x:c>
      <x:c r="E2105" s="36" t="str">
        <x:v>LM553061103</x:v>
      </x:c>
      <x:c r="F2105" s="36" t="str">
        <x:v>BOGZ1LM553061103Q</x:v>
      </x:c>
      <x:c r="G2105" s="38" t="n">
        <x:v>6012</x:v>
      </x:c>
      <x:c r="H2105" s="38" t="n">
        <x:f>G2105/1000</x:f>
        <x:v>6.012</x:v>
      </x:c>
      <x:c r="I2105" s="38" t="n">
        <x:v>8941.847</x:v>
      </x:c>
      <x:c r="J2105" s="39" t="n">
        <x:f>IF(I2105="","",H2105/I2105)</x:f>
        <x:v>0.000672344315441765</x:v>
      </x:c>
      <x:c r="K2105" s="36" t="str">
        <x:v>https://fred.stlouisfed.org/series/BOGZ1LM553061103Q</x:v>
      </x:c>
    </x:row>
    <x:row r="2106">
      <x:c r="A2106" s="37" t="n">
        <x:v>40544</x:v>
      </x:c>
      <x:c r="B2106" s="36" t="str">
        <x:v>2011Q1</x:v>
      </x:c>
      <x:c r="C2106" s="36" t="str">
        <x:v>Credit unions</x:v>
      </x:c>
      <x:c r="D2106" s="36" t="str">
        <x:v>Domestic financial</x:v>
      </x:c>
      <x:c r="E2106" s="36" t="str">
        <x:v>LM473061105</x:v>
      </x:c>
      <x:c r="F2106" s="36" t="str">
        <x:v>BOGZ1LM473061105Q</x:v>
      </x:c>
      <x:c r="G2106" s="38" t="n">
        <x:v>21360</x:v>
      </x:c>
      <x:c r="H2106" s="38" t="n">
        <x:f>G2106/1000</x:f>
        <x:v>21.36</x:v>
      </x:c>
      <x:c r="I2106" s="38" t="n">
        <x:v>8941.847</x:v>
      </x:c>
      <x:c r="J2106" s="39" t="n">
        <x:f>IF(I2106="","",H2106/I2106)</x:f>
        <x:v>0.002388768226519644</x:v>
      </x:c>
      <x:c r="K2106" s="36" t="str">
        <x:v>https://fred.stlouisfed.org/series/BOGZ1LM473061105Q</x:v>
      </x:c>
    </x:row>
    <x:row r="2107">
      <x:c r="A2107" s="37" t="n">
        <x:v>40544</x:v>
      </x:c>
      <x:c r="B2107" s="36" t="str">
        <x:v>2011Q1</x:v>
      </x:c>
      <x:c r="C2107" s="36" t="str">
        <x:v>Exchange-traded funds</x:v>
      </x:c>
      <x:c r="D2107" s="36" t="str">
        <x:v>Domestic financial</x:v>
      </x:c>
      <x:c r="E2107" s="36" t="str">
        <x:v>LM563061103</x:v>
      </x:c>
      <x:c r="F2107" s="36" t="str">
        <x:v>BOGZ1LM563061103Q</x:v>
      </x:c>
      <x:c r="G2107" s="38" t="n">
        <x:v>54049</x:v>
      </x:c>
      <x:c r="H2107" s="38" t="n">
        <x:f>G2107/1000</x:f>
        <x:v>54.049</x:v>
      </x:c>
      <x:c r="I2107" s="38" t="n">
        <x:v>8941.847</x:v>
      </x:c>
      <x:c r="J2107" s="39" t="n">
        <x:f>IF(I2107="","",H2107/I2107)</x:f>
        <x:v>0.0060445006495861535</x:v>
      </x:c>
      <x:c r="K2107" s="36" t="str">
        <x:v>https://fred.stlouisfed.org/series/BOGZ1LM563061103Q</x:v>
      </x:c>
    </x:row>
    <x:row r="2108">
      <x:c r="A2108" s="37" t="n">
        <x:v>40544</x:v>
      </x:c>
      <x:c r="B2108" s="36" t="str">
        <x:v>2011Q1</x:v>
      </x:c>
      <x:c r="C2108" s="36" t="str">
        <x:v>Federal Reserve</x:v>
      </x:c>
      <x:c r="D2108" s="36" t="str">
        <x:v>Domestic financial</x:v>
      </x:c>
      <x:c r="E2108" s="36" t="str">
        <x:v>LM713061103</x:v>
      </x:c>
      <x:c r="F2108" s="36" t="str">
        <x:v>BOGZ1LM713061103Q</x:v>
      </x:c>
      <x:c r="G2108" s="38" t="n">
        <x:v>1340446</x:v>
      </x:c>
      <x:c r="H2108" s="38" t="n">
        <x:f>G2108/1000</x:f>
        <x:v>1340.446</x:v>
      </x:c>
      <x:c r="I2108" s="38" t="n">
        <x:v>8941.847</x:v>
      </x:c>
      <x:c r="J2108" s="39" t="n">
        <x:f>IF(I2108="","",H2108/I2108)</x:f>
        <x:v>0.14990706058826547</x:v>
      </x:c>
      <x:c r="K2108" s="36" t="str">
        <x:v>https://fred.stlouisfed.org/series/BOGZ1LM713061103Q</x:v>
      </x:c>
    </x:row>
    <x:row r="2109">
      <x:c r="A2109" s="37" t="n">
        <x:v>40544</x:v>
      </x:c>
      <x:c r="B2109" s="36" t="str">
        <x:v>2011Q1</x:v>
      </x:c>
      <x:c r="C2109" s="36" t="str">
        <x:v>Federal government pension funds</x:v>
      </x:c>
      <x:c r="D2109" s="36" t="str">
        <x:v>Domestic government</x:v>
      </x:c>
      <x:c r="E2109" s="36" t="str">
        <x:v>LM343061105</x:v>
      </x:c>
      <x:c r="F2109" s="36" t="str">
        <x:v>BOGZ1LM343061105Q</x:v>
      </x:c>
      <x:c r="G2109" s="38" t="n">
        <x:v>19563</x:v>
      </x:c>
      <x:c r="H2109" s="38" t="n">
        <x:f>G2109/1000</x:f>
        <x:v>19.563</x:v>
      </x:c>
      <x:c r="I2109" s="38" t="n">
        <x:v>8941.847</x:v>
      </x:c>
      <x:c r="J2109" s="39" t="n">
        <x:f>IF(I2109="","",H2109/I2109)</x:f>
        <x:v>0.002187803034429017</x:v>
      </x:c>
      <x:c r="K2109" s="36" t="str">
        <x:v>https://fred.stlouisfed.org/series/BOGZ1LM343061105Q</x:v>
      </x:c>
    </x:row>
    <x:row r="2110">
      <x:c r="A2110" s="37" t="n">
        <x:v>40544</x:v>
      </x:c>
      <x:c r="B2110" s="36" t="str">
        <x:v>2011Q1</x:v>
      </x:c>
      <x:c r="C2110" s="36" t="str">
        <x:v>Foreign bank offices in U.S.</x:v>
      </x:c>
      <x:c r="D2110" s="36" t="str">
        <x:v>Domestic financial</x:v>
      </x:c>
      <x:c r="E2110" s="36" t="str">
        <x:v>LM753061103</x:v>
      </x:c>
      <x:c r="F2110" s="36" t="str">
        <x:v>BOGZ1LM753061103Q</x:v>
      </x:c>
      <x:c r="G2110" s="38" t="n">
        <x:v>66145</x:v>
      </x:c>
      <x:c r="H2110" s="38" t="n">
        <x:f>G2110/1000</x:f>
        <x:v>66.145</x:v>
      </x:c>
      <x:c r="I2110" s="38" t="n">
        <x:v>8941.847</x:v>
      </x:c>
      <x:c r="J2110" s="39" t="n">
        <x:f>IF(I2110="","",H2110/I2110)</x:f>
        <x:v>0.007397241308199525</x:v>
      </x:c>
      <x:c r="K2110" s="36" t="str">
        <x:v>https://fred.stlouisfed.org/series/BOGZ1LM753061103Q</x:v>
      </x:c>
    </x:row>
    <x:row r="2111">
      <x:c r="A2111" s="37" t="n">
        <x:v>40544</x:v>
      </x:c>
      <x:c r="B2111" s="36" t="str">
        <x:v>2011Q1</x:v>
      </x:c>
      <x:c r="C2111" s="36" t="str">
        <x:v>Government-sponsored enterprises</x:v>
      </x:c>
      <x:c r="D2111" s="36" t="str">
        <x:v>Domestic financial</x:v>
      </x:c>
      <x:c r="E2111" s="36" t="str">
        <x:v>LM403061105</x:v>
      </x:c>
      <x:c r="F2111" s="36" t="str">
        <x:v>BOGZ1LM403061105Q</x:v>
      </x:c>
      <x:c r="G2111" s="38" t="n">
        <x:v>96369</x:v>
      </x:c>
      <x:c r="H2111" s="38" t="n">
        <x:f>G2111/1000</x:f>
        <x:v>96.369</x:v>
      </x:c>
      <x:c r="I2111" s="38" t="n">
        <x:v>8941.847</x:v>
      </x:c>
      <x:c r="J2111" s="39" t="n">
        <x:f>IF(I2111="","",H2111/I2111)</x:f>
        <x:v>0.010777303615237434</x:v>
      </x:c>
      <x:c r="K2111" s="36" t="str">
        <x:v>https://fred.stlouisfed.org/series/BOGZ1LM403061105Q</x:v>
      </x:c>
    </x:row>
    <x:row r="2112">
      <x:c r="A2112" s="37" t="n">
        <x:v>40544</x:v>
      </x:c>
      <x:c r="B2112" s="36" t="str">
        <x:v>2011Q1</x:v>
      </x:c>
      <x:c r="C2112" s="36" t="str">
        <x:v>Holding companies</x:v>
      </x:c>
      <x:c r="D2112" s="36" t="str">
        <x:v>Domestic financial</x:v>
      </x:c>
      <x:c r="E2112" s="36" t="str">
        <x:v>LM733061103</x:v>
      </x:c>
      <x:c r="F2112" s="36" t="str">
        <x:v>BOGZ1LM733061103Q</x:v>
      </x:c>
      <x:c r="G2112" s="38" t="n">
        <x:v>16133</x:v>
      </x:c>
      <x:c r="H2112" s="38" t="n">
        <x:f>G2112/1000</x:f>
        <x:v>16.133</x:v>
      </x:c>
      <x:c r="I2112" s="38" t="n">
        <x:v>8941.847</x:v>
      </x:c>
      <x:c r="J2112" s="39" t="n">
        <x:f>IF(I2112="","",H2112/I2112)</x:f>
        <x:v>0.0018042133800768455</x:v>
      </x:c>
      <x:c r="K2112" s="36" t="str">
        <x:v>https://fred.stlouisfed.org/series/BOGZ1LM733061103Q</x:v>
      </x:c>
    </x:row>
    <x:row r="2113">
      <x:c r="A2113" s="37" t="n">
        <x:v>40544</x:v>
      </x:c>
      <x:c r="B2113" s="36" t="str">
        <x:v>2011Q1</x:v>
      </x:c>
      <x:c r="C2113" s="36" t="str">
        <x:v>Households and nonprofits</x:v>
      </x:c>
      <x:c r="D2113" s="36" t="str">
        <x:v>Domestic nonfinancial</x:v>
      </x:c>
      <x:c r="E2113" s="36" t="str">
        <x:v>LM153061105</x:v>
      </x:c>
      <x:c r="F2113" s="36" t="str">
        <x:v>BOGZ1LM153061105Q</x:v>
      </x:c>
      <x:c r="G2113" s="38" t="n">
        <x:v>487290</x:v>
      </x:c>
      <x:c r="H2113" s="38" t="n">
        <x:f>G2113/1000</x:f>
        <x:v>487.29</x:v>
      </x:c>
      <x:c r="I2113" s="38" t="n">
        <x:v>8941.847</x:v>
      </x:c>
      <x:c r="J2113" s="39" t="n">
        <x:f>IF(I2113="","",H2113/I2113)</x:f>
        <x:v>0.054495452673256436</x:v>
      </x:c>
      <x:c r="K2113" s="36" t="str">
        <x:v>https://fred.stlouisfed.org/series/BOGZ1LM153061105Q</x:v>
      </x:c>
    </x:row>
    <x:row r="2114">
      <x:c r="A2114" s="37" t="n">
        <x:v>40544</x:v>
      </x:c>
      <x:c r="B2114" s="36" t="str">
        <x:v>2011Q1</x:v>
      </x:c>
      <x:c r="C2114" s="36" t="str">
        <x:v>Life insurers</x:v>
      </x:c>
      <x:c r="D2114" s="36" t="str">
        <x:v>Domestic financial</x:v>
      </x:c>
      <x:c r="E2114" s="36" t="str">
        <x:v>LM543061105</x:v>
      </x:c>
      <x:c r="F2114" s="36" t="str">
        <x:v>BOGZ1LM543061105Q</x:v>
      </x:c>
      <x:c r="G2114" s="38" t="n">
        <x:v>173175</x:v>
      </x:c>
      <x:c r="H2114" s="38" t="n">
        <x:f>G2114/1000</x:f>
        <x:v>173.175</x:v>
      </x:c>
      <x:c r="I2114" s="38" t="n">
        <x:v>8941.847</x:v>
      </x:c>
      <x:c r="J2114" s="39" t="n">
        <x:f>IF(I2114="","",H2114/I2114)</x:f>
        <x:v>0.01936680419604585</x:v>
      </x:c>
      <x:c r="K2114" s="36" t="str">
        <x:v>https://fred.stlouisfed.org/series/BOGZ1LM543061105Q</x:v>
      </x:c>
    </x:row>
    <x:row r="2115">
      <x:c r="A2115" s="37" t="n">
        <x:v>40544</x:v>
      </x:c>
      <x:c r="B2115" s="36" t="str">
        <x:v>2011Q1</x:v>
      </x:c>
      <x:c r="C2115" s="36" t="str">
        <x:v>Money market funds</x:v>
      </x:c>
      <x:c r="D2115" s="36" t="str">
        <x:v>Domestic financial</x:v>
      </x:c>
      <x:c r="E2115" s="36" t="str">
        <x:v>FL633061105</x:v>
      </x:c>
      <x:c r="F2115" s="36" t="str">
        <x:v>BOGZ1FL633061105Q</x:v>
      </x:c>
      <x:c r="G2115" s="38" t="n">
        <x:v>369324</x:v>
      </x:c>
      <x:c r="H2115" s="38" t="n">
        <x:f>G2115/1000</x:f>
        <x:v>369.324</x:v>
      </x:c>
      <x:c r="I2115" s="38" t="n">
        <x:v>8941.847</x:v>
      </x:c>
      <x:c r="J2115" s="39" t="n">
        <x:f>IF(I2115="","",H2115/I2115)</x:f>
        <x:v>0.04130287624022196</x:v>
      </x:c>
      <x:c r="K2115" s="36" t="str">
        <x:v>https://fred.stlouisfed.org/series/BOGZ1FL633061105Q</x:v>
      </x:c>
    </x:row>
    <x:row r="2116">
      <x:c r="A2116" s="37" t="n">
        <x:v>40544</x:v>
      </x:c>
      <x:c r="B2116" s="36" t="str">
        <x:v>2011Q1</x:v>
      </x:c>
      <x:c r="C2116" s="36" t="str">
        <x:v>Mutual funds</x:v>
      </x:c>
      <x:c r="D2116" s="36" t="str">
        <x:v>Domestic financial</x:v>
      </x:c>
      <x:c r="E2116" s="36" t="str">
        <x:v>LM653061105</x:v>
      </x:c>
      <x:c r="F2116" s="36" t="str">
        <x:v>BOGZ1LM653061105Q</x:v>
      </x:c>
      <x:c r="G2116" s="38" t="n">
        <x:v>399064</x:v>
      </x:c>
      <x:c r="H2116" s="38" t="n">
        <x:f>G2116/1000</x:f>
        <x:v>399.064</x:v>
      </x:c>
      <x:c r="I2116" s="38" t="n">
        <x:v>8941.847</x:v>
      </x:c>
      <x:c r="J2116" s="39" t="n">
        <x:f>IF(I2116="","",H2116/I2116)</x:f>
        <x:v>0.04462881102752038</x:v>
      </x:c>
      <x:c r="K2116" s="36" t="str">
        <x:v>https://fred.stlouisfed.org/series/BOGZ1LM653061105Q</x:v>
      </x:c>
    </x:row>
    <x:row r="2117">
      <x:c r="A2117" s="37" t="n">
        <x:v>40544</x:v>
      </x:c>
      <x:c r="B2117" s="36" t="str">
        <x:v>2011Q1</x:v>
      </x:c>
      <x:c r="C2117" s="36" t="str">
        <x:v>Noncorporate businesses</x:v>
      </x:c>
      <x:c r="D2117" s="36" t="str">
        <x:v>Domestic nonfinancial</x:v>
      </x:c>
      <x:c r="E2117" s="36" t="str">
        <x:v>LM113061003</x:v>
      </x:c>
      <x:c r="F2117" s="36" t="str">
        <x:v>BOGZ1LM113061003Q</x:v>
      </x:c>
      <x:c r="G2117" s="38" t="n">
        <x:v>48273</x:v>
      </x:c>
      <x:c r="H2117" s="38" t="n">
        <x:f>G2117/1000</x:f>
        <x:v>48.273</x:v>
      </x:c>
      <x:c r="I2117" s="38" t="n">
        <x:v>8941.847</x:v>
      </x:c>
      <x:c r="J2117" s="39" t="n">
        <x:f>IF(I2117="","",H2117/I2117)</x:f>
        <x:v>0.005398549091703314</x:v>
      </x:c>
      <x:c r="K2117" s="36" t="str">
        <x:v>https://fred.stlouisfed.org/series/BOGZ1LM113061003Q</x:v>
      </x:c>
    </x:row>
    <x:row r="2118">
      <x:c r="A2118" s="37" t="n">
        <x:v>40544</x:v>
      </x:c>
      <x:c r="B2118" s="36" t="str">
        <x:v>2011Q1</x:v>
      </x:c>
      <x:c r="C2118" s="36" t="str">
        <x:v>Nonfinancial corporations</x:v>
      </x:c>
      <x:c r="D2118" s="36" t="str">
        <x:v>Domestic nonfinancial</x:v>
      </x:c>
      <x:c r="E2118" s="36" t="str">
        <x:v>LM103061103</x:v>
      </x:c>
      <x:c r="F2118" s="36" t="str">
        <x:v>BOGZ1LM103061103Q</x:v>
      </x:c>
      <x:c r="G2118" s="38" t="n">
        <x:v>41312</x:v>
      </x:c>
      <x:c r="H2118" s="38" t="n">
        <x:f>G2118/1000</x:f>
        <x:v>41.312</x:v>
      </x:c>
      <x:c r="I2118" s="38" t="n">
        <x:v>8941.847</x:v>
      </x:c>
      <x:c r="J2118" s="39" t="n">
        <x:f>IF(I2118="","",H2118/I2118)</x:f>
        <x:v>0.004620074577433499</x:v>
      </x:c>
      <x:c r="K2118" s="36" t="str">
        <x:v>https://fred.stlouisfed.org/series/BOGZ1LM103061103Q</x:v>
      </x:c>
    </x:row>
    <x:row r="2119">
      <x:c r="A2119" s="37" t="n">
        <x:v>40544</x:v>
      </x:c>
      <x:c r="B2119" s="36" t="str">
        <x:v>2011Q1</x:v>
      </x:c>
      <x:c r="C2119" s="36" t="str">
        <x:v>Other financial business</x:v>
      </x:c>
      <x:c r="D2119" s="36" t="str">
        <x:v>Domestic financial</x:v>
      </x:c>
      <x:c r="E2119" s="36" t="str">
        <x:v>FL503061123</x:v>
      </x:c>
      <x:c r="F2119" s="36" t="str">
        <x:v>BOGZ1FL503061123Q</x:v>
      </x:c>
      <x:c r="G2119" s="38" t="n">
        <x:v>24430</x:v>
      </x:c>
      <x:c r="H2119" s="38" t="n">
        <x:f>G2119/1000</x:f>
        <x:v>24.43</x:v>
      </x:c>
      <x:c r="I2119" s="38" t="n">
        <x:v>8941.847</x:v>
      </x:c>
      <x:c r="J2119" s="39" t="n">
        <x:f>IF(I2119="","",H2119/I2119)</x:f>
        <x:v>0.0027320977422226078</x:v>
      </x:c>
      <x:c r="K2119" s="36" t="str">
        <x:v>https://fred.stlouisfed.org/series/BOGZ1FL503061123Q</x:v>
      </x:c>
    </x:row>
    <x:row r="2120">
      <x:c r="A2120" s="37" t="n">
        <x:v>40544</x:v>
      </x:c>
      <x:c r="B2120" s="36" t="str">
        <x:v>2011Q1</x:v>
      </x:c>
      <x:c r="C2120" s="36" t="str">
        <x:v>Private pension funds</x:v>
      </x:c>
      <x:c r="D2120" s="36" t="str">
        <x:v>Domestic financial</x:v>
      </x:c>
      <x:c r="E2120" s="36" t="str">
        <x:v>LM573061105</x:v>
      </x:c>
      <x:c r="F2120" s="36" t="str">
        <x:v>BOGZ1LM573061105Q</x:v>
      </x:c>
      <x:c r="G2120" s="38" t="n">
        <x:v>209176</x:v>
      </x:c>
      <x:c r="H2120" s="38" t="n">
        <x:f>G2120/1000</x:f>
        <x:v>209.176</x:v>
      </x:c>
      <x:c r="I2120" s="38" t="n">
        <x:v>8941.847</x:v>
      </x:c>
      <x:c r="J2120" s="39" t="n">
        <x:f>IF(I2120="","",H2120/I2120)</x:f>
        <x:v>0.02339292989468507</x:v>
      </x:c>
      <x:c r="K2120" s="36" t="str">
        <x:v>https://fred.stlouisfed.org/series/BOGZ1LM573061105Q</x:v>
      </x:c>
    </x:row>
    <x:row r="2121">
      <x:c r="A2121" s="37" t="n">
        <x:v>40544</x:v>
      </x:c>
      <x:c r="B2121" s="36" t="str">
        <x:v>2011Q1</x:v>
      </x:c>
      <x:c r="C2121" s="36" t="str">
        <x:v>Property-casualty insurers</x:v>
      </x:c>
      <x:c r="D2121" s="36" t="str">
        <x:v>Domestic financial</x:v>
      </x:c>
      <x:c r="E2121" s="36" t="str">
        <x:v>LM513061105</x:v>
      </x:c>
      <x:c r="F2121" s="36" t="str">
        <x:v>BOGZ1LM513061105Q</x:v>
      </x:c>
      <x:c r="G2121" s="38" t="n">
        <x:v>98999</x:v>
      </x:c>
      <x:c r="H2121" s="38" t="n">
        <x:f>G2121/1000</x:f>
        <x:v>98.999</x:v>
      </x:c>
      <x:c r="I2121" s="38" t="n">
        <x:v>8941.847</x:v>
      </x:c>
      <x:c r="J2121" s="39" t="n">
        <x:f>IF(I2121="","",H2121/I2121)</x:f>
        <x:v>0.011071426294813587</x:v>
      </x:c>
      <x:c r="K2121" s="36" t="str">
        <x:v>https://fred.stlouisfed.org/series/BOGZ1LM513061105Q</x:v>
      </x:c>
    </x:row>
    <x:row r="2122">
      <x:c r="A2122" s="37" t="n">
        <x:v>40544</x:v>
      </x:c>
      <x:c r="B2122" s="36" t="str">
        <x:v>2011Q1</x:v>
      </x:c>
      <x:c r="C2122" s="36" t="str">
        <x:v>Rest of world</x:v>
      </x:c>
      <x:c r="D2122" s="36" t="str">
        <x:v>Foreign</x:v>
      </x:c>
      <x:c r="E2122" s="36" t="str">
        <x:v>LM263061105</x:v>
      </x:c>
      <x:c r="F2122" s="36" t="str">
        <x:v>ROWTSEQ027S</x:v>
      </x:c>
      <x:c r="G2122" s="38" t="n">
        <x:v>4540880</x:v>
      </x:c>
      <x:c r="H2122" s="38" t="n">
        <x:f>G2122/1000</x:f>
        <x:v>4540.88</x:v>
      </x:c>
      <x:c r="I2122" s="38" t="n">
        <x:v>8941.847</x:v>
      </x:c>
      <x:c r="J2122" s="39" t="n">
        <x:f>IF(I2122="","",H2122/I2122)</x:f>
        <x:v>0.507823495526148</x:v>
      </x:c>
      <x:c r="K2122" s="36" t="str">
        <x:v>https://fred.stlouisfed.org/series/ROWTSEQ027S</x:v>
      </x:c>
    </x:row>
    <x:row r="2123">
      <x:c r="A2123" s="37" t="n">
        <x:v>40544</x:v>
      </x:c>
      <x:c r="B2123" s="36" t="str">
        <x:v>2011Q1</x:v>
      </x:c>
      <x:c r="C2123" s="36" t="str">
        <x:v>State and local governments</x:v>
      </x:c>
      <x:c r="D2123" s="36" t="str">
        <x:v>Domestic government</x:v>
      </x:c>
      <x:c r="E2123" s="36" t="str">
        <x:v>LM213061103</x:v>
      </x:c>
      <x:c r="F2123" s="36" t="str">
        <x:v>BOGZ1LM213061103Q</x:v>
      </x:c>
      <x:c r="G2123" s="38" t="n">
        <x:v>458477</x:v>
      </x:c>
      <x:c r="H2123" s="38" t="n">
        <x:f>G2123/1000</x:f>
        <x:v>458.477</x:v>
      </x:c>
      <x:c r="I2123" s="38" t="n">
        <x:v>8941.847</x:v>
      </x:c>
      <x:c r="J2123" s="39" t="n">
        <x:f>IF(I2123="","",H2123/I2123)</x:f>
        <x:v>0.051273187742979724</x:v>
      </x:c>
      <x:c r="K2123" s="36" t="str">
        <x:v>https://fred.stlouisfed.org/series/BOGZ1LM213061103Q</x:v>
      </x:c>
    </x:row>
    <x:row r="2124">
      <x:c r="A2124" s="37" t="n">
        <x:v>40544</x:v>
      </x:c>
      <x:c r="B2124" s="36" t="str">
        <x:v>2011Q1</x:v>
      </x:c>
      <x:c r="C2124" s="36" t="str">
        <x:v>State and local pension funds</x:v>
      </x:c>
      <x:c r="D2124" s="36" t="str">
        <x:v>Domestic government</x:v>
      </x:c>
      <x:c r="E2124" s="36" t="str">
        <x:v>LM223061143</x:v>
      </x:c>
      <x:c r="F2124" s="36" t="str">
        <x:v>BOGZ1LM223061143Q</x:v>
      </x:c>
      <x:c r="G2124" s="38" t="n">
        <x:v>157095</x:v>
      </x:c>
      <x:c r="H2124" s="38" t="n">
        <x:f>G2124/1000</x:f>
        <x:v>157.095</x:v>
      </x:c>
      <x:c r="I2124" s="38" t="n">
        <x:v>8941.847</x:v>
      </x:c>
      <x:c r="J2124" s="39" t="n">
        <x:f>IF(I2124="","",H2124/I2124)</x:f>
        <x:v>0.017568518003047918</x:v>
      </x:c>
      <x:c r="K2124" s="36" t="str">
        <x:v>https://fred.stlouisfed.org/series/BOGZ1LM223061143Q</x:v>
      </x:c>
    </x:row>
    <x:row r="2125">
      <x:c r="A2125" s="37" t="n">
        <x:v>40544</x:v>
      </x:c>
      <x:c r="B2125" s="36" t="str">
        <x:v>2011Q1</x:v>
      </x:c>
      <x:c r="C2125" s="36" t="str">
        <x:v>Total assets</x:v>
      </x:c>
      <x:c r="D2125" s="36" t="str">
        <x:v>Total</x:v>
      </x:c>
      <x:c r="E2125" s="36" t="str">
        <x:v>FL893061105</x:v>
      </x:c>
      <x:c r="F2125" s="36" t="str">
        <x:v>BOGZ1FL893061105Q</x:v>
      </x:c>
      <x:c r="G2125" s="38" t="n">
        <x:v>8941847</x:v>
      </x:c>
      <x:c r="H2125" s="38" t="n">
        <x:f>G2125/1000</x:f>
        <x:v>8941.847</x:v>
      </x:c>
      <x:c r="I2125" s="38" t="n">
        <x:v>8941.847</x:v>
      </x:c>
      <x:c r="J2125" s="39" t="n">
        <x:f>IF(I2125="","",H2125/I2125)</x:f>
        <x:v>1</x:v>
      </x:c>
      <x:c r="K2125" s="36" t="str">
        <x:v>https://fred.stlouisfed.org/series/BOGZ1FL893061105Q</x:v>
      </x:c>
    </x:row>
    <x:row r="2126">
      <x:c r="A2126" s="37" t="n">
        <x:v>40544</x:v>
      </x:c>
      <x:c r="B2126" s="36" t="str">
        <x:v>2011Q1</x:v>
      </x:c>
      <x:c r="C2126" s="36" t="str">
        <x:v>U.S.-chartered banks</x:v>
      </x:c>
      <x:c r="D2126" s="36" t="str">
        <x:v>Domestic financial</x:v>
      </x:c>
      <x:c r="E2126" s="36" t="str">
        <x:v>LM763061100</x:v>
      </x:c>
      <x:c r="F2126" s="36" t="str">
        <x:v>BOGZ1LM763061100Q</x:v>
      </x:c>
      <x:c r="G2126" s="38" t="n">
        <x:v>216057</x:v>
      </x:c>
      <x:c r="H2126" s="38" t="n">
        <x:f>G2126/1000</x:f>
        <x:v>216.057</x:v>
      </x:c>
      <x:c r="I2126" s="38" t="n">
        <x:v>8941.847</x:v>
      </x:c>
      <x:c r="J2126" s="39" t="n">
        <x:f>IF(I2126="","",H2126/I2126)</x:f>
        <x:v>0.02416245771147728</x:v>
      </x:c>
      <x:c r="K2126" s="36" t="str">
        <x:v>https://fred.stlouisfed.org/series/BOGZ1LM763061100Q</x:v>
      </x:c>
    </x:row>
    <x:row r="2127">
      <x:c r="A2127" s="37" t="n">
        <x:v>40634</x:v>
      </x:c>
      <x:c r="B2127" s="36" t="str">
        <x:v>2011Q2</x:v>
      </x:c>
      <x:c r="C2127" s="36" t="str">
        <x:v>ABS issuers</x:v>
      </x:c>
      <x:c r="D2127" s="36" t="str">
        <x:v>Domestic financial</x:v>
      </x:c>
      <x:c r="E2127" s="36" t="str">
        <x:v>FL673061103</x:v>
      </x:c>
      <x:c r="F2127" s="36" t="str">
        <x:v>BOGZ1FL673061103Q</x:v>
      </x:c>
      <x:c r="G2127" s="38" t="n">
        <x:v>33184</x:v>
      </x:c>
      <x:c r="H2127" s="38" t="n">
        <x:f>G2127/1000</x:f>
        <x:v>33.184</x:v>
      </x:c>
      <x:c r="I2127" s="38" t="n">
        <x:v>9228.325</x:v>
      </x:c>
      <x:c r="J2127" s="39" t="n">
        <x:f>IF(I2127="","",H2127/I2127)</x:f>
        <x:v>0.003595885493846391</x:v>
      </x:c>
      <x:c r="K2127" s="36" t="str">
        <x:v>https://fred.stlouisfed.org/series/BOGZ1FL673061103Q</x:v>
      </x:c>
    </x:row>
    <x:row r="2128">
      <x:c r="A2128" s="37" t="n">
        <x:v>40634</x:v>
      </x:c>
      <x:c r="B2128" s="36" t="str">
        <x:v>2011Q2</x:v>
      </x:c>
      <x:c r="C2128" s="36" t="str">
        <x:v>Banks in U.S.-affiliated areas</x:v>
      </x:c>
      <x:c r="D2128" s="36" t="str">
        <x:v>Domestic financial</x:v>
      </x:c>
      <x:c r="E2128" s="36" t="str">
        <x:v>LM743061103</x:v>
      </x:c>
      <x:c r="F2128" s="36" t="str">
        <x:v>BOGZ1LM743061103Q</x:v>
      </x:c>
      <x:c r="G2128" s="38" t="n">
        <x:v>1587</x:v>
      </x:c>
      <x:c r="H2128" s="38" t="n">
        <x:f>G2128/1000</x:f>
        <x:v>1.587</x:v>
      </x:c>
      <x:c r="I2128" s="38" t="n">
        <x:v>9228.325</x:v>
      </x:c>
      <x:c r="J2128" s="39" t="n">
        <x:f>IF(I2128="","",H2128/I2128)</x:f>
        <x:v>0.0001719705363649416</x:v>
      </x:c>
      <x:c r="K2128" s="36" t="str">
        <x:v>https://fred.stlouisfed.org/series/BOGZ1LM743061103Q</x:v>
      </x:c>
    </x:row>
    <x:row r="2129">
      <x:c r="A2129" s="37" t="n">
        <x:v>40634</x:v>
      </x:c>
      <x:c r="B2129" s="36" t="str">
        <x:v>2011Q2</x:v>
      </x:c>
      <x:c r="C2129" s="36" t="str">
        <x:v>Brokers and dealers</x:v>
      </x:c>
      <x:c r="D2129" s="36" t="str">
        <x:v>Domestic financial</x:v>
      </x:c>
      <x:c r="E2129" s="36" t="str">
        <x:v>LM663061105</x:v>
      </x:c>
      <x:c r="F2129" s="36" t="str">
        <x:v>BOGZ1LM663061105Q</x:v>
      </x:c>
      <x:c r="G2129" s="38" t="n">
        <x:v>71088</x:v>
      </x:c>
      <x:c r="H2129" s="38" t="n">
        <x:f>G2129/1000</x:f>
        <x:v>71.088</x:v>
      </x:c>
      <x:c r="I2129" s="38" t="n">
        <x:v>9228.325</x:v>
      </x:c>
      <x:c r="J2129" s="39" t="n">
        <x:f>IF(I2129="","",H2129/I2129)</x:f>
        <x:v>0.007703239753693112</x:v>
      </x:c>
      <x:c r="K2129" s="36" t="str">
        <x:v>https://fred.stlouisfed.org/series/BOGZ1LM663061105Q</x:v>
      </x:c>
    </x:row>
    <x:row r="2130">
      <x:c r="A2130" s="37" t="n">
        <x:v>40634</x:v>
      </x:c>
      <x:c r="B2130" s="36" t="str">
        <x:v>2011Q2</x:v>
      </x:c>
      <x:c r="C2130" s="36" t="str">
        <x:v>Closed-end funds</x:v>
      </x:c>
      <x:c r="D2130" s="36" t="str">
        <x:v>Domestic financial</x:v>
      </x:c>
      <x:c r="E2130" s="36" t="str">
        <x:v>LM553061103</x:v>
      </x:c>
      <x:c r="F2130" s="36" t="str">
        <x:v>BOGZ1LM553061103Q</x:v>
      </x:c>
      <x:c r="G2130" s="38" t="n">
        <x:v>6079</x:v>
      </x:c>
      <x:c r="H2130" s="38" t="n">
        <x:f>G2130/1000</x:f>
        <x:v>6.079</x:v>
      </x:c>
      <x:c r="I2130" s="38" t="n">
        <x:v>9228.325</x:v>
      </x:c>
      <x:c r="J2130" s="39" t="n">
        <x:f>IF(I2130="","",H2130/I2130)</x:f>
        <x:v>0.0006587327602788154</x:v>
      </x:c>
      <x:c r="K2130" s="36" t="str">
        <x:v>https://fred.stlouisfed.org/series/BOGZ1LM553061103Q</x:v>
      </x:c>
    </x:row>
    <x:row r="2131">
      <x:c r="A2131" s="37" t="n">
        <x:v>40634</x:v>
      </x:c>
      <x:c r="B2131" s="36" t="str">
        <x:v>2011Q2</x:v>
      </x:c>
      <x:c r="C2131" s="36" t="str">
        <x:v>Credit unions</x:v>
      </x:c>
      <x:c r="D2131" s="36" t="str">
        <x:v>Domestic financial</x:v>
      </x:c>
      <x:c r="E2131" s="36" t="str">
        <x:v>LM473061105</x:v>
      </x:c>
      <x:c r="F2131" s="36" t="str">
        <x:v>BOGZ1LM473061105Q</x:v>
      </x:c>
      <x:c r="G2131" s="38" t="n">
        <x:v>21811</x:v>
      </x:c>
      <x:c r="H2131" s="38" t="n">
        <x:f>G2131/1000</x:f>
        <x:v>21.811</x:v>
      </x:c>
      <x:c r="I2131" s="38" t="n">
        <x:v>9228.325</x:v>
      </x:c>
      <x:c r="J2131" s="39" t="n">
        <x:f>IF(I2131="","",H2131/I2131)</x:f>
        <x:v>0.0023634841642443238</x:v>
      </x:c>
      <x:c r="K2131" s="36" t="str">
        <x:v>https://fred.stlouisfed.org/series/BOGZ1LM473061105Q</x:v>
      </x:c>
    </x:row>
    <x:row r="2132">
      <x:c r="A2132" s="37" t="n">
        <x:v>40634</x:v>
      </x:c>
      <x:c r="B2132" s="36" t="str">
        <x:v>2011Q2</x:v>
      </x:c>
      <x:c r="C2132" s="36" t="str">
        <x:v>Exchange-traded funds</x:v>
      </x:c>
      <x:c r="D2132" s="36" t="str">
        <x:v>Domestic financial</x:v>
      </x:c>
      <x:c r="E2132" s="36" t="str">
        <x:v>LM563061103</x:v>
      </x:c>
      <x:c r="F2132" s="36" t="str">
        <x:v>BOGZ1LM563061103Q</x:v>
      </x:c>
      <x:c r="G2132" s="38" t="n">
        <x:v>57891</x:v>
      </x:c>
      <x:c r="H2132" s="38" t="n">
        <x:f>G2132/1000</x:f>
        <x:v>57.891</x:v>
      </x:c>
      <x:c r="I2132" s="38" t="n">
        <x:v>9228.325</x:v>
      </x:c>
      <x:c r="J2132" s="39" t="n">
        <x:f>IF(I2132="","",H2132/I2132)</x:f>
        <x:v>0.006273186087399392</x:v>
      </x:c>
      <x:c r="K2132" s="36" t="str">
        <x:v>https://fred.stlouisfed.org/series/BOGZ1LM563061103Q</x:v>
      </x:c>
    </x:row>
    <x:row r="2133">
      <x:c r="A2133" s="37" t="n">
        <x:v>40634</x:v>
      </x:c>
      <x:c r="B2133" s="36" t="str">
        <x:v>2011Q2</x:v>
      </x:c>
      <x:c r="C2133" s="36" t="str">
        <x:v>Federal Reserve</x:v>
      </x:c>
      <x:c r="D2133" s="36" t="str">
        <x:v>Domestic financial</x:v>
      </x:c>
      <x:c r="E2133" s="36" t="str">
        <x:v>LM713061103</x:v>
      </x:c>
      <x:c r="F2133" s="36" t="str">
        <x:v>BOGZ1LM713061103Q</x:v>
      </x:c>
      <x:c r="G2133" s="38" t="n">
        <x:v>1619538</x:v>
      </x:c>
      <x:c r="H2133" s="38" t="n">
        <x:f>G2133/1000</x:f>
        <x:v>1619.538</x:v>
      </x:c>
      <x:c r="I2133" s="38" t="n">
        <x:v>9228.325</x:v>
      </x:c>
      <x:c r="J2133" s="39" t="n">
        <x:f>IF(I2133="","",H2133/I2133)</x:f>
        <x:v>0.17549641998954305</x:v>
      </x:c>
      <x:c r="K2133" s="36" t="str">
        <x:v>https://fred.stlouisfed.org/series/BOGZ1LM713061103Q</x:v>
      </x:c>
    </x:row>
    <x:row r="2134">
      <x:c r="A2134" s="37" t="n">
        <x:v>40634</x:v>
      </x:c>
      <x:c r="B2134" s="36" t="str">
        <x:v>2011Q2</x:v>
      </x:c>
      <x:c r="C2134" s="36" t="str">
        <x:v>Federal government pension funds</x:v>
      </x:c>
      <x:c r="D2134" s="36" t="str">
        <x:v>Domestic government</x:v>
      </x:c>
      <x:c r="E2134" s="36" t="str">
        <x:v>LM343061105</x:v>
      </x:c>
      <x:c r="F2134" s="36" t="str">
        <x:v>BOGZ1LM343061105Q</x:v>
      </x:c>
      <x:c r="G2134" s="38" t="n">
        <x:v>18128</x:v>
      </x:c>
      <x:c r="H2134" s="38" t="n">
        <x:f>G2134/1000</x:f>
        <x:v>18.128</x:v>
      </x:c>
      <x:c r="I2134" s="38" t="n">
        <x:v>9228.325</x:v>
      </x:c>
      <x:c r="J2134" s="39" t="n">
        <x:f>IF(I2134="","",H2134/I2134)</x:f>
        <x:v>0.0019643868199266928</x:v>
      </x:c>
      <x:c r="K2134" s="36" t="str">
        <x:v>https://fred.stlouisfed.org/series/BOGZ1LM343061105Q</x:v>
      </x:c>
    </x:row>
    <x:row r="2135">
      <x:c r="A2135" s="37" t="n">
        <x:v>40634</x:v>
      </x:c>
      <x:c r="B2135" s="36" t="str">
        <x:v>2011Q2</x:v>
      </x:c>
      <x:c r="C2135" s="36" t="str">
        <x:v>Foreign bank offices in U.S.</x:v>
      </x:c>
      <x:c r="D2135" s="36" t="str">
        <x:v>Domestic financial</x:v>
      </x:c>
      <x:c r="E2135" s="36" t="str">
        <x:v>LM753061103</x:v>
      </x:c>
      <x:c r="F2135" s="36" t="str">
        <x:v>BOGZ1LM753061103Q</x:v>
      </x:c>
      <x:c r="G2135" s="38" t="n">
        <x:v>63637</x:v>
      </x:c>
      <x:c r="H2135" s="38" t="n">
        <x:f>G2135/1000</x:f>
        <x:v>63.637</x:v>
      </x:c>
      <x:c r="I2135" s="38" t="n">
        <x:v>9228.325</x:v>
      </x:c>
      <x:c r="J2135" s="39" t="n">
        <x:f>IF(I2135="","",H2135/I2135)</x:f>
        <x:v>0.006895834292788778</x:v>
      </x:c>
      <x:c r="K2135" s="36" t="str">
        <x:v>https://fred.stlouisfed.org/series/BOGZ1LM753061103Q</x:v>
      </x:c>
    </x:row>
    <x:row r="2136">
      <x:c r="A2136" s="37" t="n">
        <x:v>40634</x:v>
      </x:c>
      <x:c r="B2136" s="36" t="str">
        <x:v>2011Q2</x:v>
      </x:c>
      <x:c r="C2136" s="36" t="str">
        <x:v>Government-sponsored enterprises</x:v>
      </x:c>
      <x:c r="D2136" s="36" t="str">
        <x:v>Domestic financial</x:v>
      </x:c>
      <x:c r="E2136" s="36" t="str">
        <x:v>LM403061105</x:v>
      </x:c>
      <x:c r="F2136" s="36" t="str">
        <x:v>BOGZ1LM403061105Q</x:v>
      </x:c>
      <x:c r="G2136" s="38" t="n">
        <x:v>93663</x:v>
      </x:c>
      <x:c r="H2136" s="38" t="n">
        <x:f>G2136/1000</x:f>
        <x:v>93.663</x:v>
      </x:c>
      <x:c r="I2136" s="38" t="n">
        <x:v>9228.325</x:v>
      </x:c>
      <x:c r="J2136" s="39" t="n">
        <x:f>IF(I2136="","",H2136/I2136)</x:f>
        <x:v>0.010149512506332404</x:v>
      </x:c>
      <x:c r="K2136" s="36" t="str">
        <x:v>https://fred.stlouisfed.org/series/BOGZ1LM403061105Q</x:v>
      </x:c>
    </x:row>
    <x:row r="2137">
      <x:c r="A2137" s="37" t="n">
        <x:v>40634</x:v>
      </x:c>
      <x:c r="B2137" s="36" t="str">
        <x:v>2011Q2</x:v>
      </x:c>
      <x:c r="C2137" s="36" t="str">
        <x:v>Holding companies</x:v>
      </x:c>
      <x:c r="D2137" s="36" t="str">
        <x:v>Domestic financial</x:v>
      </x:c>
      <x:c r="E2137" s="36" t="str">
        <x:v>LM733061103</x:v>
      </x:c>
      <x:c r="F2137" s="36" t="str">
        <x:v>BOGZ1LM733061103Q</x:v>
      </x:c>
      <x:c r="G2137" s="38" t="n">
        <x:v>8991</x:v>
      </x:c>
      <x:c r="H2137" s="38" t="n">
        <x:f>G2137/1000</x:f>
        <x:v>8.991</x:v>
      </x:c>
      <x:c r="I2137" s="38" t="n">
        <x:v>9228.325</x:v>
      </x:c>
      <x:c r="J2137" s="39" t="n">
        <x:f>IF(I2137="","",H2137/I2137)</x:f>
        <x:v>0.0009742829820146125</x:v>
      </x:c>
      <x:c r="K2137" s="36" t="str">
        <x:v>https://fred.stlouisfed.org/series/BOGZ1LM733061103Q</x:v>
      </x:c>
    </x:row>
    <x:row r="2138">
      <x:c r="A2138" s="37" t="n">
        <x:v>40634</x:v>
      </x:c>
      <x:c r="B2138" s="36" t="str">
        <x:v>2011Q2</x:v>
      </x:c>
      <x:c r="C2138" s="36" t="str">
        <x:v>Households and nonprofits</x:v>
      </x:c>
      <x:c r="D2138" s="36" t="str">
        <x:v>Domestic nonfinancial</x:v>
      </x:c>
      <x:c r="E2138" s="36" t="str">
        <x:v>LM153061105</x:v>
      </x:c>
      <x:c r="F2138" s="36" t="str">
        <x:v>BOGZ1LM153061105Q</x:v>
      </x:c>
      <x:c r="G2138" s="38" t="n">
        <x:v>355466</x:v>
      </x:c>
      <x:c r="H2138" s="38" t="n">
        <x:f>G2138/1000</x:f>
        <x:v>355.466</x:v>
      </x:c>
      <x:c r="I2138" s="38" t="n">
        <x:v>9228.325</x:v>
      </x:c>
      <x:c r="J2138" s="39" t="n">
        <x:f>IF(I2138="","",H2138/I2138)</x:f>
        <x:v>0.03851901618115963</x:v>
      </x:c>
      <x:c r="K2138" s="36" t="str">
        <x:v>https://fred.stlouisfed.org/series/BOGZ1LM153061105Q</x:v>
      </x:c>
    </x:row>
    <x:row r="2139">
      <x:c r="A2139" s="37" t="n">
        <x:v>40634</x:v>
      </x:c>
      <x:c r="B2139" s="36" t="str">
        <x:v>2011Q2</x:v>
      </x:c>
      <x:c r="C2139" s="36" t="str">
        <x:v>Life insurers</x:v>
      </x:c>
      <x:c r="D2139" s="36" t="str">
        <x:v>Domestic financial</x:v>
      </x:c>
      <x:c r="E2139" s="36" t="str">
        <x:v>LM543061105</x:v>
      </x:c>
      <x:c r="F2139" s="36" t="str">
        <x:v>BOGZ1LM543061105Q</x:v>
      </x:c>
      <x:c r="G2139" s="38" t="n">
        <x:v>180211</x:v>
      </x:c>
      <x:c r="H2139" s="38" t="n">
        <x:f>G2139/1000</x:f>
        <x:v>180.211</x:v>
      </x:c>
      <x:c r="I2139" s="38" t="n">
        <x:v>9228.325</x:v>
      </x:c>
      <x:c r="J2139" s="39" t="n">
        <x:f>IF(I2139="","",H2139/I2139)</x:f>
        <x:v>0.01952802919272999</x:v>
      </x:c>
      <x:c r="K2139" s="36" t="str">
        <x:v>https://fred.stlouisfed.org/series/BOGZ1LM543061105Q</x:v>
      </x:c>
    </x:row>
    <x:row r="2140">
      <x:c r="A2140" s="37" t="n">
        <x:v>40634</x:v>
      </x:c>
      <x:c r="B2140" s="36" t="str">
        <x:v>2011Q2</x:v>
      </x:c>
      <x:c r="C2140" s="36" t="str">
        <x:v>Money market funds</x:v>
      </x:c>
      <x:c r="D2140" s="36" t="str">
        <x:v>Domestic financial</x:v>
      </x:c>
      <x:c r="E2140" s="36" t="str">
        <x:v>FL633061105</x:v>
      </x:c>
      <x:c r="F2140" s="36" t="str">
        <x:v>BOGZ1FL633061105Q</x:v>
      </x:c>
      <x:c r="G2140" s="38" t="n">
        <x:v>363175</x:v>
      </x:c>
      <x:c r="H2140" s="38" t="n">
        <x:f>G2140/1000</x:f>
        <x:v>363.175</x:v>
      </x:c>
      <x:c r="I2140" s="38" t="n">
        <x:v>9228.325</x:v>
      </x:c>
      <x:c r="J2140" s="39" t="n">
        <x:f>IF(I2140="","",H2140/I2140)</x:f>
        <x:v>0.039354379044951274</x:v>
      </x:c>
      <x:c r="K2140" s="36" t="str">
        <x:v>https://fred.stlouisfed.org/series/BOGZ1FL633061105Q</x:v>
      </x:c>
    </x:row>
    <x:row r="2141">
      <x:c r="A2141" s="37" t="n">
        <x:v>40634</x:v>
      </x:c>
      <x:c r="B2141" s="36" t="str">
        <x:v>2011Q2</x:v>
      </x:c>
      <x:c r="C2141" s="36" t="str">
        <x:v>Mutual funds</x:v>
      </x:c>
      <x:c r="D2141" s="36" t="str">
        <x:v>Domestic financial</x:v>
      </x:c>
      <x:c r="E2141" s="36" t="str">
        <x:v>LM653061105</x:v>
      </x:c>
      <x:c r="F2141" s="36" t="str">
        <x:v>BOGZ1LM653061105Q</x:v>
      </x:c>
      <x:c r="G2141" s="38" t="n">
        <x:v>400045</x:v>
      </x:c>
      <x:c r="H2141" s="38" t="n">
        <x:f>G2141/1000</x:f>
        <x:v>400.045</x:v>
      </x:c>
      <x:c r="I2141" s="38" t="n">
        <x:v>9228.325</x:v>
      </x:c>
      <x:c r="J2141" s="39" t="n">
        <x:f>IF(I2141="","",H2141/I2141)</x:f>
        <x:v>0.04334968696919538</x:v>
      </x:c>
      <x:c r="K2141" s="36" t="str">
        <x:v>https://fred.stlouisfed.org/series/BOGZ1LM653061105Q</x:v>
      </x:c>
    </x:row>
    <x:row r="2142">
      <x:c r="A2142" s="37" t="n">
        <x:v>40634</x:v>
      </x:c>
      <x:c r="B2142" s="36" t="str">
        <x:v>2011Q2</x:v>
      </x:c>
      <x:c r="C2142" s="36" t="str">
        <x:v>Noncorporate businesses</x:v>
      </x:c>
      <x:c r="D2142" s="36" t="str">
        <x:v>Domestic nonfinancial</x:v>
      </x:c>
      <x:c r="E2142" s="36" t="str">
        <x:v>LM113061003</x:v>
      </x:c>
      <x:c r="F2142" s="36" t="str">
        <x:v>BOGZ1LM113061003Q</x:v>
      </x:c>
      <x:c r="G2142" s="38" t="n">
        <x:v>48484</x:v>
      </x:c>
      <x:c r="H2142" s="38" t="n">
        <x:f>G2142/1000</x:f>
        <x:v>48.484</x:v>
      </x:c>
      <x:c r="I2142" s="38" t="n">
        <x:v>9228.325</x:v>
      </x:c>
      <x:c r="J2142" s="39" t="n">
        <x:f>IF(I2142="","",H2142/I2142)</x:f>
        <x:v>0.005253824502279666</x:v>
      </x:c>
      <x:c r="K2142" s="36" t="str">
        <x:v>https://fred.stlouisfed.org/series/BOGZ1LM113061003Q</x:v>
      </x:c>
    </x:row>
    <x:row r="2143">
      <x:c r="A2143" s="37" t="n">
        <x:v>40634</x:v>
      </x:c>
      <x:c r="B2143" s="36" t="str">
        <x:v>2011Q2</x:v>
      </x:c>
      <x:c r="C2143" s="36" t="str">
        <x:v>Nonfinancial corporations</x:v>
      </x:c>
      <x:c r="D2143" s="36" t="str">
        <x:v>Domestic nonfinancial</x:v>
      </x:c>
      <x:c r="E2143" s="36" t="str">
        <x:v>LM103061103</x:v>
      </x:c>
      <x:c r="F2143" s="36" t="str">
        <x:v>BOGZ1LM103061103Q</x:v>
      </x:c>
      <x:c r="G2143" s="38" t="n">
        <x:v>48750</x:v>
      </x:c>
      <x:c r="H2143" s="38" t="n">
        <x:f>G2143/1000</x:f>
        <x:v>48.75</x:v>
      </x:c>
      <x:c r="I2143" s="38" t="n">
        <x:v>9228.325</x:v>
      </x:c>
      <x:c r="J2143" s="39" t="n">
        <x:f>IF(I2143="","",H2143/I2143)</x:f>
        <x:v>0.005282648801380531</x:v>
      </x:c>
      <x:c r="K2143" s="36" t="str">
        <x:v>https://fred.stlouisfed.org/series/BOGZ1LM103061103Q</x:v>
      </x:c>
    </x:row>
    <x:row r="2144">
      <x:c r="A2144" s="37" t="n">
        <x:v>40634</x:v>
      </x:c>
      <x:c r="B2144" s="36" t="str">
        <x:v>2011Q2</x:v>
      </x:c>
      <x:c r="C2144" s="36" t="str">
        <x:v>Other financial business</x:v>
      </x:c>
      <x:c r="D2144" s="36" t="str">
        <x:v>Domestic financial</x:v>
      </x:c>
      <x:c r="E2144" s="36" t="str">
        <x:v>FL503061123</x:v>
      </x:c>
      <x:c r="F2144" s="36" t="str">
        <x:v>BOGZ1FL503061123Q</x:v>
      </x:c>
      <x:c r="G2144" s="38" t="n">
        <x:v>25348</x:v>
      </x:c>
      <x:c r="H2144" s="38" t="n">
        <x:f>G2144/1000</x:f>
        <x:v>25.348</x:v>
      </x:c>
      <x:c r="I2144" s="38" t="n">
        <x:v>9228.325</x:v>
      </x:c>
      <x:c r="J2144" s="39" t="n">
        <x:f>IF(I2144="","",H2144/I2144)</x:f>
        <x:v>0.0027467606526644863</x:v>
      </x:c>
      <x:c r="K2144" s="36" t="str">
        <x:v>https://fred.stlouisfed.org/series/BOGZ1FL503061123Q</x:v>
      </x:c>
    </x:row>
    <x:row r="2145">
      <x:c r="A2145" s="37" t="n">
        <x:v>40634</x:v>
      </x:c>
      <x:c r="B2145" s="36" t="str">
        <x:v>2011Q2</x:v>
      </x:c>
      <x:c r="C2145" s="36" t="str">
        <x:v>Private pension funds</x:v>
      </x:c>
      <x:c r="D2145" s="36" t="str">
        <x:v>Domestic financial</x:v>
      </x:c>
      <x:c r="E2145" s="36" t="str">
        <x:v>LM573061105</x:v>
      </x:c>
      <x:c r="F2145" s="36" t="str">
        <x:v>BOGZ1LM573061105Q</x:v>
      </x:c>
      <x:c r="G2145" s="38" t="n">
        <x:v>221475</x:v>
      </x:c>
      <x:c r="H2145" s="38" t="n">
        <x:f>G2145/1000</x:f>
        <x:v>221.475</x:v>
      </x:c>
      <x:c r="I2145" s="38" t="n">
        <x:v>9228.325</x:v>
      </x:c>
      <x:c r="J2145" s="39" t="n">
        <x:f>IF(I2145="","",H2145/I2145)</x:f>
        <x:v>0.023999479862271862</x:v>
      </x:c>
      <x:c r="K2145" s="36" t="str">
        <x:v>https://fred.stlouisfed.org/series/BOGZ1LM573061105Q</x:v>
      </x:c>
    </x:row>
    <x:row r="2146">
      <x:c r="A2146" s="37" t="n">
        <x:v>40634</x:v>
      </x:c>
      <x:c r="B2146" s="36" t="str">
        <x:v>2011Q2</x:v>
      </x:c>
      <x:c r="C2146" s="36" t="str">
        <x:v>Property-casualty insurers</x:v>
      </x:c>
      <x:c r="D2146" s="36" t="str">
        <x:v>Domestic financial</x:v>
      </x:c>
      <x:c r="E2146" s="36" t="str">
        <x:v>LM513061105</x:v>
      </x:c>
      <x:c r="F2146" s="36" t="str">
        <x:v>BOGZ1LM513061105Q</x:v>
      </x:c>
      <x:c r="G2146" s="38" t="n">
        <x:v>98391</x:v>
      </x:c>
      <x:c r="H2146" s="38" t="n">
        <x:f>G2146/1000</x:f>
        <x:v>98.391</x:v>
      </x:c>
      <x:c r="I2146" s="38" t="n">
        <x:v>9228.325</x:v>
      </x:c>
      <x:c r="J2146" s="39" t="n">
        <x:f>IF(I2146="","",H2146/I2146)</x:f>
        <x:v>0.010661848168546297</x:v>
      </x:c>
      <x:c r="K2146" s="36" t="str">
        <x:v>https://fred.stlouisfed.org/series/BOGZ1LM513061105Q</x:v>
      </x:c>
    </x:row>
    <x:row r="2147">
      <x:c r="A2147" s="37" t="n">
        <x:v>40634</x:v>
      </x:c>
      <x:c r="B2147" s="36" t="str">
        <x:v>2011Q2</x:v>
      </x:c>
      <x:c r="C2147" s="36" t="str">
        <x:v>Rest of world</x:v>
      </x:c>
      <x:c r="D2147" s="36" t="str">
        <x:v>Foreign</x:v>
      </x:c>
      <x:c r="E2147" s="36" t="str">
        <x:v>LM263061105</x:v>
      </x:c>
      <x:c r="F2147" s="36" t="str">
        <x:v>ROWTSEQ027S</x:v>
      </x:c>
      <x:c r="G2147" s="38" t="n">
        <x:v>4690562</x:v>
      </x:c>
      <x:c r="H2147" s="38" t="n">
        <x:f>G2147/1000</x:f>
        <x:v>4690.562</x:v>
      </x:c>
      <x:c r="I2147" s="38" t="n">
        <x:v>9228.325</x:v>
      </x:c>
      <x:c r="J2147" s="39" t="n">
        <x:f>IF(I2147="","",H2147/I2147)</x:f>
        <x:v>0.5082788046584835</x:v>
      </x:c>
      <x:c r="K2147" s="36" t="str">
        <x:v>https://fred.stlouisfed.org/series/ROWTSEQ027S</x:v>
      </x:c>
    </x:row>
    <x:row r="2148">
      <x:c r="A2148" s="37" t="n">
        <x:v>40634</x:v>
      </x:c>
      <x:c r="B2148" s="36" t="str">
        <x:v>2011Q2</x:v>
      </x:c>
      <x:c r="C2148" s="36" t="str">
        <x:v>State and local governments</x:v>
      </x:c>
      <x:c r="D2148" s="36" t="str">
        <x:v>Domestic government</x:v>
      </x:c>
      <x:c r="E2148" s="36" t="str">
        <x:v>LM213061103</x:v>
      </x:c>
      <x:c r="F2148" s="36" t="str">
        <x:v>BOGZ1LM213061103Q</x:v>
      </x:c>
      <x:c r="G2148" s="38" t="n">
        <x:v>450551</x:v>
      </x:c>
      <x:c r="H2148" s="38" t="n">
        <x:f>G2148/1000</x:f>
        <x:v>450.551</x:v>
      </x:c>
      <x:c r="I2148" s="38" t="n">
        <x:v>9228.325</x:v>
      </x:c>
      <x:c r="J2148" s="39" t="n">
        <x:f>IF(I2148="","",H2148/I2148)</x:f>
        <x:v>0.0488226194894523</x:v>
      </x:c>
      <x:c r="K2148" s="36" t="str">
        <x:v>https://fred.stlouisfed.org/series/BOGZ1LM213061103Q</x:v>
      </x:c>
    </x:row>
    <x:row r="2149">
      <x:c r="A2149" s="37" t="n">
        <x:v>40634</x:v>
      </x:c>
      <x:c r="B2149" s="36" t="str">
        <x:v>2011Q2</x:v>
      </x:c>
      <x:c r="C2149" s="36" t="str">
        <x:v>State and local pension funds</x:v>
      </x:c>
      <x:c r="D2149" s="36" t="str">
        <x:v>Domestic government</x:v>
      </x:c>
      <x:c r="E2149" s="36" t="str">
        <x:v>LM223061143</x:v>
      </x:c>
      <x:c r="F2149" s="36" t="str">
        <x:v>BOGZ1LM223061143Q</x:v>
      </x:c>
      <x:c r="G2149" s="38" t="n">
        <x:v>166981</x:v>
      </x:c>
      <x:c r="H2149" s="38" t="n">
        <x:f>G2149/1000</x:f>
        <x:v>166.981</x:v>
      </x:c>
      <x:c r="I2149" s="38" t="n">
        <x:v>9228.325</x:v>
      </x:c>
      <x:c r="J2149" s="39" t="n">
        <x:f>IF(I2149="","",H2149/I2149)</x:f>
        <x:v>0.018094399579555335</x:v>
      </x:c>
      <x:c r="K2149" s="36" t="str">
        <x:v>https://fred.stlouisfed.org/series/BOGZ1LM223061143Q</x:v>
      </x:c>
    </x:row>
    <x:row r="2150">
      <x:c r="A2150" s="37" t="n">
        <x:v>40634</x:v>
      </x:c>
      <x:c r="B2150" s="36" t="str">
        <x:v>2011Q2</x:v>
      </x:c>
      <x:c r="C2150" s="36" t="str">
        <x:v>Total assets</x:v>
      </x:c>
      <x:c r="D2150" s="36" t="str">
        <x:v>Total</x:v>
      </x:c>
      <x:c r="E2150" s="36" t="str">
        <x:v>FL893061105</x:v>
      </x:c>
      <x:c r="F2150" s="36" t="str">
        <x:v>BOGZ1FL893061105Q</x:v>
      </x:c>
      <x:c r="G2150" s="38" t="n">
        <x:v>9228325</x:v>
      </x:c>
      <x:c r="H2150" s="38" t="n">
        <x:f>G2150/1000</x:f>
        <x:v>9228.325</x:v>
      </x:c>
      <x:c r="I2150" s="38" t="n">
        <x:v>9228.325</x:v>
      </x:c>
      <x:c r="J2150" s="39" t="n">
        <x:f>IF(I2150="","",H2150/I2150)</x:f>
        <x:v>1</x:v>
      </x:c>
      <x:c r="K2150" s="36" t="str">
        <x:v>https://fred.stlouisfed.org/series/BOGZ1FL893061105Q</x:v>
      </x:c>
    </x:row>
    <x:row r="2151">
      <x:c r="A2151" s="37" t="n">
        <x:v>40634</x:v>
      </x:c>
      <x:c r="B2151" s="36" t="str">
        <x:v>2011Q2</x:v>
      </x:c>
      <x:c r="C2151" s="36" t="str">
        <x:v>U.S.-chartered banks</x:v>
      </x:c>
      <x:c r="D2151" s="36" t="str">
        <x:v>Domestic financial</x:v>
      </x:c>
      <x:c r="E2151" s="36" t="str">
        <x:v>LM763061100</x:v>
      </x:c>
      <x:c r="F2151" s="36" t="str">
        <x:v>BOGZ1LM763061100Q</x:v>
      </x:c>
      <x:c r="G2151" s="38" t="n">
        <x:v>183289</x:v>
      </x:c>
      <x:c r="H2151" s="38" t="n">
        <x:f>G2151/1000</x:f>
        <x:v>183.289</x:v>
      </x:c>
      <x:c r="I2151" s="38" t="n">
        <x:v>9228.325</x:v>
      </x:c>
      <x:c r="J2151" s="39" t="n">
        <x:f>IF(I2151="","",H2151/I2151)</x:f>
        <x:v>0.019861567510897155</x:v>
      </x:c>
      <x:c r="K2151" s="36" t="str">
        <x:v>https://fred.stlouisfed.org/series/BOGZ1LM763061100Q</x:v>
      </x:c>
    </x:row>
    <x:row r="2152">
      <x:c r="A2152" s="37" t="n">
        <x:v>40725</x:v>
      </x:c>
      <x:c r="B2152" s="36" t="str">
        <x:v>2011Q3</x:v>
      </x:c>
      <x:c r="C2152" s="36" t="str">
        <x:v>ABS issuers</x:v>
      </x:c>
      <x:c r="D2152" s="36" t="str">
        <x:v>Domestic financial</x:v>
      </x:c>
      <x:c r="E2152" s="36" t="str">
        <x:v>FL673061103</x:v>
      </x:c>
      <x:c r="F2152" s="36" t="str">
        <x:v>BOGZ1FL673061103Q</x:v>
      </x:c>
      <x:c r="G2152" s="38" t="n">
        <x:v>31021</x:v>
      </x:c>
      <x:c r="H2152" s="38" t="n">
        <x:f>G2152/1000</x:f>
        <x:v>31.021</x:v>
      </x:c>
      <x:c r="I2152" s="38" t="n">
        <x:v>9797.738</x:v>
      </x:c>
      <x:c r="J2152" s="39" t="n">
        <x:f>IF(I2152="","",H2152/I2152)</x:f>
        <x:v>0.0031661389598292996</x:v>
      </x:c>
      <x:c r="K2152" s="36" t="str">
        <x:v>https://fred.stlouisfed.org/series/BOGZ1FL673061103Q</x:v>
      </x:c>
    </x:row>
    <x:row r="2153">
      <x:c r="A2153" s="37" t="n">
        <x:v>40725</x:v>
      </x:c>
      <x:c r="B2153" s="36" t="str">
        <x:v>2011Q3</x:v>
      </x:c>
      <x:c r="C2153" s="36" t="str">
        <x:v>Banks in U.S.-affiliated areas</x:v>
      </x:c>
      <x:c r="D2153" s="36" t="str">
        <x:v>Domestic financial</x:v>
      </x:c>
      <x:c r="E2153" s="36" t="str">
        <x:v>LM743061103</x:v>
      </x:c>
      <x:c r="F2153" s="36" t="str">
        <x:v>BOGZ1LM743061103Q</x:v>
      </x:c>
      <x:c r="G2153" s="38" t="n">
        <x:v>935</x:v>
      </x:c>
      <x:c r="H2153" s="38" t="n">
        <x:f>G2153/1000</x:f>
        <x:v>0.935</x:v>
      </x:c>
      <x:c r="I2153" s="38" t="n">
        <x:v>9797.738</x:v>
      </x:c>
      <x:c r="J2153" s="39" t="n">
        <x:f>IF(I2153="","",H2153/I2153)</x:f>
        <x:v>0.00009543019011122773</x:v>
      </x:c>
      <x:c r="K2153" s="36" t="str">
        <x:v>https://fred.stlouisfed.org/series/BOGZ1LM743061103Q</x:v>
      </x:c>
    </x:row>
    <x:row r="2154">
      <x:c r="A2154" s="37" t="n">
        <x:v>40725</x:v>
      </x:c>
      <x:c r="B2154" s="36" t="str">
        <x:v>2011Q3</x:v>
      </x:c>
      <x:c r="C2154" s="36" t="str">
        <x:v>Brokers and dealers</x:v>
      </x:c>
      <x:c r="D2154" s="36" t="str">
        <x:v>Domestic financial</x:v>
      </x:c>
      <x:c r="E2154" s="36" t="str">
        <x:v>LM663061105</x:v>
      </x:c>
      <x:c r="F2154" s="36" t="str">
        <x:v>BOGZ1LM663061105Q</x:v>
      </x:c>
      <x:c r="G2154" s="38" t="n">
        <x:v>79315</x:v>
      </x:c>
      <x:c r="H2154" s="38" t="n">
        <x:f>G2154/1000</x:f>
        <x:v>79.315</x:v>
      </x:c>
      <x:c r="I2154" s="38" t="n">
        <x:v>9797.738</x:v>
      </x:c>
      <x:c r="J2154" s="39" t="n">
        <x:f>IF(I2154="","",H2154/I2154)</x:f>
        <x:v>0.008095235859542273</x:v>
      </x:c>
      <x:c r="K2154" s="36" t="str">
        <x:v>https://fred.stlouisfed.org/series/BOGZ1LM663061105Q</x:v>
      </x:c>
    </x:row>
    <x:row r="2155">
      <x:c r="A2155" s="37" t="n">
        <x:v>40725</x:v>
      </x:c>
      <x:c r="B2155" s="36" t="str">
        <x:v>2011Q3</x:v>
      </x:c>
      <x:c r="C2155" s="36" t="str">
        <x:v>Closed-end funds</x:v>
      </x:c>
      <x:c r="D2155" s="36" t="str">
        <x:v>Domestic financial</x:v>
      </x:c>
      <x:c r="E2155" s="36" t="str">
        <x:v>LM553061103</x:v>
      </x:c>
      <x:c r="F2155" s="36" t="str">
        <x:v>BOGZ1LM553061103Q</x:v>
      </x:c>
      <x:c r="G2155" s="38" t="n">
        <x:v>5998</x:v>
      </x:c>
      <x:c r="H2155" s="38" t="n">
        <x:f>G2155/1000</x:f>
        <x:v>5.998</x:v>
      </x:c>
      <x:c r="I2155" s="38" t="n">
        <x:v>9797.738</x:v>
      </x:c>
      <x:c r="J2155" s="39" t="n">
        <x:f>IF(I2155="","",H2155/I2155)</x:f>
        <x:v>0.0006121821179541646</x:v>
      </x:c>
      <x:c r="K2155" s="36" t="str">
        <x:v>https://fred.stlouisfed.org/series/BOGZ1LM553061103Q</x:v>
      </x:c>
    </x:row>
    <x:row r="2156">
      <x:c r="A2156" s="37" t="n">
        <x:v>40725</x:v>
      </x:c>
      <x:c r="B2156" s="36" t="str">
        <x:v>2011Q3</x:v>
      </x:c>
      <x:c r="C2156" s="36" t="str">
        <x:v>Credit unions</x:v>
      </x:c>
      <x:c r="D2156" s="36" t="str">
        <x:v>Domestic financial</x:v>
      </x:c>
      <x:c r="E2156" s="36" t="str">
        <x:v>LM473061105</x:v>
      </x:c>
      <x:c r="F2156" s="36" t="str">
        <x:v>BOGZ1LM473061105Q</x:v>
      </x:c>
      <x:c r="G2156" s="38" t="n">
        <x:v>22539</x:v>
      </x:c>
      <x:c r="H2156" s="38" t="n">
        <x:f>G2156/1000</x:f>
        <x:v>22.539</x:v>
      </x:c>
      <x:c r="I2156" s="38" t="n">
        <x:v>9797.738</x:v>
      </x:c>
      <x:c r="J2156" s="39" t="n">
        <x:f>IF(I2156="","",H2156/I2156)</x:f>
        <x:v>0.002300428935740066</x:v>
      </x:c>
      <x:c r="K2156" s="36" t="str">
        <x:v>https://fred.stlouisfed.org/series/BOGZ1LM473061105Q</x:v>
      </x:c>
    </x:row>
    <x:row r="2157">
      <x:c r="A2157" s="37" t="n">
        <x:v>40725</x:v>
      </x:c>
      <x:c r="B2157" s="36" t="str">
        <x:v>2011Q3</x:v>
      </x:c>
      <x:c r="C2157" s="36" t="str">
        <x:v>Exchange-traded funds</x:v>
      </x:c>
      <x:c r="D2157" s="36" t="str">
        <x:v>Domestic financial</x:v>
      </x:c>
      <x:c r="E2157" s="36" t="str">
        <x:v>LM563061103</x:v>
      </x:c>
      <x:c r="F2157" s="36" t="str">
        <x:v>BOGZ1LM563061103Q</x:v>
      </x:c>
      <x:c r="G2157" s="38" t="n">
        <x:v>60915</x:v>
      </x:c>
      <x:c r="H2157" s="38" t="n">
        <x:f>G2157/1000</x:f>
        <x:v>60.915</x:v>
      </x:c>
      <x:c r="I2157" s="38" t="n">
        <x:v>9797.738</x:v>
      </x:c>
      <x:c r="J2157" s="39" t="n">
        <x:f>IF(I2157="","",H2157/I2157)</x:f>
        <x:v>0.0062172513696528734</x:v>
      </x:c>
      <x:c r="K2157" s="36" t="str">
        <x:v>https://fred.stlouisfed.org/series/BOGZ1LM563061103Q</x:v>
      </x:c>
    </x:row>
    <x:row r="2158">
      <x:c r="A2158" s="37" t="n">
        <x:v>40725</x:v>
      </x:c>
      <x:c r="B2158" s="36" t="str">
        <x:v>2011Q3</x:v>
      </x:c>
      <x:c r="C2158" s="36" t="str">
        <x:v>Federal Reserve</x:v>
      </x:c>
      <x:c r="D2158" s="36" t="str">
        <x:v>Domestic financial</x:v>
      </x:c>
      <x:c r="E2158" s="36" t="str">
        <x:v>LM713061103</x:v>
      </x:c>
      <x:c r="F2158" s="36" t="str">
        <x:v>BOGZ1LM713061103Q</x:v>
      </x:c>
      <x:c r="G2158" s="38" t="n">
        <x:v>1664660</x:v>
      </x:c>
      <x:c r="H2158" s="38" t="n">
        <x:f>G2158/1000</x:f>
        <x:v>1664.66</x:v>
      </x:c>
      <x:c r="I2158" s="38" t="n">
        <x:v>9797.738</x:v>
      </x:c>
      <x:c r="J2158" s="39" t="n">
        <x:f>IF(I2158="","",H2158/I2158)</x:f>
        <x:v>0.16990248157278753</x:v>
      </x:c>
      <x:c r="K2158" s="36" t="str">
        <x:v>https://fred.stlouisfed.org/series/BOGZ1LM713061103Q</x:v>
      </x:c>
    </x:row>
    <x:row r="2159">
      <x:c r="A2159" s="37" t="n">
        <x:v>40725</x:v>
      </x:c>
      <x:c r="B2159" s="36" t="str">
        <x:v>2011Q3</x:v>
      </x:c>
      <x:c r="C2159" s="36" t="str">
        <x:v>Federal government pension funds</x:v>
      </x:c>
      <x:c r="D2159" s="36" t="str">
        <x:v>Domestic government</x:v>
      </x:c>
      <x:c r="E2159" s="36" t="str">
        <x:v>LM343061105</x:v>
      </x:c>
      <x:c r="F2159" s="36" t="str">
        <x:v>BOGZ1LM343061105Q</x:v>
      </x:c>
      <x:c r="G2159" s="38" t="n">
        <x:v>18116</x:v>
      </x:c>
      <x:c r="H2159" s="38" t="n">
        <x:f>G2159/1000</x:f>
        <x:v>18.116</x:v>
      </x:c>
      <x:c r="I2159" s="38" t="n">
        <x:v>9797.738</x:v>
      </x:c>
      <x:c r="J2159" s="39" t="n">
        <x:f>IF(I2159="","",H2159/I2159)</x:f>
        <x:v>0.001848998207545456</x:v>
      </x:c>
      <x:c r="K2159" s="36" t="str">
        <x:v>https://fred.stlouisfed.org/series/BOGZ1LM343061105Q</x:v>
      </x:c>
    </x:row>
    <x:row r="2160">
      <x:c r="A2160" s="37" t="n">
        <x:v>40725</x:v>
      </x:c>
      <x:c r="B2160" s="36" t="str">
        <x:v>2011Q3</x:v>
      </x:c>
      <x:c r="C2160" s="36" t="str">
        <x:v>Foreign bank offices in U.S.</x:v>
      </x:c>
      <x:c r="D2160" s="36" t="str">
        <x:v>Domestic financial</x:v>
      </x:c>
      <x:c r="E2160" s="36" t="str">
        <x:v>LM753061103</x:v>
      </x:c>
      <x:c r="F2160" s="36" t="str">
        <x:v>BOGZ1LM753061103Q</x:v>
      </x:c>
      <x:c r="G2160" s="38" t="n">
        <x:v>58148</x:v>
      </x:c>
      <x:c r="H2160" s="38" t="n">
        <x:f>G2160/1000</x:f>
        <x:v>58.148</x:v>
      </x:c>
      <x:c r="I2160" s="38" t="n">
        <x:v>9797.738</x:v>
      </x:c>
      <x:c r="J2160" s="39" t="n">
        <x:f>IF(I2160="","",H2160/I2160)</x:f>
        <x:v>0.00593483924554831</x:v>
      </x:c>
      <x:c r="K2160" s="36" t="str">
        <x:v>https://fred.stlouisfed.org/series/BOGZ1LM753061103Q</x:v>
      </x:c>
    </x:row>
    <x:row r="2161">
      <x:c r="A2161" s="37" t="n">
        <x:v>40725</x:v>
      </x:c>
      <x:c r="B2161" s="36" t="str">
        <x:v>2011Q3</x:v>
      </x:c>
      <x:c r="C2161" s="36" t="str">
        <x:v>Government-sponsored enterprises</x:v>
      </x:c>
      <x:c r="D2161" s="36" t="str">
        <x:v>Domestic financial</x:v>
      </x:c>
      <x:c r="E2161" s="36" t="str">
        <x:v>LM403061105</x:v>
      </x:c>
      <x:c r="F2161" s="36" t="str">
        <x:v>BOGZ1LM403061105Q</x:v>
      </x:c>
      <x:c r="G2161" s="38" t="n">
        <x:v>99527</x:v>
      </x:c>
      <x:c r="H2161" s="38" t="n">
        <x:f>G2161/1000</x:f>
        <x:v>99.527</x:v>
      </x:c>
      <x:c r="I2161" s="38" t="n">
        <x:v>9797.738</x:v>
      </x:c>
      <x:c r="J2161" s="39" t="n">
        <x:f>IF(I2161="","",H2161/I2161)</x:f>
        <x:v>0.010158160995936001</x:v>
      </x:c>
      <x:c r="K2161" s="36" t="str">
        <x:v>https://fred.stlouisfed.org/series/BOGZ1LM403061105Q</x:v>
      </x:c>
    </x:row>
    <x:row r="2162">
      <x:c r="A2162" s="37" t="n">
        <x:v>40725</x:v>
      </x:c>
      <x:c r="B2162" s="36" t="str">
        <x:v>2011Q3</x:v>
      </x:c>
      <x:c r="C2162" s="36" t="str">
        <x:v>Holding companies</x:v>
      </x:c>
      <x:c r="D2162" s="36" t="str">
        <x:v>Domestic financial</x:v>
      </x:c>
      <x:c r="E2162" s="36" t="str">
        <x:v>LM733061103</x:v>
      </x:c>
      <x:c r="F2162" s="36" t="str">
        <x:v>BOGZ1LM733061103Q</x:v>
      </x:c>
      <x:c r="G2162" s="38" t="n">
        <x:v>20434</x:v>
      </x:c>
      <x:c r="H2162" s="38" t="n">
        <x:f>G2162/1000</x:f>
        <x:v>20.434</x:v>
      </x:c>
      <x:c r="I2162" s="38" t="n">
        <x:v>9797.738</x:v>
      </x:c>
      <x:c r="J2162" s="39" t="n">
        <x:f>IF(I2162="","",H2162/I2162)</x:f>
        <x:v>0.0020855834275217405</x:v>
      </x:c>
      <x:c r="K2162" s="36" t="str">
        <x:v>https://fred.stlouisfed.org/series/BOGZ1LM733061103Q</x:v>
      </x:c>
    </x:row>
    <x:row r="2163">
      <x:c r="A2163" s="37" t="n">
        <x:v>40725</x:v>
      </x:c>
      <x:c r="B2163" s="36" t="str">
        <x:v>2011Q3</x:v>
      </x:c>
      <x:c r="C2163" s="36" t="str">
        <x:v>Households and nonprofits</x:v>
      </x:c>
      <x:c r="D2163" s="36" t="str">
        <x:v>Domestic nonfinancial</x:v>
      </x:c>
      <x:c r="E2163" s="36" t="str">
        <x:v>LM153061105</x:v>
      </x:c>
      <x:c r="F2163" s="36" t="str">
        <x:v>BOGZ1LM153061105Q</x:v>
      </x:c>
      <x:c r="G2163" s="38" t="n">
        <x:v>518307</x:v>
      </x:c>
      <x:c r="H2163" s="38" t="n">
        <x:f>G2163/1000</x:f>
        <x:v>518.307</x:v>
      </x:c>
      <x:c r="I2163" s="38" t="n">
        <x:v>9797.738</x:v>
      </x:c>
      <x:c r="J2163" s="39" t="n">
        <x:f>IF(I2163="","",H2163/I2163)</x:f>
        <x:v>0.05290067972832097</x:v>
      </x:c>
      <x:c r="K2163" s="36" t="str">
        <x:v>https://fred.stlouisfed.org/series/BOGZ1LM153061105Q</x:v>
      </x:c>
    </x:row>
    <x:row r="2164">
      <x:c r="A2164" s="37" t="n">
        <x:v>40725</x:v>
      </x:c>
      <x:c r="B2164" s="36" t="str">
        <x:v>2011Q3</x:v>
      </x:c>
      <x:c r="C2164" s="36" t="str">
        <x:v>Life insurers</x:v>
      </x:c>
      <x:c r="D2164" s="36" t="str">
        <x:v>Domestic financial</x:v>
      </x:c>
      <x:c r="E2164" s="36" t="str">
        <x:v>LM543061105</x:v>
      </x:c>
      <x:c r="F2164" s="36" t="str">
        <x:v>BOGZ1LM543061105Q</x:v>
      </x:c>
      <x:c r="G2164" s="38" t="n">
        <x:v>190922</x:v>
      </x:c>
      <x:c r="H2164" s="38" t="n">
        <x:f>G2164/1000</x:f>
        <x:v>190.922</x:v>
      </x:c>
      <x:c r="I2164" s="38" t="n">
        <x:v>9797.738</x:v>
      </x:c>
      <x:c r="J2164" s="39" t="n">
        <x:f>IF(I2164="","",H2164/I2164)</x:f>
        <x:v>0.01948633449884045</x:v>
      </x:c>
      <x:c r="K2164" s="36" t="str">
        <x:v>https://fred.stlouisfed.org/series/BOGZ1LM543061105Q</x:v>
      </x:c>
    </x:row>
    <x:row r="2165">
      <x:c r="A2165" s="37" t="n">
        <x:v>40725</x:v>
      </x:c>
      <x:c r="B2165" s="36" t="str">
        <x:v>2011Q3</x:v>
      </x:c>
      <x:c r="C2165" s="36" t="str">
        <x:v>Money market funds</x:v>
      </x:c>
      <x:c r="D2165" s="36" t="str">
        <x:v>Domestic financial</x:v>
      </x:c>
      <x:c r="E2165" s="36" t="str">
        <x:v>FL633061105</x:v>
      </x:c>
      <x:c r="F2165" s="36" t="str">
        <x:v>BOGZ1FL633061105Q</x:v>
      </x:c>
      <x:c r="G2165" s="38" t="n">
        <x:v>402652</x:v>
      </x:c>
      <x:c r="H2165" s="38" t="n">
        <x:f>G2165/1000</x:f>
        <x:v>402.652</x:v>
      </x:c>
      <x:c r="I2165" s="38" t="n">
        <x:v>9797.738</x:v>
      </x:c>
      <x:c r="J2165" s="39" t="n">
        <x:f>IF(I2165="","",H2165/I2165)</x:f>
        <x:v>0.04109642450124713</x:v>
      </x:c>
      <x:c r="K2165" s="36" t="str">
        <x:v>https://fred.stlouisfed.org/series/BOGZ1FL633061105Q</x:v>
      </x:c>
    </x:row>
    <x:row r="2166">
      <x:c r="A2166" s="37" t="n">
        <x:v>40725</x:v>
      </x:c>
      <x:c r="B2166" s="36" t="str">
        <x:v>2011Q3</x:v>
      </x:c>
      <x:c r="C2166" s="36" t="str">
        <x:v>Mutual funds</x:v>
      </x:c>
      <x:c r="D2166" s="36" t="str">
        <x:v>Domestic financial</x:v>
      </x:c>
      <x:c r="E2166" s="36" t="str">
        <x:v>LM653061105</x:v>
      </x:c>
      <x:c r="F2166" s="36" t="str">
        <x:v>BOGZ1LM653061105Q</x:v>
      </x:c>
      <x:c r="G2166" s="38" t="n">
        <x:v>400788</x:v>
      </x:c>
      <x:c r="H2166" s="38" t="n">
        <x:f>G2166/1000</x:f>
        <x:v>400.788</x:v>
      </x:c>
      <x:c r="I2166" s="38" t="n">
        <x:v>9797.738</x:v>
      </x:c>
      <x:c r="J2166" s="39" t="n">
        <x:f>IF(I2166="","",H2166/I2166)</x:f>
        <x:v>0.04090617650727137</x:v>
      </x:c>
      <x:c r="K2166" s="36" t="str">
        <x:v>https://fred.stlouisfed.org/series/BOGZ1LM653061105Q</x:v>
      </x:c>
    </x:row>
    <x:row r="2167">
      <x:c r="A2167" s="37" t="n">
        <x:v>40725</x:v>
      </x:c>
      <x:c r="B2167" s="36" t="str">
        <x:v>2011Q3</x:v>
      </x:c>
      <x:c r="C2167" s="36" t="str">
        <x:v>Noncorporate businesses</x:v>
      </x:c>
      <x:c r="D2167" s="36" t="str">
        <x:v>Domestic nonfinancial</x:v>
      </x:c>
      <x:c r="E2167" s="36" t="str">
        <x:v>LM113061003</x:v>
      </x:c>
      <x:c r="F2167" s="36" t="str">
        <x:v>BOGZ1LM113061003Q</x:v>
      </x:c>
      <x:c r="G2167" s="38" t="n">
        <x:v>48695</x:v>
      </x:c>
      <x:c r="H2167" s="38" t="n">
        <x:f>G2167/1000</x:f>
        <x:v>48.695</x:v>
      </x:c>
      <x:c r="I2167" s="38" t="n">
        <x:v>9797.738</x:v>
      </x:c>
      <x:c r="J2167" s="39" t="n">
        <x:f>IF(I2167="","",H2167/I2167)</x:f>
        <x:v>0.00497002471386763</x:v>
      </x:c>
      <x:c r="K2167" s="36" t="str">
        <x:v>https://fred.stlouisfed.org/series/BOGZ1LM113061003Q</x:v>
      </x:c>
    </x:row>
    <x:row r="2168">
      <x:c r="A2168" s="37" t="n">
        <x:v>40725</x:v>
      </x:c>
      <x:c r="B2168" s="36" t="str">
        <x:v>2011Q3</x:v>
      </x:c>
      <x:c r="C2168" s="36" t="str">
        <x:v>Nonfinancial corporations</x:v>
      </x:c>
      <x:c r="D2168" s="36" t="str">
        <x:v>Domestic nonfinancial</x:v>
      </x:c>
      <x:c r="E2168" s="36" t="str">
        <x:v>LM103061103</x:v>
      </x:c>
      <x:c r="F2168" s="36" t="str">
        <x:v>BOGZ1LM103061103Q</x:v>
      </x:c>
      <x:c r="G2168" s="38" t="n">
        <x:v>40857</x:v>
      </x:c>
      <x:c r="H2168" s="38" t="n">
        <x:f>G2168/1000</x:f>
        <x:v>40.857</x:v>
      </x:c>
      <x:c r="I2168" s="38" t="n">
        <x:v>9797.738</x:v>
      </x:c>
      <x:c r="J2168" s="39" t="n">
        <x:f>IF(I2168="","",H2168/I2168)</x:f>
        <x:v>0.004170044146924525</x:v>
      </x:c>
      <x:c r="K2168" s="36" t="str">
        <x:v>https://fred.stlouisfed.org/series/BOGZ1LM103061103Q</x:v>
      </x:c>
    </x:row>
    <x:row r="2169">
      <x:c r="A2169" s="37" t="n">
        <x:v>40725</x:v>
      </x:c>
      <x:c r="B2169" s="36" t="str">
        <x:v>2011Q3</x:v>
      </x:c>
      <x:c r="C2169" s="36" t="str">
        <x:v>Other financial business</x:v>
      </x:c>
      <x:c r="D2169" s="36" t="str">
        <x:v>Domestic financial</x:v>
      </x:c>
      <x:c r="E2169" s="36" t="str">
        <x:v>FL503061123</x:v>
      </x:c>
      <x:c r="F2169" s="36" t="str">
        <x:v>BOGZ1FL503061123Q</x:v>
      </x:c>
      <x:c r="G2169" s="38" t="n">
        <x:v>28784</x:v>
      </x:c>
      <x:c r="H2169" s="38" t="n">
        <x:f>G2169/1000</x:f>
        <x:v>28.784</x:v>
      </x:c>
      <x:c r="I2169" s="38" t="n">
        <x:v>9797.738</x:v>
      </x:c>
      <x:c r="J2169" s="39" t="n">
        <x:f>IF(I2169="","",H2169/I2169)</x:f>
        <x:v>0.0029378209541835064</x:v>
      </x:c>
      <x:c r="K2169" s="36" t="str">
        <x:v>https://fred.stlouisfed.org/series/BOGZ1FL503061123Q</x:v>
      </x:c>
    </x:row>
    <x:row r="2170">
      <x:c r="A2170" s="37" t="n">
        <x:v>40725</x:v>
      </x:c>
      <x:c r="B2170" s="36" t="str">
        <x:v>2011Q3</x:v>
      </x:c>
      <x:c r="C2170" s="36" t="str">
        <x:v>Private pension funds</x:v>
      </x:c>
      <x:c r="D2170" s="36" t="str">
        <x:v>Domestic financial</x:v>
      </x:c>
      <x:c r="E2170" s="36" t="str">
        <x:v>LM573061105</x:v>
      </x:c>
      <x:c r="F2170" s="36" t="str">
        <x:v>BOGZ1LM573061105Q</x:v>
      </x:c>
      <x:c r="G2170" s="38" t="n">
        <x:v>242590</x:v>
      </x:c>
      <x:c r="H2170" s="38" t="n">
        <x:f>G2170/1000</x:f>
        <x:v>242.59</x:v>
      </x:c>
      <x:c r="I2170" s="38" t="n">
        <x:v>9797.738</x:v>
      </x:c>
      <x:c r="J2170" s="39" t="n">
        <x:f>IF(I2170="","",H2170/I2170)</x:f>
        <x:v>0.024759796597949447</x:v>
      </x:c>
      <x:c r="K2170" s="36" t="str">
        <x:v>https://fred.stlouisfed.org/series/BOGZ1LM573061105Q</x:v>
      </x:c>
    </x:row>
    <x:row r="2171">
      <x:c r="A2171" s="37" t="n">
        <x:v>40725</x:v>
      </x:c>
      <x:c r="B2171" s="36" t="str">
        <x:v>2011Q3</x:v>
      </x:c>
      <x:c r="C2171" s="36" t="str">
        <x:v>Property-casualty insurers</x:v>
      </x:c>
      <x:c r="D2171" s="36" t="str">
        <x:v>Domestic financial</x:v>
      </x:c>
      <x:c r="E2171" s="36" t="str">
        <x:v>LM513061105</x:v>
      </x:c>
      <x:c r="F2171" s="36" t="str">
        <x:v>BOGZ1LM513061105Q</x:v>
      </x:c>
      <x:c r="G2171" s="38" t="n">
        <x:v>98025</x:v>
      </x:c>
      <x:c r="H2171" s="38" t="n">
        <x:f>G2171/1000</x:f>
        <x:v>98.025</x:v>
      </x:c>
      <x:c r="I2171" s="38" t="n">
        <x:v>9797.738</x:v>
      </x:c>
      <x:c r="J2171" s="39" t="n">
        <x:f>IF(I2171="","",H2171/I2171)</x:f>
        <x:v>0.010004860305511334</x:v>
      </x:c>
      <x:c r="K2171" s="36" t="str">
        <x:v>https://fred.stlouisfed.org/series/BOGZ1LM513061105Q</x:v>
      </x:c>
    </x:row>
    <x:row r="2172">
      <x:c r="A2172" s="37" t="n">
        <x:v>40725</x:v>
      </x:c>
      <x:c r="B2172" s="36" t="str">
        <x:v>2011Q3</x:v>
      </x:c>
      <x:c r="C2172" s="36" t="str">
        <x:v>Rest of world</x:v>
      </x:c>
      <x:c r="D2172" s="36" t="str">
        <x:v>Foreign</x:v>
      </x:c>
      <x:c r="E2172" s="36" t="str">
        <x:v>LM263061105</x:v>
      </x:c>
      <x:c r="F2172" s="36" t="str">
        <x:v>ROWTSEQ027S</x:v>
      </x:c>
      <x:c r="G2172" s="38" t="n">
        <x:v>4974399</x:v>
      </x:c>
      <x:c r="H2172" s="38" t="n">
        <x:f>G2172/1000</x:f>
        <x:v>4974.399</x:v>
      </x:c>
      <x:c r="I2172" s="38" t="n">
        <x:v>9797.738</x:v>
      </x:c>
      <x:c r="J2172" s="39" t="n">
        <x:f>IF(I2172="","",H2172/I2172)</x:f>
        <x:v>0.5077089222022472</x:v>
      </x:c>
      <x:c r="K2172" s="36" t="str">
        <x:v>https://fred.stlouisfed.org/series/ROWTSEQ027S</x:v>
      </x:c>
    </x:row>
    <x:row r="2173">
      <x:c r="A2173" s="37" t="n">
        <x:v>40725</x:v>
      </x:c>
      <x:c r="B2173" s="36" t="str">
        <x:v>2011Q3</x:v>
      </x:c>
      <x:c r="C2173" s="36" t="str">
        <x:v>State and local governments</x:v>
      </x:c>
      <x:c r="D2173" s="36" t="str">
        <x:v>Domestic government</x:v>
      </x:c>
      <x:c r="E2173" s="36" t="str">
        <x:v>LM213061103</x:v>
      </x:c>
      <x:c r="F2173" s="36" t="str">
        <x:v>BOGZ1LM213061103Q</x:v>
      </x:c>
      <x:c r="G2173" s="38" t="n">
        <x:v>446326</x:v>
      </x:c>
      <x:c r="H2173" s="38" t="n">
        <x:f>G2173/1000</x:f>
        <x:v>446.326</x:v>
      </x:c>
      <x:c r="I2173" s="38" t="n">
        <x:v>9797.738</x:v>
      </x:c>
      <x:c r="J2173" s="39" t="n">
        <x:f>IF(I2173="","",H2173/I2173)</x:f>
        <x:v>0.04555398399099874</x:v>
      </x:c>
      <x:c r="K2173" s="36" t="str">
        <x:v>https://fred.stlouisfed.org/series/BOGZ1LM213061103Q</x:v>
      </x:c>
    </x:row>
    <x:row r="2174">
      <x:c r="A2174" s="37" t="n">
        <x:v>40725</x:v>
      </x:c>
      <x:c r="B2174" s="36" t="str">
        <x:v>2011Q3</x:v>
      </x:c>
      <x:c r="C2174" s="36" t="str">
        <x:v>State and local pension funds</x:v>
      </x:c>
      <x:c r="D2174" s="36" t="str">
        <x:v>Domestic government</x:v>
      </x:c>
      <x:c r="E2174" s="36" t="str">
        <x:v>LM223061143</x:v>
      </x:c>
      <x:c r="F2174" s="36" t="str">
        <x:v>BOGZ1LM223061143Q</x:v>
      </x:c>
      <x:c r="G2174" s="38" t="n">
        <x:v>152056</x:v>
      </x:c>
      <x:c r="H2174" s="38" t="n">
        <x:f>G2174/1000</x:f>
        <x:v>152.056</x:v>
      </x:c>
      <x:c r="I2174" s="38" t="n">
        <x:v>9797.738</x:v>
      </x:c>
      <x:c r="J2174" s="39" t="n">
        <x:f>IF(I2174="","",H2174/I2174)</x:f>
        <x:v>0.015519500521446891</x:v>
      </x:c>
      <x:c r="K2174" s="36" t="str">
        <x:v>https://fred.stlouisfed.org/series/BOGZ1LM223061143Q</x:v>
      </x:c>
    </x:row>
    <x:row r="2175">
      <x:c r="A2175" s="37" t="n">
        <x:v>40725</x:v>
      </x:c>
      <x:c r="B2175" s="36" t="str">
        <x:v>2011Q3</x:v>
      </x:c>
      <x:c r="C2175" s="36" t="str">
        <x:v>Total assets</x:v>
      </x:c>
      <x:c r="D2175" s="36" t="str">
        <x:v>Total</x:v>
      </x:c>
      <x:c r="E2175" s="36" t="str">
        <x:v>FL893061105</x:v>
      </x:c>
      <x:c r="F2175" s="36" t="str">
        <x:v>BOGZ1FL893061105Q</x:v>
      </x:c>
      <x:c r="G2175" s="38" t="n">
        <x:v>9797738</x:v>
      </x:c>
      <x:c r="H2175" s="38" t="n">
        <x:f>G2175/1000</x:f>
        <x:v>9797.738</x:v>
      </x:c>
      <x:c r="I2175" s="38" t="n">
        <x:v>9797.738</x:v>
      </x:c>
      <x:c r="J2175" s="39" t="n">
        <x:f>IF(I2175="","",H2175/I2175)</x:f>
        <x:v>1</x:v>
      </x:c>
      <x:c r="K2175" s="36" t="str">
        <x:v>https://fred.stlouisfed.org/series/BOGZ1FL893061105Q</x:v>
      </x:c>
    </x:row>
    <x:row r="2176">
      <x:c r="A2176" s="37" t="n">
        <x:v>40725</x:v>
      </x:c>
      <x:c r="B2176" s="36" t="str">
        <x:v>2011Q3</x:v>
      </x:c>
      <x:c r="C2176" s="36" t="str">
        <x:v>U.S.-chartered banks</x:v>
      </x:c>
      <x:c r="D2176" s="36" t="str">
        <x:v>Domestic financial</x:v>
      </x:c>
      <x:c r="E2176" s="36" t="str">
        <x:v>LM763061100</x:v>
      </x:c>
      <x:c r="F2176" s="36" t="str">
        <x:v>BOGZ1LM763061100Q</x:v>
      </x:c>
      <x:c r="G2176" s="38" t="n">
        <x:v>191729</x:v>
      </x:c>
      <x:c r="H2176" s="38" t="n">
        <x:f>G2176/1000</x:f>
        <x:v>191.729</x:v>
      </x:c>
      <x:c r="I2176" s="38" t="n">
        <x:v>9797.738</x:v>
      </x:c>
      <x:c r="J2176" s="39" t="n">
        <x:f>IF(I2176="","",H2176/I2176)</x:f>
        <x:v>0.019568700449022012</x:v>
      </x:c>
      <x:c r="K2176" s="36" t="str">
        <x:v>https://fred.stlouisfed.org/series/BOGZ1LM763061100Q</x:v>
      </x:c>
    </x:row>
    <x:row r="2177">
      <x:c r="A2177" s="37" t="n">
        <x:v>40817</x:v>
      </x:c>
      <x:c r="B2177" s="36" t="str">
        <x:v>2011Q4</x:v>
      </x:c>
      <x:c r="C2177" s="36" t="str">
        <x:v>ABS issuers</x:v>
      </x:c>
      <x:c r="D2177" s="36" t="str">
        <x:v>Domestic financial</x:v>
      </x:c>
      <x:c r="E2177" s="36" t="str">
        <x:v>FL673061103</x:v>
      </x:c>
      <x:c r="F2177" s="36" t="str">
        <x:v>BOGZ1FL673061103Q</x:v>
      </x:c>
      <x:c r="G2177" s="38" t="n">
        <x:v>29879</x:v>
      </x:c>
      <x:c r="H2177" s="38" t="n">
        <x:f>G2177/1000</x:f>
        <x:v>29.879</x:v>
      </x:c>
      <x:c r="I2177" s="38" t="n">
        <x:v>10128.62</x:v>
      </x:c>
      <x:c r="J2177" s="39" t="n">
        <x:f>IF(I2177="","",H2177/I2177)</x:f>
        <x:v>0.0029499576447729304</x:v>
      </x:c>
      <x:c r="K2177" s="36" t="str">
        <x:v>https://fred.stlouisfed.org/series/BOGZ1FL673061103Q</x:v>
      </x:c>
    </x:row>
    <x:row r="2178">
      <x:c r="A2178" s="37" t="n">
        <x:v>40817</x:v>
      </x:c>
      <x:c r="B2178" s="36" t="str">
        <x:v>2011Q4</x:v>
      </x:c>
      <x:c r="C2178" s="36" t="str">
        <x:v>Banks in U.S.-affiliated areas</x:v>
      </x:c>
      <x:c r="D2178" s="36" t="str">
        <x:v>Domestic financial</x:v>
      </x:c>
      <x:c r="E2178" s="36" t="str">
        <x:v>LM743061103</x:v>
      </x:c>
      <x:c r="F2178" s="36" t="str">
        <x:v>BOGZ1LM743061103Q</x:v>
      </x:c>
      <x:c r="G2178" s="38" t="n">
        <x:v>1031</x:v>
      </x:c>
      <x:c r="H2178" s="38" t="n">
        <x:f>G2178/1000</x:f>
        <x:v>1.031</x:v>
      </x:c>
      <x:c r="I2178" s="38" t="n">
        <x:v>10128.62</x:v>
      </x:c>
      <x:c r="J2178" s="39" t="n">
        <x:f>IF(I2178="","",H2178/I2178)</x:f>
        <x:v>0.00010179076715287965</x:v>
      </x:c>
      <x:c r="K2178" s="36" t="str">
        <x:v>https://fred.stlouisfed.org/series/BOGZ1LM743061103Q</x:v>
      </x:c>
    </x:row>
    <x:row r="2179">
      <x:c r="A2179" s="37" t="n">
        <x:v>40817</x:v>
      </x:c>
      <x:c r="B2179" s="36" t="str">
        <x:v>2011Q4</x:v>
      </x:c>
      <x:c r="C2179" s="36" t="str">
        <x:v>Brokers and dealers</x:v>
      </x:c>
      <x:c r="D2179" s="36" t="str">
        <x:v>Domestic financial</x:v>
      </x:c>
      <x:c r="E2179" s="36" t="str">
        <x:v>LM663061105</x:v>
      </x:c>
      <x:c r="F2179" s="36" t="str">
        <x:v>BOGZ1LM663061105Q</x:v>
      </x:c>
      <x:c r="G2179" s="38" t="n">
        <x:v>157679</x:v>
      </x:c>
      <x:c r="H2179" s="38" t="n">
        <x:f>G2179/1000</x:f>
        <x:v>157.679</x:v>
      </x:c>
      <x:c r="I2179" s="38" t="n">
        <x:v>10128.62</x:v>
      </x:c>
      <x:c r="J2179" s="39" t="n">
        <x:f>IF(I2179="","",H2179/I2179)</x:f>
        <x:v>0.015567668645876732</x:v>
      </x:c>
      <x:c r="K2179" s="36" t="str">
        <x:v>https://fred.stlouisfed.org/series/BOGZ1LM663061105Q</x:v>
      </x:c>
    </x:row>
    <x:row r="2180">
      <x:c r="A2180" s="37" t="n">
        <x:v>40817</x:v>
      </x:c>
      <x:c r="B2180" s="36" t="str">
        <x:v>2011Q4</x:v>
      </x:c>
      <x:c r="C2180" s="36" t="str">
        <x:v>Closed-end funds</x:v>
      </x:c>
      <x:c r="D2180" s="36" t="str">
        <x:v>Domestic financial</x:v>
      </x:c>
      <x:c r="E2180" s="36" t="str">
        <x:v>LM553061103</x:v>
      </x:c>
      <x:c r="F2180" s="36" t="str">
        <x:v>BOGZ1LM553061103Q</x:v>
      </x:c>
      <x:c r="G2180" s="38" t="n">
        <x:v>5988</x:v>
      </x:c>
      <x:c r="H2180" s="38" t="n">
        <x:f>G2180/1000</x:f>
        <x:v>5.988</x:v>
      </x:c>
      <x:c r="I2180" s="38" t="n">
        <x:v>10128.62</x:v>
      </x:c>
      <x:c r="J2180" s="39" t="n">
        <x:f>IF(I2180="","",H2180/I2180)</x:f>
        <x:v>0.0005911960365775397</x:v>
      </x:c>
      <x:c r="K2180" s="36" t="str">
        <x:v>https://fred.stlouisfed.org/series/BOGZ1LM553061103Q</x:v>
      </x:c>
    </x:row>
    <x:row r="2181">
      <x:c r="A2181" s="37" t="n">
        <x:v>40817</x:v>
      </x:c>
      <x:c r="B2181" s="36" t="str">
        <x:v>2011Q4</x:v>
      </x:c>
      <x:c r="C2181" s="36" t="str">
        <x:v>Credit unions</x:v>
      </x:c>
      <x:c r="D2181" s="36" t="str">
        <x:v>Domestic financial</x:v>
      </x:c>
      <x:c r="E2181" s="36" t="str">
        <x:v>LM473061105</x:v>
      </x:c>
      <x:c r="F2181" s="36" t="str">
        <x:v>BOGZ1LM473061105Q</x:v>
      </x:c>
      <x:c r="G2181" s="38" t="n">
        <x:v>17405</x:v>
      </x:c>
      <x:c r="H2181" s="38" t="n">
        <x:f>G2181/1000</x:f>
        <x:v>17.405</x:v>
      </x:c>
      <x:c r="I2181" s="38" t="n">
        <x:v>10128.62</x:v>
      </x:c>
      <x:c r="J2181" s="39" t="n">
        <x:f>IF(I2181="","",H2181/I2181)</x:f>
        <x:v>0.0017183979653694185</x:v>
      </x:c>
      <x:c r="K2181" s="36" t="str">
        <x:v>https://fred.stlouisfed.org/series/BOGZ1LM473061105Q</x:v>
      </x:c>
    </x:row>
    <x:row r="2182">
      <x:c r="A2182" s="37" t="n">
        <x:v>40817</x:v>
      </x:c>
      <x:c r="B2182" s="36" t="str">
        <x:v>2011Q4</x:v>
      </x:c>
      <x:c r="C2182" s="36" t="str">
        <x:v>Exchange-traded funds</x:v>
      </x:c>
      <x:c r="D2182" s="36" t="str">
        <x:v>Domestic financial</x:v>
      </x:c>
      <x:c r="E2182" s="36" t="str">
        <x:v>LM563061103</x:v>
      </x:c>
      <x:c r="F2182" s="36" t="str">
        <x:v>BOGZ1LM563061103Q</x:v>
      </x:c>
      <x:c r="G2182" s="38" t="n">
        <x:v>62397</x:v>
      </x:c>
      <x:c r="H2182" s="38" t="n">
        <x:f>G2182/1000</x:f>
        <x:v>62.397</x:v>
      </x:c>
      <x:c r="I2182" s="38" t="n">
        <x:v>10128.62</x:v>
      </x:c>
      <x:c r="J2182" s="39" t="n">
        <x:f>IF(I2182="","",H2182/I2182)</x:f>
        <x:v>0.006160464110609342</x:v>
      </x:c>
      <x:c r="K2182" s="36" t="str">
        <x:v>https://fred.stlouisfed.org/series/BOGZ1LM563061103Q</x:v>
      </x:c>
    </x:row>
    <x:row r="2183">
      <x:c r="A2183" s="37" t="n">
        <x:v>40817</x:v>
      </x:c>
      <x:c r="B2183" s="36" t="str">
        <x:v>2011Q4</x:v>
      </x:c>
      <x:c r="C2183" s="36" t="str">
        <x:v>Federal Reserve</x:v>
      </x:c>
      <x:c r="D2183" s="36" t="str">
        <x:v>Domestic financial</x:v>
      </x:c>
      <x:c r="E2183" s="36" t="str">
        <x:v>LM713061103</x:v>
      </x:c>
      <x:c r="F2183" s="36" t="str">
        <x:v>BOGZ1LM713061103Q</x:v>
      </x:c>
      <x:c r="G2183" s="38" t="n">
        <x:v>1663446</x:v>
      </x:c>
      <x:c r="H2183" s="38" t="n">
        <x:f>G2183/1000</x:f>
        <x:v>1663.446</x:v>
      </x:c>
      <x:c r="I2183" s="38" t="n">
        <x:v>10128.62</x:v>
      </x:c>
      <x:c r="J2183" s="39" t="n">
        <x:f>IF(I2183="","",H2183/I2183)</x:f>
        <x:v>0.1642322448665267</x:v>
      </x:c>
      <x:c r="K2183" s="36" t="str">
        <x:v>https://fred.stlouisfed.org/series/BOGZ1LM713061103Q</x:v>
      </x:c>
    </x:row>
    <x:row r="2184">
      <x:c r="A2184" s="37" t="n">
        <x:v>40817</x:v>
      </x:c>
      <x:c r="B2184" s="36" t="str">
        <x:v>2011Q4</x:v>
      </x:c>
      <x:c r="C2184" s="36" t="str">
        <x:v>Federal government pension funds</x:v>
      </x:c>
      <x:c r="D2184" s="36" t="str">
        <x:v>Domestic government</x:v>
      </x:c>
      <x:c r="E2184" s="36" t="str">
        <x:v>LM343061105</x:v>
      </x:c>
      <x:c r="F2184" s="36" t="str">
        <x:v>BOGZ1LM343061105Q</x:v>
      </x:c>
      <x:c r="G2184" s="38" t="n">
        <x:v>19057</x:v>
      </x:c>
      <x:c r="H2184" s="38" t="n">
        <x:f>G2184/1000</x:f>
        <x:v>19.057</x:v>
      </x:c>
      <x:c r="I2184" s="38" t="n">
        <x:v>10128.62</x:v>
      </x:c>
      <x:c r="J2184" s="39" t="n">
        <x:f>IF(I2184="","",H2184/I2184)</x:f>
        <x:v>0.0018815001451332953</x:v>
      </x:c>
      <x:c r="K2184" s="36" t="str">
        <x:v>https://fred.stlouisfed.org/series/BOGZ1LM343061105Q</x:v>
      </x:c>
    </x:row>
    <x:row r="2185">
      <x:c r="A2185" s="37" t="n">
        <x:v>40817</x:v>
      </x:c>
      <x:c r="B2185" s="36" t="str">
        <x:v>2011Q4</x:v>
      </x:c>
      <x:c r="C2185" s="36" t="str">
        <x:v>Foreign bank offices in U.S.</x:v>
      </x:c>
      <x:c r="D2185" s="36" t="str">
        <x:v>Domestic financial</x:v>
      </x:c>
      <x:c r="E2185" s="36" t="str">
        <x:v>LM753061103</x:v>
      </x:c>
      <x:c r="F2185" s="36" t="str">
        <x:v>BOGZ1LM753061103Q</x:v>
      </x:c>
      <x:c r="G2185" s="38" t="n">
        <x:v>60481</x:v>
      </x:c>
      <x:c r="H2185" s="38" t="n">
        <x:f>G2185/1000</x:f>
        <x:v>60.481</x:v>
      </x:c>
      <x:c r="I2185" s="38" t="n">
        <x:v>10128.62</x:v>
      </x:c>
      <x:c r="J2185" s="39" t="n">
        <x:f>IF(I2185="","",H2185/I2185)</x:f>
        <x:v>0.0059712971757258145</x:v>
      </x:c>
      <x:c r="K2185" s="36" t="str">
        <x:v>https://fred.stlouisfed.org/series/BOGZ1LM753061103Q</x:v>
      </x:c>
    </x:row>
    <x:row r="2186">
      <x:c r="A2186" s="37" t="n">
        <x:v>40817</x:v>
      </x:c>
      <x:c r="B2186" s="36" t="str">
        <x:v>2011Q4</x:v>
      </x:c>
      <x:c r="C2186" s="36" t="str">
        <x:v>Government-sponsored enterprises</x:v>
      </x:c>
      <x:c r="D2186" s="36" t="str">
        <x:v>Domestic financial</x:v>
      </x:c>
      <x:c r="E2186" s="36" t="str">
        <x:v>LM403061105</x:v>
      </x:c>
      <x:c r="F2186" s="36" t="str">
        <x:v>BOGZ1LM403061105Q</x:v>
      </x:c>
      <x:c r="G2186" s="38" t="n">
        <x:v>113279</x:v>
      </x:c>
      <x:c r="H2186" s="38" t="n">
        <x:f>G2186/1000</x:f>
        <x:v>113.279</x:v>
      </x:c>
      <x:c r="I2186" s="38" t="n">
        <x:v>10128.62</x:v>
      </x:c>
      <x:c r="J2186" s="39" t="n">
        <x:f>IF(I2186="","",H2186/I2186)</x:f>
        <x:v>0.011184050739389965</x:v>
      </x:c>
      <x:c r="K2186" s="36" t="str">
        <x:v>https://fred.stlouisfed.org/series/BOGZ1LM403061105Q</x:v>
      </x:c>
    </x:row>
    <x:row r="2187">
      <x:c r="A2187" s="37" t="n">
        <x:v>40817</x:v>
      </x:c>
      <x:c r="B2187" s="36" t="str">
        <x:v>2011Q4</x:v>
      </x:c>
      <x:c r="C2187" s="36" t="str">
        <x:v>Holding companies</x:v>
      </x:c>
      <x:c r="D2187" s="36" t="str">
        <x:v>Domestic financial</x:v>
      </x:c>
      <x:c r="E2187" s="36" t="str">
        <x:v>LM733061103</x:v>
      </x:c>
      <x:c r="F2187" s="36" t="str">
        <x:v>BOGZ1LM733061103Q</x:v>
      </x:c>
      <x:c r="G2187" s="38" t="n">
        <x:v>26848</x:v>
      </x:c>
      <x:c r="H2187" s="38" t="n">
        <x:f>G2187/1000</x:f>
        <x:v>26.848</x:v>
      </x:c>
      <x:c r="I2187" s="38" t="n">
        <x:v>10128.62</x:v>
      </x:c>
      <x:c r="J2187" s="39" t="n">
        <x:f>IF(I2187="","",H2187/I2187)</x:f>
        <x:v>0.002650706611562088</x:v>
      </x:c>
      <x:c r="K2187" s="36" t="str">
        <x:v>https://fred.stlouisfed.org/series/BOGZ1LM733061103Q</x:v>
      </x:c>
    </x:row>
    <x:row r="2188">
      <x:c r="A2188" s="37" t="n">
        <x:v>40817</x:v>
      </x:c>
      <x:c r="B2188" s="36" t="str">
        <x:v>2011Q4</x:v>
      </x:c>
      <x:c r="C2188" s="36" t="str">
        <x:v>Households and nonprofits</x:v>
      </x:c>
      <x:c r="D2188" s="36" t="str">
        <x:v>Domestic nonfinancial</x:v>
      </x:c>
      <x:c r="E2188" s="36" t="str">
        <x:v>LM153061105</x:v>
      </x:c>
      <x:c r="F2188" s="36" t="str">
        <x:v>BOGZ1LM153061105Q</x:v>
      </x:c>
      <x:c r="G2188" s="38" t="n">
        <x:v>540699</x:v>
      </x:c>
      <x:c r="H2188" s="38" t="n">
        <x:f>G2188/1000</x:f>
        <x:v>540.699</x:v>
      </x:c>
      <x:c r="I2188" s="38" t="n">
        <x:v>10128.62</x:v>
      </x:c>
      <x:c r="J2188" s="39" t="n">
        <x:f>IF(I2188="","",H2188/I2188)</x:f>
        <x:v>0.053383284198637124</x:v>
      </x:c>
      <x:c r="K2188" s="36" t="str">
        <x:v>https://fred.stlouisfed.org/series/BOGZ1LM153061105Q</x:v>
      </x:c>
    </x:row>
    <x:row r="2189">
      <x:c r="A2189" s="37" t="n">
        <x:v>40817</x:v>
      </x:c>
      <x:c r="B2189" s="36" t="str">
        <x:v>2011Q4</x:v>
      </x:c>
      <x:c r="C2189" s="36" t="str">
        <x:v>Life insurers</x:v>
      </x:c>
      <x:c r="D2189" s="36" t="str">
        <x:v>Domestic financial</x:v>
      </x:c>
      <x:c r="E2189" s="36" t="str">
        <x:v>LM543061105</x:v>
      </x:c>
      <x:c r="F2189" s="36" t="str">
        <x:v>BOGZ1LM543061105Q</x:v>
      </x:c>
      <x:c r="G2189" s="38" t="n">
        <x:v>204384</x:v>
      </x:c>
      <x:c r="H2189" s="38" t="n">
        <x:f>G2189/1000</x:f>
        <x:v>204.384</x:v>
      </x:c>
      <x:c r="I2189" s="38" t="n">
        <x:v>10128.62</x:v>
      </x:c>
      <x:c r="J2189" s="39" t="n">
        <x:f>IF(I2189="","",H2189/I2189)</x:f>
        <x:v>0.0201788595089953</x:v>
      </x:c>
      <x:c r="K2189" s="36" t="str">
        <x:v>https://fred.stlouisfed.org/series/BOGZ1LM543061105Q</x:v>
      </x:c>
    </x:row>
    <x:row r="2190">
      <x:c r="A2190" s="37" t="n">
        <x:v>40817</x:v>
      </x:c>
      <x:c r="B2190" s="36" t="str">
        <x:v>2011Q4</x:v>
      </x:c>
      <x:c r="C2190" s="36" t="str">
        <x:v>Money market funds</x:v>
      </x:c>
      <x:c r="D2190" s="36" t="str">
        <x:v>Domestic financial</x:v>
      </x:c>
      <x:c r="E2190" s="36" t="str">
        <x:v>FL633061105</x:v>
      </x:c>
      <x:c r="F2190" s="36" t="str">
        <x:v>BOGZ1FL633061105Q</x:v>
      </x:c>
      <x:c r="G2190" s="38" t="n">
        <x:v>496874</x:v>
      </x:c>
      <x:c r="H2190" s="38" t="n">
        <x:f>G2190/1000</x:f>
        <x:v>496.874</x:v>
      </x:c>
      <x:c r="I2190" s="38" t="n">
        <x:v>10128.62</x:v>
      </x:c>
      <x:c r="J2190" s="39" t="n">
        <x:f>IF(I2190="","",H2190/I2190)</x:f>
        <x:v>0.04905643611864202</x:v>
      </x:c>
      <x:c r="K2190" s="36" t="str">
        <x:v>https://fred.stlouisfed.org/series/BOGZ1FL633061105Q</x:v>
      </x:c>
    </x:row>
    <x:row r="2191">
      <x:c r="A2191" s="37" t="n">
        <x:v>40817</x:v>
      </x:c>
      <x:c r="B2191" s="36" t="str">
        <x:v>2011Q4</x:v>
      </x:c>
      <x:c r="C2191" s="36" t="str">
        <x:v>Mutual funds</x:v>
      </x:c>
      <x:c r="D2191" s="36" t="str">
        <x:v>Domestic financial</x:v>
      </x:c>
      <x:c r="E2191" s="36" t="str">
        <x:v>LM653061105</x:v>
      </x:c>
      <x:c r="F2191" s="36" t="str">
        <x:v>BOGZ1LM653061105Q</x:v>
      </x:c>
      <x:c r="G2191" s="38" t="n">
        <x:v>469317</x:v>
      </x:c>
      <x:c r="H2191" s="38" t="n">
        <x:f>G2191/1000</x:f>
        <x:v>469.317</x:v>
      </x:c>
      <x:c r="I2191" s="38" t="n">
        <x:v>10128.62</x:v>
      </x:c>
      <x:c r="J2191" s="39" t="n">
        <x:f>IF(I2191="","",H2191/I2191)</x:f>
        <x:v>0.04633572984276239</x:v>
      </x:c>
      <x:c r="K2191" s="36" t="str">
        <x:v>https://fred.stlouisfed.org/series/BOGZ1LM653061105Q</x:v>
      </x:c>
    </x:row>
    <x:row r="2192">
      <x:c r="A2192" s="37" t="n">
        <x:v>40817</x:v>
      </x:c>
      <x:c r="B2192" s="36" t="str">
        <x:v>2011Q4</x:v>
      </x:c>
      <x:c r="C2192" s="36" t="str">
        <x:v>Noncorporate businesses</x:v>
      </x:c>
      <x:c r="D2192" s="36" t="str">
        <x:v>Domestic nonfinancial</x:v>
      </x:c>
      <x:c r="E2192" s="36" t="str">
        <x:v>LM113061003</x:v>
      </x:c>
      <x:c r="F2192" s="36" t="str">
        <x:v>BOGZ1LM113061003Q</x:v>
      </x:c>
      <x:c r="G2192" s="38" t="n">
        <x:v>48906</x:v>
      </x:c>
      <x:c r="H2192" s="38" t="n">
        <x:f>G2192/1000</x:f>
        <x:v>48.906</x:v>
      </x:c>
      <x:c r="I2192" s="38" t="n">
        <x:v>10128.62</x:v>
      </x:c>
      <x:c r="J2192" s="39" t="n">
        <x:f>IF(I2192="","",H2192/I2192)</x:f>
        <x:v>0.004828495885915356</x:v>
      </x:c>
      <x:c r="K2192" s="36" t="str">
        <x:v>https://fred.stlouisfed.org/series/BOGZ1LM113061003Q</x:v>
      </x:c>
    </x:row>
    <x:row r="2193">
      <x:c r="A2193" s="37" t="n">
        <x:v>40817</x:v>
      </x:c>
      <x:c r="B2193" s="36" t="str">
        <x:v>2011Q4</x:v>
      </x:c>
      <x:c r="C2193" s="36" t="str">
        <x:v>Nonfinancial corporations</x:v>
      </x:c>
      <x:c r="D2193" s="36" t="str">
        <x:v>Domestic nonfinancial</x:v>
      </x:c>
      <x:c r="E2193" s="36" t="str">
        <x:v>LM103061103</x:v>
      </x:c>
      <x:c r="F2193" s="36" t="str">
        <x:v>BOGZ1LM103061103Q</x:v>
      </x:c>
      <x:c r="G2193" s="38" t="n">
        <x:v>42968</x:v>
      </x:c>
      <x:c r="H2193" s="38" t="n">
        <x:f>G2193/1000</x:f>
        <x:v>42.968</x:v>
      </x:c>
      <x:c r="I2193" s="38" t="n">
        <x:v>10128.62</x:v>
      </x:c>
      <x:c r="J2193" s="39" t="n">
        <x:f>IF(I2193="","",H2193/I2193)</x:f>
        <x:v>0.004242236355989266</x:v>
      </x:c>
      <x:c r="K2193" s="36" t="str">
        <x:v>https://fred.stlouisfed.org/series/BOGZ1LM103061103Q</x:v>
      </x:c>
    </x:row>
    <x:row r="2194">
      <x:c r="A2194" s="37" t="n">
        <x:v>40817</x:v>
      </x:c>
      <x:c r="B2194" s="36" t="str">
        <x:v>2011Q4</x:v>
      </x:c>
      <x:c r="C2194" s="36" t="str">
        <x:v>Other financial business</x:v>
      </x:c>
      <x:c r="D2194" s="36" t="str">
        <x:v>Domestic financial</x:v>
      </x:c>
      <x:c r="E2194" s="36" t="str">
        <x:v>FL503061123</x:v>
      </x:c>
      <x:c r="F2194" s="36" t="str">
        <x:v>BOGZ1FL503061123Q</x:v>
      </x:c>
      <x:c r="G2194" s="38" t="n">
        <x:v>21178</x:v>
      </x:c>
      <x:c r="H2194" s="38" t="n">
        <x:f>G2194/1000</x:f>
        <x:v>21.178</x:v>
      </x:c>
      <x:c r="I2194" s="38" t="n">
        <x:v>10128.62</x:v>
      </x:c>
      <x:c r="J2194" s="39" t="n">
        <x:f>IF(I2194="","",H2194/I2194)</x:f>
        <x:v>0.0020909067572877646</x:v>
      </x:c>
      <x:c r="K2194" s="36" t="str">
        <x:v>https://fred.stlouisfed.org/series/BOGZ1FL503061123Q</x:v>
      </x:c>
    </x:row>
    <x:row r="2195">
      <x:c r="A2195" s="37" t="n">
        <x:v>40817</x:v>
      </x:c>
      <x:c r="B2195" s="36" t="str">
        <x:v>2011Q4</x:v>
      </x:c>
      <x:c r="C2195" s="36" t="str">
        <x:v>Private pension funds</x:v>
      </x:c>
      <x:c r="D2195" s="36" t="str">
        <x:v>Domestic financial</x:v>
      </x:c>
      <x:c r="E2195" s="36" t="str">
        <x:v>LM573061105</x:v>
      </x:c>
      <x:c r="F2195" s="36" t="str">
        <x:v>BOGZ1LM573061105Q</x:v>
      </x:c>
      <x:c r="G2195" s="38" t="n">
        <x:v>251646</x:v>
      </x:c>
      <x:c r="H2195" s="38" t="n">
        <x:f>G2195/1000</x:f>
        <x:v>251.646</x:v>
      </x:c>
      <x:c r="I2195" s="38" t="n">
        <x:v>10128.62</x:v>
      </x:c>
      <x:c r="J2195" s="39" t="n">
        <x:f>IF(I2195="","",H2195/I2195)</x:f>
        <x:v>0.024845043056211012</x:v>
      </x:c>
      <x:c r="K2195" s="36" t="str">
        <x:v>https://fred.stlouisfed.org/series/BOGZ1LM573061105Q</x:v>
      </x:c>
    </x:row>
    <x:row r="2196">
      <x:c r="A2196" s="37" t="n">
        <x:v>40817</x:v>
      </x:c>
      <x:c r="B2196" s="36" t="str">
        <x:v>2011Q4</x:v>
      </x:c>
      <x:c r="C2196" s="36" t="str">
        <x:v>Property-casualty insurers</x:v>
      </x:c>
      <x:c r="D2196" s="36" t="str">
        <x:v>Domestic financial</x:v>
      </x:c>
      <x:c r="E2196" s="36" t="str">
        <x:v>LM513061105</x:v>
      </x:c>
      <x:c r="F2196" s="36" t="str">
        <x:v>BOGZ1LM513061105Q</x:v>
      </x:c>
      <x:c r="G2196" s="38" t="n">
        <x:v>105439</x:v>
      </x:c>
      <x:c r="H2196" s="38" t="n">
        <x:f>G2196/1000</x:f>
        <x:v>105.439</x:v>
      </x:c>
      <x:c r="I2196" s="38" t="n">
        <x:v>10128.62</x:v>
      </x:c>
      <x:c r="J2196" s="39" t="n">
        <x:f>IF(I2196="","",H2196/I2196)</x:f>
        <x:v>0.010410006496442753</x:v>
      </x:c>
      <x:c r="K2196" s="36" t="str">
        <x:v>https://fred.stlouisfed.org/series/BOGZ1LM513061105Q</x:v>
      </x:c>
    </x:row>
    <x:row r="2197">
      <x:c r="A2197" s="37" t="n">
        <x:v>40817</x:v>
      </x:c>
      <x:c r="B2197" s="36" t="str">
        <x:v>2011Q4</x:v>
      </x:c>
      <x:c r="C2197" s="36" t="str">
        <x:v>Rest of world</x:v>
      </x:c>
      <x:c r="D2197" s="36" t="str">
        <x:v>Foreign</x:v>
      </x:c>
      <x:c r="E2197" s="36" t="str">
        <x:v>LM263061105</x:v>
      </x:c>
      <x:c r="F2197" s="36" t="str">
        <x:v>ROWTSEQ027S</x:v>
      </x:c>
      <x:c r="G2197" s="38" t="n">
        <x:v>5004354</x:v>
      </x:c>
      <x:c r="H2197" s="38" t="n">
        <x:f>G2197/1000</x:f>
        <x:v>5004.354</x:v>
      </x:c>
      <x:c r="I2197" s="38" t="n">
        <x:v>10128.62</x:v>
      </x:c>
      <x:c r="J2197" s="39" t="n">
        <x:f>IF(I2197="","",H2197/I2197)</x:f>
        <x:v>0.4940805361441144</x:v>
      </x:c>
      <x:c r="K2197" s="36" t="str">
        <x:v>https://fred.stlouisfed.org/series/ROWTSEQ027S</x:v>
      </x:c>
    </x:row>
    <x:row r="2198">
      <x:c r="A2198" s="37" t="n">
        <x:v>40817</x:v>
      </x:c>
      <x:c r="B2198" s="36" t="str">
        <x:v>2011Q4</x:v>
      </x:c>
      <x:c r="C2198" s="36" t="str">
        <x:v>State and local governments</x:v>
      </x:c>
      <x:c r="D2198" s="36" t="str">
        <x:v>Domestic government</x:v>
      </x:c>
      <x:c r="E2198" s="36" t="str">
        <x:v>LM213061103</x:v>
      </x:c>
      <x:c r="F2198" s="36" t="str">
        <x:v>BOGZ1LM213061103Q</x:v>
      </x:c>
      <x:c r="G2198" s="38" t="n">
        <x:v>469297</x:v>
      </x:c>
      <x:c r="H2198" s="38" t="n">
        <x:f>G2198/1000</x:f>
        <x:v>469.297</x:v>
      </x:c>
      <x:c r="I2198" s="38" t="n">
        <x:v>10128.62</x:v>
      </x:c>
      <x:c r="J2198" s="39" t="n">
        <x:f>IF(I2198="","",H2198/I2198)</x:f>
        <x:v>0.04633375524010181</x:v>
      </x:c>
      <x:c r="K2198" s="36" t="str">
        <x:v>https://fred.stlouisfed.org/series/BOGZ1LM213061103Q</x:v>
      </x:c>
    </x:row>
    <x:row r="2199">
      <x:c r="A2199" s="37" t="n">
        <x:v>40817</x:v>
      </x:c>
      <x:c r="B2199" s="36" t="str">
        <x:v>2011Q4</x:v>
      </x:c>
      <x:c r="C2199" s="36" t="str">
        <x:v>State and local pension funds</x:v>
      </x:c>
      <x:c r="D2199" s="36" t="str">
        <x:v>Domestic government</x:v>
      </x:c>
      <x:c r="E2199" s="36" t="str">
        <x:v>LM223061143</x:v>
      </x:c>
      <x:c r="F2199" s="36" t="str">
        <x:v>BOGZ1LM223061143Q</x:v>
      </x:c>
      <x:c r="G2199" s="38" t="n">
        <x:v>142217</x:v>
      </x:c>
      <x:c r="H2199" s="38" t="n">
        <x:f>G2199/1000</x:f>
        <x:v>142.217</x:v>
      </x:c>
      <x:c r="I2199" s="38" t="n">
        <x:v>10128.62</x:v>
      </x:c>
      <x:c r="J2199" s="39" t="n">
        <x:f>IF(I2199="","",H2199/I2199)</x:f>
        <x:v>0.014041103328982625</x:v>
      </x:c>
      <x:c r="K2199" s="36" t="str">
        <x:v>https://fred.stlouisfed.org/series/BOGZ1LM223061143Q</x:v>
      </x:c>
    </x:row>
    <x:row r="2200">
      <x:c r="A2200" s="37" t="n">
        <x:v>40817</x:v>
      </x:c>
      <x:c r="B2200" s="36" t="str">
        <x:v>2011Q4</x:v>
      </x:c>
      <x:c r="C2200" s="36" t="str">
        <x:v>Total assets</x:v>
      </x:c>
      <x:c r="D2200" s="36" t="str">
        <x:v>Total</x:v>
      </x:c>
      <x:c r="E2200" s="36" t="str">
        <x:v>FL893061105</x:v>
      </x:c>
      <x:c r="F2200" s="36" t="str">
        <x:v>BOGZ1FL893061105Q</x:v>
      </x:c>
      <x:c r="G2200" s="38" t="n">
        <x:v>10128620</x:v>
      </x:c>
      <x:c r="H2200" s="38" t="n">
        <x:f>G2200/1000</x:f>
        <x:v>10128.62</x:v>
      </x:c>
      <x:c r="I2200" s="38" t="n">
        <x:v>10128.62</x:v>
      </x:c>
      <x:c r="J2200" s="39" t="n">
        <x:f>IF(I2200="","",H2200/I2200)</x:f>
        <x:v>1</x:v>
      </x:c>
      <x:c r="K2200" s="36" t="str">
        <x:v>https://fred.stlouisfed.org/series/BOGZ1FL893061105Q</x:v>
      </x:c>
    </x:row>
    <x:row r="2201">
      <x:c r="A2201" s="37" t="n">
        <x:v>40817</x:v>
      </x:c>
      <x:c r="B2201" s="36" t="str">
        <x:v>2011Q4</x:v>
      </x:c>
      <x:c r="C2201" s="36" t="str">
        <x:v>U.S.-chartered banks</x:v>
      </x:c>
      <x:c r="D2201" s="36" t="str">
        <x:v>Domestic financial</x:v>
      </x:c>
      <x:c r="E2201" s="36" t="str">
        <x:v>LM763061100</x:v>
      </x:c>
      <x:c r="F2201" s="36" t="str">
        <x:v>BOGZ1LM763061100Q</x:v>
      </x:c>
      <x:c r="G2201" s="38" t="n">
        <x:v>173851</x:v>
      </x:c>
      <x:c r="H2201" s="38" t="n">
        <x:f>G2201/1000</x:f>
        <x:v>173.851</x:v>
      </x:c>
      <x:c r="I2201" s="38" t="n">
        <x:v>10128.62</x:v>
      </x:c>
      <x:c r="J2201" s="39" t="n">
        <x:f>IF(I2201="","",H2201/I2201)</x:f>
        <x:v>0.017164332357221417</x:v>
      </x:c>
      <x:c r="K2201" s="36" t="str">
        <x:v>https://fred.stlouisfed.org/series/BOGZ1LM763061100Q</x:v>
      </x:c>
    </x:row>
    <x:row r="2202">
      <x:c r="A2202" s="37" t="n">
        <x:v>40909</x:v>
      </x:c>
      <x:c r="B2202" s="36" t="str">
        <x:v>2012Q1</x:v>
      </x:c>
      <x:c r="C2202" s="36" t="str">
        <x:v>ABS issuers</x:v>
      </x:c>
      <x:c r="D2202" s="36" t="str">
        <x:v>Domestic financial</x:v>
      </x:c>
      <x:c r="E2202" s="36" t="str">
        <x:v>FL673061103</x:v>
      </x:c>
      <x:c r="F2202" s="36" t="str">
        <x:v>BOGZ1FL673061103Q</x:v>
      </x:c>
      <x:c r="G2202" s="38" t="n">
        <x:v>27618</x:v>
      </x:c>
      <x:c r="H2202" s="38" t="n">
        <x:f>G2202/1000</x:f>
        <x:v>27.618</x:v>
      </x:c>
      <x:c r="I2202" s="38" t="n">
        <x:v>10627.784</x:v>
      </x:c>
      <x:c r="J2202" s="39" t="n">
        <x:f>IF(I2202="","",H2202/I2202)</x:f>
        <x:v>0.002598660266335861</x:v>
      </x:c>
      <x:c r="K2202" s="36" t="str">
        <x:v>https://fred.stlouisfed.org/series/BOGZ1FL673061103Q</x:v>
      </x:c>
    </x:row>
    <x:row r="2203">
      <x:c r="A2203" s="37" t="n">
        <x:v>40909</x:v>
      </x:c>
      <x:c r="B2203" s="36" t="str">
        <x:v>2012Q1</x:v>
      </x:c>
      <x:c r="C2203" s="36" t="str">
        <x:v>Banks in U.S.-affiliated areas</x:v>
      </x:c>
      <x:c r="D2203" s="36" t="str">
        <x:v>Domestic financial</x:v>
      </x:c>
      <x:c r="E2203" s="36" t="str">
        <x:v>LM743061103</x:v>
      </x:c>
      <x:c r="F2203" s="36" t="str">
        <x:v>BOGZ1LM743061103Q</x:v>
      </x:c>
      <x:c r="G2203" s="38" t="n">
        <x:v>606</x:v>
      </x:c>
      <x:c r="H2203" s="38" t="n">
        <x:f>G2203/1000</x:f>
        <x:v>0.606</x:v>
      </x:c>
      <x:c r="I2203" s="38" t="n">
        <x:v>10627.784</x:v>
      </x:c>
      <x:c r="J2203" s="39" t="n">
        <x:f>IF(I2203="","",H2203/I2203)</x:f>
        <x:v>0.00005702035344338952</x:v>
      </x:c>
      <x:c r="K2203" s="36" t="str">
        <x:v>https://fred.stlouisfed.org/series/BOGZ1LM743061103Q</x:v>
      </x:c>
    </x:row>
    <x:row r="2204">
      <x:c r="A2204" s="37" t="n">
        <x:v>40909</x:v>
      </x:c>
      <x:c r="B2204" s="36" t="str">
        <x:v>2012Q1</x:v>
      </x:c>
      <x:c r="C2204" s="36" t="str">
        <x:v>Brokers and dealers</x:v>
      </x:c>
      <x:c r="D2204" s="36" t="str">
        <x:v>Domestic financial</x:v>
      </x:c>
      <x:c r="E2204" s="36" t="str">
        <x:v>LM663061105</x:v>
      </x:c>
      <x:c r="F2204" s="36" t="str">
        <x:v>BOGZ1LM663061105Q</x:v>
      </x:c>
      <x:c r="G2204" s="38" t="n">
        <x:v>158672</x:v>
      </x:c>
      <x:c r="H2204" s="38" t="n">
        <x:f>G2204/1000</x:f>
        <x:v>158.672</x:v>
      </x:c>
      <x:c r="I2204" s="38" t="n">
        <x:v>10627.784</x:v>
      </x:c>
      <x:c r="J2204" s="39" t="n">
        <x:f>IF(I2204="","",H2204/I2204)</x:f>
        <x:v>0.01492992330291997</x:v>
      </x:c>
      <x:c r="K2204" s="36" t="str">
        <x:v>https://fred.stlouisfed.org/series/BOGZ1LM663061105Q</x:v>
      </x:c>
    </x:row>
    <x:row r="2205">
      <x:c r="A2205" s="37" t="n">
        <x:v>40909</x:v>
      </x:c>
      <x:c r="B2205" s="36" t="str">
        <x:v>2012Q1</x:v>
      </x:c>
      <x:c r="C2205" s="36" t="str">
        <x:v>Closed-end funds</x:v>
      </x:c>
      <x:c r="D2205" s="36" t="str">
        <x:v>Domestic financial</x:v>
      </x:c>
      <x:c r="E2205" s="36" t="str">
        <x:v>LM553061103</x:v>
      </x:c>
      <x:c r="F2205" s="36" t="str">
        <x:v>BOGZ1LM553061103Q</x:v>
      </x:c>
      <x:c r="G2205" s="38" t="n">
        <x:v>6146</x:v>
      </x:c>
      <x:c r="H2205" s="38" t="n">
        <x:f>G2205/1000</x:f>
        <x:v>6.146</x:v>
      </x:c>
      <x:c r="I2205" s="38" t="n">
        <x:v>10627.784</x:v>
      </x:c>
      <x:c r="J2205" s="39" t="n">
        <x:f>IF(I2205="","",H2205/I2205)</x:f>
        <x:v>0.0005782955317872474</x:v>
      </x:c>
      <x:c r="K2205" s="36" t="str">
        <x:v>https://fred.stlouisfed.org/series/BOGZ1LM553061103Q</x:v>
      </x:c>
    </x:row>
    <x:row r="2206">
      <x:c r="A2206" s="37" t="n">
        <x:v>40909</x:v>
      </x:c>
      <x:c r="B2206" s="36" t="str">
        <x:v>2012Q1</x:v>
      </x:c>
      <x:c r="C2206" s="36" t="str">
        <x:v>Credit unions</x:v>
      </x:c>
      <x:c r="D2206" s="36" t="str">
        <x:v>Domestic financial</x:v>
      </x:c>
      <x:c r="E2206" s="36" t="str">
        <x:v>LM473061105</x:v>
      </x:c>
      <x:c r="F2206" s="36" t="str">
        <x:v>BOGZ1LM473061105Q</x:v>
      </x:c>
      <x:c r="G2206" s="38" t="n">
        <x:v>20254</x:v>
      </x:c>
      <x:c r="H2206" s="38" t="n">
        <x:f>G2206/1000</x:f>
        <x:v>20.254</x:v>
      </x:c>
      <x:c r="I2206" s="38" t="n">
        <x:v>10627.784</x:v>
      </x:c>
      <x:c r="J2206" s="39" t="n">
        <x:f>IF(I2206="","",H2206/I2206)</x:f>
        <x:v>0.0019057594697069495</x:v>
      </x:c>
      <x:c r="K2206" s="36" t="str">
        <x:v>https://fred.stlouisfed.org/series/BOGZ1LM473061105Q</x:v>
      </x:c>
    </x:row>
    <x:row r="2207">
      <x:c r="A2207" s="37" t="n">
        <x:v>40909</x:v>
      </x:c>
      <x:c r="B2207" s="36" t="str">
        <x:v>2012Q1</x:v>
      </x:c>
      <x:c r="C2207" s="36" t="str">
        <x:v>Exchange-traded funds</x:v>
      </x:c>
      <x:c r="D2207" s="36" t="str">
        <x:v>Domestic financial</x:v>
      </x:c>
      <x:c r="E2207" s="36" t="str">
        <x:v>LM563061103</x:v>
      </x:c>
      <x:c r="F2207" s="36" t="str">
        <x:v>BOGZ1LM563061103Q</x:v>
      </x:c>
      <x:c r="G2207" s="38" t="n">
        <x:v>62156</x:v>
      </x:c>
      <x:c r="H2207" s="38" t="n">
        <x:f>G2207/1000</x:f>
        <x:v>62.156</x:v>
      </x:c>
      <x:c r="I2207" s="38" t="n">
        <x:v>10627.784</x:v>
      </x:c>
      <x:c r="J2207" s="39" t="n">
        <x:f>IF(I2207="","",H2207/I2207)</x:f>
        <x:v>0.00584844404063914</x:v>
      </x:c>
      <x:c r="K2207" s="36" t="str">
        <x:v>https://fred.stlouisfed.org/series/BOGZ1LM563061103Q</x:v>
      </x:c>
    </x:row>
    <x:row r="2208">
      <x:c r="A2208" s="37" t="n">
        <x:v>40909</x:v>
      </x:c>
      <x:c r="B2208" s="36" t="str">
        <x:v>2012Q1</x:v>
      </x:c>
      <x:c r="C2208" s="36" t="str">
        <x:v>Federal Reserve</x:v>
      </x:c>
      <x:c r="D2208" s="36" t="str">
        <x:v>Domestic financial</x:v>
      </x:c>
      <x:c r="E2208" s="36" t="str">
        <x:v>LM713061103</x:v>
      </x:c>
      <x:c r="F2208" s="36" t="str">
        <x:v>BOGZ1LM713061103Q</x:v>
      </x:c>
      <x:c r="G2208" s="38" t="n">
        <x:v>1892042</x:v>
      </x:c>
      <x:c r="H2208" s="38" t="n">
        <x:f>G2208/1000</x:f>
        <x:v>1892.042</x:v>
      </x:c>
      <x:c r="I2208" s="38" t="n">
        <x:v>10627.784</x:v>
      </x:c>
      <x:c r="J2208" s="39" t="n">
        <x:f>IF(I2208="","",H2208/I2208)</x:f>
        <x:v>0.17802789367943495</x:v>
      </x:c>
      <x:c r="K2208" s="36" t="str">
        <x:v>https://fred.stlouisfed.org/series/BOGZ1LM713061103Q</x:v>
      </x:c>
    </x:row>
    <x:row r="2209">
      <x:c r="A2209" s="37" t="n">
        <x:v>40909</x:v>
      </x:c>
      <x:c r="B2209" s="36" t="str">
        <x:v>2012Q1</x:v>
      </x:c>
      <x:c r="C2209" s="36" t="str">
        <x:v>Federal government pension funds</x:v>
      </x:c>
      <x:c r="D2209" s="36" t="str">
        <x:v>Domestic government</x:v>
      </x:c>
      <x:c r="E2209" s="36" t="str">
        <x:v>LM343061105</x:v>
      </x:c>
      <x:c r="F2209" s="36" t="str">
        <x:v>BOGZ1LM343061105Q</x:v>
      </x:c>
      <x:c r="G2209" s="38" t="n">
        <x:v>19488</x:v>
      </x:c>
      <x:c r="H2209" s="38" t="n">
        <x:f>G2209/1000</x:f>
        <x:v>19.488</x:v>
      </x:c>
      <x:c r="I2209" s="38" t="n">
        <x:v>10627.784</x:v>
      </x:c>
      <x:c r="J2209" s="39" t="n">
        <x:f>IF(I2209="","",H2209/I2209)</x:f>
        <x:v>0.0018336842374666253</x:v>
      </x:c>
      <x:c r="K2209" s="36" t="str">
        <x:v>https://fred.stlouisfed.org/series/BOGZ1LM343061105Q</x:v>
      </x:c>
    </x:row>
    <x:row r="2210">
      <x:c r="A2210" s="37" t="n">
        <x:v>40909</x:v>
      </x:c>
      <x:c r="B2210" s="36" t="str">
        <x:v>2012Q1</x:v>
      </x:c>
      <x:c r="C2210" s="36" t="str">
        <x:v>Foreign bank offices in U.S.</x:v>
      </x:c>
      <x:c r="D2210" s="36" t="str">
        <x:v>Domestic financial</x:v>
      </x:c>
      <x:c r="E2210" s="36" t="str">
        <x:v>LM753061103</x:v>
      </x:c>
      <x:c r="F2210" s="36" t="str">
        <x:v>BOGZ1LM753061103Q</x:v>
      </x:c>
      <x:c r="G2210" s="38" t="n">
        <x:v>71572</x:v>
      </x:c>
      <x:c r="H2210" s="38" t="n">
        <x:f>G2210/1000</x:f>
        <x:v>71.572</x:v>
      </x:c>
      <x:c r="I2210" s="38" t="n">
        <x:v>10627.784</x:v>
      </x:c>
      <x:c r="J2210" s="39" t="n">
        <x:f>IF(I2210="","",H2210/I2210)</x:f>
        <x:v>0.006734423657838737</x:v>
      </x:c>
      <x:c r="K2210" s="36" t="str">
        <x:v>https://fred.stlouisfed.org/series/BOGZ1LM753061103Q</x:v>
      </x:c>
    </x:row>
    <x:row r="2211">
      <x:c r="A2211" s="37" t="n">
        <x:v>40909</x:v>
      </x:c>
      <x:c r="B2211" s="36" t="str">
        <x:v>2012Q1</x:v>
      </x:c>
      <x:c r="C2211" s="36" t="str">
        <x:v>Government-sponsored enterprises</x:v>
      </x:c>
      <x:c r="D2211" s="36" t="str">
        <x:v>Domestic financial</x:v>
      </x:c>
      <x:c r="E2211" s="36" t="str">
        <x:v>LM403061105</x:v>
      </x:c>
      <x:c r="F2211" s="36" t="str">
        <x:v>BOGZ1LM403061105Q</x:v>
      </x:c>
      <x:c r="G2211" s="38" t="n">
        <x:v>117165</x:v>
      </x:c>
      <x:c r="H2211" s="38" t="n">
        <x:f>G2211/1000</x:f>
        <x:v>117.165</x:v>
      </x:c>
      <x:c r="I2211" s="38" t="n">
        <x:v>10627.784</x:v>
      </x:c>
      <x:c r="J2211" s="39" t="n">
        <x:f>IF(I2211="","",H2211/I2211)</x:f>
        <x:v>0.01102440546401771</x:v>
      </x:c>
      <x:c r="K2211" s="36" t="str">
        <x:v>https://fred.stlouisfed.org/series/BOGZ1LM403061105Q</x:v>
      </x:c>
    </x:row>
    <x:row r="2212">
      <x:c r="A2212" s="37" t="n">
        <x:v>40909</x:v>
      </x:c>
      <x:c r="B2212" s="36" t="str">
        <x:v>2012Q1</x:v>
      </x:c>
      <x:c r="C2212" s="36" t="str">
        <x:v>Holding companies</x:v>
      </x:c>
      <x:c r="D2212" s="36" t="str">
        <x:v>Domestic financial</x:v>
      </x:c>
      <x:c r="E2212" s="36" t="str">
        <x:v>LM733061103</x:v>
      </x:c>
      <x:c r="F2212" s="36" t="str">
        <x:v>BOGZ1LM733061103Q</x:v>
      </x:c>
      <x:c r="G2212" s="38" t="n">
        <x:v>31423</x:v>
      </x:c>
      <x:c r="H2212" s="38" t="n">
        <x:f>G2212/1000</x:f>
        <x:v>31.423</x:v>
      </x:c>
      <x:c r="I2212" s="38" t="n">
        <x:v>10627.784</x:v>
      </x:c>
      <x:c r="J2212" s="39" t="n">
        <x:f>IF(I2212="","",H2212/I2212)</x:f>
        <x:v>0.00295668410272546</x:v>
      </x:c>
      <x:c r="K2212" s="36" t="str">
        <x:v>https://fred.stlouisfed.org/series/BOGZ1LM733061103Q</x:v>
      </x:c>
    </x:row>
    <x:row r="2213">
      <x:c r="A2213" s="37" t="n">
        <x:v>40909</x:v>
      </x:c>
      <x:c r="B2213" s="36" t="str">
        <x:v>2012Q1</x:v>
      </x:c>
      <x:c r="C2213" s="36" t="str">
        <x:v>Households and nonprofits</x:v>
      </x:c>
      <x:c r="D2213" s="36" t="str">
        <x:v>Domestic nonfinancial</x:v>
      </x:c>
      <x:c r="E2213" s="36" t="str">
        <x:v>LM153061105</x:v>
      </x:c>
      <x:c r="F2213" s="36" t="str">
        <x:v>BOGZ1LM153061105Q</x:v>
      </x:c>
      <x:c r="G2213" s="38" t="n">
        <x:v>498455</x:v>
      </x:c>
      <x:c r="H2213" s="38" t="n">
        <x:f>G2213/1000</x:f>
        <x:v>498.455</x:v>
      </x:c>
      <x:c r="I2213" s="38" t="n">
        <x:v>10627.784</x:v>
      </x:c>
      <x:c r="J2213" s="39" t="n">
        <x:f>IF(I2213="","",H2213/I2213)</x:f>
        <x:v>0.0469011225670375</x:v>
      </x:c>
      <x:c r="K2213" s="36" t="str">
        <x:v>https://fred.stlouisfed.org/series/BOGZ1LM153061105Q</x:v>
      </x:c>
    </x:row>
    <x:row r="2214">
      <x:c r="A2214" s="37" t="n">
        <x:v>40909</x:v>
      </x:c>
      <x:c r="B2214" s="36" t="str">
        <x:v>2012Q1</x:v>
      </x:c>
      <x:c r="C2214" s="36" t="str">
        <x:v>Life insurers</x:v>
      </x:c>
      <x:c r="D2214" s="36" t="str">
        <x:v>Domestic financial</x:v>
      </x:c>
      <x:c r="E2214" s="36" t="str">
        <x:v>LM543061105</x:v>
      </x:c>
      <x:c r="F2214" s="36" t="str">
        <x:v>BOGZ1LM543061105Q</x:v>
      </x:c>
      <x:c r="G2214" s="38" t="n">
        <x:v>205372</x:v>
      </x:c>
      <x:c r="H2214" s="38" t="n">
        <x:f>G2214/1000</x:f>
        <x:v>205.372</x:v>
      </x:c>
      <x:c r="I2214" s="38" t="n">
        <x:v>10627.784</x:v>
      </x:c>
      <x:c r="J2214" s="39" t="n">
        <x:f>IF(I2214="","",H2214/I2214)</x:f>
        <x:v>0.019324066051775234</x:v>
      </x:c>
      <x:c r="K2214" s="36" t="str">
        <x:v>https://fred.stlouisfed.org/series/BOGZ1LM543061105Q</x:v>
      </x:c>
    </x:row>
    <x:row r="2215">
      <x:c r="A2215" s="37" t="n">
        <x:v>40909</x:v>
      </x:c>
      <x:c r="B2215" s="36" t="str">
        <x:v>2012Q1</x:v>
      </x:c>
      <x:c r="C2215" s="36" t="str">
        <x:v>Money market funds</x:v>
      </x:c>
      <x:c r="D2215" s="36" t="str">
        <x:v>Domestic financial</x:v>
      </x:c>
      <x:c r="E2215" s="36" t="str">
        <x:v>FL633061105</x:v>
      </x:c>
      <x:c r="F2215" s="36" t="str">
        <x:v>BOGZ1FL633061105Q</x:v>
      </x:c>
      <x:c r="G2215" s="38" t="n">
        <x:v>544720</x:v>
      </x:c>
      <x:c r="H2215" s="38" t="n">
        <x:f>G2215/1000</x:f>
        <x:v>544.72</x:v>
      </x:c>
      <x:c r="I2215" s="38" t="n">
        <x:v>10627.784</x:v>
      </x:c>
      <x:c r="J2215" s="39" t="n">
        <x:f>IF(I2215="","",H2215/I2215)</x:f>
        <x:v>0.05125433486416359</x:v>
      </x:c>
      <x:c r="K2215" s="36" t="str">
        <x:v>https://fred.stlouisfed.org/series/BOGZ1FL633061105Q</x:v>
      </x:c>
    </x:row>
    <x:row r="2216">
      <x:c r="A2216" s="37" t="n">
        <x:v>40909</x:v>
      </x:c>
      <x:c r="B2216" s="36" t="str">
        <x:v>2012Q1</x:v>
      </x:c>
      <x:c r="C2216" s="36" t="str">
        <x:v>Mutual funds</x:v>
      </x:c>
      <x:c r="D2216" s="36" t="str">
        <x:v>Domestic financial</x:v>
      </x:c>
      <x:c r="E2216" s="36" t="str">
        <x:v>LM653061105</x:v>
      </x:c>
      <x:c r="F2216" s="36" t="str">
        <x:v>BOGZ1LM653061105Q</x:v>
      </x:c>
      <x:c r="G2216" s="38" t="n">
        <x:v>525623</x:v>
      </x:c>
      <x:c r="H2216" s="38" t="n">
        <x:f>G2216/1000</x:f>
        <x:v>525.623</x:v>
      </x:c>
      <x:c r="I2216" s="38" t="n">
        <x:v>10627.784</x:v>
      </x:c>
      <x:c r="J2216" s="39" t="n">
        <x:f>IF(I2216="","",H2216/I2216)</x:f>
        <x:v>0.04945744098675698</x:v>
      </x:c>
      <x:c r="K2216" s="36" t="str">
        <x:v>https://fred.stlouisfed.org/series/BOGZ1LM653061105Q</x:v>
      </x:c>
    </x:row>
    <x:row r="2217">
      <x:c r="A2217" s="37" t="n">
        <x:v>40909</x:v>
      </x:c>
      <x:c r="B2217" s="36" t="str">
        <x:v>2012Q1</x:v>
      </x:c>
      <x:c r="C2217" s="36" t="str">
        <x:v>Noncorporate businesses</x:v>
      </x:c>
      <x:c r="D2217" s="36" t="str">
        <x:v>Domestic nonfinancial</x:v>
      </x:c>
      <x:c r="E2217" s="36" t="str">
        <x:v>LM113061003</x:v>
      </x:c>
      <x:c r="F2217" s="36" t="str">
        <x:v>BOGZ1LM113061003Q</x:v>
      </x:c>
      <x:c r="G2217" s="38" t="n">
        <x:v>49910</x:v>
      </x:c>
      <x:c r="H2217" s="38" t="n">
        <x:f>G2217/1000</x:f>
        <x:v>49.91</x:v>
      </x:c>
      <x:c r="I2217" s="38" t="n">
        <x:v>10627.784</x:v>
      </x:c>
      <x:c r="J2217" s="39" t="n">
        <x:f>IF(I2217="","",H2217/I2217)</x:f>
        <x:v>0.004696181254718763</x:v>
      </x:c>
      <x:c r="K2217" s="36" t="str">
        <x:v>https://fred.stlouisfed.org/series/BOGZ1LM113061003Q</x:v>
      </x:c>
    </x:row>
    <x:row r="2218">
      <x:c r="A2218" s="37" t="n">
        <x:v>40909</x:v>
      </x:c>
      <x:c r="B2218" s="36" t="str">
        <x:v>2012Q1</x:v>
      </x:c>
      <x:c r="C2218" s="36" t="str">
        <x:v>Nonfinancial corporations</x:v>
      </x:c>
      <x:c r="D2218" s="36" t="str">
        <x:v>Domestic nonfinancial</x:v>
      </x:c>
      <x:c r="E2218" s="36" t="str">
        <x:v>LM103061103</x:v>
      </x:c>
      <x:c r="F2218" s="36" t="str">
        <x:v>BOGZ1LM103061103Q</x:v>
      </x:c>
      <x:c r="G2218" s="38" t="n">
        <x:v>38931</x:v>
      </x:c>
      <x:c r="H2218" s="38" t="n">
        <x:f>G2218/1000</x:f>
        <x:v>38.931</x:v>
      </x:c>
      <x:c r="I2218" s="38" t="n">
        <x:v>10627.784</x:v>
      </x:c>
      <x:c r="J2218" s="39" t="n">
        <x:f>IF(I2218="","",H2218/I2218)</x:f>
        <x:v>0.0036631342902716125</x:v>
      </x:c>
      <x:c r="K2218" s="36" t="str">
        <x:v>https://fred.stlouisfed.org/series/BOGZ1LM103061103Q</x:v>
      </x:c>
    </x:row>
    <x:row r="2219">
      <x:c r="A2219" s="37" t="n">
        <x:v>40909</x:v>
      </x:c>
      <x:c r="B2219" s="36" t="str">
        <x:v>2012Q1</x:v>
      </x:c>
      <x:c r="C2219" s="36" t="str">
        <x:v>Other financial business</x:v>
      </x:c>
      <x:c r="D2219" s="36" t="str">
        <x:v>Domestic financial</x:v>
      </x:c>
      <x:c r="E2219" s="36" t="str">
        <x:v>FL503061123</x:v>
      </x:c>
      <x:c r="F2219" s="36" t="str">
        <x:v>BOGZ1FL503061123Q</x:v>
      </x:c>
      <x:c r="G2219" s="38" t="n">
        <x:v>19582</x:v>
      </x:c>
      <x:c r="H2219" s="38" t="n">
        <x:f>G2219/1000</x:f>
        <x:v>19.582</x:v>
      </x:c>
      <x:c r="I2219" s="38" t="n">
        <x:v>10627.784</x:v>
      </x:c>
      <x:c r="J2219" s="39" t="n">
        <x:f>IF(I2219="","",H2219/I2219)</x:f>
        <x:v>0.0018425289787598245</x:v>
      </x:c>
      <x:c r="K2219" s="36" t="str">
        <x:v>https://fred.stlouisfed.org/series/BOGZ1FL503061123Q</x:v>
      </x:c>
    </x:row>
    <x:row r="2220">
      <x:c r="A2220" s="37" t="n">
        <x:v>40909</x:v>
      </x:c>
      <x:c r="B2220" s="36" t="str">
        <x:v>2012Q1</x:v>
      </x:c>
      <x:c r="C2220" s="36" t="str">
        <x:v>Private pension funds</x:v>
      </x:c>
      <x:c r="D2220" s="36" t="str">
        <x:v>Domestic financial</x:v>
      </x:c>
      <x:c r="E2220" s="36" t="str">
        <x:v>LM573061105</x:v>
      </x:c>
      <x:c r="F2220" s="36" t="str">
        <x:v>BOGZ1LM573061105Q</x:v>
      </x:c>
      <x:c r="G2220" s="38" t="n">
        <x:v>258532</x:v>
      </x:c>
      <x:c r="H2220" s="38" t="n">
        <x:f>G2220/1000</x:f>
        <x:v>258.532</x:v>
      </x:c>
      <x:c r="I2220" s="38" t="n">
        <x:v>10627.784</x:v>
      </x:c>
      <x:c r="J2220" s="39" t="n">
        <x:f>IF(I2220="","",H2220/I2220)</x:f>
        <x:v>0.024326049532056727</x:v>
      </x:c>
      <x:c r="K2220" s="36" t="str">
        <x:v>https://fred.stlouisfed.org/series/BOGZ1LM573061105Q</x:v>
      </x:c>
    </x:row>
    <x:row r="2221">
      <x:c r="A2221" s="37" t="n">
        <x:v>40909</x:v>
      </x:c>
      <x:c r="B2221" s="36" t="str">
        <x:v>2012Q1</x:v>
      </x:c>
      <x:c r="C2221" s="36" t="str">
        <x:v>Property-casualty insurers</x:v>
      </x:c>
      <x:c r="D2221" s="36" t="str">
        <x:v>Domestic financial</x:v>
      </x:c>
      <x:c r="E2221" s="36" t="str">
        <x:v>LM513061105</x:v>
      </x:c>
      <x:c r="F2221" s="36" t="str">
        <x:v>BOGZ1LM513061105Q</x:v>
      </x:c>
      <x:c r="G2221" s="38" t="n">
        <x:v>102628</x:v>
      </x:c>
      <x:c r="H2221" s="38" t="n">
        <x:f>G2221/1000</x:f>
        <x:v>102.628</x:v>
      </x:c>
      <x:c r="I2221" s="38" t="n">
        <x:v>10627.784</x:v>
      </x:c>
      <x:c r="J2221" s="39" t="n">
        <x:f>IF(I2221="","",H2221/I2221)</x:f>
        <x:v>0.009656575632323729</x:v>
      </x:c>
      <x:c r="K2221" s="36" t="str">
        <x:v>https://fred.stlouisfed.org/series/BOGZ1LM513061105Q</x:v>
      </x:c>
    </x:row>
    <x:row r="2222">
      <x:c r="A2222" s="37" t="n">
        <x:v>40909</x:v>
      </x:c>
      <x:c r="B2222" s="36" t="str">
        <x:v>2012Q1</x:v>
      </x:c>
      <x:c r="C2222" s="36" t="str">
        <x:v>Rest of world</x:v>
      </x:c>
      <x:c r="D2222" s="36" t="str">
        <x:v>Foreign</x:v>
      </x:c>
      <x:c r="E2222" s="36" t="str">
        <x:v>LM263061105</x:v>
      </x:c>
      <x:c r="F2222" s="36" t="str">
        <x:v>ROWTSEQ027S</x:v>
      </x:c>
      <x:c r="G2222" s="38" t="n">
        <x:v>5145060</x:v>
      </x:c>
      <x:c r="H2222" s="38" t="n">
        <x:f>G2222/1000</x:f>
        <x:v>5145.06</x:v>
      </x:c>
      <x:c r="I2222" s="38" t="n">
        <x:v>10627.784</x:v>
      </x:c>
      <x:c r="J2222" s="39" t="n">
        <x:f>IF(I2222="","",H2222/I2222)</x:f>
        <x:v>0.48411409189347476</x:v>
      </x:c>
      <x:c r="K2222" s="36" t="str">
        <x:v>https://fred.stlouisfed.org/series/ROWTSEQ027S</x:v>
      </x:c>
    </x:row>
    <x:row r="2223">
      <x:c r="A2223" s="37" t="n">
        <x:v>40909</x:v>
      </x:c>
      <x:c r="B2223" s="36" t="str">
        <x:v>2012Q1</x:v>
      </x:c>
      <x:c r="C2223" s="36" t="str">
        <x:v>State and local governments</x:v>
      </x:c>
      <x:c r="D2223" s="36" t="str">
        <x:v>Domestic government</x:v>
      </x:c>
      <x:c r="E2223" s="36" t="str">
        <x:v>LM213061103</x:v>
      </x:c>
      <x:c r="F2223" s="36" t="str">
        <x:v>BOGZ1LM213061103Q</x:v>
      </x:c>
      <x:c r="G2223" s="38" t="n">
        <x:v>461005</x:v>
      </x:c>
      <x:c r="H2223" s="38" t="n">
        <x:f>G2223/1000</x:f>
        <x:v>461.005</x:v>
      </x:c>
      <x:c r="I2223" s="38" t="n">
        <x:v>10627.784</x:v>
      </x:c>
      <x:c r="J2223" s="39" t="n">
        <x:f>IF(I2223="","",H2223/I2223)</x:f>
        <x:v>0.043377339998630006</x:v>
      </x:c>
      <x:c r="K2223" s="36" t="str">
        <x:v>https://fred.stlouisfed.org/series/BOGZ1LM213061103Q</x:v>
      </x:c>
    </x:row>
    <x:row r="2224">
      <x:c r="A2224" s="37" t="n">
        <x:v>40909</x:v>
      </x:c>
      <x:c r="B2224" s="36" t="str">
        <x:v>2012Q1</x:v>
      </x:c>
      <x:c r="C2224" s="36" t="str">
        <x:v>State and local pension funds</x:v>
      </x:c>
      <x:c r="D2224" s="36" t="str">
        <x:v>Domestic government</x:v>
      </x:c>
      <x:c r="E2224" s="36" t="str">
        <x:v>LM223061143</x:v>
      </x:c>
      <x:c r="F2224" s="36" t="str">
        <x:v>BOGZ1LM223061143Q</x:v>
      </x:c>
      <x:c r="G2224" s="38" t="n">
        <x:v>181555</x:v>
      </x:c>
      <x:c r="H2224" s="38" t="n">
        <x:f>G2224/1000</x:f>
        <x:v>181.555</x:v>
      </x:c>
      <x:c r="I2224" s="38" t="n">
        <x:v>10627.784</x:v>
      </x:c>
      <x:c r="J2224" s="39" t="n">
        <x:f>IF(I2224="","",H2224/I2224)</x:f>
        <x:v>0.01708305324985905</x:v>
      </x:c>
      <x:c r="K2224" s="36" t="str">
        <x:v>https://fred.stlouisfed.org/series/BOGZ1LM223061143Q</x:v>
      </x:c>
    </x:row>
    <x:row r="2225">
      <x:c r="A2225" s="37" t="n">
        <x:v>40909</x:v>
      </x:c>
      <x:c r="B2225" s="36" t="str">
        <x:v>2012Q1</x:v>
      </x:c>
      <x:c r="C2225" s="36" t="str">
        <x:v>Total assets</x:v>
      </x:c>
      <x:c r="D2225" s="36" t="str">
        <x:v>Total</x:v>
      </x:c>
      <x:c r="E2225" s="36" t="str">
        <x:v>FL893061105</x:v>
      </x:c>
      <x:c r="F2225" s="36" t="str">
        <x:v>BOGZ1FL893061105Q</x:v>
      </x:c>
      <x:c r="G2225" s="38" t="n">
        <x:v>10627784</x:v>
      </x:c>
      <x:c r="H2225" s="38" t="n">
        <x:f>G2225/1000</x:f>
        <x:v>10627.784</x:v>
      </x:c>
      <x:c r="I2225" s="38" t="n">
        <x:v>10627.784</x:v>
      </x:c>
      <x:c r="J2225" s="39" t="n">
        <x:f>IF(I2225="","",H2225/I2225)</x:f>
        <x:v>1</x:v>
      </x:c>
      <x:c r="K2225" s="36" t="str">
        <x:v>https://fred.stlouisfed.org/series/BOGZ1FL893061105Q</x:v>
      </x:c>
    </x:row>
    <x:row r="2226">
      <x:c r="A2226" s="37" t="n">
        <x:v>40909</x:v>
      </x:c>
      <x:c r="B2226" s="36" t="str">
        <x:v>2012Q1</x:v>
      </x:c>
      <x:c r="C2226" s="36" t="str">
        <x:v>U.S.-chartered banks</x:v>
      </x:c>
      <x:c r="D2226" s="36" t="str">
        <x:v>Domestic financial</x:v>
      </x:c>
      <x:c r="E2226" s="36" t="str">
        <x:v>LM763061100</x:v>
      </x:c>
      <x:c r="F2226" s="36" t="str">
        <x:v>BOGZ1LM763061100Q</x:v>
      </x:c>
      <x:c r="G2226" s="38" t="n">
        <x:v>189269</x:v>
      </x:c>
      <x:c r="H2226" s="38" t="n">
        <x:f>G2226/1000</x:f>
        <x:v>189.269</x:v>
      </x:c>
      <x:c r="I2226" s="38" t="n">
        <x:v>10627.784</x:v>
      </x:c>
      <x:c r="J2226" s="39" t="n">
        <x:f>IF(I2226="","",H2226/I2226)</x:f>
        <x:v>0.017808886593856255</x:v>
      </x:c>
      <x:c r="K2226" s="36" t="str">
        <x:v>https://fred.stlouisfed.org/series/BOGZ1LM763061100Q</x:v>
      </x:c>
    </x:row>
    <x:row r="2227">
      <x:c r="A2227" s="37" t="n">
        <x:v>41000</x:v>
      </x:c>
      <x:c r="B2227" s="36" t="str">
        <x:v>2012Q2</x:v>
      </x:c>
      <x:c r="C2227" s="36" t="str">
        <x:v>ABS issuers</x:v>
      </x:c>
      <x:c r="D2227" s="36" t="str">
        <x:v>Domestic financial</x:v>
      </x:c>
      <x:c r="E2227" s="36" t="str">
        <x:v>FL673061103</x:v>
      </x:c>
      <x:c r="F2227" s="36" t="str">
        <x:v>BOGZ1FL673061103Q</x:v>
      </x:c>
      <x:c r="G2227" s="38" t="n">
        <x:v>26288</x:v>
      </x:c>
      <x:c r="H2227" s="38" t="n">
        <x:f>G2227/1000</x:f>
        <x:v>26.288</x:v>
      </x:c>
      <x:c r="I2227" s="38" t="n">
        <x:v>10997.303</x:v>
      </x:c>
      <x:c r="J2227" s="39" t="n">
        <x:f>IF(I2227="","",H2227/I2227)</x:f>
        <x:v>0.0023904042654821823</x:v>
      </x:c>
      <x:c r="K2227" s="36" t="str">
        <x:v>https://fred.stlouisfed.org/series/BOGZ1FL673061103Q</x:v>
      </x:c>
    </x:row>
    <x:row r="2228">
      <x:c r="A2228" s="37" t="n">
        <x:v>41000</x:v>
      </x:c>
      <x:c r="B2228" s="36" t="str">
        <x:v>2012Q2</x:v>
      </x:c>
      <x:c r="C2228" s="36" t="str">
        <x:v>Banks in U.S.-affiliated areas</x:v>
      </x:c>
      <x:c r="D2228" s="36" t="str">
        <x:v>Domestic financial</x:v>
      </x:c>
      <x:c r="E2228" s="36" t="str">
        <x:v>LM743061103</x:v>
      </x:c>
      <x:c r="F2228" s="36" t="str">
        <x:v>BOGZ1LM743061103Q</x:v>
      </x:c>
      <x:c r="G2228" s="38" t="n">
        <x:v>1075</x:v>
      </x:c>
      <x:c r="H2228" s="38" t="n">
        <x:f>G2228/1000</x:f>
        <x:v>1.075</x:v>
      </x:c>
      <x:c r="I2228" s="38" t="n">
        <x:v>10997.303</x:v>
      </x:c>
      <x:c r="J2228" s="39" t="n">
        <x:f>IF(I2228="","",H2228/I2228)</x:f>
        <x:v>0.00009775123955391608</x:v>
      </x:c>
      <x:c r="K2228" s="36" t="str">
        <x:v>https://fred.stlouisfed.org/series/BOGZ1LM743061103Q</x:v>
      </x:c>
    </x:row>
    <x:row r="2229">
      <x:c r="A2229" s="37" t="n">
        <x:v>41000</x:v>
      </x:c>
      <x:c r="B2229" s="36" t="str">
        <x:v>2012Q2</x:v>
      </x:c>
      <x:c r="C2229" s="36" t="str">
        <x:v>Brokers and dealers</x:v>
      </x:c>
      <x:c r="D2229" s="36" t="str">
        <x:v>Domestic financial</x:v>
      </x:c>
      <x:c r="E2229" s="36" t="str">
        <x:v>LM663061105</x:v>
      </x:c>
      <x:c r="F2229" s="36" t="str">
        <x:v>BOGZ1LM663061105Q</x:v>
      </x:c>
      <x:c r="G2229" s="38" t="n">
        <x:v>171910</x:v>
      </x:c>
      <x:c r="H2229" s="38" t="n">
        <x:f>G2229/1000</x:f>
        <x:v>171.91</x:v>
      </x:c>
      <x:c r="I2229" s="38" t="n">
        <x:v>10997.303</x:v>
      </x:c>
      <x:c r="J2229" s="39" t="n">
        <x:f>IF(I2229="","",H2229/I2229)</x:f>
        <x:v>0.015632014503919732</x:v>
      </x:c>
      <x:c r="K2229" s="36" t="str">
        <x:v>https://fred.stlouisfed.org/series/BOGZ1LM663061105Q</x:v>
      </x:c>
    </x:row>
    <x:row r="2230">
      <x:c r="A2230" s="37" t="n">
        <x:v>41000</x:v>
      </x:c>
      <x:c r="B2230" s="36" t="str">
        <x:v>2012Q2</x:v>
      </x:c>
      <x:c r="C2230" s="36" t="str">
        <x:v>Closed-end funds</x:v>
      </x:c>
      <x:c r="D2230" s="36" t="str">
        <x:v>Domestic financial</x:v>
      </x:c>
      <x:c r="E2230" s="36" t="str">
        <x:v>LM553061103</x:v>
      </x:c>
      <x:c r="F2230" s="36" t="str">
        <x:v>BOGZ1LM553061103Q</x:v>
      </x:c>
      <x:c r="G2230" s="38" t="n">
        <x:v>6154</x:v>
      </x:c>
      <x:c r="H2230" s="38" t="n">
        <x:f>G2230/1000</x:f>
        <x:v>6.154</x:v>
      </x:c>
      <x:c r="I2230" s="38" t="n">
        <x:v>10997.303</x:v>
      </x:c>
      <x:c r="J2230" s="39" t="n">
        <x:f>IF(I2230="","",H2230/I2230)</x:f>
        <x:v>0.0005595917471765577</x:v>
      </x:c>
      <x:c r="K2230" s="36" t="str">
        <x:v>https://fred.stlouisfed.org/series/BOGZ1LM553061103Q</x:v>
      </x:c>
    </x:row>
    <x:row r="2231">
      <x:c r="A2231" s="37" t="n">
        <x:v>41000</x:v>
      </x:c>
      <x:c r="B2231" s="36" t="str">
        <x:v>2012Q2</x:v>
      </x:c>
      <x:c r="C2231" s="36" t="str">
        <x:v>Credit unions</x:v>
      </x:c>
      <x:c r="D2231" s="36" t="str">
        <x:v>Domestic financial</x:v>
      </x:c>
      <x:c r="E2231" s="36" t="str">
        <x:v>LM473061105</x:v>
      </x:c>
      <x:c r="F2231" s="36" t="str">
        <x:v>BOGZ1LM473061105Q</x:v>
      </x:c>
      <x:c r="G2231" s="38" t="n">
        <x:v>19831</x:v>
      </x:c>
      <x:c r="H2231" s="38" t="n">
        <x:f>G2231/1000</x:f>
        <x:v>19.831</x:v>
      </x:c>
      <x:c r="I2231" s="38" t="n">
        <x:v>10997.303</x:v>
      </x:c>
      <x:c r="J2231" s="39" t="n">
        <x:f>IF(I2231="","",H2231/I2231)</x:f>
        <x:v>0.001803260308459265</x:v>
      </x:c>
      <x:c r="K2231" s="36" t="str">
        <x:v>https://fred.stlouisfed.org/series/BOGZ1LM473061105Q</x:v>
      </x:c>
    </x:row>
    <x:row r="2232">
      <x:c r="A2232" s="37" t="n">
        <x:v>41000</x:v>
      </x:c>
      <x:c r="B2232" s="36" t="str">
        <x:v>2012Q2</x:v>
      </x:c>
      <x:c r="C2232" s="36" t="str">
        <x:v>Exchange-traded funds</x:v>
      </x:c>
      <x:c r="D2232" s="36" t="str">
        <x:v>Domestic financial</x:v>
      </x:c>
      <x:c r="E2232" s="36" t="str">
        <x:v>LM563061103</x:v>
      </x:c>
      <x:c r="F2232" s="36" t="str">
        <x:v>BOGZ1LM563061103Q</x:v>
      </x:c>
      <x:c r="G2232" s="38" t="n">
        <x:v>67485</x:v>
      </x:c>
      <x:c r="H2232" s="38" t="n">
        <x:f>G2232/1000</x:f>
        <x:v>67.485</x:v>
      </x:c>
      <x:c r="I2232" s="38" t="n">
        <x:v>10997.303</x:v>
      </x:c>
      <x:c r="J2232" s="39" t="n">
        <x:f>IF(I2232="","",H2232/I2232)</x:f>
        <x:v>0.0061365045593451415</x:v>
      </x:c>
      <x:c r="K2232" s="36" t="str">
        <x:v>https://fred.stlouisfed.org/series/BOGZ1LM563061103Q</x:v>
      </x:c>
    </x:row>
    <x:row r="2233">
      <x:c r="A2233" s="37" t="n">
        <x:v>41000</x:v>
      </x:c>
      <x:c r="B2233" s="36" t="str">
        <x:v>2012Q2</x:v>
      </x:c>
      <x:c r="C2233" s="36" t="str">
        <x:v>Federal Reserve</x:v>
      </x:c>
      <x:c r="D2233" s="36" t="str">
        <x:v>Domestic financial</x:v>
      </x:c>
      <x:c r="E2233" s="36" t="str">
        <x:v>LM713061103</x:v>
      </x:c>
      <x:c r="F2233" s="36" t="str">
        <x:v>BOGZ1LM713061103Q</x:v>
      </x:c>
      <x:c r="G2233" s="38" t="n">
        <x:v>1964773</x:v>
      </x:c>
      <x:c r="H2233" s="38" t="n">
        <x:f>G2233/1000</x:f>
        <x:v>1964.773</x:v>
      </x:c>
      <x:c r="I2233" s="38" t="n">
        <x:v>10997.303</x:v>
      </x:c>
      <x:c r="J2233" s="39" t="n">
        <x:f>IF(I2233="","",H2233/I2233)</x:f>
        <x:v>0.17865953134145707</x:v>
      </x:c>
      <x:c r="K2233" s="36" t="str">
        <x:v>https://fred.stlouisfed.org/series/BOGZ1LM713061103Q</x:v>
      </x:c>
    </x:row>
    <x:row r="2234">
      <x:c r="A2234" s="37" t="n">
        <x:v>41000</x:v>
      </x:c>
      <x:c r="B2234" s="36" t="str">
        <x:v>2012Q2</x:v>
      </x:c>
      <x:c r="C2234" s="36" t="str">
        <x:v>Federal government pension funds</x:v>
      </x:c>
      <x:c r="D2234" s="36" t="str">
        <x:v>Domestic government</x:v>
      </x:c>
      <x:c r="E2234" s="36" t="str">
        <x:v>LM343061105</x:v>
      </x:c>
      <x:c r="F2234" s="36" t="str">
        <x:v>BOGZ1LM343061105Q</x:v>
      </x:c>
      <x:c r="G2234" s="38" t="n">
        <x:v>18762</x:v>
      </x:c>
      <x:c r="H2234" s="38" t="n">
        <x:f>G2234/1000</x:f>
        <x:v>18.762</x:v>
      </x:c>
      <x:c r="I2234" s="38" t="n">
        <x:v>10997.303</x:v>
      </x:c>
      <x:c r="J2234" s="39" t="n">
        <x:f>IF(I2234="","",H2234/I2234)</x:f>
        <x:v>0.0017060546572191383</x:v>
      </x:c>
      <x:c r="K2234" s="36" t="str">
        <x:v>https://fred.stlouisfed.org/series/BOGZ1LM343061105Q</x:v>
      </x:c>
    </x:row>
    <x:row r="2235">
      <x:c r="A2235" s="37" t="n">
        <x:v>41000</x:v>
      </x:c>
      <x:c r="B2235" s="36" t="str">
        <x:v>2012Q2</x:v>
      </x:c>
      <x:c r="C2235" s="36" t="str">
        <x:v>Foreign bank offices in U.S.</x:v>
      </x:c>
      <x:c r="D2235" s="36" t="str">
        <x:v>Domestic financial</x:v>
      </x:c>
      <x:c r="E2235" s="36" t="str">
        <x:v>LM753061103</x:v>
      </x:c>
      <x:c r="F2235" s="36" t="str">
        <x:v>BOGZ1LM753061103Q</x:v>
      </x:c>
      <x:c r="G2235" s="38" t="n">
        <x:v>60925</x:v>
      </x:c>
      <x:c r="H2235" s="38" t="n">
        <x:f>G2235/1000</x:f>
        <x:v>60.925</x:v>
      </x:c>
      <x:c r="I2235" s="38" t="n">
        <x:v>10997.303</x:v>
      </x:c>
      <x:c r="J2235" s="39" t="n">
        <x:f>IF(I2235="","",H2235/I2235)</x:f>
        <x:v>0.005539994669602174</x:v>
      </x:c>
      <x:c r="K2235" s="36" t="str">
        <x:v>https://fred.stlouisfed.org/series/BOGZ1LM753061103Q</x:v>
      </x:c>
    </x:row>
    <x:row r="2236">
      <x:c r="A2236" s="37" t="n">
        <x:v>41000</x:v>
      </x:c>
      <x:c r="B2236" s="36" t="str">
        <x:v>2012Q2</x:v>
      </x:c>
      <x:c r="C2236" s="36" t="str">
        <x:v>Government-sponsored enterprises</x:v>
      </x:c>
      <x:c r="D2236" s="36" t="str">
        <x:v>Domestic financial</x:v>
      </x:c>
      <x:c r="E2236" s="36" t="str">
        <x:v>LM403061105</x:v>
      </x:c>
      <x:c r="F2236" s="36" t="str">
        <x:v>BOGZ1LM403061105Q</x:v>
      </x:c>
      <x:c r="G2236" s="38" t="n">
        <x:v>89445</x:v>
      </x:c>
      <x:c r="H2236" s="38" t="n">
        <x:f>G2236/1000</x:f>
        <x:v>89.445</x:v>
      </x:c>
      <x:c r="I2236" s="38" t="n">
        <x:v>10997.303</x:v>
      </x:c>
      <x:c r="J2236" s="39" t="n">
        <x:f>IF(I2236="","",H2236/I2236)</x:f>
        <x:v>0.008133357787813975</x:v>
      </x:c>
      <x:c r="K2236" s="36" t="str">
        <x:v>https://fred.stlouisfed.org/series/BOGZ1LM403061105Q</x:v>
      </x:c>
    </x:row>
    <x:row r="2237">
      <x:c r="A2237" s="37" t="n">
        <x:v>41000</x:v>
      </x:c>
      <x:c r="B2237" s="36" t="str">
        <x:v>2012Q2</x:v>
      </x:c>
      <x:c r="C2237" s="36" t="str">
        <x:v>Holding companies</x:v>
      </x:c>
      <x:c r="D2237" s="36" t="str">
        <x:v>Domestic financial</x:v>
      </x:c>
      <x:c r="E2237" s="36" t="str">
        <x:v>LM733061103</x:v>
      </x:c>
      <x:c r="F2237" s="36" t="str">
        <x:v>BOGZ1LM733061103Q</x:v>
      </x:c>
      <x:c r="G2237" s="38" t="n">
        <x:v>7296</x:v>
      </x:c>
      <x:c r="H2237" s="38" t="n">
        <x:f>G2237/1000</x:f>
        <x:v>7.296</x:v>
      </x:c>
      <x:c r="I2237" s="38" t="n">
        <x:v>10997.303</x:v>
      </x:c>
      <x:c r="J2237" s="39" t="n">
        <x:f>IF(I2237="","",H2237/I2237)</x:f>
        <x:v>0.0006634353895677877</x:v>
      </x:c>
      <x:c r="K2237" s="36" t="str">
        <x:v>https://fred.stlouisfed.org/series/BOGZ1LM733061103Q</x:v>
      </x:c>
    </x:row>
    <x:row r="2238">
      <x:c r="A2238" s="37" t="n">
        <x:v>41000</x:v>
      </x:c>
      <x:c r="B2238" s="36" t="str">
        <x:v>2012Q2</x:v>
      </x:c>
      <x:c r="C2238" s="36" t="str">
        <x:v>Households and nonprofits</x:v>
      </x:c>
      <x:c r="D2238" s="36" t="str">
        <x:v>Domestic nonfinancial</x:v>
      </x:c>
      <x:c r="E2238" s="36" t="str">
        <x:v>LM153061105</x:v>
      </x:c>
      <x:c r="F2238" s="36" t="str">
        <x:v>BOGZ1LM153061105Q</x:v>
      </x:c>
      <x:c r="G2238" s="38" t="n">
        <x:v>666429</x:v>
      </x:c>
      <x:c r="H2238" s="38" t="n">
        <x:f>G2238/1000</x:f>
        <x:v>666.429</x:v>
      </x:c>
      <x:c r="I2238" s="38" t="n">
        <x:v>10997.303</x:v>
      </x:c>
      <x:c r="J2238" s="39" t="n">
        <x:f>IF(I2238="","",H2238/I2238)</x:f>
        <x:v>0.06059931239504813</x:v>
      </x:c>
      <x:c r="K2238" s="36" t="str">
        <x:v>https://fred.stlouisfed.org/series/BOGZ1LM153061105Q</x:v>
      </x:c>
    </x:row>
    <x:row r="2239">
      <x:c r="A2239" s="37" t="n">
        <x:v>41000</x:v>
      </x:c>
      <x:c r="B2239" s="36" t="str">
        <x:v>2012Q2</x:v>
      </x:c>
      <x:c r="C2239" s="36" t="str">
        <x:v>Life insurers</x:v>
      </x:c>
      <x:c r="D2239" s="36" t="str">
        <x:v>Domestic financial</x:v>
      </x:c>
      <x:c r="E2239" s="36" t="str">
        <x:v>LM543061105</x:v>
      </x:c>
      <x:c r="F2239" s="36" t="str">
        <x:v>BOGZ1LM543061105Q</x:v>
      </x:c>
      <x:c r="G2239" s="38" t="n">
        <x:v>203903</x:v>
      </x:c>
      <x:c r="H2239" s="38" t="n">
        <x:f>G2239/1000</x:f>
        <x:v>203.903</x:v>
      </x:c>
      <x:c r="I2239" s="38" t="n">
        <x:v>10997.303</x:v>
      </x:c>
      <x:c r="J2239" s="39" t="n">
        <x:f>IF(I2239="","",H2239/I2239)</x:f>
        <x:v>0.018541182324429906</x:v>
      </x:c>
      <x:c r="K2239" s="36" t="str">
        <x:v>https://fred.stlouisfed.org/series/BOGZ1LM543061105Q</x:v>
      </x:c>
    </x:row>
    <x:row r="2240">
      <x:c r="A2240" s="37" t="n">
        <x:v>41000</x:v>
      </x:c>
      <x:c r="B2240" s="36" t="str">
        <x:v>2012Q2</x:v>
      </x:c>
      <x:c r="C2240" s="36" t="str">
        <x:v>Money market funds</x:v>
      </x:c>
      <x:c r="D2240" s="36" t="str">
        <x:v>Domestic financial</x:v>
      </x:c>
      <x:c r="E2240" s="36" t="str">
        <x:v>FL633061105</x:v>
      </x:c>
      <x:c r="F2240" s="36" t="str">
        <x:v>BOGZ1FL633061105Q</x:v>
      </x:c>
      <x:c r="G2240" s="38" t="n">
        <x:v>489640</x:v>
      </x:c>
      <x:c r="H2240" s="38" t="n">
        <x:f>G2240/1000</x:f>
        <x:v>489.64</x:v>
      </x:c>
      <x:c r="I2240" s="38" t="n">
        <x:v>10997.303</x:v>
      </x:c>
      <x:c r="J2240" s="39" t="n">
        <x:f>IF(I2240="","",H2240/I2240)</x:f>
        <x:v>0.044523643660632065</x:v>
      </x:c>
      <x:c r="K2240" s="36" t="str">
        <x:v>https://fred.stlouisfed.org/series/BOGZ1FL633061105Q</x:v>
      </x:c>
    </x:row>
    <x:row r="2241">
      <x:c r="A2241" s="37" t="n">
        <x:v>41000</x:v>
      </x:c>
      <x:c r="B2241" s="36" t="str">
        <x:v>2012Q2</x:v>
      </x:c>
      <x:c r="C2241" s="36" t="str">
        <x:v>Mutual funds</x:v>
      </x:c>
      <x:c r="D2241" s="36" t="str">
        <x:v>Domestic financial</x:v>
      </x:c>
      <x:c r="E2241" s="36" t="str">
        <x:v>LM653061105</x:v>
      </x:c>
      <x:c r="F2241" s="36" t="str">
        <x:v>BOGZ1LM653061105Q</x:v>
      </x:c>
      <x:c r="G2241" s="38" t="n">
        <x:v>537758</x:v>
      </x:c>
      <x:c r="H2241" s="38" t="n">
        <x:f>G2241/1000</x:f>
        <x:v>537.758</x:v>
      </x:c>
      <x:c r="I2241" s="38" t="n">
        <x:v>10997.303</x:v>
      </x:c>
      <x:c r="J2241" s="39" t="n">
        <x:f>IF(I2241="","",H2241/I2241)</x:f>
        <x:v>0.048899080074450985</x:v>
      </x:c>
      <x:c r="K2241" s="36" t="str">
        <x:v>https://fred.stlouisfed.org/series/BOGZ1LM653061105Q</x:v>
      </x:c>
    </x:row>
    <x:row r="2242">
      <x:c r="A2242" s="37" t="n">
        <x:v>41000</x:v>
      </x:c>
      <x:c r="B2242" s="36" t="str">
        <x:v>2012Q2</x:v>
      </x:c>
      <x:c r="C2242" s="36" t="str">
        <x:v>Noncorporate businesses</x:v>
      </x:c>
      <x:c r="D2242" s="36" t="str">
        <x:v>Domestic nonfinancial</x:v>
      </x:c>
      <x:c r="E2242" s="36" t="str">
        <x:v>LM113061003</x:v>
      </x:c>
      <x:c r="F2242" s="36" t="str">
        <x:v>BOGZ1LM113061003Q</x:v>
      </x:c>
      <x:c r="G2242" s="38" t="n">
        <x:v>50914</x:v>
      </x:c>
      <x:c r="H2242" s="38" t="n">
        <x:f>G2242/1000</x:f>
        <x:v>50.914</x:v>
      </x:c>
      <x:c r="I2242" s="38" t="n">
        <x:v>10997.303</x:v>
      </x:c>
      <x:c r="J2242" s="39" t="n">
        <x:f>IF(I2242="","",H2242/I2242)</x:f>
        <x:v>0.004629680568044729</x:v>
      </x:c>
      <x:c r="K2242" s="36" t="str">
        <x:v>https://fred.stlouisfed.org/series/BOGZ1LM113061003Q</x:v>
      </x:c>
    </x:row>
    <x:row r="2243">
      <x:c r="A2243" s="37" t="n">
        <x:v>41000</x:v>
      </x:c>
      <x:c r="B2243" s="36" t="str">
        <x:v>2012Q2</x:v>
      </x:c>
      <x:c r="C2243" s="36" t="str">
        <x:v>Nonfinancial corporations</x:v>
      </x:c>
      <x:c r="D2243" s="36" t="str">
        <x:v>Domestic nonfinancial</x:v>
      </x:c>
      <x:c r="E2243" s="36" t="str">
        <x:v>LM103061103</x:v>
      </x:c>
      <x:c r="F2243" s="36" t="str">
        <x:v>BOGZ1LM103061103Q</x:v>
      </x:c>
      <x:c r="G2243" s="38" t="n">
        <x:v>38547</x:v>
      </x:c>
      <x:c r="H2243" s="38" t="n">
        <x:f>G2243/1000</x:f>
        <x:v>38.547</x:v>
      </x:c>
      <x:c r="I2243" s="38" t="n">
        <x:v>10997.303</x:v>
      </x:c>
      <x:c r="J2243" s="39" t="n">
        <x:f>IF(I2243="","",H2243/I2243)</x:f>
        <x:v>0.0035051321219393516</x:v>
      </x:c>
      <x:c r="K2243" s="36" t="str">
        <x:v>https://fred.stlouisfed.org/series/BOGZ1LM103061103Q</x:v>
      </x:c>
    </x:row>
    <x:row r="2244">
      <x:c r="A2244" s="37" t="n">
        <x:v>41000</x:v>
      </x:c>
      <x:c r="B2244" s="36" t="str">
        <x:v>2012Q2</x:v>
      </x:c>
      <x:c r="C2244" s="36" t="str">
        <x:v>Other financial business</x:v>
      </x:c>
      <x:c r="D2244" s="36" t="str">
        <x:v>Domestic financial</x:v>
      </x:c>
      <x:c r="E2244" s="36" t="str">
        <x:v>FL503061123</x:v>
      </x:c>
      <x:c r="F2244" s="36" t="str">
        <x:v>BOGZ1FL503061123Q</x:v>
      </x:c>
      <x:c r="G2244" s="38" t="n">
        <x:v>18252</x:v>
      </x:c>
      <x:c r="H2244" s="38" t="n">
        <x:f>G2244/1000</x:f>
        <x:v>18.252</x:v>
      </x:c>
      <x:c r="I2244" s="38" t="n">
        <x:v>10997.303</x:v>
      </x:c>
      <x:c r="J2244" s="39" t="n">
        <x:f>IF(I2244="","",H2244/I2244)</x:f>
        <x:v>0.0016596796505470477</x:v>
      </x:c>
      <x:c r="K2244" s="36" t="str">
        <x:v>https://fred.stlouisfed.org/series/BOGZ1FL503061123Q</x:v>
      </x:c>
    </x:row>
    <x:row r="2245">
      <x:c r="A2245" s="37" t="n">
        <x:v>41000</x:v>
      </x:c>
      <x:c r="B2245" s="36" t="str">
        <x:v>2012Q2</x:v>
      </x:c>
      <x:c r="C2245" s="36" t="str">
        <x:v>Private pension funds</x:v>
      </x:c>
      <x:c r="D2245" s="36" t="str">
        <x:v>Domestic financial</x:v>
      </x:c>
      <x:c r="E2245" s="36" t="str">
        <x:v>LM573061105</x:v>
      </x:c>
      <x:c r="F2245" s="36" t="str">
        <x:v>BOGZ1LM573061105Q</x:v>
      </x:c>
      <x:c r="G2245" s="38" t="n">
        <x:v>276545</x:v>
      </x:c>
      <x:c r="H2245" s="38" t="n">
        <x:f>G2245/1000</x:f>
        <x:v>276.545</x:v>
      </x:c>
      <x:c r="I2245" s="38" t="n">
        <x:v>10997.303</x:v>
      </x:c>
      <x:c r="J2245" s="39" t="n">
        <x:f>IF(I2245="","",H2245/I2245)</x:f>
        <x:v>0.025146620039476954</x:v>
      </x:c>
      <x:c r="K2245" s="36" t="str">
        <x:v>https://fred.stlouisfed.org/series/BOGZ1LM573061105Q</x:v>
      </x:c>
    </x:row>
    <x:row r="2246">
      <x:c r="A2246" s="37" t="n">
        <x:v>41000</x:v>
      </x:c>
      <x:c r="B2246" s="36" t="str">
        <x:v>2012Q2</x:v>
      </x:c>
      <x:c r="C2246" s="36" t="str">
        <x:v>Property-casualty insurers</x:v>
      </x:c>
      <x:c r="D2246" s="36" t="str">
        <x:v>Domestic financial</x:v>
      </x:c>
      <x:c r="E2246" s="36" t="str">
        <x:v>LM513061105</x:v>
      </x:c>
      <x:c r="F2246" s="36" t="str">
        <x:v>BOGZ1LM513061105Q</x:v>
      </x:c>
      <x:c r="G2246" s="38" t="n">
        <x:v>99840</x:v>
      </x:c>
      <x:c r="H2246" s="38" t="n">
        <x:f>G2246/1000</x:f>
        <x:v>99.84</x:v>
      </x:c>
      <x:c r="I2246" s="38" t="n">
        <x:v>10997.303</x:v>
      </x:c>
      <x:c r="J2246" s="39" t="n">
        <x:f>IF(I2246="","",H2246/I2246)</x:f>
        <x:v>0.009078589541453937</x:v>
      </x:c>
      <x:c r="K2246" s="36" t="str">
        <x:v>https://fred.stlouisfed.org/series/BOGZ1LM513061105Q</x:v>
      </x:c>
    </x:row>
    <x:row r="2247">
      <x:c r="A2247" s="37" t="n">
        <x:v>41000</x:v>
      </x:c>
      <x:c r="B2247" s="36" t="str">
        <x:v>2012Q2</x:v>
      </x:c>
      <x:c r="C2247" s="36" t="str">
        <x:v>Rest of world</x:v>
      </x:c>
      <x:c r="D2247" s="36" t="str">
        <x:v>Foreign</x:v>
      </x:c>
      <x:c r="E2247" s="36" t="str">
        <x:v>LM263061105</x:v>
      </x:c>
      <x:c r="F2247" s="36" t="str">
        <x:v>ROWTSEQ027S</x:v>
      </x:c>
      <x:c r="G2247" s="38" t="n">
        <x:v>5310871</x:v>
      </x:c>
      <x:c r="H2247" s="38" t="n">
        <x:f>G2247/1000</x:f>
        <x:v>5310.871</x:v>
      </x:c>
      <x:c r="I2247" s="38" t="n">
        <x:v>10997.303</x:v>
      </x:c>
      <x:c r="J2247" s="39" t="n">
        <x:f>IF(I2247="","",H2247/I2247)</x:f>
        <x:v>0.48292485894041476</x:v>
      </x:c>
      <x:c r="K2247" s="36" t="str">
        <x:v>https://fred.stlouisfed.org/series/ROWTSEQ027S</x:v>
      </x:c>
    </x:row>
    <x:row r="2248">
      <x:c r="A2248" s="37" t="n">
        <x:v>41000</x:v>
      </x:c>
      <x:c r="B2248" s="36" t="str">
        <x:v>2012Q2</x:v>
      </x:c>
      <x:c r="C2248" s="36" t="str">
        <x:v>State and local governments</x:v>
      </x:c>
      <x:c r="D2248" s="36" t="str">
        <x:v>Domestic government</x:v>
      </x:c>
      <x:c r="E2248" s="36" t="str">
        <x:v>LM213061103</x:v>
      </x:c>
      <x:c r="F2248" s="36" t="str">
        <x:v>BOGZ1LM213061103Q</x:v>
      </x:c>
      <x:c r="G2248" s="38" t="n">
        <x:v>464164</x:v>
      </x:c>
      <x:c r="H2248" s="38" t="n">
        <x:f>G2248/1000</x:f>
        <x:v>464.164</x:v>
      </x:c>
      <x:c r="I2248" s="38" t="n">
        <x:v>10997.303</x:v>
      </x:c>
      <x:c r="J2248" s="39" t="n">
        <x:f>IF(I2248="","",H2248/I2248)</x:f>
        <x:v>0.0422070756802827</x:v>
      </x:c>
      <x:c r="K2248" s="36" t="str">
        <x:v>https://fred.stlouisfed.org/series/BOGZ1LM213061103Q</x:v>
      </x:c>
    </x:row>
    <x:row r="2249">
      <x:c r="A2249" s="37" t="n">
        <x:v>41000</x:v>
      </x:c>
      <x:c r="B2249" s="36" t="str">
        <x:v>2012Q2</x:v>
      </x:c>
      <x:c r="C2249" s="36" t="str">
        <x:v>State and local pension funds</x:v>
      </x:c>
      <x:c r="D2249" s="36" t="str">
        <x:v>Domestic government</x:v>
      </x:c>
      <x:c r="E2249" s="36" t="str">
        <x:v>LM223061143</x:v>
      </x:c>
      <x:c r="F2249" s="36" t="str">
        <x:v>BOGZ1LM223061143Q</x:v>
      </x:c>
      <x:c r="G2249" s="38" t="n">
        <x:v>191115</x:v>
      </x:c>
      <x:c r="H2249" s="38" t="n">
        <x:f>G2249/1000</x:f>
        <x:v>191.115</x:v>
      </x:c>
      <x:c r="I2249" s="38" t="n">
        <x:v>10997.303</x:v>
      </x:c>
      <x:c r="J2249" s="39" t="n">
        <x:f>IF(I2249="","",H2249/I2249)</x:f>
        <x:v>0.01737835176497365</x:v>
      </x:c>
      <x:c r="K2249" s="36" t="str">
        <x:v>https://fred.stlouisfed.org/series/BOGZ1LM223061143Q</x:v>
      </x:c>
    </x:row>
    <x:row r="2250">
      <x:c r="A2250" s="37" t="n">
        <x:v>41000</x:v>
      </x:c>
      <x:c r="B2250" s="36" t="str">
        <x:v>2012Q2</x:v>
      </x:c>
      <x:c r="C2250" s="36" t="str">
        <x:v>Total assets</x:v>
      </x:c>
      <x:c r="D2250" s="36" t="str">
        <x:v>Total</x:v>
      </x:c>
      <x:c r="E2250" s="36" t="str">
        <x:v>FL893061105</x:v>
      </x:c>
      <x:c r="F2250" s="36" t="str">
        <x:v>BOGZ1FL893061105Q</x:v>
      </x:c>
      <x:c r="G2250" s="38" t="n">
        <x:v>10997303</x:v>
      </x:c>
      <x:c r="H2250" s="38" t="n">
        <x:f>G2250/1000</x:f>
        <x:v>10997.303</x:v>
      </x:c>
      <x:c r="I2250" s="38" t="n">
        <x:v>10997.303</x:v>
      </x:c>
      <x:c r="J2250" s="39" t="n">
        <x:f>IF(I2250="","",H2250/I2250)</x:f>
        <x:v>1</x:v>
      </x:c>
      <x:c r="K2250" s="36" t="str">
        <x:v>https://fred.stlouisfed.org/series/BOGZ1FL893061105Q</x:v>
      </x:c>
    </x:row>
    <x:row r="2251">
      <x:c r="A2251" s="37" t="n">
        <x:v>41000</x:v>
      </x:c>
      <x:c r="B2251" s="36" t="str">
        <x:v>2012Q2</x:v>
      </x:c>
      <x:c r="C2251" s="36" t="str">
        <x:v>U.S.-chartered banks</x:v>
      </x:c>
      <x:c r="D2251" s="36" t="str">
        <x:v>Domestic financial</x:v>
      </x:c>
      <x:c r="E2251" s="36" t="str">
        <x:v>LM763061100</x:v>
      </x:c>
      <x:c r="F2251" s="36" t="str">
        <x:v>BOGZ1LM763061100Q</x:v>
      </x:c>
      <x:c r="G2251" s="38" t="n">
        <x:v>215381</x:v>
      </x:c>
      <x:c r="H2251" s="38" t="n">
        <x:f>G2251/1000</x:f>
        <x:v>215.381</x:v>
      </x:c>
      <x:c r="I2251" s="38" t="n">
        <x:v>10997.303</x:v>
      </x:c>
      <x:c r="J2251" s="39" t="n">
        <x:f>IF(I2251="","",H2251/I2251)</x:f>
        <x:v>0.019584892768708836</x:v>
      </x:c>
      <x:c r="K2251" s="36" t="str">
        <x:v>https://fred.stlouisfed.org/series/BOGZ1LM763061100Q</x:v>
      </x:c>
    </x:row>
    <x:row r="2252">
      <x:c r="A2252" s="37" t="n">
        <x:v>41091</x:v>
      </x:c>
      <x:c r="B2252" s="36" t="str">
        <x:v>2012Q3</x:v>
      </x:c>
      <x:c r="C2252" s="36" t="str">
        <x:v>ABS issuers</x:v>
      </x:c>
      <x:c r="D2252" s="36" t="str">
        <x:v>Domestic financial</x:v>
      </x:c>
      <x:c r="E2252" s="36" t="str">
        <x:v>FL673061103</x:v>
      </x:c>
      <x:c r="F2252" s="36" t="str">
        <x:v>BOGZ1FL673061103Q</x:v>
      </x:c>
      <x:c r="G2252" s="38" t="n">
        <x:v>24307</x:v>
      </x:c>
      <x:c r="H2252" s="38" t="n">
        <x:f>G2252/1000</x:f>
        <x:v>24.307</x:v>
      </x:c>
      <x:c r="I2252" s="38" t="n">
        <x:v>11221.631</x:v>
      </x:c>
      <x:c r="J2252" s="39" t="n">
        <x:f>IF(I2252="","",H2252/I2252)</x:f>
        <x:v>0.002166084413219433</x:v>
      </x:c>
      <x:c r="K2252" s="36" t="str">
        <x:v>https://fred.stlouisfed.org/series/BOGZ1FL673061103Q</x:v>
      </x:c>
    </x:row>
    <x:row r="2253">
      <x:c r="A2253" s="37" t="n">
        <x:v>41091</x:v>
      </x:c>
      <x:c r="B2253" s="36" t="str">
        <x:v>2012Q3</x:v>
      </x:c>
      <x:c r="C2253" s="36" t="str">
        <x:v>Banks in U.S.-affiliated areas</x:v>
      </x:c>
      <x:c r="D2253" s="36" t="str">
        <x:v>Domestic financial</x:v>
      </x:c>
      <x:c r="E2253" s="36" t="str">
        <x:v>LM743061103</x:v>
      </x:c>
      <x:c r="F2253" s="36" t="str">
        <x:v>BOGZ1LM743061103Q</x:v>
      </x:c>
      <x:c r="G2253" s="38" t="n">
        <x:v>709</x:v>
      </x:c>
      <x:c r="H2253" s="38" t="n">
        <x:f>G2253/1000</x:f>
        <x:v>0.709</x:v>
      </x:c>
      <x:c r="I2253" s="38" t="n">
        <x:v>11221.631</x:v>
      </x:c>
      <x:c r="J2253" s="39" t="n">
        <x:f>IF(I2253="","",H2253/I2253)</x:f>
        <x:v>0.00006318154642582705</x:v>
      </x:c>
      <x:c r="K2253" s="36" t="str">
        <x:v>https://fred.stlouisfed.org/series/BOGZ1LM743061103Q</x:v>
      </x:c>
    </x:row>
    <x:row r="2254">
      <x:c r="A2254" s="37" t="n">
        <x:v>41091</x:v>
      </x:c>
      <x:c r="B2254" s="36" t="str">
        <x:v>2012Q3</x:v>
      </x:c>
      <x:c r="C2254" s="36" t="str">
        <x:v>Brokers and dealers</x:v>
      </x:c>
      <x:c r="D2254" s="36" t="str">
        <x:v>Domestic financial</x:v>
      </x:c>
      <x:c r="E2254" s="36" t="str">
        <x:v>LM663061105</x:v>
      </x:c>
      <x:c r="F2254" s="36" t="str">
        <x:v>BOGZ1LM663061105Q</x:v>
      </x:c>
      <x:c r="G2254" s="38" t="n">
        <x:v>153986</x:v>
      </x:c>
      <x:c r="H2254" s="38" t="n">
        <x:f>G2254/1000</x:f>
        <x:v>153.986</x:v>
      </x:c>
      <x:c r="I2254" s="38" t="n">
        <x:v>11221.631</x:v>
      </x:c>
      <x:c r="J2254" s="39" t="n">
        <x:f>IF(I2254="","",H2254/I2254)</x:f>
        <x:v>0.013722247683959667</x:v>
      </x:c>
      <x:c r="K2254" s="36" t="str">
        <x:v>https://fred.stlouisfed.org/series/BOGZ1LM663061105Q</x:v>
      </x:c>
    </x:row>
    <x:row r="2255">
      <x:c r="A2255" s="37" t="n">
        <x:v>41091</x:v>
      </x:c>
      <x:c r="B2255" s="36" t="str">
        <x:v>2012Q3</x:v>
      </x:c>
      <x:c r="C2255" s="36" t="str">
        <x:v>Closed-end funds</x:v>
      </x:c>
      <x:c r="D2255" s="36" t="str">
        <x:v>Domestic financial</x:v>
      </x:c>
      <x:c r="E2255" s="36" t="str">
        <x:v>LM553061103</x:v>
      </x:c>
      <x:c r="F2255" s="36" t="str">
        <x:v>BOGZ1LM553061103Q</x:v>
      </x:c>
      <x:c r="G2255" s="38" t="n">
        <x:v>6331</x:v>
      </x:c>
      <x:c r="H2255" s="38" t="n">
        <x:f>G2255/1000</x:f>
        <x:v>6.331</x:v>
      </x:c>
      <x:c r="I2255" s="38" t="n">
        <x:v>11221.631</x:v>
      </x:c>
      <x:c r="J2255" s="39" t="n">
        <x:f>IF(I2255="","",H2255/I2255)</x:f>
        <x:v>0.0005641782375485347</x:v>
      </x:c>
      <x:c r="K2255" s="36" t="str">
        <x:v>https://fred.stlouisfed.org/series/BOGZ1LM553061103Q</x:v>
      </x:c>
    </x:row>
    <x:row r="2256">
      <x:c r="A2256" s="37" t="n">
        <x:v>41091</x:v>
      </x:c>
      <x:c r="B2256" s="36" t="str">
        <x:v>2012Q3</x:v>
      </x:c>
      <x:c r="C2256" s="36" t="str">
        <x:v>Credit unions</x:v>
      </x:c>
      <x:c r="D2256" s="36" t="str">
        <x:v>Domestic financial</x:v>
      </x:c>
      <x:c r="E2256" s="36" t="str">
        <x:v>LM473061105</x:v>
      </x:c>
      <x:c r="F2256" s="36" t="str">
        <x:v>BOGZ1LM473061105Q</x:v>
      </x:c>
      <x:c r="G2256" s="38" t="n">
        <x:v>20965</x:v>
      </x:c>
      <x:c r="H2256" s="38" t="n">
        <x:f>G2256/1000</x:f>
        <x:v>20.965</x:v>
      </x:c>
      <x:c r="I2256" s="38" t="n">
        <x:v>11221.631</x:v>
      </x:c>
      <x:c r="J2256" s="39" t="n">
        <x:f>IF(I2256="","",H2256/I2256)</x:f>
        <x:v>0.0018682667430429678</x:v>
      </x:c>
      <x:c r="K2256" s="36" t="str">
        <x:v>https://fred.stlouisfed.org/series/BOGZ1LM473061105Q</x:v>
      </x:c>
    </x:row>
    <x:row r="2257">
      <x:c r="A2257" s="37" t="n">
        <x:v>41091</x:v>
      </x:c>
      <x:c r="B2257" s="36" t="str">
        <x:v>2012Q3</x:v>
      </x:c>
      <x:c r="C2257" s="36" t="str">
        <x:v>Exchange-traded funds</x:v>
      </x:c>
      <x:c r="D2257" s="36" t="str">
        <x:v>Domestic financial</x:v>
      </x:c>
      <x:c r="E2257" s="36" t="str">
        <x:v>LM563061103</x:v>
      </x:c>
      <x:c r="F2257" s="36" t="str">
        <x:v>BOGZ1LM563061103Q</x:v>
      </x:c>
      <x:c r="G2257" s="38" t="n">
        <x:v>63442</x:v>
      </x:c>
      <x:c r="H2257" s="38" t="n">
        <x:f>G2257/1000</x:f>
        <x:v>63.442</x:v>
      </x:c>
      <x:c r="I2257" s="38" t="n">
        <x:v>11221.631</x:v>
      </x:c>
      <x:c r="J2257" s="39" t="n">
        <x:f>IF(I2257="","",H2257/I2257)</x:f>
        <x:v>0.005653545371434866</x:v>
      </x:c>
      <x:c r="K2257" s="36" t="str">
        <x:v>https://fred.stlouisfed.org/series/BOGZ1LM563061103Q</x:v>
      </x:c>
    </x:row>
    <x:row r="2258">
      <x:c r="A2258" s="37" t="n">
        <x:v>41091</x:v>
      </x:c>
      <x:c r="B2258" s="36" t="str">
        <x:v>2012Q3</x:v>
      </x:c>
      <x:c r="C2258" s="36" t="str">
        <x:v>Federal Reserve</x:v>
      </x:c>
      <x:c r="D2258" s="36" t="str">
        <x:v>Domestic financial</x:v>
      </x:c>
      <x:c r="E2258" s="36" t="str">
        <x:v>LM713061103</x:v>
      </x:c>
      <x:c r="F2258" s="36" t="str">
        <x:v>BOGZ1LM713061103Q</x:v>
      </x:c>
      <x:c r="G2258" s="38" t="n">
        <x:v>1967526</x:v>
      </x:c>
      <x:c r="H2258" s="38" t="n">
        <x:f>G2258/1000</x:f>
        <x:v>1967.526</x:v>
      </x:c>
      <x:c r="I2258" s="38" t="n">
        <x:v>11221.631</x:v>
      </x:c>
      <x:c r="J2258" s="39" t="n">
        <x:f>IF(I2258="","",H2258/I2258)</x:f>
        <x:v>0.17533333612555965</x:v>
      </x:c>
      <x:c r="K2258" s="36" t="str">
        <x:v>https://fred.stlouisfed.org/series/BOGZ1LM713061103Q</x:v>
      </x:c>
    </x:row>
    <x:row r="2259">
      <x:c r="A2259" s="37" t="n">
        <x:v>41091</x:v>
      </x:c>
      <x:c r="B2259" s="36" t="str">
        <x:v>2012Q3</x:v>
      </x:c>
      <x:c r="C2259" s="36" t="str">
        <x:v>Federal government pension funds</x:v>
      </x:c>
      <x:c r="D2259" s="36" t="str">
        <x:v>Domestic government</x:v>
      </x:c>
      <x:c r="E2259" s="36" t="str">
        <x:v>LM343061105</x:v>
      </x:c>
      <x:c r="F2259" s="36" t="str">
        <x:v>BOGZ1LM343061105Q</x:v>
      </x:c>
      <x:c r="G2259" s="38" t="n">
        <x:v>18776</x:v>
      </x:c>
      <x:c r="H2259" s="38" t="n">
        <x:f>G2259/1000</x:f>
        <x:v>18.776</x:v>
      </x:c>
      <x:c r="I2259" s="38" t="n">
        <x:v>11221.631</x:v>
      </x:c>
      <x:c r="J2259" s="39" t="n">
        <x:f>IF(I2259="","",H2259/I2259)</x:f>
        <x:v>0.0016731970602134397</x:v>
      </x:c>
      <x:c r="K2259" s="36" t="str">
        <x:v>https://fred.stlouisfed.org/series/BOGZ1LM343061105Q</x:v>
      </x:c>
    </x:row>
    <x:row r="2260">
      <x:c r="A2260" s="37" t="n">
        <x:v>41091</x:v>
      </x:c>
      <x:c r="B2260" s="36" t="str">
        <x:v>2012Q3</x:v>
      </x:c>
      <x:c r="C2260" s="36" t="str">
        <x:v>Foreign bank offices in U.S.</x:v>
      </x:c>
      <x:c r="D2260" s="36" t="str">
        <x:v>Domestic financial</x:v>
      </x:c>
      <x:c r="E2260" s="36" t="str">
        <x:v>LM753061103</x:v>
      </x:c>
      <x:c r="F2260" s="36" t="str">
        <x:v>BOGZ1LM753061103Q</x:v>
      </x:c>
      <x:c r="G2260" s="38" t="n">
        <x:v>77911</x:v>
      </x:c>
      <x:c r="H2260" s="38" t="n">
        <x:f>G2260/1000</x:f>
        <x:v>77.911</x:v>
      </x:c>
      <x:c r="I2260" s="38" t="n">
        <x:v>11221.631</x:v>
      </x:c>
      <x:c r="J2260" s="39" t="n">
        <x:f>IF(I2260="","",H2260/I2260)</x:f>
        <x:v>0.0069429301319924</x:v>
      </x:c>
      <x:c r="K2260" s="36" t="str">
        <x:v>https://fred.stlouisfed.org/series/BOGZ1LM753061103Q</x:v>
      </x:c>
    </x:row>
    <x:row r="2261">
      <x:c r="A2261" s="37" t="n">
        <x:v>41091</x:v>
      </x:c>
      <x:c r="B2261" s="36" t="str">
        <x:v>2012Q3</x:v>
      </x:c>
      <x:c r="C2261" s="36" t="str">
        <x:v>Government-sponsored enterprises</x:v>
      </x:c>
      <x:c r="D2261" s="36" t="str">
        <x:v>Domestic financial</x:v>
      </x:c>
      <x:c r="E2261" s="36" t="str">
        <x:v>LM403061105</x:v>
      </x:c>
      <x:c r="F2261" s="36" t="str">
        <x:v>BOGZ1LM403061105Q</x:v>
      </x:c>
      <x:c r="G2261" s="38" t="n">
        <x:v>85032</x:v>
      </x:c>
      <x:c r="H2261" s="38" t="n">
        <x:f>G2261/1000</x:f>
        <x:v>85.032</x:v>
      </x:c>
      <x:c r="I2261" s="38" t="n">
        <x:v>11221.631</x:v>
      </x:c>
      <x:c r="J2261" s="39" t="n">
        <x:f>IF(I2261="","",H2261/I2261)</x:f>
        <x:v>0.007577508118026694</x:v>
      </x:c>
      <x:c r="K2261" s="36" t="str">
        <x:v>https://fred.stlouisfed.org/series/BOGZ1LM403061105Q</x:v>
      </x:c>
    </x:row>
    <x:row r="2262">
      <x:c r="A2262" s="37" t="n">
        <x:v>41091</x:v>
      </x:c>
      <x:c r="B2262" s="36" t="str">
        <x:v>2012Q3</x:v>
      </x:c>
      <x:c r="C2262" s="36" t="str">
        <x:v>Holding companies</x:v>
      </x:c>
      <x:c r="D2262" s="36" t="str">
        <x:v>Domestic financial</x:v>
      </x:c>
      <x:c r="E2262" s="36" t="str">
        <x:v>LM733061103</x:v>
      </x:c>
      <x:c r="F2262" s="36" t="str">
        <x:v>BOGZ1LM733061103Q</x:v>
      </x:c>
      <x:c r="G2262" s="38" t="n">
        <x:v>10776</x:v>
      </x:c>
      <x:c r="H2262" s="38" t="n">
        <x:f>G2262/1000</x:f>
        <x:v>10.776</x:v>
      </x:c>
      <x:c r="I2262" s="38" t="n">
        <x:v>11221.631</x:v>
      </x:c>
      <x:c r="J2262" s="39" t="n">
        <x:f>IF(I2262="","",H2262/I2262)</x:f>
        <x:v>0.0009602882147880286</x:v>
      </x:c>
      <x:c r="K2262" s="36" t="str">
        <x:v>https://fred.stlouisfed.org/series/BOGZ1LM733061103Q</x:v>
      </x:c>
    </x:row>
    <x:row r="2263">
      <x:c r="A2263" s="37" t="n">
        <x:v>41091</x:v>
      </x:c>
      <x:c r="B2263" s="36" t="str">
        <x:v>2012Q3</x:v>
      </x:c>
      <x:c r="C2263" s="36" t="str">
        <x:v>Households and nonprofits</x:v>
      </x:c>
      <x:c r="D2263" s="36" t="str">
        <x:v>Domestic nonfinancial</x:v>
      </x:c>
      <x:c r="E2263" s="36" t="str">
        <x:v>LM153061105</x:v>
      </x:c>
      <x:c r="F2263" s="36" t="str">
        <x:v>BOGZ1LM153061105Q</x:v>
      </x:c>
      <x:c r="G2263" s="38" t="n">
        <x:v>584341</x:v>
      </x:c>
      <x:c r="H2263" s="38" t="n">
        <x:f>G2263/1000</x:f>
        <x:v>584.341</x:v>
      </x:c>
      <x:c r="I2263" s="38" t="n">
        <x:v>11221.631</x:v>
      </x:c>
      <x:c r="J2263" s="39" t="n">
        <x:f>IF(I2263="","",H2263/I2263)</x:f>
        <x:v>0.05207273345559126</x:v>
      </x:c>
      <x:c r="K2263" s="36" t="str">
        <x:v>https://fred.stlouisfed.org/series/BOGZ1LM153061105Q</x:v>
      </x:c>
    </x:row>
    <x:row r="2264">
      <x:c r="A2264" s="37" t="n">
        <x:v>41091</x:v>
      </x:c>
      <x:c r="B2264" s="36" t="str">
        <x:v>2012Q3</x:v>
      </x:c>
      <x:c r="C2264" s="36" t="str">
        <x:v>Life insurers</x:v>
      </x:c>
      <x:c r="D2264" s="36" t="str">
        <x:v>Domestic financial</x:v>
      </x:c>
      <x:c r="E2264" s="36" t="str">
        <x:v>LM543061105</x:v>
      </x:c>
      <x:c r="F2264" s="36" t="str">
        <x:v>BOGZ1LM543061105Q</x:v>
      </x:c>
      <x:c r="G2264" s="38" t="n">
        <x:v>205488</x:v>
      </x:c>
      <x:c r="H2264" s="38" t="n">
        <x:f>G2264/1000</x:f>
        <x:v>205.488</x:v>
      </x:c>
      <x:c r="I2264" s="38" t="n">
        <x:v>11221.631</x:v>
      </x:c>
      <x:c r="J2264" s="39" t="n">
        <x:f>IF(I2264="","",H2264/I2264)</x:f>
        <x:v>0.018311776603597108</x:v>
      </x:c>
      <x:c r="K2264" s="36" t="str">
        <x:v>https://fred.stlouisfed.org/series/BOGZ1LM543061105Q</x:v>
      </x:c>
    </x:row>
    <x:row r="2265">
      <x:c r="A2265" s="37" t="n">
        <x:v>41091</x:v>
      </x:c>
      <x:c r="B2265" s="36" t="str">
        <x:v>2012Q3</x:v>
      </x:c>
      <x:c r="C2265" s="36" t="str">
        <x:v>Money market funds</x:v>
      </x:c>
      <x:c r="D2265" s="36" t="str">
        <x:v>Domestic financial</x:v>
      </x:c>
      <x:c r="E2265" s="36" t="str">
        <x:v>FL633061105</x:v>
      </x:c>
      <x:c r="F2265" s="36" t="str">
        <x:v>BOGZ1FL633061105Q</x:v>
      </x:c>
      <x:c r="G2265" s="38" t="n">
        <x:v>513720</x:v>
      </x:c>
      <x:c r="H2265" s="38" t="n">
        <x:f>G2265/1000</x:f>
        <x:v>513.72</x:v>
      </x:c>
      <x:c r="I2265" s="38" t="n">
        <x:v>11221.631</x:v>
      </x:c>
      <x:c r="J2265" s="39" t="n">
        <x:f>IF(I2265="","",H2265/I2265)</x:f>
        <x:v>0.04577944150899277</x:v>
      </x:c>
      <x:c r="K2265" s="36" t="str">
        <x:v>https://fred.stlouisfed.org/series/BOGZ1FL633061105Q</x:v>
      </x:c>
    </x:row>
    <x:row r="2266">
      <x:c r="A2266" s="37" t="n">
        <x:v>41091</x:v>
      </x:c>
      <x:c r="B2266" s="36" t="str">
        <x:v>2012Q3</x:v>
      </x:c>
      <x:c r="C2266" s="36" t="str">
        <x:v>Mutual funds</x:v>
      </x:c>
      <x:c r="D2266" s="36" t="str">
        <x:v>Domestic financial</x:v>
      </x:c>
      <x:c r="E2266" s="36" t="str">
        <x:v>LM653061105</x:v>
      </x:c>
      <x:c r="F2266" s="36" t="str">
        <x:v>BOGZ1LM653061105Q</x:v>
      </x:c>
      <x:c r="G2266" s="38" t="n">
        <x:v>609054</x:v>
      </x:c>
      <x:c r="H2266" s="38" t="n">
        <x:f>G2266/1000</x:f>
        <x:v>609.054</x:v>
      </x:c>
      <x:c r="I2266" s="38" t="n">
        <x:v>11221.631</x:v>
      </x:c>
      <x:c r="J2266" s="39" t="n">
        <x:f>IF(I2266="","",H2266/I2266)</x:f>
        <x:v>0.05427499799271603</x:v>
      </x:c>
      <x:c r="K2266" s="36" t="str">
        <x:v>https://fred.stlouisfed.org/series/BOGZ1LM653061105Q</x:v>
      </x:c>
    </x:row>
    <x:row r="2267">
      <x:c r="A2267" s="37" t="n">
        <x:v>41091</x:v>
      </x:c>
      <x:c r="B2267" s="36" t="str">
        <x:v>2012Q3</x:v>
      </x:c>
      <x:c r="C2267" s="36" t="str">
        <x:v>Noncorporate businesses</x:v>
      </x:c>
      <x:c r="D2267" s="36" t="str">
        <x:v>Domestic nonfinancial</x:v>
      </x:c>
      <x:c r="E2267" s="36" t="str">
        <x:v>LM113061003</x:v>
      </x:c>
      <x:c r="F2267" s="36" t="str">
        <x:v>BOGZ1LM113061003Q</x:v>
      </x:c>
      <x:c r="G2267" s="38" t="n">
        <x:v>51918</x:v>
      </x:c>
      <x:c r="H2267" s="38" t="n">
        <x:f>G2267/1000</x:f>
        <x:v>51.918</x:v>
      </x:c>
      <x:c r="I2267" s="38" t="n">
        <x:v>11221.631</x:v>
      </x:c>
      <x:c r="J2267" s="39" t="n">
        <x:f>IF(I2267="","",H2267/I2267)</x:f>
        <x:v>0.004626600179599561</x:v>
      </x:c>
      <x:c r="K2267" s="36" t="str">
        <x:v>https://fred.stlouisfed.org/series/BOGZ1LM113061003Q</x:v>
      </x:c>
    </x:row>
    <x:row r="2268">
      <x:c r="A2268" s="37" t="n">
        <x:v>41091</x:v>
      </x:c>
      <x:c r="B2268" s="36" t="str">
        <x:v>2012Q3</x:v>
      </x:c>
      <x:c r="C2268" s="36" t="str">
        <x:v>Nonfinancial corporations</x:v>
      </x:c>
      <x:c r="D2268" s="36" t="str">
        <x:v>Domestic nonfinancial</x:v>
      </x:c>
      <x:c r="E2268" s="36" t="str">
        <x:v>LM103061103</x:v>
      </x:c>
      <x:c r="F2268" s="36" t="str">
        <x:v>BOGZ1LM103061103Q</x:v>
      </x:c>
      <x:c r="G2268" s="38" t="n">
        <x:v>39439</x:v>
      </x:c>
      <x:c r="H2268" s="38" t="n">
        <x:f>G2268/1000</x:f>
        <x:v>39.439</x:v>
      </x:c>
      <x:c r="I2268" s="38" t="n">
        <x:v>11221.631</x:v>
      </x:c>
      <x:c r="J2268" s="39" t="n">
        <x:f>IF(I2268="","",H2268/I2268)</x:f>
        <x:v>0.0035145514943415983</x:v>
      </x:c>
      <x:c r="K2268" s="36" t="str">
        <x:v>https://fred.stlouisfed.org/series/BOGZ1LM103061103Q</x:v>
      </x:c>
    </x:row>
    <x:row r="2269">
      <x:c r="A2269" s="37" t="n">
        <x:v>41091</x:v>
      </x:c>
      <x:c r="B2269" s="36" t="str">
        <x:v>2012Q3</x:v>
      </x:c>
      <x:c r="C2269" s="36" t="str">
        <x:v>Other financial business</x:v>
      </x:c>
      <x:c r="D2269" s="36" t="str">
        <x:v>Domestic financial</x:v>
      </x:c>
      <x:c r="E2269" s="36" t="str">
        <x:v>FL503061123</x:v>
      </x:c>
      <x:c r="F2269" s="36" t="str">
        <x:v>BOGZ1FL503061123Q</x:v>
      </x:c>
      <x:c r="G2269" s="38" t="n">
        <x:v>19240</x:v>
      </x:c>
      <x:c r="H2269" s="38" t="n">
        <x:f>G2269/1000</x:f>
        <x:v>19.24</x:v>
      </x:c>
      <x:c r="I2269" s="38" t="n">
        <x:v>11221.631</x:v>
      </x:c>
      <x:c r="J2269" s="39" t="n">
        <x:f>IF(I2269="","",H2269/I2269)</x:f>
        <x:v>0.0017145457732481134</x:v>
      </x:c>
      <x:c r="K2269" s="36" t="str">
        <x:v>https://fred.stlouisfed.org/series/BOGZ1FL503061123Q</x:v>
      </x:c>
    </x:row>
    <x:row r="2270">
      <x:c r="A2270" s="37" t="n">
        <x:v>41091</x:v>
      </x:c>
      <x:c r="B2270" s="36" t="str">
        <x:v>2012Q3</x:v>
      </x:c>
      <x:c r="C2270" s="36" t="str">
        <x:v>Private pension funds</x:v>
      </x:c>
      <x:c r="D2270" s="36" t="str">
        <x:v>Domestic financial</x:v>
      </x:c>
      <x:c r="E2270" s="36" t="str">
        <x:v>LM573061105</x:v>
      </x:c>
      <x:c r="F2270" s="36" t="str">
        <x:v>BOGZ1LM573061105Q</x:v>
      </x:c>
      <x:c r="G2270" s="38" t="n">
        <x:v>288307</x:v>
      </x:c>
      <x:c r="H2270" s="38" t="n">
        <x:f>G2270/1000</x:f>
        <x:v>288.307</x:v>
      </x:c>
      <x:c r="I2270" s="38" t="n">
        <x:v>11221.631</x:v>
      </x:c>
      <x:c r="J2270" s="39" t="n">
        <x:f>IF(I2270="","",H2270/I2270)</x:f>
        <x:v>0.025692076312258</x:v>
      </x:c>
      <x:c r="K2270" s="36" t="str">
        <x:v>https://fred.stlouisfed.org/series/BOGZ1LM573061105Q</x:v>
      </x:c>
    </x:row>
    <x:row r="2271">
      <x:c r="A2271" s="37" t="n">
        <x:v>41091</x:v>
      </x:c>
      <x:c r="B2271" s="36" t="str">
        <x:v>2012Q3</x:v>
      </x:c>
      <x:c r="C2271" s="36" t="str">
        <x:v>Property-casualty insurers</x:v>
      </x:c>
      <x:c r="D2271" s="36" t="str">
        <x:v>Domestic financial</x:v>
      </x:c>
      <x:c r="E2271" s="36" t="str">
        <x:v>LM513061105</x:v>
      </x:c>
      <x:c r="F2271" s="36" t="str">
        <x:v>BOGZ1LM513061105Q</x:v>
      </x:c>
      <x:c r="G2271" s="38" t="n">
        <x:v>97342</x:v>
      </x:c>
      <x:c r="H2271" s="38" t="n">
        <x:f>G2271/1000</x:f>
        <x:v>97.342</x:v>
      </x:c>
      <x:c r="I2271" s="38" t="n">
        <x:v>11221.631</x:v>
      </x:c>
      <x:c r="J2271" s="39" t="n">
        <x:f>IF(I2271="","",H2271/I2271)</x:f>
        <x:v>0.008674496603925044</x:v>
      </x:c>
      <x:c r="K2271" s="36" t="str">
        <x:v>https://fred.stlouisfed.org/series/BOGZ1LM513061105Q</x:v>
      </x:c>
    </x:row>
    <x:row r="2272">
      <x:c r="A2272" s="37" t="n">
        <x:v>41091</x:v>
      </x:c>
      <x:c r="B2272" s="36" t="str">
        <x:v>2012Q3</x:v>
      </x:c>
      <x:c r="C2272" s="36" t="str">
        <x:v>Rest of world</x:v>
      </x:c>
      <x:c r="D2272" s="36" t="str">
        <x:v>Foreign</x:v>
      </x:c>
      <x:c r="E2272" s="36" t="str">
        <x:v>LM263061105</x:v>
      </x:c>
      <x:c r="F2272" s="36" t="str">
        <x:v>ROWTSEQ027S</x:v>
      </x:c>
      <x:c r="G2272" s="38" t="n">
        <x:v>5472716</x:v>
      </x:c>
      <x:c r="H2272" s="38" t="n">
        <x:f>G2272/1000</x:f>
        <x:v>5472.716</x:v>
      </x:c>
      <x:c r="I2272" s="38" t="n">
        <x:v>11221.631</x:v>
      </x:c>
      <x:c r="J2272" s="39" t="n">
        <x:f>IF(I2272="","",H2272/I2272)</x:f>
        <x:v>0.48769345561264676</x:v>
      </x:c>
      <x:c r="K2272" s="36" t="str">
        <x:v>https://fred.stlouisfed.org/series/ROWTSEQ027S</x:v>
      </x:c>
    </x:row>
    <x:row r="2273">
      <x:c r="A2273" s="37" t="n">
        <x:v>41091</x:v>
      </x:c>
      <x:c r="B2273" s="36" t="str">
        <x:v>2012Q3</x:v>
      </x:c>
      <x:c r="C2273" s="36" t="str">
        <x:v>State and local governments</x:v>
      </x:c>
      <x:c r="D2273" s="36" t="str">
        <x:v>Domestic government</x:v>
      </x:c>
      <x:c r="E2273" s="36" t="str">
        <x:v>LM213061103</x:v>
      </x:c>
      <x:c r="F2273" s="36" t="str">
        <x:v>BOGZ1LM213061103Q</x:v>
      </x:c>
      <x:c r="G2273" s="38" t="n">
        <x:v>497027</x:v>
      </x:c>
      <x:c r="H2273" s="38" t="n">
        <x:f>G2273/1000</x:f>
        <x:v>497.027</x:v>
      </x:c>
      <x:c r="I2273" s="38" t="n">
        <x:v>11221.631</x:v>
      </x:c>
      <x:c r="J2273" s="39" t="n">
        <x:f>IF(I2273="","",H2273/I2273)</x:f>
        <x:v>0.044291868089406966</x:v>
      </x:c>
      <x:c r="K2273" s="36" t="str">
        <x:v>https://fred.stlouisfed.org/series/BOGZ1LM213061103Q</x:v>
      </x:c>
    </x:row>
    <x:row r="2274">
      <x:c r="A2274" s="37" t="n">
        <x:v>41091</x:v>
      </x:c>
      <x:c r="B2274" s="36" t="str">
        <x:v>2012Q3</x:v>
      </x:c>
      <x:c r="C2274" s="36" t="str">
        <x:v>State and local pension funds</x:v>
      </x:c>
      <x:c r="D2274" s="36" t="str">
        <x:v>Domestic government</x:v>
      </x:c>
      <x:c r="E2274" s="36" t="str">
        <x:v>LM223061143</x:v>
      </x:c>
      <x:c r="F2274" s="36" t="str">
        <x:v>BOGZ1LM223061143Q</x:v>
      </x:c>
      <x:c r="G2274" s="38" t="n">
        <x:v>182197</x:v>
      </x:c>
      <x:c r="H2274" s="38" t="n">
        <x:f>G2274/1000</x:f>
        <x:v>182.197</x:v>
      </x:c>
      <x:c r="I2274" s="38" t="n">
        <x:v>11221.631</x:v>
      </x:c>
      <x:c r="J2274" s="39" t="n">
        <x:f>IF(I2274="","",H2274/I2274)</x:f>
        <x:v>0.016236231613746703</x:v>
      </x:c>
      <x:c r="K2274" s="36" t="str">
        <x:v>https://fred.stlouisfed.org/series/BOGZ1LM223061143Q</x:v>
      </x:c>
    </x:row>
    <x:row r="2275">
      <x:c r="A2275" s="37" t="n">
        <x:v>41091</x:v>
      </x:c>
      <x:c r="B2275" s="36" t="str">
        <x:v>2012Q3</x:v>
      </x:c>
      <x:c r="C2275" s="36" t="str">
        <x:v>Total assets</x:v>
      </x:c>
      <x:c r="D2275" s="36" t="str">
        <x:v>Total</x:v>
      </x:c>
      <x:c r="E2275" s="36" t="str">
        <x:v>FL893061105</x:v>
      </x:c>
      <x:c r="F2275" s="36" t="str">
        <x:v>BOGZ1FL893061105Q</x:v>
      </x:c>
      <x:c r="G2275" s="38" t="n">
        <x:v>11221631</x:v>
      </x:c>
      <x:c r="H2275" s="38" t="n">
        <x:f>G2275/1000</x:f>
        <x:v>11221.631</x:v>
      </x:c>
      <x:c r="I2275" s="38" t="n">
        <x:v>11221.631</x:v>
      </x:c>
      <x:c r="J2275" s="39" t="n">
        <x:f>IF(I2275="","",H2275/I2275)</x:f>
        <x:v>1</x:v>
      </x:c>
      <x:c r="K2275" s="36" t="str">
        <x:v>https://fred.stlouisfed.org/series/BOGZ1FL893061105Q</x:v>
      </x:c>
    </x:row>
    <x:row r="2276">
      <x:c r="A2276" s="37" t="n">
        <x:v>41091</x:v>
      </x:c>
      <x:c r="B2276" s="36" t="str">
        <x:v>2012Q3</x:v>
      </x:c>
      <x:c r="C2276" s="36" t="str">
        <x:v>U.S.-chartered banks</x:v>
      </x:c>
      <x:c r="D2276" s="36" t="str">
        <x:v>Domestic financial</x:v>
      </x:c>
      <x:c r="E2276" s="36" t="str">
        <x:v>LM763061100</x:v>
      </x:c>
      <x:c r="F2276" s="36" t="str">
        <x:v>BOGZ1LM763061100Q</x:v>
      </x:c>
      <x:c r="G2276" s="38" t="n">
        <x:v>231081</x:v>
      </x:c>
      <x:c r="H2276" s="38" t="n">
        <x:f>G2276/1000</x:f>
        <x:v>231.081</x:v>
      </x:c>
      <x:c r="I2276" s="38" t="n">
        <x:v>11221.631</x:v>
      </x:c>
      <x:c r="J2276" s="39" t="n">
        <x:f>IF(I2276="","",H2276/I2276)</x:f>
        <x:v>0.020592461113718673</x:v>
      </x:c>
      <x:c r="K2276" s="36" t="str">
        <x:v>https://fred.stlouisfed.org/series/BOGZ1LM763061100Q</x:v>
      </x:c>
    </x:row>
    <x:row r="2277">
      <x:c r="A2277" s="37" t="n">
        <x:v>41183</x:v>
      </x:c>
      <x:c r="B2277" s="36" t="str">
        <x:v>2012Q4</x:v>
      </x:c>
      <x:c r="C2277" s="36" t="str">
        <x:v>ABS issuers</x:v>
      </x:c>
      <x:c r="D2277" s="36" t="str">
        <x:v>Domestic financial</x:v>
      </x:c>
      <x:c r="E2277" s="36" t="str">
        <x:v>FL673061103</x:v>
      </x:c>
      <x:c r="F2277" s="36" t="str">
        <x:v>BOGZ1FL673061103Q</x:v>
      </x:c>
      <x:c r="G2277" s="38" t="n">
        <x:v>23491</x:v>
      </x:c>
      <x:c r="H2277" s="38" t="n">
        <x:f>G2277/1000</x:f>
        <x:v>23.491</x:v>
      </x:c>
      <x:c r="I2277" s="38" t="n">
        <x:v>11446.631</x:v>
      </x:c>
      <x:c r="J2277" s="39" t="n">
        <x:f>IF(I2277="","",H2277/I2277)</x:f>
        <x:v>0.002052219557003279</x:v>
      </x:c>
      <x:c r="K2277" s="36" t="str">
        <x:v>https://fred.stlouisfed.org/series/BOGZ1FL673061103Q</x:v>
      </x:c>
    </x:row>
    <x:row r="2278">
      <x:c r="A2278" s="37" t="n">
        <x:v>41183</x:v>
      </x:c>
      <x:c r="B2278" s="36" t="str">
        <x:v>2012Q4</x:v>
      </x:c>
      <x:c r="C2278" s="36" t="str">
        <x:v>Banks in U.S.-affiliated areas</x:v>
      </x:c>
      <x:c r="D2278" s="36" t="str">
        <x:v>Domestic financial</x:v>
      </x:c>
      <x:c r="E2278" s="36" t="str">
        <x:v>LM743061103</x:v>
      </x:c>
      <x:c r="F2278" s="36" t="str">
        <x:v>BOGZ1LM743061103Q</x:v>
      </x:c>
      <x:c r="G2278" s="38" t="n">
        <x:v>206</x:v>
      </x:c>
      <x:c r="H2278" s="38" t="n">
        <x:f>G2278/1000</x:f>
        <x:v>0.206</x:v>
      </x:c>
      <x:c r="I2278" s="38" t="n">
        <x:v>11446.631</x:v>
      </x:c>
      <x:c r="J2278" s="39" t="n">
        <x:f>IF(I2278="","",H2278/I2278)</x:f>
        <x:v>0.000017996561608389403</x:v>
      </x:c>
      <x:c r="K2278" s="36" t="str">
        <x:v>https://fred.stlouisfed.org/series/BOGZ1LM743061103Q</x:v>
      </x:c>
    </x:row>
    <x:row r="2279">
      <x:c r="A2279" s="37" t="n">
        <x:v>41183</x:v>
      </x:c>
      <x:c r="B2279" s="36" t="str">
        <x:v>2012Q4</x:v>
      </x:c>
      <x:c r="C2279" s="36" t="str">
        <x:v>Brokers and dealers</x:v>
      </x:c>
      <x:c r="D2279" s="36" t="str">
        <x:v>Domestic financial</x:v>
      </x:c>
      <x:c r="E2279" s="36" t="str">
        <x:v>LM663061105</x:v>
      </x:c>
      <x:c r="F2279" s="36" t="str">
        <x:v>BOGZ1LM663061105Q</x:v>
      </x:c>
      <x:c r="G2279" s="38" t="n">
        <x:v>220902</x:v>
      </x:c>
      <x:c r="H2279" s="38" t="n">
        <x:f>G2279/1000</x:f>
        <x:v>220.902</x:v>
      </x:c>
      <x:c r="I2279" s="38" t="n">
        <x:v>11446.631</x:v>
      </x:c>
      <x:c r="J2279" s="39" t="n">
        <x:f>IF(I2279="","",H2279/I2279)</x:f>
        <x:v>0.01929842938066231</x:v>
      </x:c>
      <x:c r="K2279" s="36" t="str">
        <x:v>https://fred.stlouisfed.org/series/BOGZ1LM663061105Q</x:v>
      </x:c>
    </x:row>
    <x:row r="2280">
      <x:c r="A2280" s="37" t="n">
        <x:v>41183</x:v>
      </x:c>
      <x:c r="B2280" s="36" t="str">
        <x:v>2012Q4</x:v>
      </x:c>
      <x:c r="C2280" s="36" t="str">
        <x:v>Closed-end funds</x:v>
      </x:c>
      <x:c r="D2280" s="36" t="str">
        <x:v>Domestic financial</x:v>
      </x:c>
      <x:c r="E2280" s="36" t="str">
        <x:v>LM553061103</x:v>
      </x:c>
      <x:c r="F2280" s="36" t="str">
        <x:v>BOGZ1LM553061103Q</x:v>
      </x:c>
      <x:c r="G2280" s="38" t="n">
        <x:v>6231</x:v>
      </x:c>
      <x:c r="H2280" s="38" t="n">
        <x:f>G2280/1000</x:f>
        <x:v>6.231</x:v>
      </x:c>
      <x:c r="I2280" s="38" t="n">
        <x:v>11446.631</x:v>
      </x:c>
      <x:c r="J2280" s="39" t="n">
        <x:f>IF(I2280="","",H2280/I2280)</x:f>
        <x:v>0.0005443523076790019</x:v>
      </x:c>
      <x:c r="K2280" s="36" t="str">
        <x:v>https://fred.stlouisfed.org/series/BOGZ1LM553061103Q</x:v>
      </x:c>
    </x:row>
    <x:row r="2281">
      <x:c r="A2281" s="37" t="n">
        <x:v>41183</x:v>
      </x:c>
      <x:c r="B2281" s="36" t="str">
        <x:v>2012Q4</x:v>
      </x:c>
      <x:c r="C2281" s="36" t="str">
        <x:v>Credit unions</x:v>
      </x:c>
      <x:c r="D2281" s="36" t="str">
        <x:v>Domestic financial</x:v>
      </x:c>
      <x:c r="E2281" s="36" t="str">
        <x:v>LM473061105</x:v>
      </x:c>
      <x:c r="F2281" s="36" t="str">
        <x:v>BOGZ1LM473061105Q</x:v>
      </x:c>
      <x:c r="G2281" s="38" t="n">
        <x:v>19288</x:v>
      </x:c>
      <x:c r="H2281" s="38" t="n">
        <x:f>G2281/1000</x:f>
        <x:v>19.288</x:v>
      </x:c>
      <x:c r="I2281" s="38" t="n">
        <x:v>11446.631</x:v>
      </x:c>
      <x:c r="J2281" s="39" t="n">
        <x:f>IF(I2281="","",H2281/I2281)</x:f>
        <x:v>0.001685037283022402</x:v>
      </x:c>
      <x:c r="K2281" s="36" t="str">
        <x:v>https://fred.stlouisfed.org/series/BOGZ1LM473061105Q</x:v>
      </x:c>
    </x:row>
    <x:row r="2282">
      <x:c r="A2282" s="37" t="n">
        <x:v>41183</x:v>
      </x:c>
      <x:c r="B2282" s="36" t="str">
        <x:v>2012Q4</x:v>
      </x:c>
      <x:c r="C2282" s="36" t="str">
        <x:v>Exchange-traded funds</x:v>
      </x:c>
      <x:c r="D2282" s="36" t="str">
        <x:v>Domestic financial</x:v>
      </x:c>
      <x:c r="E2282" s="36" t="str">
        <x:v>LM563061103</x:v>
      </x:c>
      <x:c r="F2282" s="36" t="str">
        <x:v>BOGZ1LM563061103Q</x:v>
      </x:c>
      <x:c r="G2282" s="38" t="n">
        <x:v>64042</x:v>
      </x:c>
      <x:c r="H2282" s="38" t="n">
        <x:f>G2282/1000</x:f>
        <x:v>64.042</x:v>
      </x:c>
      <x:c r="I2282" s="38" t="n">
        <x:v>11446.631</x:v>
      </x:c>
      <x:c r="J2282" s="39" t="n">
        <x:f>IF(I2282="","",H2282/I2282)</x:f>
        <x:v>0.0055948339734197775</x:v>
      </x:c>
      <x:c r="K2282" s="36" t="str">
        <x:v>https://fred.stlouisfed.org/series/BOGZ1LM563061103Q</x:v>
      </x:c>
    </x:row>
    <x:row r="2283">
      <x:c r="A2283" s="37" t="n">
        <x:v>41183</x:v>
      </x:c>
      <x:c r="B2283" s="36" t="str">
        <x:v>2012Q4</x:v>
      </x:c>
      <x:c r="C2283" s="36" t="str">
        <x:v>Federal Reserve</x:v>
      </x:c>
      <x:c r="D2283" s="36" t="str">
        <x:v>Domestic financial</x:v>
      </x:c>
      <x:c r="E2283" s="36" t="str">
        <x:v>LM713061103</x:v>
      </x:c>
      <x:c r="F2283" s="36" t="str">
        <x:v>BOGZ1LM713061103Q</x:v>
      </x:c>
      <x:c r="G2283" s="38" t="n">
        <x:v>1974315</x:v>
      </x:c>
      <x:c r="H2283" s="38" t="n">
        <x:f>G2283/1000</x:f>
        <x:v>1974.315</x:v>
      </x:c>
      <x:c r="I2283" s="38" t="n">
        <x:v>11446.631</x:v>
      </x:c>
      <x:c r="J2283" s="39" t="n">
        <x:f>IF(I2283="","",H2283/I2283)</x:f>
        <x:v>0.17248000743624917</x:v>
      </x:c>
      <x:c r="K2283" s="36" t="str">
        <x:v>https://fred.stlouisfed.org/series/BOGZ1LM713061103Q</x:v>
      </x:c>
    </x:row>
    <x:row r="2284">
      <x:c r="A2284" s="37" t="n">
        <x:v>41183</x:v>
      </x:c>
      <x:c r="B2284" s="36" t="str">
        <x:v>2012Q4</x:v>
      </x:c>
      <x:c r="C2284" s="36" t="str">
        <x:v>Federal government pension funds</x:v>
      </x:c>
      <x:c r="D2284" s="36" t="str">
        <x:v>Domestic government</x:v>
      </x:c>
      <x:c r="E2284" s="36" t="str">
        <x:v>LM343061105</x:v>
      </x:c>
      <x:c r="F2284" s="36" t="str">
        <x:v>BOGZ1LM343061105Q</x:v>
      </x:c>
      <x:c r="G2284" s="38" t="n">
        <x:v>18759</x:v>
      </x:c>
      <x:c r="H2284" s="38" t="n">
        <x:f>G2284/1000</x:f>
        <x:v>18.759</x:v>
      </x:c>
      <x:c r="I2284" s="38" t="n">
        <x:v>11446.631</x:v>
      </x:c>
      <x:c r="J2284" s="39" t="n">
        <x:f>IF(I2284="","",H2284/I2284)</x:f>
        <x:v>0.0016388228117076545</x:v>
      </x:c>
      <x:c r="K2284" s="36" t="str">
        <x:v>https://fred.stlouisfed.org/series/BOGZ1LM343061105Q</x:v>
      </x:c>
    </x:row>
    <x:row r="2285">
      <x:c r="A2285" s="37" t="n">
        <x:v>41183</x:v>
      </x:c>
      <x:c r="B2285" s="36" t="str">
        <x:v>2012Q4</x:v>
      </x:c>
      <x:c r="C2285" s="36" t="str">
        <x:v>Foreign bank offices in U.S.</x:v>
      </x:c>
      <x:c r="D2285" s="36" t="str">
        <x:v>Domestic financial</x:v>
      </x:c>
      <x:c r="E2285" s="36" t="str">
        <x:v>LM753061103</x:v>
      </x:c>
      <x:c r="F2285" s="36" t="str">
        <x:v>BOGZ1LM753061103Q</x:v>
      </x:c>
      <x:c r="G2285" s="38" t="n">
        <x:v>76601</x:v>
      </x:c>
      <x:c r="H2285" s="38" t="n">
        <x:f>G2285/1000</x:f>
        <x:v>76.601</x:v>
      </x:c>
      <x:c r="I2285" s="38" t="n">
        <x:v>11446.631</x:v>
      </x:c>
      <x:c r="J2285" s="39" t="n">
        <x:f>IF(I2285="","",H2285/I2285)</x:f>
        <x:v>0.006692012697884644</x:v>
      </x:c>
      <x:c r="K2285" s="36" t="str">
        <x:v>https://fred.stlouisfed.org/series/BOGZ1LM753061103Q</x:v>
      </x:c>
    </x:row>
    <x:row r="2286">
      <x:c r="A2286" s="37" t="n">
        <x:v>41183</x:v>
      </x:c>
      <x:c r="B2286" s="36" t="str">
        <x:v>2012Q4</x:v>
      </x:c>
      <x:c r="C2286" s="36" t="str">
        <x:v>Government-sponsored enterprises</x:v>
      </x:c>
      <x:c r="D2286" s="36" t="str">
        <x:v>Domestic financial</x:v>
      </x:c>
      <x:c r="E2286" s="36" t="str">
        <x:v>LM403061105</x:v>
      </x:c>
      <x:c r="F2286" s="36" t="str">
        <x:v>BOGZ1LM403061105Q</x:v>
      </x:c>
      <x:c r="G2286" s="38" t="n">
        <x:v>82016</x:v>
      </x:c>
      <x:c r="H2286" s="38" t="n">
        <x:f>G2286/1000</x:f>
        <x:v>82.016</x:v>
      </x:c>
      <x:c r="I2286" s="38" t="n">
        <x:v>11446.631</x:v>
      </x:c>
      <x:c r="J2286" s="39" t="n">
        <x:f>IF(I2286="","",H2286/I2286)</x:f>
        <x:v>0.007165077654726531</x:v>
      </x:c>
      <x:c r="K2286" s="36" t="str">
        <x:v>https://fred.stlouisfed.org/series/BOGZ1LM403061105Q</x:v>
      </x:c>
    </x:row>
    <x:row r="2287">
      <x:c r="A2287" s="37" t="n">
        <x:v>41183</x:v>
      </x:c>
      <x:c r="B2287" s="36" t="str">
        <x:v>2012Q4</x:v>
      </x:c>
      <x:c r="C2287" s="36" t="str">
        <x:v>Holding companies</x:v>
      </x:c>
      <x:c r="D2287" s="36" t="str">
        <x:v>Domestic financial</x:v>
      </x:c>
      <x:c r="E2287" s="36" t="str">
        <x:v>LM733061103</x:v>
      </x:c>
      <x:c r="F2287" s="36" t="str">
        <x:v>BOGZ1LM733061103Q</x:v>
      </x:c>
      <x:c r="G2287" s="38" t="n">
        <x:v>7953</x:v>
      </x:c>
      <x:c r="H2287" s="38" t="n">
        <x:f>G2287/1000</x:f>
        <x:v>7.953</x:v>
      </x:c>
      <x:c r="I2287" s="38" t="n">
        <x:v>11446.631</x:v>
      </x:c>
      <x:c r="J2287" s="39" t="n">
        <x:f>IF(I2287="","",H2287/I2287)</x:f>
        <x:v>0.0006947895848132084</x:v>
      </x:c>
      <x:c r="K2287" s="36" t="str">
        <x:v>https://fred.stlouisfed.org/series/BOGZ1LM733061103Q</x:v>
      </x:c>
    </x:row>
    <x:row r="2288">
      <x:c r="A2288" s="37" t="n">
        <x:v>41183</x:v>
      </x:c>
      <x:c r="B2288" s="36" t="str">
        <x:v>2012Q4</x:v>
      </x:c>
      <x:c r="C2288" s="36" t="str">
        <x:v>Households and nonprofits</x:v>
      </x:c>
      <x:c r="D2288" s="36" t="str">
        <x:v>Domestic nonfinancial</x:v>
      </x:c>
      <x:c r="E2288" s="36" t="str">
        <x:v>LM153061105</x:v>
      </x:c>
      <x:c r="F2288" s="36" t="str">
        <x:v>BOGZ1LM153061105Q</x:v>
      </x:c>
      <x:c r="G2288" s="38" t="n">
        <x:v>677704</x:v>
      </x:c>
      <x:c r="H2288" s="38" t="n">
        <x:f>G2288/1000</x:f>
        <x:v>677.704</x:v>
      </x:c>
      <x:c r="I2288" s="38" t="n">
        <x:v>11446.631</x:v>
      </x:c>
      <x:c r="J2288" s="39" t="n">
        <x:f>IF(I2288="","",H2288/I2288)</x:f>
        <x:v>0.05920554266141714</x:v>
      </x:c>
      <x:c r="K2288" s="36" t="str">
        <x:v>https://fred.stlouisfed.org/series/BOGZ1LM153061105Q</x:v>
      </x:c>
    </x:row>
    <x:row r="2289">
      <x:c r="A2289" s="37" t="n">
        <x:v>41183</x:v>
      </x:c>
      <x:c r="B2289" s="36" t="str">
        <x:v>2012Q4</x:v>
      </x:c>
      <x:c r="C2289" s="36" t="str">
        <x:v>Life insurers</x:v>
      </x:c>
      <x:c r="D2289" s="36" t="str">
        <x:v>Domestic financial</x:v>
      </x:c>
      <x:c r="E2289" s="36" t="str">
        <x:v>LM543061105</x:v>
      </x:c>
      <x:c r="F2289" s="36" t="str">
        <x:v>BOGZ1LM543061105Q</x:v>
      </x:c>
      <x:c r="G2289" s="38" t="n">
        <x:v>208410</x:v>
      </x:c>
      <x:c r="H2289" s="38" t="n">
        <x:f>G2289/1000</x:f>
        <x:v>208.41</x:v>
      </x:c>
      <x:c r="I2289" s="38" t="n">
        <x:v>11446.631</x:v>
      </x:c>
      <x:c r="J2289" s="39" t="n">
        <x:f>IF(I2289="","",H2289/I2289)</x:f>
        <x:v>0.018207103906817648</x:v>
      </x:c>
      <x:c r="K2289" s="36" t="str">
        <x:v>https://fred.stlouisfed.org/series/BOGZ1LM543061105Q</x:v>
      </x:c>
    </x:row>
    <x:row r="2290">
      <x:c r="A2290" s="37" t="n">
        <x:v>41183</x:v>
      </x:c>
      <x:c r="B2290" s="36" t="str">
        <x:v>2012Q4</x:v>
      </x:c>
      <x:c r="C2290" s="36" t="str">
        <x:v>Money market funds</x:v>
      </x:c>
      <x:c r="D2290" s="36" t="str">
        <x:v>Domestic financial</x:v>
      </x:c>
      <x:c r="E2290" s="36" t="str">
        <x:v>FL633061105</x:v>
      </x:c>
      <x:c r="F2290" s="36" t="str">
        <x:v>BOGZ1FL633061105Q</x:v>
      </x:c>
      <x:c r="G2290" s="38" t="n">
        <x:v>510255</x:v>
      </x:c>
      <x:c r="H2290" s="38" t="n">
        <x:f>G2290/1000</x:f>
        <x:v>510.255</x:v>
      </x:c>
      <x:c r="I2290" s="38" t="n">
        <x:v>11446.631</x:v>
      </x:c>
      <x:c r="J2290" s="39" t="n">
        <x:f>IF(I2290="","",H2290/I2290)</x:f>
        <x:v>0.044576871570333666</x:v>
      </x:c>
      <x:c r="K2290" s="36" t="str">
        <x:v>https://fred.stlouisfed.org/series/BOGZ1FL633061105Q</x:v>
      </x:c>
    </x:row>
    <x:row r="2291">
      <x:c r="A2291" s="37" t="n">
        <x:v>41183</x:v>
      </x:c>
      <x:c r="B2291" s="36" t="str">
        <x:v>2012Q4</x:v>
      </x:c>
      <x:c r="C2291" s="36" t="str">
        <x:v>Mutual funds</x:v>
      </x:c>
      <x:c r="D2291" s="36" t="str">
        <x:v>Domestic financial</x:v>
      </x:c>
      <x:c r="E2291" s="36" t="str">
        <x:v>LM653061105</x:v>
      </x:c>
      <x:c r="F2291" s="36" t="str">
        <x:v>BOGZ1LM653061105Q</x:v>
      </x:c>
      <x:c r="G2291" s="38" t="n">
        <x:v>559231</x:v>
      </x:c>
      <x:c r="H2291" s="38" t="n">
        <x:f>G2291/1000</x:f>
        <x:v>559.231</x:v>
      </x:c>
      <x:c r="I2291" s="38" t="n">
        <x:v>11446.631</x:v>
      </x:c>
      <x:c r="J2291" s="39" t="n">
        <x:f>IF(I2291="","",H2291/I2291)</x:f>
        <x:v>0.04885551041175347</x:v>
      </x:c>
      <x:c r="K2291" s="36" t="str">
        <x:v>https://fred.stlouisfed.org/series/BOGZ1LM653061105Q</x:v>
      </x:c>
    </x:row>
    <x:row r="2292">
      <x:c r="A2292" s="37" t="n">
        <x:v>41183</x:v>
      </x:c>
      <x:c r="B2292" s="36" t="str">
        <x:v>2012Q4</x:v>
      </x:c>
      <x:c r="C2292" s="36" t="str">
        <x:v>Noncorporate businesses</x:v>
      </x:c>
      <x:c r="D2292" s="36" t="str">
        <x:v>Domestic nonfinancial</x:v>
      </x:c>
      <x:c r="E2292" s="36" t="str">
        <x:v>LM113061003</x:v>
      </x:c>
      <x:c r="F2292" s="36" t="str">
        <x:v>BOGZ1LM113061003Q</x:v>
      </x:c>
      <x:c r="G2292" s="38" t="n">
        <x:v>52922</x:v>
      </x:c>
      <x:c r="H2292" s="38" t="n">
        <x:f>G2292/1000</x:f>
        <x:v>52.922</x:v>
      </x:c>
      <x:c r="I2292" s="38" t="n">
        <x:v>11446.631</x:v>
      </x:c>
      <x:c r="J2292" s="39" t="n">
        <x:f>IF(I2292="","",H2292/I2292)</x:f>
        <x:v>0.004623369094364971</x:v>
      </x:c>
      <x:c r="K2292" s="36" t="str">
        <x:v>https://fred.stlouisfed.org/series/BOGZ1LM113061003Q</x:v>
      </x:c>
    </x:row>
    <x:row r="2293">
      <x:c r="A2293" s="37" t="n">
        <x:v>41183</x:v>
      </x:c>
      <x:c r="B2293" s="36" t="str">
        <x:v>2012Q4</x:v>
      </x:c>
      <x:c r="C2293" s="36" t="str">
        <x:v>Nonfinancial corporations</x:v>
      </x:c>
      <x:c r="D2293" s="36" t="str">
        <x:v>Domestic nonfinancial</x:v>
      </x:c>
      <x:c r="E2293" s="36" t="str">
        <x:v>LM103061103</x:v>
      </x:c>
      <x:c r="F2293" s="36" t="str">
        <x:v>BOGZ1LM103061103Q</x:v>
      </x:c>
      <x:c r="G2293" s="38" t="n">
        <x:v>39437</x:v>
      </x:c>
      <x:c r="H2293" s="38" t="n">
        <x:f>G2293/1000</x:f>
        <x:v>39.437</x:v>
      </x:c>
      <x:c r="I2293" s="38" t="n">
        <x:v>11446.631</x:v>
      </x:c>
      <x:c r="J2293" s="39" t="n">
        <x:f>IF(I2293="","",H2293/I2293)</x:f>
        <x:v>0.003445293204611907</x:v>
      </x:c>
      <x:c r="K2293" s="36" t="str">
        <x:v>https://fred.stlouisfed.org/series/BOGZ1LM103061103Q</x:v>
      </x:c>
    </x:row>
    <x:row r="2294">
      <x:c r="A2294" s="37" t="n">
        <x:v>41183</x:v>
      </x:c>
      <x:c r="B2294" s="36" t="str">
        <x:v>2012Q4</x:v>
      </x:c>
      <x:c r="C2294" s="36" t="str">
        <x:v>Other financial business</x:v>
      </x:c>
      <x:c r="D2294" s="36" t="str">
        <x:v>Domestic financial</x:v>
      </x:c>
      <x:c r="E2294" s="36" t="str">
        <x:v>FL503061123</x:v>
      </x:c>
      <x:c r="F2294" s="36" t="str">
        <x:v>BOGZ1FL503061123Q</x:v>
      </x:c>
      <x:c r="G2294" s="38" t="n">
        <x:v>17732</x:v>
      </x:c>
      <x:c r="H2294" s="38" t="n">
        <x:f>G2294/1000</x:f>
        <x:v>17.732</x:v>
      </x:c>
      <x:c r="I2294" s="38" t="n">
        <x:v>11446.631</x:v>
      </x:c>
      <x:c r="J2294" s="39" t="n">
        <x:f>IF(I2294="","",H2294/I2294)</x:f>
        <x:v>0.0015491020895143732</x:v>
      </x:c>
      <x:c r="K2294" s="36" t="str">
        <x:v>https://fred.stlouisfed.org/series/BOGZ1FL503061123Q</x:v>
      </x:c>
    </x:row>
    <x:row r="2295">
      <x:c r="A2295" s="37" t="n">
        <x:v>41183</x:v>
      </x:c>
      <x:c r="B2295" s="36" t="str">
        <x:v>2012Q4</x:v>
      </x:c>
      <x:c r="C2295" s="36" t="str">
        <x:v>Private pension funds</x:v>
      </x:c>
      <x:c r="D2295" s="36" t="str">
        <x:v>Domestic financial</x:v>
      </x:c>
      <x:c r="E2295" s="36" t="str">
        <x:v>LM573061105</x:v>
      </x:c>
      <x:c r="F2295" s="36" t="str">
        <x:v>BOGZ1LM573061105Q</x:v>
      </x:c>
      <x:c r="G2295" s="38" t="n">
        <x:v>297816</x:v>
      </x:c>
      <x:c r="H2295" s="38" t="n">
        <x:f>G2295/1000</x:f>
        <x:v>297.816</x:v>
      </x:c>
      <x:c r="I2295" s="38" t="n">
        <x:v>11446.631</x:v>
      </x:c>
      <x:c r="J2295" s="39" t="n">
        <x:f>IF(I2295="","",H2295/I2295)</x:f>
        <x:v>0.026017786368757758</x:v>
      </x:c>
      <x:c r="K2295" s="36" t="str">
        <x:v>https://fred.stlouisfed.org/series/BOGZ1LM573061105Q</x:v>
      </x:c>
    </x:row>
    <x:row r="2296">
      <x:c r="A2296" s="37" t="n">
        <x:v>41183</x:v>
      </x:c>
      <x:c r="B2296" s="36" t="str">
        <x:v>2012Q4</x:v>
      </x:c>
      <x:c r="C2296" s="36" t="str">
        <x:v>Property-casualty insurers</x:v>
      </x:c>
      <x:c r="D2296" s="36" t="str">
        <x:v>Domestic financial</x:v>
      </x:c>
      <x:c r="E2296" s="36" t="str">
        <x:v>LM513061105</x:v>
      </x:c>
      <x:c r="F2296" s="36" t="str">
        <x:v>BOGZ1LM513061105Q</x:v>
      </x:c>
      <x:c r="G2296" s="38" t="n">
        <x:v>94817</x:v>
      </x:c>
      <x:c r="H2296" s="38" t="n">
        <x:f>G2296/1000</x:f>
        <x:v>94.817</x:v>
      </x:c>
      <x:c r="I2296" s="38" t="n">
        <x:v>11446.631</x:v>
      </x:c>
      <x:c r="J2296" s="39" t="n">
        <x:f>IF(I2296="","",H2296/I2296)</x:f>
        <x:v>0.008283397970983777</x:v>
      </x:c>
      <x:c r="K2296" s="36" t="str">
        <x:v>https://fred.stlouisfed.org/series/BOGZ1LM513061105Q</x:v>
      </x:c>
    </x:row>
    <x:row r="2297">
      <x:c r="A2297" s="37" t="n">
        <x:v>41183</x:v>
      </x:c>
      <x:c r="B2297" s="36" t="str">
        <x:v>2012Q4</x:v>
      </x:c>
      <x:c r="C2297" s="36" t="str">
        <x:v>Rest of world</x:v>
      </x:c>
      <x:c r="D2297" s="36" t="str">
        <x:v>Foreign</x:v>
      </x:c>
      <x:c r="E2297" s="36" t="str">
        <x:v>LM263061105</x:v>
      </x:c>
      <x:c r="F2297" s="36" t="str">
        <x:v>ROWTSEQ027S</x:v>
      </x:c>
      <x:c r="G2297" s="38" t="n">
        <x:v>5571482</x:v>
      </x:c>
      <x:c r="H2297" s="38" t="n">
        <x:f>G2297/1000</x:f>
        <x:v>5571.482</x:v>
      </x:c>
      <x:c r="I2297" s="38" t="n">
        <x:v>11446.631</x:v>
      </x:c>
      <x:c r="J2297" s="39" t="n">
        <x:f>IF(I2297="","",H2297/I2297)</x:f>
        <x:v>0.48673552943219717</x:v>
      </x:c>
      <x:c r="K2297" s="36" t="str">
        <x:v>https://fred.stlouisfed.org/series/ROWTSEQ027S</x:v>
      </x:c>
    </x:row>
    <x:row r="2298">
      <x:c r="A2298" s="37" t="n">
        <x:v>41183</x:v>
      </x:c>
      <x:c r="B2298" s="36" t="str">
        <x:v>2012Q4</x:v>
      </x:c>
      <x:c r="C2298" s="36" t="str">
        <x:v>State and local governments</x:v>
      </x:c>
      <x:c r="D2298" s="36" t="str">
        <x:v>Domestic government</x:v>
      </x:c>
      <x:c r="E2298" s="36" t="str">
        <x:v>LM213061103</x:v>
      </x:c>
      <x:c r="F2298" s="36" t="str">
        <x:v>BOGZ1LM213061103Q</x:v>
      </x:c>
      <x:c r="G2298" s="38" t="n">
        <x:v>491333</x:v>
      </x:c>
      <x:c r="H2298" s="38" t="n">
        <x:f>G2298/1000</x:f>
        <x:v>491.333</x:v>
      </x:c>
      <x:c r="I2298" s="38" t="n">
        <x:v>11446.631</x:v>
      </x:c>
      <x:c r="J2298" s="39" t="n">
        <x:f>IF(I2298="","",H2298/I2298)</x:f>
        <x:v>0.0429238087608485</x:v>
      </x:c>
      <x:c r="K2298" s="36" t="str">
        <x:v>https://fred.stlouisfed.org/series/BOGZ1LM213061103Q</x:v>
      </x:c>
    </x:row>
    <x:row r="2299">
      <x:c r="A2299" s="37" t="n">
        <x:v>41183</x:v>
      </x:c>
      <x:c r="B2299" s="36" t="str">
        <x:v>2012Q4</x:v>
      </x:c>
      <x:c r="C2299" s="36" t="str">
        <x:v>State and local pension funds</x:v>
      </x:c>
      <x:c r="D2299" s="36" t="str">
        <x:v>Domestic government</x:v>
      </x:c>
      <x:c r="E2299" s="36" t="str">
        <x:v>LM223061143</x:v>
      </x:c>
      <x:c r="F2299" s="36" t="str">
        <x:v>BOGZ1LM223061143Q</x:v>
      </x:c>
      <x:c r="G2299" s="38" t="n">
        <x:v>185479</x:v>
      </x:c>
      <x:c r="H2299" s="38" t="n">
        <x:f>G2299/1000</x:f>
        <x:v>185.479</x:v>
      </x:c>
      <x:c r="I2299" s="38" t="n">
        <x:v>11446.631</x:v>
      </x:c>
      <x:c r="J2299" s="39" t="n">
        <x:f>IF(I2299="","",H2299/I2299)</x:f>
        <x:v>0.01620380704156533</x:v>
      </x:c>
      <x:c r="K2299" s="36" t="str">
        <x:v>https://fred.stlouisfed.org/series/BOGZ1LM223061143Q</x:v>
      </x:c>
    </x:row>
    <x:row r="2300">
      <x:c r="A2300" s="37" t="n">
        <x:v>41183</x:v>
      </x:c>
      <x:c r="B2300" s="36" t="str">
        <x:v>2012Q4</x:v>
      </x:c>
      <x:c r="C2300" s="36" t="str">
        <x:v>Total assets</x:v>
      </x:c>
      <x:c r="D2300" s="36" t="str">
        <x:v>Total</x:v>
      </x:c>
      <x:c r="E2300" s="36" t="str">
        <x:v>FL893061105</x:v>
      </x:c>
      <x:c r="F2300" s="36" t="str">
        <x:v>BOGZ1FL893061105Q</x:v>
      </x:c>
      <x:c r="G2300" s="38" t="n">
        <x:v>11446631</x:v>
      </x:c>
      <x:c r="H2300" s="38" t="n">
        <x:f>G2300/1000</x:f>
        <x:v>11446.631</x:v>
      </x:c>
      <x:c r="I2300" s="38" t="n">
        <x:v>11446.631</x:v>
      </x:c>
      <x:c r="J2300" s="39" t="n">
        <x:f>IF(I2300="","",H2300/I2300)</x:f>
        <x:v>1</x:v>
      </x:c>
      <x:c r="K2300" s="36" t="str">
        <x:v>https://fred.stlouisfed.org/series/BOGZ1FL893061105Q</x:v>
      </x:c>
    </x:row>
    <x:row r="2301">
      <x:c r="A2301" s="37" t="n">
        <x:v>41183</x:v>
      </x:c>
      <x:c r="B2301" s="36" t="str">
        <x:v>2012Q4</x:v>
      </x:c>
      <x:c r="C2301" s="36" t="str">
        <x:v>U.S.-chartered banks</x:v>
      </x:c>
      <x:c r="D2301" s="36" t="str">
        <x:v>Domestic financial</x:v>
      </x:c>
      <x:c r="E2301" s="36" t="str">
        <x:v>LM763061100</x:v>
      </x:c>
      <x:c r="F2301" s="36" t="str">
        <x:v>BOGZ1LM763061100Q</x:v>
      </x:c>
      <x:c r="G2301" s="38" t="n">
        <x:v>246209</x:v>
      </x:c>
      <x:c r="H2301" s="38" t="n">
        <x:f>G2301/1000</x:f>
        <x:v>246.209</x:v>
      </x:c>
      <x:c r="I2301" s="38" t="n">
        <x:v>11446.631</x:v>
      </x:c>
      <x:c r="J2301" s="39" t="n">
        <x:f>IF(I2301="","",H2301/I2301)</x:f>
        <x:v>0.021509298238057993</x:v>
      </x:c>
      <x:c r="K2301" s="36" t="str">
        <x:v>https://fred.stlouisfed.org/series/BOGZ1LM763061100Q</x:v>
      </x:c>
    </x:row>
    <x:row r="2302">
      <x:c r="A2302" s="37" t="n">
        <x:v>41275</x:v>
      </x:c>
      <x:c r="B2302" s="36" t="str">
        <x:v>2013Q1</x:v>
      </x:c>
      <x:c r="C2302" s="36" t="str">
        <x:v>ABS issuers</x:v>
      </x:c>
      <x:c r="D2302" s="36" t="str">
        <x:v>Domestic financial</x:v>
      </x:c>
      <x:c r="E2302" s="36" t="str">
        <x:v>FL673061103</x:v>
      </x:c>
      <x:c r="F2302" s="36" t="str">
        <x:v>BOGZ1FL673061103Q</x:v>
      </x:c>
      <x:c r="G2302" s="38" t="n">
        <x:v>21561</x:v>
      </x:c>
      <x:c r="H2302" s="38" t="n">
        <x:f>G2302/1000</x:f>
        <x:v>21.561</x:v>
      </x:c>
      <x:c r="I2302" s="38" t="n">
        <x:v>11725.972</x:v>
      </x:c>
      <x:c r="J2302" s="39" t="n">
        <x:f>IF(I2302="","",H2302/I2302)</x:f>
        <x:v>0.0018387388269390376</x:v>
      </x:c>
      <x:c r="K2302" s="36" t="str">
        <x:v>https://fred.stlouisfed.org/series/BOGZ1FL673061103Q</x:v>
      </x:c>
    </x:row>
    <x:row r="2303">
      <x:c r="A2303" s="37" t="n">
        <x:v>41275</x:v>
      </x:c>
      <x:c r="B2303" s="36" t="str">
        <x:v>2013Q1</x:v>
      </x:c>
      <x:c r="C2303" s="36" t="str">
        <x:v>Banks in U.S.-affiliated areas</x:v>
      </x:c>
      <x:c r="D2303" s="36" t="str">
        <x:v>Domestic financial</x:v>
      </x:c>
      <x:c r="E2303" s="36" t="str">
        <x:v>LM743061103</x:v>
      </x:c>
      <x:c r="F2303" s="36" t="str">
        <x:v>BOGZ1LM743061103Q</x:v>
      </x:c>
      <x:c r="G2303" s="38" t="n">
        <x:v>172</x:v>
      </x:c>
      <x:c r="H2303" s="38" t="n">
        <x:f>G2303/1000</x:f>
        <x:v>0.172</x:v>
      </x:c>
      <x:c r="I2303" s="38" t="n">
        <x:v>11725.972</x:v>
      </x:c>
      <x:c r="J2303" s="39" t="n">
        <x:f>IF(I2303="","",H2303/I2303)</x:f>
        <x:v>0.00001466829359647115</x:v>
      </x:c>
      <x:c r="K2303" s="36" t="str">
        <x:v>https://fred.stlouisfed.org/series/BOGZ1LM743061103Q</x:v>
      </x:c>
    </x:row>
    <x:row r="2304">
      <x:c r="A2304" s="37" t="n">
        <x:v>41275</x:v>
      </x:c>
      <x:c r="B2304" s="36" t="str">
        <x:v>2013Q1</x:v>
      </x:c>
      <x:c r="C2304" s="36" t="str">
        <x:v>Brokers and dealers</x:v>
      </x:c>
      <x:c r="D2304" s="36" t="str">
        <x:v>Domestic financial</x:v>
      </x:c>
      <x:c r="E2304" s="36" t="str">
        <x:v>LM663061105</x:v>
      </x:c>
      <x:c r="F2304" s="36" t="str">
        <x:v>BOGZ1LM663061105Q</x:v>
      </x:c>
      <x:c r="G2304" s="38" t="n">
        <x:v>185084</x:v>
      </x:c>
      <x:c r="H2304" s="38" t="n">
        <x:f>G2304/1000</x:f>
        <x:v>185.084</x:v>
      </x:c>
      <x:c r="I2304" s="38" t="n">
        <x:v>11725.972</x:v>
      </x:c>
      <x:c r="J2304" s="39" t="n">
        <x:f>IF(I2304="","",H2304/I2304)</x:f>
        <x:v>0.015784107279123643</x:v>
      </x:c>
      <x:c r="K2304" s="36" t="str">
        <x:v>https://fred.stlouisfed.org/series/BOGZ1LM663061105Q</x:v>
      </x:c>
    </x:row>
    <x:row r="2305">
      <x:c r="A2305" s="37" t="n">
        <x:v>41275</x:v>
      </x:c>
      <x:c r="B2305" s="36" t="str">
        <x:v>2013Q1</x:v>
      </x:c>
      <x:c r="C2305" s="36" t="str">
        <x:v>Closed-end funds</x:v>
      </x:c>
      <x:c r="D2305" s="36" t="str">
        <x:v>Domestic financial</x:v>
      </x:c>
      <x:c r="E2305" s="36" t="str">
        <x:v>LM553061103</x:v>
      </x:c>
      <x:c r="F2305" s="36" t="str">
        <x:v>BOGZ1LM553061103Q</x:v>
      </x:c>
      <x:c r="G2305" s="38" t="n">
        <x:v>6702</x:v>
      </x:c>
      <x:c r="H2305" s="38" t="n">
        <x:f>G2305/1000</x:f>
        <x:v>6.702</x:v>
      </x:c>
      <x:c r="I2305" s="38" t="n">
        <x:v>11725.972</x:v>
      </x:c>
      <x:c r="J2305" s="39" t="n">
        <x:f>IF(I2305="","",H2305/I2305)</x:f>
        <x:v>0.0005715517656020328</x:v>
      </x:c>
      <x:c r="K2305" s="36" t="str">
        <x:v>https://fred.stlouisfed.org/series/BOGZ1LM553061103Q</x:v>
      </x:c>
    </x:row>
    <x:row r="2306">
      <x:c r="A2306" s="37" t="n">
        <x:v>41275</x:v>
      </x:c>
      <x:c r="B2306" s="36" t="str">
        <x:v>2013Q1</x:v>
      </x:c>
      <x:c r="C2306" s="36" t="str">
        <x:v>Credit unions</x:v>
      </x:c>
      <x:c r="D2306" s="36" t="str">
        <x:v>Domestic financial</x:v>
      </x:c>
      <x:c r="E2306" s="36" t="str">
        <x:v>LM473061105</x:v>
      </x:c>
      <x:c r="F2306" s="36" t="str">
        <x:v>BOGZ1LM473061105Q</x:v>
      </x:c>
      <x:c r="G2306" s="38" t="n">
        <x:v>19210</x:v>
      </x:c>
      <x:c r="H2306" s="38" t="n">
        <x:f>G2306/1000</x:f>
        <x:v>19.21</x:v>
      </x:c>
      <x:c r="I2306" s="38" t="n">
        <x:v>11725.972</x:v>
      </x:c>
      <x:c r="J2306" s="39" t="n">
        <x:f>IF(I2306="","",H2306/I2306)</x:f>
        <x:v>0.0016382437208616908</x:v>
      </x:c>
      <x:c r="K2306" s="36" t="str">
        <x:v>https://fred.stlouisfed.org/series/BOGZ1LM473061105Q</x:v>
      </x:c>
    </x:row>
    <x:row r="2307">
      <x:c r="A2307" s="37" t="n">
        <x:v>41275</x:v>
      </x:c>
      <x:c r="B2307" s="36" t="str">
        <x:v>2013Q1</x:v>
      </x:c>
      <x:c r="C2307" s="36" t="str">
        <x:v>Exchange-traded funds</x:v>
      </x:c>
      <x:c r="D2307" s="36" t="str">
        <x:v>Domestic financial</x:v>
      </x:c>
      <x:c r="E2307" s="36" t="str">
        <x:v>LM563061103</x:v>
      </x:c>
      <x:c r="F2307" s="36" t="str">
        <x:v>BOGZ1LM563061103Q</x:v>
      </x:c>
      <x:c r="G2307" s="38" t="n">
        <x:v>63292</x:v>
      </x:c>
      <x:c r="H2307" s="38" t="n">
        <x:f>G2307/1000</x:f>
        <x:v>63.292</x:v>
      </x:c>
      <x:c r="I2307" s="38" t="n">
        <x:v>11725.972</x:v>
      </x:c>
      <x:c r="J2307" s="39" t="n">
        <x:f>IF(I2307="","",H2307/I2307)</x:f>
        <x:v>0.005397590920394489</x:v>
      </x:c>
      <x:c r="K2307" s="36" t="str">
        <x:v>https://fred.stlouisfed.org/series/BOGZ1LM563061103Q</x:v>
      </x:c>
    </x:row>
    <x:row r="2308">
      <x:c r="A2308" s="37" t="n">
        <x:v>41275</x:v>
      </x:c>
      <x:c r="B2308" s="36" t="str">
        <x:v>2013Q1</x:v>
      </x:c>
      <x:c r="C2308" s="36" t="str">
        <x:v>Federal Reserve</x:v>
      </x:c>
      <x:c r="D2308" s="36" t="str">
        <x:v>Domestic financial</x:v>
      </x:c>
      <x:c r="E2308" s="36" t="str">
        <x:v>LM713061103</x:v>
      </x:c>
      <x:c r="F2308" s="36" t="str">
        <x:v>BOGZ1LM713061103Q</x:v>
      </x:c>
      <x:c r="G2308" s="38" t="n">
        <x:v>2098312</x:v>
      </x:c>
      <x:c r="H2308" s="38" t="n">
        <x:f>G2308/1000</x:f>
        <x:v>2098.312</x:v>
      </x:c>
      <x:c r="I2308" s="38" t="n">
        <x:v>11725.972</x:v>
      </x:c>
      <x:c r="J2308" s="39" t="n">
        <x:f>IF(I2308="","",H2308/I2308)</x:f>
        <x:v>0.17894567716859633</x:v>
      </x:c>
      <x:c r="K2308" s="36" t="str">
        <x:v>https://fred.stlouisfed.org/series/BOGZ1LM713061103Q</x:v>
      </x:c>
    </x:row>
    <x:row r="2309">
      <x:c r="A2309" s="37" t="n">
        <x:v>41275</x:v>
      </x:c>
      <x:c r="B2309" s="36" t="str">
        <x:v>2013Q1</x:v>
      </x:c>
      <x:c r="C2309" s="36" t="str">
        <x:v>Federal government pension funds</x:v>
      </x:c>
      <x:c r="D2309" s="36" t="str">
        <x:v>Domestic government</x:v>
      </x:c>
      <x:c r="E2309" s="36" t="str">
        <x:v>LM343061105</x:v>
      </x:c>
      <x:c r="F2309" s="36" t="str">
        <x:v>BOGZ1LM343061105Q</x:v>
      </x:c>
      <x:c r="G2309" s="38" t="n">
        <x:v>18226</x:v>
      </x:c>
      <x:c r="H2309" s="38" t="n">
        <x:f>G2309/1000</x:f>
        <x:v>18.226</x:v>
      </x:c>
      <x:c r="I2309" s="38" t="n">
        <x:v>11725.972</x:v>
      </x:c>
      <x:c r="J2309" s="39" t="n">
        <x:f>IF(I2309="","",H2309/I2309)</x:f>
        <x:v>0.0015543274365655997</x:v>
      </x:c>
      <x:c r="K2309" s="36" t="str">
        <x:v>https://fred.stlouisfed.org/series/BOGZ1LM343061105Q</x:v>
      </x:c>
    </x:row>
    <x:row r="2310">
      <x:c r="A2310" s="37" t="n">
        <x:v>41275</x:v>
      </x:c>
      <x:c r="B2310" s="36" t="str">
        <x:v>2013Q1</x:v>
      </x:c>
      <x:c r="C2310" s="36" t="str">
        <x:v>Foreign bank offices in U.S.</x:v>
      </x:c>
      <x:c r="D2310" s="36" t="str">
        <x:v>Domestic financial</x:v>
      </x:c>
      <x:c r="E2310" s="36" t="str">
        <x:v>LM753061103</x:v>
      </x:c>
      <x:c r="F2310" s="36" t="str">
        <x:v>BOGZ1LM753061103Q</x:v>
      </x:c>
      <x:c r="G2310" s="38" t="n">
        <x:v>79539</x:v>
      </x:c>
      <x:c r="H2310" s="38" t="n">
        <x:f>G2310/1000</x:f>
        <x:v>79.539</x:v>
      </x:c>
      <x:c r="I2310" s="38" t="n">
        <x:v>11725.972</x:v>
      </x:c>
      <x:c r="J2310" s="39" t="n">
        <x:f>IF(I2310="","",H2310/I2310)</x:f>
        <x:v>0.006783147699823947</x:v>
      </x:c>
      <x:c r="K2310" s="36" t="str">
        <x:v>https://fred.stlouisfed.org/series/BOGZ1LM753061103Q</x:v>
      </x:c>
    </x:row>
    <x:row r="2311">
      <x:c r="A2311" s="37" t="n">
        <x:v>41275</x:v>
      </x:c>
      <x:c r="B2311" s="36" t="str">
        <x:v>2013Q1</x:v>
      </x:c>
      <x:c r="C2311" s="36" t="str">
        <x:v>Government-sponsored enterprises</x:v>
      </x:c>
      <x:c r="D2311" s="36" t="str">
        <x:v>Domestic financial</x:v>
      </x:c>
      <x:c r="E2311" s="36" t="str">
        <x:v>LM403061105</x:v>
      </x:c>
      <x:c r="F2311" s="36" t="str">
        <x:v>BOGZ1LM403061105Q</x:v>
      </x:c>
      <x:c r="G2311" s="38" t="n">
        <x:v>83397</x:v>
      </x:c>
      <x:c r="H2311" s="38" t="n">
        <x:f>G2311/1000</x:f>
        <x:v>83.397</x:v>
      </x:c>
      <x:c r="I2311" s="38" t="n">
        <x:v>11725.972</x:v>
      </x:c>
      <x:c r="J2311" s="39" t="n">
        <x:f>IF(I2311="","",H2311/I2311)</x:f>
        <x:v>0.007112160936423864</x:v>
      </x:c>
      <x:c r="K2311" s="36" t="str">
        <x:v>https://fred.stlouisfed.org/series/BOGZ1LM403061105Q</x:v>
      </x:c>
    </x:row>
    <x:row r="2312">
      <x:c r="A2312" s="37" t="n">
        <x:v>41275</x:v>
      </x:c>
      <x:c r="B2312" s="36" t="str">
        <x:v>2013Q1</x:v>
      </x:c>
      <x:c r="C2312" s="36" t="str">
        <x:v>Holding companies</x:v>
      </x:c>
      <x:c r="D2312" s="36" t="str">
        <x:v>Domestic financial</x:v>
      </x:c>
      <x:c r="E2312" s="36" t="str">
        <x:v>LM733061103</x:v>
      </x:c>
      <x:c r="F2312" s="36" t="str">
        <x:v>BOGZ1LM733061103Q</x:v>
      </x:c>
      <x:c r="G2312" s="38" t="n">
        <x:v>9094</x:v>
      </x:c>
      <x:c r="H2312" s="38" t="n">
        <x:f>G2312/1000</x:f>
        <x:v>9.094</x:v>
      </x:c>
      <x:c r="I2312" s="38" t="n">
        <x:v>11725.972</x:v>
      </x:c>
      <x:c r="J2312" s="39" t="n">
        <x:f>IF(I2312="","",H2312/I2312)</x:f>
        <x:v>0.0007755433835250502</x:v>
      </x:c>
      <x:c r="K2312" s="36" t="str">
        <x:v>https://fred.stlouisfed.org/series/BOGZ1LM733061103Q</x:v>
      </x:c>
    </x:row>
    <x:row r="2313">
      <x:c r="A2313" s="37" t="n">
        <x:v>41275</x:v>
      </x:c>
      <x:c r="B2313" s="36" t="str">
        <x:v>2013Q1</x:v>
      </x:c>
      <x:c r="C2313" s="36" t="str">
        <x:v>Households and nonprofits</x:v>
      </x:c>
      <x:c r="D2313" s="36" t="str">
        <x:v>Domestic nonfinancial</x:v>
      </x:c>
      <x:c r="E2313" s="36" t="str">
        <x:v>LM153061105</x:v>
      </x:c>
      <x:c r="F2313" s="36" t="str">
        <x:v>BOGZ1LM153061105Q</x:v>
      </x:c>
      <x:c r="G2313" s="38" t="n">
        <x:v>683487</x:v>
      </x:c>
      <x:c r="H2313" s="38" t="n">
        <x:f>G2313/1000</x:f>
        <x:v>683.487</x:v>
      </x:c>
      <x:c r="I2313" s="38" t="n">
        <x:v>11725.972</x:v>
      </x:c>
      <x:c r="J2313" s="39" t="n">
        <x:f>IF(I2313="","",H2313/I2313)</x:f>
        <x:v>0.05828830224053068</x:v>
      </x:c>
      <x:c r="K2313" s="36" t="str">
        <x:v>https://fred.stlouisfed.org/series/BOGZ1LM153061105Q</x:v>
      </x:c>
    </x:row>
    <x:row r="2314">
      <x:c r="A2314" s="37" t="n">
        <x:v>41275</x:v>
      </x:c>
      <x:c r="B2314" s="36" t="str">
        <x:v>2013Q1</x:v>
      </x:c>
      <x:c r="C2314" s="36" t="str">
        <x:v>Life insurers</x:v>
      </x:c>
      <x:c r="D2314" s="36" t="str">
        <x:v>Domestic financial</x:v>
      </x:c>
      <x:c r="E2314" s="36" t="str">
        <x:v>LM543061105</x:v>
      </x:c>
      <x:c r="F2314" s="36" t="str">
        <x:v>BOGZ1LM543061105Q</x:v>
      </x:c>
      <x:c r="G2314" s="38" t="n">
        <x:v>199170</x:v>
      </x:c>
      <x:c r="H2314" s="38" t="n">
        <x:f>G2314/1000</x:f>
        <x:v>199.17</x:v>
      </x:c>
      <x:c r="I2314" s="38" t="n">
        <x:v>11725.972</x:v>
      </x:c>
      <x:c r="J2314" s="39" t="n">
        <x:f>IF(I2314="","",H2314/I2314)</x:f>
        <x:v>0.016985372300053248</x:v>
      </x:c>
      <x:c r="K2314" s="36" t="str">
        <x:v>https://fred.stlouisfed.org/series/BOGZ1LM543061105Q</x:v>
      </x:c>
    </x:row>
    <x:row r="2315">
      <x:c r="A2315" s="37" t="n">
        <x:v>41275</x:v>
      </x:c>
      <x:c r="B2315" s="36" t="str">
        <x:v>2013Q1</x:v>
      </x:c>
      <x:c r="C2315" s="36" t="str">
        <x:v>Money market funds</x:v>
      </x:c>
      <x:c r="D2315" s="36" t="str">
        <x:v>Domestic financial</x:v>
      </x:c>
      <x:c r="E2315" s="36" t="str">
        <x:v>FL633061105</x:v>
      </x:c>
      <x:c r="F2315" s="36" t="str">
        <x:v>BOGZ1FL633061105Q</x:v>
      </x:c>
      <x:c r="G2315" s="38" t="n">
        <x:v>531816</x:v>
      </x:c>
      <x:c r="H2315" s="38" t="n">
        <x:f>G2315/1000</x:f>
        <x:v>531.816</x:v>
      </x:c>
      <x:c r="I2315" s="38" t="n">
        <x:v>11725.972</x:v>
      </x:c>
      <x:c r="J2315" s="39" t="n">
        <x:f>IF(I2315="","",H2315/I2315)</x:f>
        <x:v>0.04535368155407501</x:v>
      </x:c>
      <x:c r="K2315" s="36" t="str">
        <x:v>https://fred.stlouisfed.org/series/BOGZ1FL633061105Q</x:v>
      </x:c>
    </x:row>
    <x:row r="2316">
      <x:c r="A2316" s="37" t="n">
        <x:v>41275</x:v>
      </x:c>
      <x:c r="B2316" s="36" t="str">
        <x:v>2013Q1</x:v>
      </x:c>
      <x:c r="C2316" s="36" t="str">
        <x:v>Mutual funds</x:v>
      </x:c>
      <x:c r="D2316" s="36" t="str">
        <x:v>Domestic financial</x:v>
      </x:c>
      <x:c r="E2316" s="36" t="str">
        <x:v>LM653061105</x:v>
      </x:c>
      <x:c r="F2316" s="36" t="str">
        <x:v>BOGZ1LM653061105Q</x:v>
      </x:c>
      <x:c r="G2316" s="38" t="n">
        <x:v>581226</x:v>
      </x:c>
      <x:c r="H2316" s="38" t="n">
        <x:f>G2316/1000</x:f>
        <x:v>581.226</x:v>
      </x:c>
      <x:c r="I2316" s="38" t="n">
        <x:v>11725.972</x:v>
      </x:c>
      <x:c r="J2316" s="39" t="n">
        <x:f>IF(I2316="","",H2316/I2316)</x:f>
        <x:v>0.04956740473199152</x:v>
      </x:c>
      <x:c r="K2316" s="36" t="str">
        <x:v>https://fred.stlouisfed.org/series/BOGZ1LM653061105Q</x:v>
      </x:c>
    </x:row>
    <x:row r="2317">
      <x:c r="A2317" s="37" t="n">
        <x:v>41275</x:v>
      </x:c>
      <x:c r="B2317" s="36" t="str">
        <x:v>2013Q1</x:v>
      </x:c>
      <x:c r="C2317" s="36" t="str">
        <x:v>Noncorporate businesses</x:v>
      </x:c>
      <x:c r="D2317" s="36" t="str">
        <x:v>Domestic nonfinancial</x:v>
      </x:c>
      <x:c r="E2317" s="36" t="str">
        <x:v>LM113061003</x:v>
      </x:c>
      <x:c r="F2317" s="36" t="str">
        <x:v>BOGZ1LM113061003Q</x:v>
      </x:c>
      <x:c r="G2317" s="38" t="n">
        <x:v>53481</x:v>
      </x:c>
      <x:c r="H2317" s="38" t="n">
        <x:f>G2317/1000</x:f>
        <x:v>53.481</x:v>
      </x:c>
      <x:c r="I2317" s="38" t="n">
        <x:v>11725.972</x:v>
      </x:c>
      <x:c r="J2317" s="39" t="n">
        <x:f>IF(I2317="","",H2317/I2317)</x:f>
        <x:v>0.004560901219958567</x:v>
      </x:c>
      <x:c r="K2317" s="36" t="str">
        <x:v>https://fred.stlouisfed.org/series/BOGZ1LM113061003Q</x:v>
      </x:c>
    </x:row>
    <x:row r="2318">
      <x:c r="A2318" s="37" t="n">
        <x:v>41275</x:v>
      </x:c>
      <x:c r="B2318" s="36" t="str">
        <x:v>2013Q1</x:v>
      </x:c>
      <x:c r="C2318" s="36" t="str">
        <x:v>Nonfinancial corporations</x:v>
      </x:c>
      <x:c r="D2318" s="36" t="str">
        <x:v>Domestic nonfinancial</x:v>
      </x:c>
      <x:c r="E2318" s="36" t="str">
        <x:v>LM103061103</x:v>
      </x:c>
      <x:c r="F2318" s="36" t="str">
        <x:v>BOGZ1LM103061103Q</x:v>
      </x:c>
      <x:c r="G2318" s="38" t="n">
        <x:v>32639</x:v>
      </x:c>
      <x:c r="H2318" s="38" t="n">
        <x:f>G2318/1000</x:f>
        <x:v>32.639</x:v>
      </x:c>
      <x:c r="I2318" s="38" t="n">
        <x:v>11725.972</x:v>
      </x:c>
      <x:c r="J2318" s="39" t="n">
        <x:f>IF(I2318="","",H2318/I2318)</x:f>
        <x:v>0.002783479271483848</x:v>
      </x:c>
      <x:c r="K2318" s="36" t="str">
        <x:v>https://fred.stlouisfed.org/series/BOGZ1LM103061103Q</x:v>
      </x:c>
    </x:row>
    <x:row r="2319">
      <x:c r="A2319" s="37" t="n">
        <x:v>41275</x:v>
      </x:c>
      <x:c r="B2319" s="36" t="str">
        <x:v>2013Q1</x:v>
      </x:c>
      <x:c r="C2319" s="36" t="str">
        <x:v>Other financial business</x:v>
      </x:c>
      <x:c r="D2319" s="36" t="str">
        <x:v>Domestic financial</x:v>
      </x:c>
      <x:c r="E2319" s="36" t="str">
        <x:v>FL503061123</x:v>
      </x:c>
      <x:c r="F2319" s="36" t="str">
        <x:v>BOGZ1FL503061123Q</x:v>
      </x:c>
      <x:c r="G2319" s="38" t="n">
        <x:v>21059</x:v>
      </x:c>
      <x:c r="H2319" s="38" t="n">
        <x:f>G2319/1000</x:f>
        <x:v>21.059</x:v>
      </x:c>
      <x:c r="I2319" s="38" t="n">
        <x:v>11725.972</x:v>
      </x:c>
      <x:c r="J2319" s="39" t="n">
        <x:f>IF(I2319="","",H2319/I2319)</x:f>
        <x:v>0.0017959278770237556</x:v>
      </x:c>
      <x:c r="K2319" s="36" t="str">
        <x:v>https://fred.stlouisfed.org/series/BOGZ1FL503061123Q</x:v>
      </x:c>
    </x:row>
    <x:row r="2320">
      <x:c r="A2320" s="37" t="n">
        <x:v>41275</x:v>
      </x:c>
      <x:c r="B2320" s="36" t="str">
        <x:v>2013Q1</x:v>
      </x:c>
      <x:c r="C2320" s="36" t="str">
        <x:v>Private pension funds</x:v>
      </x:c>
      <x:c r="D2320" s="36" t="str">
        <x:v>Domestic financial</x:v>
      </x:c>
      <x:c r="E2320" s="36" t="str">
        <x:v>LM573061105</x:v>
      </x:c>
      <x:c r="F2320" s="36" t="str">
        <x:v>BOGZ1LM573061105Q</x:v>
      </x:c>
      <x:c r="G2320" s="38" t="n">
        <x:v>295615</x:v>
      </x:c>
      <x:c r="H2320" s="38" t="n">
        <x:f>G2320/1000</x:f>
        <x:v>295.615</x:v>
      </x:c>
      <x:c r="I2320" s="38" t="n">
        <x:v>11725.972</x:v>
      </x:c>
      <x:c r="J2320" s="39" t="n">
        <x:f>IF(I2320="","",H2320/I2320)</x:f>
        <x:v>0.025210276811167553</x:v>
      </x:c>
      <x:c r="K2320" s="36" t="str">
        <x:v>https://fred.stlouisfed.org/series/BOGZ1LM573061105Q</x:v>
      </x:c>
    </x:row>
    <x:row r="2321">
      <x:c r="A2321" s="37" t="n">
        <x:v>41275</x:v>
      </x:c>
      <x:c r="B2321" s="36" t="str">
        <x:v>2013Q1</x:v>
      </x:c>
      <x:c r="C2321" s="36" t="str">
        <x:v>Property-casualty insurers</x:v>
      </x:c>
      <x:c r="D2321" s="36" t="str">
        <x:v>Domestic financial</x:v>
      </x:c>
      <x:c r="E2321" s="36" t="str">
        <x:v>LM513061105</x:v>
      </x:c>
      <x:c r="F2321" s="36" t="str">
        <x:v>BOGZ1LM513061105Q</x:v>
      </x:c>
      <x:c r="G2321" s="38" t="n">
        <x:v>95353</x:v>
      </x:c>
      <x:c r="H2321" s="38" t="n">
        <x:f>G2321/1000</x:f>
        <x:v>95.353</x:v>
      </x:c>
      <x:c r="I2321" s="38" t="n">
        <x:v>11725.972</x:v>
      </x:c>
      <x:c r="J2321" s="39" t="n">
        <x:f>IF(I2321="","",H2321/I2321)</x:f>
        <x:v>0.008131777902932055</x:v>
      </x:c>
      <x:c r="K2321" s="36" t="str">
        <x:v>https://fred.stlouisfed.org/series/BOGZ1LM513061105Q</x:v>
      </x:c>
    </x:row>
    <x:row r="2322">
      <x:c r="A2322" s="37" t="n">
        <x:v>41275</x:v>
      </x:c>
      <x:c r="B2322" s="36" t="str">
        <x:v>2013Q1</x:v>
      </x:c>
      <x:c r="C2322" s="36" t="str">
        <x:v>Rest of world</x:v>
      </x:c>
      <x:c r="D2322" s="36" t="str">
        <x:v>Foreign</x:v>
      </x:c>
      <x:c r="E2322" s="36" t="str">
        <x:v>LM263061105</x:v>
      </x:c>
      <x:c r="F2322" s="36" t="str">
        <x:v>ROWTSEQ027S</x:v>
      </x:c>
      <x:c r="G2322" s="38" t="n">
        <x:v>5721311</x:v>
      </x:c>
      <x:c r="H2322" s="38" t="n">
        <x:f>G2322/1000</x:f>
        <x:v>5721.311</x:v>
      </x:c>
      <x:c r="I2322" s="38" t="n">
        <x:v>11725.972</x:v>
      </x:c>
      <x:c r="J2322" s="39" t="n">
        <x:f>IF(I2322="","",H2322/I2322)</x:f>
        <x:v>0.4879178459576741</x:v>
      </x:c>
      <x:c r="K2322" s="36" t="str">
        <x:v>https://fred.stlouisfed.org/series/ROWTSEQ027S</x:v>
      </x:c>
    </x:row>
    <x:row r="2323">
      <x:c r="A2323" s="37" t="n">
        <x:v>41275</x:v>
      </x:c>
      <x:c r="B2323" s="36" t="str">
        <x:v>2013Q1</x:v>
      </x:c>
      <x:c r="C2323" s="36" t="str">
        <x:v>State and local governments</x:v>
      </x:c>
      <x:c r="D2323" s="36" t="str">
        <x:v>Domestic government</x:v>
      </x:c>
      <x:c r="E2323" s="36" t="str">
        <x:v>LM213061103</x:v>
      </x:c>
      <x:c r="F2323" s="36" t="str">
        <x:v>BOGZ1LM213061103Q</x:v>
      </x:c>
      <x:c r="G2323" s="38" t="n">
        <x:v>496671</x:v>
      </x:c>
      <x:c r="H2323" s="38" t="n">
        <x:f>G2323/1000</x:f>
        <x:v>496.671</x:v>
      </x:c>
      <x:c r="I2323" s="38" t="n">
        <x:v>11725.972</x:v>
      </x:c>
      <x:c r="J2323" s="39" t="n">
        <x:f>IF(I2323="","",H2323/I2323)</x:f>
        <x:v>0.04235648865612164</x:v>
      </x:c>
      <x:c r="K2323" s="36" t="str">
        <x:v>https://fred.stlouisfed.org/series/BOGZ1LM213061103Q</x:v>
      </x:c>
    </x:row>
    <x:row r="2324">
      <x:c r="A2324" s="37" t="n">
        <x:v>41275</x:v>
      </x:c>
      <x:c r="B2324" s="36" t="str">
        <x:v>2013Q1</x:v>
      </x:c>
      <x:c r="C2324" s="36" t="str">
        <x:v>State and local pension funds</x:v>
      </x:c>
      <x:c r="D2324" s="36" t="str">
        <x:v>Domestic government</x:v>
      </x:c>
      <x:c r="E2324" s="36" t="str">
        <x:v>LM223061143</x:v>
      </x:c>
      <x:c r="F2324" s="36" t="str">
        <x:v>BOGZ1LM223061143Q</x:v>
      </x:c>
      <x:c r="G2324" s="38" t="n">
        <x:v>196704</x:v>
      </x:c>
      <x:c r="H2324" s="38" t="n">
        <x:f>G2324/1000</x:f>
        <x:v>196.704</x:v>
      </x:c>
      <x:c r="I2324" s="38" t="n">
        <x:v>11725.972</x:v>
      </x:c>
      <x:c r="J2324" s="39" t="n">
        <x:f>IF(I2324="","",H2324/I2324)</x:f>
        <x:v>0.016775069904652683</x:v>
      </x:c>
      <x:c r="K2324" s="36" t="str">
        <x:v>https://fred.stlouisfed.org/series/BOGZ1LM223061143Q</x:v>
      </x:c>
    </x:row>
    <x:row r="2325">
      <x:c r="A2325" s="37" t="n">
        <x:v>41275</x:v>
      </x:c>
      <x:c r="B2325" s="36" t="str">
        <x:v>2013Q1</x:v>
      </x:c>
      <x:c r="C2325" s="36" t="str">
        <x:v>Total assets</x:v>
      </x:c>
      <x:c r="D2325" s="36" t="str">
        <x:v>Total</x:v>
      </x:c>
      <x:c r="E2325" s="36" t="str">
        <x:v>FL893061105</x:v>
      </x:c>
      <x:c r="F2325" s="36" t="str">
        <x:v>BOGZ1FL893061105Q</x:v>
      </x:c>
      <x:c r="G2325" s="38" t="n">
        <x:v>11725972</x:v>
      </x:c>
      <x:c r="H2325" s="38" t="n">
        <x:f>G2325/1000</x:f>
        <x:v>11725.972</x:v>
      </x:c>
      <x:c r="I2325" s="38" t="n">
        <x:v>11725.972</x:v>
      </x:c>
      <x:c r="J2325" s="39" t="n">
        <x:f>IF(I2325="","",H2325/I2325)</x:f>
        <x:v>1</x:v>
      </x:c>
      <x:c r="K2325" s="36" t="str">
        <x:v>https://fred.stlouisfed.org/series/BOGZ1FL893061105Q</x:v>
      </x:c>
    </x:row>
    <x:row r="2326">
      <x:c r="A2326" s="37" t="n">
        <x:v>41275</x:v>
      </x:c>
      <x:c r="B2326" s="36" t="str">
        <x:v>2013Q1</x:v>
      </x:c>
      <x:c r="C2326" s="36" t="str">
        <x:v>U.S.-chartered banks</x:v>
      </x:c>
      <x:c r="D2326" s="36" t="str">
        <x:v>Domestic financial</x:v>
      </x:c>
      <x:c r="E2326" s="36" t="str">
        <x:v>LM763061100</x:v>
      </x:c>
      <x:c r="F2326" s="36" t="str">
        <x:v>BOGZ1LM763061100Q</x:v>
      </x:c>
      <x:c r="G2326" s="38" t="n">
        <x:v>232851</x:v>
      </x:c>
      <x:c r="H2326" s="38" t="n">
        <x:f>G2326/1000</x:f>
        <x:v>232.851</x:v>
      </x:c>
      <x:c r="I2326" s="38" t="n">
        <x:v>11725.972</x:v>
      </x:c>
      <x:c r="J2326" s="39" t="n">
        <x:f>IF(I2326="","",H2326/I2326)</x:f>
        <x:v>0.01985771414088316</x:v>
      </x:c>
      <x:c r="K2326" s="36" t="str">
        <x:v>https://fred.stlouisfed.org/series/BOGZ1LM763061100Q</x:v>
      </x:c>
    </x:row>
    <x:row r="2327">
      <x:c r="A2327" s="37" t="n">
        <x:v>41365</x:v>
      </x:c>
      <x:c r="B2327" s="36" t="str">
        <x:v>2013Q2</x:v>
      </x:c>
      <x:c r="C2327" s="36" t="str">
        <x:v>ABS issuers</x:v>
      </x:c>
      <x:c r="D2327" s="36" t="str">
        <x:v>Domestic financial</x:v>
      </x:c>
      <x:c r="E2327" s="36" t="str">
        <x:v>FL673061103</x:v>
      </x:c>
      <x:c r="F2327" s="36" t="str">
        <x:v>BOGZ1FL673061103Q</x:v>
      </x:c>
      <x:c r="G2327" s="38" t="n">
        <x:v>21656</x:v>
      </x:c>
      <x:c r="H2327" s="38" t="n">
        <x:f>G2327/1000</x:f>
        <x:v>21.656</x:v>
      </x:c>
      <x:c r="I2327" s="38" t="n">
        <x:v>11414.427</x:v>
      </x:c>
      <x:c r="J2327" s="39" t="n">
        <x:f>IF(I2327="","",H2327/I2327)</x:f>
        <x:v>0.0018972481054020495</x:v>
      </x:c>
      <x:c r="K2327" s="36" t="str">
        <x:v>https://fred.stlouisfed.org/series/BOGZ1FL673061103Q</x:v>
      </x:c>
    </x:row>
    <x:row r="2328">
      <x:c r="A2328" s="37" t="n">
        <x:v>41365</x:v>
      </x:c>
      <x:c r="B2328" s="36" t="str">
        <x:v>2013Q2</x:v>
      </x:c>
      <x:c r="C2328" s="36" t="str">
        <x:v>Banks in U.S.-affiliated areas</x:v>
      </x:c>
      <x:c r="D2328" s="36" t="str">
        <x:v>Domestic financial</x:v>
      </x:c>
      <x:c r="E2328" s="36" t="str">
        <x:v>LM743061103</x:v>
      </x:c>
      <x:c r="F2328" s="36" t="str">
        <x:v>BOGZ1LM743061103Q</x:v>
      </x:c>
      <x:c r="G2328" s="38" t="n">
        <x:v>62</x:v>
      </x:c>
      <x:c r="H2328" s="38" t="n">
        <x:f>G2328/1000</x:f>
        <x:v>0.062</x:v>
      </x:c>
      <x:c r="I2328" s="38" t="n">
        <x:v>11414.427</x:v>
      </x:c>
      <x:c r="J2328" s="39" t="n">
        <x:f>IF(I2328="","",H2328/I2328)</x:f>
        <x:v>0.000005431722503459876</x:v>
      </x:c>
      <x:c r="K2328" s="36" t="str">
        <x:v>https://fred.stlouisfed.org/series/BOGZ1LM743061103Q</x:v>
      </x:c>
    </x:row>
    <x:row r="2329">
      <x:c r="A2329" s="37" t="n">
        <x:v>41365</x:v>
      </x:c>
      <x:c r="B2329" s="36" t="str">
        <x:v>2013Q2</x:v>
      </x:c>
      <x:c r="C2329" s="36" t="str">
        <x:v>Brokers and dealers</x:v>
      </x:c>
      <x:c r="D2329" s="36" t="str">
        <x:v>Domestic financial</x:v>
      </x:c>
      <x:c r="E2329" s="36" t="str">
        <x:v>LM663061105</x:v>
      </x:c>
      <x:c r="F2329" s="36" t="str">
        <x:v>BOGZ1LM663061105Q</x:v>
      </x:c>
      <x:c r="G2329" s="38" t="n">
        <x:v>169160</x:v>
      </x:c>
      <x:c r="H2329" s="38" t="n">
        <x:f>G2329/1000</x:f>
        <x:v>169.16</x:v>
      </x:c>
      <x:c r="I2329" s="38" t="n">
        <x:v>11414.427</x:v>
      </x:c>
      <x:c r="J2329" s="39" t="n">
        <x:f>IF(I2329="","",H2329/I2329)</x:f>
        <x:v>0.014819841591697944</x:v>
      </x:c>
      <x:c r="K2329" s="36" t="str">
        <x:v>https://fred.stlouisfed.org/series/BOGZ1LM663061105Q</x:v>
      </x:c>
    </x:row>
    <x:row r="2330">
      <x:c r="A2330" s="37" t="n">
        <x:v>41365</x:v>
      </x:c>
      <x:c r="B2330" s="36" t="str">
        <x:v>2013Q2</x:v>
      </x:c>
      <x:c r="C2330" s="36" t="str">
        <x:v>Closed-end funds</x:v>
      </x:c>
      <x:c r="D2330" s="36" t="str">
        <x:v>Domestic financial</x:v>
      </x:c>
      <x:c r="E2330" s="36" t="str">
        <x:v>LM553061103</x:v>
      </x:c>
      <x:c r="F2330" s="36" t="str">
        <x:v>BOGZ1LM553061103Q</x:v>
      </x:c>
      <x:c r="G2330" s="38" t="n">
        <x:v>6621</x:v>
      </x:c>
      <x:c r="H2330" s="38" t="n">
        <x:f>G2330/1000</x:f>
        <x:v>6.621</x:v>
      </x:c>
      <x:c r="I2330" s="38" t="n">
        <x:v>11414.427</x:v>
      </x:c>
      <x:c r="J2330" s="39" t="n">
        <x:f>IF(I2330="","",H2330/I2330)</x:f>
        <x:v>0.0005800553983130297</x:v>
      </x:c>
      <x:c r="K2330" s="36" t="str">
        <x:v>https://fred.stlouisfed.org/series/BOGZ1LM553061103Q</x:v>
      </x:c>
    </x:row>
    <x:row r="2331">
      <x:c r="A2331" s="37" t="n">
        <x:v>41365</x:v>
      </x:c>
      <x:c r="B2331" s="36" t="str">
        <x:v>2013Q2</x:v>
      </x:c>
      <x:c r="C2331" s="36" t="str">
        <x:v>Credit unions</x:v>
      </x:c>
      <x:c r="D2331" s="36" t="str">
        <x:v>Domestic financial</x:v>
      </x:c>
      <x:c r="E2331" s="36" t="str">
        <x:v>LM473061105</x:v>
      </x:c>
      <x:c r="F2331" s="36" t="str">
        <x:v>BOGZ1LM473061105Q</x:v>
      </x:c>
      <x:c r="G2331" s="38" t="n">
        <x:v>20011</x:v>
      </x:c>
      <x:c r="H2331" s="38" t="n">
        <x:f>G2331/1000</x:f>
        <x:v>20.011</x:v>
      </x:c>
      <x:c r="I2331" s="38" t="n">
        <x:v>11414.427</x:v>
      </x:c>
      <x:c r="J2331" s="39" t="n">
        <x:f>IF(I2331="","",H2331/I2331)</x:f>
        <x:v>0.0017531322422054125</x:v>
      </x:c>
      <x:c r="K2331" s="36" t="str">
        <x:v>https://fred.stlouisfed.org/series/BOGZ1LM473061105Q</x:v>
      </x:c>
    </x:row>
    <x:row r="2332">
      <x:c r="A2332" s="37" t="n">
        <x:v>41365</x:v>
      </x:c>
      <x:c r="B2332" s="36" t="str">
        <x:v>2013Q2</x:v>
      </x:c>
      <x:c r="C2332" s="36" t="str">
        <x:v>Exchange-traded funds</x:v>
      </x:c>
      <x:c r="D2332" s="36" t="str">
        <x:v>Domestic financial</x:v>
      </x:c>
      <x:c r="E2332" s="36" t="str">
        <x:v>LM563061103</x:v>
      </x:c>
      <x:c r="F2332" s="36" t="str">
        <x:v>BOGZ1LM563061103Q</x:v>
      </x:c>
      <x:c r="G2332" s="38" t="n">
        <x:v>62675</x:v>
      </x:c>
      <x:c r="H2332" s="38" t="n">
        <x:f>G2332/1000</x:f>
        <x:v>62.675</x:v>
      </x:c>
      <x:c r="I2332" s="38" t="n">
        <x:v>11414.427</x:v>
      </x:c>
      <x:c r="J2332" s="39" t="n">
        <x:f>IF(I2332="","",H2332/I2332)</x:f>
        <x:v>0.005490858192005608</x:v>
      </x:c>
      <x:c r="K2332" s="36" t="str">
        <x:v>https://fred.stlouisfed.org/series/BOGZ1LM563061103Q</x:v>
      </x:c>
    </x:row>
    <x:row r="2333">
      <x:c r="A2333" s="37" t="n">
        <x:v>41365</x:v>
      </x:c>
      <x:c r="B2333" s="36" t="str">
        <x:v>2013Q2</x:v>
      </x:c>
      <x:c r="C2333" s="36" t="str">
        <x:v>Federal Reserve</x:v>
      </x:c>
      <x:c r="D2333" s="36" t="str">
        <x:v>Domestic financial</x:v>
      </x:c>
      <x:c r="E2333" s="36" t="str">
        <x:v>LM713061103</x:v>
      </x:c>
      <x:c r="F2333" s="36" t="str">
        <x:v>BOGZ1LM713061103Q</x:v>
      </x:c>
      <x:c r="G2333" s="38" t="n">
        <x:v>2143888</x:v>
      </x:c>
      <x:c r="H2333" s="38" t="n">
        <x:f>G2333/1000</x:f>
        <x:v>2143.888</x:v>
      </x:c>
      <x:c r="I2333" s="38" t="n">
        <x:v>11414.427</x:v>
      </x:c>
      <x:c r="J2333" s="39" t="n">
        <x:f>IF(I2333="","",H2333/I2333)</x:f>
        <x:v>0.1878226563628643</x:v>
      </x:c>
      <x:c r="K2333" s="36" t="str">
        <x:v>https://fred.stlouisfed.org/series/BOGZ1LM713061103Q</x:v>
      </x:c>
    </x:row>
    <x:row r="2334">
      <x:c r="A2334" s="37" t="n">
        <x:v>41365</x:v>
      </x:c>
      <x:c r="B2334" s="36" t="str">
        <x:v>2013Q2</x:v>
      </x:c>
      <x:c r="C2334" s="36" t="str">
        <x:v>Federal government pension funds</x:v>
      </x:c>
      <x:c r="D2334" s="36" t="str">
        <x:v>Domestic government</x:v>
      </x:c>
      <x:c r="E2334" s="36" t="str">
        <x:v>LM343061105</x:v>
      </x:c>
      <x:c r="F2334" s="36" t="str">
        <x:v>BOGZ1LM343061105Q</x:v>
      </x:c>
      <x:c r="G2334" s="38" t="n">
        <x:v>16070</x:v>
      </x:c>
      <x:c r="H2334" s="38" t="n">
        <x:f>G2334/1000</x:f>
        <x:v>16.07</x:v>
      </x:c>
      <x:c r="I2334" s="38" t="n">
        <x:v>11414.427</x:v>
      </x:c>
      <x:c r="J2334" s="39" t="n">
        <x:f>IF(I2334="","",H2334/I2334)</x:f>
        <x:v>0.0014078674295258098</x:v>
      </x:c>
      <x:c r="K2334" s="36" t="str">
        <x:v>https://fred.stlouisfed.org/series/BOGZ1LM343061105Q</x:v>
      </x:c>
    </x:row>
    <x:row r="2335">
      <x:c r="A2335" s="37" t="n">
        <x:v>41365</x:v>
      </x:c>
      <x:c r="B2335" s="36" t="str">
        <x:v>2013Q2</x:v>
      </x:c>
      <x:c r="C2335" s="36" t="str">
        <x:v>Foreign bank offices in U.S.</x:v>
      </x:c>
      <x:c r="D2335" s="36" t="str">
        <x:v>Domestic financial</x:v>
      </x:c>
      <x:c r="E2335" s="36" t="str">
        <x:v>LM753061103</x:v>
      </x:c>
      <x:c r="F2335" s="36" t="str">
        <x:v>BOGZ1LM753061103Q</x:v>
      </x:c>
      <x:c r="G2335" s="38" t="n">
        <x:v>68763</x:v>
      </x:c>
      <x:c r="H2335" s="38" t="n">
        <x:f>G2335/1000</x:f>
        <x:v>68.763</x:v>
      </x:c>
      <x:c r="I2335" s="38" t="n">
        <x:v>11414.427</x:v>
      </x:c>
      <x:c r="J2335" s="39" t="n">
        <x:f>IF(I2335="","",H2335/I2335)</x:f>
        <x:v>0.0060242182984743785</x:v>
      </x:c>
      <x:c r="K2335" s="36" t="str">
        <x:v>https://fred.stlouisfed.org/series/BOGZ1LM753061103Q</x:v>
      </x:c>
    </x:row>
    <x:row r="2336">
      <x:c r="A2336" s="37" t="n">
        <x:v>41365</x:v>
      </x:c>
      <x:c r="B2336" s="36" t="str">
        <x:v>2013Q2</x:v>
      </x:c>
      <x:c r="C2336" s="36" t="str">
        <x:v>Government-sponsored enterprises</x:v>
      </x:c>
      <x:c r="D2336" s="36" t="str">
        <x:v>Domestic financial</x:v>
      </x:c>
      <x:c r="E2336" s="36" t="str">
        <x:v>LM403061105</x:v>
      </x:c>
      <x:c r="F2336" s="36" t="str">
        <x:v>BOGZ1LM403061105Q</x:v>
      </x:c>
      <x:c r="G2336" s="38" t="n">
        <x:v>84463</x:v>
      </x:c>
      <x:c r="H2336" s="38" t="n">
        <x:f>G2336/1000</x:f>
        <x:v>84.463</x:v>
      </x:c>
      <x:c r="I2336" s="38" t="n">
        <x:v>11414.427</x:v>
      </x:c>
      <x:c r="J2336" s="39" t="n">
        <x:f>IF(I2336="","",H2336/I2336)</x:f>
        <x:v>0.007399670609834379</x:v>
      </x:c>
      <x:c r="K2336" s="36" t="str">
        <x:v>https://fred.stlouisfed.org/series/BOGZ1LM403061105Q</x:v>
      </x:c>
    </x:row>
    <x:row r="2337">
      <x:c r="A2337" s="37" t="n">
        <x:v>41365</x:v>
      </x:c>
      <x:c r="B2337" s="36" t="str">
        <x:v>2013Q2</x:v>
      </x:c>
      <x:c r="C2337" s="36" t="str">
        <x:v>Holding companies</x:v>
      </x:c>
      <x:c r="D2337" s="36" t="str">
        <x:v>Domestic financial</x:v>
      </x:c>
      <x:c r="E2337" s="36" t="str">
        <x:v>LM733061103</x:v>
      </x:c>
      <x:c r="F2337" s="36" t="str">
        <x:v>BOGZ1LM733061103Q</x:v>
      </x:c>
      <x:c r="G2337" s="38" t="n">
        <x:v>18072</x:v>
      </x:c>
      <x:c r="H2337" s="38" t="n">
        <x:f>G2337/1000</x:f>
        <x:v>18.072</x:v>
      </x:c>
      <x:c r="I2337" s="38" t="n">
        <x:v>11414.427</x:v>
      </x:c>
      <x:c r="J2337" s="39" t="n">
        <x:f>IF(I2337="","",H2337/I2337)</x:f>
        <x:v>0.0015832595013310787</x:v>
      </x:c>
      <x:c r="K2337" s="36" t="str">
        <x:v>https://fred.stlouisfed.org/series/BOGZ1LM733061103Q</x:v>
      </x:c>
    </x:row>
    <x:row r="2338">
      <x:c r="A2338" s="37" t="n">
        <x:v>41365</x:v>
      </x:c>
      <x:c r="B2338" s="36" t="str">
        <x:v>2013Q2</x:v>
      </x:c>
      <x:c r="C2338" s="36" t="str">
        <x:v>Households and nonprofits</x:v>
      </x:c>
      <x:c r="D2338" s="36" t="str">
        <x:v>Domestic nonfinancial</x:v>
      </x:c>
      <x:c r="E2338" s="36" t="str">
        <x:v>LM153061105</x:v>
      </x:c>
      <x:c r="F2338" s="36" t="str">
        <x:v>BOGZ1LM153061105Q</x:v>
      </x:c>
      <x:c r="G2338" s="38" t="n">
        <x:v>602056</x:v>
      </x:c>
      <x:c r="H2338" s="38" t="n">
        <x:f>G2338/1000</x:f>
        <x:v>602.056</x:v>
      </x:c>
      <x:c r="I2338" s="38" t="n">
        <x:v>11414.427</x:v>
      </x:c>
      <x:c r="J2338" s="39" t="n">
        <x:f>IF(I2338="","",H2338/I2338)</x:f>
        <x:v>0.052745179411984505</x:v>
      </x:c>
      <x:c r="K2338" s="36" t="str">
        <x:v>https://fred.stlouisfed.org/series/BOGZ1LM153061105Q</x:v>
      </x:c>
    </x:row>
    <x:row r="2339">
      <x:c r="A2339" s="37" t="n">
        <x:v>41365</x:v>
      </x:c>
      <x:c r="B2339" s="36" t="str">
        <x:v>2013Q2</x:v>
      </x:c>
      <x:c r="C2339" s="36" t="str">
        <x:v>Life insurers</x:v>
      </x:c>
      <x:c r="D2339" s="36" t="str">
        <x:v>Domestic financial</x:v>
      </x:c>
      <x:c r="E2339" s="36" t="str">
        <x:v>LM543061105</x:v>
      </x:c>
      <x:c r="F2339" s="36" t="str">
        <x:v>BOGZ1LM543061105Q</x:v>
      </x:c>
      <x:c r="G2339" s="38" t="n">
        <x:v>191809</x:v>
      </x:c>
      <x:c r="H2339" s="38" t="n">
        <x:f>G2339/1000</x:f>
        <x:v>191.809</x:v>
      </x:c>
      <x:c r="I2339" s="38" t="n">
        <x:v>11414.427</x:v>
      </x:c>
      <x:c r="J2339" s="39" t="n">
        <x:f>IF(I2339="","",H2339/I2339)</x:f>
        <x:v>0.016804084865582828</x:v>
      </x:c>
      <x:c r="K2339" s="36" t="str">
        <x:v>https://fred.stlouisfed.org/series/BOGZ1LM543061105Q</x:v>
      </x:c>
    </x:row>
    <x:row r="2340">
      <x:c r="A2340" s="37" t="n">
        <x:v>41365</x:v>
      </x:c>
      <x:c r="B2340" s="36" t="str">
        <x:v>2013Q2</x:v>
      </x:c>
      <x:c r="C2340" s="36" t="str">
        <x:v>Money market funds</x:v>
      </x:c>
      <x:c r="D2340" s="36" t="str">
        <x:v>Domestic financial</x:v>
      </x:c>
      <x:c r="E2340" s="36" t="str">
        <x:v>FL633061105</x:v>
      </x:c>
      <x:c r="F2340" s="36" t="str">
        <x:v>BOGZ1FL633061105Q</x:v>
      </x:c>
      <x:c r="G2340" s="38" t="n">
        <x:v>498739</x:v>
      </x:c>
      <x:c r="H2340" s="38" t="n">
        <x:f>G2340/1000</x:f>
        <x:v>498.739</x:v>
      </x:c>
      <x:c r="I2340" s="38" t="n">
        <x:v>11414.427</x:v>
      </x:c>
      <x:c r="J2340" s="39" t="n">
        <x:f>IF(I2340="","",H2340/I2340)</x:f>
        <x:v>0.043693739510533465</x:v>
      </x:c>
      <x:c r="K2340" s="36" t="str">
        <x:v>https://fred.stlouisfed.org/series/BOGZ1FL633061105Q</x:v>
      </x:c>
    </x:row>
    <x:row r="2341">
      <x:c r="A2341" s="37" t="n">
        <x:v>41365</x:v>
      </x:c>
      <x:c r="B2341" s="36" t="str">
        <x:v>2013Q2</x:v>
      </x:c>
      <x:c r="C2341" s="36" t="str">
        <x:v>Mutual funds</x:v>
      </x:c>
      <x:c r="D2341" s="36" t="str">
        <x:v>Domestic financial</x:v>
      </x:c>
      <x:c r="E2341" s="36" t="str">
        <x:v>LM653061105</x:v>
      </x:c>
      <x:c r="F2341" s="36" t="str">
        <x:v>BOGZ1LM653061105Q</x:v>
      </x:c>
      <x:c r="G2341" s="38" t="n">
        <x:v>536196</x:v>
      </x:c>
      <x:c r="H2341" s="38" t="n">
        <x:f>G2341/1000</x:f>
        <x:v>536.196</x:v>
      </x:c>
      <x:c r="I2341" s="38" t="n">
        <x:v>11414.427</x:v>
      </x:c>
      <x:c r="J2341" s="39" t="n">
        <x:f>IF(I2341="","",H2341/I2341)</x:f>
        <x:v>0.046975288378470516</x:v>
      </x:c>
      <x:c r="K2341" s="36" t="str">
        <x:v>https://fred.stlouisfed.org/series/BOGZ1LM653061105Q</x:v>
      </x:c>
    </x:row>
    <x:row r="2342">
      <x:c r="A2342" s="37" t="n">
        <x:v>41365</x:v>
      </x:c>
      <x:c r="B2342" s="36" t="str">
        <x:v>2013Q2</x:v>
      </x:c>
      <x:c r="C2342" s="36" t="str">
        <x:v>Noncorporate businesses</x:v>
      </x:c>
      <x:c r="D2342" s="36" t="str">
        <x:v>Domestic nonfinancial</x:v>
      </x:c>
      <x:c r="E2342" s="36" t="str">
        <x:v>LM113061003</x:v>
      </x:c>
      <x:c r="F2342" s="36" t="str">
        <x:v>BOGZ1LM113061003Q</x:v>
      </x:c>
      <x:c r="G2342" s="38" t="n">
        <x:v>54041</x:v>
      </x:c>
      <x:c r="H2342" s="38" t="n">
        <x:f>G2342/1000</x:f>
        <x:v>54.041</x:v>
      </x:c>
      <x:c r="I2342" s="38" t="n">
        <x:v>11414.427</x:v>
      </x:c>
      <x:c r="J2342" s="39" t="n">
        <x:f>IF(I2342="","",H2342/I2342)</x:f>
        <x:v>0.004734447029185083</x:v>
      </x:c>
      <x:c r="K2342" s="36" t="str">
        <x:v>https://fred.stlouisfed.org/series/BOGZ1LM113061003Q</x:v>
      </x:c>
    </x:row>
    <x:row r="2343">
      <x:c r="A2343" s="37" t="n">
        <x:v>41365</x:v>
      </x:c>
      <x:c r="B2343" s="36" t="str">
        <x:v>2013Q2</x:v>
      </x:c>
      <x:c r="C2343" s="36" t="str">
        <x:v>Nonfinancial corporations</x:v>
      </x:c>
      <x:c r="D2343" s="36" t="str">
        <x:v>Domestic nonfinancial</x:v>
      </x:c>
      <x:c r="E2343" s="36" t="str">
        <x:v>LM103061103</x:v>
      </x:c>
      <x:c r="F2343" s="36" t="str">
        <x:v>BOGZ1LM103061103Q</x:v>
      </x:c>
      <x:c r="G2343" s="38" t="n">
        <x:v>37330</x:v>
      </x:c>
      <x:c r="H2343" s="38" t="n">
        <x:f>G2343/1000</x:f>
        <x:v>37.33</x:v>
      </x:c>
      <x:c r="I2343" s="38" t="n">
        <x:v>11414.427</x:v>
      </x:c>
      <x:c r="J2343" s="39" t="n">
        <x:f>IF(I2343="","",H2343/I2343)</x:f>
        <x:v>0.0032704225976476963</x:v>
      </x:c>
      <x:c r="K2343" s="36" t="str">
        <x:v>https://fred.stlouisfed.org/series/BOGZ1LM103061103Q</x:v>
      </x:c>
    </x:row>
    <x:row r="2344">
      <x:c r="A2344" s="37" t="n">
        <x:v>41365</x:v>
      </x:c>
      <x:c r="B2344" s="36" t="str">
        <x:v>2013Q2</x:v>
      </x:c>
      <x:c r="C2344" s="36" t="str">
        <x:v>Other financial business</x:v>
      </x:c>
      <x:c r="D2344" s="36" t="str">
        <x:v>Domestic financial</x:v>
      </x:c>
      <x:c r="E2344" s="36" t="str">
        <x:v>FL503061123</x:v>
      </x:c>
      <x:c r="F2344" s="36" t="str">
        <x:v>BOGZ1FL503061123Q</x:v>
      </x:c>
      <x:c r="G2344" s="38" t="n">
        <x:v>25423</x:v>
      </x:c>
      <x:c r="H2344" s="38" t="n">
        <x:f>G2344/1000</x:f>
        <x:v>25.423</x:v>
      </x:c>
      <x:c r="I2344" s="38" t="n">
        <x:v>11414.427</x:v>
      </x:c>
      <x:c r="J2344" s="39" t="n">
        <x:f>IF(I2344="","",H2344/I2344)</x:f>
        <x:v>0.0022272690517009743</x:v>
      </x:c>
      <x:c r="K2344" s="36" t="str">
        <x:v>https://fred.stlouisfed.org/series/BOGZ1FL503061123Q</x:v>
      </x:c>
    </x:row>
    <x:row r="2345">
      <x:c r="A2345" s="37" t="n">
        <x:v>41365</x:v>
      </x:c>
      <x:c r="B2345" s="36" t="str">
        <x:v>2013Q2</x:v>
      </x:c>
      <x:c r="C2345" s="36" t="str">
        <x:v>Private pension funds</x:v>
      </x:c>
      <x:c r="D2345" s="36" t="str">
        <x:v>Domestic financial</x:v>
      </x:c>
      <x:c r="E2345" s="36" t="str">
        <x:v>LM573061105</x:v>
      </x:c>
      <x:c r="F2345" s="36" t="str">
        <x:v>BOGZ1LM573061105Q</x:v>
      </x:c>
      <x:c r="G2345" s="38" t="n">
        <x:v>287120</x:v>
      </x:c>
      <x:c r="H2345" s="38" t="n">
        <x:f>G2345/1000</x:f>
        <x:v>287.12</x:v>
      </x:c>
      <x:c r="I2345" s="38" t="n">
        <x:v>11414.427</x:v>
      </x:c>
      <x:c r="J2345" s="39" t="n">
        <x:f>IF(I2345="","",H2345/I2345)</x:f>
        <x:v>0.025154131696667737</x:v>
      </x:c>
      <x:c r="K2345" s="36" t="str">
        <x:v>https://fred.stlouisfed.org/series/BOGZ1LM573061105Q</x:v>
      </x:c>
    </x:row>
    <x:row r="2346">
      <x:c r="A2346" s="37" t="n">
        <x:v>41365</x:v>
      </x:c>
      <x:c r="B2346" s="36" t="str">
        <x:v>2013Q2</x:v>
      </x:c>
      <x:c r="C2346" s="36" t="str">
        <x:v>Property-casualty insurers</x:v>
      </x:c>
      <x:c r="D2346" s="36" t="str">
        <x:v>Domestic financial</x:v>
      </x:c>
      <x:c r="E2346" s="36" t="str">
        <x:v>LM513061105</x:v>
      </x:c>
      <x:c r="F2346" s="36" t="str">
        <x:v>BOGZ1LM513061105Q</x:v>
      </x:c>
      <x:c r="G2346" s="38" t="n">
        <x:v>94414</x:v>
      </x:c>
      <x:c r="H2346" s="38" t="n">
        <x:f>G2346/1000</x:f>
        <x:v>94.414</x:v>
      </x:c>
      <x:c r="I2346" s="38" t="n">
        <x:v>11414.427</x:v>
      </x:c>
      <x:c r="J2346" s="39" t="n">
        <x:f>IF(I2346="","",H2346/I2346)</x:f>
        <x:v>0.00827146207163969</x:v>
      </x:c>
      <x:c r="K2346" s="36" t="str">
        <x:v>https://fred.stlouisfed.org/series/BOGZ1LM513061105Q</x:v>
      </x:c>
    </x:row>
    <x:row r="2347">
      <x:c r="A2347" s="37" t="n">
        <x:v>41365</x:v>
      </x:c>
      <x:c r="B2347" s="36" t="str">
        <x:v>2013Q2</x:v>
      </x:c>
      <x:c r="C2347" s="36" t="str">
        <x:v>Rest of world</x:v>
      </x:c>
      <x:c r="D2347" s="36" t="str">
        <x:v>Foreign</x:v>
      </x:c>
      <x:c r="E2347" s="36" t="str">
        <x:v>LM263061105</x:v>
      </x:c>
      <x:c r="F2347" s="36" t="str">
        <x:v>ROWTSEQ027S</x:v>
      </x:c>
      <x:c r="G2347" s="38" t="n">
        <x:v>5595017</x:v>
      </x:c>
      <x:c r="H2347" s="38" t="n">
        <x:f>G2347/1000</x:f>
        <x:v>5595.017</x:v>
      </x:c>
      <x:c r="I2347" s="38" t="n">
        <x:v>11414.427</x:v>
      </x:c>
      <x:c r="J2347" s="39" t="n">
        <x:f>IF(I2347="","",H2347/I2347)</x:f>
        <x:v>0.49017064106678326</x:v>
      </x:c>
      <x:c r="K2347" s="36" t="str">
        <x:v>https://fred.stlouisfed.org/series/ROWTSEQ027S</x:v>
      </x:c>
    </x:row>
    <x:row r="2348">
      <x:c r="A2348" s="37" t="n">
        <x:v>41365</x:v>
      </x:c>
      <x:c r="B2348" s="36" t="str">
        <x:v>2013Q2</x:v>
      </x:c>
      <x:c r="C2348" s="36" t="str">
        <x:v>State and local governments</x:v>
      </x:c>
      <x:c r="D2348" s="36" t="str">
        <x:v>Domestic government</x:v>
      </x:c>
      <x:c r="E2348" s="36" t="str">
        <x:v>LM213061103</x:v>
      </x:c>
      <x:c r="F2348" s="36" t="str">
        <x:v>BOGZ1LM213061103Q</x:v>
      </x:c>
      <x:c r="G2348" s="38" t="n">
        <x:v>493599</x:v>
      </x:c>
      <x:c r="H2348" s="38" t="n">
        <x:f>G2348/1000</x:f>
        <x:v>493.599</x:v>
      </x:c>
      <x:c r="I2348" s="38" t="n">
        <x:v>11414.427</x:v>
      </x:c>
      <x:c r="J2348" s="39" t="n">
        <x:f>IF(I2348="","",H2348/I2348)</x:f>
        <x:v>0.04324343219331115</x:v>
      </x:c>
      <x:c r="K2348" s="36" t="str">
        <x:v>https://fred.stlouisfed.org/series/BOGZ1LM213061103Q</x:v>
      </x:c>
    </x:row>
    <x:row r="2349">
      <x:c r="A2349" s="37" t="n">
        <x:v>41365</x:v>
      </x:c>
      <x:c r="B2349" s="36" t="str">
        <x:v>2013Q2</x:v>
      </x:c>
      <x:c r="C2349" s="36" t="str">
        <x:v>State and local pension funds</x:v>
      </x:c>
      <x:c r="D2349" s="36" t="str">
        <x:v>Domestic government</x:v>
      </x:c>
      <x:c r="E2349" s="36" t="str">
        <x:v>LM223061143</x:v>
      </x:c>
      <x:c r="F2349" s="36" t="str">
        <x:v>BOGZ1LM223061143Q</x:v>
      </x:c>
      <x:c r="G2349" s="38" t="n">
        <x:v>192468</x:v>
      </x:c>
      <x:c r="H2349" s="38" t="n">
        <x:f>G2349/1000</x:f>
        <x:v>192.468</x:v>
      </x:c>
      <x:c r="I2349" s="38" t="n">
        <x:v>11414.427</x:v>
      </x:c>
      <x:c r="J2349" s="39" t="n">
        <x:f>IF(I2349="","",H2349/I2349)</x:f>
        <x:v>0.016861818819288957</x:v>
      </x:c>
      <x:c r="K2349" s="36" t="str">
        <x:v>https://fred.stlouisfed.org/series/BOGZ1LM223061143Q</x:v>
      </x:c>
    </x:row>
    <x:row r="2350">
      <x:c r="A2350" s="37" t="n">
        <x:v>41365</x:v>
      </x:c>
      <x:c r="B2350" s="36" t="str">
        <x:v>2013Q2</x:v>
      </x:c>
      <x:c r="C2350" s="36" t="str">
        <x:v>Total assets</x:v>
      </x:c>
      <x:c r="D2350" s="36" t="str">
        <x:v>Total</x:v>
      </x:c>
      <x:c r="E2350" s="36" t="str">
        <x:v>FL893061105</x:v>
      </x:c>
      <x:c r="F2350" s="36" t="str">
        <x:v>BOGZ1FL893061105Q</x:v>
      </x:c>
      <x:c r="G2350" s="38" t="n">
        <x:v>11414427</x:v>
      </x:c>
      <x:c r="H2350" s="38" t="n">
        <x:f>G2350/1000</x:f>
        <x:v>11414.427</x:v>
      </x:c>
      <x:c r="I2350" s="38" t="n">
        <x:v>11414.427</x:v>
      </x:c>
      <x:c r="J2350" s="39" t="n">
        <x:f>IF(I2350="","",H2350/I2350)</x:f>
        <x:v>1</x:v>
      </x:c>
      <x:c r="K2350" s="36" t="str">
        <x:v>https://fred.stlouisfed.org/series/BOGZ1FL893061105Q</x:v>
      </x:c>
    </x:row>
    <x:row r="2351">
      <x:c r="A2351" s="37" t="n">
        <x:v>41365</x:v>
      </x:c>
      <x:c r="B2351" s="36" t="str">
        <x:v>2013Q2</x:v>
      </x:c>
      <x:c r="C2351" s="36" t="str">
        <x:v>U.S.-chartered banks</x:v>
      </x:c>
      <x:c r="D2351" s="36" t="str">
        <x:v>Domestic financial</x:v>
      </x:c>
      <x:c r="E2351" s="36" t="str">
        <x:v>LM763061100</x:v>
      </x:c>
      <x:c r="F2351" s="36" t="str">
        <x:v>BOGZ1LM763061100Q</x:v>
      </x:c>
      <x:c r="G2351" s="38" t="n">
        <x:v>194774</x:v>
      </x:c>
      <x:c r="H2351" s="38" t="n">
        <x:f>G2351/1000</x:f>
        <x:v>194.774</x:v>
      </x:c>
      <x:c r="I2351" s="38" t="n">
        <x:v>11414.427</x:v>
      </x:c>
      <x:c r="J2351" s="39" t="n">
        <x:f>IF(I2351="","",H2351/I2351)</x:f>
        <x:v>0.017063843853046677</x:v>
      </x:c>
      <x:c r="K2351" s="36" t="str">
        <x:v>https://fred.stlouisfed.org/series/BOGZ1LM763061100Q</x:v>
      </x:c>
    </x:row>
    <x:row r="2352">
      <x:c r="A2352" s="37" t="n">
        <x:v>41456</x:v>
      </x:c>
      <x:c r="B2352" s="36" t="str">
        <x:v>2013Q3</x:v>
      </x:c>
      <x:c r="C2352" s="36" t="str">
        <x:v>ABS issuers</x:v>
      </x:c>
      <x:c r="D2352" s="36" t="str">
        <x:v>Domestic financial</x:v>
      </x:c>
      <x:c r="E2352" s="36" t="str">
        <x:v>FL673061103</x:v>
      </x:c>
      <x:c r="F2352" s="36" t="str">
        <x:v>BOGZ1FL673061103Q</x:v>
      </x:c>
      <x:c r="G2352" s="38" t="n">
        <x:v>20900</x:v>
      </x:c>
      <x:c r="H2352" s="38" t="n">
        <x:f>G2352/1000</x:f>
        <x:v>20.9</x:v>
      </x:c>
      <x:c r="I2352" s="38" t="n">
        <x:v>11560.742</x:v>
      </x:c>
      <x:c r="J2352" s="39" t="n">
        <x:f>IF(I2352="","",H2352/I2352)</x:f>
        <x:v>0.0018078424377950826</x:v>
      </x:c>
      <x:c r="K2352" s="36" t="str">
        <x:v>https://fred.stlouisfed.org/series/BOGZ1FL673061103Q</x:v>
      </x:c>
    </x:row>
    <x:row r="2353">
      <x:c r="A2353" s="37" t="n">
        <x:v>41456</x:v>
      </x:c>
      <x:c r="B2353" s="36" t="str">
        <x:v>2013Q3</x:v>
      </x:c>
      <x:c r="C2353" s="36" t="str">
        <x:v>Banks in U.S.-affiliated areas</x:v>
      </x:c>
      <x:c r="D2353" s="36" t="str">
        <x:v>Domestic financial</x:v>
      </x:c>
      <x:c r="E2353" s="36" t="str">
        <x:v>LM743061103</x:v>
      </x:c>
      <x:c r="F2353" s="36" t="str">
        <x:v>BOGZ1LM743061103Q</x:v>
      </x:c>
      <x:c r="G2353" s="38" t="n">
        <x:v>261</x:v>
      </x:c>
      <x:c r="H2353" s="38" t="n">
        <x:f>G2353/1000</x:f>
        <x:v>0.261</x:v>
      </x:c>
      <x:c r="I2353" s="38" t="n">
        <x:v>11560.742</x:v>
      </x:c>
      <x:c r="J2353" s="39" t="n">
        <x:f>IF(I2353="","",H2353/I2353)</x:f>
        <x:v>0.00002257640556289553</x:v>
      </x:c>
      <x:c r="K2353" s="36" t="str">
        <x:v>https://fred.stlouisfed.org/series/BOGZ1LM743061103Q</x:v>
      </x:c>
    </x:row>
    <x:row r="2354">
      <x:c r="A2354" s="37" t="n">
        <x:v>41456</x:v>
      </x:c>
      <x:c r="B2354" s="36" t="str">
        <x:v>2013Q3</x:v>
      </x:c>
      <x:c r="C2354" s="36" t="str">
        <x:v>Brokers and dealers</x:v>
      </x:c>
      <x:c r="D2354" s="36" t="str">
        <x:v>Domestic financial</x:v>
      </x:c>
      <x:c r="E2354" s="36" t="str">
        <x:v>LM663061105</x:v>
      </x:c>
      <x:c r="F2354" s="36" t="str">
        <x:v>BOGZ1LM663061105Q</x:v>
      </x:c>
      <x:c r="G2354" s="38" t="n">
        <x:v>216452</x:v>
      </x:c>
      <x:c r="H2354" s="38" t="n">
        <x:f>G2354/1000</x:f>
        <x:v>216.452</x:v>
      </x:c>
      <x:c r="I2354" s="38" t="n">
        <x:v>11560.742</x:v>
      </x:c>
      <x:c r="J2354" s="39" t="n">
        <x:f>IF(I2354="","",H2354/I2354)</x:f>
        <x:v>0.018723019681608673</x:v>
      </x:c>
      <x:c r="K2354" s="36" t="str">
        <x:v>https://fred.stlouisfed.org/series/BOGZ1LM663061105Q</x:v>
      </x:c>
    </x:row>
    <x:row r="2355">
      <x:c r="A2355" s="37" t="n">
        <x:v>41456</x:v>
      </x:c>
      <x:c r="B2355" s="36" t="str">
        <x:v>2013Q3</x:v>
      </x:c>
      <x:c r="C2355" s="36" t="str">
        <x:v>Closed-end funds</x:v>
      </x:c>
      <x:c r="D2355" s="36" t="str">
        <x:v>Domestic financial</x:v>
      </x:c>
      <x:c r="E2355" s="36" t="str">
        <x:v>LM553061103</x:v>
      </x:c>
      <x:c r="F2355" s="36" t="str">
        <x:v>BOGZ1LM553061103Q</x:v>
      </x:c>
      <x:c r="G2355" s="38" t="n">
        <x:v>6516</x:v>
      </x:c>
      <x:c r="H2355" s="38" t="n">
        <x:f>G2355/1000</x:f>
        <x:v>6.516</x:v>
      </x:c>
      <x:c r="I2355" s="38" t="n">
        <x:v>11560.742</x:v>
      </x:c>
      <x:c r="J2355" s="39" t="n">
        <x:f>IF(I2355="","",H2355/I2355)</x:f>
        <x:v>0.0005636316423288402</x:v>
      </x:c>
      <x:c r="K2355" s="36" t="str">
        <x:v>https://fred.stlouisfed.org/series/BOGZ1LM553061103Q</x:v>
      </x:c>
    </x:row>
    <x:row r="2356">
      <x:c r="A2356" s="37" t="n">
        <x:v>41456</x:v>
      </x:c>
      <x:c r="B2356" s="36" t="str">
        <x:v>2013Q3</x:v>
      </x:c>
      <x:c r="C2356" s="36" t="str">
        <x:v>Credit unions</x:v>
      </x:c>
      <x:c r="D2356" s="36" t="str">
        <x:v>Domestic financial</x:v>
      </x:c>
      <x:c r="E2356" s="36" t="str">
        <x:v>LM473061105</x:v>
      </x:c>
      <x:c r="F2356" s="36" t="str">
        <x:v>BOGZ1LM473061105Q</x:v>
      </x:c>
      <x:c r="G2356" s="38" t="n">
        <x:v>19445</x:v>
      </x:c>
      <x:c r="H2356" s="38" t="n">
        <x:f>G2356/1000</x:f>
        <x:v>19.445</x:v>
      </x:c>
      <x:c r="I2356" s="38" t="n">
        <x:v>11560.742</x:v>
      </x:c>
      <x:c r="J2356" s="39" t="n">
        <x:f>IF(I2356="","",H2356/I2356)</x:f>
        <x:v>0.001681985464254803</x:v>
      </x:c>
      <x:c r="K2356" s="36" t="str">
        <x:v>https://fred.stlouisfed.org/series/BOGZ1LM473061105Q</x:v>
      </x:c>
    </x:row>
    <x:row r="2357">
      <x:c r="A2357" s="37" t="n">
        <x:v>41456</x:v>
      </x:c>
      <x:c r="B2357" s="36" t="str">
        <x:v>2013Q3</x:v>
      </x:c>
      <x:c r="C2357" s="36" t="str">
        <x:v>Exchange-traded funds</x:v>
      </x:c>
      <x:c r="D2357" s="36" t="str">
        <x:v>Domestic financial</x:v>
      </x:c>
      <x:c r="E2357" s="36" t="str">
        <x:v>LM563061103</x:v>
      </x:c>
      <x:c r="F2357" s="36" t="str">
        <x:v>BOGZ1LM563061103Q</x:v>
      </x:c>
      <x:c r="G2357" s="38" t="n">
        <x:v>62798</x:v>
      </x:c>
      <x:c r="H2357" s="38" t="n">
        <x:f>G2357/1000</x:f>
        <x:v>62.798</x:v>
      </x:c>
      <x:c r="I2357" s="38" t="n">
        <x:v>11560.742</x:v>
      </x:c>
      <x:c r="J2357" s="39" t="n">
        <x:f>IF(I2357="","",H2357/I2357)</x:f>
        <x:v>0.0054320042779261056</x:v>
      </x:c>
      <x:c r="K2357" s="36" t="str">
        <x:v>https://fred.stlouisfed.org/series/BOGZ1LM563061103Q</x:v>
      </x:c>
    </x:row>
    <x:row r="2358">
      <x:c r="A2358" s="37" t="n">
        <x:v>41456</x:v>
      </x:c>
      <x:c r="B2358" s="36" t="str">
        <x:v>2013Q3</x:v>
      </x:c>
      <x:c r="C2358" s="36" t="str">
        <x:v>Federal Reserve</x:v>
      </x:c>
      <x:c r="D2358" s="36" t="str">
        <x:v>Domestic financial</x:v>
      </x:c>
      <x:c r="E2358" s="36" t="str">
        <x:v>LM713061103</x:v>
      </x:c>
      <x:c r="F2358" s="36" t="str">
        <x:v>BOGZ1LM713061103Q</x:v>
      </x:c>
      <x:c r="G2358" s="38" t="n">
        <x:v>2262042</x:v>
      </x:c>
      <x:c r="H2358" s="38" t="n">
        <x:f>G2358/1000</x:f>
        <x:v>2262.042</x:v>
      </x:c>
      <x:c r="I2358" s="38" t="n">
        <x:v>11560.742</x:v>
      </x:c>
      <x:c r="J2358" s="39" t="n">
        <x:f>IF(I2358="","",H2358/I2358)</x:f>
        <x:v>0.1956658145298978</x:v>
      </x:c>
      <x:c r="K2358" s="36" t="str">
        <x:v>https://fred.stlouisfed.org/series/BOGZ1LM713061103Q</x:v>
      </x:c>
    </x:row>
    <x:row r="2359">
      <x:c r="A2359" s="37" t="n">
        <x:v>41456</x:v>
      </x:c>
      <x:c r="B2359" s="36" t="str">
        <x:v>2013Q3</x:v>
      </x:c>
      <x:c r="C2359" s="36" t="str">
        <x:v>Federal government pension funds</x:v>
      </x:c>
      <x:c r="D2359" s="36" t="str">
        <x:v>Domestic government</x:v>
      </x:c>
      <x:c r="E2359" s="36" t="str">
        <x:v>LM343061105</x:v>
      </x:c>
      <x:c r="F2359" s="36" t="str">
        <x:v>BOGZ1LM343061105Q</x:v>
      </x:c>
      <x:c r="G2359" s="38" t="n">
        <x:v>15557</x:v>
      </x:c>
      <x:c r="H2359" s="38" t="n">
        <x:f>G2359/1000</x:f>
        <x:v>15.557</x:v>
      </x:c>
      <x:c r="I2359" s="38" t="n">
        <x:v>11560.742</x:v>
      </x:c>
      <x:c r="J2359" s="39" t="n">
        <x:f>IF(I2359="","",H2359/I2359)</x:f>
        <x:v>0.0013456748710420144</x:v>
      </x:c>
      <x:c r="K2359" s="36" t="str">
        <x:v>https://fred.stlouisfed.org/series/BOGZ1LM343061105Q</x:v>
      </x:c>
    </x:row>
    <x:row r="2360">
      <x:c r="A2360" s="37" t="n">
        <x:v>41456</x:v>
      </x:c>
      <x:c r="B2360" s="36" t="str">
        <x:v>2013Q3</x:v>
      </x:c>
      <x:c r="C2360" s="36" t="str">
        <x:v>Foreign bank offices in U.S.</x:v>
      </x:c>
      <x:c r="D2360" s="36" t="str">
        <x:v>Domestic financial</x:v>
      </x:c>
      <x:c r="E2360" s="36" t="str">
        <x:v>LM753061103</x:v>
      </x:c>
      <x:c r="F2360" s="36" t="str">
        <x:v>BOGZ1LM753061103Q</x:v>
      </x:c>
      <x:c r="G2360" s="38" t="n">
        <x:v>70812</x:v>
      </x:c>
      <x:c r="H2360" s="38" t="n">
        <x:f>G2360/1000</x:f>
        <x:v>70.812</x:v>
      </x:c>
      <x:c r="I2360" s="38" t="n">
        <x:v>11560.742</x:v>
      </x:c>
      <x:c r="J2360" s="39" t="n">
        <x:f>IF(I2360="","",H2360/I2360)</x:f>
        <x:v>0.006125212378236621</x:v>
      </x:c>
      <x:c r="K2360" s="36" t="str">
        <x:v>https://fred.stlouisfed.org/series/BOGZ1LM753061103Q</x:v>
      </x:c>
    </x:row>
    <x:row r="2361">
      <x:c r="A2361" s="37" t="n">
        <x:v>41456</x:v>
      </x:c>
      <x:c r="B2361" s="36" t="str">
        <x:v>2013Q3</x:v>
      </x:c>
      <x:c r="C2361" s="36" t="str">
        <x:v>Government-sponsored enterprises</x:v>
      </x:c>
      <x:c r="D2361" s="36" t="str">
        <x:v>Domestic financial</x:v>
      </x:c>
      <x:c r="E2361" s="36" t="str">
        <x:v>LM403061105</x:v>
      </x:c>
      <x:c r="F2361" s="36" t="str">
        <x:v>BOGZ1LM403061105Q</x:v>
      </x:c>
      <x:c r="G2361" s="38" t="n">
        <x:v>91779</x:v>
      </x:c>
      <x:c r="H2361" s="38" t="n">
        <x:f>G2361/1000</x:f>
        <x:v>91.779</x:v>
      </x:c>
      <x:c r="I2361" s="38" t="n">
        <x:v>11560.742</x:v>
      </x:c>
      <x:c r="J2361" s="39" t="n">
        <x:f>IF(I2361="","",H2361/I2361)</x:f>
        <x:v>0.007938850291789229</x:v>
      </x:c>
      <x:c r="K2361" s="36" t="str">
        <x:v>https://fred.stlouisfed.org/series/BOGZ1LM403061105Q</x:v>
      </x:c>
    </x:row>
    <x:row r="2362">
      <x:c r="A2362" s="37" t="n">
        <x:v>41456</x:v>
      </x:c>
      <x:c r="B2362" s="36" t="str">
        <x:v>2013Q3</x:v>
      </x:c>
      <x:c r="C2362" s="36" t="str">
        <x:v>Holding companies</x:v>
      </x:c>
      <x:c r="D2362" s="36" t="str">
        <x:v>Domestic financial</x:v>
      </x:c>
      <x:c r="E2362" s="36" t="str">
        <x:v>LM733061103</x:v>
      </x:c>
      <x:c r="F2362" s="36" t="str">
        <x:v>BOGZ1LM733061103Q</x:v>
      </x:c>
      <x:c r="G2362" s="38" t="n">
        <x:v>16541</x:v>
      </x:c>
      <x:c r="H2362" s="38" t="n">
        <x:f>G2362/1000</x:f>
        <x:v>16.541</x:v>
      </x:c>
      <x:c r="I2362" s="38" t="n">
        <x:v>11560.742</x:v>
      </x:c>
      <x:c r="J2362" s="39" t="n">
        <x:f>IF(I2362="","",H2362/I2362)</x:f>
        <x:v>0.0014307905150032758</x:v>
      </x:c>
      <x:c r="K2362" s="36" t="str">
        <x:v>https://fred.stlouisfed.org/series/BOGZ1LM733061103Q</x:v>
      </x:c>
    </x:row>
    <x:row r="2363">
      <x:c r="A2363" s="37" t="n">
        <x:v>41456</x:v>
      </x:c>
      <x:c r="B2363" s="36" t="str">
        <x:v>2013Q3</x:v>
      </x:c>
      <x:c r="C2363" s="36" t="str">
        <x:v>Households and nonprofits</x:v>
      </x:c>
      <x:c r="D2363" s="36" t="str">
        <x:v>Domestic nonfinancial</x:v>
      </x:c>
      <x:c r="E2363" s="36" t="str">
        <x:v>LM153061105</x:v>
      </x:c>
      <x:c r="F2363" s="36" t="str">
        <x:v>BOGZ1LM153061105Q</x:v>
      </x:c>
      <x:c r="G2363" s="38" t="n">
        <x:v>530136</x:v>
      </x:c>
      <x:c r="H2363" s="38" t="n">
        <x:f>G2363/1000</x:f>
        <x:v>530.136</x:v>
      </x:c>
      <x:c r="I2363" s="38" t="n">
        <x:v>11560.742</x:v>
      </x:c>
      <x:c r="J2363" s="39" t="n">
        <x:f>IF(I2363="","",H2363/I2363)</x:f>
        <x:v>0.04585657218195856</x:v>
      </x:c>
      <x:c r="K2363" s="36" t="str">
        <x:v>https://fred.stlouisfed.org/series/BOGZ1LM153061105Q</x:v>
      </x:c>
    </x:row>
    <x:row r="2364">
      <x:c r="A2364" s="37" t="n">
        <x:v>41456</x:v>
      </x:c>
      <x:c r="B2364" s="36" t="str">
        <x:v>2013Q3</x:v>
      </x:c>
      <x:c r="C2364" s="36" t="str">
        <x:v>Life insurers</x:v>
      </x:c>
      <x:c r="D2364" s="36" t="str">
        <x:v>Domestic financial</x:v>
      </x:c>
      <x:c r="E2364" s="36" t="str">
        <x:v>LM543061105</x:v>
      </x:c>
      <x:c r="F2364" s="36" t="str">
        <x:v>BOGZ1LM543061105Q</x:v>
      </x:c>
      <x:c r="G2364" s="38" t="n">
        <x:v>185253</x:v>
      </x:c>
      <x:c r="H2364" s="38" t="n">
        <x:f>G2364/1000</x:f>
        <x:v>185.253</x:v>
      </x:c>
      <x:c r="I2364" s="38" t="n">
        <x:v>11560.742</x:v>
      </x:c>
      <x:c r="J2364" s="39" t="n">
        <x:f>IF(I2364="","",H2364/I2364)</x:f>
        <x:v>0.01602431747028002</x:v>
      </x:c>
      <x:c r="K2364" s="36" t="str">
        <x:v>https://fred.stlouisfed.org/series/BOGZ1LM543061105Q</x:v>
      </x:c>
    </x:row>
    <x:row r="2365">
      <x:c r="A2365" s="37" t="n">
        <x:v>41456</x:v>
      </x:c>
      <x:c r="B2365" s="36" t="str">
        <x:v>2013Q3</x:v>
      </x:c>
      <x:c r="C2365" s="36" t="str">
        <x:v>Money market funds</x:v>
      </x:c>
      <x:c r="D2365" s="36" t="str">
        <x:v>Domestic financial</x:v>
      </x:c>
      <x:c r="E2365" s="36" t="str">
        <x:v>FL633061105</x:v>
      </x:c>
      <x:c r="F2365" s="36" t="str">
        <x:v>BOGZ1FL633061105Q</x:v>
      </x:c>
      <x:c r="G2365" s="38" t="n">
        <x:v>526649</x:v>
      </x:c>
      <x:c r="H2365" s="38" t="n">
        <x:f>G2365/1000</x:f>
        <x:v>526.649</x:v>
      </x:c>
      <x:c r="I2365" s="38" t="n">
        <x:v>11560.742</x:v>
      </x:c>
      <x:c r="J2365" s="39" t="n">
        <x:f>IF(I2365="","",H2365/I2365)</x:f>
        <x:v>0.04555494794365275</x:v>
      </x:c>
      <x:c r="K2365" s="36" t="str">
        <x:v>https://fred.stlouisfed.org/series/BOGZ1FL633061105Q</x:v>
      </x:c>
    </x:row>
    <x:row r="2366">
      <x:c r="A2366" s="37" t="n">
        <x:v>41456</x:v>
      </x:c>
      <x:c r="B2366" s="36" t="str">
        <x:v>2013Q3</x:v>
      </x:c>
      <x:c r="C2366" s="36" t="str">
        <x:v>Mutual funds</x:v>
      </x:c>
      <x:c r="D2366" s="36" t="str">
        <x:v>Domestic financial</x:v>
      </x:c>
      <x:c r="E2366" s="36" t="str">
        <x:v>LM653061105</x:v>
      </x:c>
      <x:c r="F2366" s="36" t="str">
        <x:v>BOGZ1LM653061105Q</x:v>
      </x:c>
      <x:c r="G2366" s="38" t="n">
        <x:v>495211</x:v>
      </x:c>
      <x:c r="H2366" s="38" t="n">
        <x:f>G2366/1000</x:f>
        <x:v>495.211</x:v>
      </x:c>
      <x:c r="I2366" s="38" t="n">
        <x:v>11560.742</x:v>
      </x:c>
      <x:c r="J2366" s="39" t="n">
        <x:f>IF(I2366="","",H2366/I2366)</x:f>
        <x:v>0.04283557231880099</x:v>
      </x:c>
      <x:c r="K2366" s="36" t="str">
        <x:v>https://fred.stlouisfed.org/series/BOGZ1LM653061105Q</x:v>
      </x:c>
    </x:row>
    <x:row r="2367">
      <x:c r="A2367" s="37" t="n">
        <x:v>41456</x:v>
      </x:c>
      <x:c r="B2367" s="36" t="str">
        <x:v>2013Q3</x:v>
      </x:c>
      <x:c r="C2367" s="36" t="str">
        <x:v>Noncorporate businesses</x:v>
      </x:c>
      <x:c r="D2367" s="36" t="str">
        <x:v>Domestic nonfinancial</x:v>
      </x:c>
      <x:c r="E2367" s="36" t="str">
        <x:v>LM113061003</x:v>
      </x:c>
      <x:c r="F2367" s="36" t="str">
        <x:v>BOGZ1LM113061003Q</x:v>
      </x:c>
      <x:c r="G2367" s="38" t="n">
        <x:v>54600</x:v>
      </x:c>
      <x:c r="H2367" s="38" t="n">
        <x:f>G2367/1000</x:f>
        <x:v>54.6</x:v>
      </x:c>
      <x:c r="I2367" s="38" t="n">
        <x:v>11560.742</x:v>
      </x:c>
      <x:c r="J2367" s="39" t="n">
        <x:f>IF(I2367="","",H2367/I2367)</x:f>
        <x:v>0.004722880244191939</x:v>
      </x:c>
      <x:c r="K2367" s="36" t="str">
        <x:v>https://fred.stlouisfed.org/series/BOGZ1LM113061003Q</x:v>
      </x:c>
    </x:row>
    <x:row r="2368">
      <x:c r="A2368" s="37" t="n">
        <x:v>41456</x:v>
      </x:c>
      <x:c r="B2368" s="36" t="str">
        <x:v>2013Q3</x:v>
      </x:c>
      <x:c r="C2368" s="36" t="str">
        <x:v>Nonfinancial corporations</x:v>
      </x:c>
      <x:c r="D2368" s="36" t="str">
        <x:v>Domestic nonfinancial</x:v>
      </x:c>
      <x:c r="E2368" s="36" t="str">
        <x:v>LM103061103</x:v>
      </x:c>
      <x:c r="F2368" s="36" t="str">
        <x:v>BOGZ1LM103061103Q</x:v>
      </x:c>
      <x:c r="G2368" s="38" t="n">
        <x:v>37376</x:v>
      </x:c>
      <x:c r="H2368" s="38" t="n">
        <x:f>G2368/1000</x:f>
        <x:v>37.376</x:v>
      </x:c>
      <x:c r="I2368" s="38" t="n">
        <x:v>11560.742</x:v>
      </x:c>
      <x:c r="J2368" s="39" t="n">
        <x:f>IF(I2368="","",H2368/I2368)</x:f>
        <x:v>0.0032330104763171772</x:v>
      </x:c>
      <x:c r="K2368" s="36" t="str">
        <x:v>https://fred.stlouisfed.org/series/BOGZ1LM103061103Q</x:v>
      </x:c>
    </x:row>
    <x:row r="2369">
      <x:c r="A2369" s="37" t="n">
        <x:v>41456</x:v>
      </x:c>
      <x:c r="B2369" s="36" t="str">
        <x:v>2013Q3</x:v>
      </x:c>
      <x:c r="C2369" s="36" t="str">
        <x:v>Other financial business</x:v>
      </x:c>
      <x:c r="D2369" s="36" t="str">
        <x:v>Domestic financial</x:v>
      </x:c>
      <x:c r="E2369" s="36" t="str">
        <x:v>FL503061123</x:v>
      </x:c>
      <x:c r="F2369" s="36" t="str">
        <x:v>BOGZ1FL503061123Q</x:v>
      </x:c>
      <x:c r="G2369" s="38" t="n">
        <x:v>27340</x:v>
      </x:c>
      <x:c r="H2369" s="38" t="n">
        <x:f>G2369/1000</x:f>
        <x:v>27.34</x:v>
      </x:c>
      <x:c r="I2369" s="38" t="n">
        <x:v>11560.742</x:v>
      </x:c>
      <x:c r="J2369" s="39" t="n">
        <x:f>IF(I2369="","",H2369/I2369)</x:f>
        <x:v>0.00236490010762285</x:v>
      </x:c>
      <x:c r="K2369" s="36" t="str">
        <x:v>https://fred.stlouisfed.org/series/BOGZ1FL503061123Q</x:v>
      </x:c>
    </x:row>
    <x:row r="2370">
      <x:c r="A2370" s="37" t="n">
        <x:v>41456</x:v>
      </x:c>
      <x:c r="B2370" s="36" t="str">
        <x:v>2013Q3</x:v>
      </x:c>
      <x:c r="C2370" s="36" t="str">
        <x:v>Private pension funds</x:v>
      </x:c>
      <x:c r="D2370" s="36" t="str">
        <x:v>Domestic financial</x:v>
      </x:c>
      <x:c r="E2370" s="36" t="str">
        <x:v>LM573061105</x:v>
      </x:c>
      <x:c r="F2370" s="36" t="str">
        <x:v>BOGZ1LM573061105Q</x:v>
      </x:c>
      <x:c r="G2370" s="38" t="n">
        <x:v>285496</x:v>
      </x:c>
      <x:c r="H2370" s="38" t="n">
        <x:f>G2370/1000</x:f>
        <x:v>285.496</x:v>
      </x:c>
      <x:c r="I2370" s="38" t="n">
        <x:v>11560.742</x:v>
      </x:c>
      <x:c r="J2370" s="39" t="n">
        <x:f>IF(I2370="","",H2370/I2370)</x:f>
        <x:v>0.024695300699557172</x:v>
      </x:c>
      <x:c r="K2370" s="36" t="str">
        <x:v>https://fred.stlouisfed.org/series/BOGZ1LM573061105Q</x:v>
      </x:c>
    </x:row>
    <x:row r="2371">
      <x:c r="A2371" s="37" t="n">
        <x:v>41456</x:v>
      </x:c>
      <x:c r="B2371" s="36" t="str">
        <x:v>2013Q3</x:v>
      </x:c>
      <x:c r="C2371" s="36" t="str">
        <x:v>Property-casualty insurers</x:v>
      </x:c>
      <x:c r="D2371" s="36" t="str">
        <x:v>Domestic financial</x:v>
      </x:c>
      <x:c r="E2371" s="36" t="str">
        <x:v>LM513061105</x:v>
      </x:c>
      <x:c r="F2371" s="36" t="str">
        <x:v>BOGZ1LM513061105Q</x:v>
      </x:c>
      <x:c r="G2371" s="38" t="n">
        <x:v>96145</x:v>
      </x:c>
      <x:c r="H2371" s="38" t="n">
        <x:f>G2371/1000</x:f>
        <x:v>96.145</x:v>
      </x:c>
      <x:c r="I2371" s="38" t="n">
        <x:v>11560.742</x:v>
      </x:c>
      <x:c r="J2371" s="39" t="n">
        <x:f>IF(I2371="","",H2371/I2371)</x:f>
        <x:v>0.00831650771204824</x:v>
      </x:c>
      <x:c r="K2371" s="36" t="str">
        <x:v>https://fred.stlouisfed.org/series/BOGZ1LM513061105Q</x:v>
      </x:c>
    </x:row>
    <x:row r="2372">
      <x:c r="A2372" s="37" t="n">
        <x:v>41456</x:v>
      </x:c>
      <x:c r="B2372" s="36" t="str">
        <x:v>2013Q3</x:v>
      </x:c>
      <x:c r="C2372" s="36" t="str">
        <x:v>Rest of world</x:v>
      </x:c>
      <x:c r="D2372" s="36" t="str">
        <x:v>Foreign</x:v>
      </x:c>
      <x:c r="E2372" s="36" t="str">
        <x:v>LM263061105</x:v>
      </x:c>
      <x:c r="F2372" s="36" t="str">
        <x:v>ROWTSEQ027S</x:v>
      </x:c>
      <x:c r="G2372" s="38" t="n">
        <x:v>5652820</x:v>
      </x:c>
      <x:c r="H2372" s="38" t="n">
        <x:f>G2372/1000</x:f>
        <x:v>5652.82</x:v>
      </x:c>
      <x:c r="I2372" s="38" t="n">
        <x:v>11560.742</x:v>
      </x:c>
      <x:c r="J2372" s="39" t="n">
        <x:f>IF(I2372="","",H2372/I2372)</x:f>
        <x:v>0.4889668846515215</x:v>
      </x:c>
      <x:c r="K2372" s="36" t="str">
        <x:v>https://fred.stlouisfed.org/series/ROWTSEQ027S</x:v>
      </x:c>
    </x:row>
    <x:row r="2373">
      <x:c r="A2373" s="37" t="n">
        <x:v>41456</x:v>
      </x:c>
      <x:c r="B2373" s="36" t="str">
        <x:v>2013Q3</x:v>
      </x:c>
      <x:c r="C2373" s="36" t="str">
        <x:v>State and local governments</x:v>
      </x:c>
      <x:c r="D2373" s="36" t="str">
        <x:v>Domestic government</x:v>
      </x:c>
      <x:c r="E2373" s="36" t="str">
        <x:v>LM213061103</x:v>
      </x:c>
      <x:c r="F2373" s="36" t="str">
        <x:v>BOGZ1LM213061103Q</x:v>
      </x:c>
      <x:c r="G2373" s="38" t="n">
        <x:v>511945</x:v>
      </x:c>
      <x:c r="H2373" s="38" t="n">
        <x:f>G2373/1000</x:f>
        <x:v>511.945</x:v>
      </x:c>
      <x:c r="I2373" s="38" t="n">
        <x:v>11560.742</x:v>
      </x:c>
      <x:c r="J2373" s="39" t="n">
        <x:f>IF(I2373="","",H2373/I2373)</x:f>
        <x:v>0.04428305726397146</x:v>
      </x:c>
      <x:c r="K2373" s="36" t="str">
        <x:v>https://fred.stlouisfed.org/series/BOGZ1LM213061103Q</x:v>
      </x:c>
    </x:row>
    <x:row r="2374">
      <x:c r="A2374" s="37" t="n">
        <x:v>41456</x:v>
      </x:c>
      <x:c r="B2374" s="36" t="str">
        <x:v>2013Q3</x:v>
      </x:c>
      <x:c r="C2374" s="36" t="str">
        <x:v>State and local pension funds</x:v>
      </x:c>
      <x:c r="D2374" s="36" t="str">
        <x:v>Domestic government</x:v>
      </x:c>
      <x:c r="E2374" s="36" t="str">
        <x:v>LM223061143</x:v>
      </x:c>
      <x:c r="F2374" s="36" t="str">
        <x:v>BOGZ1LM223061143Q</x:v>
      </x:c>
      <x:c r="G2374" s="38" t="n">
        <x:v>187458</x:v>
      </x:c>
      <x:c r="H2374" s="38" t="n">
        <x:f>G2374/1000</x:f>
        <x:v>187.458</x:v>
      </x:c>
      <x:c r="I2374" s="38" t="n">
        <x:v>11560.742</x:v>
      </x:c>
      <x:c r="J2374" s="39" t="n">
        <x:f>IF(I2374="","",H2374/I2374)</x:f>
        <x:v>0.01621504917244931</x:v>
      </x:c>
      <x:c r="K2374" s="36" t="str">
        <x:v>https://fred.stlouisfed.org/series/BOGZ1LM223061143Q</x:v>
      </x:c>
    </x:row>
    <x:row r="2375">
      <x:c r="A2375" s="37" t="n">
        <x:v>41456</x:v>
      </x:c>
      <x:c r="B2375" s="36" t="str">
        <x:v>2013Q3</x:v>
      </x:c>
      <x:c r="C2375" s="36" t="str">
        <x:v>Total assets</x:v>
      </x:c>
      <x:c r="D2375" s="36" t="str">
        <x:v>Total</x:v>
      </x:c>
      <x:c r="E2375" s="36" t="str">
        <x:v>FL893061105</x:v>
      </x:c>
      <x:c r="F2375" s="36" t="str">
        <x:v>BOGZ1FL893061105Q</x:v>
      </x:c>
      <x:c r="G2375" s="38" t="n">
        <x:v>11560742</x:v>
      </x:c>
      <x:c r="H2375" s="38" t="n">
        <x:f>G2375/1000</x:f>
        <x:v>11560.742</x:v>
      </x:c>
      <x:c r="I2375" s="38" t="n">
        <x:v>11560.742</x:v>
      </x:c>
      <x:c r="J2375" s="39" t="n">
        <x:f>IF(I2375="","",H2375/I2375)</x:f>
        <x:v>1</x:v>
      </x:c>
      <x:c r="K2375" s="36" t="str">
        <x:v>https://fred.stlouisfed.org/series/BOGZ1FL893061105Q</x:v>
      </x:c>
    </x:row>
    <x:row r="2376">
      <x:c r="A2376" s="37" t="n">
        <x:v>41456</x:v>
      </x:c>
      <x:c r="B2376" s="36" t="str">
        <x:v>2013Q3</x:v>
      </x:c>
      <x:c r="C2376" s="36" t="str">
        <x:v>U.S.-chartered banks</x:v>
      </x:c>
      <x:c r="D2376" s="36" t="str">
        <x:v>Domestic financial</x:v>
      </x:c>
      <x:c r="E2376" s="36" t="str">
        <x:v>LM763061100</x:v>
      </x:c>
      <x:c r="F2376" s="36" t="str">
        <x:v>BOGZ1LM763061100Q</x:v>
      </x:c>
      <x:c r="G2376" s="38" t="n">
        <x:v>187210</x:v>
      </x:c>
      <x:c r="H2376" s="38" t="n">
        <x:f>G2376/1000</x:f>
        <x:v>187.21</x:v>
      </x:c>
      <x:c r="I2376" s="38" t="n">
        <x:v>11560.742</x:v>
      </x:c>
      <x:c r="J2376" s="39" t="n">
        <x:f>IF(I2376="","",H2376/I2376)</x:f>
        <x:v>0.01619359726218265</x:v>
      </x:c>
      <x:c r="K2376" s="36" t="str">
        <x:v>https://fred.stlouisfed.org/series/BOGZ1LM763061100Q</x:v>
      </x:c>
    </x:row>
    <x:row r="2377">
      <x:c r="A2377" s="37" t="n">
        <x:v>41548</x:v>
      </x:c>
      <x:c r="B2377" s="36" t="str">
        <x:v>2013Q4</x:v>
      </x:c>
      <x:c r="C2377" s="36" t="str">
        <x:v>ABS issuers</x:v>
      </x:c>
      <x:c r="D2377" s="36" t="str">
        <x:v>Domestic financial</x:v>
      </x:c>
      <x:c r="E2377" s="36" t="str">
        <x:v>FL673061103</x:v>
      </x:c>
      <x:c r="F2377" s="36" t="str">
        <x:v>BOGZ1FL673061103Q</x:v>
      </x:c>
      <x:c r="G2377" s="38" t="n">
        <x:v>22297</x:v>
      </x:c>
      <x:c r="H2377" s="38" t="n">
        <x:f>G2377/1000</x:f>
        <x:v>22.297</x:v>
      </x:c>
      <x:c r="I2377" s="38" t="n">
        <x:v>11675.278</x:v>
      </x:c>
      <x:c r="J2377" s="39" t="n">
        <x:f>IF(I2377="","",H2377/I2377)</x:f>
        <x:v>0.0019097618061000346</x:v>
      </x:c>
      <x:c r="K2377" s="36" t="str">
        <x:v>https://fred.stlouisfed.org/series/BOGZ1FL673061103Q</x:v>
      </x:c>
    </x:row>
    <x:row r="2378">
      <x:c r="A2378" s="37" t="n">
        <x:v>41548</x:v>
      </x:c>
      <x:c r="B2378" s="36" t="str">
        <x:v>2013Q4</x:v>
      </x:c>
      <x:c r="C2378" s="36" t="str">
        <x:v>Banks in U.S.-affiliated areas</x:v>
      </x:c>
      <x:c r="D2378" s="36" t="str">
        <x:v>Domestic financial</x:v>
      </x:c>
      <x:c r="E2378" s="36" t="str">
        <x:v>LM743061103</x:v>
      </x:c>
      <x:c r="F2378" s="36" t="str">
        <x:v>BOGZ1LM743061103Q</x:v>
      </x:c>
      <x:c r="G2378" s="38" t="n">
        <x:v>785</x:v>
      </x:c>
      <x:c r="H2378" s="38" t="n">
        <x:f>G2378/1000</x:f>
        <x:v>0.785</x:v>
      </x:c>
      <x:c r="I2378" s="38" t="n">
        <x:v>11675.278</x:v>
      </x:c>
      <x:c r="J2378" s="39" t="n">
        <x:f>IF(I2378="","",H2378/I2378)</x:f>
        <x:v>0.00006723608636984918</x:v>
      </x:c>
      <x:c r="K2378" s="36" t="str">
        <x:v>https://fred.stlouisfed.org/series/BOGZ1LM743061103Q</x:v>
      </x:c>
    </x:row>
    <x:row r="2379">
      <x:c r="A2379" s="37" t="n">
        <x:v>41548</x:v>
      </x:c>
      <x:c r="B2379" s="36" t="str">
        <x:v>2013Q4</x:v>
      </x:c>
      <x:c r="C2379" s="36" t="str">
        <x:v>Brokers and dealers</x:v>
      </x:c>
      <x:c r="D2379" s="36" t="str">
        <x:v>Domestic financial</x:v>
      </x:c>
      <x:c r="E2379" s="36" t="str">
        <x:v>LM663061105</x:v>
      </x:c>
      <x:c r="F2379" s="36" t="str">
        <x:v>BOGZ1LM663061105Q</x:v>
      </x:c>
      <x:c r="G2379" s="38" t="n">
        <x:v>181190</x:v>
      </x:c>
      <x:c r="H2379" s="38" t="n">
        <x:f>G2379/1000</x:f>
        <x:v>181.19</x:v>
      </x:c>
      <x:c r="I2379" s="38" t="n">
        <x:v>11675.278</x:v>
      </x:c>
      <x:c r="J2379" s="39" t="n">
        <x:f>IF(I2379="","",H2379/I2379)</x:f>
        <x:v>0.015519116546946462</x:v>
      </x:c>
      <x:c r="K2379" s="36" t="str">
        <x:v>https://fred.stlouisfed.org/series/BOGZ1LM663061105Q</x:v>
      </x:c>
    </x:row>
    <x:row r="2380">
      <x:c r="A2380" s="37" t="n">
        <x:v>41548</x:v>
      </x:c>
      <x:c r="B2380" s="36" t="str">
        <x:v>2013Q4</x:v>
      </x:c>
      <x:c r="C2380" s="36" t="str">
        <x:v>Closed-end funds</x:v>
      </x:c>
      <x:c r="D2380" s="36" t="str">
        <x:v>Domestic financial</x:v>
      </x:c>
      <x:c r="E2380" s="36" t="str">
        <x:v>LM553061103</x:v>
      </x:c>
      <x:c r="F2380" s="36" t="str">
        <x:v>BOGZ1LM553061103Q</x:v>
      </x:c>
      <x:c r="G2380" s="38" t="n">
        <x:v>6404</x:v>
      </x:c>
      <x:c r="H2380" s="38" t="n">
        <x:f>G2380/1000</x:f>
        <x:v>6.404</x:v>
      </x:c>
      <x:c r="I2380" s="38" t="n">
        <x:v>11675.278</x:v>
      </x:c>
      <x:c r="J2380" s="39" t="n">
        <x:f>IF(I2380="","",H2380/I2380)</x:f>
        <x:v>0.0005485094230732664</x:v>
      </x:c>
      <x:c r="K2380" s="36" t="str">
        <x:v>https://fred.stlouisfed.org/series/BOGZ1LM553061103Q</x:v>
      </x:c>
    </x:row>
    <x:row r="2381">
      <x:c r="A2381" s="37" t="n">
        <x:v>41548</x:v>
      </x:c>
      <x:c r="B2381" s="36" t="str">
        <x:v>2013Q4</x:v>
      </x:c>
      <x:c r="C2381" s="36" t="str">
        <x:v>Credit unions</x:v>
      </x:c>
      <x:c r="D2381" s="36" t="str">
        <x:v>Domestic financial</x:v>
      </x:c>
      <x:c r="E2381" s="36" t="str">
        <x:v>LM473061105</x:v>
      </x:c>
      <x:c r="F2381" s="36" t="str">
        <x:v>BOGZ1LM473061105Q</x:v>
      </x:c>
      <x:c r="G2381" s="38" t="n">
        <x:v>18901</x:v>
      </x:c>
      <x:c r="H2381" s="38" t="n">
        <x:f>G2381/1000</x:f>
        <x:v>18.901</x:v>
      </x:c>
      <x:c r="I2381" s="38" t="n">
        <x:v>11675.278</x:v>
      </x:c>
      <x:c r="J2381" s="39" t="n">
        <x:f>IF(I2381="","",H2381/I2381)</x:f>
        <x:v>0.0016188907878681774</x:v>
      </x:c>
      <x:c r="K2381" s="36" t="str">
        <x:v>https://fred.stlouisfed.org/series/BOGZ1LM473061105Q</x:v>
      </x:c>
    </x:row>
    <x:row r="2382">
      <x:c r="A2382" s="37" t="n">
        <x:v>41548</x:v>
      </x:c>
      <x:c r="B2382" s="36" t="str">
        <x:v>2013Q4</x:v>
      </x:c>
      <x:c r="C2382" s="36" t="str">
        <x:v>Exchange-traded funds</x:v>
      </x:c>
      <x:c r="D2382" s="36" t="str">
        <x:v>Domestic financial</x:v>
      </x:c>
      <x:c r="E2382" s="36" t="str">
        <x:v>LM563061103</x:v>
      </x:c>
      <x:c r="F2382" s="36" t="str">
        <x:v>BOGZ1LM563061103Q</x:v>
      </x:c>
      <x:c r="G2382" s="38" t="n">
        <x:v>55716</x:v>
      </x:c>
      <x:c r="H2382" s="38" t="n">
        <x:f>G2382/1000</x:f>
        <x:v>55.716</x:v>
      </x:c>
      <x:c r="I2382" s="38" t="n">
        <x:v>11675.278</x:v>
      </x:c>
      <x:c r="J2382" s="39" t="n">
        <x:f>IF(I2382="","",H2382/I2382)</x:f>
        <x:v>0.004772134762015945</x:v>
      </x:c>
      <x:c r="K2382" s="36" t="str">
        <x:v>https://fred.stlouisfed.org/series/BOGZ1LM563061103Q</x:v>
      </x:c>
    </x:row>
    <x:row r="2383">
      <x:c r="A2383" s="37" t="n">
        <x:v>41548</x:v>
      </x:c>
      <x:c r="B2383" s="36" t="str">
        <x:v>2013Q4</x:v>
      </x:c>
      <x:c r="C2383" s="36" t="str">
        <x:v>Federal Reserve</x:v>
      </x:c>
      <x:c r="D2383" s="36" t="str">
        <x:v>Domestic financial</x:v>
      </x:c>
      <x:c r="E2383" s="36" t="str">
        <x:v>LM713061103</x:v>
      </x:c>
      <x:c r="F2383" s="36" t="str">
        <x:v>BOGZ1LM713061103Q</x:v>
      </x:c>
      <x:c r="G2383" s="38" t="n">
        <x:v>2341336</x:v>
      </x:c>
      <x:c r="H2383" s="38" t="n">
        <x:f>G2383/1000</x:f>
        <x:v>2341.336</x:v>
      </x:c>
      <x:c r="I2383" s="38" t="n">
        <x:v>11675.278</x:v>
      </x:c>
      <x:c r="J2383" s="39" t="n">
        <x:f>IF(I2383="","",H2383/I2383)</x:f>
        <x:v>0.20053792295138495</x:v>
      </x:c>
      <x:c r="K2383" s="36" t="str">
        <x:v>https://fred.stlouisfed.org/series/BOGZ1LM713061103Q</x:v>
      </x:c>
    </x:row>
    <x:row r="2384">
      <x:c r="A2384" s="37" t="n">
        <x:v>41548</x:v>
      </x:c>
      <x:c r="B2384" s="36" t="str">
        <x:v>2013Q4</x:v>
      </x:c>
      <x:c r="C2384" s="36" t="str">
        <x:v>Federal government pension funds</x:v>
      </x:c>
      <x:c r="D2384" s="36" t="str">
        <x:v>Domestic government</x:v>
      </x:c>
      <x:c r="E2384" s="36" t="str">
        <x:v>LM343061105</x:v>
      </x:c>
      <x:c r="F2384" s="36" t="str">
        <x:v>BOGZ1LM343061105Q</x:v>
      </x:c>
      <x:c r="G2384" s="38" t="n">
        <x:v>25774</x:v>
      </x:c>
      <x:c r="H2384" s="38" t="n">
        <x:f>G2384/1000</x:f>
        <x:v>25.774</x:v>
      </x:c>
      <x:c r="I2384" s="38" t="n">
        <x:v>11675.278</x:v>
      </x:c>
      <x:c r="J2384" s="39" t="n">
        <x:f>IF(I2384="","",H2384/I2384)</x:f>
        <x:v>0.0022075705606324748</x:v>
      </x:c>
      <x:c r="K2384" s="36" t="str">
        <x:v>https://fred.stlouisfed.org/series/BOGZ1LM343061105Q</x:v>
      </x:c>
    </x:row>
    <x:row r="2385">
      <x:c r="A2385" s="37" t="n">
        <x:v>41548</x:v>
      </x:c>
      <x:c r="B2385" s="36" t="str">
        <x:v>2013Q4</x:v>
      </x:c>
      <x:c r="C2385" s="36" t="str">
        <x:v>Foreign bank offices in U.S.</x:v>
      </x:c>
      <x:c r="D2385" s="36" t="str">
        <x:v>Domestic financial</x:v>
      </x:c>
      <x:c r="E2385" s="36" t="str">
        <x:v>LM753061103</x:v>
      </x:c>
      <x:c r="F2385" s="36" t="str">
        <x:v>BOGZ1LM753061103Q</x:v>
      </x:c>
      <x:c r="G2385" s="38" t="n">
        <x:v>68553</x:v>
      </x:c>
      <x:c r="H2385" s="38" t="n">
        <x:f>G2385/1000</x:f>
        <x:v>68.553</x:v>
      </x:c>
      <x:c r="I2385" s="38" t="n">
        <x:v>11675.278</x:v>
      </x:c>
      <x:c r="J2385" s="39" t="n">
        <x:f>IF(I2385="","",H2385/I2385)</x:f>
        <x:v>0.0058716374890602175</x:v>
      </x:c>
      <x:c r="K2385" s="36" t="str">
        <x:v>https://fred.stlouisfed.org/series/BOGZ1LM753061103Q</x:v>
      </x:c>
    </x:row>
    <x:row r="2386">
      <x:c r="A2386" s="37" t="n">
        <x:v>41548</x:v>
      </x:c>
      <x:c r="B2386" s="36" t="str">
        <x:v>2013Q4</x:v>
      </x:c>
      <x:c r="C2386" s="36" t="str">
        <x:v>Government-sponsored enterprises</x:v>
      </x:c>
      <x:c r="D2386" s="36" t="str">
        <x:v>Domestic financial</x:v>
      </x:c>
      <x:c r="E2386" s="36" t="str">
        <x:v>LM403061105</x:v>
      </x:c>
      <x:c r="F2386" s="36" t="str">
        <x:v>BOGZ1LM403061105Q</x:v>
      </x:c>
      <x:c r="G2386" s="38" t="n">
        <x:v>68434</x:v>
      </x:c>
      <x:c r="H2386" s="38" t="n">
        <x:f>G2386/1000</x:f>
        <x:v>68.434</x:v>
      </x:c>
      <x:c r="I2386" s="38" t="n">
        <x:v>11675.278</x:v>
      </x:c>
      <x:c r="J2386" s="39" t="n">
        <x:f>IF(I2386="","",H2386/I2386)</x:f>
        <x:v>0.005861445012272941</x:v>
      </x:c>
      <x:c r="K2386" s="36" t="str">
        <x:v>https://fred.stlouisfed.org/series/BOGZ1LM403061105Q</x:v>
      </x:c>
    </x:row>
    <x:row r="2387">
      <x:c r="A2387" s="37" t="n">
        <x:v>41548</x:v>
      </x:c>
      <x:c r="B2387" s="36" t="str">
        <x:v>2013Q4</x:v>
      </x:c>
      <x:c r="C2387" s="36" t="str">
        <x:v>Holding companies</x:v>
      </x:c>
      <x:c r="D2387" s="36" t="str">
        <x:v>Domestic financial</x:v>
      </x:c>
      <x:c r="E2387" s="36" t="str">
        <x:v>LM733061103</x:v>
      </x:c>
      <x:c r="F2387" s="36" t="str">
        <x:v>BOGZ1LM733061103Q</x:v>
      </x:c>
      <x:c r="G2387" s="38" t="n">
        <x:v>15908</x:v>
      </x:c>
      <x:c r="H2387" s="38" t="n">
        <x:f>G2387/1000</x:f>
        <x:v>15.908</x:v>
      </x:c>
      <x:c r="I2387" s="38" t="n">
        <x:v>11675.278</x:v>
      </x:c>
      <x:c r="J2387" s="39" t="n">
        <x:f>IF(I2387="","",H2387/I2387)</x:f>
        <x:v>0.0013625371490083576</x:v>
      </x:c>
      <x:c r="K2387" s="36" t="str">
        <x:v>https://fred.stlouisfed.org/series/BOGZ1LM733061103Q</x:v>
      </x:c>
    </x:row>
    <x:row r="2388">
      <x:c r="A2388" s="37" t="n">
        <x:v>41548</x:v>
      </x:c>
      <x:c r="B2388" s="36" t="str">
        <x:v>2013Q4</x:v>
      </x:c>
      <x:c r="C2388" s="36" t="str">
        <x:v>Households and nonprofits</x:v>
      </x:c>
      <x:c r="D2388" s="36" t="str">
        <x:v>Domestic nonfinancial</x:v>
      </x:c>
      <x:c r="E2388" s="36" t="str">
        <x:v>LM153061105</x:v>
      </x:c>
      <x:c r="F2388" s="36" t="str">
        <x:v>BOGZ1LM153061105Q</x:v>
      </x:c>
      <x:c r="G2388" s="38" t="n">
        <x:v>425403</x:v>
      </x:c>
      <x:c r="H2388" s="38" t="n">
        <x:f>G2388/1000</x:f>
        <x:v>425.403</x:v>
      </x:c>
      <x:c r="I2388" s="38" t="n">
        <x:v>11675.278</x:v>
      </x:c>
      <x:c r="J2388" s="39" t="n">
        <x:f>IF(I2388="","",H2388/I2388)</x:f>
        <x:v>0.03643622019107382</x:v>
      </x:c>
      <x:c r="K2388" s="36" t="str">
        <x:v>https://fred.stlouisfed.org/series/BOGZ1LM153061105Q</x:v>
      </x:c>
    </x:row>
    <x:row r="2389">
      <x:c r="A2389" s="37" t="n">
        <x:v>41548</x:v>
      </x:c>
      <x:c r="B2389" s="36" t="str">
        <x:v>2013Q4</x:v>
      </x:c>
      <x:c r="C2389" s="36" t="str">
        <x:v>Life insurers</x:v>
      </x:c>
      <x:c r="D2389" s="36" t="str">
        <x:v>Domestic financial</x:v>
      </x:c>
      <x:c r="E2389" s="36" t="str">
        <x:v>LM543061105</x:v>
      </x:c>
      <x:c r="F2389" s="36" t="str">
        <x:v>BOGZ1LM543061105Q</x:v>
      </x:c>
      <x:c r="G2389" s="38" t="n">
        <x:v>178422</x:v>
      </x:c>
      <x:c r="H2389" s="38" t="n">
        <x:f>G2389/1000</x:f>
        <x:v>178.422</x:v>
      </x:c>
      <x:c r="I2389" s="38" t="n">
        <x:v>11675.278</x:v>
      </x:c>
      <x:c r="J2389" s="39" t="n">
        <x:f>IF(I2389="","",H2389/I2389)</x:f>
        <x:v>0.015282034397810484</x:v>
      </x:c>
      <x:c r="K2389" s="36" t="str">
        <x:v>https://fred.stlouisfed.org/series/BOGZ1LM543061105Q</x:v>
      </x:c>
    </x:row>
    <x:row r="2390">
      <x:c r="A2390" s="37" t="n">
        <x:v>41548</x:v>
      </x:c>
      <x:c r="B2390" s="36" t="str">
        <x:v>2013Q4</x:v>
      </x:c>
      <x:c r="C2390" s="36" t="str">
        <x:v>Money market funds</x:v>
      </x:c>
      <x:c r="D2390" s="36" t="str">
        <x:v>Domestic financial</x:v>
      </x:c>
      <x:c r="E2390" s="36" t="str">
        <x:v>FL633061105</x:v>
      </x:c>
      <x:c r="F2390" s="36" t="str">
        <x:v>BOGZ1FL633061105Q</x:v>
      </x:c>
      <x:c r="G2390" s="38" t="n">
        <x:v>547316</x:v>
      </x:c>
      <x:c r="H2390" s="38" t="n">
        <x:f>G2390/1000</x:f>
        <x:v>547.316</x:v>
      </x:c>
      <x:c r="I2390" s="38" t="n">
        <x:v>11675.278</x:v>
      </x:c>
      <x:c r="J2390" s="39" t="n">
        <x:f>IF(I2390="","",H2390/I2390)</x:f>
        <x:v>0.046878198531975</x:v>
      </x:c>
      <x:c r="K2390" s="36" t="str">
        <x:v>https://fred.stlouisfed.org/series/BOGZ1FL633061105Q</x:v>
      </x:c>
    </x:row>
    <x:row r="2391">
      <x:c r="A2391" s="37" t="n">
        <x:v>41548</x:v>
      </x:c>
      <x:c r="B2391" s="36" t="str">
        <x:v>2013Q4</x:v>
      </x:c>
      <x:c r="C2391" s="36" t="str">
        <x:v>Mutual funds</x:v>
      </x:c>
      <x:c r="D2391" s="36" t="str">
        <x:v>Domestic financial</x:v>
      </x:c>
      <x:c r="E2391" s="36" t="str">
        <x:v>LM653061105</x:v>
      </x:c>
      <x:c r="F2391" s="36" t="str">
        <x:v>BOGZ1LM653061105Q</x:v>
      </x:c>
      <x:c r="G2391" s="38" t="n">
        <x:v>472816</x:v>
      </x:c>
      <x:c r="H2391" s="38" t="n">
        <x:f>G2391/1000</x:f>
        <x:v>472.816</x:v>
      </x:c>
      <x:c r="I2391" s="38" t="n">
        <x:v>11675.278</x:v>
      </x:c>
      <x:c r="J2391" s="39" t="n">
        <x:f>IF(I2391="","",H2391/I2391)</x:f>
        <x:v>0.04049719415674727</x:v>
      </x:c>
      <x:c r="K2391" s="36" t="str">
        <x:v>https://fred.stlouisfed.org/series/BOGZ1LM653061105Q</x:v>
      </x:c>
    </x:row>
    <x:row r="2392">
      <x:c r="A2392" s="37" t="n">
        <x:v>41548</x:v>
      </x:c>
      <x:c r="B2392" s="36" t="str">
        <x:v>2013Q4</x:v>
      </x:c>
      <x:c r="C2392" s="36" t="str">
        <x:v>Noncorporate businesses</x:v>
      </x:c>
      <x:c r="D2392" s="36" t="str">
        <x:v>Domestic nonfinancial</x:v>
      </x:c>
      <x:c r="E2392" s="36" t="str">
        <x:v>LM113061003</x:v>
      </x:c>
      <x:c r="F2392" s="36" t="str">
        <x:v>BOGZ1LM113061003Q</x:v>
      </x:c>
      <x:c r="G2392" s="38" t="n">
        <x:v>55159</x:v>
      </x:c>
      <x:c r="H2392" s="38" t="n">
        <x:f>G2392/1000</x:f>
        <x:v>55.159</x:v>
      </x:c>
      <x:c r="I2392" s="38" t="n">
        <x:v>11675.278</x:v>
      </x:c>
      <x:c r="J2392" s="39" t="n">
        <x:f>IF(I2392="","",H2392/I2392)</x:f>
        <x:v>0.0047244271185662556</x:v>
      </x:c>
      <x:c r="K2392" s="36" t="str">
        <x:v>https://fred.stlouisfed.org/series/BOGZ1LM113061003Q</x:v>
      </x:c>
    </x:row>
    <x:row r="2393">
      <x:c r="A2393" s="37" t="n">
        <x:v>41548</x:v>
      </x:c>
      <x:c r="B2393" s="36" t="str">
        <x:v>2013Q4</x:v>
      </x:c>
      <x:c r="C2393" s="36" t="str">
        <x:v>Nonfinancial corporations</x:v>
      </x:c>
      <x:c r="D2393" s="36" t="str">
        <x:v>Domestic nonfinancial</x:v>
      </x:c>
      <x:c r="E2393" s="36" t="str">
        <x:v>LM103061103</x:v>
      </x:c>
      <x:c r="F2393" s="36" t="str">
        <x:v>BOGZ1LM103061103Q</x:v>
      </x:c>
      <x:c r="G2393" s="38" t="n">
        <x:v>38822</x:v>
      </x:c>
      <x:c r="H2393" s="38" t="n">
        <x:f>G2393/1000</x:f>
        <x:v>38.822</x:v>
      </x:c>
      <x:c r="I2393" s="38" t="n">
        <x:v>11675.278</x:v>
      </x:c>
      <x:c r="J2393" s="39" t="n">
        <x:f>IF(I2393="","",H2393/I2393)</x:f>
        <x:v>0.0033251456624844395</x:v>
      </x:c>
      <x:c r="K2393" s="36" t="str">
        <x:v>https://fred.stlouisfed.org/series/BOGZ1LM103061103Q</x:v>
      </x:c>
    </x:row>
    <x:row r="2394">
      <x:c r="A2394" s="37" t="n">
        <x:v>41548</x:v>
      </x:c>
      <x:c r="B2394" s="36" t="str">
        <x:v>2013Q4</x:v>
      </x:c>
      <x:c r="C2394" s="36" t="str">
        <x:v>Other financial business</x:v>
      </x:c>
      <x:c r="D2394" s="36" t="str">
        <x:v>Domestic financial</x:v>
      </x:c>
      <x:c r="E2394" s="36" t="str">
        <x:v>FL503061123</x:v>
      </x:c>
      <x:c r="F2394" s="36" t="str">
        <x:v>BOGZ1FL503061123Q</x:v>
      </x:c>
      <x:c r="G2394" s="38" t="n">
        <x:v>33577</x:v>
      </x:c>
      <x:c r="H2394" s="38" t="n">
        <x:f>G2394/1000</x:f>
        <x:v>33.577</x:v>
      </x:c>
      <x:c r="I2394" s="38" t="n">
        <x:v>11675.278</x:v>
      </x:c>
      <x:c r="J2394" s="39" t="n">
        <x:f>IF(I2394="","",H2394/I2394)</x:f>
        <x:v>0.0028759058242553196</x:v>
      </x:c>
      <x:c r="K2394" s="36" t="str">
        <x:v>https://fred.stlouisfed.org/series/BOGZ1FL503061123Q</x:v>
      </x:c>
    </x:row>
    <x:row r="2395">
      <x:c r="A2395" s="37" t="n">
        <x:v>41548</x:v>
      </x:c>
      <x:c r="B2395" s="36" t="str">
        <x:v>2013Q4</x:v>
      </x:c>
      <x:c r="C2395" s="36" t="str">
        <x:v>Private pension funds</x:v>
      </x:c>
      <x:c r="D2395" s="36" t="str">
        <x:v>Domestic financial</x:v>
      </x:c>
      <x:c r="E2395" s="36" t="str">
        <x:v>LM573061105</x:v>
      </x:c>
      <x:c r="F2395" s="36" t="str">
        <x:v>BOGZ1LM573061105Q</x:v>
      </x:c>
      <x:c r="G2395" s="38" t="n">
        <x:v>281413</x:v>
      </x:c>
      <x:c r="H2395" s="38" t="n">
        <x:f>G2395/1000</x:f>
        <x:v>281.413</x:v>
      </x:c>
      <x:c r="I2395" s="38" t="n">
        <x:v>11675.278</x:v>
      </x:c>
      <x:c r="J2395" s="39" t="n">
        <x:f>IF(I2395="","",H2395/I2395)</x:f>
        <x:v>0.024103323278469257</x:v>
      </x:c>
      <x:c r="K2395" s="36" t="str">
        <x:v>https://fred.stlouisfed.org/series/BOGZ1LM573061105Q</x:v>
      </x:c>
    </x:row>
    <x:row r="2396">
      <x:c r="A2396" s="37" t="n">
        <x:v>41548</x:v>
      </x:c>
      <x:c r="B2396" s="36" t="str">
        <x:v>2013Q4</x:v>
      </x:c>
      <x:c r="C2396" s="36" t="str">
        <x:v>Property-casualty insurers</x:v>
      </x:c>
      <x:c r="D2396" s="36" t="str">
        <x:v>Domestic financial</x:v>
      </x:c>
      <x:c r="E2396" s="36" t="str">
        <x:v>LM513061105</x:v>
      </x:c>
      <x:c r="F2396" s="36" t="str">
        <x:v>BOGZ1LM513061105Q</x:v>
      </x:c>
      <x:c r="G2396" s="38" t="n">
        <x:v>100831</x:v>
      </x:c>
      <x:c r="H2396" s="38" t="n">
        <x:f>G2396/1000</x:f>
        <x:v>100.831</x:v>
      </x:c>
      <x:c r="I2396" s="38" t="n">
        <x:v>11675.278</x:v>
      </x:c>
      <x:c r="J2396" s="39" t="n">
        <x:f>IF(I2396="","",H2396/I2396)</x:f>
        <x:v>0.008636282579309889</x:v>
      </x:c>
      <x:c r="K2396" s="36" t="str">
        <x:v>https://fred.stlouisfed.org/series/BOGZ1LM513061105Q</x:v>
      </x:c>
    </x:row>
    <x:row r="2397">
      <x:c r="A2397" s="37" t="n">
        <x:v>41548</x:v>
      </x:c>
      <x:c r="B2397" s="36" t="str">
        <x:v>2013Q4</x:v>
      </x:c>
      <x:c r="C2397" s="36" t="str">
        <x:v>Rest of world</x:v>
      </x:c>
      <x:c r="D2397" s="36" t="str">
        <x:v>Foreign</x:v>
      </x:c>
      <x:c r="E2397" s="36" t="str">
        <x:v>LM263061105</x:v>
      </x:c>
      <x:c r="F2397" s="36" t="str">
        <x:v>ROWTSEQ027S</x:v>
      </x:c>
      <x:c r="G2397" s="38" t="n">
        <x:v>5792616</x:v>
      </x:c>
      <x:c r="H2397" s="38" t="n">
        <x:f>G2397/1000</x:f>
        <x:v>5792.616</x:v>
      </x:c>
      <x:c r="I2397" s="38" t="n">
        <x:v>11675.278</x:v>
      </x:c>
      <x:c r="J2397" s="39" t="n">
        <x:f>IF(I2397="","",H2397/I2397)</x:f>
        <x:v>0.4961437320807265</x:v>
      </x:c>
      <x:c r="K2397" s="36" t="str">
        <x:v>https://fred.stlouisfed.org/series/ROWTSEQ027S</x:v>
      </x:c>
    </x:row>
    <x:row r="2398">
      <x:c r="A2398" s="37" t="n">
        <x:v>41548</x:v>
      </x:c>
      <x:c r="B2398" s="36" t="str">
        <x:v>2013Q4</x:v>
      </x:c>
      <x:c r="C2398" s="36" t="str">
        <x:v>State and local governments</x:v>
      </x:c>
      <x:c r="D2398" s="36" t="str">
        <x:v>Domestic government</x:v>
      </x:c>
      <x:c r="E2398" s="36" t="str">
        <x:v>LM213061103</x:v>
      </x:c>
      <x:c r="F2398" s="36" t="str">
        <x:v>BOGZ1LM213061103Q</x:v>
      </x:c>
      <x:c r="G2398" s="38" t="n">
        <x:v>545423</x:v>
      </x:c>
      <x:c r="H2398" s="38" t="n">
        <x:f>G2398/1000</x:f>
        <x:v>545.423</x:v>
      </x:c>
      <x:c r="I2398" s="38" t="n">
        <x:v>11675.278</x:v>
      </x:c>
      <x:c r="J2398" s="39" t="n">
        <x:f>IF(I2398="","",H2398/I2398)</x:f>
        <x:v>0.04671606106509841</x:v>
      </x:c>
      <x:c r="K2398" s="36" t="str">
        <x:v>https://fred.stlouisfed.org/series/BOGZ1LM213061103Q</x:v>
      </x:c>
    </x:row>
    <x:row r="2399">
      <x:c r="A2399" s="37" t="n">
        <x:v>41548</x:v>
      </x:c>
      <x:c r="B2399" s="36" t="str">
        <x:v>2013Q4</x:v>
      </x:c>
      <x:c r="C2399" s="36" t="str">
        <x:v>State and local pension funds</x:v>
      </x:c>
      <x:c r="D2399" s="36" t="str">
        <x:v>Domestic government</x:v>
      </x:c>
      <x:c r="E2399" s="36" t="str">
        <x:v>LM223061143</x:v>
      </x:c>
      <x:c r="F2399" s="36" t="str">
        <x:v>BOGZ1LM223061143Q</x:v>
      </x:c>
      <x:c r="G2399" s="38" t="n">
        <x:v>181275</x:v>
      </x:c>
      <x:c r="H2399" s="38" t="n">
        <x:f>G2399/1000</x:f>
        <x:v>181.275</x:v>
      </x:c>
      <x:c r="I2399" s="38" t="n">
        <x:v>11675.278</x:v>
      </x:c>
      <x:c r="J2399" s="39" t="n">
        <x:f>IF(I2399="","",H2399/I2399)</x:f>
        <x:v>0.015526396887508802</x:v>
      </x:c>
      <x:c r="K2399" s="36" t="str">
        <x:v>https://fred.stlouisfed.org/series/BOGZ1LM223061143Q</x:v>
      </x:c>
    </x:row>
    <x:row r="2400">
      <x:c r="A2400" s="37" t="n">
        <x:v>41548</x:v>
      </x:c>
      <x:c r="B2400" s="36" t="str">
        <x:v>2013Q4</x:v>
      </x:c>
      <x:c r="C2400" s="36" t="str">
        <x:v>Total assets</x:v>
      </x:c>
      <x:c r="D2400" s="36" t="str">
        <x:v>Total</x:v>
      </x:c>
      <x:c r="E2400" s="36" t="str">
        <x:v>FL893061105</x:v>
      </x:c>
      <x:c r="F2400" s="36" t="str">
        <x:v>BOGZ1FL893061105Q</x:v>
      </x:c>
      <x:c r="G2400" s="38" t="n">
        <x:v>11675278</x:v>
      </x:c>
      <x:c r="H2400" s="38" t="n">
        <x:f>G2400/1000</x:f>
        <x:v>11675.278</x:v>
      </x:c>
      <x:c r="I2400" s="38" t="n">
        <x:v>11675.278</x:v>
      </x:c>
      <x:c r="J2400" s="39" t="n">
        <x:f>IF(I2400="","",H2400/I2400)</x:f>
        <x:v>1</x:v>
      </x:c>
      <x:c r="K2400" s="36" t="str">
        <x:v>https://fred.stlouisfed.org/series/BOGZ1FL893061105Q</x:v>
      </x:c>
    </x:row>
    <x:row r="2401">
      <x:c r="A2401" s="37" t="n">
        <x:v>41548</x:v>
      </x:c>
      <x:c r="B2401" s="36" t="str">
        <x:v>2013Q4</x:v>
      </x:c>
      <x:c r="C2401" s="36" t="str">
        <x:v>U.S.-chartered banks</x:v>
      </x:c>
      <x:c r="D2401" s="36" t="str">
        <x:v>Domestic financial</x:v>
      </x:c>
      <x:c r="E2401" s="36" t="str">
        <x:v>LM763061100</x:v>
      </x:c>
      <x:c r="F2401" s="36" t="str">
        <x:v>BOGZ1LM763061100Q</x:v>
      </x:c>
      <x:c r="G2401" s="38" t="n">
        <x:v>216907</x:v>
      </x:c>
      <x:c r="H2401" s="38" t="n">
        <x:f>G2401/1000</x:f>
        <x:v>216.907</x:v>
      </x:c>
      <x:c r="I2401" s="38" t="n">
        <x:v>11675.278</x:v>
      </x:c>
      <x:c r="J2401" s="39" t="n">
        <x:f>IF(I2401="","",H2401/I2401)</x:f>
        <x:v>0.01857831565124188</x:v>
      </x:c>
      <x:c r="K2401" s="36" t="str">
        <x:v>https://fred.stlouisfed.org/series/BOGZ1LM763061100Q</x:v>
      </x:c>
    </x:row>
    <x:row r="2402">
      <x:c r="A2402" s="37" t="n">
        <x:v>41640</x:v>
      </x:c>
      <x:c r="B2402" s="36" t="str">
        <x:v>2014Q1</x:v>
      </x:c>
      <x:c r="C2402" s="36" t="str">
        <x:v>ABS issuers</x:v>
      </x:c>
      <x:c r="D2402" s="36" t="str">
        <x:v>Domestic financial</x:v>
      </x:c>
      <x:c r="E2402" s="36" t="str">
        <x:v>FL673061103</x:v>
      </x:c>
      <x:c r="F2402" s="36" t="str">
        <x:v>BOGZ1FL673061103Q</x:v>
      </x:c>
      <x:c r="G2402" s="38" t="n">
        <x:v>22379</x:v>
      </x:c>
      <x:c r="H2402" s="38" t="n">
        <x:f>G2402/1000</x:f>
        <x:v>22.379</x:v>
      </x:c>
      <x:c r="I2402" s="38" t="n">
        <x:v>12040.95</x:v>
      </x:c>
      <x:c r="J2402" s="39" t="n">
        <x:f>IF(I2402="","",H2402/I2402)</x:f>
        <x:v>0.0018585742819295819</x:v>
      </x:c>
      <x:c r="K2402" s="36" t="str">
        <x:v>https://fred.stlouisfed.org/series/BOGZ1FL673061103Q</x:v>
      </x:c>
    </x:row>
    <x:row r="2403">
      <x:c r="A2403" s="37" t="n">
        <x:v>41640</x:v>
      </x:c>
      <x:c r="B2403" s="36" t="str">
        <x:v>2014Q1</x:v>
      </x:c>
      <x:c r="C2403" s="36" t="str">
        <x:v>Banks in U.S.-affiliated areas</x:v>
      </x:c>
      <x:c r="D2403" s="36" t="str">
        <x:v>Domestic financial</x:v>
      </x:c>
      <x:c r="E2403" s="36" t="str">
        <x:v>LM743061103</x:v>
      </x:c>
      <x:c r="F2403" s="36" t="str">
        <x:v>BOGZ1LM743061103Q</x:v>
      </x:c>
      <x:c r="G2403" s="38" t="n">
        <x:v>931</x:v>
      </x:c>
      <x:c r="H2403" s="38" t="n">
        <x:f>G2403/1000</x:f>
        <x:v>0.931</x:v>
      </x:c>
      <x:c r="I2403" s="38" t="n">
        <x:v>12040.95</x:v>
      </x:c>
      <x:c r="J2403" s="39" t="n">
        <x:f>IF(I2403="","",H2403/I2403)</x:f>
        <x:v>0.00007731948060576616</x:v>
      </x:c>
      <x:c r="K2403" s="36" t="str">
        <x:v>https://fred.stlouisfed.org/series/BOGZ1LM743061103Q</x:v>
      </x:c>
    </x:row>
    <x:row r="2404">
      <x:c r="A2404" s="37" t="n">
        <x:v>41640</x:v>
      </x:c>
      <x:c r="B2404" s="36" t="str">
        <x:v>2014Q1</x:v>
      </x:c>
      <x:c r="C2404" s="36" t="str">
        <x:v>Brokers and dealers</x:v>
      </x:c>
      <x:c r="D2404" s="36" t="str">
        <x:v>Domestic financial</x:v>
      </x:c>
      <x:c r="E2404" s="36" t="str">
        <x:v>LM663061105</x:v>
      </x:c>
      <x:c r="F2404" s="36" t="str">
        <x:v>BOGZ1LM663061105Q</x:v>
      </x:c>
      <x:c r="G2404" s="38" t="n">
        <x:v>180058</x:v>
      </x:c>
      <x:c r="H2404" s="38" t="n">
        <x:f>G2404/1000</x:f>
        <x:v>180.058</x:v>
      </x:c>
      <x:c r="I2404" s="38" t="n">
        <x:v>12040.95</x:v>
      </x:c>
      <x:c r="J2404" s="39" t="n">
        <x:f>IF(I2404="","",H2404/I2404)</x:f>
        <x:v>0.014953803478961376</x:v>
      </x:c>
      <x:c r="K2404" s="36" t="str">
        <x:v>https://fred.stlouisfed.org/series/BOGZ1LM663061105Q</x:v>
      </x:c>
    </x:row>
    <x:row r="2405">
      <x:c r="A2405" s="37" t="n">
        <x:v>41640</x:v>
      </x:c>
      <x:c r="B2405" s="36" t="str">
        <x:v>2014Q1</x:v>
      </x:c>
      <x:c r="C2405" s="36" t="str">
        <x:v>Closed-end funds</x:v>
      </x:c>
      <x:c r="D2405" s="36" t="str">
        <x:v>Domestic financial</x:v>
      </x:c>
      <x:c r="E2405" s="36" t="str">
        <x:v>LM553061103</x:v>
      </x:c>
      <x:c r="F2405" s="36" t="str">
        <x:v>BOGZ1LM553061103Q</x:v>
      </x:c>
      <x:c r="G2405" s="38" t="n">
        <x:v>6532</x:v>
      </x:c>
      <x:c r="H2405" s="38" t="n">
        <x:f>G2405/1000</x:f>
        <x:v>6.532</x:v>
      </x:c>
      <x:c r="I2405" s="38" t="n">
        <x:v>12040.95</x:v>
      </x:c>
      <x:c r="J2405" s="39" t="n">
        <x:f>IF(I2405="","",H2405/I2405)</x:f>
        <x:v>0.0005424821131223035</x:v>
      </x:c>
      <x:c r="K2405" s="36" t="str">
        <x:v>https://fred.stlouisfed.org/series/BOGZ1LM553061103Q</x:v>
      </x:c>
    </x:row>
    <x:row r="2406">
      <x:c r="A2406" s="37" t="n">
        <x:v>41640</x:v>
      </x:c>
      <x:c r="B2406" s="36" t="str">
        <x:v>2014Q1</x:v>
      </x:c>
      <x:c r="C2406" s="36" t="str">
        <x:v>Credit unions</x:v>
      </x:c>
      <x:c r="D2406" s="36" t="str">
        <x:v>Domestic financial</x:v>
      </x:c>
      <x:c r="E2406" s="36" t="str">
        <x:v>LM473061105</x:v>
      </x:c>
      <x:c r="F2406" s="36" t="str">
        <x:v>BOGZ1LM473061105Q</x:v>
      </x:c>
      <x:c r="G2406" s="38" t="n">
        <x:v>20289</x:v>
      </x:c>
      <x:c r="H2406" s="38" t="n">
        <x:f>G2406/1000</x:f>
        <x:v>20.289</x:v>
      </x:c>
      <x:c r="I2406" s="38" t="n">
        <x:v>12040.95</x:v>
      </x:c>
      <x:c r="J2406" s="39" t="n">
        <x:f>IF(I2406="","",H2406/I2406)</x:f>
        <x:v>0.001684999937712556</x:v>
      </x:c>
      <x:c r="K2406" s="36" t="str">
        <x:v>https://fred.stlouisfed.org/series/BOGZ1LM473061105Q</x:v>
      </x:c>
    </x:row>
    <x:row r="2407">
      <x:c r="A2407" s="37" t="n">
        <x:v>41640</x:v>
      </x:c>
      <x:c r="B2407" s="36" t="str">
        <x:v>2014Q1</x:v>
      </x:c>
      <x:c r="C2407" s="36" t="str">
        <x:v>Exchange-traded funds</x:v>
      </x:c>
      <x:c r="D2407" s="36" t="str">
        <x:v>Domestic financial</x:v>
      </x:c>
      <x:c r="E2407" s="36" t="str">
        <x:v>LM563061103</x:v>
      </x:c>
      <x:c r="F2407" s="36" t="str">
        <x:v>BOGZ1LM563061103Q</x:v>
      </x:c>
      <x:c r="G2407" s="38" t="n">
        <x:v>57484</x:v>
      </x:c>
      <x:c r="H2407" s="38" t="n">
        <x:f>G2407/1000</x:f>
        <x:v>57.484</x:v>
      </x:c>
      <x:c r="I2407" s="38" t="n">
        <x:v>12040.95</x:v>
      </x:c>
      <x:c r="J2407" s="39" t="n">
        <x:f>IF(I2407="","",H2407/I2407)</x:f>
        <x:v>0.004774041915297381</x:v>
      </x:c>
      <x:c r="K2407" s="36" t="str">
        <x:v>https://fred.stlouisfed.org/series/BOGZ1LM563061103Q</x:v>
      </x:c>
    </x:row>
    <x:row r="2408">
      <x:c r="A2408" s="37" t="n">
        <x:v>41640</x:v>
      </x:c>
      <x:c r="B2408" s="36" t="str">
        <x:v>2014Q1</x:v>
      </x:c>
      <x:c r="C2408" s="36" t="str">
        <x:v>Federal Reserve</x:v>
      </x:c>
      <x:c r="D2408" s="36" t="str">
        <x:v>Domestic financial</x:v>
      </x:c>
      <x:c r="E2408" s="36" t="str">
        <x:v>LM713061103</x:v>
      </x:c>
      <x:c r="F2408" s="36" t="str">
        <x:v>BOGZ1LM713061103Q</x:v>
      </x:c>
      <x:c r="G2408" s="38" t="n">
        <x:v>2494381</x:v>
      </x:c>
      <x:c r="H2408" s="38" t="n">
        <x:f>G2408/1000</x:f>
        <x:v>2494.381</x:v>
      </x:c>
      <x:c r="I2408" s="38" t="n">
        <x:v>12040.95</x:v>
      </x:c>
      <x:c r="J2408" s="39" t="n">
        <x:f>IF(I2408="","",H2408/I2408)</x:f>
        <x:v>0.20715815612555485</x:v>
      </x:c>
      <x:c r="K2408" s="36" t="str">
        <x:v>https://fred.stlouisfed.org/series/BOGZ1LM713061103Q</x:v>
      </x:c>
    </x:row>
    <x:row r="2409">
      <x:c r="A2409" s="37" t="n">
        <x:v>41640</x:v>
      </x:c>
      <x:c r="B2409" s="36" t="str">
        <x:v>2014Q1</x:v>
      </x:c>
      <x:c r="C2409" s="36" t="str">
        <x:v>Federal government pension funds</x:v>
      </x:c>
      <x:c r="D2409" s="36" t="str">
        <x:v>Domestic government</x:v>
      </x:c>
      <x:c r="E2409" s="36" t="str">
        <x:v>LM343061105</x:v>
      </x:c>
      <x:c r="F2409" s="36" t="str">
        <x:v>BOGZ1LM343061105Q</x:v>
      </x:c>
      <x:c r="G2409" s="38" t="n">
        <x:v>25082</x:v>
      </x:c>
      <x:c r="H2409" s="38" t="n">
        <x:f>G2409/1000</x:f>
        <x:v>25.082</x:v>
      </x:c>
      <x:c r="I2409" s="38" t="n">
        <x:v>12040.95</x:v>
      </x:c>
      <x:c r="J2409" s="39" t="n">
        <x:f>IF(I2409="","",H2409/I2409)</x:f>
        <x:v>0.0020830582304552383</x:v>
      </x:c>
      <x:c r="K2409" s="36" t="str">
        <x:v>https://fred.stlouisfed.org/series/BOGZ1LM343061105Q</x:v>
      </x:c>
    </x:row>
    <x:row r="2410">
      <x:c r="A2410" s="37" t="n">
        <x:v>41640</x:v>
      </x:c>
      <x:c r="B2410" s="36" t="str">
        <x:v>2014Q1</x:v>
      </x:c>
      <x:c r="C2410" s="36" t="str">
        <x:v>Foreign bank offices in U.S.</x:v>
      </x:c>
      <x:c r="D2410" s="36" t="str">
        <x:v>Domestic financial</x:v>
      </x:c>
      <x:c r="E2410" s="36" t="str">
        <x:v>LM753061103</x:v>
      </x:c>
      <x:c r="F2410" s="36" t="str">
        <x:v>BOGZ1LM753061103Q</x:v>
      </x:c>
      <x:c r="G2410" s="38" t="n">
        <x:v>67722</x:v>
      </x:c>
      <x:c r="H2410" s="38" t="n">
        <x:f>G2410/1000</x:f>
        <x:v>67.722</x:v>
      </x:c>
      <x:c r="I2410" s="38" t="n">
        <x:v>12040.95</x:v>
      </x:c>
      <x:c r="J2410" s="39" t="n">
        <x:f>IF(I2410="","",H2410/I2410)</x:f>
        <x:v>0.00562430705218442</x:v>
      </x:c>
      <x:c r="K2410" s="36" t="str">
        <x:v>https://fred.stlouisfed.org/series/BOGZ1LM753061103Q</x:v>
      </x:c>
    </x:row>
    <x:row r="2411">
      <x:c r="A2411" s="37" t="n">
        <x:v>41640</x:v>
      </x:c>
      <x:c r="B2411" s="36" t="str">
        <x:v>2014Q1</x:v>
      </x:c>
      <x:c r="C2411" s="36" t="str">
        <x:v>Government-sponsored enterprises</x:v>
      </x:c>
      <x:c r="D2411" s="36" t="str">
        <x:v>Domestic financial</x:v>
      </x:c>
      <x:c r="E2411" s="36" t="str">
        <x:v>LM403061105</x:v>
      </x:c>
      <x:c r="F2411" s="36" t="str">
        <x:v>BOGZ1LM403061105Q</x:v>
      </x:c>
      <x:c r="G2411" s="38" t="n">
        <x:v>74835</x:v>
      </x:c>
      <x:c r="H2411" s="38" t="n">
        <x:f>G2411/1000</x:f>
        <x:v>74.835</x:v>
      </x:c>
      <x:c r="I2411" s="38" t="n">
        <x:v>12040.95</x:v>
      </x:c>
      <x:c r="J2411" s="39" t="n">
        <x:f>IF(I2411="","",H2411/I2411)</x:f>
        <x:v>0.006215041172000548</x:v>
      </x:c>
      <x:c r="K2411" s="36" t="str">
        <x:v>https://fred.stlouisfed.org/series/BOGZ1LM403061105Q</x:v>
      </x:c>
    </x:row>
    <x:row r="2412">
      <x:c r="A2412" s="37" t="n">
        <x:v>41640</x:v>
      </x:c>
      <x:c r="B2412" s="36" t="str">
        <x:v>2014Q1</x:v>
      </x:c>
      <x:c r="C2412" s="36" t="str">
        <x:v>Holding companies</x:v>
      </x:c>
      <x:c r="D2412" s="36" t="str">
        <x:v>Domestic financial</x:v>
      </x:c>
      <x:c r="E2412" s="36" t="str">
        <x:v>LM733061103</x:v>
      </x:c>
      <x:c r="F2412" s="36" t="str">
        <x:v>BOGZ1LM733061103Q</x:v>
      </x:c>
      <x:c r="G2412" s="38" t="n">
        <x:v>15650</x:v>
      </x:c>
      <x:c r="H2412" s="38" t="n">
        <x:f>G2412/1000</x:f>
        <x:v>15.65</x:v>
      </x:c>
      <x:c r="I2412" s="38" t="n">
        <x:v>12040.95</x:v>
      </x:c>
      <x:c r="J2412" s="39" t="n">
        <x:f>IF(I2412="","",H2412/I2412)</x:f>
        <x:v>0.001299731333491128</x:v>
      </x:c>
      <x:c r="K2412" s="36" t="str">
        <x:v>https://fred.stlouisfed.org/series/BOGZ1LM733061103Q</x:v>
      </x:c>
    </x:row>
    <x:row r="2413">
      <x:c r="A2413" s="37" t="n">
        <x:v>41640</x:v>
      </x:c>
      <x:c r="B2413" s="36" t="str">
        <x:v>2014Q1</x:v>
      </x:c>
      <x:c r="C2413" s="36" t="str">
        <x:v>Households and nonprofits</x:v>
      </x:c>
      <x:c r="D2413" s="36" t="str">
        <x:v>Domestic nonfinancial</x:v>
      </x:c>
      <x:c r="E2413" s="36" t="str">
        <x:v>LM153061105</x:v>
      </x:c>
      <x:c r="F2413" s="36" t="str">
        <x:v>BOGZ1LM153061105Q</x:v>
      </x:c>
      <x:c r="G2413" s="38" t="n">
        <x:v>323595</x:v>
      </x:c>
      <x:c r="H2413" s="38" t="n">
        <x:f>G2413/1000</x:f>
        <x:v>323.595</x:v>
      </x:c>
      <x:c r="I2413" s="38" t="n">
        <x:v>12040.95</x:v>
      </x:c>
      <x:c r="J2413" s="39" t="n">
        <x:f>IF(I2413="","",H2413/I2413)</x:f>
        <x:v>0.026874540630099784</x:v>
      </x:c>
      <x:c r="K2413" s="36" t="str">
        <x:v>https://fred.stlouisfed.org/series/BOGZ1LM153061105Q</x:v>
      </x:c>
    </x:row>
    <x:row r="2414">
      <x:c r="A2414" s="37" t="n">
        <x:v>41640</x:v>
      </x:c>
      <x:c r="B2414" s="36" t="str">
        <x:v>2014Q1</x:v>
      </x:c>
      <x:c r="C2414" s="36" t="str">
        <x:v>Life insurers</x:v>
      </x:c>
      <x:c r="D2414" s="36" t="str">
        <x:v>Domestic financial</x:v>
      </x:c>
      <x:c r="E2414" s="36" t="str">
        <x:v>LM543061105</x:v>
      </x:c>
      <x:c r="F2414" s="36" t="str">
        <x:v>BOGZ1LM543061105Q</x:v>
      </x:c>
      <x:c r="G2414" s="38" t="n">
        <x:v>185171</x:v>
      </x:c>
      <x:c r="H2414" s="38" t="n">
        <x:f>G2414/1000</x:f>
        <x:v>185.171</x:v>
      </x:c>
      <x:c r="I2414" s="38" t="n">
        <x:v>12040.95</x:v>
      </x:c>
      <x:c r="J2414" s="39" t="n">
        <x:f>IF(I2414="","",H2414/I2414)</x:f>
        <x:v>0.01537843774785212</x:v>
      </x:c>
      <x:c r="K2414" s="36" t="str">
        <x:v>https://fred.stlouisfed.org/series/BOGZ1LM543061105Q</x:v>
      </x:c>
    </x:row>
    <x:row r="2415">
      <x:c r="A2415" s="37" t="n">
        <x:v>41640</x:v>
      </x:c>
      <x:c r="B2415" s="36" t="str">
        <x:v>2014Q1</x:v>
      </x:c>
      <x:c r="C2415" s="36" t="str">
        <x:v>Money market funds</x:v>
      </x:c>
      <x:c r="D2415" s="36" t="str">
        <x:v>Domestic financial</x:v>
      </x:c>
      <x:c r="E2415" s="36" t="str">
        <x:v>FL633061105</x:v>
      </x:c>
      <x:c r="F2415" s="36" t="str">
        <x:v>BOGZ1FL633061105Q</x:v>
      </x:c>
      <x:c r="G2415" s="38" t="n">
        <x:v>525350</x:v>
      </x:c>
      <x:c r="H2415" s="38" t="n">
        <x:f>G2415/1000</x:f>
        <x:v>525.35</x:v>
      </x:c>
      <x:c r="I2415" s="38" t="n">
        <x:v>12040.95</x:v>
      </x:c>
      <x:c r="J2415" s="39" t="n">
        <x:f>IF(I2415="","",H2415/I2415)</x:f>
        <x:v>0.04363027834182519</x:v>
      </x:c>
      <x:c r="K2415" s="36" t="str">
        <x:v>https://fred.stlouisfed.org/series/BOGZ1FL633061105Q</x:v>
      </x:c>
    </x:row>
    <x:row r="2416">
      <x:c r="A2416" s="37" t="n">
        <x:v>41640</x:v>
      </x:c>
      <x:c r="B2416" s="36" t="str">
        <x:v>2014Q1</x:v>
      </x:c>
      <x:c r="C2416" s="36" t="str">
        <x:v>Mutual funds</x:v>
      </x:c>
      <x:c r="D2416" s="36" t="str">
        <x:v>Domestic financial</x:v>
      </x:c>
      <x:c r="E2416" s="36" t="str">
        <x:v>LM653061105</x:v>
      </x:c>
      <x:c r="F2416" s="36" t="str">
        <x:v>BOGZ1LM653061105Q</x:v>
      </x:c>
      <x:c r="G2416" s="38" t="n">
        <x:v>579551</x:v>
      </x:c>
      <x:c r="H2416" s="38" t="n">
        <x:f>G2416/1000</x:f>
        <x:v>579.551</x:v>
      </x:c>
      <x:c r="I2416" s="38" t="n">
        <x:v>12040.95</x:v>
      </x:c>
      <x:c r="J2416" s="39" t="n">
        <x:f>IF(I2416="","",H2416/I2416)</x:f>
        <x:v>0.048131667351828555</x:v>
      </x:c>
      <x:c r="K2416" s="36" t="str">
        <x:v>https://fred.stlouisfed.org/series/BOGZ1LM653061105Q</x:v>
      </x:c>
    </x:row>
    <x:row r="2417">
      <x:c r="A2417" s="37" t="n">
        <x:v>41640</x:v>
      </x:c>
      <x:c r="B2417" s="36" t="str">
        <x:v>2014Q1</x:v>
      </x:c>
      <x:c r="C2417" s="36" t="str">
        <x:v>Noncorporate businesses</x:v>
      </x:c>
      <x:c r="D2417" s="36" t="str">
        <x:v>Domestic nonfinancial</x:v>
      </x:c>
      <x:c r="E2417" s="36" t="str">
        <x:v>LM113061003</x:v>
      </x:c>
      <x:c r="F2417" s="36" t="str">
        <x:v>BOGZ1LM113061003Q</x:v>
      </x:c>
      <x:c r="G2417" s="38" t="n">
        <x:v>55668</x:v>
      </x:c>
      <x:c r="H2417" s="38" t="n">
        <x:f>G2417/1000</x:f>
        <x:v>55.668</x:v>
      </x:c>
      <x:c r="I2417" s="38" t="n">
        <x:v>12040.95</x:v>
      </x:c>
      <x:c r="J2417" s="39" t="n">
        <x:f>IF(I2417="","",H2417/I2417)</x:f>
        <x:v>0.004623223250657132</x:v>
      </x:c>
      <x:c r="K2417" s="36" t="str">
        <x:v>https://fred.stlouisfed.org/series/BOGZ1LM113061003Q</x:v>
      </x:c>
    </x:row>
    <x:row r="2418">
      <x:c r="A2418" s="37" t="n">
        <x:v>41640</x:v>
      </x:c>
      <x:c r="B2418" s="36" t="str">
        <x:v>2014Q1</x:v>
      </x:c>
      <x:c r="C2418" s="36" t="str">
        <x:v>Nonfinancial corporations</x:v>
      </x:c>
      <x:c r="D2418" s="36" t="str">
        <x:v>Domestic nonfinancial</x:v>
      </x:c>
      <x:c r="E2418" s="36" t="str">
        <x:v>LM103061103</x:v>
      </x:c>
      <x:c r="F2418" s="36" t="str">
        <x:v>BOGZ1LM103061103Q</x:v>
      </x:c>
      <x:c r="G2418" s="38" t="n">
        <x:v>38909</x:v>
      </x:c>
      <x:c r="H2418" s="38" t="n">
        <x:f>G2418/1000</x:f>
        <x:v>38.909</x:v>
      </x:c>
      <x:c r="I2418" s="38" t="n">
        <x:v>12040.95</x:v>
      </x:c>
      <x:c r="J2418" s="39" t="n">
        <x:f>IF(I2418="","",H2418/I2418)</x:f>
        <x:v>0.003231389549827879</x:v>
      </x:c>
      <x:c r="K2418" s="36" t="str">
        <x:v>https://fred.stlouisfed.org/series/BOGZ1LM103061103Q</x:v>
      </x:c>
    </x:row>
    <x:row r="2419">
      <x:c r="A2419" s="37" t="n">
        <x:v>41640</x:v>
      </x:c>
      <x:c r="B2419" s="36" t="str">
        <x:v>2014Q1</x:v>
      </x:c>
      <x:c r="C2419" s="36" t="str">
        <x:v>Other financial business</x:v>
      </x:c>
      <x:c r="D2419" s="36" t="str">
        <x:v>Domestic financial</x:v>
      </x:c>
      <x:c r="E2419" s="36" t="str">
        <x:v>FL503061123</x:v>
      </x:c>
      <x:c r="F2419" s="36" t="str">
        <x:v>BOGZ1FL503061123Q</x:v>
      </x:c>
      <x:c r="G2419" s="38" t="n">
        <x:v>33881</x:v>
      </x:c>
      <x:c r="H2419" s="38" t="n">
        <x:f>G2419/1000</x:f>
        <x:v>33.881</x:v>
      </x:c>
      <x:c r="I2419" s="38" t="n">
        <x:v>12040.95</x:v>
      </x:c>
      <x:c r="J2419" s="39" t="n">
        <x:f>IF(I2419="","",H2419/I2419)</x:f>
        <x:v>0.002813814524601464</x:v>
      </x:c>
      <x:c r="K2419" s="36" t="str">
        <x:v>https://fred.stlouisfed.org/series/BOGZ1FL503061123Q</x:v>
      </x:c>
    </x:row>
    <x:row r="2420">
      <x:c r="A2420" s="37" t="n">
        <x:v>41640</x:v>
      </x:c>
      <x:c r="B2420" s="36" t="str">
        <x:v>2014Q1</x:v>
      </x:c>
      <x:c r="C2420" s="36" t="str">
        <x:v>Private pension funds</x:v>
      </x:c>
      <x:c r="D2420" s="36" t="str">
        <x:v>Domestic financial</x:v>
      </x:c>
      <x:c r="E2420" s="36" t="str">
        <x:v>LM573061105</x:v>
      </x:c>
      <x:c r="F2420" s="36" t="str">
        <x:v>BOGZ1LM573061105Q</x:v>
      </x:c>
      <x:c r="G2420" s="38" t="n">
        <x:v>287664</x:v>
      </x:c>
      <x:c r="H2420" s="38" t="n">
        <x:f>G2420/1000</x:f>
        <x:v>287.664</x:v>
      </x:c>
      <x:c r="I2420" s="38" t="n">
        <x:v>12040.95</x:v>
      </x:c>
      <x:c r="J2420" s="39" t="n">
        <x:f>IF(I2420="","",H2420/I2420)</x:f>
        <x:v>0.0238904737582998</x:v>
      </x:c>
      <x:c r="K2420" s="36" t="str">
        <x:v>https://fred.stlouisfed.org/series/BOGZ1LM573061105Q</x:v>
      </x:c>
    </x:row>
    <x:row r="2421">
      <x:c r="A2421" s="37" t="n">
        <x:v>41640</x:v>
      </x:c>
      <x:c r="B2421" s="36" t="str">
        <x:v>2014Q1</x:v>
      </x:c>
      <x:c r="C2421" s="36" t="str">
        <x:v>Property-casualty insurers</x:v>
      </x:c>
      <x:c r="D2421" s="36" t="str">
        <x:v>Domestic financial</x:v>
      </x:c>
      <x:c r="E2421" s="36" t="str">
        <x:v>LM513061105</x:v>
      </x:c>
      <x:c r="F2421" s="36" t="str">
        <x:v>BOGZ1LM513061105Q</x:v>
      </x:c>
      <x:c r="G2421" s="38" t="n">
        <x:v>99766</x:v>
      </x:c>
      <x:c r="H2421" s="38" t="n">
        <x:f>G2421/1000</x:f>
        <x:v>99.766</x:v>
      </x:c>
      <x:c r="I2421" s="38" t="n">
        <x:v>12040.95</x:v>
      </x:c>
      <x:c r="J2421" s="39" t="n">
        <x:f>IF(I2421="","",H2421/I2421)</x:f>
        <x:v>0.008285558863710919</x:v>
      </x:c>
      <x:c r="K2421" s="36" t="str">
        <x:v>https://fred.stlouisfed.org/series/BOGZ1LM513061105Q</x:v>
      </x:c>
    </x:row>
    <x:row r="2422">
      <x:c r="A2422" s="37" t="n">
        <x:v>41640</x:v>
      </x:c>
      <x:c r="B2422" s="36" t="str">
        <x:v>2014Q1</x:v>
      </x:c>
      <x:c r="C2422" s="36" t="str">
        <x:v>Rest of world</x:v>
      </x:c>
      <x:c r="D2422" s="36" t="str">
        <x:v>Foreign</x:v>
      </x:c>
      <x:c r="E2422" s="36" t="str">
        <x:v>LM263061105</x:v>
      </x:c>
      <x:c r="F2422" s="36" t="str">
        <x:v>ROWTSEQ027S</x:v>
      </x:c>
      <x:c r="G2422" s="38" t="n">
        <x:v>5948311</x:v>
      </x:c>
      <x:c r="H2422" s="38" t="n">
        <x:f>G2422/1000</x:f>
        <x:v>5948.311</x:v>
      </x:c>
      <x:c r="I2422" s="38" t="n">
        <x:v>12040.95</x:v>
      </x:c>
      <x:c r="J2422" s="39" t="n">
        <x:f>IF(I2422="","",H2422/I2422)</x:f>
        <x:v>0.4940067851789102</x:v>
      </x:c>
      <x:c r="K2422" s="36" t="str">
        <x:v>https://fred.stlouisfed.org/series/ROWTSEQ027S</x:v>
      </x:c>
    </x:row>
    <x:row r="2423">
      <x:c r="A2423" s="37" t="n">
        <x:v>41640</x:v>
      </x:c>
      <x:c r="B2423" s="36" t="str">
        <x:v>2014Q1</x:v>
      </x:c>
      <x:c r="C2423" s="36" t="str">
        <x:v>State and local governments</x:v>
      </x:c>
      <x:c r="D2423" s="36" t="str">
        <x:v>Domestic government</x:v>
      </x:c>
      <x:c r="E2423" s="36" t="str">
        <x:v>LM213061103</x:v>
      </x:c>
      <x:c r="F2423" s="36" t="str">
        <x:v>BOGZ1LM213061103Q</x:v>
      </x:c>
      <x:c r="G2423" s="38" t="n">
        <x:v>549617</x:v>
      </x:c>
      <x:c r="H2423" s="38" t="n">
        <x:f>G2423/1000</x:f>
        <x:v>549.617</x:v>
      </x:c>
      <x:c r="I2423" s="38" t="n">
        <x:v>12040.95</x:v>
      </x:c>
      <x:c r="J2423" s="39" t="n">
        <x:f>IF(I2423="","",H2423/I2423)</x:f>
        <x:v>0.04564565088302833</x:v>
      </x:c>
      <x:c r="K2423" s="36" t="str">
        <x:v>https://fred.stlouisfed.org/series/BOGZ1LM213061103Q</x:v>
      </x:c>
    </x:row>
    <x:row r="2424">
      <x:c r="A2424" s="37" t="n">
        <x:v>41640</x:v>
      </x:c>
      <x:c r="B2424" s="36" t="str">
        <x:v>2014Q1</x:v>
      </x:c>
      <x:c r="C2424" s="36" t="str">
        <x:v>State and local pension funds</x:v>
      </x:c>
      <x:c r="D2424" s="36" t="str">
        <x:v>Domestic government</x:v>
      </x:c>
      <x:c r="E2424" s="36" t="str">
        <x:v>LM223061143</x:v>
      </x:c>
      <x:c r="F2424" s="36" t="str">
        <x:v>BOGZ1LM223061143Q</x:v>
      </x:c>
      <x:c r="G2424" s="38" t="n">
        <x:v>184304</x:v>
      </x:c>
      <x:c r="H2424" s="38" t="n">
        <x:f>G2424/1000</x:f>
        <x:v>184.304</x:v>
      </x:c>
      <x:c r="I2424" s="38" t="n">
        <x:v>12040.95</x:v>
      </x:c>
      <x:c r="J2424" s="39" t="n">
        <x:f>IF(I2424="","",H2424/I2424)</x:f>
        <x:v>0.015306433462475967</x:v>
      </x:c>
      <x:c r="K2424" s="36" t="str">
        <x:v>https://fred.stlouisfed.org/series/BOGZ1LM223061143Q</x:v>
      </x:c>
    </x:row>
    <x:row r="2425">
      <x:c r="A2425" s="37" t="n">
        <x:v>41640</x:v>
      </x:c>
      <x:c r="B2425" s="36" t="str">
        <x:v>2014Q1</x:v>
      </x:c>
      <x:c r="C2425" s="36" t="str">
        <x:v>Total assets</x:v>
      </x:c>
      <x:c r="D2425" s="36" t="str">
        <x:v>Total</x:v>
      </x:c>
      <x:c r="E2425" s="36" t="str">
        <x:v>FL893061105</x:v>
      </x:c>
      <x:c r="F2425" s="36" t="str">
        <x:v>BOGZ1FL893061105Q</x:v>
      </x:c>
      <x:c r="G2425" s="38" t="n">
        <x:v>12040950</x:v>
      </x:c>
      <x:c r="H2425" s="38" t="n">
        <x:f>G2425/1000</x:f>
        <x:v>12040.95</x:v>
      </x:c>
      <x:c r="I2425" s="38" t="n">
        <x:v>12040.95</x:v>
      </x:c>
      <x:c r="J2425" s="39" t="n">
        <x:f>IF(I2425="","",H2425/I2425)</x:f>
        <x:v>1</x:v>
      </x:c>
      <x:c r="K2425" s="36" t="str">
        <x:v>https://fred.stlouisfed.org/series/BOGZ1FL893061105Q</x:v>
      </x:c>
    </x:row>
    <x:row r="2426">
      <x:c r="A2426" s="37" t="n">
        <x:v>41640</x:v>
      </x:c>
      <x:c r="B2426" s="36" t="str">
        <x:v>2014Q1</x:v>
      </x:c>
      <x:c r="C2426" s="36" t="str">
        <x:v>U.S.-chartered banks</x:v>
      </x:c>
      <x:c r="D2426" s="36" t="str">
        <x:v>Domestic financial</x:v>
      </x:c>
      <x:c r="E2426" s="36" t="str">
        <x:v>LM763061100</x:v>
      </x:c>
      <x:c r="F2426" s="36" t="str">
        <x:v>BOGZ1LM763061100Q</x:v>
      </x:c>
      <x:c r="G2426" s="38" t="n">
        <x:v>263820</x:v>
      </x:c>
      <x:c r="H2426" s="38" t="n">
        <x:f>G2426/1000</x:f>
        <x:v>263.82</x:v>
      </x:c>
      <x:c r="I2426" s="38" t="n">
        <x:v>12040.95</x:v>
      </x:c>
      <x:c r="J2426" s="39" t="n">
        <x:f>IF(I2426="","",H2426/I2426)</x:f>
        <x:v>0.021910231335567375</x:v>
      </x:c>
      <x:c r="K2426" s="36" t="str">
        <x:v>https://fred.stlouisfed.org/series/BOGZ1LM763061100Q</x:v>
      </x:c>
    </x:row>
    <x:row r="2427">
      <x:c r="A2427" s="37" t="n">
        <x:v>41730</x:v>
      </x:c>
      <x:c r="B2427" s="36" t="str">
        <x:v>2014Q2</x:v>
      </x:c>
      <x:c r="C2427" s="36" t="str">
        <x:v>ABS issuers</x:v>
      </x:c>
      <x:c r="D2427" s="36" t="str">
        <x:v>Domestic financial</x:v>
      </x:c>
      <x:c r="E2427" s="36" t="str">
        <x:v>FL673061103</x:v>
      </x:c>
      <x:c r="F2427" s="36" t="str">
        <x:v>BOGZ1FL673061103Q</x:v>
      </x:c>
      <x:c r="G2427" s="38" t="n">
        <x:v>22579</x:v>
      </x:c>
      <x:c r="H2427" s="38" t="n">
        <x:f>G2427/1000</x:f>
        <x:v>22.579</x:v>
      </x:c>
      <x:c r="I2427" s="38" t="n">
        <x:v>12102.799</x:v>
      </x:c>
      <x:c r="J2427" s="39" t="n">
        <x:f>IF(I2427="","",H2427/I2427)</x:f>
        <x:v>0.001865601502594565</x:v>
      </x:c>
      <x:c r="K2427" s="36" t="str">
        <x:v>https://fred.stlouisfed.org/series/BOGZ1FL673061103Q</x:v>
      </x:c>
    </x:row>
    <x:row r="2428">
      <x:c r="A2428" s="37" t="n">
        <x:v>41730</x:v>
      </x:c>
      <x:c r="B2428" s="36" t="str">
        <x:v>2014Q2</x:v>
      </x:c>
      <x:c r="C2428" s="36" t="str">
        <x:v>Banks in U.S.-affiliated areas</x:v>
      </x:c>
      <x:c r="D2428" s="36" t="str">
        <x:v>Domestic financial</x:v>
      </x:c>
      <x:c r="E2428" s="36" t="str">
        <x:v>LM743061103</x:v>
      </x:c>
      <x:c r="F2428" s="36" t="str">
        <x:v>BOGZ1LM743061103Q</x:v>
      </x:c>
      <x:c r="G2428" s="38" t="n">
        <x:v>449</x:v>
      </x:c>
      <x:c r="H2428" s="38" t="n">
        <x:f>G2428/1000</x:f>
        <x:v>0.449</x:v>
      </x:c>
      <x:c r="I2428" s="38" t="n">
        <x:v>12102.799</x:v>
      </x:c>
      <x:c r="J2428" s="39" t="n">
        <x:f>IF(I2428="","",H2428/I2428)</x:f>
        <x:v>0.00003709885622325877</x:v>
      </x:c>
      <x:c r="K2428" s="36" t="str">
        <x:v>https://fred.stlouisfed.org/series/BOGZ1LM743061103Q</x:v>
      </x:c>
    </x:row>
    <x:row r="2429">
      <x:c r="A2429" s="37" t="n">
        <x:v>41730</x:v>
      </x:c>
      <x:c r="B2429" s="36" t="str">
        <x:v>2014Q2</x:v>
      </x:c>
      <x:c r="C2429" s="36" t="str">
        <x:v>Brokers and dealers</x:v>
      </x:c>
      <x:c r="D2429" s="36" t="str">
        <x:v>Domestic financial</x:v>
      </x:c>
      <x:c r="E2429" s="36" t="str">
        <x:v>LM663061105</x:v>
      </x:c>
      <x:c r="F2429" s="36" t="str">
        <x:v>BOGZ1LM663061105Q</x:v>
      </x:c>
      <x:c r="G2429" s="38" t="n">
        <x:v>154273</x:v>
      </x:c>
      <x:c r="H2429" s="38" t="n">
        <x:f>G2429/1000</x:f>
        <x:v>154.273</x:v>
      </x:c>
      <x:c r="I2429" s="38" t="n">
        <x:v>12102.799</x:v>
      </x:c>
      <x:c r="J2429" s="39" t="n">
        <x:f>IF(I2429="","",H2429/I2429)</x:f>
        <x:v>0.012746886071560801</x:v>
      </x:c>
      <x:c r="K2429" s="36" t="str">
        <x:v>https://fred.stlouisfed.org/series/BOGZ1LM663061105Q</x:v>
      </x:c>
    </x:row>
    <x:row r="2430">
      <x:c r="A2430" s="37" t="n">
        <x:v>41730</x:v>
      </x:c>
      <x:c r="B2430" s="36" t="str">
        <x:v>2014Q2</x:v>
      </x:c>
      <x:c r="C2430" s="36" t="str">
        <x:v>Closed-end funds</x:v>
      </x:c>
      <x:c r="D2430" s="36" t="str">
        <x:v>Domestic financial</x:v>
      </x:c>
      <x:c r="E2430" s="36" t="str">
        <x:v>LM553061103</x:v>
      </x:c>
      <x:c r="F2430" s="36" t="str">
        <x:v>BOGZ1LM553061103Q</x:v>
      </x:c>
      <x:c r="G2430" s="38" t="n">
        <x:v>6671</x:v>
      </x:c>
      <x:c r="H2430" s="38" t="n">
        <x:f>G2430/1000</x:f>
        <x:v>6.671</x:v>
      </x:c>
      <x:c r="I2430" s="38" t="n">
        <x:v>12102.799</x:v>
      </x:c>
      <x:c r="J2430" s="39" t="n">
        <x:f>IF(I2430="","",H2430/I2430)</x:f>
        <x:v>0.0005511948103905551</x:v>
      </x:c>
      <x:c r="K2430" s="36" t="str">
        <x:v>https://fred.stlouisfed.org/series/BOGZ1LM553061103Q</x:v>
      </x:c>
    </x:row>
    <x:row r="2431">
      <x:c r="A2431" s="37" t="n">
        <x:v>41730</x:v>
      </x:c>
      <x:c r="B2431" s="36" t="str">
        <x:v>2014Q2</x:v>
      </x:c>
      <x:c r="C2431" s="36" t="str">
        <x:v>Credit unions</x:v>
      </x:c>
      <x:c r="D2431" s="36" t="str">
        <x:v>Domestic financial</x:v>
      </x:c>
      <x:c r="E2431" s="36" t="str">
        <x:v>LM473061105</x:v>
      </x:c>
      <x:c r="F2431" s="36" t="str">
        <x:v>BOGZ1LM473061105Q</x:v>
      </x:c>
      <x:c r="G2431" s="38" t="n">
        <x:v>20876</x:v>
      </x:c>
      <x:c r="H2431" s="38" t="n">
        <x:f>G2431/1000</x:f>
        <x:v>20.876</x:v>
      </x:c>
      <x:c r="I2431" s="38" t="n">
        <x:v>12102.799</x:v>
      </x:c>
      <x:c r="J2431" s="39" t="n">
        <x:f>IF(I2431="","",H2431/I2431)</x:f>
        <x:v>0.0017248902505940982</x:v>
      </x:c>
      <x:c r="K2431" s="36" t="str">
        <x:v>https://fred.stlouisfed.org/series/BOGZ1LM473061105Q</x:v>
      </x:c>
    </x:row>
    <x:row r="2432">
      <x:c r="A2432" s="37" t="n">
        <x:v>41730</x:v>
      </x:c>
      <x:c r="B2432" s="36" t="str">
        <x:v>2014Q2</x:v>
      </x:c>
      <x:c r="C2432" s="36" t="str">
        <x:v>Exchange-traded funds</x:v>
      </x:c>
      <x:c r="D2432" s="36" t="str">
        <x:v>Domestic financial</x:v>
      </x:c>
      <x:c r="E2432" s="36" t="str">
        <x:v>LM563061103</x:v>
      </x:c>
      <x:c r="F2432" s="36" t="str">
        <x:v>BOGZ1LM563061103Q</x:v>
      </x:c>
      <x:c r="G2432" s="38" t="n">
        <x:v>61570</x:v>
      </x:c>
      <x:c r="H2432" s="38" t="n">
        <x:f>G2432/1000</x:f>
        <x:v>61.57</x:v>
      </x:c>
      <x:c r="I2432" s="38" t="n">
        <x:v>12102.799</x:v>
      </x:c>
      <x:c r="J2432" s="39" t="n">
        <x:f>IF(I2432="","",H2432/I2432)</x:f>
        <x:v>0.00508725295693996</x:v>
      </x:c>
      <x:c r="K2432" s="36" t="str">
        <x:v>https://fred.stlouisfed.org/series/BOGZ1LM563061103Q</x:v>
      </x:c>
    </x:row>
    <x:row r="2433">
      <x:c r="A2433" s="37" t="n">
        <x:v>41730</x:v>
      </x:c>
      <x:c r="B2433" s="36" t="str">
        <x:v>2014Q2</x:v>
      </x:c>
      <x:c r="C2433" s="36" t="str">
        <x:v>Federal Reserve</x:v>
      </x:c>
      <x:c r="D2433" s="36" t="str">
        <x:v>Domestic financial</x:v>
      </x:c>
      <x:c r="E2433" s="36" t="str">
        <x:v>LM713061103</x:v>
      </x:c>
      <x:c r="F2433" s="36" t="str">
        <x:v>BOGZ1LM713061103Q</x:v>
      </x:c>
      <x:c r="G2433" s="38" t="n">
        <x:v>2614159</x:v>
      </x:c>
      <x:c r="H2433" s="38" t="n">
        <x:f>G2433/1000</x:f>
        <x:v>2614.159</x:v>
      </x:c>
      <x:c r="I2433" s="38" t="n">
        <x:v>12102.799</x:v>
      </x:c>
      <x:c r="J2433" s="39" t="n">
        <x:f>IF(I2433="","",H2433/I2433)</x:f>
        <x:v>0.21599623359852543</x:v>
      </x:c>
      <x:c r="K2433" s="36" t="str">
        <x:v>https://fred.stlouisfed.org/series/BOGZ1LM713061103Q</x:v>
      </x:c>
    </x:row>
    <x:row r="2434">
      <x:c r="A2434" s="37" t="n">
        <x:v>41730</x:v>
      </x:c>
      <x:c r="B2434" s="36" t="str">
        <x:v>2014Q2</x:v>
      </x:c>
      <x:c r="C2434" s="36" t="str">
        <x:v>Federal government pension funds</x:v>
      </x:c>
      <x:c r="D2434" s="36" t="str">
        <x:v>Domestic government</x:v>
      </x:c>
      <x:c r="E2434" s="36" t="str">
        <x:v>LM343061105</x:v>
      </x:c>
      <x:c r="F2434" s="36" t="str">
        <x:v>BOGZ1LM343061105Q</x:v>
      </x:c>
      <x:c r="G2434" s="38" t="n">
        <x:v>24006</x:v>
      </x:c>
      <x:c r="H2434" s="38" t="n">
        <x:f>G2434/1000</x:f>
        <x:v>24.006</x:v>
      </x:c>
      <x:c r="I2434" s="38" t="n">
        <x:v>12102.799</x:v>
      </x:c>
      <x:c r="J2434" s="39" t="n">
        <x:f>IF(I2434="","",H2434/I2434)</x:f>
        <x:v>0.0019835081124622493</x:v>
      </x:c>
      <x:c r="K2434" s="36" t="str">
        <x:v>https://fred.stlouisfed.org/series/BOGZ1LM343061105Q</x:v>
      </x:c>
    </x:row>
    <x:row r="2435">
      <x:c r="A2435" s="37" t="n">
        <x:v>41730</x:v>
      </x:c>
      <x:c r="B2435" s="36" t="str">
        <x:v>2014Q2</x:v>
      </x:c>
      <x:c r="C2435" s="36" t="str">
        <x:v>Foreign bank offices in U.S.</x:v>
      </x:c>
      <x:c r="D2435" s="36" t="str">
        <x:v>Domestic financial</x:v>
      </x:c>
      <x:c r="E2435" s="36" t="str">
        <x:v>LM753061103</x:v>
      </x:c>
      <x:c r="F2435" s="36" t="str">
        <x:v>BOGZ1LM753061103Q</x:v>
      </x:c>
      <x:c r="G2435" s="38" t="n">
        <x:v>66959</x:v>
      </x:c>
      <x:c r="H2435" s="38" t="n">
        <x:f>G2435/1000</x:f>
        <x:v>66.959</x:v>
      </x:c>
      <x:c r="I2435" s="38" t="n">
        <x:v>12102.799</x:v>
      </x:c>
      <x:c r="J2435" s="39" t="n">
        <x:f>IF(I2435="","",H2435/I2435)</x:f>
        <x:v>0.005532521857134039</x:v>
      </x:c>
      <x:c r="K2435" s="36" t="str">
        <x:v>https://fred.stlouisfed.org/series/BOGZ1LM753061103Q</x:v>
      </x:c>
    </x:row>
    <x:row r="2436">
      <x:c r="A2436" s="37" t="n">
        <x:v>41730</x:v>
      </x:c>
      <x:c r="B2436" s="36" t="str">
        <x:v>2014Q2</x:v>
      </x:c>
      <x:c r="C2436" s="36" t="str">
        <x:v>Government-sponsored enterprises</x:v>
      </x:c>
      <x:c r="D2436" s="36" t="str">
        <x:v>Domestic financial</x:v>
      </x:c>
      <x:c r="E2436" s="36" t="str">
        <x:v>LM403061105</x:v>
      </x:c>
      <x:c r="F2436" s="36" t="str">
        <x:v>BOGZ1LM403061105Q</x:v>
      </x:c>
      <x:c r="G2436" s="38" t="n">
        <x:v>74363</x:v>
      </x:c>
      <x:c r="H2436" s="38" t="n">
        <x:f>G2436/1000</x:f>
        <x:v>74.363</x:v>
      </x:c>
      <x:c r="I2436" s="38" t="n">
        <x:v>12102.799</x:v>
      </x:c>
      <x:c r="J2436" s="39" t="n">
        <x:f>IF(I2436="","",H2436/I2436)</x:f>
        <x:v>0.006144281170000427</x:v>
      </x:c>
      <x:c r="K2436" s="36" t="str">
        <x:v>https://fred.stlouisfed.org/series/BOGZ1LM403061105Q</x:v>
      </x:c>
    </x:row>
    <x:row r="2437">
      <x:c r="A2437" s="37" t="n">
        <x:v>41730</x:v>
      </x:c>
      <x:c r="B2437" s="36" t="str">
        <x:v>2014Q2</x:v>
      </x:c>
      <x:c r="C2437" s="36" t="str">
        <x:v>Holding companies</x:v>
      </x:c>
      <x:c r="D2437" s="36" t="str">
        <x:v>Domestic financial</x:v>
      </x:c>
      <x:c r="E2437" s="36" t="str">
        <x:v>LM733061103</x:v>
      </x:c>
      <x:c r="F2437" s="36" t="str">
        <x:v>BOGZ1LM733061103Q</x:v>
      </x:c>
      <x:c r="G2437" s="38" t="n">
        <x:v>20667</x:v>
      </x:c>
      <x:c r="H2437" s="38" t="n">
        <x:f>G2437/1000</x:f>
        <x:v>20.667</x:v>
      </x:c>
      <x:c r="I2437" s="38" t="n">
        <x:v>12102.799</x:v>
      </x:c>
      <x:c r="J2437" s="39" t="n">
        <x:f>IF(I2437="","",H2437/I2437)</x:f>
        <x:v>0.0017076215179645635</x:v>
      </x:c>
      <x:c r="K2437" s="36" t="str">
        <x:v>https://fred.stlouisfed.org/series/BOGZ1LM733061103Q</x:v>
      </x:c>
    </x:row>
    <x:row r="2438">
      <x:c r="A2438" s="37" t="n">
        <x:v>41730</x:v>
      </x:c>
      <x:c r="B2438" s="36" t="str">
        <x:v>2014Q2</x:v>
      </x:c>
      <x:c r="C2438" s="36" t="str">
        <x:v>Households and nonprofits</x:v>
      </x:c>
      <x:c r="D2438" s="36" t="str">
        <x:v>Domestic nonfinancial</x:v>
      </x:c>
      <x:c r="E2438" s="36" t="str">
        <x:v>LM153061105</x:v>
      </x:c>
      <x:c r="F2438" s="36" t="str">
        <x:v>BOGZ1LM153061105Q</x:v>
      </x:c>
      <x:c r="G2438" s="38" t="n">
        <x:v>240317</x:v>
      </x:c>
      <x:c r="H2438" s="38" t="n">
        <x:f>G2438/1000</x:f>
        <x:v>240.317</x:v>
      </x:c>
      <x:c r="I2438" s="38" t="n">
        <x:v>12102.799</x:v>
      </x:c>
      <x:c r="J2438" s="39" t="n">
        <x:f>IF(I2438="","",H2438/I2438)</x:f>
        <x:v>0.019856315881970774</x:v>
      </x:c>
      <x:c r="K2438" s="36" t="str">
        <x:v>https://fred.stlouisfed.org/series/BOGZ1LM153061105Q</x:v>
      </x:c>
    </x:row>
    <x:row r="2439">
      <x:c r="A2439" s="37" t="n">
        <x:v>41730</x:v>
      </x:c>
      <x:c r="B2439" s="36" t="str">
        <x:v>2014Q2</x:v>
      </x:c>
      <x:c r="C2439" s="36" t="str">
        <x:v>Life insurers</x:v>
      </x:c>
      <x:c r="D2439" s="36" t="str">
        <x:v>Domestic financial</x:v>
      </x:c>
      <x:c r="E2439" s="36" t="str">
        <x:v>LM543061105</x:v>
      </x:c>
      <x:c r="F2439" s="36" t="str">
        <x:v>BOGZ1LM543061105Q</x:v>
      </x:c>
      <x:c r="G2439" s="38" t="n">
        <x:v>192604</x:v>
      </x:c>
      <x:c r="H2439" s="38" t="n">
        <x:f>G2439/1000</x:f>
        <x:v>192.604</x:v>
      </x:c>
      <x:c r="I2439" s="38" t="n">
        <x:v>12102.799</x:v>
      </x:c>
      <x:c r="J2439" s="39" t="n">
        <x:f>IF(I2439="","",H2439/I2439)</x:f>
        <x:v>0.015914004686023456</x:v>
      </x:c>
      <x:c r="K2439" s="36" t="str">
        <x:v>https://fred.stlouisfed.org/series/BOGZ1LM543061105Q</x:v>
      </x:c>
    </x:row>
    <x:row r="2440">
      <x:c r="A2440" s="37" t="n">
        <x:v>41730</x:v>
      </x:c>
      <x:c r="B2440" s="36" t="str">
        <x:v>2014Q2</x:v>
      </x:c>
      <x:c r="C2440" s="36" t="str">
        <x:v>Money market funds</x:v>
      </x:c>
      <x:c r="D2440" s="36" t="str">
        <x:v>Domestic financial</x:v>
      </x:c>
      <x:c r="E2440" s="36" t="str">
        <x:v>FL633061105</x:v>
      </x:c>
      <x:c r="F2440" s="36" t="str">
        <x:v>BOGZ1FL633061105Q</x:v>
      </x:c>
      <x:c r="G2440" s="38" t="n">
        <x:v>427503</x:v>
      </x:c>
      <x:c r="H2440" s="38" t="n">
        <x:f>G2440/1000</x:f>
        <x:v>427.503</x:v>
      </x:c>
      <x:c r="I2440" s="38" t="n">
        <x:v>12102.799</x:v>
      </x:c>
      <x:c r="J2440" s="39" t="n">
        <x:f>IF(I2440="","",H2440/I2440)</x:f>
        <x:v>0.035322655527865905</x:v>
      </x:c>
      <x:c r="K2440" s="36" t="str">
        <x:v>https://fred.stlouisfed.org/series/BOGZ1FL633061105Q</x:v>
      </x:c>
    </x:row>
    <x:row r="2441">
      <x:c r="A2441" s="37" t="n">
        <x:v>41730</x:v>
      </x:c>
      <x:c r="B2441" s="36" t="str">
        <x:v>2014Q2</x:v>
      </x:c>
      <x:c r="C2441" s="36" t="str">
        <x:v>Mutual funds</x:v>
      </x:c>
      <x:c r="D2441" s="36" t="str">
        <x:v>Domestic financial</x:v>
      </x:c>
      <x:c r="E2441" s="36" t="str">
        <x:v>LM653061105</x:v>
      </x:c>
      <x:c r="F2441" s="36" t="str">
        <x:v>BOGZ1LM653061105Q</x:v>
      </x:c>
      <x:c r="G2441" s="38" t="n">
        <x:v>592685</x:v>
      </x:c>
      <x:c r="H2441" s="38" t="n">
        <x:f>G2441/1000</x:f>
        <x:v>592.685</x:v>
      </x:c>
      <x:c r="I2441" s="38" t="n">
        <x:v>12102.799</x:v>
      </x:c>
      <x:c r="J2441" s="39" t="n">
        <x:f>IF(I2441="","",H2441/I2441)</x:f>
        <x:v>0.04897090334227643</x:v>
      </x:c>
      <x:c r="K2441" s="36" t="str">
        <x:v>https://fred.stlouisfed.org/series/BOGZ1LM653061105Q</x:v>
      </x:c>
    </x:row>
    <x:row r="2442">
      <x:c r="A2442" s="37" t="n">
        <x:v>41730</x:v>
      </x:c>
      <x:c r="B2442" s="36" t="str">
        <x:v>2014Q2</x:v>
      </x:c>
      <x:c r="C2442" s="36" t="str">
        <x:v>Noncorporate businesses</x:v>
      </x:c>
      <x:c r="D2442" s="36" t="str">
        <x:v>Domestic nonfinancial</x:v>
      </x:c>
      <x:c r="E2442" s="36" t="str">
        <x:v>LM113061003</x:v>
      </x:c>
      <x:c r="F2442" s="36" t="str">
        <x:v>BOGZ1LM113061003Q</x:v>
      </x:c>
      <x:c r="G2442" s="38" t="n">
        <x:v>56178</x:v>
      </x:c>
      <x:c r="H2442" s="38" t="n">
        <x:f>G2442/1000</x:f>
        <x:v>56.178</x:v>
      </x:c>
      <x:c r="I2442" s="38" t="n">
        <x:v>12102.799</x:v>
      </x:c>
      <x:c r="J2442" s="39" t="n">
        <x:f>IF(I2442="","",H2442/I2442)</x:f>
        <x:v>0.00464173618020096</x:v>
      </x:c>
      <x:c r="K2442" s="36" t="str">
        <x:v>https://fred.stlouisfed.org/series/BOGZ1LM113061003Q</x:v>
      </x:c>
    </x:row>
    <x:row r="2443">
      <x:c r="A2443" s="37" t="n">
        <x:v>41730</x:v>
      </x:c>
      <x:c r="B2443" s="36" t="str">
        <x:v>2014Q2</x:v>
      </x:c>
      <x:c r="C2443" s="36" t="str">
        <x:v>Nonfinancial corporations</x:v>
      </x:c>
      <x:c r="D2443" s="36" t="str">
        <x:v>Domestic nonfinancial</x:v>
      </x:c>
      <x:c r="E2443" s="36" t="str">
        <x:v>LM103061103</x:v>
      </x:c>
      <x:c r="F2443" s="36" t="str">
        <x:v>BOGZ1LM103061103Q</x:v>
      </x:c>
      <x:c r="G2443" s="38" t="n">
        <x:v>40664</x:v>
      </x:c>
      <x:c r="H2443" s="38" t="n">
        <x:f>G2443/1000</x:f>
        <x:v>40.664</x:v>
      </x:c>
      <x:c r="I2443" s="38" t="n">
        <x:v>12102.799</x:v>
      </x:c>
      <x:c r="J2443" s="39" t="n">
        <x:f>IF(I2443="","",H2443/I2443)</x:f>
        <x:v>0.003359883940896647</x:v>
      </x:c>
      <x:c r="K2443" s="36" t="str">
        <x:v>https://fred.stlouisfed.org/series/BOGZ1LM103061103Q</x:v>
      </x:c>
    </x:row>
    <x:row r="2444">
      <x:c r="A2444" s="37" t="n">
        <x:v>41730</x:v>
      </x:c>
      <x:c r="B2444" s="36" t="str">
        <x:v>2014Q2</x:v>
      </x:c>
      <x:c r="C2444" s="36" t="str">
        <x:v>Other financial business</x:v>
      </x:c>
      <x:c r="D2444" s="36" t="str">
        <x:v>Domestic financial</x:v>
      </x:c>
      <x:c r="E2444" s="36" t="str">
        <x:v>FL503061123</x:v>
      </x:c>
      <x:c r="F2444" s="36" t="str">
        <x:v>BOGZ1FL503061123Q</x:v>
      </x:c>
      <x:c r="G2444" s="38" t="n">
        <x:v>32312</x:v>
      </x:c>
      <x:c r="H2444" s="38" t="n">
        <x:f>G2444/1000</x:f>
        <x:v>32.312</x:v>
      </x:c>
      <x:c r="I2444" s="38" t="n">
        <x:v>12102.799</x:v>
      </x:c>
      <x:c r="J2444" s="39" t="n">
        <x:f>IF(I2444="","",H2444/I2444)</x:f>
        <x:v>0.0026697956398350495</x:v>
      </x:c>
      <x:c r="K2444" s="36" t="str">
        <x:v>https://fred.stlouisfed.org/series/BOGZ1FL503061123Q</x:v>
      </x:c>
    </x:row>
    <x:row r="2445">
      <x:c r="A2445" s="37" t="n">
        <x:v>41730</x:v>
      </x:c>
      <x:c r="B2445" s="36" t="str">
        <x:v>2014Q2</x:v>
      </x:c>
      <x:c r="C2445" s="36" t="str">
        <x:v>Private pension funds</x:v>
      </x:c>
      <x:c r="D2445" s="36" t="str">
        <x:v>Domestic financial</x:v>
      </x:c>
      <x:c r="E2445" s="36" t="str">
        <x:v>LM573061105</x:v>
      </x:c>
      <x:c r="F2445" s="36" t="str">
        <x:v>BOGZ1LM573061105Q</x:v>
      </x:c>
      <x:c r="G2445" s="38" t="n">
        <x:v>293805</x:v>
      </x:c>
      <x:c r="H2445" s="38" t="n">
        <x:f>G2445/1000</x:f>
        <x:v>293.805</x:v>
      </x:c>
      <x:c r="I2445" s="38" t="n">
        <x:v>12102.799</x:v>
      </x:c>
      <x:c r="J2445" s="39" t="n">
        <x:f>IF(I2445="","",H2445/I2445)</x:f>
        <x:v>0.024275789426892076</x:v>
      </x:c>
      <x:c r="K2445" s="36" t="str">
        <x:v>https://fred.stlouisfed.org/series/BOGZ1LM573061105Q</x:v>
      </x:c>
    </x:row>
    <x:row r="2446">
      <x:c r="A2446" s="37" t="n">
        <x:v>41730</x:v>
      </x:c>
      <x:c r="B2446" s="36" t="str">
        <x:v>2014Q2</x:v>
      </x:c>
      <x:c r="C2446" s="36" t="str">
        <x:v>Property-casualty insurers</x:v>
      </x:c>
      <x:c r="D2446" s="36" t="str">
        <x:v>Domestic financial</x:v>
      </x:c>
      <x:c r="E2446" s="36" t="str">
        <x:v>LM513061105</x:v>
      </x:c>
      <x:c r="F2446" s="36" t="str">
        <x:v>BOGZ1LM513061105Q</x:v>
      </x:c>
      <x:c r="G2446" s="38" t="n">
        <x:v>103453</x:v>
      </x:c>
      <x:c r="H2446" s="38" t="n">
        <x:f>G2446/1000</x:f>
        <x:v>103.453</x:v>
      </x:c>
      <x:c r="I2446" s="38" t="n">
        <x:v>12102.799</x:v>
      </x:c>
      <x:c r="J2446" s="39" t="n">
        <x:f>IF(I2446="","",H2446/I2446)</x:f>
        <x:v>0.00854785740058973</x:v>
      </x:c>
      <x:c r="K2446" s="36" t="str">
        <x:v>https://fred.stlouisfed.org/series/BOGZ1LM513061105Q</x:v>
      </x:c>
    </x:row>
    <x:row r="2447">
      <x:c r="A2447" s="37" t="n">
        <x:v>41730</x:v>
      </x:c>
      <x:c r="B2447" s="36" t="str">
        <x:v>2014Q2</x:v>
      </x:c>
      <x:c r="C2447" s="36" t="str">
        <x:v>Rest of world</x:v>
      </x:c>
      <x:c r="D2447" s="36" t="str">
        <x:v>Foreign</x:v>
      </x:c>
      <x:c r="E2447" s="36" t="str">
        <x:v>LM263061105</x:v>
      </x:c>
      <x:c r="F2447" s="36" t="str">
        <x:v>ROWTSEQ027S</x:v>
      </x:c>
      <x:c r="G2447" s="38" t="n">
        <x:v>6018693</x:v>
      </x:c>
      <x:c r="H2447" s="38" t="n">
        <x:f>G2447/1000</x:f>
        <x:v>6018.693</x:v>
      </x:c>
      <x:c r="I2447" s="38" t="n">
        <x:v>12102.799</x:v>
      </x:c>
      <x:c r="J2447" s="39" t="n">
        <x:f>IF(I2447="","",H2447/I2447)</x:f>
        <x:v>0.4972976085945077</x:v>
      </x:c>
      <x:c r="K2447" s="36" t="str">
        <x:v>https://fred.stlouisfed.org/series/ROWTSEQ027S</x:v>
      </x:c>
    </x:row>
    <x:row r="2448">
      <x:c r="A2448" s="37" t="n">
        <x:v>41730</x:v>
      </x:c>
      <x:c r="B2448" s="36" t="str">
        <x:v>2014Q2</x:v>
      </x:c>
      <x:c r="C2448" s="36" t="str">
        <x:v>State and local governments</x:v>
      </x:c>
      <x:c r="D2448" s="36" t="str">
        <x:v>Domestic government</x:v>
      </x:c>
      <x:c r="E2448" s="36" t="str">
        <x:v>LM213061103</x:v>
      </x:c>
      <x:c r="F2448" s="36" t="str">
        <x:v>BOGZ1LM213061103Q</x:v>
      </x:c>
      <x:c r="G2448" s="38" t="n">
        <x:v>540705</x:v>
      </x:c>
      <x:c r="H2448" s="38" t="n">
        <x:f>G2448/1000</x:f>
        <x:v>540.705</x:v>
      </x:c>
      <x:c r="I2448" s="38" t="n">
        <x:v>12102.799</x:v>
      </x:c>
      <x:c r="J2448" s="39" t="n">
        <x:f>IF(I2448="","",H2448/I2448)</x:f>
        <x:v>0.044676029073935704</x:v>
      </x:c>
      <x:c r="K2448" s="36" t="str">
        <x:v>https://fred.stlouisfed.org/series/BOGZ1LM213061103Q</x:v>
      </x:c>
    </x:row>
    <x:row r="2449">
      <x:c r="A2449" s="37" t="n">
        <x:v>41730</x:v>
      </x:c>
      <x:c r="B2449" s="36" t="str">
        <x:v>2014Q2</x:v>
      </x:c>
      <x:c r="C2449" s="36" t="str">
        <x:v>State and local pension funds</x:v>
      </x:c>
      <x:c r="D2449" s="36" t="str">
        <x:v>Domestic government</x:v>
      </x:c>
      <x:c r="E2449" s="36" t="str">
        <x:v>LM223061143</x:v>
      </x:c>
      <x:c r="F2449" s="36" t="str">
        <x:v>BOGZ1LM223061143Q</x:v>
      </x:c>
      <x:c r="G2449" s="38" t="n">
        <x:v>198331</x:v>
      </x:c>
      <x:c r="H2449" s="38" t="n">
        <x:f>G2449/1000</x:f>
        <x:v>198.331</x:v>
      </x:c>
      <x:c r="I2449" s="38" t="n">
        <x:v>12102.799</x:v>
      </x:c>
      <x:c r="J2449" s="39" t="n">
        <x:f>IF(I2449="","",H2449/I2449)</x:f>
        <x:v>0.016387201010278695</x:v>
      </x:c>
      <x:c r="K2449" s="36" t="str">
        <x:v>https://fred.stlouisfed.org/series/BOGZ1LM223061143Q</x:v>
      </x:c>
    </x:row>
    <x:row r="2450">
      <x:c r="A2450" s="37" t="n">
        <x:v>41730</x:v>
      </x:c>
      <x:c r="B2450" s="36" t="str">
        <x:v>2014Q2</x:v>
      </x:c>
      <x:c r="C2450" s="36" t="str">
        <x:v>Total assets</x:v>
      </x:c>
      <x:c r="D2450" s="36" t="str">
        <x:v>Total</x:v>
      </x:c>
      <x:c r="E2450" s="36" t="str">
        <x:v>FL893061105</x:v>
      </x:c>
      <x:c r="F2450" s="36" t="str">
        <x:v>BOGZ1FL893061105Q</x:v>
      </x:c>
      <x:c r="G2450" s="38" t="n">
        <x:v>12102799</x:v>
      </x:c>
      <x:c r="H2450" s="38" t="n">
        <x:f>G2450/1000</x:f>
        <x:v>12102.799</x:v>
      </x:c>
      <x:c r="I2450" s="38" t="n">
        <x:v>12102.799</x:v>
      </x:c>
      <x:c r="J2450" s="39" t="n">
        <x:f>IF(I2450="","",H2450/I2450)</x:f>
        <x:v>1</x:v>
      </x:c>
      <x:c r="K2450" s="36" t="str">
        <x:v>https://fred.stlouisfed.org/series/BOGZ1FL893061105Q</x:v>
      </x:c>
    </x:row>
    <x:row r="2451">
      <x:c r="A2451" s="37" t="n">
        <x:v>41730</x:v>
      </x:c>
      <x:c r="B2451" s="36" t="str">
        <x:v>2014Q2</x:v>
      </x:c>
      <x:c r="C2451" s="36" t="str">
        <x:v>U.S.-chartered banks</x:v>
      </x:c>
      <x:c r="D2451" s="36" t="str">
        <x:v>Domestic financial</x:v>
      </x:c>
      <x:c r="E2451" s="36" t="str">
        <x:v>LM763061100</x:v>
      </x:c>
      <x:c r="F2451" s="36" t="str">
        <x:v>BOGZ1LM763061100Q</x:v>
      </x:c>
      <x:c r="G2451" s="38" t="n">
        <x:v>298977</x:v>
      </x:c>
      <x:c r="H2451" s="38" t="n">
        <x:f>G2451/1000</x:f>
        <x:v>298.977</x:v>
      </x:c>
      <x:c r="I2451" s="38" t="n">
        <x:v>12102.799</x:v>
      </x:c>
      <x:c r="J2451" s="39" t="n">
        <x:f>IF(I2451="","",H2451/I2451)</x:f>
        <x:v>0.024703128590336826</x:v>
      </x:c>
      <x:c r="K2451" s="36" t="str">
        <x:v>https://fred.stlouisfed.org/series/BOGZ1LM763061100Q</x:v>
      </x:c>
    </x:row>
    <x:row r="2452">
      <x:c r="A2452" s="37" t="n">
        <x:v>41821</x:v>
      </x:c>
      <x:c r="B2452" s="36" t="str">
        <x:v>2014Q3</x:v>
      </x:c>
      <x:c r="C2452" s="36" t="str">
        <x:v>ABS issuers</x:v>
      </x:c>
      <x:c r="D2452" s="36" t="str">
        <x:v>Domestic financial</x:v>
      </x:c>
      <x:c r="E2452" s="36" t="str">
        <x:v>FL673061103</x:v>
      </x:c>
      <x:c r="F2452" s="36" t="str">
        <x:v>BOGZ1FL673061103Q</x:v>
      </x:c>
      <x:c r="G2452" s="38" t="n">
        <x:v>25471</x:v>
      </x:c>
      <x:c r="H2452" s="38" t="n">
        <x:f>G2452/1000</x:f>
        <x:v>25.471</x:v>
      </x:c>
      <x:c r="I2452" s="38" t="n">
        <x:v>12287.35</x:v>
      </x:c>
      <x:c r="J2452" s="39" t="n">
        <x:f>IF(I2452="","",H2452/I2452)</x:f>
        <x:v>0.002072944939307499</x:v>
      </x:c>
      <x:c r="K2452" s="36" t="str">
        <x:v>https://fred.stlouisfed.org/series/BOGZ1FL673061103Q</x:v>
      </x:c>
    </x:row>
    <x:row r="2453">
      <x:c r="A2453" s="37" t="n">
        <x:v>41821</x:v>
      </x:c>
      <x:c r="B2453" s="36" t="str">
        <x:v>2014Q3</x:v>
      </x:c>
      <x:c r="C2453" s="36" t="str">
        <x:v>Banks in U.S.-affiliated areas</x:v>
      </x:c>
      <x:c r="D2453" s="36" t="str">
        <x:v>Domestic financial</x:v>
      </x:c>
      <x:c r="E2453" s="36" t="str">
        <x:v>LM743061103</x:v>
      </x:c>
      <x:c r="F2453" s="36" t="str">
        <x:v>BOGZ1LM743061103Q</x:v>
      </x:c>
      <x:c r="G2453" s="38" t="n">
        <x:v>886</x:v>
      </x:c>
      <x:c r="H2453" s="38" t="n">
        <x:f>G2453/1000</x:f>
        <x:v>0.886</x:v>
      </x:c>
      <x:c r="I2453" s="38" t="n">
        <x:v>12287.35</x:v>
      </x:c>
      <x:c r="J2453" s="39" t="n">
        <x:f>IF(I2453="","",H2453/I2453)</x:f>
        <x:v>0.00007210667882008733</x:v>
      </x:c>
      <x:c r="K2453" s="36" t="str">
        <x:v>https://fred.stlouisfed.org/series/BOGZ1LM743061103Q</x:v>
      </x:c>
    </x:row>
    <x:row r="2454">
      <x:c r="A2454" s="37" t="n">
        <x:v>41821</x:v>
      </x:c>
      <x:c r="B2454" s="36" t="str">
        <x:v>2014Q3</x:v>
      </x:c>
      <x:c r="C2454" s="36" t="str">
        <x:v>Brokers and dealers</x:v>
      </x:c>
      <x:c r="D2454" s="36" t="str">
        <x:v>Domestic financial</x:v>
      </x:c>
      <x:c r="E2454" s="36" t="str">
        <x:v>LM663061105</x:v>
      </x:c>
      <x:c r="F2454" s="36" t="str">
        <x:v>BOGZ1LM663061105Q</x:v>
      </x:c>
      <x:c r="G2454" s="38" t="n">
        <x:v>120853</x:v>
      </x:c>
      <x:c r="H2454" s="38" t="n">
        <x:f>G2454/1000</x:f>
        <x:v>120.853</x:v>
      </x:c>
      <x:c r="I2454" s="38" t="n">
        <x:v>12287.35</x:v>
      </x:c>
      <x:c r="J2454" s="39" t="n">
        <x:f>IF(I2454="","",H2454/I2454)</x:f>
        <x:v>0.009835562590794596</x:v>
      </x:c>
      <x:c r="K2454" s="36" t="str">
        <x:v>https://fred.stlouisfed.org/series/BOGZ1LM663061105Q</x:v>
      </x:c>
    </x:row>
    <x:row r="2455">
      <x:c r="A2455" s="37" t="n">
        <x:v>41821</x:v>
      </x:c>
      <x:c r="B2455" s="36" t="str">
        <x:v>2014Q3</x:v>
      </x:c>
      <x:c r="C2455" s="36" t="str">
        <x:v>Closed-end funds</x:v>
      </x:c>
      <x:c r="D2455" s="36" t="str">
        <x:v>Domestic financial</x:v>
      </x:c>
      <x:c r="E2455" s="36" t="str">
        <x:v>LM553061103</x:v>
      </x:c>
      <x:c r="F2455" s="36" t="str">
        <x:v>BOGZ1LM553061103Q</x:v>
      </x:c>
      <x:c r="G2455" s="38" t="n">
        <x:v>6537</x:v>
      </x:c>
      <x:c r="H2455" s="38" t="n">
        <x:f>G2455/1000</x:f>
        <x:v>6.537</x:v>
      </x:c>
      <x:c r="I2455" s="38" t="n">
        <x:v>12287.35</x:v>
      </x:c>
      <x:c r="J2455" s="39" t="n">
        <x:f>IF(I2455="","",H2455/I2455)</x:f>
        <x:v>0.0005320105637098316</x:v>
      </x:c>
      <x:c r="K2455" s="36" t="str">
        <x:v>https://fred.stlouisfed.org/series/BOGZ1LM553061103Q</x:v>
      </x:c>
    </x:row>
    <x:row r="2456">
      <x:c r="A2456" s="37" t="n">
        <x:v>41821</x:v>
      </x:c>
      <x:c r="B2456" s="36" t="str">
        <x:v>2014Q3</x:v>
      </x:c>
      <x:c r="C2456" s="36" t="str">
        <x:v>Credit unions</x:v>
      </x:c>
      <x:c r="D2456" s="36" t="str">
        <x:v>Domestic financial</x:v>
      </x:c>
      <x:c r="E2456" s="36" t="str">
        <x:v>LM473061105</x:v>
      </x:c>
      <x:c r="F2456" s="36" t="str">
        <x:v>BOGZ1LM473061105Q</x:v>
      </x:c>
      <x:c r="G2456" s="38" t="n">
        <x:v>26083</x:v>
      </x:c>
      <x:c r="H2456" s="38" t="n">
        <x:f>G2456/1000</x:f>
        <x:v>26.083</x:v>
      </x:c>
      <x:c r="I2456" s="38" t="n">
        <x:v>12287.35</x:v>
      </x:c>
      <x:c r="J2456" s="39" t="n">
        <x:f>IF(I2456="","",H2456/I2456)</x:f>
        <x:v>0.002122752261472164</x:v>
      </x:c>
      <x:c r="K2456" s="36" t="str">
        <x:v>https://fred.stlouisfed.org/series/BOGZ1LM473061105Q</x:v>
      </x:c>
    </x:row>
    <x:row r="2457">
      <x:c r="A2457" s="37" t="n">
        <x:v>41821</x:v>
      </x:c>
      <x:c r="B2457" s="36" t="str">
        <x:v>2014Q3</x:v>
      </x:c>
      <x:c r="C2457" s="36" t="str">
        <x:v>Exchange-traded funds</x:v>
      </x:c>
      <x:c r="D2457" s="36" t="str">
        <x:v>Domestic financial</x:v>
      </x:c>
      <x:c r="E2457" s="36" t="str">
        <x:v>LM563061103</x:v>
      </x:c>
      <x:c r="F2457" s="36" t="str">
        <x:v>BOGZ1LM563061103Q</x:v>
      </x:c>
      <x:c r="G2457" s="38" t="n">
        <x:v>62050</x:v>
      </x:c>
      <x:c r="H2457" s="38" t="n">
        <x:f>G2457/1000</x:f>
        <x:v>62.05</x:v>
      </x:c>
      <x:c r="I2457" s="38" t="n">
        <x:v>12287.35</x:v>
      </x:c>
      <x:c r="J2457" s="39" t="n">
        <x:f>IF(I2457="","",H2457/I2457)</x:f>
        <x:v>0.005049909052806341</x:v>
      </x:c>
      <x:c r="K2457" s="36" t="str">
        <x:v>https://fred.stlouisfed.org/series/BOGZ1LM563061103Q</x:v>
      </x:c>
    </x:row>
    <x:row r="2458">
      <x:c r="A2458" s="37" t="n">
        <x:v>41821</x:v>
      </x:c>
      <x:c r="B2458" s="36" t="str">
        <x:v>2014Q3</x:v>
      </x:c>
      <x:c r="C2458" s="36" t="str">
        <x:v>Federal Reserve</x:v>
      </x:c>
      <x:c r="D2458" s="36" t="str">
        <x:v>Domestic financial</x:v>
      </x:c>
      <x:c r="E2458" s="36" t="str">
        <x:v>LM713061103</x:v>
      </x:c>
      <x:c r="F2458" s="36" t="str">
        <x:v>BOGZ1LM713061103Q</x:v>
      </x:c>
      <x:c r="G2458" s="38" t="n">
        <x:v>2662378</x:v>
      </x:c>
      <x:c r="H2458" s="38" t="n">
        <x:f>G2458/1000</x:f>
        <x:v>2662.378</x:v>
      </x:c>
      <x:c r="I2458" s="38" t="n">
        <x:v>12287.35</x:v>
      </x:c>
      <x:c r="J2458" s="39" t="n">
        <x:f>IF(I2458="","",H2458/I2458)</x:f>
        <x:v>0.2166763378596687</x:v>
      </x:c>
      <x:c r="K2458" s="36" t="str">
        <x:v>https://fred.stlouisfed.org/series/BOGZ1LM713061103Q</x:v>
      </x:c>
    </x:row>
    <x:row r="2459">
      <x:c r="A2459" s="37" t="n">
        <x:v>41821</x:v>
      </x:c>
      <x:c r="B2459" s="36" t="str">
        <x:v>2014Q3</x:v>
      </x:c>
      <x:c r="C2459" s="36" t="str">
        <x:v>Federal government pension funds</x:v>
      </x:c>
      <x:c r="D2459" s="36" t="str">
        <x:v>Domestic government</x:v>
      </x:c>
      <x:c r="E2459" s="36" t="str">
        <x:v>LM343061105</x:v>
      </x:c>
      <x:c r="F2459" s="36" t="str">
        <x:v>BOGZ1LM343061105Q</x:v>
      </x:c>
      <x:c r="G2459" s="38" t="n">
        <x:v>24053</x:v>
      </x:c>
      <x:c r="H2459" s="38" t="n">
        <x:f>G2459/1000</x:f>
        <x:v>24.053</x:v>
      </x:c>
      <x:c r="I2459" s="38" t="n">
        <x:v>12287.35</x:v>
      </x:c>
      <x:c r="J2459" s="39" t="n">
        <x:f>IF(I2459="","",H2459/I2459)</x:f>
        <x:v>0.001957541699390023</x:v>
      </x:c>
      <x:c r="K2459" s="36" t="str">
        <x:v>https://fred.stlouisfed.org/series/BOGZ1LM343061105Q</x:v>
      </x:c>
    </x:row>
    <x:row r="2460">
      <x:c r="A2460" s="37" t="n">
        <x:v>41821</x:v>
      </x:c>
      <x:c r="B2460" s="36" t="str">
        <x:v>2014Q3</x:v>
      </x:c>
      <x:c r="C2460" s="36" t="str">
        <x:v>Foreign bank offices in U.S.</x:v>
      </x:c>
      <x:c r="D2460" s="36" t="str">
        <x:v>Domestic financial</x:v>
      </x:c>
      <x:c r="E2460" s="36" t="str">
        <x:v>LM753061103</x:v>
      </x:c>
      <x:c r="F2460" s="36" t="str">
        <x:v>BOGZ1LM753061103Q</x:v>
      </x:c>
      <x:c r="G2460" s="38" t="n">
        <x:v>61707</x:v>
      </x:c>
      <x:c r="H2460" s="38" t="n">
        <x:f>G2460/1000</x:f>
        <x:v>61.707</x:v>
      </x:c>
      <x:c r="I2460" s="38" t="n">
        <x:v>12287.35</x:v>
      </x:c>
      <x:c r="J2460" s="39" t="n">
        <x:f>IF(I2460="","",H2460/I2460)</x:f>
        <x:v>0.0050219941647303935</x:v>
      </x:c>
      <x:c r="K2460" s="36" t="str">
        <x:v>https://fred.stlouisfed.org/series/BOGZ1LM753061103Q</x:v>
      </x:c>
    </x:row>
    <x:row r="2461">
      <x:c r="A2461" s="37" t="n">
        <x:v>41821</x:v>
      </x:c>
      <x:c r="B2461" s="36" t="str">
        <x:v>2014Q3</x:v>
      </x:c>
      <x:c r="C2461" s="36" t="str">
        <x:v>Government-sponsored enterprises</x:v>
      </x:c>
      <x:c r="D2461" s="36" t="str">
        <x:v>Domestic financial</x:v>
      </x:c>
      <x:c r="E2461" s="36" t="str">
        <x:v>LM403061105</x:v>
      </x:c>
      <x:c r="F2461" s="36" t="str">
        <x:v>BOGZ1LM403061105Q</x:v>
      </x:c>
      <x:c r="G2461" s="38" t="n">
        <x:v>75065</x:v>
      </x:c>
      <x:c r="H2461" s="38" t="n">
        <x:f>G2461/1000</x:f>
        <x:v>75.065</x:v>
      </x:c>
      <x:c r="I2461" s="38" t="n">
        <x:v>12287.35</x:v>
      </x:c>
      <x:c r="J2461" s="39" t="n">
        <x:f>IF(I2461="","",H2461/I2461)</x:f>
        <x:v>0.006109128493938888</x:v>
      </x:c>
      <x:c r="K2461" s="36" t="str">
        <x:v>https://fred.stlouisfed.org/series/BOGZ1LM403061105Q</x:v>
      </x:c>
    </x:row>
    <x:row r="2462">
      <x:c r="A2462" s="37" t="n">
        <x:v>41821</x:v>
      </x:c>
      <x:c r="B2462" s="36" t="str">
        <x:v>2014Q3</x:v>
      </x:c>
      <x:c r="C2462" s="36" t="str">
        <x:v>Holding companies</x:v>
      </x:c>
      <x:c r="D2462" s="36" t="str">
        <x:v>Domestic financial</x:v>
      </x:c>
      <x:c r="E2462" s="36" t="str">
        <x:v>LM733061103</x:v>
      </x:c>
      <x:c r="F2462" s="36" t="str">
        <x:v>BOGZ1LM733061103Q</x:v>
      </x:c>
      <x:c r="G2462" s="38" t="n">
        <x:v>21681</x:v>
      </x:c>
      <x:c r="H2462" s="38" t="n">
        <x:f>G2462/1000</x:f>
        <x:v>21.681</x:v>
      </x:c>
      <x:c r="I2462" s="38" t="n">
        <x:v>12287.35</x:v>
      </x:c>
      <x:c r="J2462" s="39" t="n">
        <x:f>IF(I2462="","",H2462/I2462)</x:f>
        <x:v>0.0017644976337452746</x:v>
      </x:c>
      <x:c r="K2462" s="36" t="str">
        <x:v>https://fred.stlouisfed.org/series/BOGZ1LM733061103Q</x:v>
      </x:c>
    </x:row>
    <x:row r="2463">
      <x:c r="A2463" s="37" t="n">
        <x:v>41821</x:v>
      </x:c>
      <x:c r="B2463" s="36" t="str">
        <x:v>2014Q3</x:v>
      </x:c>
      <x:c r="C2463" s="36" t="str">
        <x:v>Households and nonprofits</x:v>
      </x:c>
      <x:c r="D2463" s="36" t="str">
        <x:v>Domestic nonfinancial</x:v>
      </x:c>
      <x:c r="E2463" s="36" t="str">
        <x:v>LM153061105</x:v>
      </x:c>
      <x:c r="F2463" s="36" t="str">
        <x:v>BOGZ1LM153061105Q</x:v>
      </x:c>
      <x:c r="G2463" s="38" t="n">
        <x:v>201676</x:v>
      </x:c>
      <x:c r="H2463" s="38" t="n">
        <x:f>G2463/1000</x:f>
        <x:v>201.676</x:v>
      </x:c>
      <x:c r="I2463" s="38" t="n">
        <x:v>12287.35</x:v>
      </x:c>
      <x:c r="J2463" s="39" t="n">
        <x:f>IF(I2463="","",H2463/I2463)</x:f>
        <x:v>0.016413303112550712</x:v>
      </x:c>
      <x:c r="K2463" s="36" t="str">
        <x:v>https://fred.stlouisfed.org/series/BOGZ1LM153061105Q</x:v>
      </x:c>
    </x:row>
    <x:row r="2464">
      <x:c r="A2464" s="37" t="n">
        <x:v>41821</x:v>
      </x:c>
      <x:c r="B2464" s="36" t="str">
        <x:v>2014Q3</x:v>
      </x:c>
      <x:c r="C2464" s="36" t="str">
        <x:v>Life insurers</x:v>
      </x:c>
      <x:c r="D2464" s="36" t="str">
        <x:v>Domestic financial</x:v>
      </x:c>
      <x:c r="E2464" s="36" t="str">
        <x:v>LM543061105</x:v>
      </x:c>
      <x:c r="F2464" s="36" t="str">
        <x:v>BOGZ1LM543061105Q</x:v>
      </x:c>
      <x:c r="G2464" s="38" t="n">
        <x:v>200011</x:v>
      </x:c>
      <x:c r="H2464" s="38" t="n">
        <x:f>G2464/1000</x:f>
        <x:v>200.011</x:v>
      </x:c>
      <x:c r="I2464" s="38" t="n">
        <x:v>12287.35</x:v>
      </x:c>
      <x:c r="J2464" s="39" t="n">
        <x:f>IF(I2464="","",H2464/I2464)</x:f>
        <x:v>0.01627779789783802</x:v>
      </x:c>
      <x:c r="K2464" s="36" t="str">
        <x:v>https://fred.stlouisfed.org/series/BOGZ1LM543061105Q</x:v>
      </x:c>
    </x:row>
    <x:row r="2465">
      <x:c r="A2465" s="37" t="n">
        <x:v>41821</x:v>
      </x:c>
      <x:c r="B2465" s="36" t="str">
        <x:v>2014Q3</x:v>
      </x:c>
      <x:c r="C2465" s="36" t="str">
        <x:v>Money market funds</x:v>
      </x:c>
      <x:c r="D2465" s="36" t="str">
        <x:v>Domestic financial</x:v>
      </x:c>
      <x:c r="E2465" s="36" t="str">
        <x:v>FL633061105</x:v>
      </x:c>
      <x:c r="F2465" s="36" t="str">
        <x:v>BOGZ1FL633061105Q</x:v>
      </x:c>
      <x:c r="G2465" s="38" t="n">
        <x:v>446312</x:v>
      </x:c>
      <x:c r="H2465" s="38" t="n">
        <x:f>G2465/1000</x:f>
        <x:v>446.312</x:v>
      </x:c>
      <x:c r="I2465" s="38" t="n">
        <x:v>12287.35</x:v>
      </x:c>
      <x:c r="J2465" s="39" t="n">
        <x:f>IF(I2465="","",H2465/I2465)</x:f>
        <x:v>0.03632288491822891</x:v>
      </x:c>
      <x:c r="K2465" s="36" t="str">
        <x:v>https://fred.stlouisfed.org/series/BOGZ1FL633061105Q</x:v>
      </x:c>
    </x:row>
    <x:row r="2466">
      <x:c r="A2466" s="37" t="n">
        <x:v>41821</x:v>
      </x:c>
      <x:c r="B2466" s="36" t="str">
        <x:v>2014Q3</x:v>
      </x:c>
      <x:c r="C2466" s="36" t="str">
        <x:v>Mutual funds</x:v>
      </x:c>
      <x:c r="D2466" s="36" t="str">
        <x:v>Domestic financial</x:v>
      </x:c>
      <x:c r="E2466" s="36" t="str">
        <x:v>LM653061105</x:v>
      </x:c>
      <x:c r="F2466" s="36" t="str">
        <x:v>BOGZ1LM653061105Q</x:v>
      </x:c>
      <x:c r="G2466" s="38" t="n">
        <x:v>660802</x:v>
      </x:c>
      <x:c r="H2466" s="38" t="n">
        <x:f>G2466/1000</x:f>
        <x:v>660.802</x:v>
      </x:c>
      <x:c r="I2466" s="38" t="n">
        <x:v>12287.35</x:v>
      </x:c>
      <x:c r="J2466" s="39" t="n">
        <x:f>IF(I2466="","",H2466/I2466)</x:f>
        <x:v>0.053779049184730636</x:v>
      </x:c>
      <x:c r="K2466" s="36" t="str">
        <x:v>https://fred.stlouisfed.org/series/BOGZ1LM653061105Q</x:v>
      </x:c>
    </x:row>
    <x:row r="2467">
      <x:c r="A2467" s="37" t="n">
        <x:v>41821</x:v>
      </x:c>
      <x:c r="B2467" s="36" t="str">
        <x:v>2014Q3</x:v>
      </x:c>
      <x:c r="C2467" s="36" t="str">
        <x:v>Noncorporate businesses</x:v>
      </x:c>
      <x:c r="D2467" s="36" t="str">
        <x:v>Domestic nonfinancial</x:v>
      </x:c>
      <x:c r="E2467" s="36" t="str">
        <x:v>LM113061003</x:v>
      </x:c>
      <x:c r="F2467" s="36" t="str">
        <x:v>BOGZ1LM113061003Q</x:v>
      </x:c>
      <x:c r="G2467" s="38" t="n">
        <x:v>56688</x:v>
      </x:c>
      <x:c r="H2467" s="38" t="n">
        <x:f>G2467/1000</x:f>
        <x:v>56.688</x:v>
      </x:c>
      <x:c r="I2467" s="38" t="n">
        <x:v>12287.35</x:v>
      </x:c>
      <x:c r="J2467" s="39" t="n">
        <x:f>IF(I2467="","",H2467/I2467)</x:f>
        <x:v>0.004613525292272134</x:v>
      </x:c>
      <x:c r="K2467" s="36" t="str">
        <x:v>https://fred.stlouisfed.org/series/BOGZ1LM113061003Q</x:v>
      </x:c>
    </x:row>
    <x:row r="2468">
      <x:c r="A2468" s="37" t="n">
        <x:v>41821</x:v>
      </x:c>
      <x:c r="B2468" s="36" t="str">
        <x:v>2014Q3</x:v>
      </x:c>
      <x:c r="C2468" s="36" t="str">
        <x:v>Nonfinancial corporations</x:v>
      </x:c>
      <x:c r="D2468" s="36" t="str">
        <x:v>Domestic nonfinancial</x:v>
      </x:c>
      <x:c r="E2468" s="36" t="str">
        <x:v>LM103061103</x:v>
      </x:c>
      <x:c r="F2468" s="36" t="str">
        <x:v>BOGZ1LM103061103Q</x:v>
      </x:c>
      <x:c r="G2468" s="38" t="n">
        <x:v>41380</x:v>
      </x:c>
      <x:c r="H2468" s="38" t="n">
        <x:f>G2468/1000</x:f>
        <x:v>41.38</x:v>
      </x:c>
      <x:c r="I2468" s="38" t="n">
        <x:v>12287.35</x:v>
      </x:c>
      <x:c r="J2468" s="39" t="n">
        <x:f>IF(I2468="","",H2468/I2468)</x:f>
        <x:v>0.003367691162048774</x:v>
      </x:c>
      <x:c r="K2468" s="36" t="str">
        <x:v>https://fred.stlouisfed.org/series/BOGZ1LM103061103Q</x:v>
      </x:c>
    </x:row>
    <x:row r="2469">
      <x:c r="A2469" s="37" t="n">
        <x:v>41821</x:v>
      </x:c>
      <x:c r="B2469" s="36" t="str">
        <x:v>2014Q3</x:v>
      </x:c>
      <x:c r="C2469" s="36" t="str">
        <x:v>Other financial business</x:v>
      </x:c>
      <x:c r="D2469" s="36" t="str">
        <x:v>Domestic financial</x:v>
      </x:c>
      <x:c r="E2469" s="36" t="str">
        <x:v>FL503061123</x:v>
      </x:c>
      <x:c r="F2469" s="36" t="str">
        <x:v>BOGZ1FL503061123Q</x:v>
      </x:c>
      <x:c r="G2469" s="38" t="n">
        <x:v>44607</x:v>
      </x:c>
      <x:c r="H2469" s="38" t="n">
        <x:f>G2469/1000</x:f>
        <x:v>44.607</x:v>
      </x:c>
      <x:c r="I2469" s="38" t="n">
        <x:v>12287.35</x:v>
      </x:c>
      <x:c r="J2469" s="39" t="n">
        <x:f>IF(I2469="","",H2469/I2469)</x:f>
        <x:v>0.0036303189866000395</x:v>
      </x:c>
      <x:c r="K2469" s="36" t="str">
        <x:v>https://fred.stlouisfed.org/series/BOGZ1FL503061123Q</x:v>
      </x:c>
    </x:row>
    <x:row r="2470">
      <x:c r="A2470" s="37" t="n">
        <x:v>41821</x:v>
      </x:c>
      <x:c r="B2470" s="36" t="str">
        <x:v>2014Q3</x:v>
      </x:c>
      <x:c r="C2470" s="36" t="str">
        <x:v>Private pension funds</x:v>
      </x:c>
      <x:c r="D2470" s="36" t="str">
        <x:v>Domestic financial</x:v>
      </x:c>
      <x:c r="E2470" s="36" t="str">
        <x:v>LM573061105</x:v>
      </x:c>
      <x:c r="F2470" s="36" t="str">
        <x:v>BOGZ1LM573061105Q</x:v>
      </x:c>
      <x:c r="G2470" s="38" t="n">
        <x:v>296560</x:v>
      </x:c>
      <x:c r="H2470" s="38" t="n">
        <x:f>G2470/1000</x:f>
        <x:v>296.56</x:v>
      </x:c>
      <x:c r="I2470" s="38" t="n">
        <x:v>12287.35</x:v>
      </x:c>
      <x:c r="J2470" s="39" t="n">
        <x:f>IF(I2470="","",H2470/I2470)</x:f>
        <x:v>0.024135391276394014</x:v>
      </x:c>
      <x:c r="K2470" s="36" t="str">
        <x:v>https://fred.stlouisfed.org/series/BOGZ1LM573061105Q</x:v>
      </x:c>
    </x:row>
    <x:row r="2471">
      <x:c r="A2471" s="37" t="n">
        <x:v>41821</x:v>
      </x:c>
      <x:c r="B2471" s="36" t="str">
        <x:v>2014Q3</x:v>
      </x:c>
      <x:c r="C2471" s="36" t="str">
        <x:v>Property-casualty insurers</x:v>
      </x:c>
      <x:c r="D2471" s="36" t="str">
        <x:v>Domestic financial</x:v>
      </x:c>
      <x:c r="E2471" s="36" t="str">
        <x:v>LM513061105</x:v>
      </x:c>
      <x:c r="F2471" s="36" t="str">
        <x:v>BOGZ1LM513061105Q</x:v>
      </x:c>
      <x:c r="G2471" s="38" t="n">
        <x:v>106597</x:v>
      </x:c>
      <x:c r="H2471" s="38" t="n">
        <x:f>G2471/1000</x:f>
        <x:v>106.597</x:v>
      </x:c>
      <x:c r="I2471" s="38" t="n">
        <x:v>12287.35</x:v>
      </x:c>
      <x:c r="J2471" s="39" t="n">
        <x:f>IF(I2471="","",H2471/I2471)</x:f>
        <x:v>0.008675344968605923</x:v>
      </x:c>
      <x:c r="K2471" s="36" t="str">
        <x:v>https://fred.stlouisfed.org/series/BOGZ1LM513061105Q</x:v>
      </x:c>
    </x:row>
    <x:row r="2472">
      <x:c r="A2472" s="37" t="n">
        <x:v>41821</x:v>
      </x:c>
      <x:c r="B2472" s="36" t="str">
        <x:v>2014Q3</x:v>
      </x:c>
      <x:c r="C2472" s="36" t="str">
        <x:v>Rest of world</x:v>
      </x:c>
      <x:c r="D2472" s="36" t="str">
        <x:v>Foreign</x:v>
      </x:c>
      <x:c r="E2472" s="36" t="str">
        <x:v>LM263061105</x:v>
      </x:c>
      <x:c r="F2472" s="36" t="str">
        <x:v>ROWTSEQ027S</x:v>
      </x:c>
      <x:c r="G2472" s="38" t="n">
        <x:v>6069151</x:v>
      </x:c>
      <x:c r="H2472" s="38" t="n">
        <x:f>G2472/1000</x:f>
        <x:v>6069.151</x:v>
      </x:c>
      <x:c r="I2472" s="38" t="n">
        <x:v>12287.35</x:v>
      </x:c>
      <x:c r="J2472" s="39" t="n">
        <x:f>IF(I2472="","",H2472/I2472)</x:f>
        <x:v>0.49393490052777855</x:v>
      </x:c>
      <x:c r="K2472" s="36" t="str">
        <x:v>https://fred.stlouisfed.org/series/ROWTSEQ027S</x:v>
      </x:c>
    </x:row>
    <x:row r="2473">
      <x:c r="A2473" s="37" t="n">
        <x:v>41821</x:v>
      </x:c>
      <x:c r="B2473" s="36" t="str">
        <x:v>2014Q3</x:v>
      </x:c>
      <x:c r="C2473" s="36" t="str">
        <x:v>State and local governments</x:v>
      </x:c>
      <x:c r="D2473" s="36" t="str">
        <x:v>Domestic government</x:v>
      </x:c>
      <x:c r="E2473" s="36" t="str">
        <x:v>LM213061103</x:v>
      </x:c>
      <x:c r="F2473" s="36" t="str">
        <x:v>BOGZ1LM213061103Q</x:v>
      </x:c>
      <x:c r="G2473" s="38" t="n">
        <x:v>518529</x:v>
      </x:c>
      <x:c r="H2473" s="38" t="n">
        <x:f>G2473/1000</x:f>
        <x:v>518.529</x:v>
      </x:c>
      <x:c r="I2473" s="38" t="n">
        <x:v>12287.35</x:v>
      </x:c>
      <x:c r="J2473" s="39" t="n">
        <x:f>IF(I2473="","",H2473/I2473)</x:f>
        <x:v>0.04220023031817275</x:v>
      </x:c>
      <x:c r="K2473" s="36" t="str">
        <x:v>https://fred.stlouisfed.org/series/BOGZ1LM213061103Q</x:v>
      </x:c>
    </x:row>
    <x:row r="2474">
      <x:c r="A2474" s="37" t="n">
        <x:v>41821</x:v>
      </x:c>
      <x:c r="B2474" s="36" t="str">
        <x:v>2014Q3</x:v>
      </x:c>
      <x:c r="C2474" s="36" t="str">
        <x:v>State and local pension funds</x:v>
      </x:c>
      <x:c r="D2474" s="36" t="str">
        <x:v>Domestic government</x:v>
      </x:c>
      <x:c r="E2474" s="36" t="str">
        <x:v>LM223061143</x:v>
      </x:c>
      <x:c r="F2474" s="36" t="str">
        <x:v>BOGZ1LM223061143Q</x:v>
      </x:c>
      <x:c r="G2474" s="38" t="n">
        <x:v>198738</x:v>
      </x:c>
      <x:c r="H2474" s="38" t="n">
        <x:f>G2474/1000</x:f>
        <x:v>198.738</x:v>
      </x:c>
      <x:c r="I2474" s="38" t="n">
        <x:v>12287.35</x:v>
      </x:c>
      <x:c r="J2474" s="39" t="n">
        <x:f>IF(I2474="","",H2474/I2474)</x:f>
        <x:v>0.016174195412354982</x:v>
      </x:c>
      <x:c r="K2474" s="36" t="str">
        <x:v>https://fred.stlouisfed.org/series/BOGZ1LM223061143Q</x:v>
      </x:c>
    </x:row>
    <x:row r="2475">
      <x:c r="A2475" s="37" t="n">
        <x:v>41821</x:v>
      </x:c>
      <x:c r="B2475" s="36" t="str">
        <x:v>2014Q3</x:v>
      </x:c>
      <x:c r="C2475" s="36" t="str">
        <x:v>Total assets</x:v>
      </x:c>
      <x:c r="D2475" s="36" t="str">
        <x:v>Total</x:v>
      </x:c>
      <x:c r="E2475" s="36" t="str">
        <x:v>FL893061105</x:v>
      </x:c>
      <x:c r="F2475" s="36" t="str">
        <x:v>BOGZ1FL893061105Q</x:v>
      </x:c>
      <x:c r="G2475" s="38" t="n">
        <x:v>12287350</x:v>
      </x:c>
      <x:c r="H2475" s="38" t="n">
        <x:f>G2475/1000</x:f>
        <x:v>12287.35</x:v>
      </x:c>
      <x:c r="I2475" s="38" t="n">
        <x:v>12287.35</x:v>
      </x:c>
      <x:c r="J2475" s="39" t="n">
        <x:f>IF(I2475="","",H2475/I2475)</x:f>
        <x:v>1</x:v>
      </x:c>
      <x:c r="K2475" s="36" t="str">
        <x:v>https://fred.stlouisfed.org/series/BOGZ1FL893061105Q</x:v>
      </x:c>
    </x:row>
    <x:row r="2476">
      <x:c r="A2476" s="37" t="n">
        <x:v>41821</x:v>
      </x:c>
      <x:c r="B2476" s="36" t="str">
        <x:v>2014Q3</x:v>
      </x:c>
      <x:c r="C2476" s="36" t="str">
        <x:v>U.S.-chartered banks</x:v>
      </x:c>
      <x:c r="D2476" s="36" t="str">
        <x:v>Domestic financial</x:v>
      </x:c>
      <x:c r="E2476" s="36" t="str">
        <x:v>LM763061100</x:v>
      </x:c>
      <x:c r="F2476" s="36" t="str">
        <x:v>BOGZ1LM763061100Q</x:v>
      </x:c>
      <x:c r="G2476" s="38" t="n">
        <x:v>359535</x:v>
      </x:c>
      <x:c r="H2476" s="38" t="n">
        <x:f>G2476/1000</x:f>
        <x:v>359.535</x:v>
      </x:c>
      <x:c r="I2476" s="38" t="n">
        <x:v>12287.35</x:v>
      </x:c>
      <x:c r="J2476" s="39" t="n">
        <x:f>IF(I2476="","",H2476/I2476)</x:f>
        <x:v>0.02926058100404074</x:v>
      </x:c>
      <x:c r="K2476" s="36" t="str">
        <x:v>https://fred.stlouisfed.org/series/BOGZ1LM763061100Q</x:v>
      </x:c>
    </x:row>
    <x:row r="2477">
      <x:c r="A2477" s="37" t="n">
        <x:v>41913</x:v>
      </x:c>
      <x:c r="B2477" s="36" t="str">
        <x:v>2014Q4</x:v>
      </x:c>
      <x:c r="C2477" s="36" t="str">
        <x:v>ABS issuers</x:v>
      </x:c>
      <x:c r="D2477" s="36" t="str">
        <x:v>Domestic financial</x:v>
      </x:c>
      <x:c r="E2477" s="36" t="str">
        <x:v>FL673061103</x:v>
      </x:c>
      <x:c r="F2477" s="36" t="str">
        <x:v>BOGZ1FL673061103Q</x:v>
      </x:c>
      <x:c r="G2477" s="38" t="n">
        <x:v>27628</x:v>
      </x:c>
      <x:c r="H2477" s="38" t="n">
        <x:f>G2477/1000</x:f>
        <x:v>27.628</x:v>
      </x:c>
      <x:c r="I2477" s="38" t="n">
        <x:v>12620.703</x:v>
      </x:c>
      <x:c r="J2477" s="39" t="n">
        <x:f>IF(I2477="","",H2477/I2477)</x:f>
        <x:v>0.002189101510430917</x:v>
      </x:c>
      <x:c r="K2477" s="36" t="str">
        <x:v>https://fred.stlouisfed.org/series/BOGZ1FL673061103Q</x:v>
      </x:c>
    </x:row>
    <x:row r="2478">
      <x:c r="A2478" s="37" t="n">
        <x:v>41913</x:v>
      </x:c>
      <x:c r="B2478" s="36" t="str">
        <x:v>2014Q4</x:v>
      </x:c>
      <x:c r="C2478" s="36" t="str">
        <x:v>Banks in U.S.-affiliated areas</x:v>
      </x:c>
      <x:c r="D2478" s="36" t="str">
        <x:v>Domestic financial</x:v>
      </x:c>
      <x:c r="E2478" s="36" t="str">
        <x:v>LM743061103</x:v>
      </x:c>
      <x:c r="F2478" s="36" t="str">
        <x:v>BOGZ1LM743061103Q</x:v>
      </x:c>
      <x:c r="G2478" s="38" t="n">
        <x:v>988</x:v>
      </x:c>
      <x:c r="H2478" s="38" t="n">
        <x:f>G2478/1000</x:f>
        <x:v>0.988</x:v>
      </x:c>
      <x:c r="I2478" s="38" t="n">
        <x:v>12620.703</x:v>
      </x:c>
      <x:c r="J2478" s="39" t="n">
        <x:f>IF(I2478="","",H2478/I2478)</x:f>
        <x:v>0.0000782840702296853</x:v>
      </x:c>
      <x:c r="K2478" s="36" t="str">
        <x:v>https://fred.stlouisfed.org/series/BOGZ1LM743061103Q</x:v>
      </x:c>
    </x:row>
    <x:row r="2479">
      <x:c r="A2479" s="37" t="n">
        <x:v>41913</x:v>
      </x:c>
      <x:c r="B2479" s="36" t="str">
        <x:v>2014Q4</x:v>
      </x:c>
      <x:c r="C2479" s="36" t="str">
        <x:v>Brokers and dealers</x:v>
      </x:c>
      <x:c r="D2479" s="36" t="str">
        <x:v>Domestic financial</x:v>
      </x:c>
      <x:c r="E2479" s="36" t="str">
        <x:v>LM663061105</x:v>
      </x:c>
      <x:c r="F2479" s="36" t="str">
        <x:v>BOGZ1LM663061105Q</x:v>
      </x:c>
      <x:c r="G2479" s="38" t="n">
        <x:v>118741</x:v>
      </x:c>
      <x:c r="H2479" s="38" t="n">
        <x:f>G2479/1000</x:f>
        <x:v>118.741</x:v>
      </x:c>
      <x:c r="I2479" s="38" t="n">
        <x:v>12620.703</x:v>
      </x:c>
      <x:c r="J2479" s="39" t="n">
        <x:f>IF(I2479="","",H2479/I2479)</x:f>
        <x:v>0.009408429942452492</x:v>
      </x:c>
      <x:c r="K2479" s="36" t="str">
        <x:v>https://fred.stlouisfed.org/series/BOGZ1LM663061105Q</x:v>
      </x:c>
    </x:row>
    <x:row r="2480">
      <x:c r="A2480" s="37" t="n">
        <x:v>41913</x:v>
      </x:c>
      <x:c r="B2480" s="36" t="str">
        <x:v>2014Q4</x:v>
      </x:c>
      <x:c r="C2480" s="36" t="str">
        <x:v>Closed-end funds</x:v>
      </x:c>
      <x:c r="D2480" s="36" t="str">
        <x:v>Domestic financial</x:v>
      </x:c>
      <x:c r="E2480" s="36" t="str">
        <x:v>LM553061103</x:v>
      </x:c>
      <x:c r="F2480" s="36" t="str">
        <x:v>BOGZ1LM553061103Q</x:v>
      </x:c>
      <x:c r="G2480" s="38" t="n">
        <x:v>6391</x:v>
      </x:c>
      <x:c r="H2480" s="38" t="n">
        <x:f>G2480/1000</x:f>
        <x:v>6.391</x:v>
      </x:c>
      <x:c r="I2480" s="38" t="n">
        <x:v>12620.703</x:v>
      </x:c>
      <x:c r="J2480" s="39" t="n">
        <x:f>IF(I2480="","",H2480/I2480)</x:f>
        <x:v>0.0005063901749371648</x:v>
      </x:c>
      <x:c r="K2480" s="36" t="str">
        <x:v>https://fred.stlouisfed.org/series/BOGZ1LM553061103Q</x:v>
      </x:c>
    </x:row>
    <x:row r="2481">
      <x:c r="A2481" s="37" t="n">
        <x:v>41913</x:v>
      </x:c>
      <x:c r="B2481" s="36" t="str">
        <x:v>2014Q4</x:v>
      </x:c>
      <x:c r="C2481" s="36" t="str">
        <x:v>Credit unions</x:v>
      </x:c>
      <x:c r="D2481" s="36" t="str">
        <x:v>Domestic financial</x:v>
      </x:c>
      <x:c r="E2481" s="36" t="str">
        <x:v>LM473061105</x:v>
      </x:c>
      <x:c r="F2481" s="36" t="str">
        <x:v>BOGZ1LM473061105Q</x:v>
      </x:c>
      <x:c r="G2481" s="38" t="n">
        <x:v>21455</x:v>
      </x:c>
      <x:c r="H2481" s="38" t="n">
        <x:f>G2481/1000</x:f>
        <x:v>21.455</x:v>
      </x:c>
      <x:c r="I2481" s="38" t="n">
        <x:v>12620.703</x:v>
      </x:c>
      <x:c r="J2481" s="39" t="n">
        <x:f>IF(I2481="","",H2481/I2481)</x:f>
        <x:v>0.0016999845412731763</x:v>
      </x:c>
      <x:c r="K2481" s="36" t="str">
        <x:v>https://fred.stlouisfed.org/series/BOGZ1LM473061105Q</x:v>
      </x:c>
    </x:row>
    <x:row r="2482">
      <x:c r="A2482" s="37" t="n">
        <x:v>41913</x:v>
      </x:c>
      <x:c r="B2482" s="36" t="str">
        <x:v>2014Q4</x:v>
      </x:c>
      <x:c r="C2482" s="36" t="str">
        <x:v>Exchange-traded funds</x:v>
      </x:c>
      <x:c r="D2482" s="36" t="str">
        <x:v>Domestic financial</x:v>
      </x:c>
      <x:c r="E2482" s="36" t="str">
        <x:v>LM563061103</x:v>
      </x:c>
      <x:c r="F2482" s="36" t="str">
        <x:v>BOGZ1LM563061103Q</x:v>
      </x:c>
      <x:c r="G2482" s="38" t="n">
        <x:v>67498</x:v>
      </x:c>
      <x:c r="H2482" s="38" t="n">
        <x:f>G2482/1000</x:f>
        <x:v>67.498</x:v>
      </x:c>
      <x:c r="I2482" s="38" t="n">
        <x:v>12620.703</x:v>
      </x:c>
      <x:c r="J2482" s="39" t="n">
        <x:f>IF(I2482="","",H2482/I2482)</x:f>
        <x:v>0.0053481965307320845</x:v>
      </x:c>
      <x:c r="K2482" s="36" t="str">
        <x:v>https://fred.stlouisfed.org/series/BOGZ1LM563061103Q</x:v>
      </x:c>
    </x:row>
    <x:row r="2483">
      <x:c r="A2483" s="37" t="n">
        <x:v>41913</x:v>
      </x:c>
      <x:c r="B2483" s="36" t="str">
        <x:v>2014Q4</x:v>
      </x:c>
      <x:c r="C2483" s="36" t="str">
        <x:v>Federal Reserve</x:v>
      </x:c>
      <x:c r="D2483" s="36" t="str">
        <x:v>Domestic financial</x:v>
      </x:c>
      <x:c r="E2483" s="36" t="str">
        <x:v>LM713061103</x:v>
      </x:c>
      <x:c r="F2483" s="36" t="str">
        <x:v>BOGZ1LM713061103Q</x:v>
      </x:c>
      <x:c r="G2483" s="38" t="n">
        <x:v>2736293</x:v>
      </x:c>
      <x:c r="H2483" s="38" t="n">
        <x:f>G2483/1000</x:f>
        <x:v>2736.293</x:v>
      </x:c>
      <x:c r="I2483" s="38" t="n">
        <x:v>12620.703</x:v>
      </x:c>
      <x:c r="J2483" s="39" t="n">
        <x:f>IF(I2483="","",H2483/I2483)</x:f>
        <x:v>0.21680987184311368</x:v>
      </x:c>
      <x:c r="K2483" s="36" t="str">
        <x:v>https://fred.stlouisfed.org/series/BOGZ1LM713061103Q</x:v>
      </x:c>
    </x:row>
    <x:row r="2484">
      <x:c r="A2484" s="37" t="n">
        <x:v>41913</x:v>
      </x:c>
      <x:c r="B2484" s="36" t="str">
        <x:v>2014Q4</x:v>
      </x:c>
      <x:c r="C2484" s="36" t="str">
        <x:v>Federal government pension funds</x:v>
      </x:c>
      <x:c r="D2484" s="36" t="str">
        <x:v>Domestic government</x:v>
      </x:c>
      <x:c r="E2484" s="36" t="str">
        <x:v>LM343061105</x:v>
      </x:c>
      <x:c r="F2484" s="36" t="str">
        <x:v>BOGZ1LM343061105Q</x:v>
      </x:c>
      <x:c r="G2484" s="38" t="n">
        <x:v>24600</x:v>
      </x:c>
      <x:c r="H2484" s="38" t="n">
        <x:f>G2484/1000</x:f>
        <x:v>24.6</x:v>
      </x:c>
      <x:c r="I2484" s="38" t="n">
        <x:v>12620.703</x:v>
      </x:c>
      <x:c r="J2484" s="39" t="n">
        <x:f>IF(I2484="","",H2484/I2484)</x:f>
        <x:v>0.0019491782668524884</x:v>
      </x:c>
      <x:c r="K2484" s="36" t="str">
        <x:v>https://fred.stlouisfed.org/series/BOGZ1LM343061105Q</x:v>
      </x:c>
    </x:row>
    <x:row r="2485">
      <x:c r="A2485" s="37" t="n">
        <x:v>41913</x:v>
      </x:c>
      <x:c r="B2485" s="36" t="str">
        <x:v>2014Q4</x:v>
      </x:c>
      <x:c r="C2485" s="36" t="str">
        <x:v>Foreign bank offices in U.S.</x:v>
      </x:c>
      <x:c r="D2485" s="36" t="str">
        <x:v>Domestic financial</x:v>
      </x:c>
      <x:c r="E2485" s="36" t="str">
        <x:v>LM753061103</x:v>
      </x:c>
      <x:c r="F2485" s="36" t="str">
        <x:v>BOGZ1LM753061103Q</x:v>
      </x:c>
      <x:c r="G2485" s="38" t="n">
        <x:v>57799</x:v>
      </x:c>
      <x:c r="H2485" s="38" t="n">
        <x:f>G2485/1000</x:f>
        <x:v>57.799</x:v>
      </x:c>
      <x:c r="I2485" s="38" t="n">
        <x:v>12620.703</x:v>
      </x:c>
      <x:c r="J2485" s="39" t="n">
        <x:f>IF(I2485="","",H2485/I2485)</x:f>
        <x:v>0.004579697343325487</x:v>
      </x:c>
      <x:c r="K2485" s="36" t="str">
        <x:v>https://fred.stlouisfed.org/series/BOGZ1LM753061103Q</x:v>
      </x:c>
    </x:row>
    <x:row r="2486">
      <x:c r="A2486" s="37" t="n">
        <x:v>41913</x:v>
      </x:c>
      <x:c r="B2486" s="36" t="str">
        <x:v>2014Q4</x:v>
      </x:c>
      <x:c r="C2486" s="36" t="str">
        <x:v>Government-sponsored enterprises</x:v>
      </x:c>
      <x:c r="D2486" s="36" t="str">
        <x:v>Domestic financial</x:v>
      </x:c>
      <x:c r="E2486" s="36" t="str">
        <x:v>LM403061105</x:v>
      </x:c>
      <x:c r="F2486" s="36" t="str">
        <x:v>BOGZ1LM403061105Q</x:v>
      </x:c>
      <x:c r="G2486" s="38" t="n">
        <x:v>74538</x:v>
      </x:c>
      <x:c r="H2486" s="38" t="n">
        <x:f>G2486/1000</x:f>
        <x:v>74.538</x:v>
      </x:c>
      <x:c r="I2486" s="38" t="n">
        <x:v>12620.703</x:v>
      </x:c>
      <x:c r="J2486" s="39" t="n">
        <x:f>IF(I2486="","",H2486/I2486)</x:f>
        <x:v>0.005906010148563039</x:v>
      </x:c>
      <x:c r="K2486" s="36" t="str">
        <x:v>https://fred.stlouisfed.org/series/BOGZ1LM403061105Q</x:v>
      </x:c>
    </x:row>
    <x:row r="2487">
      <x:c r="A2487" s="37" t="n">
        <x:v>41913</x:v>
      </x:c>
      <x:c r="B2487" s="36" t="str">
        <x:v>2014Q4</x:v>
      </x:c>
      <x:c r="C2487" s="36" t="str">
        <x:v>Holding companies</x:v>
      </x:c>
      <x:c r="D2487" s="36" t="str">
        <x:v>Domestic financial</x:v>
      </x:c>
      <x:c r="E2487" s="36" t="str">
        <x:v>LM733061103</x:v>
      </x:c>
      <x:c r="F2487" s="36" t="str">
        <x:v>BOGZ1LM733061103Q</x:v>
      </x:c>
      <x:c r="G2487" s="38" t="n">
        <x:v>13125</x:v>
      </x:c>
      <x:c r="H2487" s="38" t="n">
        <x:f>G2487/1000</x:f>
        <x:v>13.125</x:v>
      </x:c>
      <x:c r="I2487" s="38" t="n">
        <x:v>12620.703</x:v>
      </x:c>
      <x:c r="J2487" s="39" t="n">
        <x:f>IF(I2487="","",H2487/I2487)</x:f>
        <x:v>0.0010399579167658093</x:v>
      </x:c>
      <x:c r="K2487" s="36" t="str">
        <x:v>https://fred.stlouisfed.org/series/BOGZ1LM733061103Q</x:v>
      </x:c>
    </x:row>
    <x:row r="2488">
      <x:c r="A2488" s="37" t="n">
        <x:v>41913</x:v>
      </x:c>
      <x:c r="B2488" s="36" t="str">
        <x:v>2014Q4</x:v>
      </x:c>
      <x:c r="C2488" s="36" t="str">
        <x:v>Households and nonprofits</x:v>
      </x:c>
      <x:c r="D2488" s="36" t="str">
        <x:v>Domestic nonfinancial</x:v>
      </x:c>
      <x:c r="E2488" s="36" t="str">
        <x:v>LM153061105</x:v>
      </x:c>
      <x:c r="F2488" s="36" t="str">
        <x:v>BOGZ1LM153061105Q</x:v>
      </x:c>
      <x:c r="G2488" s="38" t="n">
        <x:v>208221</x:v>
      </x:c>
      <x:c r="H2488" s="38" t="n">
        <x:f>G2488/1000</x:f>
        <x:v>208.221</x:v>
      </x:c>
      <x:c r="I2488" s="38" t="n">
        <x:v>12620.703</x:v>
      </x:c>
      <x:c r="J2488" s="39" t="n">
        <x:f>IF(I2488="","",H2488/I2488)</x:f>
        <x:v>0.016498367800906178</x:v>
      </x:c>
      <x:c r="K2488" s="36" t="str">
        <x:v>https://fred.stlouisfed.org/series/BOGZ1LM153061105Q</x:v>
      </x:c>
    </x:row>
    <x:row r="2489">
      <x:c r="A2489" s="37" t="n">
        <x:v>41913</x:v>
      </x:c>
      <x:c r="B2489" s="36" t="str">
        <x:v>2014Q4</x:v>
      </x:c>
      <x:c r="C2489" s="36" t="str">
        <x:v>Life insurers</x:v>
      </x:c>
      <x:c r="D2489" s="36" t="str">
        <x:v>Domestic financial</x:v>
      </x:c>
      <x:c r="E2489" s="36" t="str">
        <x:v>LM543061105</x:v>
      </x:c>
      <x:c r="F2489" s="36" t="str">
        <x:v>BOGZ1LM543061105Q</x:v>
      </x:c>
      <x:c r="G2489" s="38" t="n">
        <x:v>207502</x:v>
      </x:c>
      <x:c r="H2489" s="38" t="n">
        <x:f>G2489/1000</x:f>
        <x:v>207.502</x:v>
      </x:c>
      <x:c r="I2489" s="38" t="n">
        <x:v>12620.703</x:v>
      </x:c>
      <x:c r="J2489" s="39" t="n">
        <x:f>IF(I2489="","",H2489/I2489)</x:f>
        <x:v>0.01644139791578964</x:v>
      </x:c>
      <x:c r="K2489" s="36" t="str">
        <x:v>https://fred.stlouisfed.org/series/BOGZ1LM543061105Q</x:v>
      </x:c>
    </x:row>
    <x:row r="2490">
      <x:c r="A2490" s="37" t="n">
        <x:v>41913</x:v>
      </x:c>
      <x:c r="B2490" s="36" t="str">
        <x:v>2014Q4</x:v>
      </x:c>
      <x:c r="C2490" s="36" t="str">
        <x:v>Money market funds</x:v>
      </x:c>
      <x:c r="D2490" s="36" t="str">
        <x:v>Domestic financial</x:v>
      </x:c>
      <x:c r="E2490" s="36" t="str">
        <x:v>FL633061105</x:v>
      </x:c>
      <x:c r="F2490" s="36" t="str">
        <x:v>BOGZ1FL633061105Q</x:v>
      </x:c>
      <x:c r="G2490" s="38" t="n">
        <x:v>484687</x:v>
      </x:c>
      <x:c r="H2490" s="38" t="n">
        <x:f>G2490/1000</x:f>
        <x:v>484.687</x:v>
      </x:c>
      <x:c r="I2490" s="38" t="n">
        <x:v>12620.703</x:v>
      </x:c>
      <x:c r="J2490" s="39" t="n">
        <x:f>IF(I2490="","",H2490/I2490)</x:f>
        <x:v>0.03840412059455008</x:v>
      </x:c>
      <x:c r="K2490" s="36" t="str">
        <x:v>https://fred.stlouisfed.org/series/BOGZ1FL633061105Q</x:v>
      </x:c>
    </x:row>
    <x:row r="2491">
      <x:c r="A2491" s="37" t="n">
        <x:v>41913</x:v>
      </x:c>
      <x:c r="B2491" s="36" t="str">
        <x:v>2014Q4</x:v>
      </x:c>
      <x:c r="C2491" s="36" t="str">
        <x:v>Mutual funds</x:v>
      </x:c>
      <x:c r="D2491" s="36" t="str">
        <x:v>Domestic financial</x:v>
      </x:c>
      <x:c r="E2491" s="36" t="str">
        <x:v>LM653061105</x:v>
      </x:c>
      <x:c r="F2491" s="36" t="str">
        <x:v>BOGZ1LM653061105Q</x:v>
      </x:c>
      <x:c r="G2491" s="38" t="n">
        <x:v>682894</x:v>
      </x:c>
      <x:c r="H2491" s="38" t="n">
        <x:f>G2491/1000</x:f>
        <x:v>682.894</x:v>
      </x:c>
      <x:c r="I2491" s="38" t="n">
        <x:v>12620.703</x:v>
      </x:c>
      <x:c r="J2491" s="39" t="n">
        <x:f>IF(I2491="","",H2491/I2491)</x:f>
        <x:v>0.054109030218047284</x:v>
      </x:c>
      <x:c r="K2491" s="36" t="str">
        <x:v>https://fred.stlouisfed.org/series/BOGZ1LM653061105Q</x:v>
      </x:c>
    </x:row>
    <x:row r="2492">
      <x:c r="A2492" s="37" t="n">
        <x:v>41913</x:v>
      </x:c>
      <x:c r="B2492" s="36" t="str">
        <x:v>2014Q4</x:v>
      </x:c>
      <x:c r="C2492" s="36" t="str">
        <x:v>Noncorporate businesses</x:v>
      </x:c>
      <x:c r="D2492" s="36" t="str">
        <x:v>Domestic nonfinancial</x:v>
      </x:c>
      <x:c r="E2492" s="36" t="str">
        <x:v>LM113061003</x:v>
      </x:c>
      <x:c r="F2492" s="36" t="str">
        <x:v>BOGZ1LM113061003Q</x:v>
      </x:c>
      <x:c r="G2492" s="38" t="n">
        <x:v>57197</x:v>
      </x:c>
      <x:c r="H2492" s="38" t="n">
        <x:f>G2492/1000</x:f>
        <x:v>57.197</x:v>
      </x:c>
      <x:c r="I2492" s="38" t="n">
        <x:v>12620.703</x:v>
      </x:c>
      <x:c r="J2492" s="39" t="n">
        <x:f>IF(I2492="","",H2492/I2492)</x:f>
        <x:v>0.004531997940209829</x:v>
      </x:c>
      <x:c r="K2492" s="36" t="str">
        <x:v>https://fred.stlouisfed.org/series/BOGZ1LM113061003Q</x:v>
      </x:c>
    </x:row>
    <x:row r="2493">
      <x:c r="A2493" s="37" t="n">
        <x:v>41913</x:v>
      </x:c>
      <x:c r="B2493" s="36" t="str">
        <x:v>2014Q4</x:v>
      </x:c>
      <x:c r="C2493" s="36" t="str">
        <x:v>Nonfinancial corporations</x:v>
      </x:c>
      <x:c r="D2493" s="36" t="str">
        <x:v>Domestic nonfinancial</x:v>
      </x:c>
      <x:c r="E2493" s="36" t="str">
        <x:v>LM103061103</x:v>
      </x:c>
      <x:c r="F2493" s="36" t="str">
        <x:v>BOGZ1LM103061103Q</x:v>
      </x:c>
      <x:c r="G2493" s="38" t="n">
        <x:v>41679</x:v>
      </x:c>
      <x:c r="H2493" s="38" t="n">
        <x:f>G2493/1000</x:f>
        <x:v>41.679</x:v>
      </x:c>
      <x:c r="I2493" s="38" t="n">
        <x:v>12620.703</x:v>
      </x:c>
      <x:c r="J2493" s="39" t="n">
        <x:f>IF(I2493="","",H2493/I2493)</x:f>
        <x:v>0.003302430934314832</x:v>
      </x:c>
      <x:c r="K2493" s="36" t="str">
        <x:v>https://fred.stlouisfed.org/series/BOGZ1LM103061103Q</x:v>
      </x:c>
    </x:row>
    <x:row r="2494">
      <x:c r="A2494" s="37" t="n">
        <x:v>41913</x:v>
      </x:c>
      <x:c r="B2494" s="36" t="str">
        <x:v>2014Q4</x:v>
      </x:c>
      <x:c r="C2494" s="36" t="str">
        <x:v>Other financial business</x:v>
      </x:c>
      <x:c r="D2494" s="36" t="str">
        <x:v>Domestic financial</x:v>
      </x:c>
      <x:c r="E2494" s="36" t="str">
        <x:v>FL503061123</x:v>
      </x:c>
      <x:c r="F2494" s="36" t="str">
        <x:v>BOGZ1FL503061123Q</x:v>
      </x:c>
      <x:c r="G2494" s="38" t="n">
        <x:v>55157</x:v>
      </x:c>
      <x:c r="H2494" s="38" t="n">
        <x:f>G2494/1000</x:f>
        <x:v>55.157</x:v>
      </x:c>
      <x:c r="I2494" s="38" t="n">
        <x:v>12620.703</x:v>
      </x:c>
      <x:c r="J2494" s="39" t="n">
        <x:f>IF(I2494="","",H2494/I2494)</x:f>
        <x:v>0.0043703587668610855</x:v>
      </x:c>
      <x:c r="K2494" s="36" t="str">
        <x:v>https://fred.stlouisfed.org/series/BOGZ1FL503061123Q</x:v>
      </x:c>
    </x:row>
    <x:row r="2495">
      <x:c r="A2495" s="37" t="n">
        <x:v>41913</x:v>
      </x:c>
      <x:c r="B2495" s="36" t="str">
        <x:v>2014Q4</x:v>
      </x:c>
      <x:c r="C2495" s="36" t="str">
        <x:v>Private pension funds</x:v>
      </x:c>
      <x:c r="D2495" s="36" t="str">
        <x:v>Domestic financial</x:v>
      </x:c>
      <x:c r="E2495" s="36" t="str">
        <x:v>LM573061105</x:v>
      </x:c>
      <x:c r="F2495" s="36" t="str">
        <x:v>BOGZ1LM573061105Q</x:v>
      </x:c>
      <x:c r="G2495" s="38" t="n">
        <x:v>304867</x:v>
      </x:c>
      <x:c r="H2495" s="38" t="n">
        <x:f>G2495/1000</x:f>
        <x:v>304.867</x:v>
      </x:c>
      <x:c r="I2495" s="38" t="n">
        <x:v>12620.703</x:v>
      </x:c>
      <x:c r="J2495" s="39" t="n">
        <x:f>IF(I2495="","",H2495/I2495)</x:f>
        <x:v>0.024156102873191775</x:v>
      </x:c>
      <x:c r="K2495" s="36" t="str">
        <x:v>https://fred.stlouisfed.org/series/BOGZ1LM573061105Q</x:v>
      </x:c>
    </x:row>
    <x:row r="2496">
      <x:c r="A2496" s="37" t="n">
        <x:v>41913</x:v>
      </x:c>
      <x:c r="B2496" s="36" t="str">
        <x:v>2014Q4</x:v>
      </x:c>
      <x:c r="C2496" s="36" t="str">
        <x:v>Property-casualty insurers</x:v>
      </x:c>
      <x:c r="D2496" s="36" t="str">
        <x:v>Domestic financial</x:v>
      </x:c>
      <x:c r="E2496" s="36" t="str">
        <x:v>LM513061105</x:v>
      </x:c>
      <x:c r="F2496" s="36" t="str">
        <x:v>BOGZ1LM513061105Q</x:v>
      </x:c>
      <x:c r="G2496" s="38" t="n">
        <x:v>108314</x:v>
      </x:c>
      <x:c r="H2496" s="38" t="n">
        <x:f>G2496/1000</x:f>
        <x:v>108.314</x:v>
      </x:c>
      <x:c r="I2496" s="38" t="n">
        <x:v>12620.703</x:v>
      </x:c>
      <x:c r="J2496" s="39" t="n">
        <x:f>IF(I2496="","",H2496/I2496)</x:f>
        <x:v>0.008582247755929286</x:v>
      </x:c>
      <x:c r="K2496" s="36" t="str">
        <x:v>https://fred.stlouisfed.org/series/BOGZ1LM513061105Q</x:v>
      </x:c>
    </x:row>
    <x:row r="2497">
      <x:c r="A2497" s="37" t="n">
        <x:v>41913</x:v>
      </x:c>
      <x:c r="B2497" s="36" t="str">
        <x:v>2014Q4</x:v>
      </x:c>
      <x:c r="C2497" s="36" t="str">
        <x:v>Rest of world</x:v>
      </x:c>
      <x:c r="D2497" s="36" t="str">
        <x:v>Foreign</x:v>
      </x:c>
      <x:c r="E2497" s="36" t="str">
        <x:v>LM263061105</x:v>
      </x:c>
      <x:c r="F2497" s="36" t="str">
        <x:v>ROWTSEQ027S</x:v>
      </x:c>
      <x:c r="G2497" s="38" t="n">
        <x:v>6157966</x:v>
      </x:c>
      <x:c r="H2497" s="38" t="n">
        <x:f>G2497/1000</x:f>
        <x:v>6157.966</x:v>
      </x:c>
      <x:c r="I2497" s="38" t="n">
        <x:v>12620.703</x:v>
      </x:c>
      <x:c r="J2497" s="39" t="n">
        <x:f>IF(I2497="","",H2497/I2497)</x:f>
        <x:v>0.4879257518380712</x:v>
      </x:c>
      <x:c r="K2497" s="36" t="str">
        <x:v>https://fred.stlouisfed.org/series/ROWTSEQ027S</x:v>
      </x:c>
    </x:row>
    <x:row r="2498">
      <x:c r="A2498" s="37" t="n">
        <x:v>41913</x:v>
      </x:c>
      <x:c r="B2498" s="36" t="str">
        <x:v>2014Q4</x:v>
      </x:c>
      <x:c r="C2498" s="36" t="str">
        <x:v>State and local governments</x:v>
      </x:c>
      <x:c r="D2498" s="36" t="str">
        <x:v>Domestic government</x:v>
      </x:c>
      <x:c r="E2498" s="36" t="str">
        <x:v>LM213061103</x:v>
      </x:c>
      <x:c r="F2498" s="36" t="str">
        <x:v>BOGZ1LM213061103Q</x:v>
      </x:c>
      <x:c r="G2498" s="38" t="n">
        <x:v>541351</x:v>
      </x:c>
      <x:c r="H2498" s="38" t="n">
        <x:f>G2498/1000</x:f>
        <x:v>541.351</x:v>
      </x:c>
      <x:c r="I2498" s="38" t="n">
        <x:v>12620.703</x:v>
      </x:c>
      <x:c r="J2498" s="39" t="n">
        <x:f>IF(I2498="","",H2498/I2498)</x:f>
        <x:v>0.04289388633897811</x:v>
      </x:c>
      <x:c r="K2498" s="36" t="str">
        <x:v>https://fred.stlouisfed.org/series/BOGZ1LM213061103Q</x:v>
      </x:c>
    </x:row>
    <x:row r="2499">
      <x:c r="A2499" s="37" t="n">
        <x:v>41913</x:v>
      </x:c>
      <x:c r="B2499" s="36" t="str">
        <x:v>2014Q4</x:v>
      </x:c>
      <x:c r="C2499" s="36" t="str">
        <x:v>State and local pension funds</x:v>
      </x:c>
      <x:c r="D2499" s="36" t="str">
        <x:v>Domestic government</x:v>
      </x:c>
      <x:c r="E2499" s="36" t="str">
        <x:v>LM223061143</x:v>
      </x:c>
      <x:c r="F2499" s="36" t="str">
        <x:v>BOGZ1LM223061143Q</x:v>
      </x:c>
      <x:c r="G2499" s="38" t="n">
        <x:v>199249</x:v>
      </x:c>
      <x:c r="H2499" s="38" t="n">
        <x:f>G2499/1000</x:f>
        <x:v>199.249</x:v>
      </x:c>
      <x:c r="I2499" s="38" t="n">
        <x:v>12620.703</x:v>
      </x:c>
      <x:c r="J2499" s="39" t="n">
        <x:f>IF(I2499="","",H2499/I2499)</x:f>
        <x:v>0.015787472377727294</x:v>
      </x:c>
      <x:c r="K2499" s="36" t="str">
        <x:v>https://fred.stlouisfed.org/series/BOGZ1LM223061143Q</x:v>
      </x:c>
    </x:row>
    <x:row r="2500">
      <x:c r="A2500" s="37" t="n">
        <x:v>41913</x:v>
      </x:c>
      <x:c r="B2500" s="36" t="str">
        <x:v>2014Q4</x:v>
      </x:c>
      <x:c r="C2500" s="36" t="str">
        <x:v>Total assets</x:v>
      </x:c>
      <x:c r="D2500" s="36" t="str">
        <x:v>Total</x:v>
      </x:c>
      <x:c r="E2500" s="36" t="str">
        <x:v>FL893061105</x:v>
      </x:c>
      <x:c r="F2500" s="36" t="str">
        <x:v>BOGZ1FL893061105Q</x:v>
      </x:c>
      <x:c r="G2500" s="38" t="n">
        <x:v>12620703</x:v>
      </x:c>
      <x:c r="H2500" s="38" t="n">
        <x:f>G2500/1000</x:f>
        <x:v>12620.703</x:v>
      </x:c>
      <x:c r="I2500" s="38" t="n">
        <x:v>12620.703</x:v>
      </x:c>
      <x:c r="J2500" s="39" t="n">
        <x:f>IF(I2500="","",H2500/I2500)</x:f>
        <x:v>1</x:v>
      </x:c>
      <x:c r="K2500" s="36" t="str">
        <x:v>https://fred.stlouisfed.org/series/BOGZ1FL893061105Q</x:v>
      </x:c>
    </x:row>
    <x:row r="2501">
      <x:c r="A2501" s="37" t="n">
        <x:v>41913</x:v>
      </x:c>
      <x:c r="B2501" s="36" t="str">
        <x:v>2014Q4</x:v>
      </x:c>
      <x:c r="C2501" s="36" t="str">
        <x:v>U.S.-chartered banks</x:v>
      </x:c>
      <x:c r="D2501" s="36" t="str">
        <x:v>Domestic financial</x:v>
      </x:c>
      <x:c r="E2501" s="36" t="str">
        <x:v>LM763061100</x:v>
      </x:c>
      <x:c r="F2501" s="36" t="str">
        <x:v>BOGZ1LM763061100Q</x:v>
      </x:c>
      <x:c r="G2501" s="38" t="n">
        <x:v>422563</x:v>
      </x:c>
      <x:c r="H2501" s="38" t="n">
        <x:f>G2501/1000</x:f>
        <x:v>422.563</x:v>
      </x:c>
      <x:c r="I2501" s="38" t="n">
        <x:v>12620.703</x:v>
      </x:c>
      <x:c r="J2501" s="39" t="n">
        <x:f>IF(I2501="","",H2501/I2501)</x:f>
        <x:v>0.03348173235674748</x:v>
      </x:c>
      <x:c r="K2501" s="36" t="str">
        <x:v>https://fred.stlouisfed.org/series/BOGZ1LM763061100Q</x:v>
      </x:c>
    </x:row>
    <x:row r="2502">
      <x:c r="A2502" s="37" t="n">
        <x:v>42005</x:v>
      </x:c>
      <x:c r="B2502" s="36" t="str">
        <x:v>2015Q1</x:v>
      </x:c>
      <x:c r="C2502" s="36" t="str">
        <x:v>ABS issuers</x:v>
      </x:c>
      <x:c r="D2502" s="36" t="str">
        <x:v>Domestic financial</x:v>
      </x:c>
      <x:c r="E2502" s="36" t="str">
        <x:v>FL673061103</x:v>
      </x:c>
      <x:c r="F2502" s="36" t="str">
        <x:v>BOGZ1FL673061103Q</x:v>
      </x:c>
      <x:c r="G2502" s="38" t="n">
        <x:v>28234</x:v>
      </x:c>
      <x:c r="H2502" s="38" t="n">
        <x:f>G2502/1000</x:f>
        <x:v>28.234</x:v>
      </x:c>
      <x:c r="I2502" s="38" t="n">
        <x:v>12865.296</x:v>
      </x:c>
      <x:c r="J2502" s="39" t="n">
        <x:f>IF(I2502="","",H2502/I2502)</x:f>
        <x:v>0.0021945861175677577</x:v>
      </x:c>
      <x:c r="K2502" s="36" t="str">
        <x:v>https://fred.stlouisfed.org/series/BOGZ1FL673061103Q</x:v>
      </x:c>
    </x:row>
    <x:row r="2503">
      <x:c r="A2503" s="37" t="n">
        <x:v>42005</x:v>
      </x:c>
      <x:c r="B2503" s="36" t="str">
        <x:v>2015Q1</x:v>
      </x:c>
      <x:c r="C2503" s="36" t="str">
        <x:v>Banks in U.S.-affiliated areas</x:v>
      </x:c>
      <x:c r="D2503" s="36" t="str">
        <x:v>Domestic financial</x:v>
      </x:c>
      <x:c r="E2503" s="36" t="str">
        <x:v>LM743061103</x:v>
      </x:c>
      <x:c r="F2503" s="36" t="str">
        <x:v>BOGZ1LM743061103Q</x:v>
      </x:c>
      <x:c r="G2503" s="38" t="n">
        <x:v>1126</x:v>
      </x:c>
      <x:c r="H2503" s="38" t="n">
        <x:f>G2503/1000</x:f>
        <x:v>1.126</x:v>
      </x:c>
      <x:c r="I2503" s="38" t="n">
        <x:v>12865.296</x:v>
      </x:c>
      <x:c r="J2503" s="39" t="n">
        <x:f>IF(I2503="","",H2503/I2503)</x:f>
        <x:v>0.00008752227698453265</x:v>
      </x:c>
      <x:c r="K2503" s="36" t="str">
        <x:v>https://fred.stlouisfed.org/series/BOGZ1LM743061103Q</x:v>
      </x:c>
    </x:row>
    <x:row r="2504">
      <x:c r="A2504" s="37" t="n">
        <x:v>42005</x:v>
      </x:c>
      <x:c r="B2504" s="36" t="str">
        <x:v>2015Q1</x:v>
      </x:c>
      <x:c r="C2504" s="36" t="str">
        <x:v>Brokers and dealers</x:v>
      </x:c>
      <x:c r="D2504" s="36" t="str">
        <x:v>Domestic financial</x:v>
      </x:c>
      <x:c r="E2504" s="36" t="str">
        <x:v>LM663061105</x:v>
      </x:c>
      <x:c r="F2504" s="36" t="str">
        <x:v>BOGZ1LM663061105Q</x:v>
      </x:c>
      <x:c r="G2504" s="38" t="n">
        <x:v>133216</x:v>
      </x:c>
      <x:c r="H2504" s="38" t="n">
        <x:f>G2504/1000</x:f>
        <x:v>133.216</x:v>
      </x:c>
      <x:c r="I2504" s="38" t="n">
        <x:v>12865.296</x:v>
      </x:c>
      <x:c r="J2504" s="39" t="n">
        <x:f>IF(I2504="","",H2504/I2504)</x:f>
        <x:v>0.010354678197843253</x:v>
      </x:c>
      <x:c r="K2504" s="36" t="str">
        <x:v>https://fred.stlouisfed.org/series/BOGZ1LM663061105Q</x:v>
      </x:c>
    </x:row>
    <x:row r="2505">
      <x:c r="A2505" s="37" t="n">
        <x:v>42005</x:v>
      </x:c>
      <x:c r="B2505" s="36" t="str">
        <x:v>2015Q1</x:v>
      </x:c>
      <x:c r="C2505" s="36" t="str">
        <x:v>Closed-end funds</x:v>
      </x:c>
      <x:c r="D2505" s="36" t="str">
        <x:v>Domestic financial</x:v>
      </x:c>
      <x:c r="E2505" s="36" t="str">
        <x:v>LM553061103</x:v>
      </x:c>
      <x:c r="F2505" s="36" t="str">
        <x:v>BOGZ1LM553061103Q</x:v>
      </x:c>
      <x:c r="G2505" s="38" t="n">
        <x:v>6369</x:v>
      </x:c>
      <x:c r="H2505" s="38" t="n">
        <x:f>G2505/1000</x:f>
        <x:v>6.369</x:v>
      </x:c>
      <x:c r="I2505" s="38" t="n">
        <x:v>12865.296</x:v>
      </x:c>
      <x:c r="J2505" s="39" t="n">
        <x:f>IF(I2505="","",H2505/I2505)</x:f>
        <x:v>0.0004950527372242348</x:v>
      </x:c>
      <x:c r="K2505" s="36" t="str">
        <x:v>https://fred.stlouisfed.org/series/BOGZ1LM553061103Q</x:v>
      </x:c>
    </x:row>
    <x:row r="2506">
      <x:c r="A2506" s="37" t="n">
        <x:v>42005</x:v>
      </x:c>
      <x:c r="B2506" s="36" t="str">
        <x:v>2015Q1</x:v>
      </x:c>
      <x:c r="C2506" s="36" t="str">
        <x:v>Credit unions</x:v>
      </x:c>
      <x:c r="D2506" s="36" t="str">
        <x:v>Domestic financial</x:v>
      </x:c>
      <x:c r="E2506" s="36" t="str">
        <x:v>LM473061105</x:v>
      </x:c>
      <x:c r="F2506" s="36" t="str">
        <x:v>BOGZ1LM473061105Q</x:v>
      </x:c>
      <x:c r="G2506" s="38" t="n">
        <x:v>22811</x:v>
      </x:c>
      <x:c r="H2506" s="38" t="n">
        <x:f>G2506/1000</x:f>
        <x:v>22.811</x:v>
      </x:c>
      <x:c r="I2506" s="38" t="n">
        <x:v>12865.296</x:v>
      </x:c>
      <x:c r="J2506" s="39" t="n">
        <x:f>IF(I2506="","",H2506/I2506)</x:f>
        <x:v>0.0017730645295685385</x:v>
      </x:c>
      <x:c r="K2506" s="36" t="str">
        <x:v>https://fred.stlouisfed.org/series/BOGZ1LM473061105Q</x:v>
      </x:c>
    </x:row>
    <x:row r="2507">
      <x:c r="A2507" s="37" t="n">
        <x:v>42005</x:v>
      </x:c>
      <x:c r="B2507" s="36" t="str">
        <x:v>2015Q1</x:v>
      </x:c>
      <x:c r="C2507" s="36" t="str">
        <x:v>Exchange-traded funds</x:v>
      </x:c>
      <x:c r="D2507" s="36" t="str">
        <x:v>Domestic financial</x:v>
      </x:c>
      <x:c r="E2507" s="36" t="str">
        <x:v>LM563061103</x:v>
      </x:c>
      <x:c r="F2507" s="36" t="str">
        <x:v>BOGZ1LM563061103Q</x:v>
      </x:c>
      <x:c r="G2507" s="38" t="n">
        <x:v>70784</x:v>
      </x:c>
      <x:c r="H2507" s="38" t="n">
        <x:f>G2507/1000</x:f>
        <x:v>70.784</x:v>
      </x:c>
      <x:c r="I2507" s="38" t="n">
        <x:v>12865.296</x:v>
      </x:c>
      <x:c r="J2507" s="39" t="n">
        <x:f>IF(I2507="","",H2507/I2507)</x:f>
        <x:v>0.005501933262942416</x:v>
      </x:c>
      <x:c r="K2507" s="36" t="str">
        <x:v>https://fred.stlouisfed.org/series/BOGZ1LM563061103Q</x:v>
      </x:c>
    </x:row>
    <x:row r="2508">
      <x:c r="A2508" s="37" t="n">
        <x:v>42005</x:v>
      </x:c>
      <x:c r="B2508" s="36" t="str">
        <x:v>2015Q1</x:v>
      </x:c>
      <x:c r="C2508" s="36" t="str">
        <x:v>Federal Reserve</x:v>
      </x:c>
      <x:c r="D2508" s="36" t="str">
        <x:v>Domestic financial</x:v>
      </x:c>
      <x:c r="E2508" s="36" t="str">
        <x:v>LM713061103</x:v>
      </x:c>
      <x:c r="F2508" s="36" t="str">
        <x:v>BOGZ1LM713061103Q</x:v>
      </x:c>
      <x:c r="G2508" s="38" t="n">
        <x:v>2773131</x:v>
      </x:c>
      <x:c r="H2508" s="38" t="n">
        <x:f>G2508/1000</x:f>
        <x:v>2773.131</x:v>
      </x:c>
      <x:c r="I2508" s="38" t="n">
        <x:v>12865.296</x:v>
      </x:c>
      <x:c r="J2508" s="39" t="n">
        <x:f>IF(I2508="","",H2508/I2508)</x:f>
        <x:v>0.21555127841598046</x:v>
      </x:c>
      <x:c r="K2508" s="36" t="str">
        <x:v>https://fred.stlouisfed.org/series/BOGZ1LM713061103Q</x:v>
      </x:c>
    </x:row>
    <x:row r="2509">
      <x:c r="A2509" s="37" t="n">
        <x:v>42005</x:v>
      </x:c>
      <x:c r="B2509" s="36" t="str">
        <x:v>2015Q1</x:v>
      </x:c>
      <x:c r="C2509" s="36" t="str">
        <x:v>Federal government pension funds</x:v>
      </x:c>
      <x:c r="D2509" s="36" t="str">
        <x:v>Domestic government</x:v>
      </x:c>
      <x:c r="E2509" s="36" t="str">
        <x:v>LM343061105</x:v>
      </x:c>
      <x:c r="F2509" s="36" t="str">
        <x:v>BOGZ1LM343061105Q</x:v>
      </x:c>
      <x:c r="G2509" s="38" t="n">
        <x:v>24832</x:v>
      </x:c>
      <x:c r="H2509" s="38" t="n">
        <x:f>G2509/1000</x:f>
        <x:v>24.832</x:v>
      </x:c>
      <x:c r="I2509" s="38" t="n">
        <x:v>12865.296</x:v>
      </x:c>
      <x:c r="J2509" s="39" t="n">
        <x:f>IF(I2509="","",H2509/I2509)</x:f>
        <x:v>0.0019301538029128907</x:v>
      </x:c>
      <x:c r="K2509" s="36" t="str">
        <x:v>https://fred.stlouisfed.org/series/BOGZ1LM343061105Q</x:v>
      </x:c>
    </x:row>
    <x:row r="2510">
      <x:c r="A2510" s="37" t="n">
        <x:v>42005</x:v>
      </x:c>
      <x:c r="B2510" s="36" t="str">
        <x:v>2015Q1</x:v>
      </x:c>
      <x:c r="C2510" s="36" t="str">
        <x:v>Foreign bank offices in U.S.</x:v>
      </x:c>
      <x:c r="D2510" s="36" t="str">
        <x:v>Domestic financial</x:v>
      </x:c>
      <x:c r="E2510" s="36" t="str">
        <x:v>LM753061103</x:v>
      </x:c>
      <x:c r="F2510" s="36" t="str">
        <x:v>BOGZ1LM753061103Q</x:v>
      </x:c>
      <x:c r="G2510" s="38" t="n">
        <x:v>56965</x:v>
      </x:c>
      <x:c r="H2510" s="38" t="n">
        <x:f>G2510/1000</x:f>
        <x:v>56.965</x:v>
      </x:c>
      <x:c r="I2510" s="38" t="n">
        <x:v>12865.296</x:v>
      </x:c>
      <x:c r="J2510" s="39" t="n">
        <x:f>IF(I2510="","",H2510/I2510)</x:f>
        <x:v>0.004427803293449292</x:v>
      </x:c>
      <x:c r="K2510" s="36" t="str">
        <x:v>https://fred.stlouisfed.org/series/BOGZ1LM753061103Q</x:v>
      </x:c>
    </x:row>
    <x:row r="2511">
      <x:c r="A2511" s="37" t="n">
        <x:v>42005</x:v>
      </x:c>
      <x:c r="B2511" s="36" t="str">
        <x:v>2015Q1</x:v>
      </x:c>
      <x:c r="C2511" s="36" t="str">
        <x:v>Government-sponsored enterprises</x:v>
      </x:c>
      <x:c r="D2511" s="36" t="str">
        <x:v>Domestic financial</x:v>
      </x:c>
      <x:c r="E2511" s="36" t="str">
        <x:v>LM403061105</x:v>
      </x:c>
      <x:c r="F2511" s="36" t="str">
        <x:v>BOGZ1LM403061105Q</x:v>
      </x:c>
      <x:c r="G2511" s="38" t="n">
        <x:v>80222</x:v>
      </x:c>
      <x:c r="H2511" s="38" t="n">
        <x:f>G2511/1000</x:f>
        <x:v>80.222</x:v>
      </x:c>
      <x:c r="I2511" s="38" t="n">
        <x:v>12865.296</x:v>
      </x:c>
      <x:c r="J2511" s="39" t="n">
        <x:f>IF(I2511="","",H2511/I2511)</x:f>
        <x:v>0.0062355347284664105</x:v>
      </x:c>
      <x:c r="K2511" s="36" t="str">
        <x:v>https://fred.stlouisfed.org/series/BOGZ1LM403061105Q</x:v>
      </x:c>
    </x:row>
    <x:row r="2512">
      <x:c r="A2512" s="37" t="n">
        <x:v>42005</x:v>
      </x:c>
      <x:c r="B2512" s="36" t="str">
        <x:v>2015Q1</x:v>
      </x:c>
      <x:c r="C2512" s="36" t="str">
        <x:v>Holding companies</x:v>
      </x:c>
      <x:c r="D2512" s="36" t="str">
        <x:v>Domestic financial</x:v>
      </x:c>
      <x:c r="E2512" s="36" t="str">
        <x:v>LM733061103</x:v>
      </x:c>
      <x:c r="F2512" s="36" t="str">
        <x:v>BOGZ1LM733061103Q</x:v>
      </x:c>
      <x:c r="G2512" s="38" t="n">
        <x:v>9612</x:v>
      </x:c>
      <x:c r="H2512" s="38" t="n">
        <x:f>G2512/1000</x:f>
        <x:v>9.612</x:v>
      </x:c>
      <x:c r="I2512" s="38" t="n">
        <x:v>12865.296</x:v>
      </x:c>
      <x:c r="J2512" s="39" t="n">
        <x:f>IF(I2512="","",H2512/I2512)</x:f>
        <x:v>0.0007471262223581952</x:v>
      </x:c>
      <x:c r="K2512" s="36" t="str">
        <x:v>https://fred.stlouisfed.org/series/BOGZ1LM733061103Q</x:v>
      </x:c>
    </x:row>
    <x:row r="2513">
      <x:c r="A2513" s="37" t="n">
        <x:v>42005</x:v>
      </x:c>
      <x:c r="B2513" s="36" t="str">
        <x:v>2015Q1</x:v>
      </x:c>
      <x:c r="C2513" s="36" t="str">
        <x:v>Households and nonprofits</x:v>
      </x:c>
      <x:c r="D2513" s="36" t="str">
        <x:v>Domestic nonfinancial</x:v>
      </x:c>
      <x:c r="E2513" s="36" t="str">
        <x:v>LM153061105</x:v>
      </x:c>
      <x:c r="F2513" s="36" t="str">
        <x:v>BOGZ1LM153061105Q</x:v>
      </x:c>
      <x:c r="G2513" s="38" t="n">
        <x:v>329732</x:v>
      </x:c>
      <x:c r="H2513" s="38" t="n">
        <x:f>G2513/1000</x:f>
        <x:v>329.732</x:v>
      </x:c>
      <x:c r="I2513" s="38" t="n">
        <x:v>12865.296</x:v>
      </x:c>
      <x:c r="J2513" s="39" t="n">
        <x:f>IF(I2513="","",H2513/I2513)</x:f>
        <x:v>0.025629569657783235</x:v>
      </x:c>
      <x:c r="K2513" s="36" t="str">
        <x:v>https://fred.stlouisfed.org/series/BOGZ1LM153061105Q</x:v>
      </x:c>
    </x:row>
    <x:row r="2514">
      <x:c r="A2514" s="37" t="n">
        <x:v>42005</x:v>
      </x:c>
      <x:c r="B2514" s="36" t="str">
        <x:v>2015Q1</x:v>
      </x:c>
      <x:c r="C2514" s="36" t="str">
        <x:v>Life insurers</x:v>
      </x:c>
      <x:c r="D2514" s="36" t="str">
        <x:v>Domestic financial</x:v>
      </x:c>
      <x:c r="E2514" s="36" t="str">
        <x:v>LM543061105</x:v>
      </x:c>
      <x:c r="F2514" s="36" t="str">
        <x:v>BOGZ1LM543061105Q</x:v>
      </x:c>
      <x:c r="G2514" s="38" t="n">
        <x:v>207410</x:v>
      </x:c>
      <x:c r="H2514" s="38" t="n">
        <x:f>G2514/1000</x:f>
        <x:v>207.41</x:v>
      </x:c>
      <x:c r="I2514" s="38" t="n">
        <x:v>12865.296</x:v>
      </x:c>
      <x:c r="J2514" s="39" t="n">
        <x:f>IF(I2514="","",H2514/I2514)</x:f>
        <x:v>0.016121665603340957</x:v>
      </x:c>
      <x:c r="K2514" s="36" t="str">
        <x:v>https://fred.stlouisfed.org/series/BOGZ1LM543061105Q</x:v>
      </x:c>
    </x:row>
    <x:row r="2515">
      <x:c r="A2515" s="37" t="n">
        <x:v>42005</x:v>
      </x:c>
      <x:c r="B2515" s="36" t="str">
        <x:v>2015Q1</x:v>
      </x:c>
      <x:c r="C2515" s="36" t="str">
        <x:v>Money market funds</x:v>
      </x:c>
      <x:c r="D2515" s="36" t="str">
        <x:v>Domestic financial</x:v>
      </x:c>
      <x:c r="E2515" s="36" t="str">
        <x:v>FL633061105</x:v>
      </x:c>
      <x:c r="F2515" s="36" t="str">
        <x:v>BOGZ1FL633061105Q</x:v>
      </x:c>
      <x:c r="G2515" s="38" t="n">
        <x:v>508750</x:v>
      </x:c>
      <x:c r="H2515" s="38" t="n">
        <x:f>G2515/1000</x:f>
        <x:v>508.75</x:v>
      </x:c>
      <x:c r="I2515" s="38" t="n">
        <x:v>12865.296</x:v>
      </x:c>
      <x:c r="J2515" s="39" t="n">
        <x:f>IF(I2515="","",H2515/I2515)</x:f>
        <x:v>0.03954436804252308</x:v>
      </x:c>
      <x:c r="K2515" s="36" t="str">
        <x:v>https://fred.stlouisfed.org/series/BOGZ1FL633061105Q</x:v>
      </x:c>
    </x:row>
    <x:row r="2516">
      <x:c r="A2516" s="37" t="n">
        <x:v>42005</x:v>
      </x:c>
      <x:c r="B2516" s="36" t="str">
        <x:v>2015Q1</x:v>
      </x:c>
      <x:c r="C2516" s="36" t="str">
        <x:v>Mutual funds</x:v>
      </x:c>
      <x:c r="D2516" s="36" t="str">
        <x:v>Domestic financial</x:v>
      </x:c>
      <x:c r="E2516" s="36" t="str">
        <x:v>LM653061105</x:v>
      </x:c>
      <x:c r="F2516" s="36" t="str">
        <x:v>BOGZ1LM653061105Q</x:v>
      </x:c>
      <x:c r="G2516" s="38" t="n">
        <x:v>709433</x:v>
      </x:c>
      <x:c r="H2516" s="38" t="n">
        <x:f>G2516/1000</x:f>
        <x:v>709.433</x:v>
      </x:c>
      <x:c r="I2516" s="38" t="n">
        <x:v>12865.296</x:v>
      </x:c>
      <x:c r="J2516" s="39" t="n">
        <x:f>IF(I2516="","",H2516/I2516)</x:f>
        <x:v>0.05514315411009587</x:v>
      </x:c>
      <x:c r="K2516" s="36" t="str">
        <x:v>https://fred.stlouisfed.org/series/BOGZ1LM653061105Q</x:v>
      </x:c>
    </x:row>
    <x:row r="2517">
      <x:c r="A2517" s="37" t="n">
        <x:v>42005</x:v>
      </x:c>
      <x:c r="B2517" s="36" t="str">
        <x:v>2015Q1</x:v>
      </x:c>
      <x:c r="C2517" s="36" t="str">
        <x:v>Noncorporate businesses</x:v>
      </x:c>
      <x:c r="D2517" s="36" t="str">
        <x:v>Domestic nonfinancial</x:v>
      </x:c>
      <x:c r="E2517" s="36" t="str">
        <x:v>LM113061003</x:v>
      </x:c>
      <x:c r="F2517" s="36" t="str">
        <x:v>BOGZ1LM113061003Q</x:v>
      </x:c>
      <x:c r="G2517" s="38" t="n">
        <x:v>58363</x:v>
      </x:c>
      <x:c r="H2517" s="38" t="n">
        <x:f>G2517/1000</x:f>
        <x:v>58.363</x:v>
      </x:c>
      <x:c r="I2517" s="38" t="n">
        <x:v>12865.296</x:v>
      </x:c>
      <x:c r="J2517" s="39" t="n">
        <x:f>IF(I2517="","",H2517/I2517)</x:f>
        <x:v>0.004536467719048205</x:v>
      </x:c>
      <x:c r="K2517" s="36" t="str">
        <x:v>https://fred.stlouisfed.org/series/BOGZ1LM113061003Q</x:v>
      </x:c>
    </x:row>
    <x:row r="2518">
      <x:c r="A2518" s="37" t="n">
        <x:v>42005</x:v>
      </x:c>
      <x:c r="B2518" s="36" t="str">
        <x:v>2015Q1</x:v>
      </x:c>
      <x:c r="C2518" s="36" t="str">
        <x:v>Nonfinancial corporations</x:v>
      </x:c>
      <x:c r="D2518" s="36" t="str">
        <x:v>Domestic nonfinancial</x:v>
      </x:c>
      <x:c r="E2518" s="36" t="str">
        <x:v>LM103061103</x:v>
      </x:c>
      <x:c r="F2518" s="36" t="str">
        <x:v>BOGZ1LM103061103Q</x:v>
      </x:c>
      <x:c r="G2518" s="38" t="n">
        <x:v>34613</x:v>
      </x:c>
      <x:c r="H2518" s="38" t="n">
        <x:f>G2518/1000</x:f>
        <x:v>34.613</x:v>
      </x:c>
      <x:c r="I2518" s="38" t="n">
        <x:v>12865.296</x:v>
      </x:c>
      <x:c r="J2518" s="39" t="n">
        <x:f>IF(I2518="","",H2518/I2518)</x:f>
        <x:v>0.0026904161396675208</x:v>
      </x:c>
      <x:c r="K2518" s="36" t="str">
        <x:v>https://fred.stlouisfed.org/series/BOGZ1LM103061103Q</x:v>
      </x:c>
    </x:row>
    <x:row r="2519">
      <x:c r="A2519" s="37" t="n">
        <x:v>42005</x:v>
      </x:c>
      <x:c r="B2519" s="36" t="str">
        <x:v>2015Q1</x:v>
      </x:c>
      <x:c r="C2519" s="36" t="str">
        <x:v>Other financial business</x:v>
      </x:c>
      <x:c r="D2519" s="36" t="str">
        <x:v>Domestic financial</x:v>
      </x:c>
      <x:c r="E2519" s="36" t="str">
        <x:v>FL503061123</x:v>
      </x:c>
      <x:c r="F2519" s="36" t="str">
        <x:v>BOGZ1FL503061123Q</x:v>
      </x:c>
      <x:c r="G2519" s="38" t="n">
        <x:v>60382</x:v>
      </x:c>
      <x:c r="H2519" s="38" t="n">
        <x:f>G2519/1000</x:f>
        <x:v>60.382</x:v>
      </x:c>
      <x:c r="I2519" s="38" t="n">
        <x:v>12865.296</x:v>
      </x:c>
      <x:c r="J2519" s="39" t="n">
        <x:f>IF(I2519="","",H2519/I2519)</x:f>
        <x:v>0.0046934015354174515</x:v>
      </x:c>
      <x:c r="K2519" s="36" t="str">
        <x:v>https://fred.stlouisfed.org/series/BOGZ1FL503061123Q</x:v>
      </x:c>
    </x:row>
    <x:row r="2520">
      <x:c r="A2520" s="37" t="n">
        <x:v>42005</x:v>
      </x:c>
      <x:c r="B2520" s="36" t="str">
        <x:v>2015Q1</x:v>
      </x:c>
      <x:c r="C2520" s="36" t="str">
        <x:v>Private pension funds</x:v>
      </x:c>
      <x:c r="D2520" s="36" t="str">
        <x:v>Domestic financial</x:v>
      </x:c>
      <x:c r="E2520" s="36" t="str">
        <x:v>LM573061105</x:v>
      </x:c>
      <x:c r="F2520" s="36" t="str">
        <x:v>BOGZ1LM573061105Q</x:v>
      </x:c>
      <x:c r="G2520" s="38" t="n">
        <x:v>304967</x:v>
      </x:c>
      <x:c r="H2520" s="38" t="n">
        <x:f>G2520/1000</x:f>
        <x:v>304.967</x:v>
      </x:c>
      <x:c r="I2520" s="38" t="n">
        <x:v>12865.296</x:v>
      </x:c>
      <x:c r="J2520" s="39" t="n">
        <x:f>IF(I2520="","",H2520/I2520)</x:f>
        <x:v>0.023704623663536383</x:v>
      </x:c>
      <x:c r="K2520" s="36" t="str">
        <x:v>https://fred.stlouisfed.org/series/BOGZ1LM573061105Q</x:v>
      </x:c>
    </x:row>
    <x:row r="2521">
      <x:c r="A2521" s="37" t="n">
        <x:v>42005</x:v>
      </x:c>
      <x:c r="B2521" s="36" t="str">
        <x:v>2015Q1</x:v>
      </x:c>
      <x:c r="C2521" s="36" t="str">
        <x:v>Property-casualty insurers</x:v>
      </x:c>
      <x:c r="D2521" s="36" t="str">
        <x:v>Domestic financial</x:v>
      </x:c>
      <x:c r="E2521" s="36" t="str">
        <x:v>LM513061105</x:v>
      </x:c>
      <x:c r="F2521" s="36" t="str">
        <x:v>BOGZ1LM513061105Q</x:v>
      </x:c>
      <x:c r="G2521" s="38" t="n">
        <x:v>106520</x:v>
      </x:c>
      <x:c r="H2521" s="38" t="n">
        <x:f>G2521/1000</x:f>
        <x:v>106.52</x:v>
      </x:c>
      <x:c r="I2521" s="38" t="n">
        <x:v>12865.296</x:v>
      </x:c>
      <x:c r="J2521" s="39" t="n">
        <x:f>IF(I2521="","",H2521/I2521)</x:f>
        <x:v>0.008279638494131809</x:v>
      </x:c>
      <x:c r="K2521" s="36" t="str">
        <x:v>https://fred.stlouisfed.org/series/BOGZ1LM513061105Q</x:v>
      </x:c>
    </x:row>
    <x:row r="2522">
      <x:c r="A2522" s="37" t="n">
        <x:v>42005</x:v>
      </x:c>
      <x:c r="B2522" s="36" t="str">
        <x:v>2015Q1</x:v>
      </x:c>
      <x:c r="C2522" s="36" t="str">
        <x:v>Rest of world</x:v>
      </x:c>
      <x:c r="D2522" s="36" t="str">
        <x:v>Foreign</x:v>
      </x:c>
      <x:c r="E2522" s="36" t="str">
        <x:v>LM263061105</x:v>
      </x:c>
      <x:c r="F2522" s="36" t="str">
        <x:v>ROWTSEQ027S</x:v>
      </x:c>
      <x:c r="G2522" s="38" t="n">
        <x:v>6172631</x:v>
      </x:c>
      <x:c r="H2522" s="38" t="n">
        <x:f>G2522/1000</x:f>
        <x:v>6172.631</x:v>
      </x:c>
      <x:c r="I2522" s="38" t="n">
        <x:v>12865.296</x:v>
      </x:c>
      <x:c r="J2522" s="39" t="n">
        <x:f>IF(I2522="","",H2522/I2522)</x:f>
        <x:v>0.4797892718519652</x:v>
      </x:c>
      <x:c r="K2522" s="36" t="str">
        <x:v>https://fred.stlouisfed.org/series/ROWTSEQ027S</x:v>
      </x:c>
    </x:row>
    <x:row r="2523">
      <x:c r="A2523" s="37" t="n">
        <x:v>42005</x:v>
      </x:c>
      <x:c r="B2523" s="36" t="str">
        <x:v>2015Q1</x:v>
      </x:c>
      <x:c r="C2523" s="36" t="str">
        <x:v>State and local governments</x:v>
      </x:c>
      <x:c r="D2523" s="36" t="str">
        <x:v>Domestic government</x:v>
      </x:c>
      <x:c r="E2523" s="36" t="str">
        <x:v>LM213061103</x:v>
      </x:c>
      <x:c r="F2523" s="36" t="str">
        <x:v>BOGZ1LM213061103Q</x:v>
      </x:c>
      <x:c r="G2523" s="38" t="n">
        <x:v>561641</x:v>
      </x:c>
      <x:c r="H2523" s="38" t="n">
        <x:f>G2523/1000</x:f>
        <x:v>561.641</x:v>
      </x:c>
      <x:c r="I2523" s="38" t="n">
        <x:v>12865.296</x:v>
      </x:c>
      <x:c r="J2523" s="39" t="n">
        <x:f>IF(I2523="","",H2523/I2523)</x:f>
        <x:v>0.04365550547768197</x:v>
      </x:c>
      <x:c r="K2523" s="36" t="str">
        <x:v>https://fred.stlouisfed.org/series/BOGZ1LM213061103Q</x:v>
      </x:c>
    </x:row>
    <x:row r="2524">
      <x:c r="A2524" s="37" t="n">
        <x:v>42005</x:v>
      </x:c>
      <x:c r="B2524" s="36" t="str">
        <x:v>2015Q1</x:v>
      </x:c>
      <x:c r="C2524" s="36" t="str">
        <x:v>State and local pension funds</x:v>
      </x:c>
      <x:c r="D2524" s="36" t="str">
        <x:v>Domestic government</x:v>
      </x:c>
      <x:c r="E2524" s="36" t="str">
        <x:v>LM223061143</x:v>
      </x:c>
      <x:c r="F2524" s="36" t="str">
        <x:v>BOGZ1LM223061143Q</x:v>
      </x:c>
      <x:c r="G2524" s="38" t="n">
        <x:v>176744</x:v>
      </x:c>
      <x:c r="H2524" s="38" t="n">
        <x:f>G2524/1000</x:f>
        <x:v>176.744</x:v>
      </x:c>
      <x:c r="I2524" s="38" t="n">
        <x:v>12865.296</x:v>
      </x:c>
      <x:c r="J2524" s="39" t="n">
        <x:f>IF(I2524="","",H2524/I2524)</x:f>
        <x:v>0.013738043804044617</x:v>
      </x:c>
      <x:c r="K2524" s="36" t="str">
        <x:v>https://fred.stlouisfed.org/series/BOGZ1LM223061143Q</x:v>
      </x:c>
    </x:row>
    <x:row r="2525">
      <x:c r="A2525" s="37" t="n">
        <x:v>42005</x:v>
      </x:c>
      <x:c r="B2525" s="36" t="str">
        <x:v>2015Q1</x:v>
      </x:c>
      <x:c r="C2525" s="36" t="str">
        <x:v>Total assets</x:v>
      </x:c>
      <x:c r="D2525" s="36" t="str">
        <x:v>Total</x:v>
      </x:c>
      <x:c r="E2525" s="36" t="str">
        <x:v>FL893061105</x:v>
      </x:c>
      <x:c r="F2525" s="36" t="str">
        <x:v>BOGZ1FL893061105Q</x:v>
      </x:c>
      <x:c r="G2525" s="38" t="n">
        <x:v>12865296</x:v>
      </x:c>
      <x:c r="H2525" s="38" t="n">
        <x:f>G2525/1000</x:f>
        <x:v>12865.296</x:v>
      </x:c>
      <x:c r="I2525" s="38" t="n">
        <x:v>12865.296</x:v>
      </x:c>
      <x:c r="J2525" s="39" t="n">
        <x:f>IF(I2525="","",H2525/I2525)</x:f>
        <x:v>1</x:v>
      </x:c>
      <x:c r="K2525" s="36" t="str">
        <x:v>https://fred.stlouisfed.org/series/BOGZ1FL893061105Q</x:v>
      </x:c>
    </x:row>
    <x:row r="2526">
      <x:c r="A2526" s="37" t="n">
        <x:v>42005</x:v>
      </x:c>
      <x:c r="B2526" s="36" t="str">
        <x:v>2015Q1</x:v>
      </x:c>
      <x:c r="C2526" s="36" t="str">
        <x:v>U.S.-chartered banks</x:v>
      </x:c>
      <x:c r="D2526" s="36" t="str">
        <x:v>Domestic financial</x:v>
      </x:c>
      <x:c r="E2526" s="36" t="str">
        <x:v>LM763061100</x:v>
      </x:c>
      <x:c r="F2526" s="36" t="str">
        <x:v>BOGZ1LM763061100Q</x:v>
      </x:c>
      <x:c r="G2526" s="38" t="n">
        <x:v>426808</x:v>
      </x:c>
      <x:c r="H2526" s="38" t="n">
        <x:f>G2526/1000</x:f>
        <x:v>426.808</x:v>
      </x:c>
      <x:c r="I2526" s="38" t="n">
        <x:v>12865.296</x:v>
      </x:c>
      <x:c r="J2526" s="39" t="n">
        <x:f>IF(I2526="","",H2526/I2526)</x:f>
        <x:v>0.03317514031546573</x:v>
      </x:c>
      <x:c r="K2526" s="36" t="str">
        <x:v>https://fred.stlouisfed.org/series/BOGZ1LM763061100Q</x:v>
      </x:c>
    </x:row>
    <x:row r="2527">
      <x:c r="A2527" s="37" t="n">
        <x:v>42095</x:v>
      </x:c>
      <x:c r="B2527" s="36" t="str">
        <x:v>2015Q2</x:v>
      </x:c>
      <x:c r="C2527" s="36" t="str">
        <x:v>ABS issuers</x:v>
      </x:c>
      <x:c r="D2527" s="36" t="str">
        <x:v>Domestic financial</x:v>
      </x:c>
      <x:c r="E2527" s="36" t="str">
        <x:v>FL673061103</x:v>
      </x:c>
      <x:c r="F2527" s="36" t="str">
        <x:v>BOGZ1FL673061103Q</x:v>
      </x:c>
      <x:c r="G2527" s="38" t="n">
        <x:v>29197</x:v>
      </x:c>
      <x:c r="H2527" s="38" t="n">
        <x:f>G2527/1000</x:f>
        <x:v>29.197</x:v>
      </x:c>
      <x:c r="I2527" s="38" t="n">
        <x:v>12690.765</x:v>
      </x:c>
      <x:c r="J2527" s="39" t="n">
        <x:f>IF(I2527="","",H2527/I2527)</x:f>
        <x:v>0.002300649330438315</x:v>
      </x:c>
      <x:c r="K2527" s="36" t="str">
        <x:v>https://fred.stlouisfed.org/series/BOGZ1FL673061103Q</x:v>
      </x:c>
    </x:row>
    <x:row r="2528">
      <x:c r="A2528" s="37" t="n">
        <x:v>42095</x:v>
      </x:c>
      <x:c r="B2528" s="36" t="str">
        <x:v>2015Q2</x:v>
      </x:c>
      <x:c r="C2528" s="36" t="str">
        <x:v>Banks in U.S.-affiliated areas</x:v>
      </x:c>
      <x:c r="D2528" s="36" t="str">
        <x:v>Domestic financial</x:v>
      </x:c>
      <x:c r="E2528" s="36" t="str">
        <x:v>LM743061103</x:v>
      </x:c>
      <x:c r="F2528" s="36" t="str">
        <x:v>BOGZ1LM743061103Q</x:v>
      </x:c>
      <x:c r="G2528" s="38" t="n">
        <x:v>1484</x:v>
      </x:c>
      <x:c r="H2528" s="38" t="n">
        <x:f>G2528/1000</x:f>
        <x:v>1.484</x:v>
      </x:c>
      <x:c r="I2528" s="38" t="n">
        <x:v>12690.765</x:v>
      </x:c>
      <x:c r="J2528" s="39" t="n">
        <x:f>IF(I2528="","",H2528/I2528)</x:f>
        <x:v>0.00011693542509060722</x:v>
      </x:c>
      <x:c r="K2528" s="36" t="str">
        <x:v>https://fred.stlouisfed.org/series/BOGZ1LM743061103Q</x:v>
      </x:c>
    </x:row>
    <x:row r="2529">
      <x:c r="A2529" s="37" t="n">
        <x:v>42095</x:v>
      </x:c>
      <x:c r="B2529" s="36" t="str">
        <x:v>2015Q2</x:v>
      </x:c>
      <x:c r="C2529" s="36" t="str">
        <x:v>Brokers and dealers</x:v>
      </x:c>
      <x:c r="D2529" s="36" t="str">
        <x:v>Domestic financial</x:v>
      </x:c>
      <x:c r="E2529" s="36" t="str">
        <x:v>LM663061105</x:v>
      </x:c>
      <x:c r="F2529" s="36" t="str">
        <x:v>BOGZ1LM663061105Q</x:v>
      </x:c>
      <x:c r="G2529" s="38" t="n">
        <x:v>125631</x:v>
      </x:c>
      <x:c r="H2529" s="38" t="n">
        <x:f>G2529/1000</x:f>
        <x:v>125.631</x:v>
      </x:c>
      <x:c r="I2529" s="38" t="n">
        <x:v>12690.765</x:v>
      </x:c>
      <x:c r="J2529" s="39" t="n">
        <x:f>IF(I2529="","",H2529/I2529)</x:f>
        <x:v>0.009899403227465011</x:v>
      </x:c>
      <x:c r="K2529" s="36" t="str">
        <x:v>https://fred.stlouisfed.org/series/BOGZ1LM663061105Q</x:v>
      </x:c>
    </x:row>
    <x:row r="2530">
      <x:c r="A2530" s="37" t="n">
        <x:v>42095</x:v>
      </x:c>
      <x:c r="B2530" s="36" t="str">
        <x:v>2015Q2</x:v>
      </x:c>
      <x:c r="C2530" s="36" t="str">
        <x:v>Closed-end funds</x:v>
      </x:c>
      <x:c r="D2530" s="36" t="str">
        <x:v>Domestic financial</x:v>
      </x:c>
      <x:c r="E2530" s="36" t="str">
        <x:v>LM553061103</x:v>
      </x:c>
      <x:c r="F2530" s="36" t="str">
        <x:v>BOGZ1LM553061103Q</x:v>
      </x:c>
      <x:c r="G2530" s="38" t="n">
        <x:v>6215</x:v>
      </x:c>
      <x:c r="H2530" s="38" t="n">
        <x:f>G2530/1000</x:f>
        <x:v>6.215</x:v>
      </x:c>
      <x:c r="I2530" s="38" t="n">
        <x:v>12690.765</x:v>
      </x:c>
      <x:c r="J2530" s="39" t="n">
        <x:f>IF(I2530="","",H2530/I2530)</x:f>
        <x:v>0.0004897261906591132</x:v>
      </x:c>
      <x:c r="K2530" s="36" t="str">
        <x:v>https://fred.stlouisfed.org/series/BOGZ1LM553061103Q</x:v>
      </x:c>
    </x:row>
    <x:row r="2531">
      <x:c r="A2531" s="37" t="n">
        <x:v>42095</x:v>
      </x:c>
      <x:c r="B2531" s="36" t="str">
        <x:v>2015Q2</x:v>
      </x:c>
      <x:c r="C2531" s="36" t="str">
        <x:v>Credit unions</x:v>
      </x:c>
      <x:c r="D2531" s="36" t="str">
        <x:v>Domestic financial</x:v>
      </x:c>
      <x:c r="E2531" s="36" t="str">
        <x:v>LM473061105</x:v>
      </x:c>
      <x:c r="F2531" s="36" t="str">
        <x:v>BOGZ1LM473061105Q</x:v>
      </x:c>
      <x:c r="G2531" s="38" t="n">
        <x:v>23127</x:v>
      </x:c>
      <x:c r="H2531" s="38" t="n">
        <x:f>G2531/1000</x:f>
        <x:v>23.127</x:v>
      </x:c>
      <x:c r="I2531" s="38" t="n">
        <x:v>12690.765</x:v>
      </x:c>
      <x:c r="J2531" s="39" t="n">
        <x:f>IF(I2531="","",H2531/I2531)</x:f>
        <x:v>0.0018223487709369767</x:v>
      </x:c>
      <x:c r="K2531" s="36" t="str">
        <x:v>https://fred.stlouisfed.org/series/BOGZ1LM473061105Q</x:v>
      </x:c>
    </x:row>
    <x:row r="2532">
      <x:c r="A2532" s="37" t="n">
        <x:v>42095</x:v>
      </x:c>
      <x:c r="B2532" s="36" t="str">
        <x:v>2015Q2</x:v>
      </x:c>
      <x:c r="C2532" s="36" t="str">
        <x:v>Exchange-traded funds</x:v>
      </x:c>
      <x:c r="D2532" s="36" t="str">
        <x:v>Domestic financial</x:v>
      </x:c>
      <x:c r="E2532" s="36" t="str">
        <x:v>LM563061103</x:v>
      </x:c>
      <x:c r="F2532" s="36" t="str">
        <x:v>BOGZ1LM563061103Q</x:v>
      </x:c>
      <x:c r="G2532" s="38" t="n">
        <x:v>70774</x:v>
      </x:c>
      <x:c r="H2532" s="38" t="n">
        <x:f>G2532/1000</x:f>
        <x:v>70.774</x:v>
      </x:c>
      <x:c r="I2532" s="38" t="n">
        <x:v>12690.765</x:v>
      </x:c>
      <x:c r="J2532" s="39" t="n">
        <x:f>IF(I2532="","",H2532/I2532)</x:f>
        <x:v>0.005576811169381831</x:v>
      </x:c>
      <x:c r="K2532" s="36" t="str">
        <x:v>https://fred.stlouisfed.org/series/BOGZ1LM563061103Q</x:v>
      </x:c>
    </x:row>
    <x:row r="2533">
      <x:c r="A2533" s="37" t="n">
        <x:v>42095</x:v>
      </x:c>
      <x:c r="B2533" s="36" t="str">
        <x:v>2015Q2</x:v>
      </x:c>
      <x:c r="C2533" s="36" t="str">
        <x:v>Federal Reserve</x:v>
      </x:c>
      <x:c r="D2533" s="36" t="str">
        <x:v>Domestic financial</x:v>
      </x:c>
      <x:c r="E2533" s="36" t="str">
        <x:v>LM713061103</x:v>
      </x:c>
      <x:c r="F2533" s="36" t="str">
        <x:v>BOGZ1LM713061103Q</x:v>
      </x:c>
      <x:c r="G2533" s="38" t="n">
        <x:v>2682775</x:v>
      </x:c>
      <x:c r="H2533" s="38" t="n">
        <x:f>G2533/1000</x:f>
        <x:v>2682.775</x:v>
      </x:c>
      <x:c r="I2533" s="38" t="n">
        <x:v>12690.765</x:v>
      </x:c>
      <x:c r="J2533" s="39" t="n">
        <x:f>IF(I2533="","",H2533/I2533)</x:f>
        <x:v>0.2113958457193085</x:v>
      </x:c>
      <x:c r="K2533" s="36" t="str">
        <x:v>https://fred.stlouisfed.org/series/BOGZ1LM713061103Q</x:v>
      </x:c>
    </x:row>
    <x:row r="2534">
      <x:c r="A2534" s="37" t="n">
        <x:v>42095</x:v>
      </x:c>
      <x:c r="B2534" s="36" t="str">
        <x:v>2015Q2</x:v>
      </x:c>
      <x:c r="C2534" s="36" t="str">
        <x:v>Federal government pension funds</x:v>
      </x:c>
      <x:c r="D2534" s="36" t="str">
        <x:v>Domestic government</x:v>
      </x:c>
      <x:c r="E2534" s="36" t="str">
        <x:v>LM343061105</x:v>
      </x:c>
      <x:c r="F2534" s="36" t="str">
        <x:v>BOGZ1LM343061105Q</x:v>
      </x:c>
      <x:c r="G2534" s="38" t="n">
        <x:v>23399</x:v>
      </x:c>
      <x:c r="H2534" s="38" t="n">
        <x:f>G2534/1000</x:f>
        <x:v>23.399</x:v>
      </x:c>
      <x:c r="I2534" s="38" t="n">
        <x:v>12690.765</x:v>
      </x:c>
      <x:c r="J2534" s="39" t="n">
        <x:f>IF(I2534="","",H2534/I2534)</x:f>
        <x:v>0.0018437816790398374</x:v>
      </x:c>
      <x:c r="K2534" s="36" t="str">
        <x:v>https://fred.stlouisfed.org/series/BOGZ1LM343061105Q</x:v>
      </x:c>
    </x:row>
    <x:row r="2535">
      <x:c r="A2535" s="37" t="n">
        <x:v>42095</x:v>
      </x:c>
      <x:c r="B2535" s="36" t="str">
        <x:v>2015Q2</x:v>
      </x:c>
      <x:c r="C2535" s="36" t="str">
        <x:v>Foreign bank offices in U.S.</x:v>
      </x:c>
      <x:c r="D2535" s="36" t="str">
        <x:v>Domestic financial</x:v>
      </x:c>
      <x:c r="E2535" s="36" t="str">
        <x:v>LM753061103</x:v>
      </x:c>
      <x:c r="F2535" s="36" t="str">
        <x:v>BOGZ1LM753061103Q</x:v>
      </x:c>
      <x:c r="G2535" s="38" t="n">
        <x:v>58466</x:v>
      </x:c>
      <x:c r="H2535" s="38" t="n">
        <x:f>G2535/1000</x:f>
        <x:v>58.466</x:v>
      </x:c>
      <x:c r="I2535" s="38" t="n">
        <x:v>12690.765</x:v>
      </x:c>
      <x:c r="J2535" s="39" t="n">
        <x:f>IF(I2535="","",H2535/I2535)</x:f>
        <x:v>0.004606972077727387</x:v>
      </x:c>
      <x:c r="K2535" s="36" t="str">
        <x:v>https://fred.stlouisfed.org/series/BOGZ1LM753061103Q</x:v>
      </x:c>
    </x:row>
    <x:row r="2536">
      <x:c r="A2536" s="37" t="n">
        <x:v>42095</x:v>
      </x:c>
      <x:c r="B2536" s="36" t="str">
        <x:v>2015Q2</x:v>
      </x:c>
      <x:c r="C2536" s="36" t="str">
        <x:v>Government-sponsored enterprises</x:v>
      </x:c>
      <x:c r="D2536" s="36" t="str">
        <x:v>Domestic financial</x:v>
      </x:c>
      <x:c r="E2536" s="36" t="str">
        <x:v>LM403061105</x:v>
      </x:c>
      <x:c r="F2536" s="36" t="str">
        <x:v>BOGZ1LM403061105Q</x:v>
      </x:c>
      <x:c r="G2536" s="38" t="n">
        <x:v>79327</x:v>
      </x:c>
      <x:c r="H2536" s="38" t="n">
        <x:f>G2536/1000</x:f>
        <x:v>79.327</x:v>
      </x:c>
      <x:c r="I2536" s="38" t="n">
        <x:v>12690.765</x:v>
      </x:c>
      <x:c r="J2536" s="39" t="n">
        <x:f>IF(I2536="","",H2536/I2536)</x:f>
        <x:v>0.006250765812778032</x:v>
      </x:c>
      <x:c r="K2536" s="36" t="str">
        <x:v>https://fred.stlouisfed.org/series/BOGZ1LM403061105Q</x:v>
      </x:c>
    </x:row>
    <x:row r="2537">
      <x:c r="A2537" s="37" t="n">
        <x:v>42095</x:v>
      </x:c>
      <x:c r="B2537" s="36" t="str">
        <x:v>2015Q2</x:v>
      </x:c>
      <x:c r="C2537" s="36" t="str">
        <x:v>Holding companies</x:v>
      </x:c>
      <x:c r="D2537" s="36" t="str">
        <x:v>Domestic financial</x:v>
      </x:c>
      <x:c r="E2537" s="36" t="str">
        <x:v>LM733061103</x:v>
      </x:c>
      <x:c r="F2537" s="36" t="str">
        <x:v>BOGZ1LM733061103Q</x:v>
      </x:c>
      <x:c r="G2537" s="38" t="n">
        <x:v>8409</x:v>
      </x:c>
      <x:c r="H2537" s="38" t="n">
        <x:f>G2537/1000</x:f>
        <x:v>8.409</x:v>
      </x:c>
      <x:c r="I2537" s="38" t="n">
        <x:v>12690.765</x:v>
      </x:c>
      <x:c r="J2537" s="39" t="n">
        <x:f>IF(I2537="","",H2537/I2537)</x:f>
        <x:v>0.0006626078096946876</x:v>
      </x:c>
      <x:c r="K2537" s="36" t="str">
        <x:v>https://fred.stlouisfed.org/series/BOGZ1LM733061103Q</x:v>
      </x:c>
    </x:row>
    <x:row r="2538">
      <x:c r="A2538" s="37" t="n">
        <x:v>42095</x:v>
      </x:c>
      <x:c r="B2538" s="36" t="str">
        <x:v>2015Q2</x:v>
      </x:c>
      <x:c r="C2538" s="36" t="str">
        <x:v>Households and nonprofits</x:v>
      </x:c>
      <x:c r="D2538" s="36" t="str">
        <x:v>Domestic nonfinancial</x:v>
      </x:c>
      <x:c r="E2538" s="36" t="str">
        <x:v>LM153061105</x:v>
      </x:c>
      <x:c r="F2538" s="36" t="str">
        <x:v>BOGZ1LM153061105Q</x:v>
      </x:c>
      <x:c r="G2538" s="38" t="n">
        <x:v>340446</x:v>
      </x:c>
      <x:c r="H2538" s="38" t="n">
        <x:f>G2538/1000</x:f>
        <x:v>340.446</x:v>
      </x:c>
      <x:c r="I2538" s="38" t="n">
        <x:v>12690.765</x:v>
      </x:c>
      <x:c r="J2538" s="39" t="n">
        <x:f>IF(I2538="","",H2538/I2538)</x:f>
        <x:v>0.026826278794067973</x:v>
      </x:c>
      <x:c r="K2538" s="36" t="str">
        <x:v>https://fred.stlouisfed.org/series/BOGZ1LM153061105Q</x:v>
      </x:c>
    </x:row>
    <x:row r="2539">
      <x:c r="A2539" s="37" t="n">
        <x:v>42095</x:v>
      </x:c>
      <x:c r="B2539" s="36" t="str">
        <x:v>2015Q2</x:v>
      </x:c>
      <x:c r="C2539" s="36" t="str">
        <x:v>Life insurers</x:v>
      </x:c>
      <x:c r="D2539" s="36" t="str">
        <x:v>Domestic financial</x:v>
      </x:c>
      <x:c r="E2539" s="36" t="str">
        <x:v>LM543061105</x:v>
      </x:c>
      <x:c r="F2539" s="36" t="str">
        <x:v>BOGZ1LM543061105Q</x:v>
      </x:c>
      <x:c r="G2539" s="38" t="n">
        <x:v>207511</x:v>
      </x:c>
      <x:c r="H2539" s="38" t="n">
        <x:f>G2539/1000</x:f>
        <x:v>207.511</x:v>
      </x:c>
      <x:c r="I2539" s="38" t="n">
        <x:v>12690.765</x:v>
      </x:c>
      <x:c r="J2539" s="39" t="n">
        <x:f>IF(I2539="","",H2539/I2539)</x:f>
        <x:v>0.016351338946076144</x:v>
      </x:c>
      <x:c r="K2539" s="36" t="str">
        <x:v>https://fred.stlouisfed.org/series/BOGZ1LM543061105Q</x:v>
      </x:c>
    </x:row>
    <x:row r="2540">
      <x:c r="A2540" s="37" t="n">
        <x:v>42095</x:v>
      </x:c>
      <x:c r="B2540" s="36" t="str">
        <x:v>2015Q2</x:v>
      </x:c>
      <x:c r="C2540" s="36" t="str">
        <x:v>Money market funds</x:v>
      </x:c>
      <x:c r="D2540" s="36" t="str">
        <x:v>Domestic financial</x:v>
      </x:c>
      <x:c r="E2540" s="36" t="str">
        <x:v>FL633061105</x:v>
      </x:c>
      <x:c r="F2540" s="36" t="str">
        <x:v>BOGZ1FL633061105Q</x:v>
      </x:c>
      <x:c r="G2540" s="38" t="n">
        <x:v>444548</x:v>
      </x:c>
      <x:c r="H2540" s="38" t="n">
        <x:f>G2540/1000</x:f>
        <x:v>444.548</x:v>
      </x:c>
      <x:c r="I2540" s="38" t="n">
        <x:v>12690.765</x:v>
      </x:c>
      <x:c r="J2540" s="39" t="n">
        <x:f>IF(I2540="","",H2540/I2540)</x:f>
        <x:v>0.03502925158570031</x:v>
      </x:c>
      <x:c r="K2540" s="36" t="str">
        <x:v>https://fred.stlouisfed.org/series/BOGZ1FL633061105Q</x:v>
      </x:c>
    </x:row>
    <x:row r="2541">
      <x:c r="A2541" s="37" t="n">
        <x:v>42095</x:v>
      </x:c>
      <x:c r="B2541" s="36" t="str">
        <x:v>2015Q2</x:v>
      </x:c>
      <x:c r="C2541" s="36" t="str">
        <x:v>Mutual funds</x:v>
      </x:c>
      <x:c r="D2541" s="36" t="str">
        <x:v>Domestic financial</x:v>
      </x:c>
      <x:c r="E2541" s="36" t="str">
        <x:v>LM653061105</x:v>
      </x:c>
      <x:c r="F2541" s="36" t="str">
        <x:v>BOGZ1LM653061105Q</x:v>
      </x:c>
      <x:c r="G2541" s="38" t="n">
        <x:v>725560</x:v>
      </x:c>
      <x:c r="H2541" s="38" t="n">
        <x:f>G2541/1000</x:f>
        <x:v>725.56</x:v>
      </x:c>
      <x:c r="I2541" s="38" t="n">
        <x:v>12690.765</x:v>
      </x:c>
      <x:c r="J2541" s="39" t="n">
        <x:f>IF(I2541="","",H2541/I2541)</x:f>
        <x:v>0.05717228236438071</x:v>
      </x:c>
      <x:c r="K2541" s="36" t="str">
        <x:v>https://fred.stlouisfed.org/series/BOGZ1LM653061105Q</x:v>
      </x:c>
    </x:row>
    <x:row r="2542">
      <x:c r="A2542" s="37" t="n">
        <x:v>42095</x:v>
      </x:c>
      <x:c r="B2542" s="36" t="str">
        <x:v>2015Q2</x:v>
      </x:c>
      <x:c r="C2542" s="36" t="str">
        <x:v>Noncorporate businesses</x:v>
      </x:c>
      <x:c r="D2542" s="36" t="str">
        <x:v>Domestic nonfinancial</x:v>
      </x:c>
      <x:c r="E2542" s="36" t="str">
        <x:v>LM113061003</x:v>
      </x:c>
      <x:c r="F2542" s="36" t="str">
        <x:v>BOGZ1LM113061003Q</x:v>
      </x:c>
      <x:c r="G2542" s="38" t="n">
        <x:v>59529</x:v>
      </x:c>
      <x:c r="H2542" s="38" t="n">
        <x:f>G2542/1000</x:f>
        <x:v>59.529</x:v>
      </x:c>
      <x:c r="I2542" s="38" t="n">
        <x:v>12690.765</x:v>
      </x:c>
      <x:c r="J2542" s="39" t="n">
        <x:f>IF(I2542="","",H2542/I2542)</x:f>
        <x:v>0.004690733773732317</x:v>
      </x:c>
      <x:c r="K2542" s="36" t="str">
        <x:v>https://fred.stlouisfed.org/series/BOGZ1LM113061003Q</x:v>
      </x:c>
    </x:row>
    <x:row r="2543">
      <x:c r="A2543" s="37" t="n">
        <x:v>42095</x:v>
      </x:c>
      <x:c r="B2543" s="36" t="str">
        <x:v>2015Q2</x:v>
      </x:c>
      <x:c r="C2543" s="36" t="str">
        <x:v>Nonfinancial corporations</x:v>
      </x:c>
      <x:c r="D2543" s="36" t="str">
        <x:v>Domestic nonfinancial</x:v>
      </x:c>
      <x:c r="E2543" s="36" t="str">
        <x:v>LM103061103</x:v>
      </x:c>
      <x:c r="F2543" s="36" t="str">
        <x:v>BOGZ1LM103061103Q</x:v>
      </x:c>
      <x:c r="G2543" s="38" t="n">
        <x:v>32123</x:v>
      </x:c>
      <x:c r="H2543" s="38" t="n">
        <x:f>G2543/1000</x:f>
        <x:v>32.123</x:v>
      </x:c>
      <x:c r="I2543" s="38" t="n">
        <x:v>12690.765</x:v>
      </x:c>
      <x:c r="J2543" s="39" t="n">
        <x:f>IF(I2543="","",H2543/I2543)</x:f>
        <x:v>0.0025312106874565876</x:v>
      </x:c>
      <x:c r="K2543" s="36" t="str">
        <x:v>https://fred.stlouisfed.org/series/BOGZ1LM103061103Q</x:v>
      </x:c>
    </x:row>
    <x:row r="2544">
      <x:c r="A2544" s="37" t="n">
        <x:v>42095</x:v>
      </x:c>
      <x:c r="B2544" s="36" t="str">
        <x:v>2015Q2</x:v>
      </x:c>
      <x:c r="C2544" s="36" t="str">
        <x:v>Other financial business</x:v>
      </x:c>
      <x:c r="D2544" s="36" t="str">
        <x:v>Domestic financial</x:v>
      </x:c>
      <x:c r="E2544" s="36" t="str">
        <x:v>FL503061123</x:v>
      </x:c>
      <x:c r="F2544" s="36" t="str">
        <x:v>BOGZ1FL503061123Q</x:v>
      </x:c>
      <x:c r="G2544" s="38" t="n">
        <x:v>58125</x:v>
      </x:c>
      <x:c r="H2544" s="38" t="n">
        <x:f>G2544/1000</x:f>
        <x:v>58.125</x:v>
      </x:c>
      <x:c r="I2544" s="38" t="n">
        <x:v>12690.765</x:v>
      </x:c>
      <x:c r="J2544" s="39" t="n">
        <x:f>IF(I2544="","",H2544/I2544)</x:f>
        <x:v>0.004580102145142551</x:v>
      </x:c>
      <x:c r="K2544" s="36" t="str">
        <x:v>https://fred.stlouisfed.org/series/BOGZ1FL503061123Q</x:v>
      </x:c>
    </x:row>
    <x:row r="2545">
      <x:c r="A2545" s="37" t="n">
        <x:v>42095</x:v>
      </x:c>
      <x:c r="B2545" s="36" t="str">
        <x:v>2015Q2</x:v>
      </x:c>
      <x:c r="C2545" s="36" t="str">
        <x:v>Private pension funds</x:v>
      </x:c>
      <x:c r="D2545" s="36" t="str">
        <x:v>Domestic financial</x:v>
      </x:c>
      <x:c r="E2545" s="36" t="str">
        <x:v>LM573061105</x:v>
      </x:c>
      <x:c r="F2545" s="36" t="str">
        <x:v>BOGZ1LM573061105Q</x:v>
      </x:c>
      <x:c r="G2545" s="38" t="n">
        <x:v>294125</x:v>
      </x:c>
      <x:c r="H2545" s="38" t="n">
        <x:f>G2545/1000</x:f>
        <x:v>294.125</x:v>
      </x:c>
      <x:c r="I2545" s="38" t="n">
        <x:v>12690.765</x:v>
      </x:c>
      <x:c r="J2545" s="39" t="n">
        <x:f>IF(I2545="","",H2545/I2545)</x:f>
        <x:v>0.023176301822624562</x:v>
      </x:c>
      <x:c r="K2545" s="36" t="str">
        <x:v>https://fred.stlouisfed.org/series/BOGZ1LM573061105Q</x:v>
      </x:c>
    </x:row>
    <x:row r="2546">
      <x:c r="A2546" s="37" t="n">
        <x:v>42095</x:v>
      </x:c>
      <x:c r="B2546" s="36" t="str">
        <x:v>2015Q2</x:v>
      </x:c>
      <x:c r="C2546" s="36" t="str">
        <x:v>Property-casualty insurers</x:v>
      </x:c>
      <x:c r="D2546" s="36" t="str">
        <x:v>Domestic financial</x:v>
      </x:c>
      <x:c r="E2546" s="36" t="str">
        <x:v>LM513061105</x:v>
      </x:c>
      <x:c r="F2546" s="36" t="str">
        <x:v>BOGZ1LM513061105Q</x:v>
      </x:c>
      <x:c r="G2546" s="38" t="n">
        <x:v>105629</x:v>
      </x:c>
      <x:c r="H2546" s="38" t="n">
        <x:f>G2546/1000</x:f>
        <x:v>105.629</x:v>
      </x:c>
      <x:c r="I2546" s="38" t="n">
        <x:v>12690.765</x:v>
      </x:c>
      <x:c r="J2546" s="39" t="n">
        <x:f>IF(I2546="","",H2546/I2546)</x:f>
        <x:v>0.00832329650734215</x:v>
      </x:c>
      <x:c r="K2546" s="36" t="str">
        <x:v>https://fred.stlouisfed.org/series/BOGZ1LM513061105Q</x:v>
      </x:c>
    </x:row>
    <x:row r="2547">
      <x:c r="A2547" s="37" t="n">
        <x:v>42095</x:v>
      </x:c>
      <x:c r="B2547" s="36" t="str">
        <x:v>2015Q2</x:v>
      </x:c>
      <x:c r="C2547" s="36" t="str">
        <x:v>Rest of world</x:v>
      </x:c>
      <x:c r="D2547" s="36" t="str">
        <x:v>Foreign</x:v>
      </x:c>
      <x:c r="E2547" s="36" t="str">
        <x:v>LM263061105</x:v>
      </x:c>
      <x:c r="F2547" s="36" t="str">
        <x:v>ROWTSEQ027S</x:v>
      </x:c>
      <x:c r="G2547" s="38" t="n">
        <x:v>6163141</x:v>
      </x:c>
      <x:c r="H2547" s="38" t="n">
        <x:f>G2547/1000</x:f>
        <x:v>6163.141</x:v>
      </x:c>
      <x:c r="I2547" s="38" t="n">
        <x:v>12690.765</x:v>
      </x:c>
      <x:c r="J2547" s="39" t="n">
        <x:f>IF(I2547="","",H2547/I2547)</x:f>
        <x:v>0.48563983337489897</x:v>
      </x:c>
      <x:c r="K2547" s="36" t="str">
        <x:v>https://fred.stlouisfed.org/series/ROWTSEQ027S</x:v>
      </x:c>
    </x:row>
    <x:row r="2548">
      <x:c r="A2548" s="37" t="n">
        <x:v>42095</x:v>
      </x:c>
      <x:c r="B2548" s="36" t="str">
        <x:v>2015Q2</x:v>
      </x:c>
      <x:c r="C2548" s="36" t="str">
        <x:v>State and local governments</x:v>
      </x:c>
      <x:c r="D2548" s="36" t="str">
        <x:v>Domestic government</x:v>
      </x:c>
      <x:c r="E2548" s="36" t="str">
        <x:v>LM213061103</x:v>
      </x:c>
      <x:c r="F2548" s="36" t="str">
        <x:v>BOGZ1LM213061103Q</x:v>
      </x:c>
      <x:c r="G2548" s="38" t="n">
        <x:v>539145</x:v>
      </x:c>
      <x:c r="H2548" s="38" t="n">
        <x:f>G2548/1000</x:f>
        <x:v>539.145</x:v>
      </x:c>
      <x:c r="I2548" s="38" t="n">
        <x:v>12690.765</x:v>
      </x:c>
      <x:c r="J2548" s="39" t="n">
        <x:f>IF(I2548="","",H2548/I2548)</x:f>
        <x:v>0.04248325455557644</x:v>
      </x:c>
      <x:c r="K2548" s="36" t="str">
        <x:v>https://fred.stlouisfed.org/series/BOGZ1LM213061103Q</x:v>
      </x:c>
    </x:row>
    <x:row r="2549">
      <x:c r="A2549" s="37" t="n">
        <x:v>42095</x:v>
      </x:c>
      <x:c r="B2549" s="36" t="str">
        <x:v>2015Q2</x:v>
      </x:c>
      <x:c r="C2549" s="36" t="str">
        <x:v>State and local pension funds</x:v>
      </x:c>
      <x:c r="D2549" s="36" t="str">
        <x:v>Domestic government</x:v>
      </x:c>
      <x:c r="E2549" s="36" t="str">
        <x:v>LM223061143</x:v>
      </x:c>
      <x:c r="F2549" s="36" t="str">
        <x:v>BOGZ1LM223061143Q</x:v>
      </x:c>
      <x:c r="G2549" s="38" t="n">
        <x:v>185671</x:v>
      </x:c>
      <x:c r="H2549" s="38" t="n">
        <x:f>G2549/1000</x:f>
        <x:v>185.671</x:v>
      </x:c>
      <x:c r="I2549" s="38" t="n">
        <x:v>12690.765</x:v>
      </x:c>
      <x:c r="J2549" s="39" t="n">
        <x:f>IF(I2549="","",H2549/I2549)</x:f>
        <x:v>0.014630402501346451</x:v>
      </x:c>
      <x:c r="K2549" s="36" t="str">
        <x:v>https://fred.stlouisfed.org/series/BOGZ1LM223061143Q</x:v>
      </x:c>
    </x:row>
    <x:row r="2550">
      <x:c r="A2550" s="37" t="n">
        <x:v>42095</x:v>
      </x:c>
      <x:c r="B2550" s="36" t="str">
        <x:v>2015Q2</x:v>
      </x:c>
      <x:c r="C2550" s="36" t="str">
        <x:v>Total assets</x:v>
      </x:c>
      <x:c r="D2550" s="36" t="str">
        <x:v>Total</x:v>
      </x:c>
      <x:c r="E2550" s="36" t="str">
        <x:v>FL893061105</x:v>
      </x:c>
      <x:c r="F2550" s="36" t="str">
        <x:v>BOGZ1FL893061105Q</x:v>
      </x:c>
      <x:c r="G2550" s="38" t="n">
        <x:v>12690765</x:v>
      </x:c>
      <x:c r="H2550" s="38" t="n">
        <x:f>G2550/1000</x:f>
        <x:v>12690.765</x:v>
      </x:c>
      <x:c r="I2550" s="38" t="n">
        <x:v>12690.765</x:v>
      </x:c>
      <x:c r="J2550" s="39" t="n">
        <x:f>IF(I2550="","",H2550/I2550)</x:f>
        <x:v>1</x:v>
      </x:c>
      <x:c r="K2550" s="36" t="str">
        <x:v>https://fred.stlouisfed.org/series/BOGZ1FL893061105Q</x:v>
      </x:c>
    </x:row>
    <x:row r="2551">
      <x:c r="A2551" s="37" t="n">
        <x:v>42095</x:v>
      </x:c>
      <x:c r="B2551" s="36" t="str">
        <x:v>2015Q2</x:v>
      </x:c>
      <x:c r="C2551" s="36" t="str">
        <x:v>U.S.-chartered banks</x:v>
      </x:c>
      <x:c r="D2551" s="36" t="str">
        <x:v>Domestic financial</x:v>
      </x:c>
      <x:c r="E2551" s="36" t="str">
        <x:v>LM763061100</x:v>
      </x:c>
      <x:c r="F2551" s="36" t="str">
        <x:v>BOGZ1LM763061100Q</x:v>
      </x:c>
      <x:c r="G2551" s="38" t="n">
        <x:v>426408</x:v>
      </x:c>
      <x:c r="H2551" s="38" t="n">
        <x:f>G2551/1000</x:f>
        <x:v>426.408</x:v>
      </x:c>
      <x:c r="I2551" s="38" t="n">
        <x:v>12690.765</x:v>
      </x:c>
      <x:c r="J2551" s="39" t="n">
        <x:f>IF(I2551="","",H2551/I2551)</x:f>
        <x:v>0.03359986572913454</x:v>
      </x:c>
      <x:c r="K2551" s="36" t="str">
        <x:v>https://fred.stlouisfed.org/series/BOGZ1LM763061100Q</x:v>
      </x:c>
    </x:row>
    <x:row r="2552">
      <x:c r="A2552" s="37" t="n">
        <x:v>42186</x:v>
      </x:c>
      <x:c r="B2552" s="36" t="str">
        <x:v>2015Q3</x:v>
      </x:c>
      <x:c r="C2552" s="36" t="str">
        <x:v>ABS issuers</x:v>
      </x:c>
      <x:c r="D2552" s="36" t="str">
        <x:v>Domestic financial</x:v>
      </x:c>
      <x:c r="E2552" s="36" t="str">
        <x:v>FL673061103</x:v>
      </x:c>
      <x:c r="F2552" s="36" t="str">
        <x:v>BOGZ1FL673061103Q</x:v>
      </x:c>
      <x:c r="G2552" s="38" t="n">
        <x:v>28900</x:v>
      </x:c>
      <x:c r="H2552" s="38" t="n">
        <x:f>G2552/1000</x:f>
        <x:v>28.9</x:v>
      </x:c>
      <x:c r="I2552" s="38" t="n">
        <x:v>12960.268</x:v>
      </x:c>
      <x:c r="J2552" s="39" t="n">
        <x:f>IF(I2552="","",H2552/I2552)</x:f>
        <x:v>0.0022298921596374394</x:v>
      </x:c>
      <x:c r="K2552" s="36" t="str">
        <x:v>https://fred.stlouisfed.org/series/BOGZ1FL673061103Q</x:v>
      </x:c>
    </x:row>
    <x:row r="2553">
      <x:c r="A2553" s="37" t="n">
        <x:v>42186</x:v>
      </x:c>
      <x:c r="B2553" s="36" t="str">
        <x:v>2015Q3</x:v>
      </x:c>
      <x:c r="C2553" s="36" t="str">
        <x:v>Banks in U.S.-affiliated areas</x:v>
      </x:c>
      <x:c r="D2553" s="36" t="str">
        <x:v>Domestic financial</x:v>
      </x:c>
      <x:c r="E2553" s="36" t="str">
        <x:v>LM743061103</x:v>
      </x:c>
      <x:c r="F2553" s="36" t="str">
        <x:v>BOGZ1LM743061103Q</x:v>
      </x:c>
      <x:c r="G2553" s="38" t="n">
        <x:v>1847</x:v>
      </x:c>
      <x:c r="H2553" s="38" t="n">
        <x:f>G2553/1000</x:f>
        <x:v>1.847</x:v>
      </x:c>
      <x:c r="I2553" s="38" t="n">
        <x:v>12960.268</x:v>
      </x:c>
      <x:c r="J2553" s="39" t="n">
        <x:f>IF(I2553="","",H2553/I2553)</x:f>
        <x:v>0.00014251248508132701</x:v>
      </x:c>
      <x:c r="K2553" s="36" t="str">
        <x:v>https://fred.stlouisfed.org/series/BOGZ1LM743061103Q</x:v>
      </x:c>
    </x:row>
    <x:row r="2554">
      <x:c r="A2554" s="37" t="n">
        <x:v>42186</x:v>
      </x:c>
      <x:c r="B2554" s="36" t="str">
        <x:v>2015Q3</x:v>
      </x:c>
      <x:c r="C2554" s="36" t="str">
        <x:v>Brokers and dealers</x:v>
      </x:c>
      <x:c r="D2554" s="36" t="str">
        <x:v>Domestic financial</x:v>
      </x:c>
      <x:c r="E2554" s="36" t="str">
        <x:v>LM663061105</x:v>
      </x:c>
      <x:c r="F2554" s="36" t="str">
        <x:v>BOGZ1LM663061105Q</x:v>
      </x:c>
      <x:c r="G2554" s="38" t="n">
        <x:v>116897</x:v>
      </x:c>
      <x:c r="H2554" s="38" t="n">
        <x:f>G2554/1000</x:f>
        <x:v>116.897</x:v>
      </x:c>
      <x:c r="I2554" s="38" t="n">
        <x:v>12960.268</x:v>
      </x:c>
      <x:c r="J2554" s="39" t="n">
        <x:f>IF(I2554="","",H2554/I2554)</x:f>
        <x:v>0.009019643729589542</x:v>
      </x:c>
      <x:c r="K2554" s="36" t="str">
        <x:v>https://fred.stlouisfed.org/series/BOGZ1LM663061105Q</x:v>
      </x:c>
    </x:row>
    <x:row r="2555">
      <x:c r="A2555" s="37" t="n">
        <x:v>42186</x:v>
      </x:c>
      <x:c r="B2555" s="36" t="str">
        <x:v>2015Q3</x:v>
      </x:c>
      <x:c r="C2555" s="36" t="str">
        <x:v>Closed-end funds</x:v>
      </x:c>
      <x:c r="D2555" s="36" t="str">
        <x:v>Domestic financial</x:v>
      </x:c>
      <x:c r="E2555" s="36" t="str">
        <x:v>LM553061103</x:v>
      </x:c>
      <x:c r="F2555" s="36" t="str">
        <x:v>BOGZ1LM553061103Q</x:v>
      </x:c>
      <x:c r="G2555" s="38" t="n">
        <x:v>6103</x:v>
      </x:c>
      <x:c r="H2555" s="38" t="n">
        <x:f>G2555/1000</x:f>
        <x:v>6.103</x:v>
      </x:c>
      <x:c r="I2555" s="38" t="n">
        <x:v>12960.268</x:v>
      </x:c>
      <x:c r="J2555" s="39" t="n">
        <x:f>IF(I2555="","",H2555/I2555)</x:f>
        <x:v>0.00047090075606461224</x:v>
      </x:c>
      <x:c r="K2555" s="36" t="str">
        <x:v>https://fred.stlouisfed.org/series/BOGZ1LM553061103Q</x:v>
      </x:c>
    </x:row>
    <x:row r="2556">
      <x:c r="A2556" s="37" t="n">
        <x:v>42186</x:v>
      </x:c>
      <x:c r="B2556" s="36" t="str">
        <x:v>2015Q3</x:v>
      </x:c>
      <x:c r="C2556" s="36" t="str">
        <x:v>Credit unions</x:v>
      </x:c>
      <x:c r="D2556" s="36" t="str">
        <x:v>Domestic financial</x:v>
      </x:c>
      <x:c r="E2556" s="36" t="str">
        <x:v>LM473061105</x:v>
      </x:c>
      <x:c r="F2556" s="36" t="str">
        <x:v>BOGZ1LM473061105Q</x:v>
      </x:c>
      <x:c r="G2556" s="38" t="n">
        <x:v>22614</x:v>
      </x:c>
      <x:c r="H2556" s="38" t="n">
        <x:f>G2556/1000</x:f>
        <x:v>22.614</x:v>
      </x:c>
      <x:c r="I2556" s="38" t="n">
        <x:v>12960.268</x:v>
      </x:c>
      <x:c r="J2556" s="39" t="n">
        <x:f>IF(I2556="","",H2556/I2556)</x:f>
        <x:v>0.001744871325191732</x:v>
      </x:c>
      <x:c r="K2556" s="36" t="str">
        <x:v>https://fred.stlouisfed.org/series/BOGZ1LM473061105Q</x:v>
      </x:c>
    </x:row>
    <x:row r="2557">
      <x:c r="A2557" s="37" t="n">
        <x:v>42186</x:v>
      </x:c>
      <x:c r="B2557" s="36" t="str">
        <x:v>2015Q3</x:v>
      </x:c>
      <x:c r="C2557" s="36" t="str">
        <x:v>Exchange-traded funds</x:v>
      </x:c>
      <x:c r="D2557" s="36" t="str">
        <x:v>Domestic financial</x:v>
      </x:c>
      <x:c r="E2557" s="36" t="str">
        <x:v>LM563061103</x:v>
      </x:c>
      <x:c r="F2557" s="36" t="str">
        <x:v>BOGZ1LM563061103Q</x:v>
      </x:c>
      <x:c r="G2557" s="38" t="n">
        <x:v>85189</x:v>
      </x:c>
      <x:c r="H2557" s="38" t="n">
        <x:f>G2557/1000</x:f>
        <x:v>85.189</x:v>
      </x:c>
      <x:c r="I2557" s="38" t="n">
        <x:v>12960.268</x:v>
      </x:c>
      <x:c r="J2557" s="39" t="n">
        <x:f>IF(I2557="","",H2557/I2557)</x:f>
        <x:v>0.006573089383645461</x:v>
      </x:c>
      <x:c r="K2557" s="36" t="str">
        <x:v>https://fred.stlouisfed.org/series/BOGZ1LM563061103Q</x:v>
      </x:c>
    </x:row>
    <x:row r="2558">
      <x:c r="A2558" s="37" t="n">
        <x:v>42186</x:v>
      </x:c>
      <x:c r="B2558" s="36" t="str">
        <x:v>2015Q3</x:v>
      </x:c>
      <x:c r="C2558" s="36" t="str">
        <x:v>Federal Reserve</x:v>
      </x:c>
      <x:c r="D2558" s="36" t="str">
        <x:v>Domestic financial</x:v>
      </x:c>
      <x:c r="E2558" s="36" t="str">
        <x:v>LM713061103</x:v>
      </x:c>
      <x:c r="F2558" s="36" t="str">
        <x:v>BOGZ1LM713061103Q</x:v>
      </x:c>
      <x:c r="G2558" s="38" t="n">
        <x:v>2720453</x:v>
      </x:c>
      <x:c r="H2558" s="38" t="n">
        <x:f>G2558/1000</x:f>
        <x:v>2720.453</x:v>
      </x:c>
      <x:c r="I2558" s="38" t="n">
        <x:v>12960.268</x:v>
      </x:c>
      <x:c r="J2558" s="39" t="n">
        <x:f>IF(I2558="","",H2558/I2558)</x:f>
        <x:v>0.2099071562409049</x:v>
      </x:c>
      <x:c r="K2558" s="36" t="str">
        <x:v>https://fred.stlouisfed.org/series/BOGZ1LM713061103Q</x:v>
      </x:c>
    </x:row>
    <x:row r="2559">
      <x:c r="A2559" s="37" t="n">
        <x:v>42186</x:v>
      </x:c>
      <x:c r="B2559" s="36" t="str">
        <x:v>2015Q3</x:v>
      </x:c>
      <x:c r="C2559" s="36" t="str">
        <x:v>Federal government pension funds</x:v>
      </x:c>
      <x:c r="D2559" s="36" t="str">
        <x:v>Domestic government</x:v>
      </x:c>
      <x:c r="E2559" s="36" t="str">
        <x:v>LM343061105</x:v>
      </x:c>
      <x:c r="F2559" s="36" t="str">
        <x:v>BOGZ1LM343061105Q</x:v>
      </x:c>
      <x:c r="G2559" s="38" t="n">
        <x:v>23072</x:v>
      </x:c>
      <x:c r="H2559" s="38" t="n">
        <x:f>G2559/1000</x:f>
        <x:v>23.072</x:v>
      </x:c>
      <x:c r="I2559" s="38" t="n">
        <x:v>12960.268</x:v>
      </x:c>
      <x:c r="J2559" s="39" t="n">
        <x:f>IF(I2559="","",H2559/I2559)</x:f>
        <x:v>0.0017802101005935987</x:v>
      </x:c>
      <x:c r="K2559" s="36" t="str">
        <x:v>https://fred.stlouisfed.org/series/BOGZ1LM343061105Q</x:v>
      </x:c>
    </x:row>
    <x:row r="2560">
      <x:c r="A2560" s="37" t="n">
        <x:v>42186</x:v>
      </x:c>
      <x:c r="B2560" s="36" t="str">
        <x:v>2015Q3</x:v>
      </x:c>
      <x:c r="C2560" s="36" t="str">
        <x:v>Foreign bank offices in U.S.</x:v>
      </x:c>
      <x:c r="D2560" s="36" t="str">
        <x:v>Domestic financial</x:v>
      </x:c>
      <x:c r="E2560" s="36" t="str">
        <x:v>LM753061103</x:v>
      </x:c>
      <x:c r="F2560" s="36" t="str">
        <x:v>BOGZ1LM753061103Q</x:v>
      </x:c>
      <x:c r="G2560" s="38" t="n">
        <x:v>55855</x:v>
      </x:c>
      <x:c r="H2560" s="38" t="n">
        <x:f>G2560/1000</x:f>
        <x:v>55.855</x:v>
      </x:c>
      <x:c r="I2560" s="38" t="n">
        <x:v>12960.268</x:v>
      </x:c>
      <x:c r="J2560" s="39" t="n">
        <x:f>IF(I2560="","",H2560/I2560)</x:f>
        <x:v>0.0043097102621643315</x:v>
      </x:c>
      <x:c r="K2560" s="36" t="str">
        <x:v>https://fred.stlouisfed.org/series/BOGZ1LM753061103Q</x:v>
      </x:c>
    </x:row>
    <x:row r="2561">
      <x:c r="A2561" s="37" t="n">
        <x:v>42186</x:v>
      </x:c>
      <x:c r="B2561" s="36" t="str">
        <x:v>2015Q3</x:v>
      </x:c>
      <x:c r="C2561" s="36" t="str">
        <x:v>Government-sponsored enterprises</x:v>
      </x:c>
      <x:c r="D2561" s="36" t="str">
        <x:v>Domestic financial</x:v>
      </x:c>
      <x:c r="E2561" s="36" t="str">
        <x:v>LM403061105</x:v>
      </x:c>
      <x:c r="F2561" s="36" t="str">
        <x:v>BOGZ1LM403061105Q</x:v>
      </x:c>
      <x:c r="G2561" s="38" t="n">
        <x:v>86443</x:v>
      </x:c>
      <x:c r="H2561" s="38" t="n">
        <x:f>G2561/1000</x:f>
        <x:v>86.443</x:v>
      </x:c>
      <x:c r="I2561" s="38" t="n">
        <x:v>12960.268</x:v>
      </x:c>
      <x:c r="J2561" s="39" t="n">
        <x:f>IF(I2561="","",H2561/I2561)</x:f>
        <x:v>0.0066698466420601794</x:v>
      </x:c>
      <x:c r="K2561" s="36" t="str">
        <x:v>https://fred.stlouisfed.org/series/BOGZ1LM403061105Q</x:v>
      </x:c>
    </x:row>
    <x:row r="2562">
      <x:c r="A2562" s="37" t="n">
        <x:v>42186</x:v>
      </x:c>
      <x:c r="B2562" s="36" t="str">
        <x:v>2015Q3</x:v>
      </x:c>
      <x:c r="C2562" s="36" t="str">
        <x:v>Holding companies</x:v>
      </x:c>
      <x:c r="D2562" s="36" t="str">
        <x:v>Domestic financial</x:v>
      </x:c>
      <x:c r="E2562" s="36" t="str">
        <x:v>LM733061103</x:v>
      </x:c>
      <x:c r="F2562" s="36" t="str">
        <x:v>BOGZ1LM733061103Q</x:v>
      </x:c>
      <x:c r="G2562" s="38" t="n">
        <x:v>12270</x:v>
      </x:c>
      <x:c r="H2562" s="38" t="n">
        <x:f>G2562/1000</x:f>
        <x:v>12.27</x:v>
      </x:c>
      <x:c r="I2562" s="38" t="n">
        <x:v>12960.268</x:v>
      </x:c>
      <x:c r="J2562" s="39" t="n">
        <x:f>IF(I2562="","",H2562/I2562)</x:f>
        <x:v>0.000946739681617695</x:v>
      </x:c>
      <x:c r="K2562" s="36" t="str">
        <x:v>https://fred.stlouisfed.org/series/BOGZ1LM733061103Q</x:v>
      </x:c>
    </x:row>
    <x:row r="2563">
      <x:c r="A2563" s="37" t="n">
        <x:v>42186</x:v>
      </x:c>
      <x:c r="B2563" s="36" t="str">
        <x:v>2015Q3</x:v>
      </x:c>
      <x:c r="C2563" s="36" t="str">
        <x:v>Households and nonprofits</x:v>
      </x:c>
      <x:c r="D2563" s="36" t="str">
        <x:v>Domestic nonfinancial</x:v>
      </x:c>
      <x:c r="E2563" s="36" t="str">
        <x:v>LM153061105</x:v>
      </x:c>
      <x:c r="F2563" s="36" t="str">
        <x:v>BOGZ1LM153061105Q</x:v>
      </x:c>
      <x:c r="G2563" s="38" t="n">
        <x:v>589924</x:v>
      </x:c>
      <x:c r="H2563" s="38" t="n">
        <x:f>G2563/1000</x:f>
        <x:v>589.924</x:v>
      </x:c>
      <x:c r="I2563" s="38" t="n">
        <x:v>12960.268</x:v>
      </x:c>
      <x:c r="J2563" s="39" t="n">
        <x:f>IF(I2563="","",H2563/I2563)</x:f>
        <x:v>0.04551788589556944</x:v>
      </x:c>
      <x:c r="K2563" s="36" t="str">
        <x:v>https://fred.stlouisfed.org/series/BOGZ1LM153061105Q</x:v>
      </x:c>
    </x:row>
    <x:row r="2564">
      <x:c r="A2564" s="37" t="n">
        <x:v>42186</x:v>
      </x:c>
      <x:c r="B2564" s="36" t="str">
        <x:v>2015Q3</x:v>
      </x:c>
      <x:c r="C2564" s="36" t="str">
        <x:v>Life insurers</x:v>
      </x:c>
      <x:c r="D2564" s="36" t="str">
        <x:v>Domestic financial</x:v>
      </x:c>
      <x:c r="E2564" s="36" t="str">
        <x:v>LM543061105</x:v>
      </x:c>
      <x:c r="F2564" s="36" t="str">
        <x:v>BOGZ1LM543061105Q</x:v>
      </x:c>
      <x:c r="G2564" s="38" t="n">
        <x:v>210583</x:v>
      </x:c>
      <x:c r="H2564" s="38" t="n">
        <x:f>G2564/1000</x:f>
        <x:v>210.583</x:v>
      </x:c>
      <x:c r="I2564" s="38" t="n">
        <x:v>12960.268</x:v>
      </x:c>
      <x:c r="J2564" s="39" t="n">
        <x:f>IF(I2564="","",H2564/I2564)</x:f>
        <x:v>0.016248352271727714</x:v>
      </x:c>
      <x:c r="K2564" s="36" t="str">
        <x:v>https://fred.stlouisfed.org/series/BOGZ1LM543061105Q</x:v>
      </x:c>
    </x:row>
    <x:row r="2565">
      <x:c r="A2565" s="37" t="n">
        <x:v>42186</x:v>
      </x:c>
      <x:c r="B2565" s="36" t="str">
        <x:v>2015Q3</x:v>
      </x:c>
      <x:c r="C2565" s="36" t="str">
        <x:v>Money market funds</x:v>
      </x:c>
      <x:c r="D2565" s="36" t="str">
        <x:v>Domestic financial</x:v>
      </x:c>
      <x:c r="E2565" s="36" t="str">
        <x:v>FL633061105</x:v>
      </x:c>
      <x:c r="F2565" s="36" t="str">
        <x:v>BOGZ1FL633061105Q</x:v>
      </x:c>
      <x:c r="G2565" s="38" t="n">
        <x:v>435774</x:v>
      </x:c>
      <x:c r="H2565" s="38" t="n">
        <x:f>G2565/1000</x:f>
        <x:v>435.774</x:v>
      </x:c>
      <x:c r="I2565" s="38" t="n">
        <x:v>12960.268</x:v>
      </x:c>
      <x:c r="J2565" s="39" t="n">
        <x:f>IF(I2565="","",H2565/I2565)</x:f>
        <x:v>0.03362384172919881</x:v>
      </x:c>
      <x:c r="K2565" s="36" t="str">
        <x:v>https://fred.stlouisfed.org/series/BOGZ1FL633061105Q</x:v>
      </x:c>
    </x:row>
    <x:row r="2566">
      <x:c r="A2566" s="37" t="n">
        <x:v>42186</x:v>
      </x:c>
      <x:c r="B2566" s="36" t="str">
        <x:v>2015Q3</x:v>
      </x:c>
      <x:c r="C2566" s="36" t="str">
        <x:v>Mutual funds</x:v>
      </x:c>
      <x:c r="D2566" s="36" t="str">
        <x:v>Domestic financial</x:v>
      </x:c>
      <x:c r="E2566" s="36" t="str">
        <x:v>LM653061105</x:v>
      </x:c>
      <x:c r="F2566" s="36" t="str">
        <x:v>BOGZ1LM653061105Q</x:v>
      </x:c>
      <x:c r="G2566" s="38" t="n">
        <x:v>789089</x:v>
      </x:c>
      <x:c r="H2566" s="38" t="n">
        <x:f>G2566/1000</x:f>
        <x:v>789.089</x:v>
      </x:c>
      <x:c r="I2566" s="38" t="n">
        <x:v>12960.268</x:v>
      </x:c>
      <x:c r="J2566" s="39" t="n">
        <x:f>IF(I2566="","",H2566/I2566)</x:f>
        <x:v>0.06088523786699473</x:v>
      </x:c>
      <x:c r="K2566" s="36" t="str">
        <x:v>https://fred.stlouisfed.org/series/BOGZ1LM653061105Q</x:v>
      </x:c>
    </x:row>
    <x:row r="2567">
      <x:c r="A2567" s="37" t="n">
        <x:v>42186</x:v>
      </x:c>
      <x:c r="B2567" s="36" t="str">
        <x:v>2015Q3</x:v>
      </x:c>
      <x:c r="C2567" s="36" t="str">
        <x:v>Noncorporate businesses</x:v>
      </x:c>
      <x:c r="D2567" s="36" t="str">
        <x:v>Domestic nonfinancial</x:v>
      </x:c>
      <x:c r="E2567" s="36" t="str">
        <x:v>LM113061003</x:v>
      </x:c>
      <x:c r="F2567" s="36" t="str">
        <x:v>BOGZ1LM113061003Q</x:v>
      </x:c>
      <x:c r="G2567" s="38" t="n">
        <x:v>60694</x:v>
      </x:c>
      <x:c r="H2567" s="38" t="n">
        <x:f>G2567/1000</x:f>
        <x:v>60.694</x:v>
      </x:c>
      <x:c r="I2567" s="38" t="n">
        <x:v>12960.268</x:v>
      </x:c>
      <x:c r="J2567" s="39" t="n">
        <x:f>IF(I2567="","",H2567/I2567)</x:f>
        <x:v>0.0046830821708316525</x:v>
      </x:c>
      <x:c r="K2567" s="36" t="str">
        <x:v>https://fred.stlouisfed.org/series/BOGZ1LM113061003Q</x:v>
      </x:c>
    </x:row>
    <x:row r="2568">
      <x:c r="A2568" s="37" t="n">
        <x:v>42186</x:v>
      </x:c>
      <x:c r="B2568" s="36" t="str">
        <x:v>2015Q3</x:v>
      </x:c>
      <x:c r="C2568" s="36" t="str">
        <x:v>Nonfinancial corporations</x:v>
      </x:c>
      <x:c r="D2568" s="36" t="str">
        <x:v>Domestic nonfinancial</x:v>
      </x:c>
      <x:c r="E2568" s="36" t="str">
        <x:v>LM103061103</x:v>
      </x:c>
      <x:c r="F2568" s="36" t="str">
        <x:v>BOGZ1LM103061103Q</x:v>
      </x:c>
      <x:c r="G2568" s="38" t="n">
        <x:v>31503</x:v>
      </x:c>
      <x:c r="H2568" s="38" t="n">
        <x:f>G2568/1000</x:f>
        <x:v>31.503</x:v>
      </x:c>
      <x:c r="I2568" s="38" t="n">
        <x:v>12960.268</x:v>
      </x:c>
      <x:c r="J2568" s="39" t="n">
        <x:f>IF(I2568="","",H2568/I2568)</x:f>
        <x:v>0.002430736771801324</x:v>
      </x:c>
      <x:c r="K2568" s="36" t="str">
        <x:v>https://fred.stlouisfed.org/series/BOGZ1LM103061103Q</x:v>
      </x:c>
    </x:row>
    <x:row r="2569">
      <x:c r="A2569" s="37" t="n">
        <x:v>42186</x:v>
      </x:c>
      <x:c r="B2569" s="36" t="str">
        <x:v>2015Q3</x:v>
      </x:c>
      <x:c r="C2569" s="36" t="str">
        <x:v>Other financial business</x:v>
      </x:c>
      <x:c r="D2569" s="36" t="str">
        <x:v>Domestic financial</x:v>
      </x:c>
      <x:c r="E2569" s="36" t="str">
        <x:v>FL503061123</x:v>
      </x:c>
      <x:c r="F2569" s="36" t="str">
        <x:v>BOGZ1FL503061123Q</x:v>
      </x:c>
      <x:c r="G2569" s="38" t="n">
        <x:v>64145</x:v>
      </x:c>
      <x:c r="H2569" s="38" t="n">
        <x:f>G2569/1000</x:f>
        <x:v>64.145</x:v>
      </x:c>
      <x:c r="I2569" s="38" t="n">
        <x:v>12960.268</x:v>
      </x:c>
      <x:c r="J2569" s="39" t="n">
        <x:f>IF(I2569="","",H2569/I2569)</x:f>
        <x:v>0.00494935752871777</x:v>
      </x:c>
      <x:c r="K2569" s="36" t="str">
        <x:v>https://fred.stlouisfed.org/series/BOGZ1FL503061123Q</x:v>
      </x:c>
    </x:row>
    <x:row r="2570">
      <x:c r="A2570" s="37" t="n">
        <x:v>42186</x:v>
      </x:c>
      <x:c r="B2570" s="36" t="str">
        <x:v>2015Q3</x:v>
      </x:c>
      <x:c r="C2570" s="36" t="str">
        <x:v>Private pension funds</x:v>
      </x:c>
      <x:c r="D2570" s="36" t="str">
        <x:v>Domestic financial</x:v>
      </x:c>
      <x:c r="E2570" s="36" t="str">
        <x:v>LM573061105</x:v>
      </x:c>
      <x:c r="F2570" s="36" t="str">
        <x:v>BOGZ1LM573061105Q</x:v>
      </x:c>
      <x:c r="G2570" s="38" t="n">
        <x:v>294529</x:v>
      </x:c>
      <x:c r="H2570" s="38" t="n">
        <x:f>G2570/1000</x:f>
        <x:v>294.529</x:v>
      </x:c>
      <x:c r="I2570" s="38" t="n">
        <x:v>12960.268</x:v>
      </x:c>
      <x:c r="J2570" s="39" t="n">
        <x:f>IF(I2570="","",H2570/I2570)</x:f>
        <x:v>0.02272553314483929</x:v>
      </x:c>
      <x:c r="K2570" s="36" t="str">
        <x:v>https://fred.stlouisfed.org/series/BOGZ1LM573061105Q</x:v>
      </x:c>
    </x:row>
    <x:row r="2571">
      <x:c r="A2571" s="37" t="n">
        <x:v>42186</x:v>
      </x:c>
      <x:c r="B2571" s="36" t="str">
        <x:v>2015Q3</x:v>
      </x:c>
      <x:c r="C2571" s="36" t="str">
        <x:v>Property-casualty insurers</x:v>
      </x:c>
      <x:c r="D2571" s="36" t="str">
        <x:v>Domestic financial</x:v>
      </x:c>
      <x:c r="E2571" s="36" t="str">
        <x:v>LM513061105</x:v>
      </x:c>
      <x:c r="F2571" s="36" t="str">
        <x:v>BOGZ1LM513061105Q</x:v>
      </x:c>
      <x:c r="G2571" s="38" t="n">
        <x:v>104944</x:v>
      </x:c>
      <x:c r="H2571" s="38" t="n">
        <x:f>G2571/1000</x:f>
        <x:v>104.944</x:v>
      </x:c>
      <x:c r="I2571" s="38" t="n">
        <x:v>12960.268</x:v>
      </x:c>
      <x:c r="J2571" s="39" t="n">
        <x:f>IF(I2571="","",H2571/I2571)</x:f>
        <x:v>0.008097363418719429</x:v>
      </x:c>
      <x:c r="K2571" s="36" t="str">
        <x:v>https://fred.stlouisfed.org/series/BOGZ1LM513061105Q</x:v>
      </x:c>
    </x:row>
    <x:row r="2572">
      <x:c r="A2572" s="37" t="n">
        <x:v>42186</x:v>
      </x:c>
      <x:c r="B2572" s="36" t="str">
        <x:v>2015Q3</x:v>
      </x:c>
      <x:c r="C2572" s="36" t="str">
        <x:v>Rest of world</x:v>
      </x:c>
      <x:c r="D2572" s="36" t="str">
        <x:v>Foreign</x:v>
      </x:c>
      <x:c r="E2572" s="36" t="str">
        <x:v>LM263061105</x:v>
      </x:c>
      <x:c r="F2572" s="36" t="str">
        <x:v>ROWTSEQ027S</x:v>
      </x:c>
      <x:c r="G2572" s="38" t="n">
        <x:v>6105885</x:v>
      </x:c>
      <x:c r="H2572" s="38" t="n">
        <x:f>G2572/1000</x:f>
        <x:v>6105.885</x:v>
      </x:c>
      <x:c r="I2572" s="38" t="n">
        <x:v>12960.268</x:v>
      </x:c>
      <x:c r="J2572" s="39" t="n">
        <x:f>IF(I2572="","",H2572/I2572)</x:f>
        <x:v>0.4711233594860847</x:v>
      </x:c>
      <x:c r="K2572" s="36" t="str">
        <x:v>https://fred.stlouisfed.org/series/ROWTSEQ027S</x:v>
      </x:c>
    </x:row>
    <x:row r="2573">
      <x:c r="A2573" s="37" t="n">
        <x:v>42186</x:v>
      </x:c>
      <x:c r="B2573" s="36" t="str">
        <x:v>2015Q3</x:v>
      </x:c>
      <x:c r="C2573" s="36" t="str">
        <x:v>State and local governments</x:v>
      </x:c>
      <x:c r="D2573" s="36" t="str">
        <x:v>Domestic government</x:v>
      </x:c>
      <x:c r="E2573" s="36" t="str">
        <x:v>LM213061103</x:v>
      </x:c>
      <x:c r="F2573" s="36" t="str">
        <x:v>BOGZ1LM213061103Q</x:v>
      </x:c>
      <x:c r="G2573" s="38" t="n">
        <x:v>517000</x:v>
      </x:c>
      <x:c r="H2573" s="38" t="n">
        <x:f>G2573/1000</x:f>
        <x:v>517</x:v>
      </x:c>
      <x:c r="I2573" s="38" t="n">
        <x:v>12960.268</x:v>
      </x:c>
      <x:c r="J2573" s="39" t="n">
        <x:f>IF(I2573="","",H2573/I2573)</x:f>
        <x:v>0.03989115039905039</x:v>
      </x:c>
      <x:c r="K2573" s="36" t="str">
        <x:v>https://fred.stlouisfed.org/series/BOGZ1LM213061103Q</x:v>
      </x:c>
    </x:row>
    <x:row r="2574">
      <x:c r="A2574" s="37" t="n">
        <x:v>42186</x:v>
      </x:c>
      <x:c r="B2574" s="36" t="str">
        <x:v>2015Q3</x:v>
      </x:c>
      <x:c r="C2574" s="36" t="str">
        <x:v>State and local pension funds</x:v>
      </x:c>
      <x:c r="D2574" s="36" t="str">
        <x:v>Domestic government</x:v>
      </x:c>
      <x:c r="E2574" s="36" t="str">
        <x:v>LM223061143</x:v>
      </x:c>
      <x:c r="F2574" s="36" t="str">
        <x:v>BOGZ1LM223061143Q</x:v>
      </x:c>
      <x:c r="G2574" s="38" t="n">
        <x:v>170999</x:v>
      </x:c>
      <x:c r="H2574" s="38" t="n">
        <x:f>G2574/1000</x:f>
        <x:v>170.999</x:v>
      </x:c>
      <x:c r="I2574" s="38" t="n">
        <x:v>12960.268</x:v>
      </x:c>
      <x:c r="J2574" s="39" t="n">
        <x:f>IF(I2574="","",H2574/I2574)</x:f>
        <x:v>0.013194094443108737</x:v>
      </x:c>
      <x:c r="K2574" s="36" t="str">
        <x:v>https://fred.stlouisfed.org/series/BOGZ1LM223061143Q</x:v>
      </x:c>
    </x:row>
    <x:row r="2575">
      <x:c r="A2575" s="37" t="n">
        <x:v>42186</x:v>
      </x:c>
      <x:c r="B2575" s="36" t="str">
        <x:v>2015Q3</x:v>
      </x:c>
      <x:c r="C2575" s="36" t="str">
        <x:v>Total assets</x:v>
      </x:c>
      <x:c r="D2575" s="36" t="str">
        <x:v>Total</x:v>
      </x:c>
      <x:c r="E2575" s="36" t="str">
        <x:v>FL893061105</x:v>
      </x:c>
      <x:c r="F2575" s="36" t="str">
        <x:v>BOGZ1FL893061105Q</x:v>
      </x:c>
      <x:c r="G2575" s="38" t="n">
        <x:v>12960268</x:v>
      </x:c>
      <x:c r="H2575" s="38" t="n">
        <x:f>G2575/1000</x:f>
        <x:v>12960.268</x:v>
      </x:c>
      <x:c r="I2575" s="38" t="n">
        <x:v>12960.268</x:v>
      </x:c>
      <x:c r="J2575" s="39" t="n">
        <x:f>IF(I2575="","",H2575/I2575)</x:f>
        <x:v>1</x:v>
      </x:c>
      <x:c r="K2575" s="36" t="str">
        <x:v>https://fred.stlouisfed.org/series/BOGZ1FL893061105Q</x:v>
      </x:c>
    </x:row>
    <x:row r="2576">
      <x:c r="A2576" s="37" t="n">
        <x:v>42186</x:v>
      </x:c>
      <x:c r="B2576" s="36" t="str">
        <x:v>2015Q3</x:v>
      </x:c>
      <x:c r="C2576" s="36" t="str">
        <x:v>U.S.-chartered banks</x:v>
      </x:c>
      <x:c r="D2576" s="36" t="str">
        <x:v>Domestic financial</x:v>
      </x:c>
      <x:c r="E2576" s="36" t="str">
        <x:v>LM763061100</x:v>
      </x:c>
      <x:c r="F2576" s="36" t="str">
        <x:v>BOGZ1LM763061100Q</x:v>
      </x:c>
      <x:c r="G2576" s="38" t="n">
        <x:v>425556</x:v>
      </x:c>
      <x:c r="H2576" s="38" t="n">
        <x:f>G2576/1000</x:f>
        <x:v>425.556</x:v>
      </x:c>
      <x:c r="I2576" s="38" t="n">
        <x:v>12960.268</x:v>
      </x:c>
      <x:c r="J2576" s="39" t="n">
        <x:f>IF(I2576="","",H2576/I2576)</x:f>
        <x:v>0.032835432106805194</x:v>
      </x:c>
      <x:c r="K2576" s="36" t="str">
        <x:v>https://fred.stlouisfed.org/series/BOGZ1LM763061100Q</x:v>
      </x:c>
    </x:row>
    <x:row r="2577">
      <x:c r="A2577" s="37" t="n">
        <x:v>42278</x:v>
      </x:c>
      <x:c r="B2577" s="36" t="str">
        <x:v>2015Q4</x:v>
      </x:c>
      <x:c r="C2577" s="36" t="str">
        <x:v>ABS issuers</x:v>
      </x:c>
      <x:c r="D2577" s="36" t="str">
        <x:v>Domestic financial</x:v>
      </x:c>
      <x:c r="E2577" s="36" t="str">
        <x:v>FL673061103</x:v>
      </x:c>
      <x:c r="F2577" s="36" t="str">
        <x:v>BOGZ1FL673061103Q</x:v>
      </x:c>
      <x:c r="G2577" s="38" t="n">
        <x:v>28866</x:v>
      </x:c>
      <x:c r="H2577" s="38" t="n">
        <x:f>G2577/1000</x:f>
        <x:v>28.866</x:v>
      </x:c>
      <x:c r="I2577" s="38" t="n">
        <x:v>13152.6</x:v>
      </x:c>
      <x:c r="J2577" s="39" t="n">
        <x:f>IF(I2577="","",H2577/I2577)</x:f>
        <x:v>0.002194699146936727</x:v>
      </x:c>
      <x:c r="K2577" s="36" t="str">
        <x:v>https://fred.stlouisfed.org/series/BOGZ1FL673061103Q</x:v>
      </x:c>
    </x:row>
    <x:row r="2578">
      <x:c r="A2578" s="37" t="n">
        <x:v>42278</x:v>
      </x:c>
      <x:c r="B2578" s="36" t="str">
        <x:v>2015Q4</x:v>
      </x:c>
      <x:c r="C2578" s="36" t="str">
        <x:v>Banks in U.S.-affiliated areas</x:v>
      </x:c>
      <x:c r="D2578" s="36" t="str">
        <x:v>Domestic financial</x:v>
      </x:c>
      <x:c r="E2578" s="36" t="str">
        <x:v>LM743061103</x:v>
      </x:c>
      <x:c r="F2578" s="36" t="str">
        <x:v>BOGZ1LM743061103Q</x:v>
      </x:c>
      <x:c r="G2578" s="38" t="n">
        <x:v>2036</x:v>
      </x:c>
      <x:c r="H2578" s="38" t="n">
        <x:f>G2578/1000</x:f>
        <x:v>2.036</x:v>
      </x:c>
      <x:c r="I2578" s="38" t="n">
        <x:v>13152.6</x:v>
      </x:c>
      <x:c r="J2578" s="39" t="n">
        <x:f>IF(I2578="","",H2578/I2578)</x:f>
        <x:v>0.00015479829083223087</x:v>
      </x:c>
      <x:c r="K2578" s="36" t="str">
        <x:v>https://fred.stlouisfed.org/series/BOGZ1LM743061103Q</x:v>
      </x:c>
    </x:row>
    <x:row r="2579">
      <x:c r="A2579" s="37" t="n">
        <x:v>42278</x:v>
      </x:c>
      <x:c r="B2579" s="36" t="str">
        <x:v>2015Q4</x:v>
      </x:c>
      <x:c r="C2579" s="36" t="str">
        <x:v>Brokers and dealers</x:v>
      </x:c>
      <x:c r="D2579" s="36" t="str">
        <x:v>Domestic financial</x:v>
      </x:c>
      <x:c r="E2579" s="36" t="str">
        <x:v>LM663061105</x:v>
      </x:c>
      <x:c r="F2579" s="36" t="str">
        <x:v>BOGZ1LM663061105Q</x:v>
      </x:c>
      <x:c r="G2579" s="38" t="n">
        <x:v>120897</x:v>
      </x:c>
      <x:c r="H2579" s="38" t="n">
        <x:f>G2579/1000</x:f>
        <x:v>120.897</x:v>
      </x:c>
      <x:c r="I2579" s="38" t="n">
        <x:v>13152.6</x:v>
      </x:c>
      <x:c r="J2579" s="39" t="n">
        <x:f>IF(I2579="","",H2579/I2579)</x:f>
        <x:v>0.009191870808813467</x:v>
      </x:c>
      <x:c r="K2579" s="36" t="str">
        <x:v>https://fred.stlouisfed.org/series/BOGZ1LM663061105Q</x:v>
      </x:c>
    </x:row>
    <x:row r="2580">
      <x:c r="A2580" s="37" t="n">
        <x:v>42278</x:v>
      </x:c>
      <x:c r="B2580" s="36" t="str">
        <x:v>2015Q4</x:v>
      </x:c>
      <x:c r="C2580" s="36" t="str">
        <x:v>Closed-end funds</x:v>
      </x:c>
      <x:c r="D2580" s="36" t="str">
        <x:v>Domestic financial</x:v>
      </x:c>
      <x:c r="E2580" s="36" t="str">
        <x:v>LM553061103</x:v>
      </x:c>
      <x:c r="F2580" s="36" t="str">
        <x:v>BOGZ1LM553061103Q</x:v>
      </x:c>
      <x:c r="G2580" s="38" t="n">
        <x:v>5834</x:v>
      </x:c>
      <x:c r="H2580" s="38" t="n">
        <x:f>G2580/1000</x:f>
        <x:v>5.834</x:v>
      </x:c>
      <x:c r="I2580" s="38" t="n">
        <x:v>13152.6</x:v>
      </x:c>
      <x:c r="J2580" s="39" t="n">
        <x:f>IF(I2580="","",H2580/I2580)</x:f>
        <x:v>0.00044356248954579316</x:v>
      </x:c>
      <x:c r="K2580" s="36" t="str">
        <x:v>https://fred.stlouisfed.org/series/BOGZ1LM553061103Q</x:v>
      </x:c>
    </x:row>
    <x:row r="2581">
      <x:c r="A2581" s="37" t="n">
        <x:v>42278</x:v>
      </x:c>
      <x:c r="B2581" s="36" t="str">
        <x:v>2015Q4</x:v>
      </x:c>
      <x:c r="C2581" s="36" t="str">
        <x:v>Credit unions</x:v>
      </x:c>
      <x:c r="D2581" s="36" t="str">
        <x:v>Domestic financial</x:v>
      </x:c>
      <x:c r="E2581" s="36" t="str">
        <x:v>LM473061105</x:v>
      </x:c>
      <x:c r="F2581" s="36" t="str">
        <x:v>BOGZ1LM473061105Q</x:v>
      </x:c>
      <x:c r="G2581" s="38" t="n">
        <x:v>29252</x:v>
      </x:c>
      <x:c r="H2581" s="38" t="n">
        <x:f>G2581/1000</x:f>
        <x:v>29.252</x:v>
      </x:c>
      <x:c r="I2581" s="38" t="n">
        <x:v>13152.6</x:v>
      </x:c>
      <x:c r="J2581" s="39" t="n">
        <x:f>IF(I2581="","",H2581/I2581)</x:f>
        <x:v>0.0022240469564952935</x:v>
      </x:c>
      <x:c r="K2581" s="36" t="str">
        <x:v>https://fred.stlouisfed.org/series/BOGZ1LM473061105Q</x:v>
      </x:c>
    </x:row>
    <x:row r="2582">
      <x:c r="A2582" s="37" t="n">
        <x:v>42278</x:v>
      </x:c>
      <x:c r="B2582" s="36" t="str">
        <x:v>2015Q4</x:v>
      </x:c>
      <x:c r="C2582" s="36" t="str">
        <x:v>Exchange-traded funds</x:v>
      </x:c>
      <x:c r="D2582" s="36" t="str">
        <x:v>Domestic financial</x:v>
      </x:c>
      <x:c r="E2582" s="36" t="str">
        <x:v>LM563061103</x:v>
      </x:c>
      <x:c r="F2582" s="36" t="str">
        <x:v>BOGZ1LM563061103Q</x:v>
      </x:c>
      <x:c r="G2582" s="38" t="n">
        <x:v>80254</x:v>
      </x:c>
      <x:c r="H2582" s="38" t="n">
        <x:f>G2582/1000</x:f>
        <x:v>80.254</x:v>
      </x:c>
      <x:c r="I2582" s="38" t="n">
        <x:v>13152.6</x:v>
      </x:c>
      <x:c r="J2582" s="39" t="n">
        <x:f>IF(I2582="","",H2582/I2582)</x:f>
        <x:v>0.00610175934796162</x:v>
      </x:c>
      <x:c r="K2582" s="36" t="str">
        <x:v>https://fred.stlouisfed.org/series/BOGZ1LM563061103Q</x:v>
      </x:c>
    </x:row>
    <x:row r="2583">
      <x:c r="A2583" s="37" t="n">
        <x:v>42278</x:v>
      </x:c>
      <x:c r="B2583" s="36" t="str">
        <x:v>2015Q4</x:v>
      </x:c>
      <x:c r="C2583" s="36" t="str">
        <x:v>Federal Reserve</x:v>
      </x:c>
      <x:c r="D2583" s="36" t="str">
        <x:v>Domestic financial</x:v>
      </x:c>
      <x:c r="E2583" s="36" t="str">
        <x:v>LM713061103</x:v>
      </x:c>
      <x:c r="F2583" s="36" t="str">
        <x:v>BOGZ1LM713061103Q</x:v>
      </x:c>
      <x:c r="G2583" s="38" t="n">
        <x:v>2675909</x:v>
      </x:c>
      <x:c r="H2583" s="38" t="n">
        <x:f>G2583/1000</x:f>
        <x:v>2675.909</x:v>
      </x:c>
      <x:c r="I2583" s="38" t="n">
        <x:v>13152.6</x:v>
      </x:c>
      <x:c r="J2583" s="39" t="n">
        <x:f>IF(I2583="","",H2583/I2583)</x:f>
        <x:v>0.20345095266335173</x:v>
      </x:c>
      <x:c r="K2583" s="36" t="str">
        <x:v>https://fred.stlouisfed.org/series/BOGZ1LM713061103Q</x:v>
      </x:c>
    </x:row>
    <x:row r="2584">
      <x:c r="A2584" s="37" t="n">
        <x:v>42278</x:v>
      </x:c>
      <x:c r="B2584" s="36" t="str">
        <x:v>2015Q4</x:v>
      </x:c>
      <x:c r="C2584" s="36" t="str">
        <x:v>Federal government pension funds</x:v>
      </x:c>
      <x:c r="D2584" s="36" t="str">
        <x:v>Domestic government</x:v>
      </x:c>
      <x:c r="E2584" s="36" t="str">
        <x:v>LM343061105</x:v>
      </x:c>
      <x:c r="F2584" s="36" t="str">
        <x:v>BOGZ1LM343061105Q</x:v>
      </x:c>
      <x:c r="G2584" s="38" t="n">
        <x:v>26041</x:v>
      </x:c>
      <x:c r="H2584" s="38" t="n">
        <x:f>G2584/1000</x:f>
        <x:v>26.041</x:v>
      </x:c>
      <x:c r="I2584" s="38" t="n">
        <x:v>13152.6</x:v>
      </x:c>
      <x:c r="J2584" s="39" t="n">
        <x:f>IF(I2584="","",H2584/I2584)</x:f>
        <x:v>0.0019799127168772714</x:v>
      </x:c>
      <x:c r="K2584" s="36" t="str">
        <x:v>https://fred.stlouisfed.org/series/BOGZ1LM343061105Q</x:v>
      </x:c>
    </x:row>
    <x:row r="2585">
      <x:c r="A2585" s="37" t="n">
        <x:v>42278</x:v>
      </x:c>
      <x:c r="B2585" s="36" t="str">
        <x:v>2015Q4</x:v>
      </x:c>
      <x:c r="C2585" s="36" t="str">
        <x:v>Foreign bank offices in U.S.</x:v>
      </x:c>
      <x:c r="D2585" s="36" t="str">
        <x:v>Domestic financial</x:v>
      </x:c>
      <x:c r="E2585" s="36" t="str">
        <x:v>LM753061103</x:v>
      </x:c>
      <x:c r="F2585" s="36" t="str">
        <x:v>BOGZ1LM753061103Q</x:v>
      </x:c>
      <x:c r="G2585" s="38" t="n">
        <x:v>70949</x:v>
      </x:c>
      <x:c r="H2585" s="38" t="n">
        <x:f>G2585/1000</x:f>
        <x:v>70.949</x:v>
      </x:c>
      <x:c r="I2585" s="38" t="n">
        <x:v>13152.6</x:v>
      </x:c>
      <x:c r="J2585" s="39" t="n">
        <x:f>IF(I2585="","",H2585/I2585)</x:f>
        <x:v>0.0053942946641728625</x:v>
      </x:c>
      <x:c r="K2585" s="36" t="str">
        <x:v>https://fred.stlouisfed.org/series/BOGZ1LM753061103Q</x:v>
      </x:c>
    </x:row>
    <x:row r="2586">
      <x:c r="A2586" s="37" t="n">
        <x:v>42278</x:v>
      </x:c>
      <x:c r="B2586" s="36" t="str">
        <x:v>2015Q4</x:v>
      </x:c>
      <x:c r="C2586" s="36" t="str">
        <x:v>Government-sponsored enterprises</x:v>
      </x:c>
      <x:c r="D2586" s="36" t="str">
        <x:v>Domestic financial</x:v>
      </x:c>
      <x:c r="E2586" s="36" t="str">
        <x:v>LM403061105</x:v>
      </x:c>
      <x:c r="F2586" s="36" t="str">
        <x:v>BOGZ1LM403061105Q</x:v>
      </x:c>
      <x:c r="G2586" s="38" t="n">
        <x:v>96384</x:v>
      </x:c>
      <x:c r="H2586" s="38" t="n">
        <x:f>G2586/1000</x:f>
        <x:v>96.384</x:v>
      </x:c>
      <x:c r="I2586" s="38" t="n">
        <x:v>13152.6</x:v>
      </x:c>
      <x:c r="J2586" s="39" t="n">
        <x:f>IF(I2586="","",H2586/I2586)</x:f>
        <x:v>0.00732813284065508</x:v>
      </x:c>
      <x:c r="K2586" s="36" t="str">
        <x:v>https://fred.stlouisfed.org/series/BOGZ1LM403061105Q</x:v>
      </x:c>
    </x:row>
    <x:row r="2587">
      <x:c r="A2587" s="37" t="n">
        <x:v>42278</x:v>
      </x:c>
      <x:c r="B2587" s="36" t="str">
        <x:v>2015Q4</x:v>
      </x:c>
      <x:c r="C2587" s="36" t="str">
        <x:v>Holding companies</x:v>
      </x:c>
      <x:c r="D2587" s="36" t="str">
        <x:v>Domestic financial</x:v>
      </x:c>
      <x:c r="E2587" s="36" t="str">
        <x:v>LM733061103</x:v>
      </x:c>
      <x:c r="F2587" s="36" t="str">
        <x:v>BOGZ1LM733061103Q</x:v>
      </x:c>
      <x:c r="G2587" s="38" t="n">
        <x:v>9425</x:v>
      </x:c>
      <x:c r="H2587" s="38" t="n">
        <x:f>G2587/1000</x:f>
        <x:v>9.425</x:v>
      </x:c>
      <x:c r="I2587" s="38" t="n">
        <x:v>13152.6</x:v>
      </x:c>
      <x:c r="J2587" s="39" t="n">
        <x:f>IF(I2587="","",H2587/I2587)</x:f>
        <x:v>0.000716588355154114</x:v>
      </x:c>
      <x:c r="K2587" s="36" t="str">
        <x:v>https://fred.stlouisfed.org/series/BOGZ1LM733061103Q</x:v>
      </x:c>
    </x:row>
    <x:row r="2588">
      <x:c r="A2588" s="37" t="n">
        <x:v>42278</x:v>
      </x:c>
      <x:c r="B2588" s="36" t="str">
        <x:v>2015Q4</x:v>
      </x:c>
      <x:c r="C2588" s="36" t="str">
        <x:v>Households and nonprofits</x:v>
      </x:c>
      <x:c r="D2588" s="36" t="str">
        <x:v>Domestic nonfinancial</x:v>
      </x:c>
      <x:c r="E2588" s="36" t="str">
        <x:v>LM153061105</x:v>
      </x:c>
      <x:c r="F2588" s="36" t="str">
        <x:v>BOGZ1LM153061105Q</x:v>
      </x:c>
      <x:c r="G2588" s="38" t="n">
        <x:v>613334</x:v>
      </x:c>
      <x:c r="H2588" s="38" t="n">
        <x:f>G2588/1000</x:f>
        <x:v>613.334</x:v>
      </x:c>
      <x:c r="I2588" s="38" t="n">
        <x:v>13152.6</x:v>
      </x:c>
      <x:c r="J2588" s="39" t="n">
        <x:f>IF(I2588="","",H2588/I2588)</x:f>
        <x:v>0.04663214877666773</x:v>
      </x:c>
      <x:c r="K2588" s="36" t="str">
        <x:v>https://fred.stlouisfed.org/series/BOGZ1LM153061105Q</x:v>
      </x:c>
    </x:row>
    <x:row r="2589">
      <x:c r="A2589" s="37" t="n">
        <x:v>42278</x:v>
      </x:c>
      <x:c r="B2589" s="36" t="str">
        <x:v>2015Q4</x:v>
      </x:c>
      <x:c r="C2589" s="36" t="str">
        <x:v>Life insurers</x:v>
      </x:c>
      <x:c r="D2589" s="36" t="str">
        <x:v>Domestic financial</x:v>
      </x:c>
      <x:c r="E2589" s="36" t="str">
        <x:v>LM543061105</x:v>
      </x:c>
      <x:c r="F2589" s="36" t="str">
        <x:v>BOGZ1LM543061105Q</x:v>
      </x:c>
      <x:c r="G2589" s="38" t="n">
        <x:v>211556</x:v>
      </x:c>
      <x:c r="H2589" s="38" t="n">
        <x:f>G2589/1000</x:f>
        <x:v>211.556</x:v>
      </x:c>
      <x:c r="I2589" s="38" t="n">
        <x:v>13152.6</x:v>
      </x:c>
      <x:c r="J2589" s="39" t="n">
        <x:f>IF(I2589="","",H2589/I2589)</x:f>
        <x:v>0.016084728494746285</x:v>
      </x:c>
      <x:c r="K2589" s="36" t="str">
        <x:v>https://fred.stlouisfed.org/series/BOGZ1LM543061105Q</x:v>
      </x:c>
    </x:row>
    <x:row r="2590">
      <x:c r="A2590" s="37" t="n">
        <x:v>42278</x:v>
      </x:c>
      <x:c r="B2590" s="36" t="str">
        <x:v>2015Q4</x:v>
      </x:c>
      <x:c r="C2590" s="36" t="str">
        <x:v>Money market funds</x:v>
      </x:c>
      <x:c r="D2590" s="36" t="str">
        <x:v>Domestic financial</x:v>
      </x:c>
      <x:c r="E2590" s="36" t="str">
        <x:v>FL633061105</x:v>
      </x:c>
      <x:c r="F2590" s="36" t="str">
        <x:v>BOGZ1FL633061105Q</x:v>
      </x:c>
      <x:c r="G2590" s="38" t="n">
        <x:v>530292</x:v>
      </x:c>
      <x:c r="H2590" s="38" t="n">
        <x:f>G2590/1000</x:f>
        <x:v>530.292</x:v>
      </x:c>
      <x:c r="I2590" s="38" t="n">
        <x:v>13152.6</x:v>
      </x:c>
      <x:c r="J2590" s="39" t="n">
        <x:f>IF(I2590="","",H2590/I2590)</x:f>
        <x:v>0.04031841613065097</x:v>
      </x:c>
      <x:c r="K2590" s="36" t="str">
        <x:v>https://fred.stlouisfed.org/series/BOGZ1FL633061105Q</x:v>
      </x:c>
    </x:row>
    <x:row r="2591">
      <x:c r="A2591" s="37" t="n">
        <x:v>42278</x:v>
      </x:c>
      <x:c r="B2591" s="36" t="str">
        <x:v>2015Q4</x:v>
      </x:c>
      <x:c r="C2591" s="36" t="str">
        <x:v>Mutual funds</x:v>
      </x:c>
      <x:c r="D2591" s="36" t="str">
        <x:v>Domestic financial</x:v>
      </x:c>
      <x:c r="E2591" s="36" t="str">
        <x:v>LM653061105</x:v>
      </x:c>
      <x:c r="F2591" s="36" t="str">
        <x:v>BOGZ1LM653061105Q</x:v>
      </x:c>
      <x:c r="G2591" s="38" t="n">
        <x:v>826586</x:v>
      </x:c>
      <x:c r="H2591" s="38" t="n">
        <x:f>G2591/1000</x:f>
        <x:v>826.586</x:v>
      </x:c>
      <x:c r="I2591" s="38" t="n">
        <x:v>13152.6</x:v>
      </x:c>
      <x:c r="J2591" s="39" t="n">
        <x:f>IF(I2591="","",H2591/I2591)</x:f>
        <x:v>0.0628458251600444</x:v>
      </x:c>
      <x:c r="K2591" s="36" t="str">
        <x:v>https://fred.stlouisfed.org/series/BOGZ1LM653061105Q</x:v>
      </x:c>
    </x:row>
    <x:row r="2592">
      <x:c r="A2592" s="37" t="n">
        <x:v>42278</x:v>
      </x:c>
      <x:c r="B2592" s="36" t="str">
        <x:v>2015Q4</x:v>
      </x:c>
      <x:c r="C2592" s="36" t="str">
        <x:v>Noncorporate businesses</x:v>
      </x:c>
      <x:c r="D2592" s="36" t="str">
        <x:v>Domestic nonfinancial</x:v>
      </x:c>
      <x:c r="E2592" s="36" t="str">
        <x:v>LM113061003</x:v>
      </x:c>
      <x:c r="F2592" s="36" t="str">
        <x:v>BOGZ1LM113061003Q</x:v>
      </x:c>
      <x:c r="G2592" s="38" t="n">
        <x:v>61860</x:v>
      </x:c>
      <x:c r="H2592" s="38" t="n">
        <x:f>G2592/1000</x:f>
        <x:v>61.86</x:v>
      </x:c>
      <x:c r="I2592" s="38" t="n">
        <x:v>13152.6</x:v>
      </x:c>
      <x:c r="J2592" s="39" t="n">
        <x:f>IF(I2592="","",H2592/I2592)</x:f>
        <x:v>0.0047032525888417494</x:v>
      </x:c>
      <x:c r="K2592" s="36" t="str">
        <x:v>https://fred.stlouisfed.org/series/BOGZ1LM113061003Q</x:v>
      </x:c>
    </x:row>
    <x:row r="2593">
      <x:c r="A2593" s="37" t="n">
        <x:v>42278</x:v>
      </x:c>
      <x:c r="B2593" s="36" t="str">
        <x:v>2015Q4</x:v>
      </x:c>
      <x:c r="C2593" s="36" t="str">
        <x:v>Nonfinancial corporations</x:v>
      </x:c>
      <x:c r="D2593" s="36" t="str">
        <x:v>Domestic nonfinancial</x:v>
      </x:c>
      <x:c r="E2593" s="36" t="str">
        <x:v>LM103061103</x:v>
      </x:c>
      <x:c r="F2593" s="36" t="str">
        <x:v>BOGZ1LM103061103Q</x:v>
      </x:c>
      <x:c r="G2593" s="38" t="n">
        <x:v>37425</x:v>
      </x:c>
      <x:c r="H2593" s="38" t="n">
        <x:f>G2593/1000</x:f>
        <x:v>37.425</x:v>
      </x:c>
      <x:c r="I2593" s="38" t="n">
        <x:v>13152.6</x:v>
      </x:c>
      <x:c r="J2593" s="39" t="n">
        <x:f>IF(I2593="","",H2593/I2593)</x:f>
        <x:v>0.002845445007070845</x:v>
      </x:c>
      <x:c r="K2593" s="36" t="str">
        <x:v>https://fred.stlouisfed.org/series/BOGZ1LM103061103Q</x:v>
      </x:c>
    </x:row>
    <x:row r="2594">
      <x:c r="A2594" s="37" t="n">
        <x:v>42278</x:v>
      </x:c>
      <x:c r="B2594" s="36" t="str">
        <x:v>2015Q4</x:v>
      </x:c>
      <x:c r="C2594" s="36" t="str">
        <x:v>Other financial business</x:v>
      </x:c>
      <x:c r="D2594" s="36" t="str">
        <x:v>Domestic financial</x:v>
      </x:c>
      <x:c r="E2594" s="36" t="str">
        <x:v>FL503061123</x:v>
      </x:c>
      <x:c r="F2594" s="36" t="str">
        <x:v>BOGZ1FL503061123Q</x:v>
      </x:c>
      <x:c r="G2594" s="38" t="n">
        <x:v>50188</x:v>
      </x:c>
      <x:c r="H2594" s="38" t="n">
        <x:f>G2594/1000</x:f>
        <x:v>50.188</x:v>
      </x:c>
      <x:c r="I2594" s="38" t="n">
        <x:v>13152.6</x:v>
      </x:c>
      <x:c r="J2594" s="39" t="n">
        <x:f>IF(I2594="","",H2594/I2594)</x:f>
        <x:v>0.003815823487371318</x:v>
      </x:c>
      <x:c r="K2594" s="36" t="str">
        <x:v>https://fred.stlouisfed.org/series/BOGZ1FL503061123Q</x:v>
      </x:c>
    </x:row>
    <x:row r="2595">
      <x:c r="A2595" s="37" t="n">
        <x:v>42278</x:v>
      </x:c>
      <x:c r="B2595" s="36" t="str">
        <x:v>2015Q4</x:v>
      </x:c>
      <x:c r="C2595" s="36" t="str">
        <x:v>Private pension funds</x:v>
      </x:c>
      <x:c r="D2595" s="36" t="str">
        <x:v>Domestic financial</x:v>
      </x:c>
      <x:c r="E2595" s="36" t="str">
        <x:v>LM573061105</x:v>
      </x:c>
      <x:c r="F2595" s="36" t="str">
        <x:v>BOGZ1LM573061105Q</x:v>
      </x:c>
      <x:c r="G2595" s="38" t="n">
        <x:v>286719</x:v>
      </x:c>
      <x:c r="H2595" s="38" t="n">
        <x:f>G2595/1000</x:f>
        <x:v>286.719</x:v>
      </x:c>
      <x:c r="I2595" s="38" t="n">
        <x:v>13152.6</x:v>
      </x:c>
      <x:c r="J2595" s="39" t="n">
        <x:f>IF(I2595="","",H2595/I2595)</x:f>
        <x:v>0.021799416085032615</x:v>
      </x:c>
      <x:c r="K2595" s="36" t="str">
        <x:v>https://fred.stlouisfed.org/series/BOGZ1LM573061105Q</x:v>
      </x:c>
    </x:row>
    <x:row r="2596">
      <x:c r="A2596" s="37" t="n">
        <x:v>42278</x:v>
      </x:c>
      <x:c r="B2596" s="36" t="str">
        <x:v>2015Q4</x:v>
      </x:c>
      <x:c r="C2596" s="36" t="str">
        <x:v>Property-casualty insurers</x:v>
      </x:c>
      <x:c r="D2596" s="36" t="str">
        <x:v>Domestic financial</x:v>
      </x:c>
      <x:c r="E2596" s="36" t="str">
        <x:v>LM513061105</x:v>
      </x:c>
      <x:c r="F2596" s="36" t="str">
        <x:v>BOGZ1LM513061105Q</x:v>
      </x:c>
      <x:c r="G2596" s="38" t="n">
        <x:v>104148</x:v>
      </x:c>
      <x:c r="H2596" s="38" t="n">
        <x:f>G2596/1000</x:f>
        <x:v>104.148</x:v>
      </x:c>
      <x:c r="I2596" s="38" t="n">
        <x:v>13152.6</x:v>
      </x:c>
      <x:c r="J2596" s="39" t="n">
        <x:f>IF(I2596="","",H2596/I2596)</x:f>
        <x:v>0.007918434377993704</x:v>
      </x:c>
      <x:c r="K2596" s="36" t="str">
        <x:v>https://fred.stlouisfed.org/series/BOGZ1LM513061105Q</x:v>
      </x:c>
    </x:row>
    <x:row r="2597">
      <x:c r="A2597" s="37" t="n">
        <x:v>42278</x:v>
      </x:c>
      <x:c r="B2597" s="36" t="str">
        <x:v>2015Q4</x:v>
      </x:c>
      <x:c r="C2597" s="36" t="str">
        <x:v>Rest of world</x:v>
      </x:c>
      <x:c r="D2597" s="36" t="str">
        <x:v>Foreign</x:v>
      </x:c>
      <x:c r="E2597" s="36" t="str">
        <x:v>LM263061105</x:v>
      </x:c>
      <x:c r="F2597" s="36" t="str">
        <x:v>ROWTSEQ027S</x:v>
      </x:c>
      <x:c r="G2597" s="38" t="n">
        <x:v>6146221</x:v>
      </x:c>
      <x:c r="H2597" s="38" t="n">
        <x:f>G2597/1000</x:f>
        <x:v>6146.221</x:v>
      </x:c>
      <x:c r="I2597" s="38" t="n">
        <x:v>13152.6</x:v>
      </x:c>
      <x:c r="J2597" s="39" t="n">
        <x:f>IF(I2597="","",H2597/I2597)</x:f>
        <x:v>0.46730083785715365</x:v>
      </x:c>
      <x:c r="K2597" s="36" t="str">
        <x:v>https://fred.stlouisfed.org/series/ROWTSEQ027S</x:v>
      </x:c>
    </x:row>
    <x:row r="2598">
      <x:c r="A2598" s="37" t="n">
        <x:v>42278</x:v>
      </x:c>
      <x:c r="B2598" s="36" t="str">
        <x:v>2015Q4</x:v>
      </x:c>
      <x:c r="C2598" s="36" t="str">
        <x:v>State and local governments</x:v>
      </x:c>
      <x:c r="D2598" s="36" t="str">
        <x:v>Domestic government</x:v>
      </x:c>
      <x:c r="E2598" s="36" t="str">
        <x:v>LM213061103</x:v>
      </x:c>
      <x:c r="F2598" s="36" t="str">
        <x:v>BOGZ1LM213061103Q</x:v>
      </x:c>
      <x:c r="G2598" s="38" t="n">
        <x:v>528852</x:v>
      </x:c>
      <x:c r="H2598" s="38" t="n">
        <x:f>G2598/1000</x:f>
        <x:v>528.852</x:v>
      </x:c>
      <x:c r="I2598" s="38" t="n">
        <x:v>13152.6</x:v>
      </x:c>
      <x:c r="J2598" s="39" t="n">
        <x:f>IF(I2598="","",H2598/I2598)</x:f>
        <x:v>0.04020893207426668</x:v>
      </x:c>
      <x:c r="K2598" s="36" t="str">
        <x:v>https://fred.stlouisfed.org/series/BOGZ1LM213061103Q</x:v>
      </x:c>
    </x:row>
    <x:row r="2599">
      <x:c r="A2599" s="37" t="n">
        <x:v>42278</x:v>
      </x:c>
      <x:c r="B2599" s="36" t="str">
        <x:v>2015Q4</x:v>
      </x:c>
      <x:c r="C2599" s="36" t="str">
        <x:v>State and local pension funds</x:v>
      </x:c>
      <x:c r="D2599" s="36" t="str">
        <x:v>Domestic government</x:v>
      </x:c>
      <x:c r="E2599" s="36" t="str">
        <x:v>LM223061143</x:v>
      </x:c>
      <x:c r="F2599" s="36" t="str">
        <x:v>BOGZ1LM223061143Q</x:v>
      </x:c>
      <x:c r="G2599" s="38" t="n">
        <x:v>174546</x:v>
      </x:c>
      <x:c r="H2599" s="38" t="n">
        <x:f>G2599/1000</x:f>
        <x:v>174.546</x:v>
      </x:c>
      <x:c r="I2599" s="38" t="n">
        <x:v>13152.6</x:v>
      </x:c>
      <x:c r="J2599" s="39" t="n">
        <x:f>IF(I2599="","",H2599/I2599)</x:f>
        <x:v>0.013270836184480633</x:v>
      </x:c>
      <x:c r="K2599" s="36" t="str">
        <x:v>https://fred.stlouisfed.org/series/BOGZ1LM223061143Q</x:v>
      </x:c>
    </x:row>
    <x:row r="2600">
      <x:c r="A2600" s="37" t="n">
        <x:v>42278</x:v>
      </x:c>
      <x:c r="B2600" s="36" t="str">
        <x:v>2015Q4</x:v>
      </x:c>
      <x:c r="C2600" s="36" t="str">
        <x:v>Total assets</x:v>
      </x:c>
      <x:c r="D2600" s="36" t="str">
        <x:v>Total</x:v>
      </x:c>
      <x:c r="E2600" s="36" t="str">
        <x:v>FL893061105</x:v>
      </x:c>
      <x:c r="F2600" s="36" t="str">
        <x:v>BOGZ1FL893061105Q</x:v>
      </x:c>
      <x:c r="G2600" s="38" t="n">
        <x:v>13152600</x:v>
      </x:c>
      <x:c r="H2600" s="38" t="n">
        <x:f>G2600/1000</x:f>
        <x:v>13152.6</x:v>
      </x:c>
      <x:c r="I2600" s="38" t="n">
        <x:v>13152.6</x:v>
      </x:c>
      <x:c r="J2600" s="39" t="n">
        <x:f>IF(I2600="","",H2600/I2600)</x:f>
        <x:v>1</x:v>
      </x:c>
      <x:c r="K2600" s="36" t="str">
        <x:v>https://fred.stlouisfed.org/series/BOGZ1FL893061105Q</x:v>
      </x:c>
    </x:row>
    <x:row r="2601">
      <x:c r="A2601" s="37" t="n">
        <x:v>42278</x:v>
      </x:c>
      <x:c r="B2601" s="36" t="str">
        <x:v>2015Q4</x:v>
      </x:c>
      <x:c r="C2601" s="36" t="str">
        <x:v>U.S.-chartered banks</x:v>
      </x:c>
      <x:c r="D2601" s="36" t="str">
        <x:v>Domestic financial</x:v>
      </x:c>
      <x:c r="E2601" s="36" t="str">
        <x:v>LM763061100</x:v>
      </x:c>
      <x:c r="F2601" s="36" t="str">
        <x:v>BOGZ1LM763061100Q</x:v>
      </x:c>
      <x:c r="G2601" s="38" t="n">
        <x:v>435026</x:v>
      </x:c>
      <x:c r="H2601" s="38" t="n">
        <x:f>G2601/1000</x:f>
        <x:v>435.026</x:v>
      </x:c>
      <x:c r="I2601" s="38" t="n">
        <x:v>13152.6</x:v>
      </x:c>
      <x:c r="J2601" s="39" t="n">
        <x:f>IF(I2601="","",H2601/I2601)</x:f>
        <x:v>0.033075285494883144</x:v>
      </x:c>
      <x:c r="K2601" s="36" t="str">
        <x:v>https://fred.stlouisfed.org/series/BOGZ1LM763061100Q</x:v>
      </x:c>
    </x:row>
    <x:row r="2602">
      <x:c r="A2602" s="37" t="n">
        <x:v>42370</x:v>
      </x:c>
      <x:c r="B2602" s="36" t="str">
        <x:v>2016Q1</x:v>
      </x:c>
      <x:c r="C2602" s="36" t="str">
        <x:v>ABS issuers</x:v>
      </x:c>
      <x:c r="D2602" s="36" t="str">
        <x:v>Domestic financial</x:v>
      </x:c>
      <x:c r="E2602" s="36" t="str">
        <x:v>FL673061103</x:v>
      </x:c>
      <x:c r="F2602" s="36" t="str">
        <x:v>BOGZ1FL673061103Q</x:v>
      </x:c>
      <x:c r="G2602" s="38" t="n">
        <x:v>27860</x:v>
      </x:c>
      <x:c r="H2602" s="38" t="n">
        <x:f>G2602/1000</x:f>
        <x:v>27.86</x:v>
      </x:c>
      <x:c r="I2602" s="38" t="n">
        <x:v>13676.289</x:v>
      </x:c>
      <x:c r="J2602" s="39" t="n">
        <x:f>IF(I2602="","",H2602/I2602)</x:f>
        <x:v>0.002037102316278926</x:v>
      </x:c>
      <x:c r="K2602" s="36" t="str">
        <x:v>https://fred.stlouisfed.org/series/BOGZ1FL673061103Q</x:v>
      </x:c>
    </x:row>
    <x:row r="2603">
      <x:c r="A2603" s="37" t="n">
        <x:v>42370</x:v>
      </x:c>
      <x:c r="B2603" s="36" t="str">
        <x:v>2016Q1</x:v>
      </x:c>
      <x:c r="C2603" s="36" t="str">
        <x:v>Banks in U.S.-affiliated areas</x:v>
      </x:c>
      <x:c r="D2603" s="36" t="str">
        <x:v>Domestic financial</x:v>
      </x:c>
      <x:c r="E2603" s="36" t="str">
        <x:v>LM743061103</x:v>
      </x:c>
      <x:c r="F2603" s="36" t="str">
        <x:v>BOGZ1LM743061103Q</x:v>
      </x:c>
      <x:c r="G2603" s="38" t="n">
        <x:v>2102</x:v>
      </x:c>
      <x:c r="H2603" s="38" t="n">
        <x:f>G2603/1000</x:f>
        <x:v>2.102</x:v>
      </x:c>
      <x:c r="I2603" s="38" t="n">
        <x:v>13676.289</x:v>
      </x:c>
      <x:c r="J2603" s="39" t="n">
        <x:f>IF(I2603="","",H2603/I2603)</x:f>
        <x:v>0.00015369666435097998</x:v>
      </x:c>
      <x:c r="K2603" s="36" t="str">
        <x:v>https://fred.stlouisfed.org/series/BOGZ1LM743061103Q</x:v>
      </x:c>
    </x:row>
    <x:row r="2604">
      <x:c r="A2604" s="37" t="n">
        <x:v>42370</x:v>
      </x:c>
      <x:c r="B2604" s="36" t="str">
        <x:v>2016Q1</x:v>
      </x:c>
      <x:c r="C2604" s="36" t="str">
        <x:v>Brokers and dealers</x:v>
      </x:c>
      <x:c r="D2604" s="36" t="str">
        <x:v>Domestic financial</x:v>
      </x:c>
      <x:c r="E2604" s="36" t="str">
        <x:v>LM663061105</x:v>
      </x:c>
      <x:c r="F2604" s="36" t="str">
        <x:v>BOGZ1LM663061105Q</x:v>
      </x:c>
      <x:c r="G2604" s="38" t="n">
        <x:v>134869</x:v>
      </x:c>
      <x:c r="H2604" s="38" t="n">
        <x:f>G2604/1000</x:f>
        <x:v>134.869</x:v>
      </x:c>
      <x:c r="I2604" s="38" t="n">
        <x:v>13676.289</x:v>
      </x:c>
      <x:c r="J2604" s="39" t="n">
        <x:f>IF(I2604="","",H2604/I2604)</x:f>
        <x:v>0.009861520182850771</x:v>
      </x:c>
      <x:c r="K2604" s="36" t="str">
        <x:v>https://fred.stlouisfed.org/series/BOGZ1LM663061105Q</x:v>
      </x:c>
    </x:row>
    <x:row r="2605">
      <x:c r="A2605" s="37" t="n">
        <x:v>42370</x:v>
      </x:c>
      <x:c r="B2605" s="36" t="str">
        <x:v>2016Q1</x:v>
      </x:c>
      <x:c r="C2605" s="36" t="str">
        <x:v>Closed-end funds</x:v>
      </x:c>
      <x:c r="D2605" s="36" t="str">
        <x:v>Domestic financial</x:v>
      </x:c>
      <x:c r="E2605" s="36" t="str">
        <x:v>LM553061103</x:v>
      </x:c>
      <x:c r="F2605" s="36" t="str">
        <x:v>BOGZ1LM553061103Q</x:v>
      </x:c>
      <x:c r="G2605" s="38" t="n">
        <x:v>5839</x:v>
      </x:c>
      <x:c r="H2605" s="38" t="n">
        <x:f>G2605/1000</x:f>
        <x:v>5.839</x:v>
      </x:c>
      <x:c r="I2605" s="38" t="n">
        <x:v>13676.289</x:v>
      </x:c>
      <x:c r="J2605" s="39" t="n">
        <x:f>IF(I2605="","",H2605/I2605)</x:f>
        <x:v>0.00042694330311387834</x:v>
      </x:c>
      <x:c r="K2605" s="36" t="str">
        <x:v>https://fred.stlouisfed.org/series/BOGZ1LM553061103Q</x:v>
      </x:c>
    </x:row>
    <x:row r="2606">
      <x:c r="A2606" s="37" t="n">
        <x:v>42370</x:v>
      </x:c>
      <x:c r="B2606" s="36" t="str">
        <x:v>2016Q1</x:v>
      </x:c>
      <x:c r="C2606" s="36" t="str">
        <x:v>Credit unions</x:v>
      </x:c>
      <x:c r="D2606" s="36" t="str">
        <x:v>Domestic financial</x:v>
      </x:c>
      <x:c r="E2606" s="36" t="str">
        <x:v>LM473061105</x:v>
      </x:c>
      <x:c r="F2606" s="36" t="str">
        <x:v>BOGZ1LM473061105Q</x:v>
      </x:c>
      <x:c r="G2606" s="38" t="n">
        <x:v>23551</x:v>
      </x:c>
      <x:c r="H2606" s="38" t="n">
        <x:f>G2606/1000</x:f>
        <x:v>23.551</x:v>
      </x:c>
      <x:c r="I2606" s="38" t="n">
        <x:v>13676.289</x:v>
      </x:c>
      <x:c r="J2606" s="39" t="n">
        <x:f>IF(I2606="","",H2606/I2606)</x:f>
        <x:v>0.0017220314662844576</x:v>
      </x:c>
      <x:c r="K2606" s="36" t="str">
        <x:v>https://fred.stlouisfed.org/series/BOGZ1LM473061105Q</x:v>
      </x:c>
    </x:row>
    <x:row r="2607">
      <x:c r="A2607" s="37" t="n">
        <x:v>42370</x:v>
      </x:c>
      <x:c r="B2607" s="36" t="str">
        <x:v>2016Q1</x:v>
      </x:c>
      <x:c r="C2607" s="36" t="str">
        <x:v>Exchange-traded funds</x:v>
      </x:c>
      <x:c r="D2607" s="36" t="str">
        <x:v>Domestic financial</x:v>
      </x:c>
      <x:c r="E2607" s="36" t="str">
        <x:v>LM563061103</x:v>
      </x:c>
      <x:c r="F2607" s="36" t="str">
        <x:v>BOGZ1LM563061103Q</x:v>
      </x:c>
      <x:c r="G2607" s="38" t="n">
        <x:v>92311</x:v>
      </x:c>
      <x:c r="H2607" s="38" t="n">
        <x:f>G2607/1000</x:f>
        <x:v>92.311</x:v>
      </x:c>
      <x:c r="I2607" s="38" t="n">
        <x:v>13676.289</x:v>
      </x:c>
      <x:c r="J2607" s="39" t="n">
        <x:f>IF(I2607="","",H2607/I2607)</x:f>
        <x:v>0.006749711124121463</x:v>
      </x:c>
      <x:c r="K2607" s="36" t="str">
        <x:v>https://fred.stlouisfed.org/series/BOGZ1LM563061103Q</x:v>
      </x:c>
    </x:row>
    <x:row r="2608">
      <x:c r="A2608" s="37" t="n">
        <x:v>42370</x:v>
      </x:c>
      <x:c r="B2608" s="36" t="str">
        <x:v>2016Q1</x:v>
      </x:c>
      <x:c r="C2608" s="36" t="str">
        <x:v>Federal Reserve</x:v>
      </x:c>
      <x:c r="D2608" s="36" t="str">
        <x:v>Domestic financial</x:v>
      </x:c>
      <x:c r="E2608" s="36" t="str">
        <x:v>LM713061103</x:v>
      </x:c>
      <x:c r="F2608" s="36" t="str">
        <x:v>BOGZ1LM713061103Q</x:v>
      </x:c>
      <x:c r="G2608" s="38" t="n">
        <x:v>2757311</x:v>
      </x:c>
      <x:c r="H2608" s="38" t="n">
        <x:f>G2608/1000</x:f>
        <x:v>2757.311</x:v>
      </x:c>
      <x:c r="I2608" s="38" t="n">
        <x:v>13676.289</x:v>
      </x:c>
      <x:c r="J2608" s="39" t="n">
        <x:f>IF(I2608="","",H2608/I2608)</x:f>
        <x:v>0.20161251345302808</x:v>
      </x:c>
      <x:c r="K2608" s="36" t="str">
        <x:v>https://fred.stlouisfed.org/series/BOGZ1LM713061103Q</x:v>
      </x:c>
    </x:row>
    <x:row r="2609">
      <x:c r="A2609" s="37" t="n">
        <x:v>42370</x:v>
      </x:c>
      <x:c r="B2609" s="36" t="str">
        <x:v>2016Q1</x:v>
      </x:c>
      <x:c r="C2609" s="36" t="str">
        <x:v>Federal government pension funds</x:v>
      </x:c>
      <x:c r="D2609" s="36" t="str">
        <x:v>Domestic government</x:v>
      </x:c>
      <x:c r="E2609" s="36" t="str">
        <x:v>LM343061105</x:v>
      </x:c>
      <x:c r="F2609" s="36" t="str">
        <x:v>BOGZ1LM343061105Q</x:v>
      </x:c>
      <x:c r="G2609" s="38" t="n">
        <x:v>26320</x:v>
      </x:c>
      <x:c r="H2609" s="38" t="n">
        <x:f>G2609/1000</x:f>
        <x:v>26.32</x:v>
      </x:c>
      <x:c r="I2609" s="38" t="n">
        <x:v>13676.289</x:v>
      </x:c>
      <x:c r="J2609" s="39" t="n">
        <x:f>IF(I2609="","",H2609/I2609)</x:f>
        <x:v>0.001924498670655468</x:v>
      </x:c>
      <x:c r="K2609" s="36" t="str">
        <x:v>https://fred.stlouisfed.org/series/BOGZ1LM343061105Q</x:v>
      </x:c>
    </x:row>
    <x:row r="2610">
      <x:c r="A2610" s="37" t="n">
        <x:v>42370</x:v>
      </x:c>
      <x:c r="B2610" s="36" t="str">
        <x:v>2016Q1</x:v>
      </x:c>
      <x:c r="C2610" s="36" t="str">
        <x:v>Foreign bank offices in U.S.</x:v>
      </x:c>
      <x:c r="D2610" s="36" t="str">
        <x:v>Domestic financial</x:v>
      </x:c>
      <x:c r="E2610" s="36" t="str">
        <x:v>LM753061103</x:v>
      </x:c>
      <x:c r="F2610" s="36" t="str">
        <x:v>BOGZ1LM753061103Q</x:v>
      </x:c>
      <x:c r="G2610" s="38" t="n">
        <x:v>80296</x:v>
      </x:c>
      <x:c r="H2610" s="38" t="n">
        <x:f>G2610/1000</x:f>
        <x:v>80.296</x:v>
      </x:c>
      <x:c r="I2610" s="38" t="n">
        <x:v>13676.289</x:v>
      </x:c>
      <x:c r="J2610" s="39" t="n">
        <x:f>IF(I2610="","",H2610/I2610)</x:f>
        <x:v>0.005871183330507275</x:v>
      </x:c>
      <x:c r="K2610" s="36" t="str">
        <x:v>https://fred.stlouisfed.org/series/BOGZ1LM753061103Q</x:v>
      </x:c>
    </x:row>
    <x:row r="2611">
      <x:c r="A2611" s="37" t="n">
        <x:v>42370</x:v>
      </x:c>
      <x:c r="B2611" s="36" t="str">
        <x:v>2016Q1</x:v>
      </x:c>
      <x:c r="C2611" s="36" t="str">
        <x:v>Government-sponsored enterprises</x:v>
      </x:c>
      <x:c r="D2611" s="36" t="str">
        <x:v>Domestic financial</x:v>
      </x:c>
      <x:c r="E2611" s="36" t="str">
        <x:v>LM403061105</x:v>
      </x:c>
      <x:c r="F2611" s="36" t="str">
        <x:v>BOGZ1LM403061105Q</x:v>
      </x:c>
      <x:c r="G2611" s="38" t="n">
        <x:v>98091</x:v>
      </x:c>
      <x:c r="H2611" s="38" t="n">
        <x:f>G2611/1000</x:f>
        <x:v>98.091</x:v>
      </x:c>
      <x:c r="I2611" s="38" t="n">
        <x:v>13676.289</x:v>
      </x:c>
      <x:c r="J2611" s="39" t="n">
        <x:f>IF(I2611="","",H2611/I2611)</x:f>
        <x:v>0.0071723403914614545</x:v>
      </x:c>
      <x:c r="K2611" s="36" t="str">
        <x:v>https://fred.stlouisfed.org/series/BOGZ1LM403061105Q</x:v>
      </x:c>
    </x:row>
    <x:row r="2612">
      <x:c r="A2612" s="37" t="n">
        <x:v>42370</x:v>
      </x:c>
      <x:c r="B2612" s="36" t="str">
        <x:v>2016Q1</x:v>
      </x:c>
      <x:c r="C2612" s="36" t="str">
        <x:v>Holding companies</x:v>
      </x:c>
      <x:c r="D2612" s="36" t="str">
        <x:v>Domestic financial</x:v>
      </x:c>
      <x:c r="E2612" s="36" t="str">
        <x:v>LM733061103</x:v>
      </x:c>
      <x:c r="F2612" s="36" t="str">
        <x:v>BOGZ1LM733061103Q</x:v>
      </x:c>
      <x:c r="G2612" s="38" t="n">
        <x:v>9195</x:v>
      </x:c>
      <x:c r="H2612" s="38" t="n">
        <x:f>G2612/1000</x:f>
        <x:v>9.195</x:v>
      </x:c>
      <x:c r="I2612" s="38" t="n">
        <x:v>13676.289</x:v>
      </x:c>
      <x:c r="J2612" s="39" t="n">
        <x:f>IF(I2612="","",H2612/I2612)</x:f>
        <x:v>0.0006723315074725314</x:v>
      </x:c>
      <x:c r="K2612" s="36" t="str">
        <x:v>https://fred.stlouisfed.org/series/BOGZ1LM733061103Q</x:v>
      </x:c>
    </x:row>
    <x:row r="2613">
      <x:c r="A2613" s="37" t="n">
        <x:v>42370</x:v>
      </x:c>
      <x:c r="B2613" s="36" t="str">
        <x:v>2016Q1</x:v>
      </x:c>
      <x:c r="C2613" s="36" t="str">
        <x:v>Households and nonprofits</x:v>
      </x:c>
      <x:c r="D2613" s="36" t="str">
        <x:v>Domestic nonfinancial</x:v>
      </x:c>
      <x:c r="E2613" s="36" t="str">
        <x:v>LM153061105</x:v>
      </x:c>
      <x:c r="F2613" s="36" t="str">
        <x:v>BOGZ1LM153061105Q</x:v>
      </x:c>
      <x:c r="G2613" s="38" t="n">
        <x:v>761211</x:v>
      </x:c>
      <x:c r="H2613" s="38" t="n">
        <x:f>G2613/1000</x:f>
        <x:v>761.211</x:v>
      </x:c>
      <x:c r="I2613" s="38" t="n">
        <x:v>13676.289</x:v>
      </x:c>
      <x:c r="J2613" s="39" t="n">
        <x:f>IF(I2613="","",H2613/I2613)</x:f>
        <x:v>0.05565917771992095</x:v>
      </x:c>
      <x:c r="K2613" s="36" t="str">
        <x:v>https://fred.stlouisfed.org/series/BOGZ1LM153061105Q</x:v>
      </x:c>
    </x:row>
    <x:row r="2614">
      <x:c r="A2614" s="37" t="n">
        <x:v>42370</x:v>
      </x:c>
      <x:c r="B2614" s="36" t="str">
        <x:v>2016Q1</x:v>
      </x:c>
      <x:c r="C2614" s="36" t="str">
        <x:v>Life insurers</x:v>
      </x:c>
      <x:c r="D2614" s="36" t="str">
        <x:v>Domestic financial</x:v>
      </x:c>
      <x:c r="E2614" s="36" t="str">
        <x:v>LM543061105</x:v>
      </x:c>
      <x:c r="F2614" s="36" t="str">
        <x:v>BOGZ1LM543061105Q</x:v>
      </x:c>
      <x:c r="G2614" s="38" t="n">
        <x:v>217140</x:v>
      </x:c>
      <x:c r="H2614" s="38" t="n">
        <x:f>G2614/1000</x:f>
        <x:v>217.14</x:v>
      </x:c>
      <x:c r="I2614" s="38" t="n">
        <x:v>13676.289</x:v>
      </x:c>
      <x:c r="J2614" s="39" t="n">
        <x:f>IF(I2614="","",H2614/I2614)</x:f>
        <x:v>0.01587711403290761</x:v>
      </x:c>
      <x:c r="K2614" s="36" t="str">
        <x:v>https://fred.stlouisfed.org/series/BOGZ1LM543061105Q</x:v>
      </x:c>
    </x:row>
    <x:row r="2615">
      <x:c r="A2615" s="37" t="n">
        <x:v>42370</x:v>
      </x:c>
      <x:c r="B2615" s="36" t="str">
        <x:v>2016Q1</x:v>
      </x:c>
      <x:c r="C2615" s="36" t="str">
        <x:v>Money market funds</x:v>
      </x:c>
      <x:c r="D2615" s="36" t="str">
        <x:v>Domestic financial</x:v>
      </x:c>
      <x:c r="E2615" s="36" t="str">
        <x:v>FL633061105</x:v>
      </x:c>
      <x:c r="F2615" s="36" t="str">
        <x:v>BOGZ1FL633061105Q</x:v>
      </x:c>
      <x:c r="G2615" s="38" t="n">
        <x:v>606063</x:v>
      </x:c>
      <x:c r="H2615" s="38" t="n">
        <x:f>G2615/1000</x:f>
        <x:v>606.063</x:v>
      </x:c>
      <x:c r="I2615" s="38" t="n">
        <x:v>13676.289</x:v>
      </x:c>
      <x:c r="J2615" s="39" t="n">
        <x:f>IF(I2615="","",H2615/I2615)</x:f>
        <x:v>0.044314872258110365</x:v>
      </x:c>
      <x:c r="K2615" s="36" t="str">
        <x:v>https://fred.stlouisfed.org/series/BOGZ1FL633061105Q</x:v>
      </x:c>
    </x:row>
    <x:row r="2616">
      <x:c r="A2616" s="37" t="n">
        <x:v>42370</x:v>
      </x:c>
      <x:c r="B2616" s="36" t="str">
        <x:v>2016Q1</x:v>
      </x:c>
      <x:c r="C2616" s="36" t="str">
        <x:v>Mutual funds</x:v>
      </x:c>
      <x:c r="D2616" s="36" t="str">
        <x:v>Domestic financial</x:v>
      </x:c>
      <x:c r="E2616" s="36" t="str">
        <x:v>LM653061105</x:v>
      </x:c>
      <x:c r="F2616" s="36" t="str">
        <x:v>BOGZ1LM653061105Q</x:v>
      </x:c>
      <x:c r="G2616" s="38" t="n">
        <x:v>844046</x:v>
      </x:c>
      <x:c r="H2616" s="38" t="n">
        <x:f>G2616/1000</x:f>
        <x:v>844.046</x:v>
      </x:c>
      <x:c r="I2616" s="38" t="n">
        <x:v>13676.289</x:v>
      </x:c>
      <x:c r="J2616" s="39" t="n">
        <x:f>IF(I2616="","",H2616/I2616)</x:f>
        <x:v>0.061716010827206125</x:v>
      </x:c>
      <x:c r="K2616" s="36" t="str">
        <x:v>https://fred.stlouisfed.org/series/BOGZ1LM653061105Q</x:v>
      </x:c>
    </x:row>
    <x:row r="2617">
      <x:c r="A2617" s="37" t="n">
        <x:v>42370</x:v>
      </x:c>
      <x:c r="B2617" s="36" t="str">
        <x:v>2016Q1</x:v>
      </x:c>
      <x:c r="C2617" s="36" t="str">
        <x:v>Noncorporate businesses</x:v>
      </x:c>
      <x:c r="D2617" s="36" t="str">
        <x:v>Domestic nonfinancial</x:v>
      </x:c>
      <x:c r="E2617" s="36" t="str">
        <x:v>LM113061003</x:v>
      </x:c>
      <x:c r="F2617" s="36" t="str">
        <x:v>BOGZ1LM113061003Q</x:v>
      </x:c>
      <x:c r="G2617" s="38" t="n">
        <x:v>62137</x:v>
      </x:c>
      <x:c r="H2617" s="38" t="n">
        <x:f>G2617/1000</x:f>
        <x:v>62.137</x:v>
      </x:c>
      <x:c r="I2617" s="38" t="n">
        <x:v>13676.289</x:v>
      </x:c>
      <x:c r="J2617" s="39" t="n">
        <x:f>IF(I2617="","",H2617/I2617)</x:f>
        <x:v>0.00454341086240573</x:v>
      </x:c>
      <x:c r="K2617" s="36" t="str">
        <x:v>https://fred.stlouisfed.org/series/BOGZ1LM113061003Q</x:v>
      </x:c>
    </x:row>
    <x:row r="2618">
      <x:c r="A2618" s="37" t="n">
        <x:v>42370</x:v>
      </x:c>
      <x:c r="B2618" s="36" t="str">
        <x:v>2016Q1</x:v>
      </x:c>
      <x:c r="C2618" s="36" t="str">
        <x:v>Nonfinancial corporations</x:v>
      </x:c>
      <x:c r="D2618" s="36" t="str">
        <x:v>Domestic nonfinancial</x:v>
      </x:c>
      <x:c r="E2618" s="36" t="str">
        <x:v>LM103061103</x:v>
      </x:c>
      <x:c r="F2618" s="36" t="str">
        <x:v>BOGZ1LM103061103Q</x:v>
      </x:c>
      <x:c r="G2618" s="38" t="n">
        <x:v>45979</x:v>
      </x:c>
      <x:c r="H2618" s="38" t="n">
        <x:f>G2618/1000</x:f>
        <x:v>45.979</x:v>
      </x:c>
      <x:c r="I2618" s="38" t="n">
        <x:v>13676.289</x:v>
      </x:c>
      <x:c r="J2618" s="39" t="n">
        <x:f>IF(I2618="","",H2618/I2618)</x:f>
        <x:v>0.0033619500143642765</x:v>
      </x:c>
      <x:c r="K2618" s="36" t="str">
        <x:v>https://fred.stlouisfed.org/series/BOGZ1LM103061103Q</x:v>
      </x:c>
    </x:row>
    <x:row r="2619">
      <x:c r="A2619" s="37" t="n">
        <x:v>42370</x:v>
      </x:c>
      <x:c r="B2619" s="36" t="str">
        <x:v>2016Q1</x:v>
      </x:c>
      <x:c r="C2619" s="36" t="str">
        <x:v>Other financial business</x:v>
      </x:c>
      <x:c r="D2619" s="36" t="str">
        <x:v>Domestic financial</x:v>
      </x:c>
      <x:c r="E2619" s="36" t="str">
        <x:v>FL503061123</x:v>
      </x:c>
      <x:c r="F2619" s="36" t="str">
        <x:v>BOGZ1FL503061123Q</x:v>
      </x:c>
      <x:c r="G2619" s="38" t="n">
        <x:v>53556</x:v>
      </x:c>
      <x:c r="H2619" s="38" t="n">
        <x:f>G2619/1000</x:f>
        <x:v>53.556</x:v>
      </x:c>
      <x:c r="I2619" s="38" t="n">
        <x:v>13676.289</x:v>
      </x:c>
      <x:c r="J2619" s="39" t="n">
        <x:f>IF(I2619="","",H2619/I2619)</x:f>
        <x:v>0.003915974574681772</x:v>
      </x:c>
      <x:c r="K2619" s="36" t="str">
        <x:v>https://fred.stlouisfed.org/series/BOGZ1FL503061123Q</x:v>
      </x:c>
    </x:row>
    <x:row r="2620">
      <x:c r="A2620" s="37" t="n">
        <x:v>42370</x:v>
      </x:c>
      <x:c r="B2620" s="36" t="str">
        <x:v>2016Q1</x:v>
      </x:c>
      <x:c r="C2620" s="36" t="str">
        <x:v>Private pension funds</x:v>
      </x:c>
      <x:c r="D2620" s="36" t="str">
        <x:v>Domestic financial</x:v>
      </x:c>
      <x:c r="E2620" s="36" t="str">
        <x:v>LM573061105</x:v>
      </x:c>
      <x:c r="F2620" s="36" t="str">
        <x:v>BOGZ1LM573061105Q</x:v>
      </x:c>
      <x:c r="G2620" s="38" t="n">
        <x:v>300117</x:v>
      </x:c>
      <x:c r="H2620" s="38" t="n">
        <x:f>G2620/1000</x:f>
        <x:v>300.117</x:v>
      </x:c>
      <x:c r="I2620" s="38" t="n">
        <x:v>13676.289</x:v>
      </x:c>
      <x:c r="J2620" s="39" t="n">
        <x:f>IF(I2620="","",H2620/I2620)</x:f>
        <x:v>0.02194433007375027</x:v>
      </x:c>
      <x:c r="K2620" s="36" t="str">
        <x:v>https://fred.stlouisfed.org/series/BOGZ1LM573061105Q</x:v>
      </x:c>
    </x:row>
    <x:row r="2621">
      <x:c r="A2621" s="37" t="n">
        <x:v>42370</x:v>
      </x:c>
      <x:c r="B2621" s="36" t="str">
        <x:v>2016Q1</x:v>
      </x:c>
      <x:c r="C2621" s="36" t="str">
        <x:v>Property-casualty insurers</x:v>
      </x:c>
      <x:c r="D2621" s="36" t="str">
        <x:v>Domestic financial</x:v>
      </x:c>
      <x:c r="E2621" s="36" t="str">
        <x:v>LM513061105</x:v>
      </x:c>
      <x:c r="F2621" s="36" t="str">
        <x:v>BOGZ1LM513061105Q</x:v>
      </x:c>
      <x:c r="G2621" s="38" t="n">
        <x:v>107587</x:v>
      </x:c>
      <x:c r="H2621" s="38" t="n">
        <x:f>G2621/1000</x:f>
        <x:v>107.587</x:v>
      </x:c>
      <x:c r="I2621" s="38" t="n">
        <x:v>13676.289</x:v>
      </x:c>
      <x:c r="J2621" s="39" t="n">
        <x:f>IF(I2621="","",H2621/I2621)</x:f>
        <x:v>0.007866680793305846</x:v>
      </x:c>
      <x:c r="K2621" s="36" t="str">
        <x:v>https://fred.stlouisfed.org/series/BOGZ1LM513061105Q</x:v>
      </x:c>
    </x:row>
    <x:row r="2622">
      <x:c r="A2622" s="37" t="n">
        <x:v>42370</x:v>
      </x:c>
      <x:c r="B2622" s="36" t="str">
        <x:v>2016Q1</x:v>
      </x:c>
      <x:c r="C2622" s="36" t="str">
        <x:v>Rest of world</x:v>
      </x:c>
      <x:c r="D2622" s="36" t="str">
        <x:v>Foreign</x:v>
      </x:c>
      <x:c r="E2622" s="36" t="str">
        <x:v>LM263061105</x:v>
      </x:c>
      <x:c r="F2622" s="36" t="str">
        <x:v>ROWTSEQ027S</x:v>
      </x:c>
      <x:c r="G2622" s="38" t="n">
        <x:v>6284434</x:v>
      </x:c>
      <x:c r="H2622" s="38" t="n">
        <x:f>G2622/1000</x:f>
        <x:v>6284.434</x:v>
      </x:c>
      <x:c r="I2622" s="38" t="n">
        <x:v>13676.289</x:v>
      </x:c>
      <x:c r="J2622" s="39" t="n">
        <x:f>IF(I2622="","",H2622/I2622)</x:f>
        <x:v>0.45951310329870915</x:v>
      </x:c>
      <x:c r="K2622" s="36" t="str">
        <x:v>https://fred.stlouisfed.org/series/ROWTSEQ027S</x:v>
      </x:c>
    </x:row>
    <x:row r="2623">
      <x:c r="A2623" s="37" t="n">
        <x:v>42370</x:v>
      </x:c>
      <x:c r="B2623" s="36" t="str">
        <x:v>2016Q1</x:v>
      </x:c>
      <x:c r="C2623" s="36" t="str">
        <x:v>State and local governments</x:v>
      </x:c>
      <x:c r="D2623" s="36" t="str">
        <x:v>Domestic government</x:v>
      </x:c>
      <x:c r="E2623" s="36" t="str">
        <x:v>LM213061103</x:v>
      </x:c>
      <x:c r="F2623" s="36" t="str">
        <x:v>BOGZ1LM213061103Q</x:v>
      </x:c>
      <x:c r="G2623" s="38" t="n">
        <x:v>523906</x:v>
      </x:c>
      <x:c r="H2623" s="38" t="n">
        <x:f>G2623/1000</x:f>
        <x:v>523.906</x:v>
      </x:c>
      <x:c r="I2623" s="38" t="n">
        <x:v>13676.289</x:v>
      </x:c>
      <x:c r="J2623" s="39" t="n">
        <x:f>IF(I2623="","",H2623/I2623)</x:f>
        <x:v>0.038307614002599674</x:v>
      </x:c>
      <x:c r="K2623" s="36" t="str">
        <x:v>https://fred.stlouisfed.org/series/BOGZ1LM213061103Q</x:v>
      </x:c>
    </x:row>
    <x:row r="2624">
      <x:c r="A2624" s="37" t="n">
        <x:v>42370</x:v>
      </x:c>
      <x:c r="B2624" s="36" t="str">
        <x:v>2016Q1</x:v>
      </x:c>
      <x:c r="C2624" s="36" t="str">
        <x:v>State and local pension funds</x:v>
      </x:c>
      <x:c r="D2624" s="36" t="str">
        <x:v>Domestic government</x:v>
      </x:c>
      <x:c r="E2624" s="36" t="str">
        <x:v>LM223061143</x:v>
      </x:c>
      <x:c r="F2624" s="36" t="str">
        <x:v>BOGZ1LM223061143Q</x:v>
      </x:c>
      <x:c r="G2624" s="38" t="n">
        <x:v>170358</x:v>
      </x:c>
      <x:c r="H2624" s="38" t="n">
        <x:f>G2624/1000</x:f>
        <x:v>170.358</x:v>
      </x:c>
      <x:c r="I2624" s="38" t="n">
        <x:v>13676.289</x:v>
      </x:c>
      <x:c r="J2624" s="39" t="n">
        <x:f>IF(I2624="","",H2624/I2624)</x:f>
        <x:v>0.012456449260468246</x:v>
      </x:c>
      <x:c r="K2624" s="36" t="str">
        <x:v>https://fred.stlouisfed.org/series/BOGZ1LM223061143Q</x:v>
      </x:c>
    </x:row>
    <x:row r="2625">
      <x:c r="A2625" s="37" t="n">
        <x:v>42370</x:v>
      </x:c>
      <x:c r="B2625" s="36" t="str">
        <x:v>2016Q1</x:v>
      </x:c>
      <x:c r="C2625" s="36" t="str">
        <x:v>Total assets</x:v>
      </x:c>
      <x:c r="D2625" s="36" t="str">
        <x:v>Total</x:v>
      </x:c>
      <x:c r="E2625" s="36" t="str">
        <x:v>FL893061105</x:v>
      </x:c>
      <x:c r="F2625" s="36" t="str">
        <x:v>BOGZ1FL893061105Q</x:v>
      </x:c>
      <x:c r="G2625" s="38" t="n">
        <x:v>13676289</x:v>
      </x:c>
      <x:c r="H2625" s="38" t="n">
        <x:f>G2625/1000</x:f>
        <x:v>13676.289</x:v>
      </x:c>
      <x:c r="I2625" s="38" t="n">
        <x:v>13676.289</x:v>
      </x:c>
      <x:c r="J2625" s="39" t="n">
        <x:f>IF(I2625="","",H2625/I2625)</x:f>
        <x:v>1</x:v>
      </x:c>
      <x:c r="K2625" s="36" t="str">
        <x:v>https://fred.stlouisfed.org/series/BOGZ1FL893061105Q</x:v>
      </x:c>
    </x:row>
    <x:row r="2626">
      <x:c r="A2626" s="37" t="n">
        <x:v>42370</x:v>
      </x:c>
      <x:c r="B2626" s="36" t="str">
        <x:v>2016Q1</x:v>
      </x:c>
      <x:c r="C2626" s="36" t="str">
        <x:v>U.S.-chartered banks</x:v>
      </x:c>
      <x:c r="D2626" s="36" t="str">
        <x:v>Domestic financial</x:v>
      </x:c>
      <x:c r="E2626" s="36" t="str">
        <x:v>LM763061100</x:v>
      </x:c>
      <x:c r="F2626" s="36" t="str">
        <x:v>BOGZ1LM763061100Q</x:v>
      </x:c>
      <x:c r="G2626" s="38" t="n">
        <x:v>442010</x:v>
      </x:c>
      <x:c r="H2626" s="38" t="n">
        <x:f>G2626/1000</x:f>
        <x:v>442.01</x:v>
      </x:c>
      <x:c r="I2626" s="38" t="n">
        <x:v>13676.289</x:v>
      </x:c>
      <x:c r="J2626" s="39" t="n">
        <x:f>IF(I2626="","",H2626/I2626)</x:f>
        <x:v>0.03231943987144466</x:v>
      </x:c>
      <x:c r="K2626" s="36" t="str">
        <x:v>https://fred.stlouisfed.org/series/BOGZ1LM763061100Q</x:v>
      </x:c>
    </x:row>
    <x:row r="2627">
      <x:c r="A2627" s="37" t="n">
        <x:v>42461</x:v>
      </x:c>
      <x:c r="B2627" s="36" t="str">
        <x:v>2016Q2</x:v>
      </x:c>
      <x:c r="C2627" s="36" t="str">
        <x:v>ABS issuers</x:v>
      </x:c>
      <x:c r="D2627" s="36" t="str">
        <x:v>Domestic financial</x:v>
      </x:c>
      <x:c r="E2627" s="36" t="str">
        <x:v>FL673061103</x:v>
      </x:c>
      <x:c r="F2627" s="36" t="str">
        <x:v>BOGZ1FL673061103Q</x:v>
      </x:c>
      <x:c r="G2627" s="38" t="n">
        <x:v>25566</x:v>
      </x:c>
      <x:c r="H2627" s="38" t="n">
        <x:f>G2627/1000</x:f>
        <x:v>25.566</x:v>
      </x:c>
      <x:c r="I2627" s="38" t="n">
        <x:v>13847.889</x:v>
      </x:c>
      <x:c r="J2627" s="39" t="n">
        <x:f>IF(I2627="","",H2627/I2627)</x:f>
        <x:v>0.0018462019734560265</x:v>
      </x:c>
      <x:c r="K2627" s="36" t="str">
        <x:v>https://fred.stlouisfed.org/series/BOGZ1FL673061103Q</x:v>
      </x:c>
    </x:row>
    <x:row r="2628">
      <x:c r="A2628" s="37" t="n">
        <x:v>42461</x:v>
      </x:c>
      <x:c r="B2628" s="36" t="str">
        <x:v>2016Q2</x:v>
      </x:c>
      <x:c r="C2628" s="36" t="str">
        <x:v>Banks in U.S.-affiliated areas</x:v>
      </x:c>
      <x:c r="D2628" s="36" t="str">
        <x:v>Domestic financial</x:v>
      </x:c>
      <x:c r="E2628" s="36" t="str">
        <x:v>LM743061103</x:v>
      </x:c>
      <x:c r="F2628" s="36" t="str">
        <x:v>BOGZ1LM743061103Q</x:v>
      </x:c>
      <x:c r="G2628" s="38" t="n">
        <x:v>2451</x:v>
      </x:c>
      <x:c r="H2628" s="38" t="n">
        <x:f>G2628/1000</x:f>
        <x:v>2.451</x:v>
      </x:c>
      <x:c r="I2628" s="38" t="n">
        <x:v>13847.889</x:v>
      </x:c>
      <x:c r="J2628" s="39" t="n">
        <x:f>IF(I2628="","",H2628/I2628)</x:f>
        <x:v>0.00017699448630762422</x:v>
      </x:c>
      <x:c r="K2628" s="36" t="str">
        <x:v>https://fred.stlouisfed.org/series/BOGZ1LM743061103Q</x:v>
      </x:c>
    </x:row>
    <x:row r="2629">
      <x:c r="A2629" s="37" t="n">
        <x:v>42461</x:v>
      </x:c>
      <x:c r="B2629" s="36" t="str">
        <x:v>2016Q2</x:v>
      </x:c>
      <x:c r="C2629" s="36" t="str">
        <x:v>Brokers and dealers</x:v>
      </x:c>
      <x:c r="D2629" s="36" t="str">
        <x:v>Domestic financial</x:v>
      </x:c>
      <x:c r="E2629" s="36" t="str">
        <x:v>LM663061105</x:v>
      </x:c>
      <x:c r="F2629" s="36" t="str">
        <x:v>BOGZ1LM663061105Q</x:v>
      </x:c>
      <x:c r="G2629" s="38" t="n">
        <x:v>140879</x:v>
      </x:c>
      <x:c r="H2629" s="38" t="n">
        <x:f>G2629/1000</x:f>
        <x:v>140.879</x:v>
      </x:c>
      <x:c r="I2629" s="38" t="n">
        <x:v>13847.889</x:v>
      </x:c>
      <x:c r="J2629" s="39" t="n">
        <x:f>IF(I2629="","",H2629/I2629)</x:f>
        <x:v>0.010173319557948507</x:v>
      </x:c>
      <x:c r="K2629" s="36" t="str">
        <x:v>https://fred.stlouisfed.org/series/BOGZ1LM663061105Q</x:v>
      </x:c>
    </x:row>
    <x:row r="2630">
      <x:c r="A2630" s="37" t="n">
        <x:v>42461</x:v>
      </x:c>
      <x:c r="B2630" s="36" t="str">
        <x:v>2016Q2</x:v>
      </x:c>
      <x:c r="C2630" s="36" t="str">
        <x:v>Closed-end funds</x:v>
      </x:c>
      <x:c r="D2630" s="36" t="str">
        <x:v>Domestic financial</x:v>
      </x:c>
      <x:c r="E2630" s="36" t="str">
        <x:v>LM553061103</x:v>
      </x:c>
      <x:c r="F2630" s="36" t="str">
        <x:v>BOGZ1LM553061103Q</x:v>
      </x:c>
      <x:c r="G2630" s="38" t="n">
        <x:v>4205</x:v>
      </x:c>
      <x:c r="H2630" s="38" t="n">
        <x:f>G2630/1000</x:f>
        <x:v>4.205</x:v>
      </x:c>
      <x:c r="I2630" s="38" t="n">
        <x:v>13847.889</x:v>
      </x:c>
      <x:c r="J2630" s="39" t="n">
        <x:f>IF(I2630="","",H2630/I2630)</x:f>
        <x:v>0.0003036563912376825</x:v>
      </x:c>
      <x:c r="K2630" s="36" t="str">
        <x:v>https://fred.stlouisfed.org/series/BOGZ1LM553061103Q</x:v>
      </x:c>
    </x:row>
    <x:row r="2631">
      <x:c r="A2631" s="37" t="n">
        <x:v>42461</x:v>
      </x:c>
      <x:c r="B2631" s="36" t="str">
        <x:v>2016Q2</x:v>
      </x:c>
      <x:c r="C2631" s="36" t="str">
        <x:v>Credit unions</x:v>
      </x:c>
      <x:c r="D2631" s="36" t="str">
        <x:v>Domestic financial</x:v>
      </x:c>
      <x:c r="E2631" s="36" t="str">
        <x:v>LM473061105</x:v>
      </x:c>
      <x:c r="F2631" s="36" t="str">
        <x:v>BOGZ1LM473061105Q</x:v>
      </x:c>
      <x:c r="G2631" s="38" t="n">
        <x:v>23539</x:v>
      </x:c>
      <x:c r="H2631" s="38" t="n">
        <x:f>G2631/1000</x:f>
        <x:v>23.539</x:v>
      </x:c>
      <x:c r="I2631" s="38" t="n">
        <x:v>13847.889</x:v>
      </x:c>
      <x:c r="J2631" s="39" t="n">
        <x:f>IF(I2631="","",H2631/I2631)</x:f>
        <x:v>0.001699825872376649</x:v>
      </x:c>
      <x:c r="K2631" s="36" t="str">
        <x:v>https://fred.stlouisfed.org/series/BOGZ1LM473061105Q</x:v>
      </x:c>
    </x:row>
    <x:row r="2632">
      <x:c r="A2632" s="37" t="n">
        <x:v>42461</x:v>
      </x:c>
      <x:c r="B2632" s="36" t="str">
        <x:v>2016Q2</x:v>
      </x:c>
      <x:c r="C2632" s="36" t="str">
        <x:v>Exchange-traded funds</x:v>
      </x:c>
      <x:c r="D2632" s="36" t="str">
        <x:v>Domestic financial</x:v>
      </x:c>
      <x:c r="E2632" s="36" t="str">
        <x:v>LM563061103</x:v>
      </x:c>
      <x:c r="F2632" s="36" t="str">
        <x:v>BOGZ1LM563061103Q</x:v>
      </x:c>
      <x:c r="G2632" s="38" t="n">
        <x:v>92180</x:v>
      </x:c>
      <x:c r="H2632" s="38" t="n">
        <x:f>G2632/1000</x:f>
        <x:v>92.18</x:v>
      </x:c>
      <x:c r="I2632" s="38" t="n">
        <x:v>13847.889</x:v>
      </x:c>
      <x:c r="J2632" s="39" t="n">
        <x:f>IF(I2632="","",H2632/I2632)</x:f>
        <x:v>0.006656610260235334</x:v>
      </x:c>
      <x:c r="K2632" s="36" t="str">
        <x:v>https://fred.stlouisfed.org/series/BOGZ1LM563061103Q</x:v>
      </x:c>
    </x:row>
    <x:row r="2633">
      <x:c r="A2633" s="37" t="n">
        <x:v>42461</x:v>
      </x:c>
      <x:c r="B2633" s="36" t="str">
        <x:v>2016Q2</x:v>
      </x:c>
      <x:c r="C2633" s="36" t="str">
        <x:v>Federal Reserve</x:v>
      </x:c>
      <x:c r="D2633" s="36" t="str">
        <x:v>Domestic financial</x:v>
      </x:c>
      <x:c r="E2633" s="36" t="str">
        <x:v>LM713061103</x:v>
      </x:c>
      <x:c r="F2633" s="36" t="str">
        <x:v>BOGZ1LM713061103Q</x:v>
      </x:c>
      <x:c r="G2633" s="38" t="n">
        <x:v>2806334</x:v>
      </x:c>
      <x:c r="H2633" s="38" t="n">
        <x:f>G2633/1000</x:f>
        <x:v>2806.334</x:v>
      </x:c>
      <x:c r="I2633" s="38" t="n">
        <x:v>13847.889</x:v>
      </x:c>
      <x:c r="J2633" s="39" t="n">
        <x:f>IF(I2633="","",H2633/I2633)</x:f>
        <x:v>0.20265428181869452</x:v>
      </x:c>
      <x:c r="K2633" s="36" t="str">
        <x:v>https://fred.stlouisfed.org/series/BOGZ1LM713061103Q</x:v>
      </x:c>
    </x:row>
    <x:row r="2634">
      <x:c r="A2634" s="37" t="n">
        <x:v>42461</x:v>
      </x:c>
      <x:c r="B2634" s="36" t="str">
        <x:v>2016Q2</x:v>
      </x:c>
      <x:c r="C2634" s="36" t="str">
        <x:v>Federal government pension funds</x:v>
      </x:c>
      <x:c r="D2634" s="36" t="str">
        <x:v>Domestic government</x:v>
      </x:c>
      <x:c r="E2634" s="36" t="str">
        <x:v>LM343061105</x:v>
      </x:c>
      <x:c r="F2634" s="36" t="str">
        <x:v>BOGZ1LM343061105Q</x:v>
      </x:c>
      <x:c r="G2634" s="38" t="n">
        <x:v>24772</x:v>
      </x:c>
      <x:c r="H2634" s="38" t="n">
        <x:f>G2634/1000</x:f>
        <x:v>24.772</x:v>
      </x:c>
      <x:c r="I2634" s="38" t="n">
        <x:v>13847.889</x:v>
      </x:c>
      <x:c r="J2634" s="39" t="n">
        <x:f>IF(I2634="","",H2634/I2634)</x:f>
        <x:v>0.001788864714325772</x:v>
      </x:c>
      <x:c r="K2634" s="36" t="str">
        <x:v>https://fred.stlouisfed.org/series/BOGZ1LM343061105Q</x:v>
      </x:c>
    </x:row>
    <x:row r="2635">
      <x:c r="A2635" s="37" t="n">
        <x:v>42461</x:v>
      </x:c>
      <x:c r="B2635" s="36" t="str">
        <x:v>2016Q2</x:v>
      </x:c>
      <x:c r="C2635" s="36" t="str">
        <x:v>Foreign bank offices in U.S.</x:v>
      </x:c>
      <x:c r="D2635" s="36" t="str">
        <x:v>Domestic financial</x:v>
      </x:c>
      <x:c r="E2635" s="36" t="str">
        <x:v>LM753061103</x:v>
      </x:c>
      <x:c r="F2635" s="36" t="str">
        <x:v>BOGZ1LM753061103Q</x:v>
      </x:c>
      <x:c r="G2635" s="38" t="n">
        <x:v>90299</x:v>
      </x:c>
      <x:c r="H2635" s="38" t="n">
        <x:f>G2635/1000</x:f>
        <x:v>90.299</x:v>
      </x:c>
      <x:c r="I2635" s="38" t="n">
        <x:v>13847.889</x:v>
      </x:c>
      <x:c r="J2635" s="39" t="n">
        <x:f>IF(I2635="","",H2635/I2635)</x:f>
        <x:v>0.006520777282371343</x:v>
      </x:c>
      <x:c r="K2635" s="36" t="str">
        <x:v>https://fred.stlouisfed.org/series/BOGZ1LM753061103Q</x:v>
      </x:c>
    </x:row>
    <x:row r="2636">
      <x:c r="A2636" s="37" t="n">
        <x:v>42461</x:v>
      </x:c>
      <x:c r="B2636" s="36" t="str">
        <x:v>2016Q2</x:v>
      </x:c>
      <x:c r="C2636" s="36" t="str">
        <x:v>Government-sponsored enterprises</x:v>
      </x:c>
      <x:c r="D2636" s="36" t="str">
        <x:v>Domestic financial</x:v>
      </x:c>
      <x:c r="E2636" s="36" t="str">
        <x:v>LM403061105</x:v>
      </x:c>
      <x:c r="F2636" s="36" t="str">
        <x:v>BOGZ1LM403061105Q</x:v>
      </x:c>
      <x:c r="G2636" s="38" t="n">
        <x:v>97967</x:v>
      </x:c>
      <x:c r="H2636" s="38" t="n">
        <x:f>G2636/1000</x:f>
        <x:v>97.967</x:v>
      </x:c>
      <x:c r="I2636" s="38" t="n">
        <x:v>13847.889</x:v>
      </x:c>
      <x:c r="J2636" s="39" t="n">
        <x:f>IF(I2636="","",H2636/I2636)</x:f>
        <x:v>0.007074507890697275</x:v>
      </x:c>
      <x:c r="K2636" s="36" t="str">
        <x:v>https://fred.stlouisfed.org/series/BOGZ1LM403061105Q</x:v>
      </x:c>
    </x:row>
    <x:row r="2637">
      <x:c r="A2637" s="37" t="n">
        <x:v>42461</x:v>
      </x:c>
      <x:c r="B2637" s="36" t="str">
        <x:v>2016Q2</x:v>
      </x:c>
      <x:c r="C2637" s="36" t="str">
        <x:v>Holding companies</x:v>
      </x:c>
      <x:c r="D2637" s="36" t="str">
        <x:v>Domestic financial</x:v>
      </x:c>
      <x:c r="E2637" s="36" t="str">
        <x:v>LM733061103</x:v>
      </x:c>
      <x:c r="F2637" s="36" t="str">
        <x:v>BOGZ1LM733061103Q</x:v>
      </x:c>
      <x:c r="G2637" s="38" t="n">
        <x:v>8232</x:v>
      </x:c>
      <x:c r="H2637" s="38" t="n">
        <x:f>G2637/1000</x:f>
        <x:v>8.232</x:v>
      </x:c>
      <x:c r="I2637" s="38" t="n">
        <x:v>13847.889</x:v>
      </x:c>
      <x:c r="J2637" s="39" t="n">
        <x:f>IF(I2637="","",H2637/I2637)</x:f>
        <x:v>0.000594458837733318</x:v>
      </x:c>
      <x:c r="K2637" s="36" t="str">
        <x:v>https://fred.stlouisfed.org/series/BOGZ1LM733061103Q</x:v>
      </x:c>
    </x:row>
    <x:row r="2638">
      <x:c r="A2638" s="37" t="n">
        <x:v>42461</x:v>
      </x:c>
      <x:c r="B2638" s="36" t="str">
        <x:v>2016Q2</x:v>
      </x:c>
      <x:c r="C2638" s="36" t="str">
        <x:v>Households and nonprofits</x:v>
      </x:c>
      <x:c r="D2638" s="36" t="str">
        <x:v>Domestic nonfinancial</x:v>
      </x:c>
      <x:c r="E2638" s="36" t="str">
        <x:v>LM153061105</x:v>
      </x:c>
      <x:c r="F2638" s="36" t="str">
        <x:v>BOGZ1LM153061105Q</x:v>
      </x:c>
      <x:c r="G2638" s="38" t="n">
        <x:v>818995</x:v>
      </x:c>
      <x:c r="H2638" s="38" t="n">
        <x:f>G2638/1000</x:f>
        <x:v>818.995</x:v>
      </x:c>
      <x:c r="I2638" s="38" t="n">
        <x:v>13847.889</x:v>
      </x:c>
      <x:c r="J2638" s="39" t="n">
        <x:f>IF(I2638="","",H2638/I2638)</x:f>
        <x:v>0.059142227382094126</x:v>
      </x:c>
      <x:c r="K2638" s="36" t="str">
        <x:v>https://fred.stlouisfed.org/series/BOGZ1LM153061105Q</x:v>
      </x:c>
    </x:row>
    <x:row r="2639">
      <x:c r="A2639" s="37" t="n">
        <x:v>42461</x:v>
      </x:c>
      <x:c r="B2639" s="36" t="str">
        <x:v>2016Q2</x:v>
      </x:c>
      <x:c r="C2639" s="36" t="str">
        <x:v>Life insurers</x:v>
      </x:c>
      <x:c r="D2639" s="36" t="str">
        <x:v>Domestic financial</x:v>
      </x:c>
      <x:c r="E2639" s="36" t="str">
        <x:v>LM543061105</x:v>
      </x:c>
      <x:c r="F2639" s="36" t="str">
        <x:v>BOGZ1LM543061105Q</x:v>
      </x:c>
      <x:c r="G2639" s="38" t="n">
        <x:v>228626</x:v>
      </x:c>
      <x:c r="H2639" s="38" t="n">
        <x:f>G2639/1000</x:f>
        <x:v>228.626</x:v>
      </x:c>
      <x:c r="I2639" s="38" t="n">
        <x:v>13847.889</x:v>
      </x:c>
      <x:c r="J2639" s="39" t="n">
        <x:f>IF(I2639="","",H2639/I2639)</x:f>
        <x:v>0.016509808823568707</x:v>
      </x:c>
      <x:c r="K2639" s="36" t="str">
        <x:v>https://fred.stlouisfed.org/series/BOGZ1LM543061105Q</x:v>
      </x:c>
    </x:row>
    <x:row r="2640">
      <x:c r="A2640" s="37" t="n">
        <x:v>42461</x:v>
      </x:c>
      <x:c r="B2640" s="36" t="str">
        <x:v>2016Q2</x:v>
      </x:c>
      <x:c r="C2640" s="36" t="str">
        <x:v>Money market funds</x:v>
      </x:c>
      <x:c r="D2640" s="36" t="str">
        <x:v>Domestic financial</x:v>
      </x:c>
      <x:c r="E2640" s="36" t="str">
        <x:v>FL633061105</x:v>
      </x:c>
      <x:c r="F2640" s="36" t="str">
        <x:v>BOGZ1FL633061105Q</x:v>
      </x:c>
      <x:c r="G2640" s="38" t="n">
        <x:v>555988</x:v>
      </x:c>
      <x:c r="H2640" s="38" t="n">
        <x:f>G2640/1000</x:f>
        <x:v>555.988</x:v>
      </x:c>
      <x:c r="I2640" s="38" t="n">
        <x:v>13847.889</x:v>
      </x:c>
      <x:c r="J2640" s="39" t="n">
        <x:f>IF(I2640="","",H2640/I2640)</x:f>
        <x:v>0.04014965746764724</x:v>
      </x:c>
      <x:c r="K2640" s="36" t="str">
        <x:v>https://fred.stlouisfed.org/series/BOGZ1FL633061105Q</x:v>
      </x:c>
    </x:row>
    <x:row r="2641">
      <x:c r="A2641" s="37" t="n">
        <x:v>42461</x:v>
      </x:c>
      <x:c r="B2641" s="36" t="str">
        <x:v>2016Q2</x:v>
      </x:c>
      <x:c r="C2641" s="36" t="str">
        <x:v>Mutual funds</x:v>
      </x:c>
      <x:c r="D2641" s="36" t="str">
        <x:v>Domestic financial</x:v>
      </x:c>
      <x:c r="E2641" s="36" t="str">
        <x:v>LM653061105</x:v>
      </x:c>
      <x:c r="F2641" s="36" t="str">
        <x:v>BOGZ1LM653061105Q</x:v>
      </x:c>
      <x:c r="G2641" s="38" t="n">
        <x:v>913024</x:v>
      </x:c>
      <x:c r="H2641" s="38" t="n">
        <x:f>G2641/1000</x:f>
        <x:v>913.024</x:v>
      </x:c>
      <x:c r="I2641" s="38" t="n">
        <x:v>13847.889</x:v>
      </x:c>
      <x:c r="J2641" s="39" t="n">
        <x:f>IF(I2641="","",H2641/I2641)</x:f>
        <x:v>0.0659323597986668</x:v>
      </x:c>
      <x:c r="K2641" s="36" t="str">
        <x:v>https://fred.stlouisfed.org/series/BOGZ1LM653061105Q</x:v>
      </x:c>
    </x:row>
    <x:row r="2642">
      <x:c r="A2642" s="37" t="n">
        <x:v>42461</x:v>
      </x:c>
      <x:c r="B2642" s="36" t="str">
        <x:v>2016Q2</x:v>
      </x:c>
      <x:c r="C2642" s="36" t="str">
        <x:v>Noncorporate businesses</x:v>
      </x:c>
      <x:c r="D2642" s="36" t="str">
        <x:v>Domestic nonfinancial</x:v>
      </x:c>
      <x:c r="E2642" s="36" t="str">
        <x:v>LM113061003</x:v>
      </x:c>
      <x:c r="F2642" s="36" t="str">
        <x:v>BOGZ1LM113061003Q</x:v>
      </x:c>
      <x:c r="G2642" s="38" t="n">
        <x:v>62415</x:v>
      </x:c>
      <x:c r="H2642" s="38" t="n">
        <x:f>G2642/1000</x:f>
        <x:v>62.415</x:v>
      </x:c>
      <x:c r="I2642" s="38" t="n">
        <x:v>13847.889</x:v>
      </x:c>
      <x:c r="J2642" s="39" t="n">
        <x:f>IF(I2642="","",H2642/I2642)</x:f>
        <x:v>0.0045071851745778725</x:v>
      </x:c>
      <x:c r="K2642" s="36" t="str">
        <x:v>https://fred.stlouisfed.org/series/BOGZ1LM113061003Q</x:v>
      </x:c>
    </x:row>
    <x:row r="2643">
      <x:c r="A2643" s="37" t="n">
        <x:v>42461</x:v>
      </x:c>
      <x:c r="B2643" s="36" t="str">
        <x:v>2016Q2</x:v>
      </x:c>
      <x:c r="C2643" s="36" t="str">
        <x:v>Nonfinancial corporations</x:v>
      </x:c>
      <x:c r="D2643" s="36" t="str">
        <x:v>Domestic nonfinancial</x:v>
      </x:c>
      <x:c r="E2643" s="36" t="str">
        <x:v>LM103061103</x:v>
      </x:c>
      <x:c r="F2643" s="36" t="str">
        <x:v>BOGZ1LM103061103Q</x:v>
      </x:c>
      <x:c r="G2643" s="38" t="n">
        <x:v>35391</x:v>
      </x:c>
      <x:c r="H2643" s="38" t="n">
        <x:f>G2643/1000</x:f>
        <x:v>35.391</x:v>
      </x:c>
      <x:c r="I2643" s="38" t="n">
        <x:v>13847.889</x:v>
      </x:c>
      <x:c r="J2643" s="39" t="n">
        <x:f>IF(I2643="","",H2643/I2643)</x:f>
        <x:v>0.002555696395313394</x:v>
      </x:c>
      <x:c r="K2643" s="36" t="str">
        <x:v>https://fred.stlouisfed.org/series/BOGZ1LM103061103Q</x:v>
      </x:c>
    </x:row>
    <x:row r="2644">
      <x:c r="A2644" s="37" t="n">
        <x:v>42461</x:v>
      </x:c>
      <x:c r="B2644" s="36" t="str">
        <x:v>2016Q2</x:v>
      </x:c>
      <x:c r="C2644" s="36" t="str">
        <x:v>Other financial business</x:v>
      </x:c>
      <x:c r="D2644" s="36" t="str">
        <x:v>Domestic financial</x:v>
      </x:c>
      <x:c r="E2644" s="36" t="str">
        <x:v>FL503061123</x:v>
      </x:c>
      <x:c r="F2644" s="36" t="str">
        <x:v>BOGZ1FL503061123Q</x:v>
      </x:c>
      <x:c r="G2644" s="38" t="n">
        <x:v>54797</x:v>
      </x:c>
      <x:c r="H2644" s="38" t="n">
        <x:f>G2644/1000</x:f>
        <x:v>54.797</x:v>
      </x:c>
      <x:c r="I2644" s="38" t="n">
        <x:v>13847.889</x:v>
      </x:c>
      <x:c r="J2644" s="39" t="n">
        <x:f>IF(I2644="","",H2644/I2644)</x:f>
        <x:v>0.003957065224887346</x:v>
      </x:c>
      <x:c r="K2644" s="36" t="str">
        <x:v>https://fred.stlouisfed.org/series/BOGZ1FL503061123Q</x:v>
      </x:c>
    </x:row>
    <x:row r="2645">
      <x:c r="A2645" s="37" t="n">
        <x:v>42461</x:v>
      </x:c>
      <x:c r="B2645" s="36" t="str">
        <x:v>2016Q2</x:v>
      </x:c>
      <x:c r="C2645" s="36" t="str">
        <x:v>Private pension funds</x:v>
      </x:c>
      <x:c r="D2645" s="36" t="str">
        <x:v>Domestic financial</x:v>
      </x:c>
      <x:c r="E2645" s="36" t="str">
        <x:v>LM573061105</x:v>
      </x:c>
      <x:c r="F2645" s="36" t="str">
        <x:v>BOGZ1LM573061105Q</x:v>
      </x:c>
      <x:c r="G2645" s="38" t="n">
        <x:v>310075</x:v>
      </x:c>
      <x:c r="H2645" s="38" t="n">
        <x:f>G2645/1000</x:f>
        <x:v>310.075</x:v>
      </x:c>
      <x:c r="I2645" s="38" t="n">
        <x:v>13847.889</x:v>
      </x:c>
      <x:c r="J2645" s="39" t="n">
        <x:f>IF(I2645="","",H2645/I2645)</x:f>
        <x:v>0.022391499527473106</x:v>
      </x:c>
      <x:c r="K2645" s="36" t="str">
        <x:v>https://fred.stlouisfed.org/series/BOGZ1LM573061105Q</x:v>
      </x:c>
    </x:row>
    <x:row r="2646">
      <x:c r="A2646" s="37" t="n">
        <x:v>42461</x:v>
      </x:c>
      <x:c r="B2646" s="36" t="str">
        <x:v>2016Q2</x:v>
      </x:c>
      <x:c r="C2646" s="36" t="str">
        <x:v>Property-casualty insurers</x:v>
      </x:c>
      <x:c r="D2646" s="36" t="str">
        <x:v>Domestic financial</x:v>
      </x:c>
      <x:c r="E2646" s="36" t="str">
        <x:v>LM513061105</x:v>
      </x:c>
      <x:c r="F2646" s="36" t="str">
        <x:v>BOGZ1LM513061105Q</x:v>
      </x:c>
      <x:c r="G2646" s="38" t="n">
        <x:v>110845</x:v>
      </x:c>
      <x:c r="H2646" s="38" t="n">
        <x:f>G2646/1000</x:f>
        <x:v>110.845</x:v>
      </x:c>
      <x:c r="I2646" s="38" t="n">
        <x:v>13847.889</x:v>
      </x:c>
      <x:c r="J2646" s="39" t="n">
        <x:f>IF(I2646="","",H2646/I2646)</x:f>
        <x:v>0.008004469128832561</x:v>
      </x:c>
      <x:c r="K2646" s="36" t="str">
        <x:v>https://fred.stlouisfed.org/series/BOGZ1LM513061105Q</x:v>
      </x:c>
    </x:row>
    <x:row r="2647">
      <x:c r="A2647" s="37" t="n">
        <x:v>42461</x:v>
      </x:c>
      <x:c r="B2647" s="36" t="str">
        <x:v>2016Q2</x:v>
      </x:c>
      <x:c r="C2647" s="36" t="str">
        <x:v>Rest of world</x:v>
      </x:c>
      <x:c r="D2647" s="36" t="str">
        <x:v>Foreign</x:v>
      </x:c>
      <x:c r="E2647" s="36" t="str">
        <x:v>LM263061105</x:v>
      </x:c>
      <x:c r="F2647" s="36" t="str">
        <x:v>ROWTSEQ027S</x:v>
      </x:c>
      <x:c r="G2647" s="38" t="n">
        <x:v>6279053</x:v>
      </x:c>
      <x:c r="H2647" s="38" t="n">
        <x:f>G2647/1000</x:f>
        <x:v>6279.053</x:v>
      </x:c>
      <x:c r="I2647" s="38" t="n">
        <x:v>13847.889</x:v>
      </x:c>
      <x:c r="J2647" s="39" t="n">
        <x:f>IF(I2647="","",H2647/I2647)</x:f>
        <x:v>0.4534303387324956</x:v>
      </x:c>
      <x:c r="K2647" s="36" t="str">
        <x:v>https://fred.stlouisfed.org/series/ROWTSEQ027S</x:v>
      </x:c>
    </x:row>
    <x:row r="2648">
      <x:c r="A2648" s="37" t="n">
        <x:v>42461</x:v>
      </x:c>
      <x:c r="B2648" s="36" t="str">
        <x:v>2016Q2</x:v>
      </x:c>
      <x:c r="C2648" s="36" t="str">
        <x:v>State and local governments</x:v>
      </x:c>
      <x:c r="D2648" s="36" t="str">
        <x:v>Domestic government</x:v>
      </x:c>
      <x:c r="E2648" s="36" t="str">
        <x:v>LM213061103</x:v>
      </x:c>
      <x:c r="F2648" s="36" t="str">
        <x:v>BOGZ1LM213061103Q</x:v>
      </x:c>
      <x:c r="G2648" s="38" t="n">
        <x:v>521736</x:v>
      </x:c>
      <x:c r="H2648" s="38" t="n">
        <x:f>G2648/1000</x:f>
        <x:v>521.736</x:v>
      </x:c>
      <x:c r="I2648" s="38" t="n">
        <x:v>13847.889</x:v>
      </x:c>
      <x:c r="J2648" s="39" t="n">
        <x:f>IF(I2648="","",H2648/I2648)</x:f>
        <x:v>0.0376762118760484</x:v>
      </x:c>
      <x:c r="K2648" s="36" t="str">
        <x:v>https://fred.stlouisfed.org/series/BOGZ1LM213061103Q</x:v>
      </x:c>
    </x:row>
    <x:row r="2649">
      <x:c r="A2649" s="37" t="n">
        <x:v>42461</x:v>
      </x:c>
      <x:c r="B2649" s="36" t="str">
        <x:v>2016Q2</x:v>
      </x:c>
      <x:c r="C2649" s="36" t="str">
        <x:v>State and local pension funds</x:v>
      </x:c>
      <x:c r="D2649" s="36" t="str">
        <x:v>Domestic government</x:v>
      </x:c>
      <x:c r="E2649" s="36" t="str">
        <x:v>LM223061143</x:v>
      </x:c>
      <x:c r="F2649" s="36" t="str">
        <x:v>BOGZ1LM223061143Q</x:v>
      </x:c>
      <x:c r="G2649" s="38" t="n">
        <x:v>184977</x:v>
      </x:c>
      <x:c r="H2649" s="38" t="n">
        <x:f>G2649/1000</x:f>
        <x:v>184.977</x:v>
      </x:c>
      <x:c r="I2649" s="38" t="n">
        <x:v>13847.889</x:v>
      </x:c>
      <x:c r="J2649" s="39" t="n">
        <x:f>IF(I2649="","",H2649/I2649)</x:f>
        <x:v>0.013357776048031582</x:v>
      </x:c>
      <x:c r="K2649" s="36" t="str">
        <x:v>https://fred.stlouisfed.org/series/BOGZ1LM223061143Q</x:v>
      </x:c>
    </x:row>
    <x:row r="2650">
      <x:c r="A2650" s="37" t="n">
        <x:v>42461</x:v>
      </x:c>
      <x:c r="B2650" s="36" t="str">
        <x:v>2016Q2</x:v>
      </x:c>
      <x:c r="C2650" s="36" t="str">
        <x:v>Total assets</x:v>
      </x:c>
      <x:c r="D2650" s="36" t="str">
        <x:v>Total</x:v>
      </x:c>
      <x:c r="E2650" s="36" t="str">
        <x:v>FL893061105</x:v>
      </x:c>
      <x:c r="F2650" s="36" t="str">
        <x:v>BOGZ1FL893061105Q</x:v>
      </x:c>
      <x:c r="G2650" s="38" t="n">
        <x:v>13847889</x:v>
      </x:c>
      <x:c r="H2650" s="38" t="n">
        <x:f>G2650/1000</x:f>
        <x:v>13847.889</x:v>
      </x:c>
      <x:c r="I2650" s="38" t="n">
        <x:v>13847.889</x:v>
      </x:c>
      <x:c r="J2650" s="39" t="n">
        <x:f>IF(I2650="","",H2650/I2650)</x:f>
        <x:v>1</x:v>
      </x:c>
      <x:c r="K2650" s="36" t="str">
        <x:v>https://fred.stlouisfed.org/series/BOGZ1FL893061105Q</x:v>
      </x:c>
    </x:row>
    <x:row r="2651">
      <x:c r="A2651" s="37" t="n">
        <x:v>42461</x:v>
      </x:c>
      <x:c r="B2651" s="36" t="str">
        <x:v>2016Q2</x:v>
      </x:c>
      <x:c r="C2651" s="36" t="str">
        <x:v>U.S.-chartered banks</x:v>
      </x:c>
      <x:c r="D2651" s="36" t="str">
        <x:v>Domestic financial</x:v>
      </x:c>
      <x:c r="E2651" s="36" t="str">
        <x:v>LM763061100</x:v>
      </x:c>
      <x:c r="F2651" s="36" t="str">
        <x:v>BOGZ1LM763061100Q</x:v>
      </x:c>
      <x:c r="G2651" s="38" t="n">
        <x:v>455543</x:v>
      </x:c>
      <x:c r="H2651" s="38" t="n">
        <x:f>G2651/1000</x:f>
        <x:v>455.543</x:v>
      </x:c>
      <x:c r="I2651" s="38" t="n">
        <x:v>13847.889</x:v>
      </x:c>
      <x:c r="J2651" s="39" t="n">
        <x:f>IF(I2651="","",H2651/I2651)</x:f>
        <x:v>0.032896205334979216</x:v>
      </x:c>
      <x:c r="K2651" s="36" t="str">
        <x:v>https://fred.stlouisfed.org/series/BOGZ1LM763061100Q</x:v>
      </x:c>
    </x:row>
    <x:row r="2652">
      <x:c r="A2652" s="37" t="n">
        <x:v>42552</x:v>
      </x:c>
      <x:c r="B2652" s="36" t="str">
        <x:v>2016Q3</x:v>
      </x:c>
      <x:c r="C2652" s="36" t="str">
        <x:v>ABS issuers</x:v>
      </x:c>
      <x:c r="D2652" s="36" t="str">
        <x:v>Domestic financial</x:v>
      </x:c>
      <x:c r="E2652" s="36" t="str">
        <x:v>FL673061103</x:v>
      </x:c>
      <x:c r="F2652" s="36" t="str">
        <x:v>BOGZ1FL673061103Q</x:v>
      </x:c>
      <x:c r="G2652" s="38" t="n">
        <x:v>21784</x:v>
      </x:c>
      <x:c r="H2652" s="38" t="n">
        <x:f>G2652/1000</x:f>
        <x:v>21.784</x:v>
      </x:c>
      <x:c r="I2652" s="38" t="n">
        <x:v>13976.759</x:v>
      </x:c>
      <x:c r="J2652" s="39" t="n">
        <x:f>IF(I2652="","",H2652/I2652)</x:f>
        <x:v>0.0015585873663558195</x:v>
      </x:c>
      <x:c r="K2652" s="36" t="str">
        <x:v>https://fred.stlouisfed.org/series/BOGZ1FL673061103Q</x:v>
      </x:c>
    </x:row>
    <x:row r="2653">
      <x:c r="A2653" s="37" t="n">
        <x:v>42552</x:v>
      </x:c>
      <x:c r="B2653" s="36" t="str">
        <x:v>2016Q3</x:v>
      </x:c>
      <x:c r="C2653" s="36" t="str">
        <x:v>Banks in U.S.-affiliated areas</x:v>
      </x:c>
      <x:c r="D2653" s="36" t="str">
        <x:v>Domestic financial</x:v>
      </x:c>
      <x:c r="E2653" s="36" t="str">
        <x:v>LM743061103</x:v>
      </x:c>
      <x:c r="F2653" s="36" t="str">
        <x:v>BOGZ1LM743061103Q</x:v>
      </x:c>
      <x:c r="G2653" s="38" t="n">
        <x:v>2276</x:v>
      </x:c>
      <x:c r="H2653" s="38" t="n">
        <x:f>G2653/1000</x:f>
        <x:v>2.276</x:v>
      </x:c>
      <x:c r="I2653" s="38" t="n">
        <x:v>13976.759</x:v>
      </x:c>
      <x:c r="J2653" s="39" t="n">
        <x:f>IF(I2653="","",H2653/I2653)</x:f>
        <x:v>0.00016284175752046665</x:v>
      </x:c>
      <x:c r="K2653" s="36" t="str">
        <x:v>https://fred.stlouisfed.org/series/BOGZ1LM743061103Q</x:v>
      </x:c>
    </x:row>
    <x:row r="2654">
      <x:c r="A2654" s="37" t="n">
        <x:v>42552</x:v>
      </x:c>
      <x:c r="B2654" s="36" t="str">
        <x:v>2016Q3</x:v>
      </x:c>
      <x:c r="C2654" s="36" t="str">
        <x:v>Brokers and dealers</x:v>
      </x:c>
      <x:c r="D2654" s="36" t="str">
        <x:v>Domestic financial</x:v>
      </x:c>
      <x:c r="E2654" s="36" t="str">
        <x:v>LM663061105</x:v>
      </x:c>
      <x:c r="F2654" s="36" t="str">
        <x:v>BOGZ1LM663061105Q</x:v>
      </x:c>
      <x:c r="G2654" s="38" t="n">
        <x:v>143078</x:v>
      </x:c>
      <x:c r="H2654" s="38" t="n">
        <x:f>G2654/1000</x:f>
        <x:v>143.078</x:v>
      </x:c>
      <x:c r="I2654" s="38" t="n">
        <x:v>13976.759</x:v>
      </x:c>
      <x:c r="J2654" s="39" t="n">
        <x:f>IF(I2654="","",H2654/I2654)</x:f>
        <x:v>0.010236851046798475</x:v>
      </x:c>
      <x:c r="K2654" s="36" t="str">
        <x:v>https://fred.stlouisfed.org/series/BOGZ1LM663061105Q</x:v>
      </x:c>
    </x:row>
    <x:row r="2655">
      <x:c r="A2655" s="37" t="n">
        <x:v>42552</x:v>
      </x:c>
      <x:c r="B2655" s="36" t="str">
        <x:v>2016Q3</x:v>
      </x:c>
      <x:c r="C2655" s="36" t="str">
        <x:v>Closed-end funds</x:v>
      </x:c>
      <x:c r="D2655" s="36" t="str">
        <x:v>Domestic financial</x:v>
      </x:c>
      <x:c r="E2655" s="36" t="str">
        <x:v>LM553061103</x:v>
      </x:c>
      <x:c r="F2655" s="36" t="str">
        <x:v>BOGZ1LM553061103Q</x:v>
      </x:c>
      <x:c r="G2655" s="38" t="n">
        <x:v>4229</x:v>
      </x:c>
      <x:c r="H2655" s="38" t="n">
        <x:f>G2655/1000</x:f>
        <x:v>4.229</x:v>
      </x:c>
      <x:c r="I2655" s="38" t="n">
        <x:v>13976.759</x:v>
      </x:c>
      <x:c r="J2655" s="39" t="n">
        <x:f>IF(I2655="","",H2655/I2655)</x:f>
        <x:v>0.0003025737225632924</x:v>
      </x:c>
      <x:c r="K2655" s="36" t="str">
        <x:v>https://fred.stlouisfed.org/series/BOGZ1LM553061103Q</x:v>
      </x:c>
    </x:row>
    <x:row r="2656">
      <x:c r="A2656" s="37" t="n">
        <x:v>42552</x:v>
      </x:c>
      <x:c r="B2656" s="36" t="str">
        <x:v>2016Q3</x:v>
      </x:c>
      <x:c r="C2656" s="36" t="str">
        <x:v>Credit unions</x:v>
      </x:c>
      <x:c r="D2656" s="36" t="str">
        <x:v>Domestic financial</x:v>
      </x:c>
      <x:c r="E2656" s="36" t="str">
        <x:v>LM473061105</x:v>
      </x:c>
      <x:c r="F2656" s="36" t="str">
        <x:v>BOGZ1LM473061105Q</x:v>
      </x:c>
      <x:c r="G2656" s="38" t="n">
        <x:v>23011</x:v>
      </x:c>
      <x:c r="H2656" s="38" t="n">
        <x:f>G2656/1000</x:f>
        <x:v>23.011</x:v>
      </x:c>
      <x:c r="I2656" s="38" t="n">
        <x:v>13976.759</x:v>
      </x:c>
      <x:c r="J2656" s="39" t="n">
        <x:f>IF(I2656="","",H2656/I2656)</x:f>
        <x:v>0.0016463759588328023</x:v>
      </x:c>
      <x:c r="K2656" s="36" t="str">
        <x:v>https://fred.stlouisfed.org/series/BOGZ1LM473061105Q</x:v>
      </x:c>
    </x:row>
    <x:row r="2657">
      <x:c r="A2657" s="37" t="n">
        <x:v>42552</x:v>
      </x:c>
      <x:c r="B2657" s="36" t="str">
        <x:v>2016Q3</x:v>
      </x:c>
      <x:c r="C2657" s="36" t="str">
        <x:v>Exchange-traded funds</x:v>
      </x:c>
      <x:c r="D2657" s="36" t="str">
        <x:v>Domestic financial</x:v>
      </x:c>
      <x:c r="E2657" s="36" t="str">
        <x:v>LM563061103</x:v>
      </x:c>
      <x:c r="F2657" s="36" t="str">
        <x:v>BOGZ1LM563061103Q</x:v>
      </x:c>
      <x:c r="G2657" s="38" t="n">
        <x:v>92529</x:v>
      </x:c>
      <x:c r="H2657" s="38" t="n">
        <x:f>G2657/1000</x:f>
        <x:v>92.529</x:v>
      </x:c>
      <x:c r="I2657" s="38" t="n">
        <x:v>13976.759</x:v>
      </x:c>
      <x:c r="J2657" s="39" t="n">
        <x:f>IF(I2657="","",H2657/I2657)</x:f>
        <x:v>0.006620204297720237</x:v>
      </x:c>
      <x:c r="K2657" s="36" t="str">
        <x:v>https://fred.stlouisfed.org/series/BOGZ1LM563061103Q</x:v>
      </x:c>
    </x:row>
    <x:row r="2658">
      <x:c r="A2658" s="37" t="n">
        <x:v>42552</x:v>
      </x:c>
      <x:c r="B2658" s="36" t="str">
        <x:v>2016Q3</x:v>
      </x:c>
      <x:c r="C2658" s="36" t="str">
        <x:v>Federal Reserve</x:v>
      </x:c>
      <x:c r="D2658" s="36" t="str">
        <x:v>Domestic financial</x:v>
      </x:c>
      <x:c r="E2658" s="36" t="str">
        <x:v>LM713061103</x:v>
      </x:c>
      <x:c r="F2658" s="36" t="str">
        <x:v>BOGZ1LM713061103Q</x:v>
      </x:c>
      <x:c r="G2658" s="38" t="n">
        <x:v>2780236</x:v>
      </x:c>
      <x:c r="H2658" s="38" t="n">
        <x:f>G2658/1000</x:f>
        <x:v>2780.236</x:v>
      </x:c>
      <x:c r="I2658" s="38" t="n">
        <x:v>13976.759</x:v>
      </x:c>
      <x:c r="J2658" s="39" t="n">
        <x:f>IF(I2658="","",H2658/I2658)</x:f>
        <x:v>0.19891850464045346</x:v>
      </x:c>
      <x:c r="K2658" s="36" t="str">
        <x:v>https://fred.stlouisfed.org/series/BOGZ1LM713061103Q</x:v>
      </x:c>
    </x:row>
    <x:row r="2659">
      <x:c r="A2659" s="37" t="n">
        <x:v>42552</x:v>
      </x:c>
      <x:c r="B2659" s="36" t="str">
        <x:v>2016Q3</x:v>
      </x:c>
      <x:c r="C2659" s="36" t="str">
        <x:v>Federal government pension funds</x:v>
      </x:c>
      <x:c r="D2659" s="36" t="str">
        <x:v>Domestic government</x:v>
      </x:c>
      <x:c r="E2659" s="36" t="str">
        <x:v>LM343061105</x:v>
      </x:c>
      <x:c r="F2659" s="36" t="str">
        <x:v>BOGZ1LM343061105Q</x:v>
      </x:c>
      <x:c r="G2659" s="38" t="n">
        <x:v>24996</x:v>
      </x:c>
      <x:c r="H2659" s="38" t="n">
        <x:f>G2659/1000</x:f>
        <x:v>24.996</x:v>
      </x:c>
      <x:c r="I2659" s="38" t="n">
        <x:v>13976.759</x:v>
      </x:c>
      <x:c r="J2659" s="39" t="n">
        <x:f>IF(I2659="","",H2659/I2659)</x:f>
        <x:v>0.0017883974389198525</x:v>
      </x:c>
      <x:c r="K2659" s="36" t="str">
        <x:v>https://fred.stlouisfed.org/series/BOGZ1LM343061105Q</x:v>
      </x:c>
    </x:row>
    <x:row r="2660">
      <x:c r="A2660" s="37" t="n">
        <x:v>42552</x:v>
      </x:c>
      <x:c r="B2660" s="36" t="str">
        <x:v>2016Q3</x:v>
      </x:c>
      <x:c r="C2660" s="36" t="str">
        <x:v>Foreign bank offices in U.S.</x:v>
      </x:c>
      <x:c r="D2660" s="36" t="str">
        <x:v>Domestic financial</x:v>
      </x:c>
      <x:c r="E2660" s="36" t="str">
        <x:v>LM753061103</x:v>
      </x:c>
      <x:c r="F2660" s="36" t="str">
        <x:v>BOGZ1LM753061103Q</x:v>
      </x:c>
      <x:c r="G2660" s="38" t="n">
        <x:v>99043</x:v>
      </x:c>
      <x:c r="H2660" s="38" t="n">
        <x:f>G2660/1000</x:f>
        <x:v>99.043</x:v>
      </x:c>
      <x:c r="I2660" s="38" t="n">
        <x:v>13976.759</x:v>
      </x:c>
      <x:c r="J2660" s="39" t="n">
        <x:f>IF(I2660="","",H2660/I2660)</x:f>
        <x:v>0.007086263703910184</x:v>
      </x:c>
      <x:c r="K2660" s="36" t="str">
        <x:v>https://fred.stlouisfed.org/series/BOGZ1LM753061103Q</x:v>
      </x:c>
    </x:row>
    <x:row r="2661">
      <x:c r="A2661" s="37" t="n">
        <x:v>42552</x:v>
      </x:c>
      <x:c r="B2661" s="36" t="str">
        <x:v>2016Q3</x:v>
      </x:c>
      <x:c r="C2661" s="36" t="str">
        <x:v>Government-sponsored enterprises</x:v>
      </x:c>
      <x:c r="D2661" s="36" t="str">
        <x:v>Domestic financial</x:v>
      </x:c>
      <x:c r="E2661" s="36" t="str">
        <x:v>LM403061105</x:v>
      </x:c>
      <x:c r="F2661" s="36" t="str">
        <x:v>BOGZ1LM403061105Q</x:v>
      </x:c>
      <x:c r="G2661" s="38" t="n">
        <x:v>111354</x:v>
      </x:c>
      <x:c r="H2661" s="38" t="n">
        <x:f>G2661/1000</x:f>
        <x:v>111.354</x:v>
      </x:c>
      <x:c r="I2661" s="38" t="n">
        <x:v>13976.759</x:v>
      </x:c>
      <x:c r="J2661" s="39" t="n">
        <x:f>IF(I2661="","",H2661/I2661)</x:f>
        <x:v>0.007967083069830424</x:v>
      </x:c>
      <x:c r="K2661" s="36" t="str">
        <x:v>https://fred.stlouisfed.org/series/BOGZ1LM403061105Q</x:v>
      </x:c>
    </x:row>
    <x:row r="2662">
      <x:c r="A2662" s="37" t="n">
        <x:v>42552</x:v>
      </x:c>
      <x:c r="B2662" s="36" t="str">
        <x:v>2016Q3</x:v>
      </x:c>
      <x:c r="C2662" s="36" t="str">
        <x:v>Holding companies</x:v>
      </x:c>
      <x:c r="D2662" s="36" t="str">
        <x:v>Domestic financial</x:v>
      </x:c>
      <x:c r="E2662" s="36" t="str">
        <x:v>LM733061103</x:v>
      </x:c>
      <x:c r="F2662" s="36" t="str">
        <x:v>BOGZ1LM733061103Q</x:v>
      </x:c>
      <x:c r="G2662" s="38" t="n">
        <x:v>6944</x:v>
      </x:c>
      <x:c r="H2662" s="38" t="n">
        <x:f>G2662/1000</x:f>
        <x:v>6.944</x:v>
      </x:c>
      <x:c r="I2662" s="38" t="n">
        <x:v>13976.759</x:v>
      </x:c>
      <x:c r="J2662" s="39" t="n">
        <x:f>IF(I2662="","",H2662/I2662)</x:f>
        <x:v>0.0004968247645967137</x:v>
      </x:c>
      <x:c r="K2662" s="36" t="str">
        <x:v>https://fred.stlouisfed.org/series/BOGZ1LM733061103Q</x:v>
      </x:c>
    </x:row>
    <x:row r="2663">
      <x:c r="A2663" s="37" t="n">
        <x:v>42552</x:v>
      </x:c>
      <x:c r="B2663" s="36" t="str">
        <x:v>2016Q3</x:v>
      </x:c>
      <x:c r="C2663" s="36" t="str">
        <x:v>Households and nonprofits</x:v>
      </x:c>
      <x:c r="D2663" s="36" t="str">
        <x:v>Domestic nonfinancial</x:v>
      </x:c>
      <x:c r="E2663" s="36" t="str">
        <x:v>LM153061105</x:v>
      </x:c>
      <x:c r="F2663" s="36" t="str">
        <x:v>BOGZ1LM153061105Q</x:v>
      </x:c>
      <x:c r="G2663" s="38" t="n">
        <x:v>810056</x:v>
      </x:c>
      <x:c r="H2663" s="38" t="n">
        <x:f>G2663/1000</x:f>
        <x:v>810.056</x:v>
      </x:c>
      <x:c r="I2663" s="38" t="n">
        <x:v>13976.759</x:v>
      </x:c>
      <x:c r="J2663" s="39" t="n">
        <x:f>IF(I2663="","",H2663/I2663)</x:f>
        <x:v>0.05795735620825973</x:v>
      </x:c>
      <x:c r="K2663" s="36" t="str">
        <x:v>https://fred.stlouisfed.org/series/BOGZ1LM153061105Q</x:v>
      </x:c>
    </x:row>
    <x:row r="2664">
      <x:c r="A2664" s="37" t="n">
        <x:v>42552</x:v>
      </x:c>
      <x:c r="B2664" s="36" t="str">
        <x:v>2016Q3</x:v>
      </x:c>
      <x:c r="C2664" s="36" t="str">
        <x:v>Life insurers</x:v>
      </x:c>
      <x:c r="D2664" s="36" t="str">
        <x:v>Domestic financial</x:v>
      </x:c>
      <x:c r="E2664" s="36" t="str">
        <x:v>LM543061105</x:v>
      </x:c>
      <x:c r="F2664" s="36" t="str">
        <x:v>BOGZ1LM543061105Q</x:v>
      </x:c>
      <x:c r="G2664" s="38" t="n">
        <x:v>233297</x:v>
      </x:c>
      <x:c r="H2664" s="38" t="n">
        <x:f>G2664/1000</x:f>
        <x:v>233.297</x:v>
      </x:c>
      <x:c r="I2664" s="38" t="n">
        <x:v>13976.759</x:v>
      </x:c>
      <x:c r="J2664" s="39" t="n">
        <x:f>IF(I2664="","",H2664/I2664)</x:f>
        <x:v>0.016691780977263756</x:v>
      </x:c>
      <x:c r="K2664" s="36" t="str">
        <x:v>https://fred.stlouisfed.org/series/BOGZ1LM543061105Q</x:v>
      </x:c>
    </x:row>
    <x:row r="2665">
      <x:c r="A2665" s="37" t="n">
        <x:v>42552</x:v>
      </x:c>
      <x:c r="B2665" s="36" t="str">
        <x:v>2016Q3</x:v>
      </x:c>
      <x:c r="C2665" s="36" t="str">
        <x:v>Money market funds</x:v>
      </x:c>
      <x:c r="D2665" s="36" t="str">
        <x:v>Domestic financial</x:v>
      </x:c>
      <x:c r="E2665" s="36" t="str">
        <x:v>FL633061105</x:v>
      </x:c>
      <x:c r="F2665" s="36" t="str">
        <x:v>BOGZ1FL633061105Q</x:v>
      </x:c>
      <x:c r="G2665" s="38" t="n">
        <x:v>709170</x:v>
      </x:c>
      <x:c r="H2665" s="38" t="n">
        <x:f>G2665/1000</x:f>
        <x:v>709.17</x:v>
      </x:c>
      <x:c r="I2665" s="38" t="n">
        <x:v>13976.759</x:v>
      </x:c>
      <x:c r="J2665" s="39" t="n">
        <x:f>IF(I2665="","",H2665/I2665)</x:f>
        <x:v>0.050739230747271234</x:v>
      </x:c>
      <x:c r="K2665" s="36" t="str">
        <x:v>https://fred.stlouisfed.org/series/BOGZ1FL633061105Q</x:v>
      </x:c>
    </x:row>
    <x:row r="2666">
      <x:c r="A2666" s="37" t="n">
        <x:v>42552</x:v>
      </x:c>
      <x:c r="B2666" s="36" t="str">
        <x:v>2016Q3</x:v>
      </x:c>
      <x:c r="C2666" s="36" t="str">
        <x:v>Mutual funds</x:v>
      </x:c>
      <x:c r="D2666" s="36" t="str">
        <x:v>Domestic financial</x:v>
      </x:c>
      <x:c r="E2666" s="36" t="str">
        <x:v>LM653061105</x:v>
      </x:c>
      <x:c r="F2666" s="36" t="str">
        <x:v>BOGZ1LM653061105Q</x:v>
      </x:c>
      <x:c r="G2666" s="38" t="n">
        <x:v>943016</x:v>
      </x:c>
      <x:c r="H2666" s="38" t="n">
        <x:f>G2666/1000</x:f>
        <x:v>943.016</x:v>
      </x:c>
      <x:c r="I2666" s="38" t="n">
        <x:v>13976.759</x:v>
      </x:c>
      <x:c r="J2666" s="39" t="n">
        <x:f>IF(I2666="","",H2666/I2666)</x:f>
        <x:v>0.06747029121701247</x:v>
      </x:c>
      <x:c r="K2666" s="36" t="str">
        <x:v>https://fred.stlouisfed.org/series/BOGZ1LM653061105Q</x:v>
      </x:c>
    </x:row>
    <x:row r="2667">
      <x:c r="A2667" s="37" t="n">
        <x:v>42552</x:v>
      </x:c>
      <x:c r="B2667" s="36" t="str">
        <x:v>2016Q3</x:v>
      </x:c>
      <x:c r="C2667" s="36" t="str">
        <x:v>Noncorporate businesses</x:v>
      </x:c>
      <x:c r="D2667" s="36" t="str">
        <x:v>Domestic nonfinancial</x:v>
      </x:c>
      <x:c r="E2667" s="36" t="str">
        <x:v>LM113061003</x:v>
      </x:c>
      <x:c r="F2667" s="36" t="str">
        <x:v>BOGZ1LM113061003Q</x:v>
      </x:c>
      <x:c r="G2667" s="38" t="n">
        <x:v>62692</x:v>
      </x:c>
      <x:c r="H2667" s="38" t="n">
        <x:f>G2667/1000</x:f>
        <x:v>62.692</x:v>
      </x:c>
      <x:c r="I2667" s="38" t="n">
        <x:v>13976.759</x:v>
      </x:c>
      <x:c r="J2667" s="39" t="n">
        <x:f>IF(I2667="","",H2667/I2667)</x:f>
        <x:v>0.004485446161016299</x:v>
      </x:c>
      <x:c r="K2667" s="36" t="str">
        <x:v>https://fred.stlouisfed.org/series/BOGZ1LM113061003Q</x:v>
      </x:c>
    </x:row>
    <x:row r="2668">
      <x:c r="A2668" s="37" t="n">
        <x:v>42552</x:v>
      </x:c>
      <x:c r="B2668" s="36" t="str">
        <x:v>2016Q3</x:v>
      </x:c>
      <x:c r="C2668" s="36" t="str">
        <x:v>Nonfinancial corporations</x:v>
      </x:c>
      <x:c r="D2668" s="36" t="str">
        <x:v>Domestic nonfinancial</x:v>
      </x:c>
      <x:c r="E2668" s="36" t="str">
        <x:v>LM103061103</x:v>
      </x:c>
      <x:c r="F2668" s="36" t="str">
        <x:v>BOGZ1LM103061103Q</x:v>
      </x:c>
      <x:c r="G2668" s="38" t="n">
        <x:v>39201</x:v>
      </x:c>
      <x:c r="H2668" s="38" t="n">
        <x:f>G2668/1000</x:f>
        <x:v>39.201</x:v>
      </x:c>
      <x:c r="I2668" s="38" t="n">
        <x:v>13976.759</x:v>
      </x:c>
      <x:c r="J2668" s="39" t="n">
        <x:f>IF(I2668="","",H2668/I2668)</x:f>
        <x:v>0.002804727476520129</x:v>
      </x:c>
      <x:c r="K2668" s="36" t="str">
        <x:v>https://fred.stlouisfed.org/series/BOGZ1LM103061103Q</x:v>
      </x:c>
    </x:row>
    <x:row r="2669">
      <x:c r="A2669" s="37" t="n">
        <x:v>42552</x:v>
      </x:c>
      <x:c r="B2669" s="36" t="str">
        <x:v>2016Q3</x:v>
      </x:c>
      <x:c r="C2669" s="36" t="str">
        <x:v>Other financial business</x:v>
      </x:c>
      <x:c r="D2669" s="36" t="str">
        <x:v>Domestic financial</x:v>
      </x:c>
      <x:c r="E2669" s="36" t="str">
        <x:v>FL503061123</x:v>
      </x:c>
      <x:c r="F2669" s="36" t="str">
        <x:v>BOGZ1FL503061123Q</x:v>
      </x:c>
      <x:c r="G2669" s="38" t="n">
        <x:v>49176</x:v>
      </x:c>
      <x:c r="H2669" s="38" t="n">
        <x:f>G2669/1000</x:f>
        <x:v>49.176</x:v>
      </x:c>
      <x:c r="I2669" s="38" t="n">
        <x:v>13976.759</x:v>
      </x:c>
      <x:c r="J2669" s="39" t="n">
        <x:f>IF(I2669="","",H2669/I2669)</x:f>
        <x:v>0.0035184122442119808</x:v>
      </x:c>
      <x:c r="K2669" s="36" t="str">
        <x:v>https://fred.stlouisfed.org/series/BOGZ1FL503061123Q</x:v>
      </x:c>
    </x:row>
    <x:row r="2670">
      <x:c r="A2670" s="37" t="n">
        <x:v>42552</x:v>
      </x:c>
      <x:c r="B2670" s="36" t="str">
        <x:v>2016Q3</x:v>
      </x:c>
      <x:c r="C2670" s="36" t="str">
        <x:v>Private pension funds</x:v>
      </x:c>
      <x:c r="D2670" s="36" t="str">
        <x:v>Domestic financial</x:v>
      </x:c>
      <x:c r="E2670" s="36" t="str">
        <x:v>LM573061105</x:v>
      </x:c>
      <x:c r="F2670" s="36" t="str">
        <x:v>BOGZ1LM573061105Q</x:v>
      </x:c>
      <x:c r="G2670" s="38" t="n">
        <x:v>312739</x:v>
      </x:c>
      <x:c r="H2670" s="38" t="n">
        <x:f>G2670/1000</x:f>
        <x:v>312.739</x:v>
      </x:c>
      <x:c r="I2670" s="38" t="n">
        <x:v>13976.759</x:v>
      </x:c>
      <x:c r="J2670" s="39" t="n">
        <x:f>IF(I2670="","",H2670/I2670)</x:f>
        <x:v>0.022375645169241308</x:v>
      </x:c>
      <x:c r="K2670" s="36" t="str">
        <x:v>https://fred.stlouisfed.org/series/BOGZ1LM573061105Q</x:v>
      </x:c>
    </x:row>
    <x:row r="2671">
      <x:c r="A2671" s="37" t="n">
        <x:v>42552</x:v>
      </x:c>
      <x:c r="B2671" s="36" t="str">
        <x:v>2016Q3</x:v>
      </x:c>
      <x:c r="C2671" s="36" t="str">
        <x:v>Property-casualty insurers</x:v>
      </x:c>
      <x:c r="D2671" s="36" t="str">
        <x:v>Domestic financial</x:v>
      </x:c>
      <x:c r="E2671" s="36" t="str">
        <x:v>LM513061105</x:v>
      </x:c>
      <x:c r="F2671" s="36" t="str">
        <x:v>BOGZ1LM513061105Q</x:v>
      </x:c>
      <x:c r="G2671" s="38" t="n">
        <x:v>117808</x:v>
      </x:c>
      <x:c r="H2671" s="38" t="n">
        <x:f>G2671/1000</x:f>
        <x:v>117.808</x:v>
      </x:c>
      <x:c r="I2671" s="38" t="n">
        <x:v>13976.759</x:v>
      </x:c>
      <x:c r="J2671" s="39" t="n">
        <x:f>IF(I2671="","",H2671/I2671)</x:f>
        <x:v>0.00842884963531245</x:v>
      </x:c>
      <x:c r="K2671" s="36" t="str">
        <x:v>https://fred.stlouisfed.org/series/BOGZ1LM513061105Q</x:v>
      </x:c>
    </x:row>
    <x:row r="2672">
      <x:c r="A2672" s="37" t="n">
        <x:v>42552</x:v>
      </x:c>
      <x:c r="B2672" s="36" t="str">
        <x:v>2016Q3</x:v>
      </x:c>
      <x:c r="C2672" s="36" t="str">
        <x:v>Rest of world</x:v>
      </x:c>
      <x:c r="D2672" s="36" t="str">
        <x:v>Foreign</x:v>
      </x:c>
      <x:c r="E2672" s="36" t="str">
        <x:v>LM263061105</x:v>
      </x:c>
      <x:c r="F2672" s="36" t="str">
        <x:v>ROWTSEQ027S</x:v>
      </x:c>
      <x:c r="G2672" s="38" t="n">
        <x:v>6155875</x:v>
      </x:c>
      <x:c r="H2672" s="38" t="n">
        <x:f>G2672/1000</x:f>
        <x:v>6155.875</x:v>
      </x:c>
      <x:c r="I2672" s="38" t="n">
        <x:v>13976.759</x:v>
      </x:c>
      <x:c r="J2672" s="39" t="n">
        <x:f>IF(I2672="","",H2672/I2672)</x:f>
        <x:v>0.44043651321454425</x:v>
      </x:c>
      <x:c r="K2672" s="36" t="str">
        <x:v>https://fred.stlouisfed.org/series/ROWTSEQ027S</x:v>
      </x:c>
    </x:row>
    <x:row r="2673">
      <x:c r="A2673" s="37" t="n">
        <x:v>42552</x:v>
      </x:c>
      <x:c r="B2673" s="36" t="str">
        <x:v>2016Q3</x:v>
      </x:c>
      <x:c r="C2673" s="36" t="str">
        <x:v>State and local governments</x:v>
      </x:c>
      <x:c r="D2673" s="36" t="str">
        <x:v>Domestic government</x:v>
      </x:c>
      <x:c r="E2673" s="36" t="str">
        <x:v>LM213061103</x:v>
      </x:c>
      <x:c r="F2673" s="36" t="str">
        <x:v>BOGZ1LM213061103Q</x:v>
      </x:c>
      <x:c r="G2673" s="38" t="n">
        <x:v>535106</x:v>
      </x:c>
      <x:c r="H2673" s="38" t="n">
        <x:f>G2673/1000</x:f>
        <x:v>535.106</x:v>
      </x:c>
      <x:c r="I2673" s="38" t="n">
        <x:v>13976.759</x:v>
      </x:c>
      <x:c r="J2673" s="39" t="n">
        <x:f>IF(I2673="","",H2673/I2673)</x:f>
        <x:v>0.03828541366421214</x:v>
      </x:c>
      <x:c r="K2673" s="36" t="str">
        <x:v>https://fred.stlouisfed.org/series/BOGZ1LM213061103Q</x:v>
      </x:c>
    </x:row>
    <x:row r="2674">
      <x:c r="A2674" s="37" t="n">
        <x:v>42552</x:v>
      </x:c>
      <x:c r="B2674" s="36" t="str">
        <x:v>2016Q3</x:v>
      </x:c>
      <x:c r="C2674" s="36" t="str">
        <x:v>State and local pension funds</x:v>
      </x:c>
      <x:c r="D2674" s="36" t="str">
        <x:v>Domestic government</x:v>
      </x:c>
      <x:c r="E2674" s="36" t="str">
        <x:v>LM223061143</x:v>
      </x:c>
      <x:c r="F2674" s="36" t="str">
        <x:v>BOGZ1LM223061143Q</x:v>
      </x:c>
      <x:c r="G2674" s="38" t="n">
        <x:v>203821</x:v>
      </x:c>
      <x:c r="H2674" s="38" t="n">
        <x:f>G2674/1000</x:f>
        <x:v>203.821</x:v>
      </x:c>
      <x:c r="I2674" s="38" t="n">
        <x:v>13976.759</x:v>
      </x:c>
      <x:c r="J2674" s="39" t="n">
        <x:f>IF(I2674="","",H2674/I2674)</x:f>
        <x:v>0.014582851432152476</x:v>
      </x:c>
      <x:c r="K2674" s="36" t="str">
        <x:v>https://fred.stlouisfed.org/series/BOGZ1LM223061143Q</x:v>
      </x:c>
    </x:row>
    <x:row r="2675">
      <x:c r="A2675" s="37" t="n">
        <x:v>42552</x:v>
      </x:c>
      <x:c r="B2675" s="36" t="str">
        <x:v>2016Q3</x:v>
      </x:c>
      <x:c r="C2675" s="36" t="str">
        <x:v>Total assets</x:v>
      </x:c>
      <x:c r="D2675" s="36" t="str">
        <x:v>Total</x:v>
      </x:c>
      <x:c r="E2675" s="36" t="str">
        <x:v>FL893061105</x:v>
      </x:c>
      <x:c r="F2675" s="36" t="str">
        <x:v>BOGZ1FL893061105Q</x:v>
      </x:c>
      <x:c r="G2675" s="38" t="n">
        <x:v>13976759</x:v>
      </x:c>
      <x:c r="H2675" s="38" t="n">
        <x:f>G2675/1000</x:f>
        <x:v>13976.759</x:v>
      </x:c>
      <x:c r="I2675" s="38" t="n">
        <x:v>13976.759</x:v>
      </x:c>
      <x:c r="J2675" s="39" t="n">
        <x:f>IF(I2675="","",H2675/I2675)</x:f>
        <x:v>1</x:v>
      </x:c>
      <x:c r="K2675" s="36" t="str">
        <x:v>https://fred.stlouisfed.org/series/BOGZ1FL893061105Q</x:v>
      </x:c>
    </x:row>
    <x:row r="2676">
      <x:c r="A2676" s="37" t="n">
        <x:v>42552</x:v>
      </x:c>
      <x:c r="B2676" s="36" t="str">
        <x:v>2016Q3</x:v>
      </x:c>
      <x:c r="C2676" s="36" t="str">
        <x:v>U.S.-chartered banks</x:v>
      </x:c>
      <x:c r="D2676" s="36" t="str">
        <x:v>Domestic financial</x:v>
      </x:c>
      <x:c r="E2676" s="36" t="str">
        <x:v>LM763061100</x:v>
      </x:c>
      <x:c r="F2676" s="36" t="str">
        <x:v>BOGZ1LM763061100Q</x:v>
      </x:c>
      <x:c r="G2676" s="38" t="n">
        <x:v>495322</x:v>
      </x:c>
      <x:c r="H2676" s="38" t="n">
        <x:f>G2676/1000</x:f>
        <x:v>495.322</x:v>
      </x:c>
      <x:c r="I2676" s="38" t="n">
        <x:v>13976.759</x:v>
      </x:c>
      <x:c r="J2676" s="39" t="n">
        <x:f>IF(I2676="","",H2676/I2676)</x:f>
        <x:v>0.035438974085480045</x:v>
      </x:c>
      <x:c r="K2676" s="36" t="str">
        <x:v>https://fred.stlouisfed.org/series/BOGZ1LM763061100Q</x:v>
      </x:c>
    </x:row>
    <x:row r="2677">
      <x:c r="A2677" s="37" t="n">
        <x:v>42644</x:v>
      </x:c>
      <x:c r="B2677" s="36" t="str">
        <x:v>2016Q4</x:v>
      </x:c>
      <x:c r="C2677" s="36" t="str">
        <x:v>ABS issuers</x:v>
      </x:c>
      <x:c r="D2677" s="36" t="str">
        <x:v>Domestic financial</x:v>
      </x:c>
      <x:c r="E2677" s="36" t="str">
        <x:v>FL673061103</x:v>
      </x:c>
      <x:c r="F2677" s="36" t="str">
        <x:v>BOGZ1FL673061103Q</x:v>
      </x:c>
      <x:c r="G2677" s="38" t="n">
        <x:v>20462</x:v>
      </x:c>
      <x:c r="H2677" s="38" t="n">
        <x:f>G2677/1000</x:f>
        <x:v>20.462</x:v>
      </x:c>
      <x:c r="I2677" s="38" t="n">
        <x:v>13738.248</x:v>
      </x:c>
      <x:c r="J2677" s="39" t="n">
        <x:f>IF(I2677="","",H2677/I2677)</x:f>
        <x:v>0.0014894184469518967</x:v>
      </x:c>
      <x:c r="K2677" s="36" t="str">
        <x:v>https://fred.stlouisfed.org/series/BOGZ1FL673061103Q</x:v>
      </x:c>
    </x:row>
    <x:row r="2678">
      <x:c r="A2678" s="37" t="n">
        <x:v>42644</x:v>
      </x:c>
      <x:c r="B2678" s="36" t="str">
        <x:v>2016Q4</x:v>
      </x:c>
      <x:c r="C2678" s="36" t="str">
        <x:v>Banks in U.S.-affiliated areas</x:v>
      </x:c>
      <x:c r="D2678" s="36" t="str">
        <x:v>Domestic financial</x:v>
      </x:c>
      <x:c r="E2678" s="36" t="str">
        <x:v>LM743061103</x:v>
      </x:c>
      <x:c r="F2678" s="36" t="str">
        <x:v>BOGZ1LM743061103Q</x:v>
      </x:c>
      <x:c r="G2678" s="38" t="n">
        <x:v>3052</x:v>
      </x:c>
      <x:c r="H2678" s="38" t="n">
        <x:f>G2678/1000</x:f>
        <x:v>3.052</x:v>
      </x:c>
      <x:c r="I2678" s="38" t="n">
        <x:v>13738.248</x:v>
      </x:c>
      <x:c r="J2678" s="39" t="n">
        <x:f>IF(I2678="","",H2678/I2678)</x:f>
        <x:v>0.000222153508948157</x:v>
      </x:c>
      <x:c r="K2678" s="36" t="str">
        <x:v>https://fred.stlouisfed.org/series/BOGZ1LM743061103Q</x:v>
      </x:c>
    </x:row>
    <x:row r="2679">
      <x:c r="A2679" s="37" t="n">
        <x:v>42644</x:v>
      </x:c>
      <x:c r="B2679" s="36" t="str">
        <x:v>2016Q4</x:v>
      </x:c>
      <x:c r="C2679" s="36" t="str">
        <x:v>Brokers and dealers</x:v>
      </x:c>
      <x:c r="D2679" s="36" t="str">
        <x:v>Domestic financial</x:v>
      </x:c>
      <x:c r="E2679" s="36" t="str">
        <x:v>LM663061105</x:v>
      </x:c>
      <x:c r="F2679" s="36" t="str">
        <x:v>BOGZ1LM663061105Q</x:v>
      </x:c>
      <x:c r="G2679" s="38" t="n">
        <x:v>123967</x:v>
      </x:c>
      <x:c r="H2679" s="38" t="n">
        <x:f>G2679/1000</x:f>
        <x:v>123.967</x:v>
      </x:c>
      <x:c r="I2679" s="38" t="n">
        <x:v>13738.248</x:v>
      </x:c>
      <x:c r="J2679" s="39" t="n">
        <x:f>IF(I2679="","",H2679/I2679)</x:f>
        <x:v>0.009023494116571487</x:v>
      </x:c>
      <x:c r="K2679" s="36" t="str">
        <x:v>https://fred.stlouisfed.org/series/BOGZ1LM663061105Q</x:v>
      </x:c>
    </x:row>
    <x:row r="2680">
      <x:c r="A2680" s="37" t="n">
        <x:v>42644</x:v>
      </x:c>
      <x:c r="B2680" s="36" t="str">
        <x:v>2016Q4</x:v>
      </x:c>
      <x:c r="C2680" s="36" t="str">
        <x:v>Closed-end funds</x:v>
      </x:c>
      <x:c r="D2680" s="36" t="str">
        <x:v>Domestic financial</x:v>
      </x:c>
      <x:c r="E2680" s="36" t="str">
        <x:v>LM553061103</x:v>
      </x:c>
      <x:c r="F2680" s="36" t="str">
        <x:v>BOGZ1LM553061103Q</x:v>
      </x:c>
      <x:c r="G2680" s="38" t="n">
        <x:v>3620</x:v>
      </x:c>
      <x:c r="H2680" s="38" t="n">
        <x:f>G2680/1000</x:f>
        <x:v>3.62</x:v>
      </x:c>
      <x:c r="I2680" s="38" t="n">
        <x:v>13738.248</x:v>
      </x:c>
      <x:c r="J2680" s="39" t="n">
        <x:f>IF(I2680="","",H2680/I2680)</x:f>
        <x:v>0.0002634979365636725</x:v>
      </x:c>
      <x:c r="K2680" s="36" t="str">
        <x:v>https://fred.stlouisfed.org/series/BOGZ1LM553061103Q</x:v>
      </x:c>
    </x:row>
    <x:row r="2681">
      <x:c r="A2681" s="37" t="n">
        <x:v>42644</x:v>
      </x:c>
      <x:c r="B2681" s="36" t="str">
        <x:v>2016Q4</x:v>
      </x:c>
      <x:c r="C2681" s="36" t="str">
        <x:v>Credit unions</x:v>
      </x:c>
      <x:c r="D2681" s="36" t="str">
        <x:v>Domestic financial</x:v>
      </x:c>
      <x:c r="E2681" s="36" t="str">
        <x:v>LM473061105</x:v>
      </x:c>
      <x:c r="F2681" s="36" t="str">
        <x:v>BOGZ1LM473061105Q</x:v>
      </x:c>
      <x:c r="G2681" s="38" t="n">
        <x:v>28570</x:v>
      </x:c>
      <x:c r="H2681" s="38" t="n">
        <x:f>G2681/1000</x:f>
        <x:v>28.57</x:v>
      </x:c>
      <x:c r="I2681" s="38" t="n">
        <x:v>13738.248</x:v>
      </x:c>
      <x:c r="J2681" s="39" t="n">
        <x:f>IF(I2681="","",H2681/I2681)</x:f>
        <x:v>0.002079595593266332</x:v>
      </x:c>
      <x:c r="K2681" s="36" t="str">
        <x:v>https://fred.stlouisfed.org/series/BOGZ1LM473061105Q</x:v>
      </x:c>
    </x:row>
    <x:row r="2682">
      <x:c r="A2682" s="37" t="n">
        <x:v>42644</x:v>
      </x:c>
      <x:c r="B2682" s="36" t="str">
        <x:v>2016Q4</x:v>
      </x:c>
      <x:c r="C2682" s="36" t="str">
        <x:v>Exchange-traded funds</x:v>
      </x:c>
      <x:c r="D2682" s="36" t="str">
        <x:v>Domestic financial</x:v>
      </x:c>
      <x:c r="E2682" s="36" t="str">
        <x:v>LM563061103</x:v>
      </x:c>
      <x:c r="F2682" s="36" t="str">
        <x:v>BOGZ1LM563061103Q</x:v>
      </x:c>
      <x:c r="G2682" s="38" t="n">
        <x:v>92939</x:v>
      </x:c>
      <x:c r="H2682" s="38" t="n">
        <x:f>G2682/1000</x:f>
        <x:v>92.939</x:v>
      </x:c>
      <x:c r="I2682" s="38" t="n">
        <x:v>13738.248</x:v>
      </x:c>
      <x:c r="J2682" s="39" t="n">
        <x:f>IF(I2682="","",H2682/I2682)</x:f>
        <x:v>0.006764981968588717</x:v>
      </x:c>
      <x:c r="K2682" s="36" t="str">
        <x:v>https://fred.stlouisfed.org/series/BOGZ1LM563061103Q</x:v>
      </x:c>
    </x:row>
    <x:row r="2683">
      <x:c r="A2683" s="37" t="n">
        <x:v>42644</x:v>
      </x:c>
      <x:c r="B2683" s="36" t="str">
        <x:v>2016Q4</x:v>
      </x:c>
      <x:c r="C2683" s="36" t="str">
        <x:v>Federal Reserve</x:v>
      </x:c>
      <x:c r="D2683" s="36" t="str">
        <x:v>Domestic financial</x:v>
      </x:c>
      <x:c r="E2683" s="36" t="str">
        <x:v>LM713061103</x:v>
      </x:c>
      <x:c r="F2683" s="36" t="str">
        <x:v>BOGZ1LM713061103Q</x:v>
      </x:c>
      <x:c r="G2683" s="38" t="n">
        <x:v>2640706</x:v>
      </x:c>
      <x:c r="H2683" s="38" t="n">
        <x:f>G2683/1000</x:f>
        <x:v>2640.706</x:v>
      </x:c>
      <x:c r="I2683" s="38" t="n">
        <x:v>13738.248</x:v>
      </x:c>
      <x:c r="J2683" s="39" t="n">
        <x:f>IF(I2683="","",H2683/I2683)</x:f>
        <x:v>0.19221563040643902</x:v>
      </x:c>
      <x:c r="K2683" s="36" t="str">
        <x:v>https://fred.stlouisfed.org/series/BOGZ1LM713061103Q</x:v>
      </x:c>
    </x:row>
    <x:row r="2684">
      <x:c r="A2684" s="37" t="n">
        <x:v>42644</x:v>
      </x:c>
      <x:c r="B2684" s="36" t="str">
        <x:v>2016Q4</x:v>
      </x:c>
      <x:c r="C2684" s="36" t="str">
        <x:v>Federal government pension funds</x:v>
      </x:c>
      <x:c r="D2684" s="36" t="str">
        <x:v>Domestic government</x:v>
      </x:c>
      <x:c r="E2684" s="36" t="str">
        <x:v>LM343061105</x:v>
      </x:c>
      <x:c r="F2684" s="36" t="str">
        <x:v>BOGZ1LM343061105Q</x:v>
      </x:c>
      <x:c r="G2684" s="38" t="n">
        <x:v>24556</x:v>
      </x:c>
      <x:c r="H2684" s="38" t="n">
        <x:f>G2684/1000</x:f>
        <x:v>24.556</x:v>
      </x:c>
      <x:c r="I2684" s="38" t="n">
        <x:v>13738.248</x:v>
      </x:c>
      <x:c r="J2684" s="39" t="n">
        <x:f>IF(I2684="","",H2684/I2684)</x:f>
        <x:v>0.0017874185995186578</x:v>
      </x:c>
      <x:c r="K2684" s="36" t="str">
        <x:v>https://fred.stlouisfed.org/series/BOGZ1LM343061105Q</x:v>
      </x:c>
    </x:row>
    <x:row r="2685">
      <x:c r="A2685" s="37" t="n">
        <x:v>42644</x:v>
      </x:c>
      <x:c r="B2685" s="36" t="str">
        <x:v>2016Q4</x:v>
      </x:c>
      <x:c r="C2685" s="36" t="str">
        <x:v>Foreign bank offices in U.S.</x:v>
      </x:c>
      <x:c r="D2685" s="36" t="str">
        <x:v>Domestic financial</x:v>
      </x:c>
      <x:c r="E2685" s="36" t="str">
        <x:v>LM753061103</x:v>
      </x:c>
      <x:c r="F2685" s="36" t="str">
        <x:v>BOGZ1LM753061103Q</x:v>
      </x:c>
      <x:c r="G2685" s="38" t="n">
        <x:v>94049</x:v>
      </x:c>
      <x:c r="H2685" s="38" t="n">
        <x:f>G2685/1000</x:f>
        <x:v>94.049</x:v>
      </x:c>
      <x:c r="I2685" s="38" t="n">
        <x:v>13738.248</x:v>
      </x:c>
      <x:c r="J2685" s="39" t="n">
        <x:f>IF(I2685="","",H2685/I2685)</x:f>
        <x:v>0.006845778297203545</x:v>
      </x:c>
      <x:c r="K2685" s="36" t="str">
        <x:v>https://fred.stlouisfed.org/series/BOGZ1LM753061103Q</x:v>
      </x:c>
    </x:row>
    <x:row r="2686">
      <x:c r="A2686" s="37" t="n">
        <x:v>42644</x:v>
      </x:c>
      <x:c r="B2686" s="36" t="str">
        <x:v>2016Q4</x:v>
      </x:c>
      <x:c r="C2686" s="36" t="str">
        <x:v>Government-sponsored enterprises</x:v>
      </x:c>
      <x:c r="D2686" s="36" t="str">
        <x:v>Domestic financial</x:v>
      </x:c>
      <x:c r="E2686" s="36" t="str">
        <x:v>LM403061105</x:v>
      </x:c>
      <x:c r="F2686" s="36" t="str">
        <x:v>BOGZ1LM403061105Q</x:v>
      </x:c>
      <x:c r="G2686" s="38" t="n">
        <x:v>109842</x:v>
      </x:c>
      <x:c r="H2686" s="38" t="n">
        <x:f>G2686/1000</x:f>
        <x:v>109.842</x:v>
      </x:c>
      <x:c r="I2686" s="38" t="n">
        <x:v>13738.248</x:v>
      </x:c>
      <x:c r="J2686" s="39" t="n">
        <x:f>IF(I2686="","",H2686/I2686)</x:f>
        <x:v>0.007995342637576494</x:v>
      </x:c>
      <x:c r="K2686" s="36" t="str">
        <x:v>https://fred.stlouisfed.org/series/BOGZ1LM403061105Q</x:v>
      </x:c>
    </x:row>
    <x:row r="2687">
      <x:c r="A2687" s="37" t="n">
        <x:v>42644</x:v>
      </x:c>
      <x:c r="B2687" s="36" t="str">
        <x:v>2016Q4</x:v>
      </x:c>
      <x:c r="C2687" s="36" t="str">
        <x:v>Holding companies</x:v>
      </x:c>
      <x:c r="D2687" s="36" t="str">
        <x:v>Domestic financial</x:v>
      </x:c>
      <x:c r="E2687" s="36" t="str">
        <x:v>LM733061103</x:v>
      </x:c>
      <x:c r="F2687" s="36" t="str">
        <x:v>BOGZ1LM733061103Q</x:v>
      </x:c>
      <x:c r="G2687" s="38" t="n">
        <x:v>9033</x:v>
      </x:c>
      <x:c r="H2687" s="38" t="n">
        <x:f>G2687/1000</x:f>
        <x:v>9.033</x:v>
      </x:c>
      <x:c r="I2687" s="38" t="n">
        <x:v>13738.248</x:v>
      </x:c>
      <x:c r="J2687" s="39" t="n">
        <x:f>IF(I2687="","",H2687/I2687)</x:f>
        <x:v>0.0006575074201601252</x:v>
      </x:c>
      <x:c r="K2687" s="36" t="str">
        <x:v>https://fred.stlouisfed.org/series/BOGZ1LM733061103Q</x:v>
      </x:c>
    </x:row>
    <x:row r="2688">
      <x:c r="A2688" s="37" t="n">
        <x:v>42644</x:v>
      </x:c>
      <x:c r="B2688" s="36" t="str">
        <x:v>2016Q4</x:v>
      </x:c>
      <x:c r="C2688" s="36" t="str">
        <x:v>Households and nonprofits</x:v>
      </x:c>
      <x:c r="D2688" s="36" t="str">
        <x:v>Domestic nonfinancial</x:v>
      </x:c>
      <x:c r="E2688" s="36" t="str">
        <x:v>LM153061105</x:v>
      </x:c>
      <x:c r="F2688" s="36" t="str">
        <x:v>BOGZ1LM153061105Q</x:v>
      </x:c>
      <x:c r="G2688" s="38" t="n">
        <x:v>754023</x:v>
      </x:c>
      <x:c r="H2688" s="38" t="n">
        <x:f>G2688/1000</x:f>
        <x:v>754.023</x:v>
      </x:c>
      <x:c r="I2688" s="38" t="n">
        <x:v>13738.248</x:v>
      </x:c>
      <x:c r="J2688" s="39" t="n">
        <x:f>IF(I2688="","",H2688/I2688)</x:f>
        <x:v>0.05488494602805249</x:v>
      </x:c>
      <x:c r="K2688" s="36" t="str">
        <x:v>https://fred.stlouisfed.org/series/BOGZ1LM153061105Q</x:v>
      </x:c>
    </x:row>
    <x:row r="2689">
      <x:c r="A2689" s="37" t="n">
        <x:v>42644</x:v>
      </x:c>
      <x:c r="B2689" s="36" t="str">
        <x:v>2016Q4</x:v>
      </x:c>
      <x:c r="C2689" s="36" t="str">
        <x:v>Life insurers</x:v>
      </x:c>
      <x:c r="D2689" s="36" t="str">
        <x:v>Domestic financial</x:v>
      </x:c>
      <x:c r="E2689" s="36" t="str">
        <x:v>LM543061105</x:v>
      </x:c>
      <x:c r="F2689" s="36" t="str">
        <x:v>BOGZ1LM543061105Q</x:v>
      </x:c>
      <x:c r="G2689" s="38" t="n">
        <x:v>225422</x:v>
      </x:c>
      <x:c r="H2689" s="38" t="n">
        <x:f>G2689/1000</x:f>
        <x:v>225.422</x:v>
      </x:c>
      <x:c r="I2689" s="38" t="n">
        <x:v>13738.248</x:v>
      </x:c>
      <x:c r="J2689" s="39" t="n">
        <x:f>IF(I2689="","",H2689/I2689)</x:f>
        <x:v>0.016408351341451983</x:v>
      </x:c>
      <x:c r="K2689" s="36" t="str">
        <x:v>https://fred.stlouisfed.org/series/BOGZ1LM543061105Q</x:v>
      </x:c>
    </x:row>
    <x:row r="2690">
      <x:c r="A2690" s="37" t="n">
        <x:v>42644</x:v>
      </x:c>
      <x:c r="B2690" s="36" t="str">
        <x:v>2016Q4</x:v>
      </x:c>
      <x:c r="C2690" s="36" t="str">
        <x:v>Money market funds</x:v>
      </x:c>
      <x:c r="D2690" s="36" t="str">
        <x:v>Domestic financial</x:v>
      </x:c>
      <x:c r="E2690" s="36" t="str">
        <x:v>FL633061105</x:v>
      </x:c>
      <x:c r="F2690" s="36" t="str">
        <x:v>BOGZ1FL633061105Q</x:v>
      </x:c>
      <x:c r="G2690" s="38" t="n">
        <x:v>850977</x:v>
      </x:c>
      <x:c r="H2690" s="38" t="n">
        <x:f>G2690/1000</x:f>
        <x:v>850.977</x:v>
      </x:c>
      <x:c r="I2690" s="38" t="n">
        <x:v>13738.248</x:v>
      </x:c>
      <x:c r="J2690" s="39" t="n">
        <x:f>IF(I2690="","",H2690/I2690)</x:f>
        <x:v>0.06194217777987412</x:v>
      </x:c>
      <x:c r="K2690" s="36" t="str">
        <x:v>https://fred.stlouisfed.org/series/BOGZ1FL633061105Q</x:v>
      </x:c>
    </x:row>
    <x:row r="2691">
      <x:c r="A2691" s="37" t="n">
        <x:v>42644</x:v>
      </x:c>
      <x:c r="B2691" s="36" t="str">
        <x:v>2016Q4</x:v>
      </x:c>
      <x:c r="C2691" s="36" t="str">
        <x:v>Mutual funds</x:v>
      </x:c>
      <x:c r="D2691" s="36" t="str">
        <x:v>Domestic financial</x:v>
      </x:c>
      <x:c r="E2691" s="36" t="str">
        <x:v>LM653061105</x:v>
      </x:c>
      <x:c r="F2691" s="36" t="str">
        <x:v>BOGZ1LM653061105Q</x:v>
      </x:c>
      <x:c r="G2691" s="38" t="n">
        <x:v>904100</x:v>
      </x:c>
      <x:c r="H2691" s="38" t="n">
        <x:f>G2691/1000</x:f>
        <x:v>904.1</x:v>
      </x:c>
      <x:c r="I2691" s="38" t="n">
        <x:v>13738.248</x:v>
      </x:c>
      <x:c r="J2691" s="39" t="n">
        <x:f>IF(I2691="","",H2691/I2691)</x:f>
        <x:v>0.06580897360420339</x:v>
      </x:c>
      <x:c r="K2691" s="36" t="str">
        <x:v>https://fred.stlouisfed.org/series/BOGZ1LM653061105Q</x:v>
      </x:c>
    </x:row>
    <x:row r="2692">
      <x:c r="A2692" s="37" t="n">
        <x:v>42644</x:v>
      </x:c>
      <x:c r="B2692" s="36" t="str">
        <x:v>2016Q4</x:v>
      </x:c>
      <x:c r="C2692" s="36" t="str">
        <x:v>Noncorporate businesses</x:v>
      </x:c>
      <x:c r="D2692" s="36" t="str">
        <x:v>Domestic nonfinancial</x:v>
      </x:c>
      <x:c r="E2692" s="36" t="str">
        <x:v>LM113061003</x:v>
      </x:c>
      <x:c r="F2692" s="36" t="str">
        <x:v>BOGZ1LM113061003Q</x:v>
      </x:c>
      <x:c r="G2692" s="38" t="n">
        <x:v>62970</x:v>
      </x:c>
      <x:c r="H2692" s="38" t="n">
        <x:f>G2692/1000</x:f>
        <x:v>62.97</x:v>
      </x:c>
      <x:c r="I2692" s="38" t="n">
        <x:v>13738.248</x:v>
      </x:c>
      <x:c r="J2692" s="39" t="n">
        <x:f>IF(I2692="","",H2692/I2692)</x:f>
        <x:v>0.0045835538854736065</x:v>
      </x:c>
      <x:c r="K2692" s="36" t="str">
        <x:v>https://fred.stlouisfed.org/series/BOGZ1LM113061003Q</x:v>
      </x:c>
    </x:row>
    <x:row r="2693">
      <x:c r="A2693" s="37" t="n">
        <x:v>42644</x:v>
      </x:c>
      <x:c r="B2693" s="36" t="str">
        <x:v>2016Q4</x:v>
      </x:c>
      <x:c r="C2693" s="36" t="str">
        <x:v>Nonfinancial corporations</x:v>
      </x:c>
      <x:c r="D2693" s="36" t="str">
        <x:v>Domestic nonfinancial</x:v>
      </x:c>
      <x:c r="E2693" s="36" t="str">
        <x:v>LM103061103</x:v>
      </x:c>
      <x:c r="F2693" s="36" t="str">
        <x:v>BOGZ1LM103061103Q</x:v>
      </x:c>
      <x:c r="G2693" s="38" t="n">
        <x:v>41185</x:v>
      </x:c>
      <x:c r="H2693" s="38" t="n">
        <x:f>G2693/1000</x:f>
        <x:v>41.185</x:v>
      </x:c>
      <x:c r="I2693" s="38" t="n">
        <x:v>13738.248</x:v>
      </x:c>
      <x:c r="J2693" s="39" t="n">
        <x:f>IF(I2693="","",H2693/I2693)</x:f>
        <x:v>0.0029978349495510636</x:v>
      </x:c>
      <x:c r="K2693" s="36" t="str">
        <x:v>https://fred.stlouisfed.org/series/BOGZ1LM103061103Q</x:v>
      </x:c>
    </x:row>
    <x:row r="2694">
      <x:c r="A2694" s="37" t="n">
        <x:v>42644</x:v>
      </x:c>
      <x:c r="B2694" s="36" t="str">
        <x:v>2016Q4</x:v>
      </x:c>
      <x:c r="C2694" s="36" t="str">
        <x:v>Other financial business</x:v>
      </x:c>
      <x:c r="D2694" s="36" t="str">
        <x:v>Domestic financial</x:v>
      </x:c>
      <x:c r="E2694" s="36" t="str">
        <x:v>FL503061123</x:v>
      </x:c>
      <x:c r="F2694" s="36" t="str">
        <x:v>BOGZ1FL503061123Q</x:v>
      </x:c>
      <x:c r="G2694" s="38" t="n">
        <x:v>49771</x:v>
      </x:c>
      <x:c r="H2694" s="38" t="n">
        <x:f>G2694/1000</x:f>
        <x:v>49.771</x:v>
      </x:c>
      <x:c r="I2694" s="38" t="n">
        <x:v>13738.248</x:v>
      </x:c>
      <x:c r="J2694" s="39" t="n">
        <x:f>IF(I2694="","",H2694/I2694)</x:f>
        <x:v>0.003622805469809542</x:v>
      </x:c>
      <x:c r="K2694" s="36" t="str">
        <x:v>https://fred.stlouisfed.org/series/BOGZ1FL503061123Q</x:v>
      </x:c>
    </x:row>
    <x:row r="2695">
      <x:c r="A2695" s="37" t="n">
        <x:v>42644</x:v>
      </x:c>
      <x:c r="B2695" s="36" t="str">
        <x:v>2016Q4</x:v>
      </x:c>
      <x:c r="C2695" s="36" t="str">
        <x:v>Private pension funds</x:v>
      </x:c>
      <x:c r="D2695" s="36" t="str">
        <x:v>Domestic financial</x:v>
      </x:c>
      <x:c r="E2695" s="36" t="str">
        <x:v>LM573061105</x:v>
      </x:c>
      <x:c r="F2695" s="36" t="str">
        <x:v>BOGZ1LM573061105Q</x:v>
      </x:c>
      <x:c r="G2695" s="38" t="n">
        <x:v>304124</x:v>
      </x:c>
      <x:c r="H2695" s="38" t="n">
        <x:f>G2695/1000</x:f>
        <x:v>304.124</x:v>
      </x:c>
      <x:c r="I2695" s="38" t="n">
        <x:v>13738.248</x:v>
      </x:c>
      <x:c r="J2695" s="39" t="n">
        <x:f>IF(I2695="","",H2695/I2695)</x:f>
        <x:v>0.022137029408698987</x:v>
      </x:c>
      <x:c r="K2695" s="36" t="str">
        <x:v>https://fred.stlouisfed.org/series/BOGZ1LM573061105Q</x:v>
      </x:c>
    </x:row>
    <x:row r="2696">
      <x:c r="A2696" s="37" t="n">
        <x:v>42644</x:v>
      </x:c>
      <x:c r="B2696" s="36" t="str">
        <x:v>2016Q4</x:v>
      </x:c>
      <x:c r="C2696" s="36" t="str">
        <x:v>Property-casualty insurers</x:v>
      </x:c>
      <x:c r="D2696" s="36" t="str">
        <x:v>Domestic financial</x:v>
      </x:c>
      <x:c r="E2696" s="36" t="str">
        <x:v>LM513061105</x:v>
      </x:c>
      <x:c r="F2696" s="36" t="str">
        <x:v>BOGZ1LM513061105Q</x:v>
      </x:c>
      <x:c r="G2696" s="38" t="n">
        <x:v>114900</x:v>
      </x:c>
      <x:c r="H2696" s="38" t="n">
        <x:f>G2696/1000</x:f>
        <x:v>114.9</x:v>
      </x:c>
      <x:c r="I2696" s="38" t="n">
        <x:v>13738.248</x:v>
      </x:c>
      <x:c r="J2696" s="39" t="n">
        <x:f>IF(I2696="","",H2696/I2696)</x:f>
        <x:v>0.008363511853913251</x:v>
      </x:c>
      <x:c r="K2696" s="36" t="str">
        <x:v>https://fred.stlouisfed.org/series/BOGZ1LM513061105Q</x:v>
      </x:c>
    </x:row>
    <x:row r="2697">
      <x:c r="A2697" s="37" t="n">
        <x:v>42644</x:v>
      </x:c>
      <x:c r="B2697" s="36" t="str">
        <x:v>2016Q4</x:v>
      </x:c>
      <x:c r="C2697" s="36" t="str">
        <x:v>Rest of world</x:v>
      </x:c>
      <x:c r="D2697" s="36" t="str">
        <x:v>Foreign</x:v>
      </x:c>
      <x:c r="E2697" s="36" t="str">
        <x:v>LM263061105</x:v>
      </x:c>
      <x:c r="F2697" s="36" t="str">
        <x:v>ROWTSEQ027S</x:v>
      </x:c>
      <x:c r="G2697" s="38" t="n">
        <x:v>6002797</x:v>
      </x:c>
      <x:c r="H2697" s="38" t="n">
        <x:f>G2697/1000</x:f>
        <x:v>6002.797</x:v>
      </x:c>
      <x:c r="I2697" s="38" t="n">
        <x:v>13738.248</x:v>
      </x:c>
      <x:c r="J2697" s="39" t="n">
        <x:f>IF(I2697="","",H2697/I2697)</x:f>
        <x:v>0.4369405036217136</x:v>
      </x:c>
      <x:c r="K2697" s="36" t="str">
        <x:v>https://fred.stlouisfed.org/series/ROWTSEQ027S</x:v>
      </x:c>
    </x:row>
    <x:row r="2698">
      <x:c r="A2698" s="37" t="n">
        <x:v>42644</x:v>
      </x:c>
      <x:c r="B2698" s="36" t="str">
        <x:v>2016Q4</x:v>
      </x:c>
      <x:c r="C2698" s="36" t="str">
        <x:v>State and local governments</x:v>
      </x:c>
      <x:c r="D2698" s="36" t="str">
        <x:v>Domestic government</x:v>
      </x:c>
      <x:c r="E2698" s="36" t="str">
        <x:v>LM213061103</x:v>
      </x:c>
      <x:c r="F2698" s="36" t="str">
        <x:v>BOGZ1LM213061103Q</x:v>
      </x:c>
      <x:c r="G2698" s="38" t="n">
        <x:v>530041</x:v>
      </x:c>
      <x:c r="H2698" s="38" t="n">
        <x:f>G2698/1000</x:f>
        <x:v>530.041</x:v>
      </x:c>
      <x:c r="I2698" s="38" t="n">
        <x:v>13738.248</x:v>
      </x:c>
      <x:c r="J2698" s="39" t="n">
        <x:f>IF(I2698="","",H2698/I2698)</x:f>
        <x:v>0.03858141154534407</x:v>
      </x:c>
      <x:c r="K2698" s="36" t="str">
        <x:v>https://fred.stlouisfed.org/series/BOGZ1LM213061103Q</x:v>
      </x:c>
    </x:row>
    <x:row r="2699">
      <x:c r="A2699" s="37" t="n">
        <x:v>42644</x:v>
      </x:c>
      <x:c r="B2699" s="36" t="str">
        <x:v>2016Q4</x:v>
      </x:c>
      <x:c r="C2699" s="36" t="str">
        <x:v>State and local pension funds</x:v>
      </x:c>
      <x:c r="D2699" s="36" t="str">
        <x:v>Domestic government</x:v>
      </x:c>
      <x:c r="E2699" s="36" t="str">
        <x:v>LM223061143</x:v>
      </x:c>
      <x:c r="F2699" s="36" t="str">
        <x:v>BOGZ1LM223061143Q</x:v>
      </x:c>
      <x:c r="G2699" s="38" t="n">
        <x:v>218760</x:v>
      </x:c>
      <x:c r="H2699" s="38" t="n">
        <x:f>G2699/1000</x:f>
        <x:v>218.76</x:v>
      </x:c>
      <x:c r="I2699" s="38" t="n">
        <x:v>13738.248</x:v>
      </x:c>
      <x:c r="J2699" s="39" t="n">
        <x:f>IF(I2699="","",H2699/I2699)</x:f>
        <x:v>0.015923427790792536</x:v>
      </x:c>
      <x:c r="K2699" s="36" t="str">
        <x:v>https://fred.stlouisfed.org/series/BOGZ1LM223061143Q</x:v>
      </x:c>
    </x:row>
    <x:row r="2700">
      <x:c r="A2700" s="37" t="n">
        <x:v>42644</x:v>
      </x:c>
      <x:c r="B2700" s="36" t="str">
        <x:v>2016Q4</x:v>
      </x:c>
      <x:c r="C2700" s="36" t="str">
        <x:v>Total assets</x:v>
      </x:c>
      <x:c r="D2700" s="36" t="str">
        <x:v>Total</x:v>
      </x:c>
      <x:c r="E2700" s="36" t="str">
        <x:v>FL893061105</x:v>
      </x:c>
      <x:c r="F2700" s="36" t="str">
        <x:v>BOGZ1FL893061105Q</x:v>
      </x:c>
      <x:c r="G2700" s="38" t="n">
        <x:v>13738248</x:v>
      </x:c>
      <x:c r="H2700" s="38" t="n">
        <x:f>G2700/1000</x:f>
        <x:v>13738.248</x:v>
      </x:c>
      <x:c r="I2700" s="38" t="n">
        <x:v>13738.248</x:v>
      </x:c>
      <x:c r="J2700" s="39" t="n">
        <x:f>IF(I2700="","",H2700/I2700)</x:f>
        <x:v>1</x:v>
      </x:c>
      <x:c r="K2700" s="36" t="str">
        <x:v>https://fred.stlouisfed.org/series/BOGZ1FL893061105Q</x:v>
      </x:c>
    </x:row>
    <x:row r="2701">
      <x:c r="A2701" s="37" t="n">
        <x:v>42644</x:v>
      </x:c>
      <x:c r="B2701" s="36" t="str">
        <x:v>2016Q4</x:v>
      </x:c>
      <x:c r="C2701" s="36" t="str">
        <x:v>U.S.-chartered banks</x:v>
      </x:c>
      <x:c r="D2701" s="36" t="str">
        <x:v>Domestic financial</x:v>
      </x:c>
      <x:c r="E2701" s="36" t="str">
        <x:v>LM763061100</x:v>
      </x:c>
      <x:c r="F2701" s="36" t="str">
        <x:v>BOGZ1LM763061100Q</x:v>
      </x:c>
      <x:c r="G2701" s="38" t="n">
        <x:v>528382</x:v>
      </x:c>
      <x:c r="H2701" s="38" t="n">
        <x:f>G2701/1000</x:f>
        <x:v>528.382</x:v>
      </x:c>
      <x:c r="I2701" s="38" t="n">
        <x:v>13738.248</x:v>
      </x:c>
      <x:c r="J2701" s="39" t="n">
        <x:f>IF(I2701="","",H2701/I2701)</x:f>
        <x:v>0.03846065378933325</x:v>
      </x:c>
      <x:c r="K2701" s="36" t="str">
        <x:v>https://fred.stlouisfed.org/series/BOGZ1LM763061100Q</x:v>
      </x:c>
    </x:row>
    <x:row r="2702">
      <x:c r="A2702" s="37" t="n">
        <x:v>42736</x:v>
      </x:c>
      <x:c r="B2702" s="36" t="str">
        <x:v>2017Q1</x:v>
      </x:c>
      <x:c r="C2702" s="36" t="str">
        <x:v>ABS issuers</x:v>
      </x:c>
      <x:c r="D2702" s="36" t="str">
        <x:v>Domestic financial</x:v>
      </x:c>
      <x:c r="E2702" s="36" t="str">
        <x:v>FL673061103</x:v>
      </x:c>
      <x:c r="F2702" s="36" t="str">
        <x:v>BOGZ1FL673061103Q</x:v>
      </x:c>
      <x:c r="G2702" s="38" t="n">
        <x:v>15903</x:v>
      </x:c>
      <x:c r="H2702" s="38" t="n">
        <x:f>G2702/1000</x:f>
        <x:v>15.903</x:v>
      </x:c>
      <x:c r="I2702" s="38" t="n">
        <x:v>13782.524</x:v>
      </x:c>
      <x:c r="J2702" s="39" t="n">
        <x:f>IF(I2702="","",H2702/I2702)</x:f>
        <x:v>0.0011538525164186183</x:v>
      </x:c>
      <x:c r="K2702" s="36" t="str">
        <x:v>https://fred.stlouisfed.org/series/BOGZ1FL673061103Q</x:v>
      </x:c>
    </x:row>
    <x:row r="2703">
      <x:c r="A2703" s="37" t="n">
        <x:v>42736</x:v>
      </x:c>
      <x:c r="B2703" s="36" t="str">
        <x:v>2017Q1</x:v>
      </x:c>
      <x:c r="C2703" s="36" t="str">
        <x:v>Banks in U.S.-affiliated areas</x:v>
      </x:c>
      <x:c r="D2703" s="36" t="str">
        <x:v>Domestic financial</x:v>
      </x:c>
      <x:c r="E2703" s="36" t="str">
        <x:v>LM743061103</x:v>
      </x:c>
      <x:c r="F2703" s="36" t="str">
        <x:v>BOGZ1LM743061103Q</x:v>
      </x:c>
      <x:c r="G2703" s="38" t="n">
        <x:v>3813</x:v>
      </x:c>
      <x:c r="H2703" s="38" t="n">
        <x:f>G2703/1000</x:f>
        <x:v>3.813</x:v>
      </x:c>
      <x:c r="I2703" s="38" t="n">
        <x:v>13782.524</x:v>
      </x:c>
      <x:c r="J2703" s="39" t="n">
        <x:f>IF(I2703="","",H2703/I2703)</x:f>
        <x:v>0.00027665469691908395</x:v>
      </x:c>
      <x:c r="K2703" s="36" t="str">
        <x:v>https://fred.stlouisfed.org/series/BOGZ1LM743061103Q</x:v>
      </x:c>
    </x:row>
    <x:row r="2704">
      <x:c r="A2704" s="37" t="n">
        <x:v>42736</x:v>
      </x:c>
      <x:c r="B2704" s="36" t="str">
        <x:v>2017Q1</x:v>
      </x:c>
      <x:c r="C2704" s="36" t="str">
        <x:v>Brokers and dealers</x:v>
      </x:c>
      <x:c r="D2704" s="36" t="str">
        <x:v>Domestic financial</x:v>
      </x:c>
      <x:c r="E2704" s="36" t="str">
        <x:v>LM663061105</x:v>
      </x:c>
      <x:c r="F2704" s="36" t="str">
        <x:v>BOGZ1LM663061105Q</x:v>
      </x:c>
      <x:c r="G2704" s="38" t="n">
        <x:v>143078</x:v>
      </x:c>
      <x:c r="H2704" s="38" t="n">
        <x:f>G2704/1000</x:f>
        <x:v>143.078</x:v>
      </x:c>
      <x:c r="I2704" s="38" t="n">
        <x:v>13782.524</x:v>
      </x:c>
      <x:c r="J2704" s="39" t="n">
        <x:f>IF(I2704="","",H2704/I2704)</x:f>
        <x:v>0.010381117420872985</x:v>
      </x:c>
      <x:c r="K2704" s="36" t="str">
        <x:v>https://fred.stlouisfed.org/series/BOGZ1LM663061105Q</x:v>
      </x:c>
    </x:row>
    <x:row r="2705">
      <x:c r="A2705" s="37" t="n">
        <x:v>42736</x:v>
      </x:c>
      <x:c r="B2705" s="36" t="str">
        <x:v>2017Q1</x:v>
      </x:c>
      <x:c r="C2705" s="36" t="str">
        <x:v>Closed-end funds</x:v>
      </x:c>
      <x:c r="D2705" s="36" t="str">
        <x:v>Domestic financial</x:v>
      </x:c>
      <x:c r="E2705" s="36" t="str">
        <x:v>LM553061103</x:v>
      </x:c>
      <x:c r="F2705" s="36" t="str">
        <x:v>BOGZ1LM553061103Q</x:v>
      </x:c>
      <x:c r="G2705" s="38" t="n">
        <x:v>3661</x:v>
      </x:c>
      <x:c r="H2705" s="38" t="n">
        <x:f>G2705/1000</x:f>
        <x:v>3.661</x:v>
      </x:c>
      <x:c r="I2705" s="38" t="n">
        <x:v>13782.524</x:v>
      </x:c>
      <x:c r="J2705" s="39" t="n">
        <x:f>IF(I2705="","",H2705/I2705)</x:f>
        <x:v>0.00026562623798079363</x:v>
      </x:c>
      <x:c r="K2705" s="36" t="str">
        <x:v>https://fred.stlouisfed.org/series/BOGZ1LM553061103Q</x:v>
      </x:c>
    </x:row>
    <x:row r="2706">
      <x:c r="A2706" s="37" t="n">
        <x:v>42736</x:v>
      </x:c>
      <x:c r="B2706" s="36" t="str">
        <x:v>2017Q1</x:v>
      </x:c>
      <x:c r="C2706" s="36" t="str">
        <x:v>Credit unions</x:v>
      </x:c>
      <x:c r="D2706" s="36" t="str">
        <x:v>Domestic financial</x:v>
      </x:c>
      <x:c r="E2706" s="36" t="str">
        <x:v>LM473061105</x:v>
      </x:c>
      <x:c r="F2706" s="36" t="str">
        <x:v>BOGZ1LM473061105Q</x:v>
      </x:c>
      <x:c r="G2706" s="38" t="n">
        <x:v>28265</x:v>
      </x:c>
      <x:c r="H2706" s="38" t="n">
        <x:f>G2706/1000</x:f>
        <x:v>28.265</x:v>
      </x:c>
      <x:c r="I2706" s="38" t="n">
        <x:v>13782.524</x:v>
      </x:c>
      <x:c r="J2706" s="39" t="n">
        <x:f>IF(I2706="","",H2706/I2706)</x:f>
        <x:v>0.0020507854729656196</x:v>
      </x:c>
      <x:c r="K2706" s="36" t="str">
        <x:v>https://fred.stlouisfed.org/series/BOGZ1LM473061105Q</x:v>
      </x:c>
    </x:row>
    <x:row r="2707">
      <x:c r="A2707" s="37" t="n">
        <x:v>42736</x:v>
      </x:c>
      <x:c r="B2707" s="36" t="str">
        <x:v>2017Q1</x:v>
      </x:c>
      <x:c r="C2707" s="36" t="str">
        <x:v>Exchange-traded funds</x:v>
      </x:c>
      <x:c r="D2707" s="36" t="str">
        <x:v>Domestic financial</x:v>
      </x:c>
      <x:c r="E2707" s="36" t="str">
        <x:v>LM563061103</x:v>
      </x:c>
      <x:c r="F2707" s="36" t="str">
        <x:v>BOGZ1LM563061103Q</x:v>
      </x:c>
      <x:c r="G2707" s="38" t="n">
        <x:v>102330</x:v>
      </x:c>
      <x:c r="H2707" s="38" t="n">
        <x:f>G2707/1000</x:f>
        <x:v>102.33</x:v>
      </x:c>
      <x:c r="I2707" s="38" t="n">
        <x:v>13782.524</x:v>
      </x:c>
      <x:c r="J2707" s="39" t="n">
        <x:f>IF(I2707="","",H2707/I2707)</x:f>
        <x:v>0.007424619757600277</x:v>
      </x:c>
      <x:c r="K2707" s="36" t="str">
        <x:v>https://fred.stlouisfed.org/series/BOGZ1LM563061103Q</x:v>
      </x:c>
    </x:row>
    <x:row r="2708">
      <x:c r="A2708" s="37" t="n">
        <x:v>42736</x:v>
      </x:c>
      <x:c r="B2708" s="36" t="str">
        <x:v>2017Q1</x:v>
      </x:c>
      <x:c r="C2708" s="36" t="str">
        <x:v>Federal Reserve</x:v>
      </x:c>
      <x:c r="D2708" s="36" t="str">
        <x:v>Domestic financial</x:v>
      </x:c>
      <x:c r="E2708" s="36" t="str">
        <x:v>LM713061103</x:v>
      </x:c>
      <x:c r="F2708" s="36" t="str">
        <x:v>BOGZ1LM713061103Q</x:v>
      </x:c>
      <x:c r="G2708" s="38" t="n">
        <x:v>2643568</x:v>
      </x:c>
      <x:c r="H2708" s="38" t="n">
        <x:f>G2708/1000</x:f>
        <x:v>2643.568</x:v>
      </x:c>
      <x:c r="I2708" s="38" t="n">
        <x:v>13782.524</x:v>
      </x:c>
      <x:c r="J2708" s="39" t="n">
        <x:f>IF(I2708="","",H2708/I2708)</x:f>
        <x:v>0.19180579696432964</x:v>
      </x:c>
      <x:c r="K2708" s="36" t="str">
        <x:v>https://fred.stlouisfed.org/series/BOGZ1LM713061103Q</x:v>
      </x:c>
    </x:row>
    <x:row r="2709">
      <x:c r="A2709" s="37" t="n">
        <x:v>42736</x:v>
      </x:c>
      <x:c r="B2709" s="36" t="str">
        <x:v>2017Q1</x:v>
      </x:c>
      <x:c r="C2709" s="36" t="str">
        <x:v>Federal government pension funds</x:v>
      </x:c>
      <x:c r="D2709" s="36" t="str">
        <x:v>Domestic government</x:v>
      </x:c>
      <x:c r="E2709" s="36" t="str">
        <x:v>LM343061105</x:v>
      </x:c>
      <x:c r="F2709" s="36" t="str">
        <x:v>BOGZ1LM343061105Q</x:v>
      </x:c>
      <x:c r="G2709" s="38" t="n">
        <x:v>24640</x:v>
      </x:c>
      <x:c r="H2709" s="38" t="n">
        <x:f>G2709/1000</x:f>
        <x:v>24.64</x:v>
      </x:c>
      <x:c r="I2709" s="38" t="n">
        <x:v>13782.524</x:v>
      </x:c>
      <x:c r="J2709" s="39" t="n">
        <x:f>IF(I2709="","",H2709/I2709)</x:f>
        <x:v>0.0017877712384175787</x:v>
      </x:c>
      <x:c r="K2709" s="36" t="str">
        <x:v>https://fred.stlouisfed.org/series/BOGZ1LM343061105Q</x:v>
      </x:c>
    </x:row>
    <x:row r="2710">
      <x:c r="A2710" s="37" t="n">
        <x:v>42736</x:v>
      </x:c>
      <x:c r="B2710" s="36" t="str">
        <x:v>2017Q1</x:v>
      </x:c>
      <x:c r="C2710" s="36" t="str">
        <x:v>Foreign bank offices in U.S.</x:v>
      </x:c>
      <x:c r="D2710" s="36" t="str">
        <x:v>Domestic financial</x:v>
      </x:c>
      <x:c r="E2710" s="36" t="str">
        <x:v>LM753061103</x:v>
      </x:c>
      <x:c r="F2710" s="36" t="str">
        <x:v>BOGZ1LM753061103Q</x:v>
      </x:c>
      <x:c r="G2710" s="38" t="n">
        <x:v>88429</x:v>
      </x:c>
      <x:c r="H2710" s="38" t="n">
        <x:f>G2710/1000</x:f>
        <x:v>88.429</x:v>
      </x:c>
      <x:c r="I2710" s="38" t="n">
        <x:v>13782.524</x:v>
      </x:c>
      <x:c r="J2710" s="39" t="n">
        <x:f>IF(I2710="","",H2710/I2710)</x:f>
        <x:v>0.006416023654303087</x:v>
      </x:c>
      <x:c r="K2710" s="36" t="str">
        <x:v>https://fred.stlouisfed.org/series/BOGZ1LM753061103Q</x:v>
      </x:c>
    </x:row>
    <x:row r="2711">
      <x:c r="A2711" s="37" t="n">
        <x:v>42736</x:v>
      </x:c>
      <x:c r="B2711" s="36" t="str">
        <x:v>2017Q1</x:v>
      </x:c>
      <x:c r="C2711" s="36" t="str">
        <x:v>Government-sponsored enterprises</x:v>
      </x:c>
      <x:c r="D2711" s="36" t="str">
        <x:v>Domestic financial</x:v>
      </x:c>
      <x:c r="E2711" s="36" t="str">
        <x:v>LM403061105</x:v>
      </x:c>
      <x:c r="F2711" s="36" t="str">
        <x:v>BOGZ1LM403061105Q</x:v>
      </x:c>
      <x:c r="G2711" s="38" t="n">
        <x:v>105835</x:v>
      </x:c>
      <x:c r="H2711" s="38" t="n">
        <x:f>G2711/1000</x:f>
        <x:v>105.835</x:v>
      </x:c>
      <x:c r="I2711" s="38" t="n">
        <x:v>13782.524</x:v>
      </x:c>
      <x:c r="J2711" s="39" t="n">
        <x:f>IF(I2711="","",H2711/I2711)</x:f>
        <x:v>0.007678927314039141</x:v>
      </x:c>
      <x:c r="K2711" s="36" t="str">
        <x:v>https://fred.stlouisfed.org/series/BOGZ1LM403061105Q</x:v>
      </x:c>
    </x:row>
    <x:row r="2712">
      <x:c r="A2712" s="37" t="n">
        <x:v>42736</x:v>
      </x:c>
      <x:c r="B2712" s="36" t="str">
        <x:v>2017Q1</x:v>
      </x:c>
      <x:c r="C2712" s="36" t="str">
        <x:v>Holding companies</x:v>
      </x:c>
      <x:c r="D2712" s="36" t="str">
        <x:v>Domestic financial</x:v>
      </x:c>
      <x:c r="E2712" s="36" t="str">
        <x:v>LM733061103</x:v>
      </x:c>
      <x:c r="F2712" s="36" t="str">
        <x:v>BOGZ1LM733061103Q</x:v>
      </x:c>
      <x:c r="G2712" s="38" t="n">
        <x:v>11727</x:v>
      </x:c>
      <x:c r="H2712" s="38" t="n">
        <x:f>G2712/1000</x:f>
        <x:v>11.727</x:v>
      </x:c>
      <x:c r="I2712" s="38" t="n">
        <x:v>13782.524</x:v>
      </x:c>
      <x:c r="J2712" s="39" t="n">
        <x:f>IF(I2712="","",H2712/I2712)</x:f>
        <x:v>0.0008508601182192755</x:v>
      </x:c>
      <x:c r="K2712" s="36" t="str">
        <x:v>https://fred.stlouisfed.org/series/BOGZ1LM733061103Q</x:v>
      </x:c>
    </x:row>
    <x:row r="2713">
      <x:c r="A2713" s="37" t="n">
        <x:v>42736</x:v>
      </x:c>
      <x:c r="B2713" s="36" t="str">
        <x:v>2017Q1</x:v>
      </x:c>
      <x:c r="C2713" s="36" t="str">
        <x:v>Households and nonprofits</x:v>
      </x:c>
      <x:c r="D2713" s="36" t="str">
        <x:v>Domestic nonfinancial</x:v>
      </x:c>
      <x:c r="E2713" s="36" t="str">
        <x:v>LM153061105</x:v>
      </x:c>
      <x:c r="F2713" s="36" t="str">
        <x:v>BOGZ1LM153061105Q</x:v>
      </x:c>
      <x:c r="G2713" s="38" t="n">
        <x:v>723671</x:v>
      </x:c>
      <x:c r="H2713" s="38" t="n">
        <x:f>G2713/1000</x:f>
        <x:v>723.671</x:v>
      </x:c>
      <x:c r="I2713" s="38" t="n">
        <x:v>13782.524</x:v>
      </x:c>
      <x:c r="J2713" s="39" t="n">
        <x:f>IF(I2713="","",H2713/I2713)</x:f>
        <x:v>0.052506420449549014</x:v>
      </x:c>
      <x:c r="K2713" s="36" t="str">
        <x:v>https://fred.stlouisfed.org/series/BOGZ1LM153061105Q</x:v>
      </x:c>
    </x:row>
    <x:row r="2714">
      <x:c r="A2714" s="37" t="n">
        <x:v>42736</x:v>
      </x:c>
      <x:c r="B2714" s="36" t="str">
        <x:v>2017Q1</x:v>
      </x:c>
      <x:c r="C2714" s="36" t="str">
        <x:v>Life insurers</x:v>
      </x:c>
      <x:c r="D2714" s="36" t="str">
        <x:v>Domestic financial</x:v>
      </x:c>
      <x:c r="E2714" s="36" t="str">
        <x:v>LM543061105</x:v>
      </x:c>
      <x:c r="F2714" s="36" t="str">
        <x:v>BOGZ1LM543061105Q</x:v>
      </x:c>
      <x:c r="G2714" s="38" t="n">
        <x:v>228881</x:v>
      </x:c>
      <x:c r="H2714" s="38" t="n">
        <x:f>G2714/1000</x:f>
        <x:v>228.881</x:v>
      </x:c>
      <x:c r="I2714" s="38" t="n">
        <x:v>13782.524</x:v>
      </x:c>
      <x:c r="J2714" s="39" t="n">
        <x:f>IF(I2714="","",H2714/I2714)</x:f>
        <x:v>0.016606609935886925</x:v>
      </x:c>
      <x:c r="K2714" s="36" t="str">
        <x:v>https://fred.stlouisfed.org/series/BOGZ1LM543061105Q</x:v>
      </x:c>
    </x:row>
    <x:row r="2715">
      <x:c r="A2715" s="37" t="n">
        <x:v>42736</x:v>
      </x:c>
      <x:c r="B2715" s="36" t="str">
        <x:v>2017Q1</x:v>
      </x:c>
      <x:c r="C2715" s="36" t="str">
        <x:v>Money market funds</x:v>
      </x:c>
      <x:c r="D2715" s="36" t="str">
        <x:v>Domestic financial</x:v>
      </x:c>
      <x:c r="E2715" s="36" t="str">
        <x:v>FL633061105</x:v>
      </x:c>
      <x:c r="F2715" s="36" t="str">
        <x:v>BOGZ1FL633061105Q</x:v>
      </x:c>
      <x:c r="G2715" s="38" t="n">
        <x:v>786773</x:v>
      </x:c>
      <x:c r="H2715" s="38" t="n">
        <x:f>G2715/1000</x:f>
        <x:v>786.773</x:v>
      </x:c>
      <x:c r="I2715" s="38" t="n">
        <x:v>13782.524</x:v>
      </x:c>
      <x:c r="J2715" s="39" t="n">
        <x:f>IF(I2715="","",H2715/I2715)</x:f>
        <x:v>0.057084827133259484</x:v>
      </x:c>
      <x:c r="K2715" s="36" t="str">
        <x:v>https://fred.stlouisfed.org/series/BOGZ1FL633061105Q</x:v>
      </x:c>
    </x:row>
    <x:row r="2716">
      <x:c r="A2716" s="37" t="n">
        <x:v>42736</x:v>
      </x:c>
      <x:c r="B2716" s="36" t="str">
        <x:v>2017Q1</x:v>
      </x:c>
      <x:c r="C2716" s="36" t="str">
        <x:v>Mutual funds</x:v>
      </x:c>
      <x:c r="D2716" s="36" t="str">
        <x:v>Domestic financial</x:v>
      </x:c>
      <x:c r="E2716" s="36" t="str">
        <x:v>LM653061105</x:v>
      </x:c>
      <x:c r="F2716" s="36" t="str">
        <x:v>BOGZ1LM653061105Q</x:v>
      </x:c>
      <x:c r="G2716" s="38" t="n">
        <x:v>924723</x:v>
      </x:c>
      <x:c r="H2716" s="38" t="n">
        <x:f>G2716/1000</x:f>
        <x:v>924.723</x:v>
      </x:c>
      <x:c r="I2716" s="38" t="n">
        <x:v>13782.524</x:v>
      </x:c>
      <x:c r="J2716" s="39" t="n">
        <x:f>IF(I2716="","",H2716/I2716)</x:f>
        <x:v>0.06709387917626698</x:v>
      </x:c>
      <x:c r="K2716" s="36" t="str">
        <x:v>https://fred.stlouisfed.org/series/BOGZ1LM653061105Q</x:v>
      </x:c>
    </x:row>
    <x:row r="2717">
      <x:c r="A2717" s="37" t="n">
        <x:v>42736</x:v>
      </x:c>
      <x:c r="B2717" s="36" t="str">
        <x:v>2017Q1</x:v>
      </x:c>
      <x:c r="C2717" s="36" t="str">
        <x:v>Noncorporate businesses</x:v>
      </x:c>
      <x:c r="D2717" s="36" t="str">
        <x:v>Domestic nonfinancial</x:v>
      </x:c>
      <x:c r="E2717" s="36" t="str">
        <x:v>LM113061003</x:v>
      </x:c>
      <x:c r="F2717" s="36" t="str">
        <x:v>BOGZ1LM113061003Q</x:v>
      </x:c>
      <x:c r="G2717" s="38" t="n">
        <x:v>64482</x:v>
      </x:c>
      <x:c r="H2717" s="38" t="n">
        <x:f>G2717/1000</x:f>
        <x:v>64.482</x:v>
      </x:c>
      <x:c r="I2717" s="38" t="n">
        <x:v>13782.524</x:v>
      </x:c>
      <x:c r="J2717" s="39" t="n">
        <x:f>IF(I2717="","",H2717/I2717)</x:f>
        <x:v>0.004678533481966003</x:v>
      </x:c>
      <x:c r="K2717" s="36" t="str">
        <x:v>https://fred.stlouisfed.org/series/BOGZ1LM113061003Q</x:v>
      </x:c>
    </x:row>
    <x:row r="2718">
      <x:c r="A2718" s="37" t="n">
        <x:v>42736</x:v>
      </x:c>
      <x:c r="B2718" s="36" t="str">
        <x:v>2017Q1</x:v>
      </x:c>
      <x:c r="C2718" s="36" t="str">
        <x:v>Nonfinancial corporations</x:v>
      </x:c>
      <x:c r="D2718" s="36" t="str">
        <x:v>Domestic nonfinancial</x:v>
      </x:c>
      <x:c r="E2718" s="36" t="str">
        <x:v>LM103061103</x:v>
      </x:c>
      <x:c r="F2718" s="36" t="str">
        <x:v>BOGZ1LM103061103Q</x:v>
      </x:c>
      <x:c r="G2718" s="38" t="n">
        <x:v>38683</x:v>
      </x:c>
      <x:c r="H2718" s="38" t="n">
        <x:f>G2718/1000</x:f>
        <x:v>38.683</x:v>
      </x:c>
      <x:c r="I2718" s="38" t="n">
        <x:v>13782.524</x:v>
      </x:c>
      <x:c r="J2718" s="39" t="n">
        <x:f>IF(I2718="","",H2718/I2718)</x:f>
        <x:v>0.002806670244143961</x:v>
      </x:c>
      <x:c r="K2718" s="36" t="str">
        <x:v>https://fred.stlouisfed.org/series/BOGZ1LM103061103Q</x:v>
      </x:c>
    </x:row>
    <x:row r="2719">
      <x:c r="A2719" s="37" t="n">
        <x:v>42736</x:v>
      </x:c>
      <x:c r="B2719" s="36" t="str">
        <x:v>2017Q1</x:v>
      </x:c>
      <x:c r="C2719" s="36" t="str">
        <x:v>Other financial business</x:v>
      </x:c>
      <x:c r="D2719" s="36" t="str">
        <x:v>Domestic financial</x:v>
      </x:c>
      <x:c r="E2719" s="36" t="str">
        <x:v>FL503061123</x:v>
      </x:c>
      <x:c r="F2719" s="36" t="str">
        <x:v>BOGZ1FL503061123Q</x:v>
      </x:c>
      <x:c r="G2719" s="38" t="n">
        <x:v>26062</x:v>
      </x:c>
      <x:c r="H2719" s="38" t="n">
        <x:f>G2719/1000</x:f>
        <x:v>26.062</x:v>
      </x:c>
      <x:c r="I2719" s="38" t="n">
        <x:v>13782.524</x:v>
      </x:c>
      <x:c r="J2719" s="39" t="n">
        <x:f>IF(I2719="","",H2719/I2719)</x:f>
        <x:v>0.0018909453740113206</x:v>
      </x:c>
      <x:c r="K2719" s="36" t="str">
        <x:v>https://fred.stlouisfed.org/series/BOGZ1FL503061123Q</x:v>
      </x:c>
    </x:row>
    <x:row r="2720">
      <x:c r="A2720" s="37" t="n">
        <x:v>42736</x:v>
      </x:c>
      <x:c r="B2720" s="36" t="str">
        <x:v>2017Q1</x:v>
      </x:c>
      <x:c r="C2720" s="36" t="str">
        <x:v>Private pension funds</x:v>
      </x:c>
      <x:c r="D2720" s="36" t="str">
        <x:v>Domestic financial</x:v>
      </x:c>
      <x:c r="E2720" s="36" t="str">
        <x:v>LM573061105</x:v>
      </x:c>
      <x:c r="F2720" s="36" t="str">
        <x:v>BOGZ1LM573061105Q</x:v>
      </x:c>
      <x:c r="G2720" s="38" t="n">
        <x:v>316008</x:v>
      </x:c>
      <x:c r="H2720" s="38" t="n">
        <x:f>G2720/1000</x:f>
        <x:v>316.008</x:v>
      </x:c>
      <x:c r="I2720" s="38" t="n">
        <x:v>13782.524</x:v>
      </x:c>
      <x:c r="J2720" s="39" t="n">
        <x:f>IF(I2720="","",H2720/I2720)</x:f>
        <x:v>0.022928166132705447</x:v>
      </x:c>
      <x:c r="K2720" s="36" t="str">
        <x:v>https://fred.stlouisfed.org/series/BOGZ1LM573061105Q</x:v>
      </x:c>
    </x:row>
    <x:row r="2721">
      <x:c r="A2721" s="37" t="n">
        <x:v>42736</x:v>
      </x:c>
      <x:c r="B2721" s="36" t="str">
        <x:v>2017Q1</x:v>
      </x:c>
      <x:c r="C2721" s="36" t="str">
        <x:v>Property-casualty insurers</x:v>
      </x:c>
      <x:c r="D2721" s="36" t="str">
        <x:v>Domestic financial</x:v>
      </x:c>
      <x:c r="E2721" s="36" t="str">
        <x:v>LM513061105</x:v>
      </x:c>
      <x:c r="F2721" s="36" t="str">
        <x:v>BOGZ1LM513061105Q</x:v>
      </x:c>
      <x:c r="G2721" s="38" t="n">
        <x:v>119869</x:v>
      </x:c>
      <x:c r="H2721" s="38" t="n">
        <x:f>G2721/1000</x:f>
        <x:v>119.869</x:v>
      </x:c>
      <x:c r="I2721" s="38" t="n">
        <x:v>13782.524</x:v>
      </x:c>
      <x:c r="J2721" s="39" t="n">
        <x:f>IF(I2721="","",H2721/I2721)</x:f>
        <x:v>0.008697173318907335</x:v>
      </x:c>
      <x:c r="K2721" s="36" t="str">
        <x:v>https://fred.stlouisfed.org/series/BOGZ1LM513061105Q</x:v>
      </x:c>
    </x:row>
    <x:row r="2722">
      <x:c r="A2722" s="37" t="n">
        <x:v>42736</x:v>
      </x:c>
      <x:c r="B2722" s="36" t="str">
        <x:v>2017Q1</x:v>
      </x:c>
      <x:c r="C2722" s="36" t="str">
        <x:v>Rest of world</x:v>
      </x:c>
      <x:c r="D2722" s="36" t="str">
        <x:v>Foreign</x:v>
      </x:c>
      <x:c r="E2722" s="36" t="str">
        <x:v>LM263061105</x:v>
      </x:c>
      <x:c r="F2722" s="36" t="str">
        <x:v>ROWTSEQ027S</x:v>
      </x:c>
      <x:c r="G2722" s="38" t="n">
        <x:v>6075334</x:v>
      </x:c>
      <x:c r="H2722" s="38" t="n">
        <x:f>G2722/1000</x:f>
        <x:v>6075.334</x:v>
      </x:c>
      <x:c r="I2722" s="38" t="n">
        <x:v>13782.524</x:v>
      </x:c>
      <x:c r="J2722" s="39" t="n">
        <x:f>IF(I2722="","",H2722/I2722)</x:f>
        <x:v>0.4407998128644652</x:v>
      </x:c>
      <x:c r="K2722" s="36" t="str">
        <x:v>https://fred.stlouisfed.org/series/ROWTSEQ027S</x:v>
      </x:c>
    </x:row>
    <x:row r="2723">
      <x:c r="A2723" s="37" t="n">
        <x:v>42736</x:v>
      </x:c>
      <x:c r="B2723" s="36" t="str">
        <x:v>2017Q1</x:v>
      </x:c>
      <x:c r="C2723" s="36" t="str">
        <x:v>State and local governments</x:v>
      </x:c>
      <x:c r="D2723" s="36" t="str">
        <x:v>Domestic government</x:v>
      </x:c>
      <x:c r="E2723" s="36" t="str">
        <x:v>LM213061103</x:v>
      </x:c>
      <x:c r="F2723" s="36" t="str">
        <x:v>BOGZ1LM213061103Q</x:v>
      </x:c>
      <x:c r="G2723" s="38" t="n">
        <x:v>542059</x:v>
      </x:c>
      <x:c r="H2723" s="38" t="n">
        <x:f>G2723/1000</x:f>
        <x:v>542.059</x:v>
      </x:c>
      <x:c r="I2723" s="38" t="n">
        <x:v>13782.524</x:v>
      </x:c>
      <x:c r="J2723" s="39" t="n">
        <x:f>IF(I2723="","",H2723/I2723)</x:f>
        <x:v>0.039329443576517624</x:v>
      </x:c>
      <x:c r="K2723" s="36" t="str">
        <x:v>https://fred.stlouisfed.org/series/BOGZ1LM213061103Q</x:v>
      </x:c>
    </x:row>
    <x:row r="2724">
      <x:c r="A2724" s="37" t="n">
        <x:v>42736</x:v>
      </x:c>
      <x:c r="B2724" s="36" t="str">
        <x:v>2017Q1</x:v>
      </x:c>
      <x:c r="C2724" s="36" t="str">
        <x:v>State and local pension funds</x:v>
      </x:c>
      <x:c r="D2724" s="36" t="str">
        <x:v>Domestic government</x:v>
      </x:c>
      <x:c r="E2724" s="36" t="str">
        <x:v>LM223061143</x:v>
      </x:c>
      <x:c r="F2724" s="36" t="str">
        <x:v>BOGZ1LM223061143Q</x:v>
      </x:c>
      <x:c r="G2724" s="38" t="n">
        <x:v>239543</x:v>
      </x:c>
      <x:c r="H2724" s="38" t="n">
        <x:f>G2724/1000</x:f>
        <x:v>239.543</x:v>
      </x:c>
      <x:c r="I2724" s="38" t="n">
        <x:v>13782.524</x:v>
      </x:c>
      <x:c r="J2724" s="39" t="n">
        <x:f>IF(I2724="","",H2724/I2724)</x:f>
        <x:v>0.01738019828588726</x:v>
      </x:c>
      <x:c r="K2724" s="36" t="str">
        <x:v>https://fred.stlouisfed.org/series/BOGZ1LM223061143Q</x:v>
      </x:c>
    </x:row>
    <x:row r="2725">
      <x:c r="A2725" s="37" t="n">
        <x:v>42736</x:v>
      </x:c>
      <x:c r="B2725" s="36" t="str">
        <x:v>2017Q1</x:v>
      </x:c>
      <x:c r="C2725" s="36" t="str">
        <x:v>Total assets</x:v>
      </x:c>
      <x:c r="D2725" s="36" t="str">
        <x:v>Total</x:v>
      </x:c>
      <x:c r="E2725" s="36" t="str">
        <x:v>FL893061105</x:v>
      </x:c>
      <x:c r="F2725" s="36" t="str">
        <x:v>BOGZ1FL893061105Q</x:v>
      </x:c>
      <x:c r="G2725" s="38" t="n">
        <x:v>13782524</x:v>
      </x:c>
      <x:c r="H2725" s="38" t="n">
        <x:f>G2725/1000</x:f>
        <x:v>13782.524</x:v>
      </x:c>
      <x:c r="I2725" s="38" t="n">
        <x:v>13782.524</x:v>
      </x:c>
      <x:c r="J2725" s="39" t="n">
        <x:f>IF(I2725="","",H2725/I2725)</x:f>
        <x:v>1</x:v>
      </x:c>
      <x:c r="K2725" s="36" t="str">
        <x:v>https://fred.stlouisfed.org/series/BOGZ1FL893061105Q</x:v>
      </x:c>
    </x:row>
    <x:row r="2726">
      <x:c r="A2726" s="37" t="n">
        <x:v>42736</x:v>
      </x:c>
      <x:c r="B2726" s="36" t="str">
        <x:v>2017Q1</x:v>
      </x:c>
      <x:c r="C2726" s="36" t="str">
        <x:v>U.S.-chartered banks</x:v>
      </x:c>
      <x:c r="D2726" s="36" t="str">
        <x:v>Domestic financial</x:v>
      </x:c>
      <x:c r="E2726" s="36" t="str">
        <x:v>LM763061100</x:v>
      </x:c>
      <x:c r="F2726" s="36" t="str">
        <x:v>BOGZ1LM763061100Q</x:v>
      </x:c>
      <x:c r="G2726" s="38" t="n">
        <x:v>525187</x:v>
      </x:c>
      <x:c r="H2726" s="38" t="n">
        <x:f>G2726/1000</x:f>
        <x:v>525.187</x:v>
      </x:c>
      <x:c r="I2726" s="38" t="n">
        <x:v>13782.524</x:v>
      </x:c>
      <x:c r="J2726" s="39" t="n">
        <x:f>IF(I2726="","",H2726/I2726)</x:f>
        <x:v>0.03810528463436741</x:v>
      </x:c>
      <x:c r="K2726" s="36" t="str">
        <x:v>https://fred.stlouisfed.org/series/BOGZ1LM763061100Q</x:v>
      </x:c>
    </x:row>
    <x:row r="2727">
      <x:c r="A2727" s="37" t="n">
        <x:v>42826</x:v>
      </x:c>
      <x:c r="B2727" s="36" t="str">
        <x:v>2017Q2</x:v>
      </x:c>
      <x:c r="C2727" s="36" t="str">
        <x:v>ABS issuers</x:v>
      </x:c>
      <x:c r="D2727" s="36" t="str">
        <x:v>Domestic financial</x:v>
      </x:c>
      <x:c r="E2727" s="36" t="str">
        <x:v>FL673061103</x:v>
      </x:c>
      <x:c r="F2727" s="36" t="str">
        <x:v>BOGZ1FL673061103Q</x:v>
      </x:c>
      <x:c r="G2727" s="38" t="n">
        <x:v>12065</x:v>
      </x:c>
      <x:c r="H2727" s="38" t="n">
        <x:f>G2727/1000</x:f>
        <x:v>12.065</x:v>
      </x:c>
      <x:c r="I2727" s="38" t="n">
        <x:v>13886.649</x:v>
      </x:c>
      <x:c r="J2727" s="39" t="n">
        <x:f>IF(I2727="","",H2727/I2727)</x:f>
        <x:v>0.0008688201163578053</x:v>
      </x:c>
      <x:c r="K2727" s="36" t="str">
        <x:v>https://fred.stlouisfed.org/series/BOGZ1FL673061103Q</x:v>
      </x:c>
    </x:row>
    <x:row r="2728">
      <x:c r="A2728" s="37" t="n">
        <x:v>42826</x:v>
      </x:c>
      <x:c r="B2728" s="36" t="str">
        <x:v>2017Q2</x:v>
      </x:c>
      <x:c r="C2728" s="36" t="str">
        <x:v>Banks in U.S.-affiliated areas</x:v>
      </x:c>
      <x:c r="D2728" s="36" t="str">
        <x:v>Domestic financial</x:v>
      </x:c>
      <x:c r="E2728" s="36" t="str">
        <x:v>LM743061103</x:v>
      </x:c>
      <x:c r="F2728" s="36" t="str">
        <x:v>BOGZ1LM743061103Q</x:v>
      </x:c>
      <x:c r="G2728" s="38" t="n">
        <x:v>4159</x:v>
      </x:c>
      <x:c r="H2728" s="38" t="n">
        <x:f>G2728/1000</x:f>
        <x:v>4.159</x:v>
      </x:c>
      <x:c r="I2728" s="38" t="n">
        <x:v>13886.649</x:v>
      </x:c>
      <x:c r="J2728" s="39" t="n">
        <x:f>IF(I2728="","",H2728/I2728)</x:f>
        <x:v>0.00029949630036735285</x:v>
      </x:c>
      <x:c r="K2728" s="36" t="str">
        <x:v>https://fred.stlouisfed.org/series/BOGZ1LM743061103Q</x:v>
      </x:c>
    </x:row>
    <x:row r="2729">
      <x:c r="A2729" s="37" t="n">
        <x:v>42826</x:v>
      </x:c>
      <x:c r="B2729" s="36" t="str">
        <x:v>2017Q2</x:v>
      </x:c>
      <x:c r="C2729" s="36" t="str">
        <x:v>Brokers and dealers</x:v>
      </x:c>
      <x:c r="D2729" s="36" t="str">
        <x:v>Domestic financial</x:v>
      </x:c>
      <x:c r="E2729" s="36" t="str">
        <x:v>LM663061105</x:v>
      </x:c>
      <x:c r="F2729" s="36" t="str">
        <x:v>BOGZ1LM663061105Q</x:v>
      </x:c>
      <x:c r="G2729" s="38" t="n">
        <x:v>164612</x:v>
      </x:c>
      <x:c r="H2729" s="38" t="n">
        <x:f>G2729/1000</x:f>
        <x:v>164.612</x:v>
      </x:c>
      <x:c r="I2729" s="38" t="n">
        <x:v>13886.649</x:v>
      </x:c>
      <x:c r="J2729" s="39" t="n">
        <x:f>IF(I2729="","",H2729/I2729)</x:f>
        <x:v>0.011853975714371408</x:v>
      </x:c>
      <x:c r="K2729" s="36" t="str">
        <x:v>https://fred.stlouisfed.org/series/BOGZ1LM663061105Q</x:v>
      </x:c>
    </x:row>
    <x:row r="2730">
      <x:c r="A2730" s="37" t="n">
        <x:v>42826</x:v>
      </x:c>
      <x:c r="B2730" s="36" t="str">
        <x:v>2017Q2</x:v>
      </x:c>
      <x:c r="C2730" s="36" t="str">
        <x:v>Closed-end funds</x:v>
      </x:c>
      <x:c r="D2730" s="36" t="str">
        <x:v>Domestic financial</x:v>
      </x:c>
      <x:c r="E2730" s="36" t="str">
        <x:v>LM553061103</x:v>
      </x:c>
      <x:c r="F2730" s="36" t="str">
        <x:v>BOGZ1LM553061103Q</x:v>
      </x:c>
      <x:c r="G2730" s="38" t="n">
        <x:v>3677</x:v>
      </x:c>
      <x:c r="H2730" s="38" t="n">
        <x:f>G2730/1000</x:f>
        <x:v>3.677</x:v>
      </x:c>
      <x:c r="I2730" s="38" t="n">
        <x:v>13886.649</x:v>
      </x:c>
      <x:c r="J2730" s="39" t="n">
        <x:f>IF(I2730="","",H2730/I2730)</x:f>
        <x:v>0.00026478670268111483</x:v>
      </x:c>
      <x:c r="K2730" s="36" t="str">
        <x:v>https://fred.stlouisfed.org/series/BOGZ1LM553061103Q</x:v>
      </x:c>
    </x:row>
    <x:row r="2731">
      <x:c r="A2731" s="37" t="n">
        <x:v>42826</x:v>
      </x:c>
      <x:c r="B2731" s="36" t="str">
        <x:v>2017Q2</x:v>
      </x:c>
      <x:c r="C2731" s="36" t="str">
        <x:v>Credit unions</x:v>
      </x:c>
      <x:c r="D2731" s="36" t="str">
        <x:v>Domestic financial</x:v>
      </x:c>
      <x:c r="E2731" s="36" t="str">
        <x:v>LM473061105</x:v>
      </x:c>
      <x:c r="F2731" s="36" t="str">
        <x:v>BOGZ1LM473061105Q</x:v>
      </x:c>
      <x:c r="G2731" s="38" t="n">
        <x:v>28223</x:v>
      </x:c>
      <x:c r="H2731" s="38" t="n">
        <x:f>G2731/1000</x:f>
        <x:v>28.223</x:v>
      </x:c>
      <x:c r="I2731" s="38" t="n">
        <x:v>13886.649</x:v>
      </x:c>
      <x:c r="J2731" s="39" t="n">
        <x:f>IF(I2731="","",H2731/I2731)</x:f>
        <x:v>0.0020323837665948063</x:v>
      </x:c>
      <x:c r="K2731" s="36" t="str">
        <x:v>https://fred.stlouisfed.org/series/BOGZ1LM473061105Q</x:v>
      </x:c>
    </x:row>
    <x:row r="2732">
      <x:c r="A2732" s="37" t="n">
        <x:v>42826</x:v>
      </x:c>
      <x:c r="B2732" s="36" t="str">
        <x:v>2017Q2</x:v>
      </x:c>
      <x:c r="C2732" s="36" t="str">
        <x:v>Exchange-traded funds</x:v>
      </x:c>
      <x:c r="D2732" s="36" t="str">
        <x:v>Domestic financial</x:v>
      </x:c>
      <x:c r="E2732" s="36" t="str">
        <x:v>LM563061103</x:v>
      </x:c>
      <x:c r="F2732" s="36" t="str">
        <x:v>BOGZ1LM563061103Q</x:v>
      </x:c>
      <x:c r="G2732" s="38" t="n">
        <x:v>107952</x:v>
      </x:c>
      <x:c r="H2732" s="38" t="n">
        <x:f>G2732/1000</x:f>
        <x:v>107.952</x:v>
      </x:c>
      <x:c r="I2732" s="38" t="n">
        <x:v>13886.649</x:v>
      </x:c>
      <x:c r="J2732" s="39" t="n">
        <x:f>IF(I2732="","",H2732/I2732)</x:f>
        <x:v>0.007773797695902014</x:v>
      </x:c>
      <x:c r="K2732" s="36" t="str">
        <x:v>https://fred.stlouisfed.org/series/BOGZ1LM563061103Q</x:v>
      </x:c>
    </x:row>
    <x:row r="2733">
      <x:c r="A2733" s="37" t="n">
        <x:v>42826</x:v>
      </x:c>
      <x:c r="B2733" s="36" t="str">
        <x:v>2017Q2</x:v>
      </x:c>
      <x:c r="C2733" s="36" t="str">
        <x:v>Federal Reserve</x:v>
      </x:c>
      <x:c r="D2733" s="36" t="str">
        <x:v>Domestic financial</x:v>
      </x:c>
      <x:c r="E2733" s="36" t="str">
        <x:v>LM713061103</x:v>
      </x:c>
      <x:c r="F2733" s="36" t="str">
        <x:v>BOGZ1LM713061103Q</x:v>
      </x:c>
      <x:c r="G2733" s="38" t="n">
        <x:v>2657025</x:v>
      </x:c>
      <x:c r="H2733" s="38" t="n">
        <x:f>G2733/1000</x:f>
        <x:v>2657.025</x:v>
      </x:c>
      <x:c r="I2733" s="38" t="n">
        <x:v>13886.649</x:v>
      </x:c>
      <x:c r="J2733" s="39" t="n">
        <x:f>IF(I2733="","",H2733/I2733)</x:f>
        <x:v>0.1913366572453873</x:v>
      </x:c>
      <x:c r="K2733" s="36" t="str">
        <x:v>https://fred.stlouisfed.org/series/BOGZ1LM713061103Q</x:v>
      </x:c>
    </x:row>
    <x:row r="2734">
      <x:c r="A2734" s="37" t="n">
        <x:v>42826</x:v>
      </x:c>
      <x:c r="B2734" s="36" t="str">
        <x:v>2017Q2</x:v>
      </x:c>
      <x:c r="C2734" s="36" t="str">
        <x:v>Federal government pension funds</x:v>
      </x:c>
      <x:c r="D2734" s="36" t="str">
        <x:v>Domestic government</x:v>
      </x:c>
      <x:c r="E2734" s="36" t="str">
        <x:v>LM343061105</x:v>
      </x:c>
      <x:c r="F2734" s="36" t="str">
        <x:v>BOGZ1LM343061105Q</x:v>
      </x:c>
      <x:c r="G2734" s="38" t="n">
        <x:v>23254</x:v>
      </x:c>
      <x:c r="H2734" s="38" t="n">
        <x:f>G2734/1000</x:f>
        <x:v>23.254</x:v>
      </x:c>
      <x:c r="I2734" s="38" t="n">
        <x:v>13886.649</x:v>
      </x:c>
      <x:c r="J2734" s="39" t="n">
        <x:f>IF(I2734="","",H2734/I2734)</x:f>
        <x:v>0.001674558059327344</x:v>
      </x:c>
      <x:c r="K2734" s="36" t="str">
        <x:v>https://fred.stlouisfed.org/series/BOGZ1LM343061105Q</x:v>
      </x:c>
    </x:row>
    <x:row r="2735">
      <x:c r="A2735" s="37" t="n">
        <x:v>42826</x:v>
      </x:c>
      <x:c r="B2735" s="36" t="str">
        <x:v>2017Q2</x:v>
      </x:c>
      <x:c r="C2735" s="36" t="str">
        <x:v>Foreign bank offices in U.S.</x:v>
      </x:c>
      <x:c r="D2735" s="36" t="str">
        <x:v>Domestic financial</x:v>
      </x:c>
      <x:c r="E2735" s="36" t="str">
        <x:v>LM753061103</x:v>
      </x:c>
      <x:c r="F2735" s="36" t="str">
        <x:v>BOGZ1LM753061103Q</x:v>
      </x:c>
      <x:c r="G2735" s="38" t="n">
        <x:v>91364</x:v>
      </x:c>
      <x:c r="H2735" s="38" t="n">
        <x:f>G2735/1000</x:f>
        <x:v>91.364</x:v>
      </x:c>
      <x:c r="I2735" s="38" t="n">
        <x:v>13886.649</x:v>
      </x:c>
      <x:c r="J2735" s="39" t="n">
        <x:f>IF(I2735="","",H2735/I2735)</x:f>
        <x:v>0.006579269051878535</x:v>
      </x:c>
      <x:c r="K2735" s="36" t="str">
        <x:v>https://fred.stlouisfed.org/series/BOGZ1LM753061103Q</x:v>
      </x:c>
    </x:row>
    <x:row r="2736">
      <x:c r="A2736" s="37" t="n">
        <x:v>42826</x:v>
      </x:c>
      <x:c r="B2736" s="36" t="str">
        <x:v>2017Q2</x:v>
      </x:c>
      <x:c r="C2736" s="36" t="str">
        <x:v>Government-sponsored enterprises</x:v>
      </x:c>
      <x:c r="D2736" s="36" t="str">
        <x:v>Domestic financial</x:v>
      </x:c>
      <x:c r="E2736" s="36" t="str">
        <x:v>LM403061105</x:v>
      </x:c>
      <x:c r="F2736" s="36" t="str">
        <x:v>BOGZ1LM403061105Q</x:v>
      </x:c>
      <x:c r="G2736" s="38" t="n">
        <x:v>102384</x:v>
      </x:c>
      <x:c r="H2736" s="38" t="n">
        <x:f>G2736/1000</x:f>
        <x:v>102.384</x:v>
      </x:c>
      <x:c r="I2736" s="38" t="n">
        <x:v>13886.649</x:v>
      </x:c>
      <x:c r="J2736" s="39" t="n">
        <x:f>IF(I2736="","",H2736/I2736)</x:f>
        <x:v>0.007372837032173853</x:v>
      </x:c>
      <x:c r="K2736" s="36" t="str">
        <x:v>https://fred.stlouisfed.org/series/BOGZ1LM403061105Q</x:v>
      </x:c>
    </x:row>
    <x:row r="2737">
      <x:c r="A2737" s="37" t="n">
        <x:v>42826</x:v>
      </x:c>
      <x:c r="B2737" s="36" t="str">
        <x:v>2017Q2</x:v>
      </x:c>
      <x:c r="C2737" s="36" t="str">
        <x:v>Holding companies</x:v>
      </x:c>
      <x:c r="D2737" s="36" t="str">
        <x:v>Domestic financial</x:v>
      </x:c>
      <x:c r="E2737" s="36" t="str">
        <x:v>LM733061103</x:v>
      </x:c>
      <x:c r="F2737" s="36" t="str">
        <x:v>BOGZ1LM733061103Q</x:v>
      </x:c>
      <x:c r="G2737" s="38" t="n">
        <x:v>18435</x:v>
      </x:c>
      <x:c r="H2737" s="38" t="n">
        <x:f>G2737/1000</x:f>
        <x:v>18.435</x:v>
      </x:c>
      <x:c r="I2737" s="38" t="n">
        <x:v>13886.649</x:v>
      </x:c>
      <x:c r="J2737" s="39" t="n">
        <x:f>IF(I2737="","",H2737/I2737)</x:f>
        <x:v>0.0013275340940784202</x:v>
      </x:c>
      <x:c r="K2737" s="36" t="str">
        <x:v>https://fred.stlouisfed.org/series/BOGZ1LM733061103Q</x:v>
      </x:c>
    </x:row>
    <x:row r="2738">
      <x:c r="A2738" s="37" t="n">
        <x:v>42826</x:v>
      </x:c>
      <x:c r="B2738" s="36" t="str">
        <x:v>2017Q2</x:v>
      </x:c>
      <x:c r="C2738" s="36" t="str">
        <x:v>Households and nonprofits</x:v>
      </x:c>
      <x:c r="D2738" s="36" t="str">
        <x:v>Domestic nonfinancial</x:v>
      </x:c>
      <x:c r="E2738" s="36" t="str">
        <x:v>LM153061105</x:v>
      </x:c>
      <x:c r="F2738" s="36" t="str">
        <x:v>BOGZ1LM153061105Q</x:v>
      </x:c>
      <x:c r="G2738" s="38" t="n">
        <x:v>766163</x:v>
      </x:c>
      <x:c r="H2738" s="38" t="n">
        <x:f>G2738/1000</x:f>
        <x:v>766.163</x:v>
      </x:c>
      <x:c r="I2738" s="38" t="n">
        <x:v>13886.649</x:v>
      </x:c>
      <x:c r="J2738" s="39" t="n">
        <x:f>IF(I2738="","",H2738/I2738)</x:f>
        <x:v>0.05517263380099836</x:v>
      </x:c>
      <x:c r="K2738" s="36" t="str">
        <x:v>https://fred.stlouisfed.org/series/BOGZ1LM153061105Q</x:v>
      </x:c>
    </x:row>
    <x:row r="2739">
      <x:c r="A2739" s="37" t="n">
        <x:v>42826</x:v>
      </x:c>
      <x:c r="B2739" s="36" t="str">
        <x:v>2017Q2</x:v>
      </x:c>
      <x:c r="C2739" s="36" t="str">
        <x:v>Life insurers</x:v>
      </x:c>
      <x:c r="D2739" s="36" t="str">
        <x:v>Domestic financial</x:v>
      </x:c>
      <x:c r="E2739" s="36" t="str">
        <x:v>LM543061105</x:v>
      </x:c>
      <x:c r="F2739" s="36" t="str">
        <x:v>BOGZ1LM543061105Q</x:v>
      </x:c>
      <x:c r="G2739" s="38" t="n">
        <x:v>232135</x:v>
      </x:c>
      <x:c r="H2739" s="38" t="n">
        <x:f>G2739/1000</x:f>
        <x:v>232.135</x:v>
      </x:c>
      <x:c r="I2739" s="38" t="n">
        <x:v>13886.649</x:v>
      </x:c>
      <x:c r="J2739" s="39" t="n">
        <x:f>IF(I2739="","",H2739/I2739)</x:f>
        <x:v>0.016716415889823383</x:v>
      </x:c>
      <x:c r="K2739" s="36" t="str">
        <x:v>https://fred.stlouisfed.org/series/BOGZ1LM543061105Q</x:v>
      </x:c>
    </x:row>
    <x:row r="2740">
      <x:c r="A2740" s="37" t="n">
        <x:v>42826</x:v>
      </x:c>
      <x:c r="B2740" s="36" t="str">
        <x:v>2017Q2</x:v>
      </x:c>
      <x:c r="C2740" s="36" t="str">
        <x:v>Money market funds</x:v>
      </x:c>
      <x:c r="D2740" s="36" t="str">
        <x:v>Domestic financial</x:v>
      </x:c>
      <x:c r="E2740" s="36" t="str">
        <x:v>FL633061105</x:v>
      </x:c>
      <x:c r="F2740" s="36" t="str">
        <x:v>BOGZ1FL633061105Q</x:v>
      </x:c>
      <x:c r="G2740" s="38" t="n">
        <x:v>662297</x:v>
      </x:c>
      <x:c r="H2740" s="38" t="n">
        <x:f>G2740/1000</x:f>
        <x:v>662.297</x:v>
      </x:c>
      <x:c r="I2740" s="38" t="n">
        <x:v>13886.649</x:v>
      </x:c>
      <x:c r="J2740" s="39" t="n">
        <x:f>IF(I2740="","",H2740/I2740)</x:f>
        <x:v>0.04769307555768134</x:v>
      </x:c>
      <x:c r="K2740" s="36" t="str">
        <x:v>https://fred.stlouisfed.org/series/BOGZ1FL633061105Q</x:v>
      </x:c>
    </x:row>
    <x:row r="2741">
      <x:c r="A2741" s="37" t="n">
        <x:v>42826</x:v>
      </x:c>
      <x:c r="B2741" s="36" t="str">
        <x:v>2017Q2</x:v>
      </x:c>
      <x:c r="C2741" s="36" t="str">
        <x:v>Mutual funds</x:v>
      </x:c>
      <x:c r="D2741" s="36" t="str">
        <x:v>Domestic financial</x:v>
      </x:c>
      <x:c r="E2741" s="36" t="str">
        <x:v>LM653061105</x:v>
      </x:c>
      <x:c r="F2741" s="36" t="str">
        <x:v>BOGZ1LM653061105Q</x:v>
      </x:c>
      <x:c r="G2741" s="38" t="n">
        <x:v>979828</x:v>
      </x:c>
      <x:c r="H2741" s="38" t="n">
        <x:f>G2741/1000</x:f>
        <x:v>979.828</x:v>
      </x:c>
      <x:c r="I2741" s="38" t="n">
        <x:v>13886.649</x:v>
      </x:c>
      <x:c r="J2741" s="39" t="n">
        <x:f>IF(I2741="","",H2741/I2741)</x:f>
        <x:v>0.07055899519027233</x:v>
      </x:c>
      <x:c r="K2741" s="36" t="str">
        <x:v>https://fred.stlouisfed.org/series/BOGZ1LM653061105Q</x:v>
      </x:c>
    </x:row>
    <x:row r="2742">
      <x:c r="A2742" s="37" t="n">
        <x:v>42826</x:v>
      </x:c>
      <x:c r="B2742" s="36" t="str">
        <x:v>2017Q2</x:v>
      </x:c>
      <x:c r="C2742" s="36" t="str">
        <x:v>Noncorporate businesses</x:v>
      </x:c>
      <x:c r="D2742" s="36" t="str">
        <x:v>Domestic nonfinancial</x:v>
      </x:c>
      <x:c r="E2742" s="36" t="str">
        <x:v>LM113061003</x:v>
      </x:c>
      <x:c r="F2742" s="36" t="str">
        <x:v>BOGZ1LM113061003Q</x:v>
      </x:c>
      <x:c r="G2742" s="38" t="n">
        <x:v>65994</x:v>
      </x:c>
      <x:c r="H2742" s="38" t="n">
        <x:f>G2742/1000</x:f>
        <x:v>65.994</x:v>
      </x:c>
      <x:c r="I2742" s="38" t="n">
        <x:v>13886.649</x:v>
      </x:c>
      <x:c r="J2742" s="39" t="n">
        <x:f>IF(I2742="","",H2742/I2742)</x:f>
        <x:v>0.0047523344184763365</x:v>
      </x:c>
      <x:c r="K2742" s="36" t="str">
        <x:v>https://fred.stlouisfed.org/series/BOGZ1LM113061003Q</x:v>
      </x:c>
    </x:row>
    <x:row r="2743">
      <x:c r="A2743" s="37" t="n">
        <x:v>42826</x:v>
      </x:c>
      <x:c r="B2743" s="36" t="str">
        <x:v>2017Q2</x:v>
      </x:c>
      <x:c r="C2743" s="36" t="str">
        <x:v>Nonfinancial corporations</x:v>
      </x:c>
      <x:c r="D2743" s="36" t="str">
        <x:v>Domestic nonfinancial</x:v>
      </x:c>
      <x:c r="E2743" s="36" t="str">
        <x:v>LM103061103</x:v>
      </x:c>
      <x:c r="F2743" s="36" t="str">
        <x:v>BOGZ1LM103061103Q</x:v>
      </x:c>
      <x:c r="G2743" s="38" t="n">
        <x:v>42263</x:v>
      </x:c>
      <x:c r="H2743" s="38" t="n">
        <x:f>G2743/1000</x:f>
        <x:v>42.263</x:v>
      </x:c>
      <x:c r="I2743" s="38" t="n">
        <x:v>13886.649</x:v>
      </x:c>
      <x:c r="J2743" s="39" t="n">
        <x:f>IF(I2743="","",H2743/I2743)</x:f>
        <x:v>0.0030434268195300394</x:v>
      </x:c>
      <x:c r="K2743" s="36" t="str">
        <x:v>https://fred.stlouisfed.org/series/BOGZ1LM103061103Q</x:v>
      </x:c>
    </x:row>
    <x:row r="2744">
      <x:c r="A2744" s="37" t="n">
        <x:v>42826</x:v>
      </x:c>
      <x:c r="B2744" s="36" t="str">
        <x:v>2017Q2</x:v>
      </x:c>
      <x:c r="C2744" s="36" t="str">
        <x:v>Other financial business</x:v>
      </x:c>
      <x:c r="D2744" s="36" t="str">
        <x:v>Domestic financial</x:v>
      </x:c>
      <x:c r="E2744" s="36" t="str">
        <x:v>FL503061123</x:v>
      </x:c>
      <x:c r="F2744" s="36" t="str">
        <x:v>BOGZ1FL503061123Q</x:v>
      </x:c>
      <x:c r="G2744" s="38" t="n">
        <x:v>26639</x:v>
      </x:c>
      <x:c r="H2744" s="38" t="n">
        <x:f>G2744/1000</x:f>
        <x:v>26.639</x:v>
      </x:c>
      <x:c r="I2744" s="38" t="n">
        <x:v>13886.649</x:v>
      </x:c>
      <x:c r="J2744" s="39" t="n">
        <x:f>IF(I2744="","",H2744/I2744)</x:f>
        <x:v>0.0019183173708790364</x:v>
      </x:c>
      <x:c r="K2744" s="36" t="str">
        <x:v>https://fred.stlouisfed.org/series/BOGZ1FL503061123Q</x:v>
      </x:c>
    </x:row>
    <x:row r="2745">
      <x:c r="A2745" s="37" t="n">
        <x:v>42826</x:v>
      </x:c>
      <x:c r="B2745" s="36" t="str">
        <x:v>2017Q2</x:v>
      </x:c>
      <x:c r="C2745" s="36" t="str">
        <x:v>Private pension funds</x:v>
      </x:c>
      <x:c r="D2745" s="36" t="str">
        <x:v>Domestic financial</x:v>
      </x:c>
      <x:c r="E2745" s="36" t="str">
        <x:v>LM573061105</x:v>
      </x:c>
      <x:c r="F2745" s="36" t="str">
        <x:v>BOGZ1LM573061105Q</x:v>
      </x:c>
      <x:c r="G2745" s="38" t="n">
        <x:v>329745</x:v>
      </x:c>
      <x:c r="H2745" s="38" t="n">
        <x:f>G2745/1000</x:f>
        <x:v>329.745</x:v>
      </x:c>
      <x:c r="I2745" s="38" t="n">
        <x:v>13886.649</x:v>
      </x:c>
      <x:c r="J2745" s="39" t="n">
        <x:f>IF(I2745="","",H2745/I2745)</x:f>
        <x:v>0.023745469479353874</x:v>
      </x:c>
      <x:c r="K2745" s="36" t="str">
        <x:v>https://fred.stlouisfed.org/series/BOGZ1LM573061105Q</x:v>
      </x:c>
    </x:row>
    <x:row r="2746">
      <x:c r="A2746" s="37" t="n">
        <x:v>42826</x:v>
      </x:c>
      <x:c r="B2746" s="36" t="str">
        <x:v>2017Q2</x:v>
      </x:c>
      <x:c r="C2746" s="36" t="str">
        <x:v>Property-casualty insurers</x:v>
      </x:c>
      <x:c r="D2746" s="36" t="str">
        <x:v>Domestic financial</x:v>
      </x:c>
      <x:c r="E2746" s="36" t="str">
        <x:v>LM513061105</x:v>
      </x:c>
      <x:c r="F2746" s="36" t="str">
        <x:v>BOGZ1LM513061105Q</x:v>
      </x:c>
      <x:c r="G2746" s="38" t="n">
        <x:v>127018</x:v>
      </x:c>
      <x:c r="H2746" s="38" t="n">
        <x:f>G2746/1000</x:f>
        <x:v>127.018</x:v>
      </x:c>
      <x:c r="I2746" s="38" t="n">
        <x:v>13886.649</x:v>
      </x:c>
      <x:c r="J2746" s="39" t="n">
        <x:f>IF(I2746="","",H2746/I2746)</x:f>
        <x:v>0.009146771118071753</x:v>
      </x:c>
      <x:c r="K2746" s="36" t="str">
        <x:v>https://fred.stlouisfed.org/series/BOGZ1LM513061105Q</x:v>
      </x:c>
    </x:row>
    <x:row r="2747">
      <x:c r="A2747" s="37" t="n">
        <x:v>42826</x:v>
      </x:c>
      <x:c r="B2747" s="36" t="str">
        <x:v>2017Q2</x:v>
      </x:c>
      <x:c r="C2747" s="36" t="str">
        <x:v>Rest of world</x:v>
      </x:c>
      <x:c r="D2747" s="36" t="str">
        <x:v>Foreign</x:v>
      </x:c>
      <x:c r="E2747" s="36" t="str">
        <x:v>LM263061105</x:v>
      </x:c>
      <x:c r="F2747" s="36" t="str">
        <x:v>ROWTSEQ027S</x:v>
      </x:c>
      <x:c r="G2747" s="38" t="n">
        <x:v>6151906</x:v>
      </x:c>
      <x:c r="H2747" s="38" t="n">
        <x:f>G2747/1000</x:f>
        <x:v>6151.906</x:v>
      </x:c>
      <x:c r="I2747" s="38" t="n">
        <x:v>13886.649</x:v>
      </x:c>
      <x:c r="J2747" s="39" t="n">
        <x:f>IF(I2747="","",H2747/I2747)</x:f>
        <x:v>0.4430086768953403</x:v>
      </x:c>
      <x:c r="K2747" s="36" t="str">
        <x:v>https://fred.stlouisfed.org/series/ROWTSEQ027S</x:v>
      </x:c>
    </x:row>
    <x:row r="2748">
      <x:c r="A2748" s="37" t="n">
        <x:v>42826</x:v>
      </x:c>
      <x:c r="B2748" s="36" t="str">
        <x:v>2017Q2</x:v>
      </x:c>
      <x:c r="C2748" s="36" t="str">
        <x:v>State and local governments</x:v>
      </x:c>
      <x:c r="D2748" s="36" t="str">
        <x:v>Domestic government</x:v>
      </x:c>
      <x:c r="E2748" s="36" t="str">
        <x:v>LM213061103</x:v>
      </x:c>
      <x:c r="F2748" s="36" t="str">
        <x:v>BOGZ1LM213061103Q</x:v>
      </x:c>
      <x:c r="G2748" s="38" t="n">
        <x:v>548326</x:v>
      </x:c>
      <x:c r="H2748" s="38" t="n">
        <x:f>G2748/1000</x:f>
        <x:v>548.326</x:v>
      </x:c>
      <x:c r="I2748" s="38" t="n">
        <x:v>13886.649</x:v>
      </x:c>
      <x:c r="J2748" s="39" t="n">
        <x:f>IF(I2748="","",H2748/I2748)</x:f>
        <x:v>0.039485839960382095</x:v>
      </x:c>
      <x:c r="K2748" s="36" t="str">
        <x:v>https://fred.stlouisfed.org/series/BOGZ1LM213061103Q</x:v>
      </x:c>
    </x:row>
    <x:row r="2749">
      <x:c r="A2749" s="37" t="n">
        <x:v>42826</x:v>
      </x:c>
      <x:c r="B2749" s="36" t="str">
        <x:v>2017Q2</x:v>
      </x:c>
      <x:c r="C2749" s="36" t="str">
        <x:v>State and local pension funds</x:v>
      </x:c>
      <x:c r="D2749" s="36" t="str">
        <x:v>Domestic government</x:v>
      </x:c>
      <x:c r="E2749" s="36" t="str">
        <x:v>LM223061143</x:v>
      </x:c>
      <x:c r="F2749" s="36" t="str">
        <x:v>BOGZ1LM223061143Q</x:v>
      </x:c>
      <x:c r="G2749" s="38" t="n">
        <x:v>262833</x:v>
      </x:c>
      <x:c r="H2749" s="38" t="n">
        <x:f>G2749/1000</x:f>
        <x:v>262.833</x:v>
      </x:c>
      <x:c r="I2749" s="38" t="n">
        <x:v>13886.649</x:v>
      </x:c>
      <x:c r="J2749" s="39" t="n">
        <x:f>IF(I2749="","",H2749/I2749)</x:f>
        <x:v>0.018927028399724082</x:v>
      </x:c>
      <x:c r="K2749" s="36" t="str">
        <x:v>https://fred.stlouisfed.org/series/BOGZ1LM223061143Q</x:v>
      </x:c>
    </x:row>
    <x:row r="2750">
      <x:c r="A2750" s="37" t="n">
        <x:v>42826</x:v>
      </x:c>
      <x:c r="B2750" s="36" t="str">
        <x:v>2017Q2</x:v>
      </x:c>
      <x:c r="C2750" s="36" t="str">
        <x:v>Total assets</x:v>
      </x:c>
      <x:c r="D2750" s="36" t="str">
        <x:v>Total</x:v>
      </x:c>
      <x:c r="E2750" s="36" t="str">
        <x:v>FL893061105</x:v>
      </x:c>
      <x:c r="F2750" s="36" t="str">
        <x:v>BOGZ1FL893061105Q</x:v>
      </x:c>
      <x:c r="G2750" s="38" t="n">
        <x:v>13886649</x:v>
      </x:c>
      <x:c r="H2750" s="38" t="n">
        <x:f>G2750/1000</x:f>
        <x:v>13886.649</x:v>
      </x:c>
      <x:c r="I2750" s="38" t="n">
        <x:v>13886.649</x:v>
      </x:c>
      <x:c r="J2750" s="39" t="n">
        <x:f>IF(I2750="","",H2750/I2750)</x:f>
        <x:v>1</x:v>
      </x:c>
      <x:c r="K2750" s="36" t="str">
        <x:v>https://fred.stlouisfed.org/series/BOGZ1FL893061105Q</x:v>
      </x:c>
    </x:row>
    <x:row r="2751">
      <x:c r="A2751" s="37" t="n">
        <x:v>42826</x:v>
      </x:c>
      <x:c r="B2751" s="36" t="str">
        <x:v>2017Q2</x:v>
      </x:c>
      <x:c r="C2751" s="36" t="str">
        <x:v>U.S.-chartered banks</x:v>
      </x:c>
      <x:c r="D2751" s="36" t="str">
        <x:v>Domestic financial</x:v>
      </x:c>
      <x:c r="E2751" s="36" t="str">
        <x:v>LM763061100</x:v>
      </x:c>
      <x:c r="F2751" s="36" t="str">
        <x:v>BOGZ1LM763061100Q</x:v>
      </x:c>
      <x:c r="G2751" s="38" t="n">
        <x:v>478352</x:v>
      </x:c>
      <x:c r="H2751" s="38" t="n">
        <x:f>G2751/1000</x:f>
        <x:v>478.352</x:v>
      </x:c>
      <x:c r="I2751" s="38" t="n">
        <x:v>13886.649</x:v>
      </x:c>
      <x:c r="J2751" s="39" t="n">
        <x:f>IF(I2751="","",H2751/I2751)</x:f>
        <x:v>0.03444689932034719</x:v>
      </x:c>
      <x:c r="K2751" s="36" t="str">
        <x:v>https://fred.stlouisfed.org/series/BOGZ1LM763061100Q</x:v>
      </x:c>
    </x:row>
    <x:row r="2752">
      <x:c r="A2752" s="37" t="n">
        <x:v>42917</x:v>
      </x:c>
      <x:c r="B2752" s="36" t="str">
        <x:v>2017Q3</x:v>
      </x:c>
      <x:c r="C2752" s="36" t="str">
        <x:v>ABS issuers</x:v>
      </x:c>
      <x:c r="D2752" s="36" t="str">
        <x:v>Domestic financial</x:v>
      </x:c>
      <x:c r="E2752" s="36" t="str">
        <x:v>FL673061103</x:v>
      </x:c>
      <x:c r="F2752" s="36" t="str">
        <x:v>BOGZ1FL673061103Q</x:v>
      </x:c>
      <x:c r="G2752" s="38" t="n">
        <x:v>11474</x:v>
      </x:c>
      <x:c r="H2752" s="38" t="n">
        <x:f>G2752/1000</x:f>
        <x:v>11.474</x:v>
      </x:c>
      <x:c r="I2752" s="38" t="n">
        <x:v>14058.873</x:v>
      </x:c>
      <x:c r="J2752" s="39" t="n">
        <x:f>IF(I2752="","",H2752/I2752)</x:f>
        <x:v>0.0008161393875597284</x:v>
      </x:c>
      <x:c r="K2752" s="36" t="str">
        <x:v>https://fred.stlouisfed.org/series/BOGZ1FL673061103Q</x:v>
      </x:c>
    </x:row>
    <x:row r="2753">
      <x:c r="A2753" s="37" t="n">
        <x:v>42917</x:v>
      </x:c>
      <x:c r="B2753" s="36" t="str">
        <x:v>2017Q3</x:v>
      </x:c>
      <x:c r="C2753" s="36" t="str">
        <x:v>Banks in U.S.-affiliated areas</x:v>
      </x:c>
      <x:c r="D2753" s="36" t="str">
        <x:v>Domestic financial</x:v>
      </x:c>
      <x:c r="E2753" s="36" t="str">
        <x:v>LM743061103</x:v>
      </x:c>
      <x:c r="F2753" s="36" t="str">
        <x:v>BOGZ1LM743061103Q</x:v>
      </x:c>
      <x:c r="G2753" s="38" t="n">
        <x:v>3770</x:v>
      </x:c>
      <x:c r="H2753" s="38" t="n">
        <x:f>G2753/1000</x:f>
        <x:v>3.77</x:v>
      </x:c>
      <x:c r="I2753" s="38" t="n">
        <x:v>14058.873</x:v>
      </x:c>
      <x:c r="J2753" s="39" t="n">
        <x:f>IF(I2753="","",H2753/I2753)</x:f>
        <x:v>0.0002681580522137159</x:v>
      </x:c>
      <x:c r="K2753" s="36" t="str">
        <x:v>https://fred.stlouisfed.org/series/BOGZ1LM743061103Q</x:v>
      </x:c>
    </x:row>
    <x:row r="2754">
      <x:c r="A2754" s="37" t="n">
        <x:v>42917</x:v>
      </x:c>
      <x:c r="B2754" s="36" t="str">
        <x:v>2017Q3</x:v>
      </x:c>
      <x:c r="C2754" s="36" t="str">
        <x:v>Brokers and dealers</x:v>
      </x:c>
      <x:c r="D2754" s="36" t="str">
        <x:v>Domestic financial</x:v>
      </x:c>
      <x:c r="E2754" s="36" t="str">
        <x:v>LM663061105</x:v>
      </x:c>
      <x:c r="F2754" s="36" t="str">
        <x:v>BOGZ1LM663061105Q</x:v>
      </x:c>
      <x:c r="G2754" s="38" t="n">
        <x:v>149038</x:v>
      </x:c>
      <x:c r="H2754" s="38" t="n">
        <x:f>G2754/1000</x:f>
        <x:v>149.038</x:v>
      </x:c>
      <x:c r="I2754" s="38" t="n">
        <x:v>14058.873</x:v>
      </x:c>
      <x:c r="J2754" s="39" t="n">
        <x:f>IF(I2754="","",H2754/I2754)</x:f>
        <x:v>0.010600991985630713</x:v>
      </x:c>
      <x:c r="K2754" s="36" t="str">
        <x:v>https://fred.stlouisfed.org/series/BOGZ1LM663061105Q</x:v>
      </x:c>
    </x:row>
    <x:row r="2755">
      <x:c r="A2755" s="37" t="n">
        <x:v>42917</x:v>
      </x:c>
      <x:c r="B2755" s="36" t="str">
        <x:v>2017Q3</x:v>
      </x:c>
      <x:c r="C2755" s="36" t="str">
        <x:v>Closed-end funds</x:v>
      </x:c>
      <x:c r="D2755" s="36" t="str">
        <x:v>Domestic financial</x:v>
      </x:c>
      <x:c r="E2755" s="36" t="str">
        <x:v>LM553061103</x:v>
      </x:c>
      <x:c r="F2755" s="36" t="str">
        <x:v>BOGZ1LM553061103Q</x:v>
      </x:c>
      <x:c r="G2755" s="38" t="n">
        <x:v>3697</x:v>
      </x:c>
      <x:c r="H2755" s="38" t="n">
        <x:f>G2755/1000</x:f>
        <x:v>3.697</x:v>
      </x:c>
      <x:c r="I2755" s="38" t="n">
        <x:v>14058.873</x:v>
      </x:c>
      <x:c r="J2755" s="39" t="n">
        <x:f>IF(I2755="","",H2755/I2755)</x:f>
        <x:v>0.00026296560186581103</x:v>
      </x:c>
      <x:c r="K2755" s="36" t="str">
        <x:v>https://fred.stlouisfed.org/series/BOGZ1LM553061103Q</x:v>
      </x:c>
    </x:row>
    <x:row r="2756">
      <x:c r="A2756" s="37" t="n">
        <x:v>42917</x:v>
      </x:c>
      <x:c r="B2756" s="36" t="str">
        <x:v>2017Q3</x:v>
      </x:c>
      <x:c r="C2756" s="36" t="str">
        <x:v>Credit unions</x:v>
      </x:c>
      <x:c r="D2756" s="36" t="str">
        <x:v>Domestic financial</x:v>
      </x:c>
      <x:c r="E2756" s="36" t="str">
        <x:v>LM473061105</x:v>
      </x:c>
      <x:c r="F2756" s="36" t="str">
        <x:v>BOGZ1LM473061105Q</x:v>
      </x:c>
      <x:c r="G2756" s="38" t="n">
        <x:v>27810</x:v>
      </x:c>
      <x:c r="H2756" s="38" t="n">
        <x:f>G2756/1000</x:f>
        <x:v>27.81</x:v>
      </x:c>
      <x:c r="I2756" s="38" t="n">
        <x:v>14058.873</x:v>
      </x:c>
      <x:c r="J2756" s="39" t="n">
        <x:f>IF(I2756="","",H2756/I2756)</x:f>
        <x:v>0.0019781101941812834</x:v>
      </x:c>
      <x:c r="K2756" s="36" t="str">
        <x:v>https://fred.stlouisfed.org/series/BOGZ1LM473061105Q</x:v>
      </x:c>
    </x:row>
    <x:row r="2757">
      <x:c r="A2757" s="37" t="n">
        <x:v>42917</x:v>
      </x:c>
      <x:c r="B2757" s="36" t="str">
        <x:v>2017Q3</x:v>
      </x:c>
      <x:c r="C2757" s="36" t="str">
        <x:v>Exchange-traded funds</x:v>
      </x:c>
      <x:c r="D2757" s="36" t="str">
        <x:v>Domestic financial</x:v>
      </x:c>
      <x:c r="E2757" s="36" t="str">
        <x:v>LM563061103</x:v>
      </x:c>
      <x:c r="F2757" s="36" t="str">
        <x:v>BOGZ1LM563061103Q</x:v>
      </x:c>
      <x:c r="G2757" s="38" t="n">
        <x:v>116995</x:v>
      </x:c>
      <x:c r="H2757" s="38" t="n">
        <x:f>G2757/1000</x:f>
        <x:v>116.995</x:v>
      </x:c>
      <x:c r="I2757" s="38" t="n">
        <x:v>14058.873</x:v>
      </x:c>
      <x:c r="J2757" s="39" t="n">
        <x:f>IF(I2757="","",H2757/I2757)</x:f>
        <x:v>0.008321790800727768</x:v>
      </x:c>
      <x:c r="K2757" s="36" t="str">
        <x:v>https://fred.stlouisfed.org/series/BOGZ1LM563061103Q</x:v>
      </x:c>
    </x:row>
    <x:row r="2758">
      <x:c r="A2758" s="37" t="n">
        <x:v>42917</x:v>
      </x:c>
      <x:c r="B2758" s="36" t="str">
        <x:v>2017Q3</x:v>
      </x:c>
      <x:c r="C2758" s="36" t="str">
        <x:v>Federal Reserve</x:v>
      </x:c>
      <x:c r="D2758" s="36" t="str">
        <x:v>Domestic financial</x:v>
      </x:c>
      <x:c r="E2758" s="36" t="str">
        <x:v>LM713061103</x:v>
      </x:c>
      <x:c r="F2758" s="36" t="str">
        <x:v>BOGZ1LM713061103Q</x:v>
      </x:c>
      <x:c r="G2758" s="38" t="n">
        <x:v>2651193</x:v>
      </x:c>
      <x:c r="H2758" s="38" t="n">
        <x:f>G2758/1000</x:f>
        <x:v>2651.193</x:v>
      </x:c>
      <x:c r="I2758" s="38" t="n">
        <x:v>14058.873</x:v>
      </x:c>
      <x:c r="J2758" s="39" t="n">
        <x:f>IF(I2758="","",H2758/I2758)</x:f>
        <x:v>0.18857791801661486</x:v>
      </x:c>
      <x:c r="K2758" s="36" t="str">
        <x:v>https://fred.stlouisfed.org/series/BOGZ1LM713061103Q</x:v>
      </x:c>
    </x:row>
    <x:row r="2759">
      <x:c r="A2759" s="37" t="n">
        <x:v>42917</x:v>
      </x:c>
      <x:c r="B2759" s="36" t="str">
        <x:v>2017Q3</x:v>
      </x:c>
      <x:c r="C2759" s="36" t="str">
        <x:v>Federal government pension funds</x:v>
      </x:c>
      <x:c r="D2759" s="36" t="str">
        <x:v>Domestic government</x:v>
      </x:c>
      <x:c r="E2759" s="36" t="str">
        <x:v>LM343061105</x:v>
      </x:c>
      <x:c r="F2759" s="36" t="str">
        <x:v>BOGZ1LM343061105Q</x:v>
      </x:c>
      <x:c r="G2759" s="38" t="n">
        <x:v>23493</x:v>
      </x:c>
      <x:c r="H2759" s="38" t="n">
        <x:f>G2759/1000</x:f>
        <x:v>23.493</x:v>
      </x:c>
      <x:c r="I2759" s="38" t="n">
        <x:v>14058.873</x:v>
      </x:c>
      <x:c r="J2759" s="39" t="n">
        <x:f>IF(I2759="","",H2759/I2759)</x:f>
        <x:v>0.0016710443290866913</x:v>
      </x:c>
      <x:c r="K2759" s="36" t="str">
        <x:v>https://fred.stlouisfed.org/series/BOGZ1LM343061105Q</x:v>
      </x:c>
    </x:row>
    <x:row r="2760">
      <x:c r="A2760" s="37" t="n">
        <x:v>42917</x:v>
      </x:c>
      <x:c r="B2760" s="36" t="str">
        <x:v>2017Q3</x:v>
      </x:c>
      <x:c r="C2760" s="36" t="str">
        <x:v>Foreign bank offices in U.S.</x:v>
      </x:c>
      <x:c r="D2760" s="36" t="str">
        <x:v>Domestic financial</x:v>
      </x:c>
      <x:c r="E2760" s="36" t="str">
        <x:v>LM753061103</x:v>
      </x:c>
      <x:c r="F2760" s="36" t="str">
        <x:v>BOGZ1LM753061103Q</x:v>
      </x:c>
      <x:c r="G2760" s="38" t="n">
        <x:v>84293</x:v>
      </x:c>
      <x:c r="H2760" s="38" t="n">
        <x:f>G2760/1000</x:f>
        <x:v>84.293</x:v>
      </x:c>
      <x:c r="I2760" s="38" t="n">
        <x:v>14058.873</x:v>
      </x:c>
      <x:c r="J2760" s="39" t="n">
        <x:f>IF(I2760="","",H2760/I2760)</x:f>
        <x:v>0.005995715303780041</x:v>
      </x:c>
      <x:c r="K2760" s="36" t="str">
        <x:v>https://fred.stlouisfed.org/series/BOGZ1LM753061103Q</x:v>
      </x:c>
    </x:row>
    <x:row r="2761">
      <x:c r="A2761" s="37" t="n">
        <x:v>42917</x:v>
      </x:c>
      <x:c r="B2761" s="36" t="str">
        <x:v>2017Q3</x:v>
      </x:c>
      <x:c r="C2761" s="36" t="str">
        <x:v>Government-sponsored enterprises</x:v>
      </x:c>
      <x:c r="D2761" s="36" t="str">
        <x:v>Domestic financial</x:v>
      </x:c>
      <x:c r="E2761" s="36" t="str">
        <x:v>LM403061105</x:v>
      </x:c>
      <x:c r="F2761" s="36" t="str">
        <x:v>BOGZ1LM403061105Q</x:v>
      </x:c>
      <x:c r="G2761" s="38" t="n">
        <x:v>96869</x:v>
      </x:c>
      <x:c r="H2761" s="38" t="n">
        <x:f>G2761/1000</x:f>
        <x:v>96.869</x:v>
      </x:c>
      <x:c r="I2761" s="38" t="n">
        <x:v>14058.873</x:v>
      </x:c>
      <x:c r="J2761" s="39" t="n">
        <x:f>IF(I2761="","",H2761/I2761)</x:f>
        <x:v>0.006890239352756085</x:v>
      </x:c>
      <x:c r="K2761" s="36" t="str">
        <x:v>https://fred.stlouisfed.org/series/BOGZ1LM403061105Q</x:v>
      </x:c>
    </x:row>
    <x:row r="2762">
      <x:c r="A2762" s="37" t="n">
        <x:v>42917</x:v>
      </x:c>
      <x:c r="B2762" s="36" t="str">
        <x:v>2017Q3</x:v>
      </x:c>
      <x:c r="C2762" s="36" t="str">
        <x:v>Holding companies</x:v>
      </x:c>
      <x:c r="D2762" s="36" t="str">
        <x:v>Domestic financial</x:v>
      </x:c>
      <x:c r="E2762" s="36" t="str">
        <x:v>LM733061103</x:v>
      </x:c>
      <x:c r="F2762" s="36" t="str">
        <x:v>BOGZ1LM733061103Q</x:v>
      </x:c>
      <x:c r="G2762" s="38" t="n">
        <x:v>13819</x:v>
      </x:c>
      <x:c r="H2762" s="38" t="n">
        <x:f>G2762/1000</x:f>
        <x:v>13.819</x:v>
      </x:c>
      <x:c r="I2762" s="38" t="n">
        <x:v>14058.873</x:v>
      </x:c>
      <x:c r="J2762" s="39" t="n">
        <x:f>IF(I2762="","",H2762/I2762)</x:f>
        <x:v>0.0009829379638040688</x:v>
      </x:c>
      <x:c r="K2762" s="36" t="str">
        <x:v>https://fred.stlouisfed.org/series/BOGZ1LM733061103Q</x:v>
      </x:c>
    </x:row>
    <x:row r="2763">
      <x:c r="A2763" s="37" t="n">
        <x:v>42917</x:v>
      </x:c>
      <x:c r="B2763" s="36" t="str">
        <x:v>2017Q3</x:v>
      </x:c>
      <x:c r="C2763" s="36" t="str">
        <x:v>Households and nonprofits</x:v>
      </x:c>
      <x:c r="D2763" s="36" t="str">
        <x:v>Domestic nonfinancial</x:v>
      </x:c>
      <x:c r="E2763" s="36" t="str">
        <x:v>LM153061105</x:v>
      </x:c>
      <x:c r="F2763" s="36" t="str">
        <x:v>BOGZ1LM153061105Q</x:v>
      </x:c>
      <x:c r="G2763" s="38" t="n">
        <x:v>689147</x:v>
      </x:c>
      <x:c r="H2763" s="38" t="n">
        <x:f>G2763/1000</x:f>
        <x:v>689.147</x:v>
      </x:c>
      <x:c r="I2763" s="38" t="n">
        <x:v>14058.873</x:v>
      </x:c>
      <x:c r="J2763" s="39" t="n">
        <x:f>IF(I2763="","",H2763/I2763)</x:f>
        <x:v>0.049018651779555875</x:v>
      </x:c>
      <x:c r="K2763" s="36" t="str">
        <x:v>https://fred.stlouisfed.org/series/BOGZ1LM153061105Q</x:v>
      </x:c>
    </x:row>
    <x:row r="2764">
      <x:c r="A2764" s="37" t="n">
        <x:v>42917</x:v>
      </x:c>
      <x:c r="B2764" s="36" t="str">
        <x:v>2017Q3</x:v>
      </x:c>
      <x:c r="C2764" s="36" t="str">
        <x:v>Life insurers</x:v>
      </x:c>
      <x:c r="D2764" s="36" t="str">
        <x:v>Domestic financial</x:v>
      </x:c>
      <x:c r="E2764" s="36" t="str">
        <x:v>LM543061105</x:v>
      </x:c>
      <x:c r="F2764" s="36" t="str">
        <x:v>BOGZ1LM543061105Q</x:v>
      </x:c>
      <x:c r="G2764" s="38" t="n">
        <x:v>234433</x:v>
      </x:c>
      <x:c r="H2764" s="38" t="n">
        <x:f>G2764/1000</x:f>
        <x:v>234.433</x:v>
      </x:c>
      <x:c r="I2764" s="38" t="n">
        <x:v>14058.873</x:v>
      </x:c>
      <x:c r="J2764" s="39" t="n">
        <x:f>IF(I2764="","",H2764/I2764)</x:f>
        <x:v>0.01667509195082707</x:v>
      </x:c>
      <x:c r="K2764" s="36" t="str">
        <x:v>https://fred.stlouisfed.org/series/BOGZ1LM543061105Q</x:v>
      </x:c>
    </x:row>
    <x:row r="2765">
      <x:c r="A2765" s="37" t="n">
        <x:v>42917</x:v>
      </x:c>
      <x:c r="B2765" s="36" t="str">
        <x:v>2017Q3</x:v>
      </x:c>
      <x:c r="C2765" s="36" t="str">
        <x:v>Money market funds</x:v>
      </x:c>
      <x:c r="D2765" s="36" t="str">
        <x:v>Domestic financial</x:v>
      </x:c>
      <x:c r="E2765" s="36" t="str">
        <x:v>FL633061105</x:v>
      </x:c>
      <x:c r="F2765" s="36" t="str">
        <x:v>BOGZ1FL633061105Q</x:v>
      </x:c>
      <x:c r="G2765" s="38" t="n">
        <x:v>695020</x:v>
      </x:c>
      <x:c r="H2765" s="38" t="n">
        <x:f>G2765/1000</x:f>
        <x:v>695.02</x:v>
      </x:c>
      <x:c r="I2765" s="38" t="n">
        <x:v>14058.873</x:v>
      </x:c>
      <x:c r="J2765" s="39" t="n">
        <x:f>IF(I2765="","",H2765/I2765)</x:f>
        <x:v>0.04943639507946334</x:v>
      </x:c>
      <x:c r="K2765" s="36" t="str">
        <x:v>https://fred.stlouisfed.org/series/BOGZ1FL633061105Q</x:v>
      </x:c>
    </x:row>
    <x:row r="2766">
      <x:c r="A2766" s="37" t="n">
        <x:v>42917</x:v>
      </x:c>
      <x:c r="B2766" s="36" t="str">
        <x:v>2017Q3</x:v>
      </x:c>
      <x:c r="C2766" s="36" t="str">
        <x:v>Mutual funds</x:v>
      </x:c>
      <x:c r="D2766" s="36" t="str">
        <x:v>Domestic financial</x:v>
      </x:c>
      <x:c r="E2766" s="36" t="str">
        <x:v>LM653061105</x:v>
      </x:c>
      <x:c r="F2766" s="36" t="str">
        <x:v>BOGZ1LM653061105Q</x:v>
      </x:c>
      <x:c r="G2766" s="38" t="n">
        <x:v>1040876</x:v>
      </x:c>
      <x:c r="H2766" s="38" t="n">
        <x:f>G2766/1000</x:f>
        <x:v>1040.876</x:v>
      </x:c>
      <x:c r="I2766" s="38" t="n">
        <x:v>14058.873</x:v>
      </x:c>
      <x:c r="J2766" s="39" t="n">
        <x:f>IF(I2766="","",H2766/I2766)</x:f>
        <x:v>0.07403694449761371</x:v>
      </x:c>
      <x:c r="K2766" s="36" t="str">
        <x:v>https://fred.stlouisfed.org/series/BOGZ1LM653061105Q</x:v>
      </x:c>
    </x:row>
    <x:row r="2767">
      <x:c r="A2767" s="37" t="n">
        <x:v>42917</x:v>
      </x:c>
      <x:c r="B2767" s="36" t="str">
        <x:v>2017Q3</x:v>
      </x:c>
      <x:c r="C2767" s="36" t="str">
        <x:v>Noncorporate businesses</x:v>
      </x:c>
      <x:c r="D2767" s="36" t="str">
        <x:v>Domestic nonfinancial</x:v>
      </x:c>
      <x:c r="E2767" s="36" t="str">
        <x:v>LM113061003</x:v>
      </x:c>
      <x:c r="F2767" s="36" t="str">
        <x:v>BOGZ1LM113061003Q</x:v>
      </x:c>
      <x:c r="G2767" s="38" t="n">
        <x:v>67507</x:v>
      </x:c>
      <x:c r="H2767" s="38" t="n">
        <x:f>G2767/1000</x:f>
        <x:v>67.507</x:v>
      </x:c>
      <x:c r="I2767" s="38" t="n">
        <x:v>14058.873</x:v>
      </x:c>
      <x:c r="J2767" s="39" t="n">
        <x:f>IF(I2767="","",H2767/I2767)</x:f>
        <x:v>0.004801736241589209</x:v>
      </x:c>
      <x:c r="K2767" s="36" t="str">
        <x:v>https://fred.stlouisfed.org/series/BOGZ1LM113061003Q</x:v>
      </x:c>
    </x:row>
    <x:row r="2768">
      <x:c r="A2768" s="37" t="n">
        <x:v>42917</x:v>
      </x:c>
      <x:c r="B2768" s="36" t="str">
        <x:v>2017Q3</x:v>
      </x:c>
      <x:c r="C2768" s="36" t="str">
        <x:v>Nonfinancial corporations</x:v>
      </x:c>
      <x:c r="D2768" s="36" t="str">
        <x:v>Domestic nonfinancial</x:v>
      </x:c>
      <x:c r="E2768" s="36" t="str">
        <x:v>LM103061103</x:v>
      </x:c>
      <x:c r="F2768" s="36" t="str">
        <x:v>BOGZ1LM103061103Q</x:v>
      </x:c>
      <x:c r="G2768" s="38" t="n">
        <x:v>42195</x:v>
      </x:c>
      <x:c r="H2768" s="38" t="n">
        <x:f>G2768/1000</x:f>
        <x:v>42.195</x:v>
      </x:c>
      <x:c r="I2768" s="38" t="n">
        <x:v>14058.873</x:v>
      </x:c>
      <x:c r="J2768" s="39" t="n">
        <x:f>IF(I2768="","",H2768/I2768)</x:f>
        <x:v>0.00300130743054582</x:v>
      </x:c>
      <x:c r="K2768" s="36" t="str">
        <x:v>https://fred.stlouisfed.org/series/BOGZ1LM103061103Q</x:v>
      </x:c>
    </x:row>
    <x:row r="2769">
      <x:c r="A2769" s="37" t="n">
        <x:v>42917</x:v>
      </x:c>
      <x:c r="B2769" s="36" t="str">
        <x:v>2017Q3</x:v>
      </x:c>
      <x:c r="C2769" s="36" t="str">
        <x:v>Other financial business</x:v>
      </x:c>
      <x:c r="D2769" s="36" t="str">
        <x:v>Domestic financial</x:v>
      </x:c>
      <x:c r="E2769" s="36" t="str">
        <x:v>FL503061123</x:v>
      </x:c>
      <x:c r="F2769" s="36" t="str">
        <x:v>BOGZ1FL503061123Q</x:v>
      </x:c>
      <x:c r="G2769" s="38" t="n">
        <x:v>26455</x:v>
      </x:c>
      <x:c r="H2769" s="38" t="n">
        <x:f>G2769/1000</x:f>
        <x:v>26.455</x:v>
      </x:c>
      <x:c r="I2769" s="38" t="n">
        <x:v>14058.873</x:v>
      </x:c>
      <x:c r="J2769" s="39" t="n">
        <x:f>IF(I2769="","",H2769/I2769)</x:f>
        <x:v>0.0018817297801893508</x:v>
      </x:c>
      <x:c r="K2769" s="36" t="str">
        <x:v>https://fred.stlouisfed.org/series/BOGZ1FL503061123Q</x:v>
      </x:c>
    </x:row>
    <x:row r="2770">
      <x:c r="A2770" s="37" t="n">
        <x:v>42917</x:v>
      </x:c>
      <x:c r="B2770" s="36" t="str">
        <x:v>2017Q3</x:v>
      </x:c>
      <x:c r="C2770" s="36" t="str">
        <x:v>Private pension funds</x:v>
      </x:c>
      <x:c r="D2770" s="36" t="str">
        <x:v>Domestic financial</x:v>
      </x:c>
      <x:c r="E2770" s="36" t="str">
        <x:v>LM573061105</x:v>
      </x:c>
      <x:c r="F2770" s="36" t="str">
        <x:v>BOGZ1LM573061105Q</x:v>
      </x:c>
      <x:c r="G2770" s="38" t="n">
        <x:v>340841</x:v>
      </x:c>
      <x:c r="H2770" s="38" t="n">
        <x:f>G2770/1000</x:f>
        <x:v>340.841</x:v>
      </x:c>
      <x:c r="I2770" s="38" t="n">
        <x:v>14058.873</x:v>
      </x:c>
      <x:c r="J2770" s="39" t="n">
        <x:f>IF(I2770="","",H2770/I2770)</x:f>
        <x:v>0.024243835192194994</x:v>
      </x:c>
      <x:c r="K2770" s="36" t="str">
        <x:v>https://fred.stlouisfed.org/series/BOGZ1LM573061105Q</x:v>
      </x:c>
    </x:row>
    <x:row r="2771">
      <x:c r="A2771" s="37" t="n">
        <x:v>42917</x:v>
      </x:c>
      <x:c r="B2771" s="36" t="str">
        <x:v>2017Q3</x:v>
      </x:c>
      <x:c r="C2771" s="36" t="str">
        <x:v>Property-casualty insurers</x:v>
      </x:c>
      <x:c r="D2771" s="36" t="str">
        <x:v>Domestic financial</x:v>
      </x:c>
      <x:c r="E2771" s="36" t="str">
        <x:v>LM513061105</x:v>
      </x:c>
      <x:c r="F2771" s="36" t="str">
        <x:v>BOGZ1LM513061105Q</x:v>
      </x:c>
      <x:c r="G2771" s="38" t="n">
        <x:v>136316</x:v>
      </x:c>
      <x:c r="H2771" s="38" t="n">
        <x:f>G2771/1000</x:f>
        <x:v>136.316</x:v>
      </x:c>
      <x:c r="I2771" s="38" t="n">
        <x:v>14058.873</x:v>
      </x:c>
      <x:c r="J2771" s="39" t="n">
        <x:f>IF(I2771="","",H2771/I2771)</x:f>
        <x:v>0.009696083035958857</x:v>
      </x:c>
      <x:c r="K2771" s="36" t="str">
        <x:v>https://fred.stlouisfed.org/series/BOGZ1LM513061105Q</x:v>
      </x:c>
    </x:row>
    <x:row r="2772">
      <x:c r="A2772" s="37" t="n">
        <x:v>42917</x:v>
      </x:c>
      <x:c r="B2772" s="36" t="str">
        <x:v>2017Q3</x:v>
      </x:c>
      <x:c r="C2772" s="36" t="str">
        <x:v>Rest of world</x:v>
      </x:c>
      <x:c r="D2772" s="36" t="str">
        <x:v>Foreign</x:v>
      </x:c>
      <x:c r="E2772" s="36" t="str">
        <x:v>LM263061105</x:v>
      </x:c>
      <x:c r="F2772" s="36" t="str">
        <x:v>ROWTSEQ027S</x:v>
      </x:c>
      <x:c r="G2772" s="38" t="n">
        <x:v>6301939</x:v>
      </x:c>
      <x:c r="H2772" s="38" t="n">
        <x:f>G2772/1000</x:f>
        <x:v>6301.939</x:v>
      </x:c>
      <x:c r="I2772" s="38" t="n">
        <x:v>14058.873</x:v>
      </x:c>
      <x:c r="J2772" s="39" t="n">
        <x:f>IF(I2772="","",H2772/I2772)</x:f>
        <x:v>0.4482534979866452</x:v>
      </x:c>
      <x:c r="K2772" s="36" t="str">
        <x:v>https://fred.stlouisfed.org/series/ROWTSEQ027S</x:v>
      </x:c>
    </x:row>
    <x:row r="2773">
      <x:c r="A2773" s="37" t="n">
        <x:v>42917</x:v>
      </x:c>
      <x:c r="B2773" s="36" t="str">
        <x:v>2017Q3</x:v>
      </x:c>
      <x:c r="C2773" s="36" t="str">
        <x:v>State and local governments</x:v>
      </x:c>
      <x:c r="D2773" s="36" t="str">
        <x:v>Domestic government</x:v>
      </x:c>
      <x:c r="E2773" s="36" t="str">
        <x:v>LM213061103</x:v>
      </x:c>
      <x:c r="F2773" s="36" t="str">
        <x:v>BOGZ1LM213061103Q</x:v>
      </x:c>
      <x:c r="G2773" s="38" t="n">
        <x:v>554613</x:v>
      </x:c>
      <x:c r="H2773" s="38" t="n">
        <x:f>G2773/1000</x:f>
        <x:v>554.613</x:v>
      </x:c>
      <x:c r="I2773" s="38" t="n">
        <x:v>14058.873</x:v>
      </x:c>
      <x:c r="J2773" s="39" t="n">
        <x:f>IF(I2773="","",H2773/I2773)</x:f>
        <x:v>0.03944932143565136</x:v>
      </x:c>
      <x:c r="K2773" s="36" t="str">
        <x:v>https://fred.stlouisfed.org/series/BOGZ1LM213061103Q</x:v>
      </x:c>
    </x:row>
    <x:row r="2774">
      <x:c r="A2774" s="37" t="n">
        <x:v>42917</x:v>
      </x:c>
      <x:c r="B2774" s="36" t="str">
        <x:v>2017Q3</x:v>
      </x:c>
      <x:c r="C2774" s="36" t="str">
        <x:v>State and local pension funds</x:v>
      </x:c>
      <x:c r="D2774" s="36" t="str">
        <x:v>Domestic government</x:v>
      </x:c>
      <x:c r="E2774" s="36" t="str">
        <x:v>LM223061143</x:v>
      </x:c>
      <x:c r="F2774" s="36" t="str">
        <x:v>BOGZ1LM223061143Q</x:v>
      </x:c>
      <x:c r="G2774" s="38" t="n">
        <x:v>266534</x:v>
      </x:c>
      <x:c r="H2774" s="38" t="n">
        <x:f>G2774/1000</x:f>
        <x:v>266.534</x:v>
      </x:c>
      <x:c r="I2774" s="38" t="n">
        <x:v>14058.873</x:v>
      </x:c>
      <x:c r="J2774" s="39" t="n">
        <x:f>IF(I2774="","",H2774/I2774)</x:f>
        <x:v>0.018958418644225608</x:v>
      </x:c>
      <x:c r="K2774" s="36" t="str">
        <x:v>https://fred.stlouisfed.org/series/BOGZ1LM223061143Q</x:v>
      </x:c>
    </x:row>
    <x:row r="2775">
      <x:c r="A2775" s="37" t="n">
        <x:v>42917</x:v>
      </x:c>
      <x:c r="B2775" s="36" t="str">
        <x:v>2017Q3</x:v>
      </x:c>
      <x:c r="C2775" s="36" t="str">
        <x:v>Total assets</x:v>
      </x:c>
      <x:c r="D2775" s="36" t="str">
        <x:v>Total</x:v>
      </x:c>
      <x:c r="E2775" s="36" t="str">
        <x:v>FL893061105</x:v>
      </x:c>
      <x:c r="F2775" s="36" t="str">
        <x:v>BOGZ1FL893061105Q</x:v>
      </x:c>
      <x:c r="G2775" s="38" t="n">
        <x:v>14058873</x:v>
      </x:c>
      <x:c r="H2775" s="38" t="n">
        <x:f>G2775/1000</x:f>
        <x:v>14058.873</x:v>
      </x:c>
      <x:c r="I2775" s="38" t="n">
        <x:v>14058.873</x:v>
      </x:c>
      <x:c r="J2775" s="39" t="n">
        <x:f>IF(I2775="","",H2775/I2775)</x:f>
        <x:v>1</x:v>
      </x:c>
      <x:c r="K2775" s="36" t="str">
        <x:v>https://fred.stlouisfed.org/series/BOGZ1FL893061105Q</x:v>
      </x:c>
    </x:row>
    <x:row r="2776">
      <x:c r="A2776" s="37" t="n">
        <x:v>42917</x:v>
      </x:c>
      <x:c r="B2776" s="36" t="str">
        <x:v>2017Q3</x:v>
      </x:c>
      <x:c r="C2776" s="36" t="str">
        <x:v>U.S.-chartered banks</x:v>
      </x:c>
      <x:c r="D2776" s="36" t="str">
        <x:v>Domestic financial</x:v>
      </x:c>
      <x:c r="E2776" s="36" t="str">
        <x:v>LM763061100</x:v>
      </x:c>
      <x:c r="F2776" s="36" t="str">
        <x:v>BOGZ1LM763061100Q</x:v>
      </x:c>
      <x:c r="G2776" s="38" t="n">
        <x:v>480546</x:v>
      </x:c>
      <x:c r="H2776" s="38" t="n">
        <x:f>G2776/1000</x:f>
        <x:v>480.546</x:v>
      </x:c>
      <x:c r="I2776" s="38" t="n">
        <x:v>14058.873</x:v>
      </x:c>
      <x:c r="J2776" s="39" t="n">
        <x:f>IF(I2776="","",H2776/I2776)</x:f>
        <x:v>0.034180975957318914</x:v>
      </x:c>
      <x:c r="K2776" s="36" t="str">
        <x:v>https://fred.stlouisfed.org/series/BOGZ1LM763061100Q</x:v>
      </x:c>
    </x:row>
    <x:row r="2777">
      <x:c r="A2777" s="37" t="n">
        <x:v>43009</x:v>
      </x:c>
      <x:c r="B2777" s="36" t="str">
        <x:v>2017Q4</x:v>
      </x:c>
      <x:c r="C2777" s="36" t="str">
        <x:v>ABS issuers</x:v>
      </x:c>
      <x:c r="D2777" s="36" t="str">
        <x:v>Domestic financial</x:v>
      </x:c>
      <x:c r="E2777" s="36" t="str">
        <x:v>FL673061103</x:v>
      </x:c>
      <x:c r="F2777" s="36" t="str">
        <x:v>BOGZ1FL673061103Q</x:v>
      </x:c>
      <x:c r="G2777" s="38" t="n">
        <x:v>12290</x:v>
      </x:c>
      <x:c r="H2777" s="38" t="n">
        <x:f>G2777/1000</x:f>
        <x:v>12.29</x:v>
      </x:c>
      <x:c r="I2777" s="38" t="n">
        <x:v>14207.406</x:v>
      </x:c>
      <x:c r="J2777" s="39" t="n">
        <x:f>IF(I2777="","",H2777/I2777)</x:f>
        <x:v>0.00086504179580706</x:v>
      </x:c>
      <x:c r="K2777" s="36" t="str">
        <x:v>https://fred.stlouisfed.org/series/BOGZ1FL673061103Q</x:v>
      </x:c>
    </x:row>
    <x:row r="2778">
      <x:c r="A2778" s="37" t="n">
        <x:v>43009</x:v>
      </x:c>
      <x:c r="B2778" s="36" t="str">
        <x:v>2017Q4</x:v>
      </x:c>
      <x:c r="C2778" s="36" t="str">
        <x:v>Banks in U.S.-affiliated areas</x:v>
      </x:c>
      <x:c r="D2778" s="36" t="str">
        <x:v>Domestic financial</x:v>
      </x:c>
      <x:c r="E2778" s="36" t="str">
        <x:v>LM743061103</x:v>
      </x:c>
      <x:c r="F2778" s="36" t="str">
        <x:v>BOGZ1LM743061103Q</x:v>
      </x:c>
      <x:c r="G2778" s="38" t="n">
        <x:v>4953</x:v>
      </x:c>
      <x:c r="H2778" s="38" t="n">
        <x:f>G2778/1000</x:f>
        <x:v>4.953</x:v>
      </x:c>
      <x:c r="I2778" s="38" t="n">
        <x:v>14207.406</x:v>
      </x:c>
      <x:c r="J2778" s="39" t="n">
        <x:f>IF(I2778="","",H2778/I2778)</x:f>
        <x:v>0.0003486209938675646</x:v>
      </x:c>
      <x:c r="K2778" s="36" t="str">
        <x:v>https://fred.stlouisfed.org/series/BOGZ1LM743061103Q</x:v>
      </x:c>
    </x:row>
    <x:row r="2779">
      <x:c r="A2779" s="37" t="n">
        <x:v>43009</x:v>
      </x:c>
      <x:c r="B2779" s="36" t="str">
        <x:v>2017Q4</x:v>
      </x:c>
      <x:c r="C2779" s="36" t="str">
        <x:v>Brokers and dealers</x:v>
      </x:c>
      <x:c r="D2779" s="36" t="str">
        <x:v>Domestic financial</x:v>
      </x:c>
      <x:c r="E2779" s="36" t="str">
        <x:v>LM663061105</x:v>
      </x:c>
      <x:c r="F2779" s="36" t="str">
        <x:v>BOGZ1LM663061105Q</x:v>
      </x:c>
      <x:c r="G2779" s="38" t="n">
        <x:v>136275</x:v>
      </x:c>
      <x:c r="H2779" s="38" t="n">
        <x:f>G2779/1000</x:f>
        <x:v>136.275</x:v>
      </x:c>
      <x:c r="I2779" s="38" t="n">
        <x:v>14207.406</x:v>
      </x:c>
      <x:c r="J2779" s="39" t="n">
        <x:f>IF(I2779="","",H2779/I2779)</x:f>
        <x:v>0.009591828374581538</x:v>
      </x:c>
      <x:c r="K2779" s="36" t="str">
        <x:v>https://fred.stlouisfed.org/series/BOGZ1LM663061105Q</x:v>
      </x:c>
    </x:row>
    <x:row r="2780">
      <x:c r="A2780" s="37" t="n">
        <x:v>43009</x:v>
      </x:c>
      <x:c r="B2780" s="36" t="str">
        <x:v>2017Q4</x:v>
      </x:c>
      <x:c r="C2780" s="36" t="str">
        <x:v>Closed-end funds</x:v>
      </x:c>
      <x:c r="D2780" s="36" t="str">
        <x:v>Domestic financial</x:v>
      </x:c>
      <x:c r="E2780" s="36" t="str">
        <x:v>LM553061103</x:v>
      </x:c>
      <x:c r="F2780" s="36" t="str">
        <x:v>BOGZ1LM553061103Q</x:v>
      </x:c>
      <x:c r="G2780" s="38" t="n">
        <x:v>3735</x:v>
      </x:c>
      <x:c r="H2780" s="38" t="n">
        <x:f>G2780/1000</x:f>
        <x:v>3.735</x:v>
      </x:c>
      <x:c r="I2780" s="38" t="n">
        <x:v>14207.406</x:v>
      </x:c>
      <x:c r="J2780" s="39" t="n">
        <x:f>IF(I2780="","",H2780/I2780)</x:f>
        <x:v>0.00026289105836772733</x:v>
      </x:c>
      <x:c r="K2780" s="36" t="str">
        <x:v>https://fred.stlouisfed.org/series/BOGZ1LM553061103Q</x:v>
      </x:c>
    </x:row>
    <x:row r="2781">
      <x:c r="A2781" s="37" t="n">
        <x:v>43009</x:v>
      </x:c>
      <x:c r="B2781" s="36" t="str">
        <x:v>2017Q4</x:v>
      </x:c>
      <x:c r="C2781" s="36" t="str">
        <x:v>Credit unions</x:v>
      </x:c>
      <x:c r="D2781" s="36" t="str">
        <x:v>Domestic financial</x:v>
      </x:c>
      <x:c r="E2781" s="36" t="str">
        <x:v>LM473061105</x:v>
      </x:c>
      <x:c r="F2781" s="36" t="str">
        <x:v>BOGZ1LM473061105Q</x:v>
      </x:c>
      <x:c r="G2781" s="38" t="n">
        <x:v>29260</x:v>
      </x:c>
      <x:c r="H2781" s="38" t="n">
        <x:f>G2781/1000</x:f>
        <x:v>29.26</x:v>
      </x:c>
      <x:c r="I2781" s="38" t="n">
        <x:v>14207.406</x:v>
      </x:c>
      <x:c r="J2781" s="39" t="n">
        <x:f>IF(I2781="","",H2781/I2781)</x:f>
        <x:v>0.0020594892551110315</x:v>
      </x:c>
      <x:c r="K2781" s="36" t="str">
        <x:v>https://fred.stlouisfed.org/series/BOGZ1LM473061105Q</x:v>
      </x:c>
    </x:row>
    <x:row r="2782">
      <x:c r="A2782" s="37" t="n">
        <x:v>43009</x:v>
      </x:c>
      <x:c r="B2782" s="36" t="str">
        <x:v>2017Q4</x:v>
      </x:c>
      <x:c r="C2782" s="36" t="str">
        <x:v>Exchange-traded funds</x:v>
      </x:c>
      <x:c r="D2782" s="36" t="str">
        <x:v>Domestic financial</x:v>
      </x:c>
      <x:c r="E2782" s="36" t="str">
        <x:v>LM563061103</x:v>
      </x:c>
      <x:c r="F2782" s="36" t="str">
        <x:v>BOGZ1LM563061103Q</x:v>
      </x:c>
      <x:c r="G2782" s="38" t="n">
        <x:v>119572</x:v>
      </x:c>
      <x:c r="H2782" s="38" t="n">
        <x:f>G2782/1000</x:f>
        <x:v>119.572</x:v>
      </x:c>
      <x:c r="I2782" s="38" t="n">
        <x:v>14207.406</x:v>
      </x:c>
      <x:c r="J2782" s="39" t="n">
        <x:f>IF(I2782="","",H2782/I2782)</x:f>
        <x:v>0.008416173930695018</x:v>
      </x:c>
      <x:c r="K2782" s="36" t="str">
        <x:v>https://fred.stlouisfed.org/series/BOGZ1LM563061103Q</x:v>
      </x:c>
    </x:row>
    <x:row r="2783">
      <x:c r="A2783" s="37" t="n">
        <x:v>43009</x:v>
      </x:c>
      <x:c r="B2783" s="36" t="str">
        <x:v>2017Q4</x:v>
      </x:c>
      <x:c r="C2783" s="36" t="str">
        <x:v>Federal Reserve</x:v>
      </x:c>
      <x:c r="D2783" s="36" t="str">
        <x:v>Domestic financial</x:v>
      </x:c>
      <x:c r="E2783" s="36" t="str">
        <x:v>LM713061103</x:v>
      </x:c>
      <x:c r="F2783" s="36" t="str">
        <x:v>BOGZ1LM713061103Q</x:v>
      </x:c>
      <x:c r="G2783" s="38" t="n">
        <x:v>2633008</x:v>
      </x:c>
      <x:c r="H2783" s="38" t="n">
        <x:f>G2783/1000</x:f>
        <x:v>2633.008</x:v>
      </x:c>
      <x:c r="I2783" s="38" t="n">
        <x:v>14207.406</x:v>
      </x:c>
      <x:c r="J2783" s="39" t="n">
        <x:f>IF(I2783="","",H2783/I2783)</x:f>
        <x:v>0.18532644171638368</x:v>
      </x:c>
      <x:c r="K2783" s="36" t="str">
        <x:v>https://fred.stlouisfed.org/series/BOGZ1LM713061103Q</x:v>
      </x:c>
    </x:row>
    <x:row r="2784">
      <x:c r="A2784" s="37" t="n">
        <x:v>43009</x:v>
      </x:c>
      <x:c r="B2784" s="36" t="str">
        <x:v>2017Q4</x:v>
      </x:c>
      <x:c r="C2784" s="36" t="str">
        <x:v>Federal government pension funds</x:v>
      </x:c>
      <x:c r="D2784" s="36" t="str">
        <x:v>Domestic government</x:v>
      </x:c>
      <x:c r="E2784" s="36" t="str">
        <x:v>LM343061105</x:v>
      </x:c>
      <x:c r="F2784" s="36" t="str">
        <x:v>BOGZ1LM343061105Q</x:v>
      </x:c>
      <x:c r="G2784" s="38" t="n">
        <x:v>23955</x:v>
      </x:c>
      <x:c r="H2784" s="38" t="n">
        <x:f>G2784/1000</x:f>
        <x:v>23.955</x:v>
      </x:c>
      <x:c r="I2784" s="38" t="n">
        <x:v>14207.406</x:v>
      </x:c>
      <x:c r="J2784" s="39" t="n">
        <x:f>IF(I2784="","",H2784/I2784)</x:f>
        <x:v>0.0016860924506556648</x:v>
      </x:c>
      <x:c r="K2784" s="36" t="str">
        <x:v>https://fred.stlouisfed.org/series/BOGZ1LM343061105Q</x:v>
      </x:c>
    </x:row>
    <x:row r="2785">
      <x:c r="A2785" s="37" t="n">
        <x:v>43009</x:v>
      </x:c>
      <x:c r="B2785" s="36" t="str">
        <x:v>2017Q4</x:v>
      </x:c>
      <x:c r="C2785" s="36" t="str">
        <x:v>Foreign bank offices in U.S.</x:v>
      </x:c>
      <x:c r="D2785" s="36" t="str">
        <x:v>Domestic financial</x:v>
      </x:c>
      <x:c r="E2785" s="36" t="str">
        <x:v>LM753061103</x:v>
      </x:c>
      <x:c r="F2785" s="36" t="str">
        <x:v>BOGZ1LM753061103Q</x:v>
      </x:c>
      <x:c r="G2785" s="38" t="n">
        <x:v>97401</x:v>
      </x:c>
      <x:c r="H2785" s="38" t="n">
        <x:f>G2785/1000</x:f>
        <x:v>97.401</x:v>
      </x:c>
      <x:c r="I2785" s="38" t="n">
        <x:v>14207.406</x:v>
      </x:c>
      <x:c r="J2785" s="39" t="n">
        <x:f>IF(I2785="","",H2785/I2785)</x:f>
        <x:v>0.006855649792791168</x:v>
      </x:c>
      <x:c r="K2785" s="36" t="str">
        <x:v>https://fred.stlouisfed.org/series/BOGZ1LM753061103Q</x:v>
      </x:c>
    </x:row>
    <x:row r="2786">
      <x:c r="A2786" s="37" t="n">
        <x:v>43009</x:v>
      </x:c>
      <x:c r="B2786" s="36" t="str">
        <x:v>2017Q4</x:v>
      </x:c>
      <x:c r="C2786" s="36" t="str">
        <x:v>Government-sponsored enterprises</x:v>
      </x:c>
      <x:c r="D2786" s="36" t="str">
        <x:v>Domestic financial</x:v>
      </x:c>
      <x:c r="E2786" s="36" t="str">
        <x:v>LM403061105</x:v>
      </x:c>
      <x:c r="F2786" s="36" t="str">
        <x:v>BOGZ1LM403061105Q</x:v>
      </x:c>
      <x:c r="G2786" s="38" t="n">
        <x:v>100332</x:v>
      </x:c>
      <x:c r="H2786" s="38" t="n">
        <x:f>G2786/1000</x:f>
        <x:v>100.332</x:v>
      </x:c>
      <x:c r="I2786" s="38" t="n">
        <x:v>14207.406</x:v>
      </x:c>
      <x:c r="J2786" s="39" t="n">
        <x:f>IF(I2786="","",H2786/I2786)</x:f>
        <x:v>0.007061950647429938</x:v>
      </x:c>
      <x:c r="K2786" s="36" t="str">
        <x:v>https://fred.stlouisfed.org/series/BOGZ1LM403061105Q</x:v>
      </x:c>
    </x:row>
    <x:row r="2787">
      <x:c r="A2787" s="37" t="n">
        <x:v>43009</x:v>
      </x:c>
      <x:c r="B2787" s="36" t="str">
        <x:v>2017Q4</x:v>
      </x:c>
      <x:c r="C2787" s="36" t="str">
        <x:v>Holding companies</x:v>
      </x:c>
      <x:c r="D2787" s="36" t="str">
        <x:v>Domestic financial</x:v>
      </x:c>
      <x:c r="E2787" s="36" t="str">
        <x:v>LM733061103</x:v>
      </x:c>
      <x:c r="F2787" s="36" t="str">
        <x:v>BOGZ1LM733061103Q</x:v>
      </x:c>
      <x:c r="G2787" s="38" t="n">
        <x:v>20632</x:v>
      </x:c>
      <x:c r="H2787" s="38" t="n">
        <x:f>G2787/1000</x:f>
        <x:v>20.632</x:v>
      </x:c>
      <x:c r="I2787" s="38" t="n">
        <x:v>14207.406</x:v>
      </x:c>
      <x:c r="J2787" s="39" t="n">
        <x:f>IF(I2787="","",H2787/I2787)</x:f>
        <x:v>0.0014522003524077513</x:v>
      </x:c>
      <x:c r="K2787" s="36" t="str">
        <x:v>https://fred.stlouisfed.org/series/BOGZ1LM733061103Q</x:v>
      </x:c>
    </x:row>
    <x:row r="2788">
      <x:c r="A2788" s="37" t="n">
        <x:v>43009</x:v>
      </x:c>
      <x:c r="B2788" s="36" t="str">
        <x:v>2017Q4</x:v>
      </x:c>
      <x:c r="C2788" s="36" t="str">
        <x:v>Households and nonprofits</x:v>
      </x:c>
      <x:c r="D2788" s="36" t="str">
        <x:v>Domestic nonfinancial</x:v>
      </x:c>
      <x:c r="E2788" s="36" t="str">
        <x:v>LM153061105</x:v>
      </x:c>
      <x:c r="F2788" s="36" t="str">
        <x:v>BOGZ1LM153061105Q</x:v>
      </x:c>
      <x:c r="G2788" s="38" t="n">
        <x:v>703622</x:v>
      </x:c>
      <x:c r="H2788" s="38" t="n">
        <x:f>G2788/1000</x:f>
        <x:v>703.622</x:v>
      </x:c>
      <x:c r="I2788" s="38" t="n">
        <x:v>14207.406</x:v>
      </x:c>
      <x:c r="J2788" s="39" t="n">
        <x:f>IF(I2788="","",H2788/I2788)</x:f>
        <x:v>0.04952501533355209</x:v>
      </x:c>
      <x:c r="K2788" s="36" t="str">
        <x:v>https://fred.stlouisfed.org/series/BOGZ1LM153061105Q</x:v>
      </x:c>
    </x:row>
    <x:row r="2789">
      <x:c r="A2789" s="37" t="n">
        <x:v>43009</x:v>
      </x:c>
      <x:c r="B2789" s="36" t="str">
        <x:v>2017Q4</x:v>
      </x:c>
      <x:c r="C2789" s="36" t="str">
        <x:v>Life insurers</x:v>
      </x:c>
      <x:c r="D2789" s="36" t="str">
        <x:v>Domestic financial</x:v>
      </x:c>
      <x:c r="E2789" s="36" t="str">
        <x:v>LM543061105</x:v>
      </x:c>
      <x:c r="F2789" s="36" t="str">
        <x:v>BOGZ1LM543061105Q</x:v>
      </x:c>
      <x:c r="G2789" s="38" t="n">
        <x:v>234799</x:v>
      </x:c>
      <x:c r="H2789" s="38" t="n">
        <x:f>G2789/1000</x:f>
        <x:v>234.799</x:v>
      </x:c>
      <x:c r="I2789" s="38" t="n">
        <x:v>14207.406</x:v>
      </x:c>
      <x:c r="J2789" s="39" t="n">
        <x:f>IF(I2789="","",H2789/I2789)</x:f>
        <x:v>0.016526521449446857</x:v>
      </x:c>
      <x:c r="K2789" s="36" t="str">
        <x:v>https://fred.stlouisfed.org/series/BOGZ1LM543061105Q</x:v>
      </x:c>
    </x:row>
    <x:row r="2790">
      <x:c r="A2790" s="37" t="n">
        <x:v>43009</x:v>
      </x:c>
      <x:c r="B2790" s="36" t="str">
        <x:v>2017Q4</x:v>
      </x:c>
      <x:c r="C2790" s="36" t="str">
        <x:v>Money market funds</x:v>
      </x:c>
      <x:c r="D2790" s="36" t="str">
        <x:v>Domestic financial</x:v>
      </x:c>
      <x:c r="E2790" s="36" t="str">
        <x:v>FL633061105</x:v>
      </x:c>
      <x:c r="F2790" s="36" t="str">
        <x:v>BOGZ1FL633061105Q</x:v>
      </x:c>
      <x:c r="G2790" s="38" t="n">
        <x:v>756197</x:v>
      </x:c>
      <x:c r="H2790" s="38" t="n">
        <x:f>G2790/1000</x:f>
        <x:v>756.197</x:v>
      </x:c>
      <x:c r="I2790" s="38" t="n">
        <x:v>14207.406</x:v>
      </x:c>
      <x:c r="J2790" s="39" t="n">
        <x:f>IF(I2790="","",H2790/I2790)</x:f>
        <x:v>0.05322555011097733</x:v>
      </x:c>
      <x:c r="K2790" s="36" t="str">
        <x:v>https://fred.stlouisfed.org/series/BOGZ1FL633061105Q</x:v>
      </x:c>
    </x:row>
    <x:row r="2791">
      <x:c r="A2791" s="37" t="n">
        <x:v>43009</x:v>
      </x:c>
      <x:c r="B2791" s="36" t="str">
        <x:v>2017Q4</x:v>
      </x:c>
      <x:c r="C2791" s="36" t="str">
        <x:v>Mutual funds</x:v>
      </x:c>
      <x:c r="D2791" s="36" t="str">
        <x:v>Domestic financial</x:v>
      </x:c>
      <x:c r="E2791" s="36" t="str">
        <x:v>LM653061105</x:v>
      </x:c>
      <x:c r="F2791" s="36" t="str">
        <x:v>BOGZ1LM653061105Q</x:v>
      </x:c>
      <x:c r="G2791" s="38" t="n">
        <x:v>1090830</x:v>
      </x:c>
      <x:c r="H2791" s="38" t="n">
        <x:f>G2791/1000</x:f>
        <x:v>1090.83</x:v>
      </x:c>
      <x:c r="I2791" s="38" t="n">
        <x:v>14207.406</x:v>
      </x:c>
      <x:c r="J2791" s="39" t="n">
        <x:f>IF(I2791="","",H2791/I2791)</x:f>
        <x:v>0.07677897006673842</x:v>
      </x:c>
      <x:c r="K2791" s="36" t="str">
        <x:v>https://fred.stlouisfed.org/series/BOGZ1LM653061105Q</x:v>
      </x:c>
    </x:row>
    <x:row r="2792">
      <x:c r="A2792" s="37" t="n">
        <x:v>43009</x:v>
      </x:c>
      <x:c r="B2792" s="36" t="str">
        <x:v>2017Q4</x:v>
      </x:c>
      <x:c r="C2792" s="36" t="str">
        <x:v>Noncorporate businesses</x:v>
      </x:c>
      <x:c r="D2792" s="36" t="str">
        <x:v>Domestic nonfinancial</x:v>
      </x:c>
      <x:c r="E2792" s="36" t="str">
        <x:v>LM113061003</x:v>
      </x:c>
      <x:c r="F2792" s="36" t="str">
        <x:v>BOGZ1LM113061003Q</x:v>
      </x:c>
      <x:c r="G2792" s="38" t="n">
        <x:v>69019</x:v>
      </x:c>
      <x:c r="H2792" s="38" t="n">
        <x:f>G2792/1000</x:f>
        <x:v>69.019</x:v>
      </x:c>
      <x:c r="I2792" s="38" t="n">
        <x:v>14207.406</x:v>
      </x:c>
      <x:c r="J2792" s="39" t="n">
        <x:f>IF(I2792="","",H2792/I2792)</x:f>
        <x:v>0.004857959292498574</x:v>
      </x:c>
      <x:c r="K2792" s="36" t="str">
        <x:v>https://fred.stlouisfed.org/series/BOGZ1LM113061003Q</x:v>
      </x:c>
    </x:row>
    <x:row r="2793">
      <x:c r="A2793" s="37" t="n">
        <x:v>43009</x:v>
      </x:c>
      <x:c r="B2793" s="36" t="str">
        <x:v>2017Q4</x:v>
      </x:c>
      <x:c r="C2793" s="36" t="str">
        <x:v>Nonfinancial corporations</x:v>
      </x:c>
      <x:c r="D2793" s="36" t="str">
        <x:v>Domestic nonfinancial</x:v>
      </x:c>
      <x:c r="E2793" s="36" t="str">
        <x:v>LM103061103</x:v>
      </x:c>
      <x:c r="F2793" s="36" t="str">
        <x:v>BOGZ1LM103061103Q</x:v>
      </x:c>
      <x:c r="G2793" s="38" t="n">
        <x:v>71295</x:v>
      </x:c>
      <x:c r="H2793" s="38" t="n">
        <x:f>G2793/1000</x:f>
        <x:v>71.295</x:v>
      </x:c>
      <x:c r="I2793" s="38" t="n">
        <x:v>14207.406</x:v>
      </x:c>
      <x:c r="J2793" s="39" t="n">
        <x:f>IF(I2793="","",H2793/I2793)</x:f>
        <x:v>0.005018157431412884</x:v>
      </x:c>
      <x:c r="K2793" s="36" t="str">
        <x:v>https://fred.stlouisfed.org/series/BOGZ1LM103061103Q</x:v>
      </x:c>
    </x:row>
    <x:row r="2794">
      <x:c r="A2794" s="37" t="n">
        <x:v>43009</x:v>
      </x:c>
      <x:c r="B2794" s="36" t="str">
        <x:v>2017Q4</x:v>
      </x:c>
      <x:c r="C2794" s="36" t="str">
        <x:v>Other financial business</x:v>
      </x:c>
      <x:c r="D2794" s="36" t="str">
        <x:v>Domestic financial</x:v>
      </x:c>
      <x:c r="E2794" s="36" t="str">
        <x:v>FL503061123</x:v>
      </x:c>
      <x:c r="F2794" s="36" t="str">
        <x:v>BOGZ1FL503061123Q</x:v>
      </x:c>
      <x:c r="G2794" s="38" t="n">
        <x:v>35347</x:v>
      </x:c>
      <x:c r="H2794" s="38" t="n">
        <x:f>G2794/1000</x:f>
        <x:v>35.347</x:v>
      </x:c>
      <x:c r="I2794" s="38" t="n">
        <x:v>14207.406</x:v>
      </x:c>
      <x:c r="J2794" s="39" t="n">
        <x:f>IF(I2794="","",H2794/I2794)</x:f>
        <x:v>0.002487927775133617</x:v>
      </x:c>
      <x:c r="K2794" s="36" t="str">
        <x:v>https://fred.stlouisfed.org/series/BOGZ1FL503061123Q</x:v>
      </x:c>
    </x:row>
    <x:row r="2795">
      <x:c r="A2795" s="37" t="n">
        <x:v>43009</x:v>
      </x:c>
      <x:c r="B2795" s="36" t="str">
        <x:v>2017Q4</x:v>
      </x:c>
      <x:c r="C2795" s="36" t="str">
        <x:v>Private pension funds</x:v>
      </x:c>
      <x:c r="D2795" s="36" t="str">
        <x:v>Domestic financial</x:v>
      </x:c>
      <x:c r="E2795" s="36" t="str">
        <x:v>LM573061105</x:v>
      </x:c>
      <x:c r="F2795" s="36" t="str">
        <x:v>BOGZ1LM573061105Q</x:v>
      </x:c>
      <x:c r="G2795" s="38" t="n">
        <x:v>350889</x:v>
      </x:c>
      <x:c r="H2795" s="38" t="n">
        <x:f>G2795/1000</x:f>
        <x:v>350.889</x:v>
      </x:c>
      <x:c r="I2795" s="38" t="n">
        <x:v>14207.406</x:v>
      </x:c>
      <x:c r="J2795" s="39" t="n">
        <x:f>IF(I2795="","",H2795/I2795)</x:f>
        <x:v>0.024697611935634134</x:v>
      </x:c>
      <x:c r="K2795" s="36" t="str">
        <x:v>https://fred.stlouisfed.org/series/BOGZ1LM573061105Q</x:v>
      </x:c>
    </x:row>
    <x:row r="2796">
      <x:c r="A2796" s="37" t="n">
        <x:v>43009</x:v>
      </x:c>
      <x:c r="B2796" s="36" t="str">
        <x:v>2017Q4</x:v>
      </x:c>
      <x:c r="C2796" s="36" t="str">
        <x:v>Property-casualty insurers</x:v>
      </x:c>
      <x:c r="D2796" s="36" t="str">
        <x:v>Domestic financial</x:v>
      </x:c>
      <x:c r="E2796" s="36" t="str">
        <x:v>LM513061105</x:v>
      </x:c>
      <x:c r="F2796" s="36" t="str">
        <x:v>BOGZ1LM513061105Q</x:v>
      </x:c>
      <x:c r="G2796" s="38" t="n">
        <x:v>149607</x:v>
      </x:c>
      <x:c r="H2796" s="38" t="n">
        <x:f>G2796/1000</x:f>
        <x:v>149.607</x:v>
      </x:c>
      <x:c r="I2796" s="38" t="n">
        <x:v>14207.406</x:v>
      </x:c>
      <x:c r="J2796" s="39" t="n">
        <x:f>IF(I2796="","",H2796/I2796)</x:f>
        <x:v>0.010530212200594535</x:v>
      </x:c>
      <x:c r="K2796" s="36" t="str">
        <x:v>https://fred.stlouisfed.org/series/BOGZ1LM513061105Q</x:v>
      </x:c>
    </x:row>
    <x:row r="2797">
      <x:c r="A2797" s="37" t="n">
        <x:v>43009</x:v>
      </x:c>
      <x:c r="B2797" s="36" t="str">
        <x:v>2017Q4</x:v>
      </x:c>
      <x:c r="C2797" s="36" t="str">
        <x:v>Rest of world</x:v>
      </x:c>
      <x:c r="D2797" s="36" t="str">
        <x:v>Foreign</x:v>
      </x:c>
      <x:c r="E2797" s="36" t="str">
        <x:v>LM263061105</x:v>
      </x:c>
      <x:c r="F2797" s="36" t="str">
        <x:v>ROWTSEQ027S</x:v>
      </x:c>
      <x:c r="G2797" s="38" t="n">
        <x:v>6211279</x:v>
      </x:c>
      <x:c r="H2797" s="38" t="n">
        <x:f>G2797/1000</x:f>
        <x:v>6211.279</x:v>
      </x:c>
      <x:c r="I2797" s="38" t="n">
        <x:v>14207.406</x:v>
      </x:c>
      <x:c r="J2797" s="39" t="n">
        <x:f>IF(I2797="","",H2797/I2797)</x:f>
        <x:v>0.43718600003406677</x:v>
      </x:c>
      <x:c r="K2797" s="36" t="str">
        <x:v>https://fred.stlouisfed.org/series/ROWTSEQ027S</x:v>
      </x:c>
    </x:row>
    <x:row r="2798">
      <x:c r="A2798" s="37" t="n">
        <x:v>43009</x:v>
      </x:c>
      <x:c r="B2798" s="36" t="str">
        <x:v>2017Q4</x:v>
      </x:c>
      <x:c r="C2798" s="36" t="str">
        <x:v>State and local governments</x:v>
      </x:c>
      <x:c r="D2798" s="36" t="str">
        <x:v>Domestic government</x:v>
      </x:c>
      <x:c r="E2798" s="36" t="str">
        <x:v>LM213061103</x:v>
      </x:c>
      <x:c r="F2798" s="36" t="str">
        <x:v>BOGZ1LM213061103Q</x:v>
      </x:c>
      <x:c r="G2798" s="38" t="n">
        <x:v>579287</x:v>
      </x:c>
      <x:c r="H2798" s="38" t="n">
        <x:f>G2798/1000</x:f>
        <x:v>579.287</x:v>
      </x:c>
      <x:c r="I2798" s="38" t="n">
        <x:v>14207.406</x:v>
      </x:c>
      <x:c r="J2798" s="39" t="n">
        <x:f>IF(I2798="","",H2798/I2798)</x:f>
        <x:v>0.040773593715840876</x:v>
      </x:c>
      <x:c r="K2798" s="36" t="str">
        <x:v>https://fred.stlouisfed.org/series/BOGZ1LM213061103Q</x:v>
      </x:c>
    </x:row>
    <x:row r="2799">
      <x:c r="A2799" s="37" t="n">
        <x:v>43009</x:v>
      </x:c>
      <x:c r="B2799" s="36" t="str">
        <x:v>2017Q4</x:v>
      </x:c>
      <x:c r="C2799" s="36" t="str">
        <x:v>State and local pension funds</x:v>
      </x:c>
      <x:c r="D2799" s="36" t="str">
        <x:v>Domestic government</x:v>
      </x:c>
      <x:c r="E2799" s="36" t="str">
        <x:v>LM223061143</x:v>
      </x:c>
      <x:c r="F2799" s="36" t="str">
        <x:v>BOGZ1LM223061143Q</x:v>
      </x:c>
      <x:c r="G2799" s="38" t="n">
        <x:v>289412</x:v>
      </x:c>
      <x:c r="H2799" s="38" t="n">
        <x:f>G2799/1000</x:f>
        <x:v>289.412</x:v>
      </x:c>
      <x:c r="I2799" s="38" t="n">
        <x:v>14207.406</x:v>
      </x:c>
      <x:c r="J2799" s="39" t="n">
        <x:f>IF(I2799="","",H2799/I2799)</x:f>
        <x:v>0.020370502539309426</x:v>
      </x:c>
      <x:c r="K2799" s="36" t="str">
        <x:v>https://fred.stlouisfed.org/series/BOGZ1LM223061143Q</x:v>
      </x:c>
    </x:row>
    <x:row r="2800">
      <x:c r="A2800" s="37" t="n">
        <x:v>43009</x:v>
      </x:c>
      <x:c r="B2800" s="36" t="str">
        <x:v>2017Q4</x:v>
      </x:c>
      <x:c r="C2800" s="36" t="str">
        <x:v>Total assets</x:v>
      </x:c>
      <x:c r="D2800" s="36" t="str">
        <x:v>Total</x:v>
      </x:c>
      <x:c r="E2800" s="36" t="str">
        <x:v>FL893061105</x:v>
      </x:c>
      <x:c r="F2800" s="36" t="str">
        <x:v>BOGZ1FL893061105Q</x:v>
      </x:c>
      <x:c r="G2800" s="38" t="n">
        <x:v>14207406</x:v>
      </x:c>
      <x:c r="H2800" s="38" t="n">
        <x:f>G2800/1000</x:f>
        <x:v>14207.406</x:v>
      </x:c>
      <x:c r="I2800" s="38" t="n">
        <x:v>14207.406</x:v>
      </x:c>
      <x:c r="J2800" s="39" t="n">
        <x:f>IF(I2800="","",H2800/I2800)</x:f>
        <x:v>1</x:v>
      </x:c>
      <x:c r="K2800" s="36" t="str">
        <x:v>https://fred.stlouisfed.org/series/BOGZ1FL893061105Q</x:v>
      </x:c>
    </x:row>
    <x:row r="2801">
      <x:c r="A2801" s="37" t="n">
        <x:v>43009</x:v>
      </x:c>
      <x:c r="B2801" s="36" t="str">
        <x:v>2017Q4</x:v>
      </x:c>
      <x:c r="C2801" s="36" t="str">
        <x:v>U.S.-chartered banks</x:v>
      </x:c>
      <x:c r="D2801" s="36" t="str">
        <x:v>Domestic financial</x:v>
      </x:c>
      <x:c r="E2801" s="36" t="str">
        <x:v>LM763061100</x:v>
      </x:c>
      <x:c r="F2801" s="36" t="str">
        <x:v>BOGZ1LM763061100Q</x:v>
      </x:c>
      <x:c r="G2801" s="38" t="n">
        <x:v>484410</x:v>
      </x:c>
      <x:c r="H2801" s="38" t="n">
        <x:f>G2801/1000</x:f>
        <x:v>484.41</x:v>
      </x:c>
      <x:c r="I2801" s="38" t="n">
        <x:v>14207.406</x:v>
      </x:c>
      <x:c r="J2801" s="39" t="n">
        <x:f>IF(I2801="","",H2801/I2801)</x:f>
        <x:v>0.034095597746696335</x:v>
      </x:c>
      <x:c r="K2801" s="36" t="str">
        <x:v>https://fred.stlouisfed.org/series/BOGZ1LM763061100Q</x:v>
      </x:c>
    </x:row>
    <x:row r="2802">
      <x:c r="A2802" s="37" t="n">
        <x:v>43101</x:v>
      </x:c>
      <x:c r="B2802" s="36" t="str">
        <x:v>2018Q1</x:v>
      </x:c>
      <x:c r="C2802" s="36" t="str">
        <x:v>ABS issuers</x:v>
      </x:c>
      <x:c r="D2802" s="36" t="str">
        <x:v>Domestic financial</x:v>
      </x:c>
      <x:c r="E2802" s="36" t="str">
        <x:v>FL673061103</x:v>
      </x:c>
      <x:c r="F2802" s="36" t="str">
        <x:v>BOGZ1FL673061103Q</x:v>
      </x:c>
      <x:c r="G2802" s="38" t="n">
        <x:v>13631</x:v>
      </x:c>
      <x:c r="H2802" s="38" t="n">
        <x:f>G2802/1000</x:f>
        <x:v>13.631</x:v>
      </x:c>
      <x:c r="I2802" s="38" t="n">
        <x:v>14476.755</x:v>
      </x:c>
      <x:c r="J2802" s="39" t="n">
        <x:f>IF(I2802="","",H2802/I2802)</x:f>
        <x:v>0.0009415784131181332</x:v>
      </x:c>
      <x:c r="K2802" s="36" t="str">
        <x:v>https://fred.stlouisfed.org/series/BOGZ1FL673061103Q</x:v>
      </x:c>
    </x:row>
    <x:row r="2803">
      <x:c r="A2803" s="37" t="n">
        <x:v>43101</x:v>
      </x:c>
      <x:c r="B2803" s="36" t="str">
        <x:v>2018Q1</x:v>
      </x:c>
      <x:c r="C2803" s="36" t="str">
        <x:v>Banks in U.S.-affiliated areas</x:v>
      </x:c>
      <x:c r="D2803" s="36" t="str">
        <x:v>Domestic financial</x:v>
      </x:c>
      <x:c r="E2803" s="36" t="str">
        <x:v>LM743061103</x:v>
      </x:c>
      <x:c r="F2803" s="36" t="str">
        <x:v>BOGZ1LM743061103Q</x:v>
      </x:c>
      <x:c r="G2803" s="38" t="n">
        <x:v>6121</x:v>
      </x:c>
      <x:c r="H2803" s="38" t="n">
        <x:f>G2803/1000</x:f>
        <x:v>6.121</x:v>
      </x:c>
      <x:c r="I2803" s="38" t="n">
        <x:v>14476.755</x:v>
      </x:c>
      <x:c r="J2803" s="39" t="n">
        <x:f>IF(I2803="","",H2803/I2803)</x:f>
        <x:v>0.0004228157484187583</x:v>
      </x:c>
      <x:c r="K2803" s="36" t="str">
        <x:v>https://fred.stlouisfed.org/series/BOGZ1LM743061103Q</x:v>
      </x:c>
    </x:row>
    <x:row r="2804">
      <x:c r="A2804" s="37" t="n">
        <x:v>43101</x:v>
      </x:c>
      <x:c r="B2804" s="36" t="str">
        <x:v>2018Q1</x:v>
      </x:c>
      <x:c r="C2804" s="36" t="str">
        <x:v>Brokers and dealers</x:v>
      </x:c>
      <x:c r="D2804" s="36" t="str">
        <x:v>Domestic financial</x:v>
      </x:c>
      <x:c r="E2804" s="36" t="str">
        <x:v>LM663061105</x:v>
      </x:c>
      <x:c r="F2804" s="36" t="str">
        <x:v>BOGZ1LM663061105Q</x:v>
      </x:c>
      <x:c r="G2804" s="38" t="n">
        <x:v>122712</x:v>
      </x:c>
      <x:c r="H2804" s="38" t="n">
        <x:f>G2804/1000</x:f>
        <x:v>122.712</x:v>
      </x:c>
      <x:c r="I2804" s="38" t="n">
        <x:v>14476.755</x:v>
      </x:c>
      <x:c r="J2804" s="39" t="n">
        <x:f>IF(I2804="","",H2804/I2804)</x:f>
        <x:v>0.008476485234432717</x:v>
      </x:c>
      <x:c r="K2804" s="36" t="str">
        <x:v>https://fred.stlouisfed.org/series/BOGZ1LM663061105Q</x:v>
      </x:c>
    </x:row>
    <x:row r="2805">
      <x:c r="A2805" s="37" t="n">
        <x:v>43101</x:v>
      </x:c>
      <x:c r="B2805" s="36" t="str">
        <x:v>2018Q1</x:v>
      </x:c>
      <x:c r="C2805" s="36" t="str">
        <x:v>Closed-end funds</x:v>
      </x:c>
      <x:c r="D2805" s="36" t="str">
        <x:v>Domestic financial</x:v>
      </x:c>
      <x:c r="E2805" s="36" t="str">
        <x:v>LM553061103</x:v>
      </x:c>
      <x:c r="F2805" s="36" t="str">
        <x:v>BOGZ1LM553061103Q</x:v>
      </x:c>
      <x:c r="G2805" s="38" t="n">
        <x:v>3650</x:v>
      </x:c>
      <x:c r="H2805" s="38" t="n">
        <x:f>G2805/1000</x:f>
        <x:v>3.65</x:v>
      </x:c>
      <x:c r="I2805" s="38" t="n">
        <x:v>14476.755</x:v>
      </x:c>
      <x:c r="J2805" s="39" t="n">
        <x:f>IF(I2805="","",H2805/I2805)</x:f>
        <x:v>0.0002521283257194033</x:v>
      </x:c>
      <x:c r="K2805" s="36" t="str">
        <x:v>https://fred.stlouisfed.org/series/BOGZ1LM553061103Q</x:v>
      </x:c>
    </x:row>
    <x:row r="2806">
      <x:c r="A2806" s="37" t="n">
        <x:v>43101</x:v>
      </x:c>
      <x:c r="B2806" s="36" t="str">
        <x:v>2018Q1</x:v>
      </x:c>
      <x:c r="C2806" s="36" t="str">
        <x:v>Credit unions</x:v>
      </x:c>
      <x:c r="D2806" s="36" t="str">
        <x:v>Domestic financial</x:v>
      </x:c>
      <x:c r="E2806" s="36" t="str">
        <x:v>LM473061105</x:v>
      </x:c>
      <x:c r="F2806" s="36" t="str">
        <x:v>BOGZ1LM473061105Q</x:v>
      </x:c>
      <x:c r="G2806" s="38" t="n">
        <x:v>29669</x:v>
      </x:c>
      <x:c r="H2806" s="38" t="n">
        <x:f>G2806/1000</x:f>
        <x:v>29.669</x:v>
      </x:c>
      <x:c r="I2806" s="38" t="n">
        <x:v>14476.755</x:v>
      </x:c>
      <x:c r="J2806" s="39" t="n">
        <x:f>IF(I2806="","",H2806/I2806)</x:f>
        <x:v>0.002049423368703829</x:v>
      </x:c>
      <x:c r="K2806" s="36" t="str">
        <x:v>https://fred.stlouisfed.org/series/BOGZ1LM473061105Q</x:v>
      </x:c>
    </x:row>
    <x:row r="2807">
      <x:c r="A2807" s="37" t="n">
        <x:v>43101</x:v>
      </x:c>
      <x:c r="B2807" s="36" t="str">
        <x:v>2018Q1</x:v>
      </x:c>
      <x:c r="C2807" s="36" t="str">
        <x:v>Exchange-traded funds</x:v>
      </x:c>
      <x:c r="D2807" s="36" t="str">
        <x:v>Domestic financial</x:v>
      </x:c>
      <x:c r="E2807" s="36" t="str">
        <x:v>LM563061103</x:v>
      </x:c>
      <x:c r="F2807" s="36" t="str">
        <x:v>BOGZ1LM563061103Q</x:v>
      </x:c>
      <x:c r="G2807" s="38" t="n">
        <x:v>128720</x:v>
      </x:c>
      <x:c r="H2807" s="38" t="n">
        <x:f>G2807/1000</x:f>
        <x:v>128.72</x:v>
      </x:c>
      <x:c r="I2807" s="38" t="n">
        <x:v>14476.755</x:v>
      </x:c>
      <x:c r="J2807" s="39" t="n">
        <x:f>IF(I2807="","",H2807/I2807)</x:f>
        <x:v>0.008891495366192216</x:v>
      </x:c>
      <x:c r="K2807" s="36" t="str">
        <x:v>https://fred.stlouisfed.org/series/BOGZ1LM563061103Q</x:v>
      </x:c>
    </x:row>
    <x:row r="2808">
      <x:c r="A2808" s="37" t="n">
        <x:v>43101</x:v>
      </x:c>
      <x:c r="B2808" s="36" t="str">
        <x:v>2018Q1</x:v>
      </x:c>
      <x:c r="C2808" s="36" t="str">
        <x:v>Federal Reserve</x:v>
      </x:c>
      <x:c r="D2808" s="36" t="str">
        <x:v>Domestic financial</x:v>
      </x:c>
      <x:c r="E2808" s="36" t="str">
        <x:v>LM713061103</x:v>
      </x:c>
      <x:c r="F2808" s="36" t="str">
        <x:v>BOGZ1LM713061103Q</x:v>
      </x:c>
      <x:c r="G2808" s="38" t="n">
        <x:v>2555722</x:v>
      </x:c>
      <x:c r="H2808" s="38" t="n">
        <x:f>G2808/1000</x:f>
        <x:v>2555.722</x:v>
      </x:c>
      <x:c r="I2808" s="38" t="n">
        <x:v>14476.755</x:v>
      </x:c>
      <x:c r="J2808" s="39" t="n">
        <x:f>IF(I2808="","",H2808/I2808)</x:f>
        <x:v>0.17653970105869723</x:v>
      </x:c>
      <x:c r="K2808" s="36" t="str">
        <x:v>https://fred.stlouisfed.org/series/BOGZ1LM713061103Q</x:v>
      </x:c>
    </x:row>
    <x:row r="2809">
      <x:c r="A2809" s="37" t="n">
        <x:v>43101</x:v>
      </x:c>
      <x:c r="B2809" s="36" t="str">
        <x:v>2018Q1</x:v>
      </x:c>
      <x:c r="C2809" s="36" t="str">
        <x:v>Federal government pension funds</x:v>
      </x:c>
      <x:c r="D2809" s="36" t="str">
        <x:v>Domestic government</x:v>
      </x:c>
      <x:c r="E2809" s="36" t="str">
        <x:v>LM343061105</x:v>
      </x:c>
      <x:c r="F2809" s="36" t="str">
        <x:v>BOGZ1LM343061105Q</x:v>
      </x:c>
      <x:c r="G2809" s="38" t="n">
        <x:v>23595</x:v>
      </x:c>
      <x:c r="H2809" s="38" t="n">
        <x:f>G2809/1000</x:f>
        <x:v>23.595</x:v>
      </x:c>
      <x:c r="I2809" s="38" t="n">
        <x:v>14476.755</x:v>
      </x:c>
      <x:c r="J2809" s="39" t="n">
        <x:f>IF(I2809="","",H2809/I2809)</x:f>
        <x:v>0.0016298542042052933</x:v>
      </x:c>
      <x:c r="K2809" s="36" t="str">
        <x:v>https://fred.stlouisfed.org/series/BOGZ1LM343061105Q</x:v>
      </x:c>
    </x:row>
    <x:row r="2810">
      <x:c r="A2810" s="37" t="n">
        <x:v>43101</x:v>
      </x:c>
      <x:c r="B2810" s="36" t="str">
        <x:v>2018Q1</x:v>
      </x:c>
      <x:c r="C2810" s="36" t="str">
        <x:v>Foreign bank offices in U.S.</x:v>
      </x:c>
      <x:c r="D2810" s="36" t="str">
        <x:v>Domestic financial</x:v>
      </x:c>
      <x:c r="E2810" s="36" t="str">
        <x:v>LM753061103</x:v>
      </x:c>
      <x:c r="F2810" s="36" t="str">
        <x:v>BOGZ1LM753061103Q</x:v>
      </x:c>
      <x:c r="G2810" s="38" t="n">
        <x:v>97045</x:v>
      </x:c>
      <x:c r="H2810" s="38" t="n">
        <x:f>G2810/1000</x:f>
        <x:v>97.045</x:v>
      </x:c>
      <x:c r="I2810" s="38" t="n">
        <x:v>14476.755</x:v>
      </x:c>
      <x:c r="J2810" s="39" t="n">
        <x:f>IF(I2810="","",H2810/I2810)</x:f>
        <x:v>0.006703505032723149</x:v>
      </x:c>
      <x:c r="K2810" s="36" t="str">
        <x:v>https://fred.stlouisfed.org/series/BOGZ1LM753061103Q</x:v>
      </x:c>
    </x:row>
    <x:row r="2811">
      <x:c r="A2811" s="37" t="n">
        <x:v>43101</x:v>
      </x:c>
      <x:c r="B2811" s="36" t="str">
        <x:v>2018Q1</x:v>
      </x:c>
      <x:c r="C2811" s="36" t="str">
        <x:v>Government-sponsored enterprises</x:v>
      </x:c>
      <x:c r="D2811" s="36" t="str">
        <x:v>Domestic financial</x:v>
      </x:c>
      <x:c r="E2811" s="36" t="str">
        <x:v>LM403061105</x:v>
      </x:c>
      <x:c r="F2811" s="36" t="str">
        <x:v>BOGZ1LM403061105Q</x:v>
      </x:c>
      <x:c r="G2811" s="38" t="n">
        <x:v>110351</x:v>
      </x:c>
      <x:c r="H2811" s="38" t="n">
        <x:f>G2811/1000</x:f>
        <x:v>110.351</x:v>
      </x:c>
      <x:c r="I2811" s="38" t="n">
        <x:v>14476.755</x:v>
      </x:c>
      <x:c r="J2811" s="39" t="n">
        <x:f>IF(I2811="","",H2811/I2811)</x:f>
        <x:v>0.007622633663414212</x:v>
      </x:c>
      <x:c r="K2811" s="36" t="str">
        <x:v>https://fred.stlouisfed.org/series/BOGZ1LM403061105Q</x:v>
      </x:c>
    </x:row>
    <x:row r="2812">
      <x:c r="A2812" s="37" t="n">
        <x:v>43101</x:v>
      </x:c>
      <x:c r="B2812" s="36" t="str">
        <x:v>2018Q1</x:v>
      </x:c>
      <x:c r="C2812" s="36" t="str">
        <x:v>Holding companies</x:v>
      </x:c>
      <x:c r="D2812" s="36" t="str">
        <x:v>Domestic financial</x:v>
      </x:c>
      <x:c r="E2812" s="36" t="str">
        <x:v>LM733061103</x:v>
      </x:c>
      <x:c r="F2812" s="36" t="str">
        <x:v>BOGZ1LM733061103Q</x:v>
      </x:c>
      <x:c r="G2812" s="38" t="n">
        <x:v>25024</x:v>
      </x:c>
      <x:c r="H2812" s="38" t="n">
        <x:f>G2812/1000</x:f>
        <x:v>25.024</x:v>
      </x:c>
      <x:c r="I2812" s="38" t="n">
        <x:v>14476.755</x:v>
      </x:c>
      <x:c r="J2812" s="39" t="n">
        <x:f>IF(I2812="","",H2812/I2812)</x:f>
        <x:v>0.0017285641706307803</x:v>
      </x:c>
      <x:c r="K2812" s="36" t="str">
        <x:v>https://fred.stlouisfed.org/series/BOGZ1LM733061103Q</x:v>
      </x:c>
    </x:row>
    <x:row r="2813">
      <x:c r="A2813" s="37" t="n">
        <x:v>43101</x:v>
      </x:c>
      <x:c r="B2813" s="36" t="str">
        <x:v>2018Q1</x:v>
      </x:c>
      <x:c r="C2813" s="36" t="str">
        <x:v>Households and nonprofits</x:v>
      </x:c>
      <x:c r="D2813" s="36" t="str">
        <x:v>Domestic nonfinancial</x:v>
      </x:c>
      <x:c r="E2813" s="36" t="str">
        <x:v>LM153061105</x:v>
      </x:c>
      <x:c r="F2813" s="36" t="str">
        <x:v>BOGZ1LM153061105Q</x:v>
      </x:c>
      <x:c r="G2813" s="38" t="n">
        <x:v>861772</x:v>
      </x:c>
      <x:c r="H2813" s="38" t="n">
        <x:f>G2813/1000</x:f>
        <x:v>861.772</x:v>
      </x:c>
      <x:c r="I2813" s="38" t="n">
        <x:v>14476.755</x:v>
      </x:c>
      <x:c r="J2813" s="39" t="n">
        <x:f>IF(I2813="","",H2813/I2813)</x:f>
        <x:v>0.05952798123612647</x:v>
      </x:c>
      <x:c r="K2813" s="36" t="str">
        <x:v>https://fred.stlouisfed.org/series/BOGZ1LM153061105Q</x:v>
      </x:c>
    </x:row>
    <x:row r="2814">
      <x:c r="A2814" s="37" t="n">
        <x:v>43101</x:v>
      </x:c>
      <x:c r="B2814" s="36" t="str">
        <x:v>2018Q1</x:v>
      </x:c>
      <x:c r="C2814" s="36" t="str">
        <x:v>Life insurers</x:v>
      </x:c>
      <x:c r="D2814" s="36" t="str">
        <x:v>Domestic financial</x:v>
      </x:c>
      <x:c r="E2814" s="36" t="str">
        <x:v>LM543061105</x:v>
      </x:c>
      <x:c r="F2814" s="36" t="str">
        <x:v>BOGZ1LM543061105Q</x:v>
      </x:c>
      <x:c r="G2814" s="38" t="n">
        <x:v>233244</x:v>
      </x:c>
      <x:c r="H2814" s="38" t="n">
        <x:f>G2814/1000</x:f>
        <x:v>233.244</x:v>
      </x:c>
      <x:c r="I2814" s="38" t="n">
        <x:v>14476.755</x:v>
      </x:c>
      <x:c r="J2814" s="39" t="n">
        <x:f>IF(I2814="","",H2814/I2814)</x:f>
        <x:v>0.016111621699752467</x:v>
      </x:c>
      <x:c r="K2814" s="36" t="str">
        <x:v>https://fred.stlouisfed.org/series/BOGZ1LM543061105Q</x:v>
      </x:c>
    </x:row>
    <x:row r="2815">
      <x:c r="A2815" s="37" t="n">
        <x:v>43101</x:v>
      </x:c>
      <x:c r="B2815" s="36" t="str">
        <x:v>2018Q1</x:v>
      </x:c>
      <x:c r="C2815" s="36" t="str">
        <x:v>Money market funds</x:v>
      </x:c>
      <x:c r="D2815" s="36" t="str">
        <x:v>Domestic financial</x:v>
      </x:c>
      <x:c r="E2815" s="36" t="str">
        <x:v>FL633061105</x:v>
      </x:c>
      <x:c r="F2815" s="36" t="str">
        <x:v>BOGZ1FL633061105Q</x:v>
      </x:c>
      <x:c r="G2815" s="38" t="n">
        <x:v>951188</x:v>
      </x:c>
      <x:c r="H2815" s="38" t="n">
        <x:f>G2815/1000</x:f>
        <x:v>951.188</x:v>
      </x:c>
      <x:c r="I2815" s="38" t="n">
        <x:v>14476.755</x:v>
      </x:c>
      <x:c r="J2815" s="39" t="n">
        <x:f>IF(I2815="","",H2815/I2815)</x:f>
        <x:v>0.06570450352996926</x:v>
      </x:c>
      <x:c r="K2815" s="36" t="str">
        <x:v>https://fred.stlouisfed.org/series/BOGZ1FL633061105Q</x:v>
      </x:c>
    </x:row>
    <x:row r="2816">
      <x:c r="A2816" s="37" t="n">
        <x:v>43101</x:v>
      </x:c>
      <x:c r="B2816" s="36" t="str">
        <x:v>2018Q1</x:v>
      </x:c>
      <x:c r="C2816" s="36" t="str">
        <x:v>Mutual funds</x:v>
      </x:c>
      <x:c r="D2816" s="36" t="str">
        <x:v>Domestic financial</x:v>
      </x:c>
      <x:c r="E2816" s="36" t="str">
        <x:v>LM653061105</x:v>
      </x:c>
      <x:c r="F2816" s="36" t="str">
        <x:v>BOGZ1LM653061105Q</x:v>
      </x:c>
      <x:c r="G2816" s="38" t="n">
        <x:v>1093359</x:v>
      </x:c>
      <x:c r="H2816" s="38" t="n">
        <x:f>G2816/1000</x:f>
        <x:v>1093.359</x:v>
      </x:c>
      <x:c r="I2816" s="38" t="n">
        <x:v>14476.755</x:v>
      </x:c>
      <x:c r="J2816" s="39" t="n">
        <x:f>IF(I2816="","",H2816/I2816)</x:f>
        <x:v>0.07552514358362768</x:v>
      </x:c>
      <x:c r="K2816" s="36" t="str">
        <x:v>https://fred.stlouisfed.org/series/BOGZ1LM653061105Q</x:v>
      </x:c>
    </x:row>
    <x:row r="2817">
      <x:c r="A2817" s="37" t="n">
        <x:v>43101</x:v>
      </x:c>
      <x:c r="B2817" s="36" t="str">
        <x:v>2018Q1</x:v>
      </x:c>
      <x:c r="C2817" s="36" t="str">
        <x:v>Noncorporate businesses</x:v>
      </x:c>
      <x:c r="D2817" s="36" t="str">
        <x:v>Domestic nonfinancial</x:v>
      </x:c>
      <x:c r="E2817" s="36" t="str">
        <x:v>LM113061003</x:v>
      </x:c>
      <x:c r="F2817" s="36" t="str">
        <x:v>BOGZ1LM113061003Q</x:v>
      </x:c>
      <x:c r="G2817" s="38" t="n">
        <x:v>69311</x:v>
      </x:c>
      <x:c r="H2817" s="38" t="n">
        <x:f>G2817/1000</x:f>
        <x:v>69.311</x:v>
      </x:c>
      <x:c r="I2817" s="38" t="n">
        <x:v>14476.755</x:v>
      </x:c>
      <x:c r="J2817" s="39" t="n">
        <x:f>IF(I2817="","",H2817/I2817)</x:f>
        <x:v>0.004787744214777415</x:v>
      </x:c>
      <x:c r="K2817" s="36" t="str">
        <x:v>https://fred.stlouisfed.org/series/BOGZ1LM113061003Q</x:v>
      </x:c>
    </x:row>
    <x:row r="2818">
      <x:c r="A2818" s="37" t="n">
        <x:v>43101</x:v>
      </x:c>
      <x:c r="B2818" s="36" t="str">
        <x:v>2018Q1</x:v>
      </x:c>
      <x:c r="C2818" s="36" t="str">
        <x:v>Nonfinancial corporations</x:v>
      </x:c>
      <x:c r="D2818" s="36" t="str">
        <x:v>Domestic nonfinancial</x:v>
      </x:c>
      <x:c r="E2818" s="36" t="str">
        <x:v>LM103061103</x:v>
      </x:c>
      <x:c r="F2818" s="36" t="str">
        <x:v>BOGZ1LM103061103Q</x:v>
      </x:c>
      <x:c r="G2818" s="38" t="n">
        <x:v>67136</x:v>
      </x:c>
      <x:c r="H2818" s="38" t="n">
        <x:f>G2818/1000</x:f>
        <x:v>67.136</x:v>
      </x:c>
      <x:c r="I2818" s="38" t="n">
        <x:v>14476.755</x:v>
      </x:c>
      <x:c r="J2818" s="39" t="n">
        <x:f>IF(I2818="","",H2818/I2818)</x:f>
        <x:v>0.004637503363150098</x:v>
      </x:c>
      <x:c r="K2818" s="36" t="str">
        <x:v>https://fred.stlouisfed.org/series/BOGZ1LM103061103Q</x:v>
      </x:c>
    </x:row>
    <x:row r="2819">
      <x:c r="A2819" s="37" t="n">
        <x:v>43101</x:v>
      </x:c>
      <x:c r="B2819" s="36" t="str">
        <x:v>2018Q1</x:v>
      </x:c>
      <x:c r="C2819" s="36" t="str">
        <x:v>Other financial business</x:v>
      </x:c>
      <x:c r="D2819" s="36" t="str">
        <x:v>Domestic financial</x:v>
      </x:c>
      <x:c r="E2819" s="36" t="str">
        <x:v>FL503061123</x:v>
      </x:c>
      <x:c r="F2819" s="36" t="str">
        <x:v>BOGZ1FL503061123Q</x:v>
      </x:c>
      <x:c r="G2819" s="38" t="n">
        <x:v>33448</x:v>
      </x:c>
      <x:c r="H2819" s="38" t="n">
        <x:f>G2819/1000</x:f>
        <x:v>33.448</x:v>
      </x:c>
      <x:c r="I2819" s="38" t="n">
        <x:v>14476.755</x:v>
      </x:c>
      <x:c r="J2819" s="39" t="n">
        <x:f>IF(I2819="","",H2819/I2819)</x:f>
        <x:v>0.0023104625311404386</x:v>
      </x:c>
      <x:c r="K2819" s="36" t="str">
        <x:v>https://fred.stlouisfed.org/series/BOGZ1FL503061123Q</x:v>
      </x:c>
    </x:row>
    <x:row r="2820">
      <x:c r="A2820" s="37" t="n">
        <x:v>43101</x:v>
      </x:c>
      <x:c r="B2820" s="36" t="str">
        <x:v>2018Q1</x:v>
      </x:c>
      <x:c r="C2820" s="36" t="str">
        <x:v>Private pension funds</x:v>
      </x:c>
      <x:c r="D2820" s="36" t="str">
        <x:v>Domestic financial</x:v>
      </x:c>
      <x:c r="E2820" s="36" t="str">
        <x:v>LM573061105</x:v>
      </x:c>
      <x:c r="F2820" s="36" t="str">
        <x:v>BOGZ1LM573061105Q</x:v>
      </x:c>
      <x:c r="G2820" s="38" t="n">
        <x:v>351012</x:v>
      </x:c>
      <x:c r="H2820" s="38" t="n">
        <x:f>G2820/1000</x:f>
        <x:v>351.012</x:v>
      </x:c>
      <x:c r="I2820" s="38" t="n">
        <x:v>14476.755</x:v>
      </x:c>
      <x:c r="J2820" s="39" t="n">
        <x:f>IF(I2820="","",H2820/I2820)</x:f>
        <x:v>0.024246593936279228</x:v>
      </x:c>
      <x:c r="K2820" s="36" t="str">
        <x:v>https://fred.stlouisfed.org/series/BOGZ1LM573061105Q</x:v>
      </x:c>
    </x:row>
    <x:row r="2821">
      <x:c r="A2821" s="37" t="n">
        <x:v>43101</x:v>
      </x:c>
      <x:c r="B2821" s="36" t="str">
        <x:v>2018Q1</x:v>
      </x:c>
      <x:c r="C2821" s="36" t="str">
        <x:v>Property-casualty insurers</x:v>
      </x:c>
      <x:c r="D2821" s="36" t="str">
        <x:v>Domestic financial</x:v>
      </x:c>
      <x:c r="E2821" s="36" t="str">
        <x:v>LM513061105</x:v>
      </x:c>
      <x:c r="F2821" s="36" t="str">
        <x:v>BOGZ1LM513061105Q</x:v>
      </x:c>
      <x:c r="G2821" s="38" t="n">
        <x:v>140209</x:v>
      </x:c>
      <x:c r="H2821" s="38" t="n">
        <x:f>G2821/1000</x:f>
        <x:v>140.209</x:v>
      </x:c>
      <x:c r="I2821" s="38" t="n">
        <x:v>14476.755</x:v>
      </x:c>
      <x:c r="J2821" s="39" t="n">
        <x:f>IF(I2821="","",H2821/I2821)</x:f>
        <x:v>0.009685112444052553</x:v>
      </x:c>
      <x:c r="K2821" s="36" t="str">
        <x:v>https://fred.stlouisfed.org/series/BOGZ1LM513061105Q</x:v>
      </x:c>
    </x:row>
    <x:row r="2822">
      <x:c r="A2822" s="37" t="n">
        <x:v>43101</x:v>
      </x:c>
      <x:c r="B2822" s="36" t="str">
        <x:v>2018Q1</x:v>
      </x:c>
      <x:c r="C2822" s="36" t="str">
        <x:v>Rest of world</x:v>
      </x:c>
      <x:c r="D2822" s="36" t="str">
        <x:v>Foreign</x:v>
      </x:c>
      <x:c r="E2822" s="36" t="str">
        <x:v>LM263061105</x:v>
      </x:c>
      <x:c r="F2822" s="36" t="str">
        <x:v>ROWTSEQ027S</x:v>
      </x:c>
      <x:c r="G2822" s="38" t="n">
        <x:v>6223434</x:v>
      </x:c>
      <x:c r="H2822" s="38" t="n">
        <x:f>G2822/1000</x:f>
        <x:v>6223.434</x:v>
      </x:c>
      <x:c r="I2822" s="38" t="n">
        <x:v>14476.755</x:v>
      </x:c>
      <x:c r="J2822" s="39" t="n">
        <x:f>IF(I2822="","",H2822/I2822)</x:f>
        <x:v>0.429891505382249</x:v>
      </x:c>
      <x:c r="K2822" s="36" t="str">
        <x:v>https://fred.stlouisfed.org/series/ROWTSEQ027S</x:v>
      </x:c>
    </x:row>
    <x:row r="2823">
      <x:c r="A2823" s="37" t="n">
        <x:v>43101</x:v>
      </x:c>
      <x:c r="B2823" s="36" t="str">
        <x:v>2018Q1</x:v>
      </x:c>
      <x:c r="C2823" s="36" t="str">
        <x:v>State and local governments</x:v>
      </x:c>
      <x:c r="D2823" s="36" t="str">
        <x:v>Domestic government</x:v>
      </x:c>
      <x:c r="E2823" s="36" t="str">
        <x:v>LM213061103</x:v>
      </x:c>
      <x:c r="F2823" s="36" t="str">
        <x:v>BOGZ1LM213061103Q</x:v>
      </x:c>
      <x:c r="G2823" s="38" t="n">
        <x:v>556354</x:v>
      </x:c>
      <x:c r="H2823" s="38" t="n">
        <x:f>G2823/1000</x:f>
        <x:v>556.354</x:v>
      </x:c>
      <x:c r="I2823" s="38" t="n">
        <x:v>14476.755</x:v>
      </x:c>
      <x:c r="J2823" s="39" t="n">
        <x:f>IF(I2823="","",H2823/I2823)</x:f>
        <x:v>0.03843085000747751</x:v>
      </x:c>
      <x:c r="K2823" s="36" t="str">
        <x:v>https://fred.stlouisfed.org/series/BOGZ1LM213061103Q</x:v>
      </x:c>
    </x:row>
    <x:row r="2824">
      <x:c r="A2824" s="37" t="n">
        <x:v>43101</x:v>
      </x:c>
      <x:c r="B2824" s="36" t="str">
        <x:v>2018Q1</x:v>
      </x:c>
      <x:c r="C2824" s="36" t="str">
        <x:v>State and local pension funds</x:v>
      </x:c>
      <x:c r="D2824" s="36" t="str">
        <x:v>Domestic government</x:v>
      </x:c>
      <x:c r="E2824" s="36" t="str">
        <x:v>LM223061143</x:v>
      </x:c>
      <x:c r="F2824" s="36" t="str">
        <x:v>BOGZ1LM223061143Q</x:v>
      </x:c>
      <x:c r="G2824" s="38" t="n">
        <x:v>300086</x:v>
      </x:c>
      <x:c r="H2824" s="38" t="n">
        <x:f>G2824/1000</x:f>
        <x:v>300.086</x:v>
      </x:c>
      <x:c r="I2824" s="38" t="n">
        <x:v>14476.755</x:v>
      </x:c>
      <x:c r="J2824" s="39" t="n">
        <x:f>IF(I2824="","",H2824/I2824)</x:f>
        <x:v>0.02072881664433777</x:v>
      </x:c>
      <x:c r="K2824" s="36" t="str">
        <x:v>https://fred.stlouisfed.org/series/BOGZ1LM223061143Q</x:v>
      </x:c>
    </x:row>
    <x:row r="2825">
      <x:c r="A2825" s="37" t="n">
        <x:v>43101</x:v>
      </x:c>
      <x:c r="B2825" s="36" t="str">
        <x:v>2018Q1</x:v>
      </x:c>
      <x:c r="C2825" s="36" t="str">
        <x:v>Total assets</x:v>
      </x:c>
      <x:c r="D2825" s="36" t="str">
        <x:v>Total</x:v>
      </x:c>
      <x:c r="E2825" s="36" t="str">
        <x:v>FL893061105</x:v>
      </x:c>
      <x:c r="F2825" s="36" t="str">
        <x:v>BOGZ1FL893061105Q</x:v>
      </x:c>
      <x:c r="G2825" s="38" t="n">
        <x:v>14476755</x:v>
      </x:c>
      <x:c r="H2825" s="38" t="n">
        <x:f>G2825/1000</x:f>
        <x:v>14476.755</x:v>
      </x:c>
      <x:c r="I2825" s="38" t="n">
        <x:v>14476.755</x:v>
      </x:c>
      <x:c r="J2825" s="39" t="n">
        <x:f>IF(I2825="","",H2825/I2825)</x:f>
        <x:v>1</x:v>
      </x:c>
      <x:c r="K2825" s="36" t="str">
        <x:v>https://fred.stlouisfed.org/series/BOGZ1FL893061105Q</x:v>
      </x:c>
    </x:row>
    <x:row r="2826">
      <x:c r="A2826" s="37" t="n">
        <x:v>43101</x:v>
      </x:c>
      <x:c r="B2826" s="36" t="str">
        <x:v>2018Q1</x:v>
      </x:c>
      <x:c r="C2826" s="36" t="str">
        <x:v>U.S.-chartered banks</x:v>
      </x:c>
      <x:c r="D2826" s="36" t="str">
        <x:v>Domestic financial</x:v>
      </x:c>
      <x:c r="E2826" s="36" t="str">
        <x:v>LM763061100</x:v>
      </x:c>
      <x:c r="F2826" s="36" t="str">
        <x:v>BOGZ1LM763061100Q</x:v>
      </x:c>
      <x:c r="G2826" s="38" t="n">
        <x:v>479962</x:v>
      </x:c>
      <x:c r="H2826" s="38" t="n">
        <x:f>G2826/1000</x:f>
        <x:v>479.962</x:v>
      </x:c>
      <x:c r="I2826" s="38" t="n">
        <x:v>14476.755</x:v>
      </x:c>
      <x:c r="J2826" s="39" t="n">
        <x:f>IF(I2826="","",H2826/I2826)</x:f>
        <x:v>0.03315397684080445</x:v>
      </x:c>
      <x:c r="K2826" s="36" t="str">
        <x:v>https://fred.stlouisfed.org/series/BOGZ1LM763061100Q</x:v>
      </x:c>
    </x:row>
    <x:row r="2827">
      <x:c r="A2827" s="37" t="n">
        <x:v>43191</x:v>
      </x:c>
      <x:c r="B2827" s="36" t="str">
        <x:v>2018Q2</x:v>
      </x:c>
      <x:c r="C2827" s="36" t="str">
        <x:v>ABS issuers</x:v>
      </x:c>
      <x:c r="D2827" s="36" t="str">
        <x:v>Domestic financial</x:v>
      </x:c>
      <x:c r="E2827" s="36" t="str">
        <x:v>FL673061103</x:v>
      </x:c>
      <x:c r="F2827" s="36" t="str">
        <x:v>BOGZ1FL673061103Q</x:v>
      </x:c>
      <x:c r="G2827" s="38" t="n">
        <x:v>14669</x:v>
      </x:c>
      <x:c r="H2827" s="38" t="n">
        <x:f>G2827/1000</x:f>
        <x:v>14.669</x:v>
      </x:c>
      <x:c r="I2827" s="38" t="n">
        <x:v>14474.895</x:v>
      </x:c>
      <x:c r="J2827" s="39" t="n">
        <x:f>IF(I2827="","",H2827/I2827)</x:f>
        <x:v>0.0010134097691209504</x:v>
      </x:c>
      <x:c r="K2827" s="36" t="str">
        <x:v>https://fred.stlouisfed.org/series/BOGZ1FL673061103Q</x:v>
      </x:c>
    </x:row>
    <x:row r="2828">
      <x:c r="A2828" s="37" t="n">
        <x:v>43191</x:v>
      </x:c>
      <x:c r="B2828" s="36" t="str">
        <x:v>2018Q2</x:v>
      </x:c>
      <x:c r="C2828" s="36" t="str">
        <x:v>Banks in U.S.-affiliated areas</x:v>
      </x:c>
      <x:c r="D2828" s="36" t="str">
        <x:v>Domestic financial</x:v>
      </x:c>
      <x:c r="E2828" s="36" t="str">
        <x:v>LM743061103</x:v>
      </x:c>
      <x:c r="F2828" s="36" t="str">
        <x:v>BOGZ1LM743061103Q</x:v>
      </x:c>
      <x:c r="G2828" s="38" t="n">
        <x:v>6577</x:v>
      </x:c>
      <x:c r="H2828" s="38" t="n">
        <x:f>G2828/1000</x:f>
        <x:v>6.577</x:v>
      </x:c>
      <x:c r="I2828" s="38" t="n">
        <x:v>14474.895</x:v>
      </x:c>
      <x:c r="J2828" s="39" t="n">
        <x:f>IF(I2828="","",H2828/I2828)</x:f>
        <x:v>0.00045437289873259874</x:v>
      </x:c>
      <x:c r="K2828" s="36" t="str">
        <x:v>https://fred.stlouisfed.org/series/BOGZ1LM743061103Q</x:v>
      </x:c>
    </x:row>
    <x:row r="2829">
      <x:c r="A2829" s="37" t="n">
        <x:v>43191</x:v>
      </x:c>
      <x:c r="B2829" s="36" t="str">
        <x:v>2018Q2</x:v>
      </x:c>
      <x:c r="C2829" s="36" t="str">
        <x:v>Brokers and dealers</x:v>
      </x:c>
      <x:c r="D2829" s="36" t="str">
        <x:v>Domestic financial</x:v>
      </x:c>
      <x:c r="E2829" s="36" t="str">
        <x:v>LM663061105</x:v>
      </x:c>
      <x:c r="F2829" s="36" t="str">
        <x:v>BOGZ1LM663061105Q</x:v>
      </x:c>
      <x:c r="G2829" s="38" t="n">
        <x:v>164694</x:v>
      </x:c>
      <x:c r="H2829" s="38" t="n">
        <x:f>G2829/1000</x:f>
        <x:v>164.694</x:v>
      </x:c>
      <x:c r="I2829" s="38" t="n">
        <x:v>14474.895</x:v>
      </x:c>
      <x:c r="J2829" s="39" t="n">
        <x:f>IF(I2829="","",H2829/I2829)</x:f>
        <x:v>0.011377906368232722</x:v>
      </x:c>
      <x:c r="K2829" s="36" t="str">
        <x:v>https://fred.stlouisfed.org/series/BOGZ1LM663061105Q</x:v>
      </x:c>
    </x:row>
    <x:row r="2830">
      <x:c r="A2830" s="37" t="n">
        <x:v>43191</x:v>
      </x:c>
      <x:c r="B2830" s="36" t="str">
        <x:v>2018Q2</x:v>
      </x:c>
      <x:c r="C2830" s="36" t="str">
        <x:v>Closed-end funds</x:v>
      </x:c>
      <x:c r="D2830" s="36" t="str">
        <x:v>Domestic financial</x:v>
      </x:c>
      <x:c r="E2830" s="36" t="str">
        <x:v>LM553061103</x:v>
      </x:c>
      <x:c r="F2830" s="36" t="str">
        <x:v>BOGZ1LM553061103Q</x:v>
      </x:c>
      <x:c r="G2830" s="38" t="n">
        <x:v>3634</x:v>
      </x:c>
      <x:c r="H2830" s="38" t="n">
        <x:f>G2830/1000</x:f>
        <x:v>3.634</x:v>
      </x:c>
      <x:c r="I2830" s="38" t="n">
        <x:v>14474.895</x:v>
      </x:c>
      <x:c r="J2830" s="39" t="n">
        <x:f>IF(I2830="","",H2830/I2830)</x:f>
        <x:v>0.0002510553617141955</x:v>
      </x:c>
      <x:c r="K2830" s="36" t="str">
        <x:v>https://fred.stlouisfed.org/series/BOGZ1LM553061103Q</x:v>
      </x:c>
    </x:row>
    <x:row r="2831">
      <x:c r="A2831" s="37" t="n">
        <x:v>43191</x:v>
      </x:c>
      <x:c r="B2831" s="36" t="str">
        <x:v>2018Q2</x:v>
      </x:c>
      <x:c r="C2831" s="36" t="str">
        <x:v>Credit unions</x:v>
      </x:c>
      <x:c r="D2831" s="36" t="str">
        <x:v>Domestic financial</x:v>
      </x:c>
      <x:c r="E2831" s="36" t="str">
        <x:v>LM473061105</x:v>
      </x:c>
      <x:c r="F2831" s="36" t="str">
        <x:v>BOGZ1LM473061105Q</x:v>
      </x:c>
      <x:c r="G2831" s="38" t="n">
        <x:v>29865</x:v>
      </x:c>
      <x:c r="H2831" s="38" t="n">
        <x:f>G2831/1000</x:f>
        <x:v>29.865</x:v>
      </x:c>
      <x:c r="I2831" s="38" t="n">
        <x:v>14474.895</x:v>
      </x:c>
      <x:c r="J2831" s="39" t="n">
        <x:f>IF(I2831="","",H2831/I2831)</x:f>
        <x:v>0.0020632274016495456</x:v>
      </x:c>
      <x:c r="K2831" s="36" t="str">
        <x:v>https://fred.stlouisfed.org/series/BOGZ1LM473061105Q</x:v>
      </x:c>
    </x:row>
    <x:row r="2832">
      <x:c r="A2832" s="37" t="n">
        <x:v>43191</x:v>
      </x:c>
      <x:c r="B2832" s="36" t="str">
        <x:v>2018Q2</x:v>
      </x:c>
      <x:c r="C2832" s="36" t="str">
        <x:v>Exchange-traded funds</x:v>
      </x:c>
      <x:c r="D2832" s="36" t="str">
        <x:v>Domestic financial</x:v>
      </x:c>
      <x:c r="E2832" s="36" t="str">
        <x:v>LM563061103</x:v>
      </x:c>
      <x:c r="F2832" s="36" t="str">
        <x:v>BOGZ1LM563061103Q</x:v>
      </x:c>
      <x:c r="G2832" s="38" t="n">
        <x:v>145298</x:v>
      </x:c>
      <x:c r="H2832" s="38" t="n">
        <x:f>G2832/1000</x:f>
        <x:v>145.298</x:v>
      </x:c>
      <x:c r="I2832" s="38" t="n">
        <x:v>14474.895</x:v>
      </x:c>
      <x:c r="J2832" s="39" t="n">
        <x:f>IF(I2832="","",H2832/I2832)</x:f>
        <x:v>0.010037931190519862</x:v>
      </x:c>
      <x:c r="K2832" s="36" t="str">
        <x:v>https://fred.stlouisfed.org/series/BOGZ1LM563061103Q</x:v>
      </x:c>
    </x:row>
    <x:row r="2833">
      <x:c r="A2833" s="37" t="n">
        <x:v>43191</x:v>
      </x:c>
      <x:c r="B2833" s="36" t="str">
        <x:v>2018Q2</x:v>
      </x:c>
      <x:c r="C2833" s="36" t="str">
        <x:v>Federal Reserve</x:v>
      </x:c>
      <x:c r="D2833" s="36" t="str">
        <x:v>Domestic financial</x:v>
      </x:c>
      <x:c r="E2833" s="36" t="str">
        <x:v>LM713061103</x:v>
      </x:c>
      <x:c r="F2833" s="36" t="str">
        <x:v>BOGZ1LM713061103Q</x:v>
      </x:c>
      <x:c r="G2833" s="38" t="n">
        <x:v>2495040</x:v>
      </x:c>
      <x:c r="H2833" s="38" t="n">
        <x:f>G2833/1000</x:f>
        <x:v>2495.04</x:v>
      </x:c>
      <x:c r="I2833" s="38" t="n">
        <x:v>14474.895</x:v>
      </x:c>
      <x:c r="J2833" s="39" t="n">
        <x:f>IF(I2833="","",H2833/I2833)</x:f>
        <x:v>0.17237016227060714</x:v>
      </x:c>
      <x:c r="K2833" s="36" t="str">
        <x:v>https://fred.stlouisfed.org/series/BOGZ1LM713061103Q</x:v>
      </x:c>
    </x:row>
    <x:row r="2834">
      <x:c r="A2834" s="37" t="n">
        <x:v>43191</x:v>
      </x:c>
      <x:c r="B2834" s="36" t="str">
        <x:v>2018Q2</x:v>
      </x:c>
      <x:c r="C2834" s="36" t="str">
        <x:v>Federal government pension funds</x:v>
      </x:c>
      <x:c r="D2834" s="36" t="str">
        <x:v>Domestic government</x:v>
      </x:c>
      <x:c r="E2834" s="36" t="str">
        <x:v>LM343061105</x:v>
      </x:c>
      <x:c r="F2834" s="36" t="str">
        <x:v>BOGZ1LM343061105Q</x:v>
      </x:c>
      <x:c r="G2834" s="38" t="n">
        <x:v>22439</x:v>
      </x:c>
      <x:c r="H2834" s="38" t="n">
        <x:f>G2834/1000</x:f>
        <x:v>22.439</x:v>
      </x:c>
      <x:c r="I2834" s="38" t="n">
        <x:v>14474.895</x:v>
      </x:c>
      <x:c r="J2834" s="39" t="n">
        <x:f>IF(I2834="","",H2834/I2834)</x:f>
        <x:v>0.0015502012277118418</x:v>
      </x:c>
      <x:c r="K2834" s="36" t="str">
        <x:v>https://fred.stlouisfed.org/series/BOGZ1LM343061105Q</x:v>
      </x:c>
    </x:row>
    <x:row r="2835">
      <x:c r="A2835" s="37" t="n">
        <x:v>43191</x:v>
      </x:c>
      <x:c r="B2835" s="36" t="str">
        <x:v>2018Q2</x:v>
      </x:c>
      <x:c r="C2835" s="36" t="str">
        <x:v>Foreign bank offices in U.S.</x:v>
      </x:c>
      <x:c r="D2835" s="36" t="str">
        <x:v>Domestic financial</x:v>
      </x:c>
      <x:c r="E2835" s="36" t="str">
        <x:v>LM753061103</x:v>
      </x:c>
      <x:c r="F2835" s="36" t="str">
        <x:v>BOGZ1LM753061103Q</x:v>
      </x:c>
      <x:c r="G2835" s="38" t="n">
        <x:v>107764</x:v>
      </x:c>
      <x:c r="H2835" s="38" t="n">
        <x:f>G2835/1000</x:f>
        <x:v>107.764</x:v>
      </x:c>
      <x:c r="I2835" s="38" t="n">
        <x:v>14474.895</x:v>
      </x:c>
      <x:c r="J2835" s="39" t="n">
        <x:f>IF(I2835="","",H2835/I2835)</x:f>
        <x:v>0.007444889928389808</x:v>
      </x:c>
      <x:c r="K2835" s="36" t="str">
        <x:v>https://fred.stlouisfed.org/series/BOGZ1LM753061103Q</x:v>
      </x:c>
    </x:row>
    <x:row r="2836">
      <x:c r="A2836" s="37" t="n">
        <x:v>43191</x:v>
      </x:c>
      <x:c r="B2836" s="36" t="str">
        <x:v>2018Q2</x:v>
      </x:c>
      <x:c r="C2836" s="36" t="str">
        <x:v>Government-sponsored enterprises</x:v>
      </x:c>
      <x:c r="D2836" s="36" t="str">
        <x:v>Domestic financial</x:v>
      </x:c>
      <x:c r="E2836" s="36" t="str">
        <x:v>LM403061105</x:v>
      </x:c>
      <x:c r="F2836" s="36" t="str">
        <x:v>BOGZ1LM403061105Q</x:v>
      </x:c>
      <x:c r="G2836" s="38" t="n">
        <x:v>120827</x:v>
      </x:c>
      <x:c r="H2836" s="38" t="n">
        <x:f>G2836/1000</x:f>
        <x:v>120.827</x:v>
      </x:c>
      <x:c r="I2836" s="38" t="n">
        <x:v>14474.895</x:v>
      </x:c>
      <x:c r="J2836" s="39" t="n">
        <x:f>IF(I2836="","",H2836/I2836)</x:f>
        <x:v>0.00834734897904268</x:v>
      </x:c>
      <x:c r="K2836" s="36" t="str">
        <x:v>https://fred.stlouisfed.org/series/BOGZ1LM403061105Q</x:v>
      </x:c>
    </x:row>
    <x:row r="2837">
      <x:c r="A2837" s="37" t="n">
        <x:v>43191</x:v>
      </x:c>
      <x:c r="B2837" s="36" t="str">
        <x:v>2018Q2</x:v>
      </x:c>
      <x:c r="C2837" s="36" t="str">
        <x:v>Holding companies</x:v>
      </x:c>
      <x:c r="D2837" s="36" t="str">
        <x:v>Domestic financial</x:v>
      </x:c>
      <x:c r="E2837" s="36" t="str">
        <x:v>LM733061103</x:v>
      </x:c>
      <x:c r="F2837" s="36" t="str">
        <x:v>BOGZ1LM733061103Q</x:v>
      </x:c>
      <x:c r="G2837" s="38" t="n">
        <x:v>30930</x:v>
      </x:c>
      <x:c r="H2837" s="38" t="n">
        <x:f>G2837/1000</x:f>
        <x:v>30.93</x:v>
      </x:c>
      <x:c r="I2837" s="38" t="n">
        <x:v>14474.895</x:v>
      </x:c>
      <x:c r="J2837" s="39" t="n">
        <x:f>IF(I2837="","",H2837/I2837)</x:f>
        <x:v>0.0021368030648926985</x:v>
      </x:c>
      <x:c r="K2837" s="36" t="str">
        <x:v>https://fred.stlouisfed.org/series/BOGZ1LM733061103Q</x:v>
      </x:c>
    </x:row>
    <x:row r="2838">
      <x:c r="A2838" s="37" t="n">
        <x:v>43191</x:v>
      </x:c>
      <x:c r="B2838" s="36" t="str">
        <x:v>2018Q2</x:v>
      </x:c>
      <x:c r="C2838" s="36" t="str">
        <x:v>Households and nonprofits</x:v>
      </x:c>
      <x:c r="D2838" s="36" t="str">
        <x:v>Domestic nonfinancial</x:v>
      </x:c>
      <x:c r="E2838" s="36" t="str">
        <x:v>LM153061105</x:v>
      </x:c>
      <x:c r="F2838" s="36" t="str">
        <x:v>BOGZ1LM153061105Q</x:v>
      </x:c>
      <x:c r="G2838" s="38" t="n">
        <x:v>949208</x:v>
      </x:c>
      <x:c r="H2838" s="38" t="n">
        <x:f>G2838/1000</x:f>
        <x:v>949.208</x:v>
      </x:c>
      <x:c r="I2838" s="38" t="n">
        <x:v>14474.895</x:v>
      </x:c>
      <x:c r="J2838" s="39" t="n">
        <x:f>IF(I2838="","",H2838/I2838)</x:f>
        <x:v>0.06557615789268247</x:v>
      </x:c>
      <x:c r="K2838" s="36" t="str">
        <x:v>https://fred.stlouisfed.org/series/BOGZ1LM153061105Q</x:v>
      </x:c>
    </x:row>
    <x:row r="2839">
      <x:c r="A2839" s="37" t="n">
        <x:v>43191</x:v>
      </x:c>
      <x:c r="B2839" s="36" t="str">
        <x:v>2018Q2</x:v>
      </x:c>
      <x:c r="C2839" s="36" t="str">
        <x:v>Life insurers</x:v>
      </x:c>
      <x:c r="D2839" s="36" t="str">
        <x:v>Domestic financial</x:v>
      </x:c>
      <x:c r="E2839" s="36" t="str">
        <x:v>LM543061105</x:v>
      </x:c>
      <x:c r="F2839" s="36" t="str">
        <x:v>BOGZ1LM543061105Q</x:v>
      </x:c>
      <x:c r="G2839" s="38" t="n">
        <x:v>232076</x:v>
      </x:c>
      <x:c r="H2839" s="38" t="n">
        <x:f>G2839/1000</x:f>
        <x:v>232.076</x:v>
      </x:c>
      <x:c r="I2839" s="38" t="n">
        <x:v>14474.895</x:v>
      </x:c>
      <x:c r="J2839" s="39" t="n">
        <x:f>IF(I2839="","",H2839/I2839)</x:f>
        <x:v>0.016033000584805623</x:v>
      </x:c>
      <x:c r="K2839" s="36" t="str">
        <x:v>https://fred.stlouisfed.org/series/BOGZ1LM543061105Q</x:v>
      </x:c>
    </x:row>
    <x:row r="2840">
      <x:c r="A2840" s="37" t="n">
        <x:v>43191</x:v>
      </x:c>
      <x:c r="B2840" s="36" t="str">
        <x:v>2018Q2</x:v>
      </x:c>
      <x:c r="C2840" s="36" t="str">
        <x:v>Money market funds</x:v>
      </x:c>
      <x:c r="D2840" s="36" t="str">
        <x:v>Domestic financial</x:v>
      </x:c>
      <x:c r="E2840" s="36" t="str">
        <x:v>FL633061105</x:v>
      </x:c>
      <x:c r="F2840" s="36" t="str">
        <x:v>BOGZ1FL633061105Q</x:v>
      </x:c>
      <x:c r="G2840" s="38" t="n">
        <x:v>788105</x:v>
      </x:c>
      <x:c r="H2840" s="38" t="n">
        <x:f>G2840/1000</x:f>
        <x:v>788.105</x:v>
      </x:c>
      <x:c r="I2840" s="38" t="n">
        <x:v>14474.895</x:v>
      </x:c>
      <x:c r="J2840" s="39" t="n">
        <x:f>IF(I2840="","",H2840/I2840)</x:f>
        <x:v>0.054446336225582294</x:v>
      </x:c>
      <x:c r="K2840" s="36" t="str">
        <x:v>https://fred.stlouisfed.org/series/BOGZ1FL633061105Q</x:v>
      </x:c>
    </x:row>
    <x:row r="2841">
      <x:c r="A2841" s="37" t="n">
        <x:v>43191</x:v>
      </x:c>
      <x:c r="B2841" s="36" t="str">
        <x:v>2018Q2</x:v>
      </x:c>
      <x:c r="C2841" s="36" t="str">
        <x:v>Mutual funds</x:v>
      </x:c>
      <x:c r="D2841" s="36" t="str">
        <x:v>Domestic financial</x:v>
      </x:c>
      <x:c r="E2841" s="36" t="str">
        <x:v>LM653061105</x:v>
      </x:c>
      <x:c r="F2841" s="36" t="str">
        <x:v>BOGZ1LM653061105Q</x:v>
      </x:c>
      <x:c r="G2841" s="38" t="n">
        <x:v>1111114</x:v>
      </x:c>
      <x:c r="H2841" s="38" t="n">
        <x:f>G2841/1000</x:f>
        <x:v>1111.114</x:v>
      </x:c>
      <x:c r="I2841" s="38" t="n">
        <x:v>14474.895</x:v>
      </x:c>
      <x:c r="J2841" s="39" t="n">
        <x:f>IF(I2841="","",H2841/I2841)</x:f>
        <x:v>0.07676145491901669</x:v>
      </x:c>
      <x:c r="K2841" s="36" t="str">
        <x:v>https://fred.stlouisfed.org/series/BOGZ1LM653061105Q</x:v>
      </x:c>
    </x:row>
    <x:row r="2842">
      <x:c r="A2842" s="37" t="n">
        <x:v>43191</x:v>
      </x:c>
      <x:c r="B2842" s="36" t="str">
        <x:v>2018Q2</x:v>
      </x:c>
      <x:c r="C2842" s="36" t="str">
        <x:v>Noncorporate businesses</x:v>
      </x:c>
      <x:c r="D2842" s="36" t="str">
        <x:v>Domestic nonfinancial</x:v>
      </x:c>
      <x:c r="E2842" s="36" t="str">
        <x:v>LM113061003</x:v>
      </x:c>
      <x:c r="F2842" s="36" t="str">
        <x:v>BOGZ1LM113061003Q</x:v>
      </x:c>
      <x:c r="G2842" s="38" t="n">
        <x:v>69604</x:v>
      </x:c>
      <x:c r="H2842" s="38" t="n">
        <x:f>G2842/1000</x:f>
        <x:v>69.604</x:v>
      </x:c>
      <x:c r="I2842" s="38" t="n">
        <x:v>14474.895</x:v>
      </x:c>
      <x:c r="J2842" s="39" t="n">
        <x:f>IF(I2842="","",H2842/I2842)</x:f>
        <x:v>0.004808601375001338</x:v>
      </x:c>
      <x:c r="K2842" s="36" t="str">
        <x:v>https://fred.stlouisfed.org/series/BOGZ1LM113061003Q</x:v>
      </x:c>
    </x:row>
    <x:row r="2843">
      <x:c r="A2843" s="37" t="n">
        <x:v>43191</x:v>
      </x:c>
      <x:c r="B2843" s="36" t="str">
        <x:v>2018Q2</x:v>
      </x:c>
      <x:c r="C2843" s="36" t="str">
        <x:v>Nonfinancial corporations</x:v>
      </x:c>
      <x:c r="D2843" s="36" t="str">
        <x:v>Domestic nonfinancial</x:v>
      </x:c>
      <x:c r="E2843" s="36" t="str">
        <x:v>LM103061103</x:v>
      </x:c>
      <x:c r="F2843" s="36" t="str">
        <x:v>BOGZ1LM103061103Q</x:v>
      </x:c>
      <x:c r="G2843" s="38" t="n">
        <x:v>60598</x:v>
      </x:c>
      <x:c r="H2843" s="38" t="n">
        <x:f>G2843/1000</x:f>
        <x:v>60.598</x:v>
      </x:c>
      <x:c r="I2843" s="38" t="n">
        <x:v>14474.895</x:v>
      </x:c>
      <x:c r="J2843" s="39" t="n">
        <x:f>IF(I2843="","",H2843/I2843)</x:f>
        <x:v>0.004186420695970506</x:v>
      </x:c>
      <x:c r="K2843" s="36" t="str">
        <x:v>https://fred.stlouisfed.org/series/BOGZ1LM103061103Q</x:v>
      </x:c>
    </x:row>
    <x:row r="2844">
      <x:c r="A2844" s="37" t="n">
        <x:v>43191</x:v>
      </x:c>
      <x:c r="B2844" s="36" t="str">
        <x:v>2018Q2</x:v>
      </x:c>
      <x:c r="C2844" s="36" t="str">
        <x:v>Other financial business</x:v>
      </x:c>
      <x:c r="D2844" s="36" t="str">
        <x:v>Domestic financial</x:v>
      </x:c>
      <x:c r="E2844" s="36" t="str">
        <x:v>FL503061123</x:v>
      </x:c>
      <x:c r="F2844" s="36" t="str">
        <x:v>BOGZ1FL503061123Q</x:v>
      </x:c>
      <x:c r="G2844" s="38" t="n">
        <x:v>38271</x:v>
      </x:c>
      <x:c r="H2844" s="38" t="n">
        <x:f>G2844/1000</x:f>
        <x:v>38.271</x:v>
      </x:c>
      <x:c r="I2844" s="38" t="n">
        <x:v>14474.895</x:v>
      </x:c>
      <x:c r="J2844" s="39" t="n">
        <x:f>IF(I2844="","",H2844/I2844)</x:f>
        <x:v>0.0026439570027969113</x:v>
      </x:c>
      <x:c r="K2844" s="36" t="str">
        <x:v>https://fred.stlouisfed.org/series/BOGZ1FL503061123Q</x:v>
      </x:c>
    </x:row>
    <x:row r="2845">
      <x:c r="A2845" s="37" t="n">
        <x:v>43191</x:v>
      </x:c>
      <x:c r="B2845" s="36" t="str">
        <x:v>2018Q2</x:v>
      </x:c>
      <x:c r="C2845" s="36" t="str">
        <x:v>Private pension funds</x:v>
      </x:c>
      <x:c r="D2845" s="36" t="str">
        <x:v>Domestic financial</x:v>
      </x:c>
      <x:c r="E2845" s="36" t="str">
        <x:v>LM573061105</x:v>
      </x:c>
      <x:c r="F2845" s="36" t="str">
        <x:v>BOGZ1LM573061105Q</x:v>
      </x:c>
      <x:c r="G2845" s="38" t="n">
        <x:v>355964</x:v>
      </x:c>
      <x:c r="H2845" s="38" t="n">
        <x:f>G2845/1000</x:f>
        <x:v>355.964</x:v>
      </x:c>
      <x:c r="I2845" s="38" t="n">
        <x:v>14474.895</x:v>
      </x:c>
      <x:c r="J2845" s="39" t="n">
        <x:f>IF(I2845="","",H2845/I2845)</x:f>
        <x:v>0.024591819146183788</x:v>
      </x:c>
      <x:c r="K2845" s="36" t="str">
        <x:v>https://fred.stlouisfed.org/series/BOGZ1LM573061105Q</x:v>
      </x:c>
    </x:row>
    <x:row r="2846">
      <x:c r="A2846" s="37" t="n">
        <x:v>43191</x:v>
      </x:c>
      <x:c r="B2846" s="36" t="str">
        <x:v>2018Q2</x:v>
      </x:c>
      <x:c r="C2846" s="36" t="str">
        <x:v>Property-casualty insurers</x:v>
      </x:c>
      <x:c r="D2846" s="36" t="str">
        <x:v>Domestic financial</x:v>
      </x:c>
      <x:c r="E2846" s="36" t="str">
        <x:v>LM513061105</x:v>
      </x:c>
      <x:c r="F2846" s="36" t="str">
        <x:v>BOGZ1LM513061105Q</x:v>
      </x:c>
      <x:c r="G2846" s="38" t="n">
        <x:v>134635</x:v>
      </x:c>
      <x:c r="H2846" s="38" t="n">
        <x:f>G2846/1000</x:f>
        <x:v>134.635</x:v>
      </x:c>
      <x:c r="I2846" s="38" t="n">
        <x:v>14474.895</x:v>
      </x:c>
      <x:c r="J2846" s="39" t="n">
        <x:f>IF(I2846="","",H2846/I2846)</x:f>
        <x:v>0.009301276451400855</x:v>
      </x:c>
      <x:c r="K2846" s="36" t="str">
        <x:v>https://fred.stlouisfed.org/series/BOGZ1LM513061105Q</x:v>
      </x:c>
    </x:row>
    <x:row r="2847">
      <x:c r="A2847" s="37" t="n">
        <x:v>43191</x:v>
      </x:c>
      <x:c r="B2847" s="36" t="str">
        <x:v>2018Q2</x:v>
      </x:c>
      <x:c r="C2847" s="36" t="str">
        <x:v>Rest of world</x:v>
      </x:c>
      <x:c r="D2847" s="36" t="str">
        <x:v>Foreign</x:v>
      </x:c>
      <x:c r="E2847" s="36" t="str">
        <x:v>LM263061105</x:v>
      </x:c>
      <x:c r="F2847" s="36" t="str">
        <x:v>ROWTSEQ027S</x:v>
      </x:c>
      <x:c r="G2847" s="38" t="n">
        <x:v>6225015</x:v>
      </x:c>
      <x:c r="H2847" s="38" t="n">
        <x:f>G2847/1000</x:f>
        <x:v>6225.015</x:v>
      </x:c>
      <x:c r="I2847" s="38" t="n">
        <x:v>14474.895</x:v>
      </x:c>
      <x:c r="J2847" s="39" t="n">
        <x:f>IF(I2847="","",H2847/I2847)</x:f>
        <x:v>0.4300559693179122</x:v>
      </x:c>
      <x:c r="K2847" s="36" t="str">
        <x:v>https://fred.stlouisfed.org/series/ROWTSEQ027S</x:v>
      </x:c>
    </x:row>
    <x:row r="2848">
      <x:c r="A2848" s="37" t="n">
        <x:v>43191</x:v>
      </x:c>
      <x:c r="B2848" s="36" t="str">
        <x:v>2018Q2</x:v>
      </x:c>
      <x:c r="C2848" s="36" t="str">
        <x:v>State and local governments</x:v>
      </x:c>
      <x:c r="D2848" s="36" t="str">
        <x:v>Domestic government</x:v>
      </x:c>
      <x:c r="E2848" s="36" t="str">
        <x:v>LM213061103</x:v>
      </x:c>
      <x:c r="F2848" s="36" t="str">
        <x:v>BOGZ1LM213061103Q</x:v>
      </x:c>
      <x:c r="G2848" s="38" t="n">
        <x:v>573493</x:v>
      </x:c>
      <x:c r="H2848" s="38" t="n">
        <x:f>G2848/1000</x:f>
        <x:v>573.493</x:v>
      </x:c>
      <x:c r="I2848" s="38" t="n">
        <x:v>14474.895</x:v>
      </x:c>
      <x:c r="J2848" s="39" t="n">
        <x:f>IF(I2848="","",H2848/I2848)</x:f>
        <x:v>0.03961983834770477</x:v>
      </x:c>
      <x:c r="K2848" s="36" t="str">
        <x:v>https://fred.stlouisfed.org/series/BOGZ1LM213061103Q</x:v>
      </x:c>
    </x:row>
    <x:row r="2849">
      <x:c r="A2849" s="37" t="n">
        <x:v>43191</x:v>
      </x:c>
      <x:c r="B2849" s="36" t="str">
        <x:v>2018Q2</x:v>
      </x:c>
      <x:c r="C2849" s="36" t="str">
        <x:v>State and local pension funds</x:v>
      </x:c>
      <x:c r="D2849" s="36" t="str">
        <x:v>Domestic government</x:v>
      </x:c>
      <x:c r="E2849" s="36" t="str">
        <x:v>LM223061143</x:v>
      </x:c>
      <x:c r="F2849" s="36" t="str">
        <x:v>BOGZ1LM223061143Q</x:v>
      </x:c>
      <x:c r="G2849" s="38" t="n">
        <x:v>307321</x:v>
      </x:c>
      <x:c r="H2849" s="38" t="n">
        <x:f>G2849/1000</x:f>
        <x:v>307.321</x:v>
      </x:c>
      <x:c r="I2849" s="38" t="n">
        <x:v>14474.895</x:v>
      </x:c>
      <x:c r="J2849" s="39" t="n">
        <x:f>IF(I2849="","",H2849/I2849)</x:f>
        <x:v>0.021231311177041353</x:v>
      </x:c>
      <x:c r="K2849" s="36" t="str">
        <x:v>https://fred.stlouisfed.org/series/BOGZ1LM223061143Q</x:v>
      </x:c>
    </x:row>
    <x:row r="2850">
      <x:c r="A2850" s="37" t="n">
        <x:v>43191</x:v>
      </x:c>
      <x:c r="B2850" s="36" t="str">
        <x:v>2018Q2</x:v>
      </x:c>
      <x:c r="C2850" s="36" t="str">
        <x:v>Total assets</x:v>
      </x:c>
      <x:c r="D2850" s="36" t="str">
        <x:v>Total</x:v>
      </x:c>
      <x:c r="E2850" s="36" t="str">
        <x:v>FL893061105</x:v>
      </x:c>
      <x:c r="F2850" s="36" t="str">
        <x:v>BOGZ1FL893061105Q</x:v>
      </x:c>
      <x:c r="G2850" s="38" t="n">
        <x:v>14474895</x:v>
      </x:c>
      <x:c r="H2850" s="38" t="n">
        <x:f>G2850/1000</x:f>
        <x:v>14474.895</x:v>
      </x:c>
      <x:c r="I2850" s="38" t="n">
        <x:v>14474.895</x:v>
      </x:c>
      <x:c r="J2850" s="39" t="n">
        <x:f>IF(I2850="","",H2850/I2850)</x:f>
        <x:v>1</x:v>
      </x:c>
      <x:c r="K2850" s="36" t="str">
        <x:v>https://fred.stlouisfed.org/series/BOGZ1FL893061105Q</x:v>
      </x:c>
    </x:row>
    <x:row r="2851">
      <x:c r="A2851" s="37" t="n">
        <x:v>43191</x:v>
      </x:c>
      <x:c r="B2851" s="36" t="str">
        <x:v>2018Q2</x:v>
      </x:c>
      <x:c r="C2851" s="36" t="str">
        <x:v>U.S.-chartered banks</x:v>
      </x:c>
      <x:c r="D2851" s="36" t="str">
        <x:v>Domestic financial</x:v>
      </x:c>
      <x:c r="E2851" s="36" t="str">
        <x:v>LM763061100</x:v>
      </x:c>
      <x:c r="F2851" s="36" t="str">
        <x:v>BOGZ1LM763061100Q</x:v>
      </x:c>
      <x:c r="G2851" s="38" t="n">
        <x:v>487754</x:v>
      </x:c>
      <x:c r="H2851" s="38" t="n">
        <x:f>G2851/1000</x:f>
        <x:v>487.754</x:v>
      </x:c>
      <x:c r="I2851" s="38" t="n">
        <x:v>14474.895</x:v>
      </x:c>
      <x:c r="J2851" s="39" t="n">
        <x:f>IF(I2851="","",H2851/I2851)</x:f>
        <x:v>0.03369654840328721</x:v>
      </x:c>
      <x:c r="K2851" s="36" t="str">
        <x:v>https://fred.stlouisfed.org/series/BOGZ1LM763061100Q</x:v>
      </x:c>
    </x:row>
    <x:row r="2852">
      <x:c r="A2852" s="37" t="n">
        <x:v>43282</x:v>
      </x:c>
      <x:c r="B2852" s="36" t="str">
        <x:v>2018Q3</x:v>
      </x:c>
      <x:c r="C2852" s="36" t="str">
        <x:v>ABS issuers</x:v>
      </x:c>
      <x:c r="D2852" s="36" t="str">
        <x:v>Domestic financial</x:v>
      </x:c>
      <x:c r="E2852" s="36" t="str">
        <x:v>FL673061103</x:v>
      </x:c>
      <x:c r="F2852" s="36" t="str">
        <x:v>BOGZ1FL673061103Q</x:v>
      </x:c>
      <x:c r="G2852" s="38" t="n">
        <x:v>18638</x:v>
      </x:c>
      <x:c r="H2852" s="38" t="n">
        <x:f>G2852/1000</x:f>
        <x:v>18.638</x:v>
      </x:c>
      <x:c r="I2852" s="38" t="n">
        <x:v>14623.625</x:v>
      </x:c>
      <x:c r="J2852" s="39" t="n">
        <x:f>IF(I2852="","",H2852/I2852)</x:f>
        <x:v>0.001274512988400619</x:v>
      </x:c>
      <x:c r="K2852" s="36" t="str">
        <x:v>https://fred.stlouisfed.org/series/BOGZ1FL673061103Q</x:v>
      </x:c>
    </x:row>
    <x:row r="2853">
      <x:c r="A2853" s="37" t="n">
        <x:v>43282</x:v>
      </x:c>
      <x:c r="B2853" s="36" t="str">
        <x:v>2018Q3</x:v>
      </x:c>
      <x:c r="C2853" s="36" t="str">
        <x:v>Banks in U.S.-affiliated areas</x:v>
      </x:c>
      <x:c r="D2853" s="36" t="str">
        <x:v>Domestic financial</x:v>
      </x:c>
      <x:c r="E2853" s="36" t="str">
        <x:v>LM743061103</x:v>
      </x:c>
      <x:c r="F2853" s="36" t="str">
        <x:v>BOGZ1LM743061103Q</x:v>
      </x:c>
      <x:c r="G2853" s="38" t="n">
        <x:v>9471</x:v>
      </x:c>
      <x:c r="H2853" s="38" t="n">
        <x:f>G2853/1000</x:f>
        <x:v>9.471</x:v>
      </x:c>
      <x:c r="I2853" s="38" t="n">
        <x:v>14623.625</x:v>
      </x:c>
      <x:c r="J2853" s="39" t="n">
        <x:f>IF(I2853="","",H2853/I2853)</x:f>
        <x:v>0.0006476506338202737</x:v>
      </x:c>
      <x:c r="K2853" s="36" t="str">
        <x:v>https://fred.stlouisfed.org/series/BOGZ1LM743061103Q</x:v>
      </x:c>
    </x:row>
    <x:row r="2854">
      <x:c r="A2854" s="37" t="n">
        <x:v>43282</x:v>
      </x:c>
      <x:c r="B2854" s="36" t="str">
        <x:v>2018Q3</x:v>
      </x:c>
      <x:c r="C2854" s="36" t="str">
        <x:v>Brokers and dealers</x:v>
      </x:c>
      <x:c r="D2854" s="36" t="str">
        <x:v>Domestic financial</x:v>
      </x:c>
      <x:c r="E2854" s="36" t="str">
        <x:v>LM663061105</x:v>
      </x:c>
      <x:c r="F2854" s="36" t="str">
        <x:v>BOGZ1LM663061105Q</x:v>
      </x:c>
      <x:c r="G2854" s="38" t="n">
        <x:v>138529</x:v>
      </x:c>
      <x:c r="H2854" s="38" t="n">
        <x:f>G2854/1000</x:f>
        <x:v>138.529</x:v>
      </x:c>
      <x:c r="I2854" s="38" t="n">
        <x:v>14623.625</x:v>
      </x:c>
      <x:c r="J2854" s="39" t="n">
        <x:f>IF(I2854="","",H2854/I2854)</x:f>
        <x:v>0.009472958996144936</x:v>
      </x:c>
      <x:c r="K2854" s="36" t="str">
        <x:v>https://fred.stlouisfed.org/series/BOGZ1LM663061105Q</x:v>
      </x:c>
    </x:row>
    <x:row r="2855">
      <x:c r="A2855" s="37" t="n">
        <x:v>43282</x:v>
      </x:c>
      <x:c r="B2855" s="36" t="str">
        <x:v>2018Q3</x:v>
      </x:c>
      <x:c r="C2855" s="36" t="str">
        <x:v>Closed-end funds</x:v>
      </x:c>
      <x:c r="D2855" s="36" t="str">
        <x:v>Domestic financial</x:v>
      </x:c>
      <x:c r="E2855" s="36" t="str">
        <x:v>LM553061103</x:v>
      </x:c>
      <x:c r="F2855" s="36" t="str">
        <x:v>BOGZ1LM553061103Q</x:v>
      </x:c>
      <x:c r="G2855" s="38" t="n">
        <x:v>3608</x:v>
      </x:c>
      <x:c r="H2855" s="38" t="n">
        <x:f>G2855/1000</x:f>
        <x:v>3.608</x:v>
      </x:c>
      <x:c r="I2855" s="38" t="n">
        <x:v>14623.625</x:v>
      </x:c>
      <x:c r="J2855" s="39" t="n">
        <x:f>IF(I2855="","",H2855/I2855)</x:f>
        <x:v>0.00024672405097915187</x:v>
      </x:c>
      <x:c r="K2855" s="36" t="str">
        <x:v>https://fred.stlouisfed.org/series/BOGZ1LM553061103Q</x:v>
      </x:c>
    </x:row>
    <x:row r="2856">
      <x:c r="A2856" s="37" t="n">
        <x:v>43282</x:v>
      </x:c>
      <x:c r="B2856" s="36" t="str">
        <x:v>2018Q3</x:v>
      </x:c>
      <x:c r="C2856" s="36" t="str">
        <x:v>Credit unions</x:v>
      </x:c>
      <x:c r="D2856" s="36" t="str">
        <x:v>Domestic financial</x:v>
      </x:c>
      <x:c r="E2856" s="36" t="str">
        <x:v>LM473061105</x:v>
      </x:c>
      <x:c r="F2856" s="36" t="str">
        <x:v>BOGZ1LM473061105Q</x:v>
      </x:c>
      <x:c r="G2856" s="38" t="n">
        <x:v>30046</x:v>
      </x:c>
      <x:c r="H2856" s="38" t="n">
        <x:f>G2856/1000</x:f>
        <x:v>30.046</x:v>
      </x:c>
      <x:c r="I2856" s="38" t="n">
        <x:v>14623.625</x:v>
      </x:c>
      <x:c r="J2856" s="39" t="n">
        <x:f>IF(I2856="","",H2856/I2856)</x:f>
        <x:v>0.002054620519877937</x:v>
      </x:c>
      <x:c r="K2856" s="36" t="str">
        <x:v>https://fred.stlouisfed.org/series/BOGZ1LM473061105Q</x:v>
      </x:c>
    </x:row>
    <x:row r="2857">
      <x:c r="A2857" s="37" t="n">
        <x:v>43282</x:v>
      </x:c>
      <x:c r="B2857" s="36" t="str">
        <x:v>2018Q3</x:v>
      </x:c>
      <x:c r="C2857" s="36" t="str">
        <x:v>Exchange-traded funds</x:v>
      </x:c>
      <x:c r="D2857" s="36" t="str">
        <x:v>Domestic financial</x:v>
      </x:c>
      <x:c r="E2857" s="36" t="str">
        <x:v>LM563061103</x:v>
      </x:c>
      <x:c r="F2857" s="36" t="str">
        <x:v>BOGZ1LM563061103Q</x:v>
      </x:c>
      <x:c r="G2857" s="38" t="n">
        <x:v>150500</x:v>
      </x:c>
      <x:c r="H2857" s="38" t="n">
        <x:f>G2857/1000</x:f>
        <x:v>150.5</x:v>
      </x:c>
      <x:c r="I2857" s="38" t="n">
        <x:v>14623.625</x:v>
      </x:c>
      <x:c r="J2857" s="39" t="n">
        <x:f>IF(I2857="","",H2857/I2857)</x:f>
        <x:v>0.010291565873714622</x:v>
      </x:c>
      <x:c r="K2857" s="36" t="str">
        <x:v>https://fred.stlouisfed.org/series/BOGZ1LM563061103Q</x:v>
      </x:c>
    </x:row>
    <x:row r="2858">
      <x:c r="A2858" s="37" t="n">
        <x:v>43282</x:v>
      </x:c>
      <x:c r="B2858" s="36" t="str">
        <x:v>2018Q3</x:v>
      </x:c>
      <x:c r="C2858" s="36" t="str">
        <x:v>Federal Reserve</x:v>
      </x:c>
      <x:c r="D2858" s="36" t="str">
        <x:v>Domestic financial</x:v>
      </x:c>
      <x:c r="E2858" s="36" t="str">
        <x:v>LM713061103</x:v>
      </x:c>
      <x:c r="F2858" s="36" t="str">
        <x:v>BOGZ1LM713061103Q</x:v>
      </x:c>
      <x:c r="G2858" s="38" t="n">
        <x:v>2395142</x:v>
      </x:c>
      <x:c r="H2858" s="38" t="n">
        <x:f>G2858/1000</x:f>
        <x:v>2395.142</x:v>
      </x:c>
      <x:c r="I2858" s="38" t="n">
        <x:v>14623.625</x:v>
      </x:c>
      <x:c r="J2858" s="39" t="n">
        <x:f>IF(I2858="","",H2858/I2858)</x:f>
        <x:v>0.16378579182658198</x:v>
      </x:c>
      <x:c r="K2858" s="36" t="str">
        <x:v>https://fred.stlouisfed.org/series/BOGZ1LM713061103Q</x:v>
      </x:c>
    </x:row>
    <x:row r="2859">
      <x:c r="A2859" s="37" t="n">
        <x:v>43282</x:v>
      </x:c>
      <x:c r="B2859" s="36" t="str">
        <x:v>2018Q3</x:v>
      </x:c>
      <x:c r="C2859" s="36" t="str">
        <x:v>Federal government pension funds</x:v>
      </x:c>
      <x:c r="D2859" s="36" t="str">
        <x:v>Domestic government</x:v>
      </x:c>
      <x:c r="E2859" s="36" t="str">
        <x:v>LM343061105</x:v>
      </x:c>
      <x:c r="F2859" s="36" t="str">
        <x:v>BOGZ1LM343061105Q</x:v>
      </x:c>
      <x:c r="G2859" s="38" t="n">
        <x:v>22146</x:v>
      </x:c>
      <x:c r="H2859" s="38" t="n">
        <x:f>G2859/1000</x:f>
        <x:v>22.146</x:v>
      </x:c>
      <x:c r="I2859" s="38" t="n">
        <x:v>14623.625</x:v>
      </x:c>
      <x:c r="J2859" s="39" t="n">
        <x:f>IF(I2859="","",H2859/I2859)</x:f>
        <x:v>0.0015143987896297944</x:v>
      </x:c>
      <x:c r="K2859" s="36" t="str">
        <x:v>https://fred.stlouisfed.org/series/BOGZ1LM343061105Q</x:v>
      </x:c>
    </x:row>
    <x:row r="2860">
      <x:c r="A2860" s="37" t="n">
        <x:v>43282</x:v>
      </x:c>
      <x:c r="B2860" s="36" t="str">
        <x:v>2018Q3</x:v>
      </x:c>
      <x:c r="C2860" s="36" t="str">
        <x:v>Foreign bank offices in U.S.</x:v>
      </x:c>
      <x:c r="D2860" s="36" t="str">
        <x:v>Domestic financial</x:v>
      </x:c>
      <x:c r="E2860" s="36" t="str">
        <x:v>LM753061103</x:v>
      </x:c>
      <x:c r="F2860" s="36" t="str">
        <x:v>BOGZ1LM753061103Q</x:v>
      </x:c>
      <x:c r="G2860" s="38" t="n">
        <x:v>113414</x:v>
      </x:c>
      <x:c r="H2860" s="38" t="n">
        <x:f>G2860/1000</x:f>
        <x:v>113.414</x:v>
      </x:c>
      <x:c r="I2860" s="38" t="n">
        <x:v>14623.625</x:v>
      </x:c>
      <x:c r="J2860" s="39" t="n">
        <x:f>IF(I2860="","",H2860/I2860)</x:f>
        <x:v>0.00775553257143834</x:v>
      </x:c>
      <x:c r="K2860" s="36" t="str">
        <x:v>https://fred.stlouisfed.org/series/BOGZ1LM753061103Q</x:v>
      </x:c>
    </x:row>
    <x:row r="2861">
      <x:c r="A2861" s="37" t="n">
        <x:v>43282</x:v>
      </x:c>
      <x:c r="B2861" s="36" t="str">
        <x:v>2018Q3</x:v>
      </x:c>
      <x:c r="C2861" s="36" t="str">
        <x:v>Government-sponsored enterprises</x:v>
      </x:c>
      <x:c r="D2861" s="36" t="str">
        <x:v>Domestic financial</x:v>
      </x:c>
      <x:c r="E2861" s="36" t="str">
        <x:v>LM403061105</x:v>
      </x:c>
      <x:c r="F2861" s="36" t="str">
        <x:v>BOGZ1LM403061105Q</x:v>
      </x:c>
      <x:c r="G2861" s="38" t="n">
        <x:v>124828</x:v>
      </x:c>
      <x:c r="H2861" s="38" t="n">
        <x:f>G2861/1000</x:f>
        <x:v>124.828</x:v>
      </x:c>
      <x:c r="I2861" s="38" t="n">
        <x:v>14623.625</x:v>
      </x:c>
      <x:c r="J2861" s="39" t="n">
        <x:f>IF(I2861="","",H2861/I2861)</x:f>
        <x:v>0.008536050397900657</x:v>
      </x:c>
      <x:c r="K2861" s="36" t="str">
        <x:v>https://fred.stlouisfed.org/series/BOGZ1LM403061105Q</x:v>
      </x:c>
    </x:row>
    <x:row r="2862">
      <x:c r="A2862" s="37" t="n">
        <x:v>43282</x:v>
      </x:c>
      <x:c r="B2862" s="36" t="str">
        <x:v>2018Q3</x:v>
      </x:c>
      <x:c r="C2862" s="36" t="str">
        <x:v>Holding companies</x:v>
      </x:c>
      <x:c r="D2862" s="36" t="str">
        <x:v>Domestic financial</x:v>
      </x:c>
      <x:c r="E2862" s="36" t="str">
        <x:v>LM733061103</x:v>
      </x:c>
      <x:c r="F2862" s="36" t="str">
        <x:v>BOGZ1LM733061103Q</x:v>
      </x:c>
      <x:c r="G2862" s="38" t="n">
        <x:v>32541</x:v>
      </x:c>
      <x:c r="H2862" s="38" t="n">
        <x:f>G2862/1000</x:f>
        <x:v>32.541</x:v>
      </x:c>
      <x:c r="I2862" s="38" t="n">
        <x:v>14623.625</x:v>
      </x:c>
      <x:c r="J2862" s="39" t="n">
        <x:f>IF(I2862="","",H2862/I2862)</x:f>
        <x:v>0.0022252348511398504</x:v>
      </x:c>
      <x:c r="K2862" s="36" t="str">
        <x:v>https://fred.stlouisfed.org/series/BOGZ1LM733061103Q</x:v>
      </x:c>
    </x:row>
    <x:row r="2863">
      <x:c r="A2863" s="37" t="n">
        <x:v>43282</x:v>
      </x:c>
      <x:c r="B2863" s="36" t="str">
        <x:v>2018Q3</x:v>
      </x:c>
      <x:c r="C2863" s="36" t="str">
        <x:v>Households and nonprofits</x:v>
      </x:c>
      <x:c r="D2863" s="36" t="str">
        <x:v>Domestic nonfinancial</x:v>
      </x:c>
      <x:c r="E2863" s="36" t="str">
        <x:v>LM153061105</x:v>
      </x:c>
      <x:c r="F2863" s="36" t="str">
        <x:v>BOGZ1LM153061105Q</x:v>
      </x:c>
      <x:c r="G2863" s="38" t="n">
        <x:v>1122040</x:v>
      </x:c>
      <x:c r="H2863" s="38" t="n">
        <x:f>G2863/1000</x:f>
        <x:v>1122.04</x:v>
      </x:c>
      <x:c r="I2863" s="38" t="n">
        <x:v>14623.625</x:v>
      </x:c>
      <x:c r="J2863" s="39" t="n">
        <x:f>IF(I2863="","",H2863/I2863)</x:f>
        <x:v>0.07672789749463625</x:v>
      </x:c>
      <x:c r="K2863" s="36" t="str">
        <x:v>https://fred.stlouisfed.org/series/BOGZ1LM153061105Q</x:v>
      </x:c>
    </x:row>
    <x:row r="2864">
      <x:c r="A2864" s="37" t="n">
        <x:v>43282</x:v>
      </x:c>
      <x:c r="B2864" s="36" t="str">
        <x:v>2018Q3</x:v>
      </x:c>
      <x:c r="C2864" s="36" t="str">
        <x:v>Life insurers</x:v>
      </x:c>
      <x:c r="D2864" s="36" t="str">
        <x:v>Domestic financial</x:v>
      </x:c>
      <x:c r="E2864" s="36" t="str">
        <x:v>LM543061105</x:v>
      </x:c>
      <x:c r="F2864" s="36" t="str">
        <x:v>BOGZ1LM543061105Q</x:v>
      </x:c>
      <x:c r="G2864" s="38" t="n">
        <x:v>232361</x:v>
      </x:c>
      <x:c r="H2864" s="38" t="n">
        <x:f>G2864/1000</x:f>
        <x:v>232.361</x:v>
      </x:c>
      <x:c r="I2864" s="38" t="n">
        <x:v>14623.625</x:v>
      </x:c>
      <x:c r="J2864" s="39" t="n">
        <x:f>IF(I2864="","",H2864/I2864)</x:f>
        <x:v>0.01588942550154288</x:v>
      </x:c>
      <x:c r="K2864" s="36" t="str">
        <x:v>https://fred.stlouisfed.org/series/BOGZ1LM543061105Q</x:v>
      </x:c>
    </x:row>
    <x:row r="2865">
      <x:c r="A2865" s="37" t="n">
        <x:v>43282</x:v>
      </x:c>
      <x:c r="B2865" s="36" t="str">
        <x:v>2018Q3</x:v>
      </x:c>
      <x:c r="C2865" s="36" t="str">
        <x:v>Money market funds</x:v>
      </x:c>
      <x:c r="D2865" s="36" t="str">
        <x:v>Domestic financial</x:v>
      </x:c>
      <x:c r="E2865" s="36" t="str">
        <x:v>FL633061105</x:v>
      </x:c>
      <x:c r="F2865" s="36" t="str">
        <x:v>BOGZ1FL633061105Q</x:v>
      </x:c>
      <x:c r="G2865" s="38" t="n">
        <x:v>826306</x:v>
      </x:c>
      <x:c r="H2865" s="38" t="n">
        <x:f>G2865/1000</x:f>
        <x:v>826.306</x:v>
      </x:c>
      <x:c r="I2865" s="38" t="n">
        <x:v>14623.625</x:v>
      </x:c>
      <x:c r="J2865" s="39" t="n">
        <x:f>IF(I2865="","",H2865/I2865)</x:f>
        <x:v>0.056504867979040765</x:v>
      </x:c>
      <x:c r="K2865" s="36" t="str">
        <x:v>https://fred.stlouisfed.org/series/BOGZ1FL633061105Q</x:v>
      </x:c>
    </x:row>
    <x:row r="2866">
      <x:c r="A2866" s="37" t="n">
        <x:v>43282</x:v>
      </x:c>
      <x:c r="B2866" s="36" t="str">
        <x:v>2018Q3</x:v>
      </x:c>
      <x:c r="C2866" s="36" t="str">
        <x:v>Mutual funds</x:v>
      </x:c>
      <x:c r="D2866" s="36" t="str">
        <x:v>Domestic financial</x:v>
      </x:c>
      <x:c r="E2866" s="36" t="str">
        <x:v>LM653061105</x:v>
      </x:c>
      <x:c r="F2866" s="36" t="str">
        <x:v>BOGZ1LM653061105Q</x:v>
      </x:c>
      <x:c r="G2866" s="38" t="n">
        <x:v>1127290</x:v>
      </x:c>
      <x:c r="H2866" s="38" t="n">
        <x:f>G2866/1000</x:f>
        <x:v>1127.29</x:v>
      </x:c>
      <x:c r="I2866" s="38" t="n">
        <x:v>14623.625</x:v>
      </x:c>
      <x:c r="J2866" s="39" t="n">
        <x:f>IF(I2866="","",H2866/I2866)</x:f>
        <x:v>0.07708690560651</x:v>
      </x:c>
      <x:c r="K2866" s="36" t="str">
        <x:v>https://fred.stlouisfed.org/series/BOGZ1LM653061105Q</x:v>
      </x:c>
    </x:row>
    <x:row r="2867">
      <x:c r="A2867" s="37" t="n">
        <x:v>43282</x:v>
      </x:c>
      <x:c r="B2867" s="36" t="str">
        <x:v>2018Q3</x:v>
      </x:c>
      <x:c r="C2867" s="36" t="str">
        <x:v>Noncorporate businesses</x:v>
      </x:c>
      <x:c r="D2867" s="36" t="str">
        <x:v>Domestic nonfinancial</x:v>
      </x:c>
      <x:c r="E2867" s="36" t="str">
        <x:v>LM113061003</x:v>
      </x:c>
      <x:c r="F2867" s="36" t="str">
        <x:v>BOGZ1LM113061003Q</x:v>
      </x:c>
      <x:c r="G2867" s="38" t="n">
        <x:v>69896</x:v>
      </x:c>
      <x:c r="H2867" s="38" t="n">
        <x:f>G2867/1000</x:f>
        <x:v>69.896</x:v>
      </x:c>
      <x:c r="I2867" s="38" t="n">
        <x:v>14623.625</x:v>
      </x:c>
      <x:c r="J2867" s="39" t="n">
        <x:f>IF(I2867="","",H2867/I2867)</x:f>
        <x:v>0.00477966304524357</x:v>
      </x:c>
      <x:c r="K2867" s="36" t="str">
        <x:v>https://fred.stlouisfed.org/series/BOGZ1LM113061003Q</x:v>
      </x:c>
    </x:row>
    <x:row r="2868">
      <x:c r="A2868" s="37" t="n">
        <x:v>43282</x:v>
      </x:c>
      <x:c r="B2868" s="36" t="str">
        <x:v>2018Q3</x:v>
      </x:c>
      <x:c r="C2868" s="36" t="str">
        <x:v>Nonfinancial corporations</x:v>
      </x:c>
      <x:c r="D2868" s="36" t="str">
        <x:v>Domestic nonfinancial</x:v>
      </x:c>
      <x:c r="E2868" s="36" t="str">
        <x:v>LM103061103</x:v>
      </x:c>
      <x:c r="F2868" s="36" t="str">
        <x:v>BOGZ1LM103061103Q</x:v>
      </x:c>
      <x:c r="G2868" s="38" t="n">
        <x:v>52529</x:v>
      </x:c>
      <x:c r="H2868" s="38" t="n">
        <x:f>G2868/1000</x:f>
        <x:v>52.529</x:v>
      </x:c>
      <x:c r="I2868" s="38" t="n">
        <x:v>14623.625</x:v>
      </x:c>
      <x:c r="J2868" s="39" t="n">
        <x:f>IF(I2868="","",H2868/I2868)</x:f>
        <x:v>0.0035920642111651525</x:v>
      </x:c>
      <x:c r="K2868" s="36" t="str">
        <x:v>https://fred.stlouisfed.org/series/BOGZ1LM103061103Q</x:v>
      </x:c>
    </x:row>
    <x:row r="2869">
      <x:c r="A2869" s="37" t="n">
        <x:v>43282</x:v>
      </x:c>
      <x:c r="B2869" s="36" t="str">
        <x:v>2018Q3</x:v>
      </x:c>
      <x:c r="C2869" s="36" t="str">
        <x:v>Other financial business</x:v>
      </x:c>
      <x:c r="D2869" s="36" t="str">
        <x:v>Domestic financial</x:v>
      </x:c>
      <x:c r="E2869" s="36" t="str">
        <x:v>FL503061123</x:v>
      </x:c>
      <x:c r="F2869" s="36" t="str">
        <x:v>BOGZ1FL503061123Q</x:v>
      </x:c>
      <x:c r="G2869" s="38" t="n">
        <x:v>42017</x:v>
      </x:c>
      <x:c r="H2869" s="38" t="n">
        <x:f>G2869/1000</x:f>
        <x:v>42.017</x:v>
      </x:c>
      <x:c r="I2869" s="38" t="n">
        <x:v>14623.625</x:v>
      </x:c>
      <x:c r="J2869" s="39" t="n">
        <x:f>IF(I2869="","",H2869/I2869)</x:f>
        <x:v>0.0028732273974476233</x:v>
      </x:c>
      <x:c r="K2869" s="36" t="str">
        <x:v>https://fred.stlouisfed.org/series/BOGZ1FL503061123Q</x:v>
      </x:c>
    </x:row>
    <x:row r="2870">
      <x:c r="A2870" s="37" t="n">
        <x:v>43282</x:v>
      </x:c>
      <x:c r="B2870" s="36" t="str">
        <x:v>2018Q3</x:v>
      </x:c>
      <x:c r="C2870" s="36" t="str">
        <x:v>Private pension funds</x:v>
      </x:c>
      <x:c r="D2870" s="36" t="str">
        <x:v>Domestic financial</x:v>
      </x:c>
      <x:c r="E2870" s="36" t="str">
        <x:v>LM573061105</x:v>
      </x:c>
      <x:c r="F2870" s="36" t="str">
        <x:v>BOGZ1LM573061105Q</x:v>
      </x:c>
      <x:c r="G2870" s="38" t="n">
        <x:v>358044</x:v>
      </x:c>
      <x:c r="H2870" s="38" t="n">
        <x:f>G2870/1000</x:f>
        <x:v>358.044</x:v>
      </x:c>
      <x:c r="I2870" s="38" t="n">
        <x:v>14623.625</x:v>
      </x:c>
      <x:c r="J2870" s="39" t="n">
        <x:f>IF(I2870="","",H2870/I2870)</x:f>
        <x:v>0.024483942934805835</x:v>
      </x:c>
      <x:c r="K2870" s="36" t="str">
        <x:v>https://fred.stlouisfed.org/series/BOGZ1LM573061105Q</x:v>
      </x:c>
    </x:row>
    <x:row r="2871">
      <x:c r="A2871" s="37" t="n">
        <x:v>43282</x:v>
      </x:c>
      <x:c r="B2871" s="36" t="str">
        <x:v>2018Q3</x:v>
      </x:c>
      <x:c r="C2871" s="36" t="str">
        <x:v>Property-casualty insurers</x:v>
      </x:c>
      <x:c r="D2871" s="36" t="str">
        <x:v>Domestic financial</x:v>
      </x:c>
      <x:c r="E2871" s="36" t="str">
        <x:v>LM513061105</x:v>
      </x:c>
      <x:c r="F2871" s="36" t="str">
        <x:v>BOGZ1LM513061105Q</x:v>
      </x:c>
      <x:c r="G2871" s="38" t="n">
        <x:v>135415</x:v>
      </x:c>
      <x:c r="H2871" s="38" t="n">
        <x:f>G2871/1000</x:f>
        <x:v>135.415</x:v>
      </x:c>
      <x:c r="I2871" s="38" t="n">
        <x:v>14623.625</x:v>
      </x:c>
      <x:c r="J2871" s="39" t="n">
        <x:f>IF(I2871="","",H2871/I2871)</x:f>
        <x:v>0.009260015898930668</x:v>
      </x:c>
      <x:c r="K2871" s="36" t="str">
        <x:v>https://fred.stlouisfed.org/series/BOGZ1LM513061105Q</x:v>
      </x:c>
    </x:row>
    <x:row r="2872">
      <x:c r="A2872" s="37" t="n">
        <x:v>43282</x:v>
      </x:c>
      <x:c r="B2872" s="36" t="str">
        <x:v>2018Q3</x:v>
      </x:c>
      <x:c r="C2872" s="36" t="str">
        <x:v>Rest of world</x:v>
      </x:c>
      <x:c r="D2872" s="36" t="str">
        <x:v>Foreign</x:v>
      </x:c>
      <x:c r="E2872" s="36" t="str">
        <x:v>LM263061105</x:v>
      </x:c>
      <x:c r="F2872" s="36" t="str">
        <x:v>ROWTSEQ027S</x:v>
      </x:c>
      <x:c r="G2872" s="38" t="n">
        <x:v>6225896</x:v>
      </x:c>
      <x:c r="H2872" s="38" t="n">
        <x:f>G2872/1000</x:f>
        <x:v>6225.896</x:v>
      </x:c>
      <x:c r="I2872" s="38" t="n">
        <x:v>14623.625</x:v>
      </x:c>
      <x:c r="J2872" s="39" t="n">
        <x:f>IF(I2872="","",H2872/I2872)</x:f>
        <x:v>0.4257423176537965</x:v>
      </x:c>
      <x:c r="K2872" s="36" t="str">
        <x:v>https://fred.stlouisfed.org/series/ROWTSEQ027S</x:v>
      </x:c>
    </x:row>
    <x:row r="2873">
      <x:c r="A2873" s="37" t="n">
        <x:v>43282</x:v>
      </x:c>
      <x:c r="B2873" s="36" t="str">
        <x:v>2018Q3</x:v>
      </x:c>
      <x:c r="C2873" s="36" t="str">
        <x:v>State and local governments</x:v>
      </x:c>
      <x:c r="D2873" s="36" t="str">
        <x:v>Domestic government</x:v>
      </x:c>
      <x:c r="E2873" s="36" t="str">
        <x:v>LM213061103</x:v>
      </x:c>
      <x:c r="F2873" s="36" t="str">
        <x:v>BOGZ1LM213061103Q</x:v>
      </x:c>
      <x:c r="G2873" s="38" t="n">
        <x:v>594835</x:v>
      </x:c>
      <x:c r="H2873" s="38" t="n">
        <x:f>G2873/1000</x:f>
        <x:v>594.835</x:v>
      </x:c>
      <x:c r="I2873" s="38" t="n">
        <x:v>14623.625</x:v>
      </x:c>
      <x:c r="J2873" s="39" t="n">
        <x:f>IF(I2873="","",H2873/I2873)</x:f>
        <x:v>0.04067630290027268</x:v>
      </x:c>
      <x:c r="K2873" s="36" t="str">
        <x:v>https://fred.stlouisfed.org/series/BOGZ1LM213061103Q</x:v>
      </x:c>
    </x:row>
    <x:row r="2874">
      <x:c r="A2874" s="37" t="n">
        <x:v>43282</x:v>
      </x:c>
      <x:c r="B2874" s="36" t="str">
        <x:v>2018Q3</x:v>
      </x:c>
      <x:c r="C2874" s="36" t="str">
        <x:v>State and local pension funds</x:v>
      </x:c>
      <x:c r="D2874" s="36" t="str">
        <x:v>Domestic government</x:v>
      </x:c>
      <x:c r="E2874" s="36" t="str">
        <x:v>LM223061143</x:v>
      </x:c>
      <x:c r="F2874" s="36" t="str">
        <x:v>BOGZ1LM223061143Q</x:v>
      </x:c>
      <x:c r="G2874" s="38" t="n">
        <x:v>301734</x:v>
      </x:c>
      <x:c r="H2874" s="38" t="n">
        <x:f>G2874/1000</x:f>
        <x:v>301.734</x:v>
      </x:c>
      <x:c r="I2874" s="38" t="n">
        <x:v>14623.625</x:v>
      </x:c>
      <x:c r="J2874" s="39" t="n">
        <x:f>IF(I2874="","",H2874/I2874)</x:f>
        <x:v>0.02063332450059407</x:v>
      </x:c>
      <x:c r="K2874" s="36" t="str">
        <x:v>https://fred.stlouisfed.org/series/BOGZ1LM223061143Q</x:v>
      </x:c>
    </x:row>
    <x:row r="2875">
      <x:c r="A2875" s="37" t="n">
        <x:v>43282</x:v>
      </x:c>
      <x:c r="B2875" s="36" t="str">
        <x:v>2018Q3</x:v>
      </x:c>
      <x:c r="C2875" s="36" t="str">
        <x:v>Total assets</x:v>
      </x:c>
      <x:c r="D2875" s="36" t="str">
        <x:v>Total</x:v>
      </x:c>
      <x:c r="E2875" s="36" t="str">
        <x:v>FL893061105</x:v>
      </x:c>
      <x:c r="F2875" s="36" t="str">
        <x:v>BOGZ1FL893061105Q</x:v>
      </x:c>
      <x:c r="G2875" s="38" t="n">
        <x:v>14623625</x:v>
      </x:c>
      <x:c r="H2875" s="38" t="n">
        <x:f>G2875/1000</x:f>
        <x:v>14623.625</x:v>
      </x:c>
      <x:c r="I2875" s="38" t="n">
        <x:v>14623.625</x:v>
      </x:c>
      <x:c r="J2875" s="39" t="n">
        <x:f>IF(I2875="","",H2875/I2875)</x:f>
        <x:v>1</x:v>
      </x:c>
      <x:c r="K2875" s="36" t="str">
        <x:v>https://fred.stlouisfed.org/series/BOGZ1FL893061105Q</x:v>
      </x:c>
    </x:row>
    <x:row r="2876">
      <x:c r="A2876" s="37" t="n">
        <x:v>43282</x:v>
      </x:c>
      <x:c r="B2876" s="36" t="str">
        <x:v>2018Q3</x:v>
      </x:c>
      <x:c r="C2876" s="36" t="str">
        <x:v>U.S.-chartered banks</x:v>
      </x:c>
      <x:c r="D2876" s="36" t="str">
        <x:v>Domestic financial</x:v>
      </x:c>
      <x:c r="E2876" s="36" t="str">
        <x:v>LM763061100</x:v>
      </x:c>
      <x:c r="F2876" s="36" t="str">
        <x:v>BOGZ1LM763061100Q</x:v>
      </x:c>
      <x:c r="G2876" s="38" t="n">
        <x:v>496399</x:v>
      </x:c>
      <x:c r="H2876" s="38" t="n">
        <x:f>G2876/1000</x:f>
        <x:v>496.399</x:v>
      </x:c>
      <x:c r="I2876" s="38" t="n">
        <x:v>14623.625</x:v>
      </x:c>
      <x:c r="J2876" s="39" t="n">
        <x:f>IF(I2876="","",H2876/I2876)</x:f>
        <x:v>0.03394500337638581</x:v>
      </x:c>
      <x:c r="K2876" s="36" t="str">
        <x:v>https://fred.stlouisfed.org/series/BOGZ1LM763061100Q</x:v>
      </x:c>
    </x:row>
    <x:row r="2877">
      <x:c r="A2877" s="37" t="n">
        <x:v>43374</x:v>
      </x:c>
      <x:c r="B2877" s="36" t="str">
        <x:v>2018Q4</x:v>
      </x:c>
      <x:c r="C2877" s="36" t="str">
        <x:v>ABS issuers</x:v>
      </x:c>
      <x:c r="D2877" s="36" t="str">
        <x:v>Domestic financial</x:v>
      </x:c>
      <x:c r="E2877" s="36" t="str">
        <x:v>FL673061103</x:v>
      </x:c>
      <x:c r="F2877" s="36" t="str">
        <x:v>BOGZ1FL673061103Q</x:v>
      </x:c>
      <x:c r="G2877" s="38" t="n">
        <x:v>20423</x:v>
      </x:c>
      <x:c r="H2877" s="38" t="n">
        <x:f>G2877/1000</x:f>
        <x:v>20.423</x:v>
      </x:c>
      <x:c r="I2877" s="38" t="n">
        <x:v>15185.239</x:v>
      </x:c>
      <x:c r="J2877" s="39" t="n">
        <x:f>IF(I2877="","",H2877/I2877)</x:f>
        <x:v>0.00134492450201146</x:v>
      </x:c>
      <x:c r="K2877" s="36" t="str">
        <x:v>https://fred.stlouisfed.org/series/BOGZ1FL673061103Q</x:v>
      </x:c>
    </x:row>
    <x:row r="2878">
      <x:c r="A2878" s="37" t="n">
        <x:v>43374</x:v>
      </x:c>
      <x:c r="B2878" s="36" t="str">
        <x:v>2018Q4</x:v>
      </x:c>
      <x:c r="C2878" s="36" t="str">
        <x:v>Banks in U.S.-affiliated areas</x:v>
      </x:c>
      <x:c r="D2878" s="36" t="str">
        <x:v>Domestic financial</x:v>
      </x:c>
      <x:c r="E2878" s="36" t="str">
        <x:v>LM743061103</x:v>
      </x:c>
      <x:c r="F2878" s="36" t="str">
        <x:v>BOGZ1LM743061103Q</x:v>
      </x:c>
      <x:c r="G2878" s="38" t="n">
        <x:v>10243</x:v>
      </x:c>
      <x:c r="H2878" s="38" t="n">
        <x:f>G2878/1000</x:f>
        <x:v>10.243</x:v>
      </x:c>
      <x:c r="I2878" s="38" t="n">
        <x:v>15185.239</x:v>
      </x:c>
      <x:c r="J2878" s="39" t="n">
        <x:f>IF(I2878="","",H2878/I2878)</x:f>
        <x:v>0.0006745366338982219</x:v>
      </x:c>
      <x:c r="K2878" s="36" t="str">
        <x:v>https://fred.stlouisfed.org/series/BOGZ1LM743061103Q</x:v>
      </x:c>
    </x:row>
    <x:row r="2879">
      <x:c r="A2879" s="37" t="n">
        <x:v>43374</x:v>
      </x:c>
      <x:c r="B2879" s="36" t="str">
        <x:v>2018Q4</x:v>
      </x:c>
      <x:c r="C2879" s="36" t="str">
        <x:v>Brokers and dealers</x:v>
      </x:c>
      <x:c r="D2879" s="36" t="str">
        <x:v>Domestic financial</x:v>
      </x:c>
      <x:c r="E2879" s="36" t="str">
        <x:v>LM663061105</x:v>
      </x:c>
      <x:c r="F2879" s="36" t="str">
        <x:v>BOGZ1LM663061105Q</x:v>
      </x:c>
      <x:c r="G2879" s="38" t="n">
        <x:v>255063</x:v>
      </x:c>
      <x:c r="H2879" s="38" t="n">
        <x:f>G2879/1000</x:f>
        <x:v>255.063</x:v>
      </x:c>
      <x:c r="I2879" s="38" t="n">
        <x:v>15185.239</x:v>
      </x:c>
      <x:c r="J2879" s="39" t="n">
        <x:f>IF(I2879="","",H2879/I2879)</x:f>
        <x:v>0.01679677218119517</x:v>
      </x:c>
      <x:c r="K2879" s="36" t="str">
        <x:v>https://fred.stlouisfed.org/series/BOGZ1LM663061105Q</x:v>
      </x:c>
    </x:row>
    <x:row r="2880">
      <x:c r="A2880" s="37" t="n">
        <x:v>43374</x:v>
      </x:c>
      <x:c r="B2880" s="36" t="str">
        <x:v>2018Q4</x:v>
      </x:c>
      <x:c r="C2880" s="36" t="str">
        <x:v>Closed-end funds</x:v>
      </x:c>
      <x:c r="D2880" s="36" t="str">
        <x:v>Domestic financial</x:v>
      </x:c>
      <x:c r="E2880" s="36" t="str">
        <x:v>LM553061103</x:v>
      </x:c>
      <x:c r="F2880" s="36" t="str">
        <x:v>BOGZ1LM553061103Q</x:v>
      </x:c>
      <x:c r="G2880" s="38" t="n">
        <x:v>3471</x:v>
      </x:c>
      <x:c r="H2880" s="38" t="n">
        <x:f>G2880/1000</x:f>
        <x:v>3.471</x:v>
      </x:c>
      <x:c r="I2880" s="38" t="n">
        <x:v>15185.239</x:v>
      </x:c>
      <x:c r="J2880" s="39" t="n">
        <x:f>IF(I2880="","",H2880/I2880)</x:f>
        <x:v>0.00022857723872505398</x:v>
      </x:c>
      <x:c r="K2880" s="36" t="str">
        <x:v>https://fred.stlouisfed.org/series/BOGZ1LM553061103Q</x:v>
      </x:c>
    </x:row>
    <x:row r="2881">
      <x:c r="A2881" s="37" t="n">
        <x:v>43374</x:v>
      </x:c>
      <x:c r="B2881" s="36" t="str">
        <x:v>2018Q4</x:v>
      </x:c>
      <x:c r="C2881" s="36" t="str">
        <x:v>Credit unions</x:v>
      </x:c>
      <x:c r="D2881" s="36" t="str">
        <x:v>Domestic financial</x:v>
      </x:c>
      <x:c r="E2881" s="36" t="str">
        <x:v>LM473061105</x:v>
      </x:c>
      <x:c r="F2881" s="36" t="str">
        <x:v>BOGZ1LM473061105Q</x:v>
      </x:c>
      <x:c r="G2881" s="38" t="n">
        <x:v>31435</x:v>
      </x:c>
      <x:c r="H2881" s="38" t="n">
        <x:f>G2881/1000</x:f>
        <x:v>31.435</x:v>
      </x:c>
      <x:c r="I2881" s="38" t="n">
        <x:v>15185.239</x:v>
      </x:c>
      <x:c r="J2881" s="39" t="n">
        <x:f>IF(I2881="","",H2881/I2881)</x:f>
        <x:v>0.002070102419856546</x:v>
      </x:c>
      <x:c r="K2881" s="36" t="str">
        <x:v>https://fred.stlouisfed.org/series/BOGZ1LM473061105Q</x:v>
      </x:c>
    </x:row>
    <x:row r="2882">
      <x:c r="A2882" s="37" t="n">
        <x:v>43374</x:v>
      </x:c>
      <x:c r="B2882" s="36" t="str">
        <x:v>2018Q4</x:v>
      </x:c>
      <x:c r="C2882" s="36" t="str">
        <x:v>Exchange-traded funds</x:v>
      </x:c>
      <x:c r="D2882" s="36" t="str">
        <x:v>Domestic financial</x:v>
      </x:c>
      <x:c r="E2882" s="36" t="str">
        <x:v>LM563061103</x:v>
      </x:c>
      <x:c r="F2882" s="36" t="str">
        <x:v>BOGZ1LM563061103Q</x:v>
      </x:c>
      <x:c r="G2882" s="38" t="n">
        <x:v>176141</x:v>
      </x:c>
      <x:c r="H2882" s="38" t="n">
        <x:f>G2882/1000</x:f>
        <x:v>176.141</x:v>
      </x:c>
      <x:c r="I2882" s="38" t="n">
        <x:v>15185.239</x:v>
      </x:c>
      <x:c r="J2882" s="39" t="n">
        <x:f>IF(I2882="","",H2882/I2882)</x:f>
        <x:v>0.011599488160838297</x:v>
      </x:c>
      <x:c r="K2882" s="36" t="str">
        <x:v>https://fred.stlouisfed.org/series/BOGZ1LM563061103Q</x:v>
      </x:c>
    </x:row>
    <x:row r="2883">
      <x:c r="A2883" s="37" t="n">
        <x:v>43374</x:v>
      </x:c>
      <x:c r="B2883" s="36" t="str">
        <x:v>2018Q4</x:v>
      </x:c>
      <x:c r="C2883" s="36" t="str">
        <x:v>Federal Reserve</x:v>
      </x:c>
      <x:c r="D2883" s="36" t="str">
        <x:v>Domestic financial</x:v>
      </x:c>
      <x:c r="E2883" s="36" t="str">
        <x:v>LM713061103</x:v>
      </x:c>
      <x:c r="F2883" s="36" t="str">
        <x:v>BOGZ1LM713061103Q</x:v>
      </x:c>
      <x:c r="G2883" s="38" t="n">
        <x:v>2337994</x:v>
      </x:c>
      <x:c r="H2883" s="38" t="n">
        <x:f>G2883/1000</x:f>
        <x:v>2337.994</x:v>
      </x:c>
      <x:c r="I2883" s="38" t="n">
        <x:v>15185.239</x:v>
      </x:c>
      <x:c r="J2883" s="39" t="n">
        <x:f>IF(I2883="","",H2883/I2883)</x:f>
        <x:v>0.15396491289995504</x:v>
      </x:c>
      <x:c r="K2883" s="36" t="str">
        <x:v>https://fred.stlouisfed.org/series/BOGZ1LM713061103Q</x:v>
      </x:c>
    </x:row>
    <x:row r="2884">
      <x:c r="A2884" s="37" t="n">
        <x:v>43374</x:v>
      </x:c>
      <x:c r="B2884" s="36" t="str">
        <x:v>2018Q4</x:v>
      </x:c>
      <x:c r="C2884" s="36" t="str">
        <x:v>Federal government pension funds</x:v>
      </x:c>
      <x:c r="D2884" s="36" t="str">
        <x:v>Domestic government</x:v>
      </x:c>
      <x:c r="E2884" s="36" t="str">
        <x:v>LM343061105</x:v>
      </x:c>
      <x:c r="F2884" s="36" t="str">
        <x:v>BOGZ1LM343061105Q</x:v>
      </x:c>
      <x:c r="G2884" s="38" t="n">
        <x:v>22326</x:v>
      </x:c>
      <x:c r="H2884" s="38" t="n">
        <x:f>G2884/1000</x:f>
        <x:v>22.326</x:v>
      </x:c>
      <x:c r="I2884" s="38" t="n">
        <x:v>15185.239</x:v>
      </x:c>
      <x:c r="J2884" s="39" t="n">
        <x:f>IF(I2884="","",H2884/I2884)</x:f>
        <x:v>0.001470243570088031</x:v>
      </x:c>
      <x:c r="K2884" s="36" t="str">
        <x:v>https://fred.stlouisfed.org/series/BOGZ1LM343061105Q</x:v>
      </x:c>
    </x:row>
    <x:row r="2885">
      <x:c r="A2885" s="37" t="n">
        <x:v>43374</x:v>
      </x:c>
      <x:c r="B2885" s="36" t="str">
        <x:v>2018Q4</x:v>
      </x:c>
      <x:c r="C2885" s="36" t="str">
        <x:v>Foreign bank offices in U.S.</x:v>
      </x:c>
      <x:c r="D2885" s="36" t="str">
        <x:v>Domestic financial</x:v>
      </x:c>
      <x:c r="E2885" s="36" t="str">
        <x:v>LM753061103</x:v>
      </x:c>
      <x:c r="F2885" s="36" t="str">
        <x:v>BOGZ1LM753061103Q</x:v>
      </x:c>
      <x:c r="G2885" s="38" t="n">
        <x:v>125581</x:v>
      </x:c>
      <x:c r="H2885" s="38" t="n">
        <x:f>G2885/1000</x:f>
        <x:v>125.581</x:v>
      </x:c>
      <x:c r="I2885" s="38" t="n">
        <x:v>15185.239</x:v>
      </x:c>
      <x:c r="J2885" s="39" t="n">
        <x:f>IF(I2885="","",H2885/I2885)</x:f>
        <x:v>0.008269938984825989</x:v>
      </x:c>
      <x:c r="K2885" s="36" t="str">
        <x:v>https://fred.stlouisfed.org/series/BOGZ1LM753061103Q</x:v>
      </x:c>
    </x:row>
    <x:row r="2886">
      <x:c r="A2886" s="37" t="n">
        <x:v>43374</x:v>
      </x:c>
      <x:c r="B2886" s="36" t="str">
        <x:v>2018Q4</x:v>
      </x:c>
      <x:c r="C2886" s="36" t="str">
        <x:v>Government-sponsored enterprises</x:v>
      </x:c>
      <x:c r="D2886" s="36" t="str">
        <x:v>Domestic financial</x:v>
      </x:c>
      <x:c r="E2886" s="36" t="str">
        <x:v>LM403061105</x:v>
      </x:c>
      <x:c r="F2886" s="36" t="str">
        <x:v>BOGZ1LM403061105Q</x:v>
      </x:c>
      <x:c r="G2886" s="38" t="n">
        <x:v>120042</x:v>
      </x:c>
      <x:c r="H2886" s="38" t="n">
        <x:f>G2886/1000</x:f>
        <x:v>120.042</x:v>
      </x:c>
      <x:c r="I2886" s="38" t="n">
        <x:v>15185.239</x:v>
      </x:c>
      <x:c r="J2886" s="39" t="n">
        <x:f>IF(I2886="","",H2886/I2886)</x:f>
        <x:v>0.007905176862873215</x:v>
      </x:c>
      <x:c r="K2886" s="36" t="str">
        <x:v>https://fred.stlouisfed.org/series/BOGZ1LM403061105Q</x:v>
      </x:c>
    </x:row>
    <x:row r="2887">
      <x:c r="A2887" s="37" t="n">
        <x:v>43374</x:v>
      </x:c>
      <x:c r="B2887" s="36" t="str">
        <x:v>2018Q4</x:v>
      </x:c>
      <x:c r="C2887" s="36" t="str">
        <x:v>Holding companies</x:v>
      </x:c>
      <x:c r="D2887" s="36" t="str">
        <x:v>Domestic financial</x:v>
      </x:c>
      <x:c r="E2887" s="36" t="str">
        <x:v>LM733061103</x:v>
      </x:c>
      <x:c r="F2887" s="36" t="str">
        <x:v>BOGZ1LM733061103Q</x:v>
      </x:c>
      <x:c r="G2887" s="38" t="n">
        <x:v>32993</x:v>
      </x:c>
      <x:c r="H2887" s="38" t="n">
        <x:f>G2887/1000</x:f>
        <x:v>32.993</x:v>
      </x:c>
      <x:c r="I2887" s="38" t="n">
        <x:v>15185.239</x:v>
      </x:c>
      <x:c r="J2887" s="39" t="n">
        <x:f>IF(I2887="","",H2887/I2887)</x:f>
        <x:v>0.002172702056253445</x:v>
      </x:c>
      <x:c r="K2887" s="36" t="str">
        <x:v>https://fred.stlouisfed.org/series/BOGZ1LM733061103Q</x:v>
      </x:c>
    </x:row>
    <x:row r="2888">
      <x:c r="A2888" s="37" t="n">
        <x:v>43374</x:v>
      </x:c>
      <x:c r="B2888" s="36" t="str">
        <x:v>2018Q4</x:v>
      </x:c>
      <x:c r="C2888" s="36" t="str">
        <x:v>Households and nonprofits</x:v>
      </x:c>
      <x:c r="D2888" s="36" t="str">
        <x:v>Domestic nonfinancial</x:v>
      </x:c>
      <x:c r="E2888" s="36" t="str">
        <x:v>LM153061105</x:v>
      </x:c>
      <x:c r="F2888" s="36" t="str">
        <x:v>BOGZ1LM153061105Q</x:v>
      </x:c>
      <x:c r="G2888" s="38" t="n">
        <x:v>1259326</x:v>
      </x:c>
      <x:c r="H2888" s="38" t="n">
        <x:f>G2888/1000</x:f>
        <x:v>1259.326</x:v>
      </x:c>
      <x:c r="I2888" s="38" t="n">
        <x:v>15185.239</x:v>
      </x:c>
      <x:c r="J2888" s="39" t="n">
        <x:f>IF(I2888="","",H2888/I2888)</x:f>
        <x:v>0.08293093049111706</x:v>
      </x:c>
      <x:c r="K2888" s="36" t="str">
        <x:v>https://fred.stlouisfed.org/series/BOGZ1LM153061105Q</x:v>
      </x:c>
    </x:row>
    <x:row r="2889">
      <x:c r="A2889" s="37" t="n">
        <x:v>43374</x:v>
      </x:c>
      <x:c r="B2889" s="36" t="str">
        <x:v>2018Q4</x:v>
      </x:c>
      <x:c r="C2889" s="36" t="str">
        <x:v>Life insurers</x:v>
      </x:c>
      <x:c r="D2889" s="36" t="str">
        <x:v>Domestic financial</x:v>
      </x:c>
      <x:c r="E2889" s="36" t="str">
        <x:v>LM543061105</x:v>
      </x:c>
      <x:c r="F2889" s="36" t="str">
        <x:v>BOGZ1LM543061105Q</x:v>
      </x:c>
      <x:c r="G2889" s="38" t="n">
        <x:v>209382</x:v>
      </x:c>
      <x:c r="H2889" s="38" t="n">
        <x:f>G2889/1000</x:f>
        <x:v>209.382</x:v>
      </x:c>
      <x:c r="I2889" s="38" t="n">
        <x:v>15185.239</x:v>
      </x:c>
      <x:c r="J2889" s="39" t="n">
        <x:f>IF(I2889="","",H2889/I2889)</x:f>
        <x:v>0.013788521866531045</x:v>
      </x:c>
      <x:c r="K2889" s="36" t="str">
        <x:v>https://fred.stlouisfed.org/series/BOGZ1LM543061105Q</x:v>
      </x:c>
    </x:row>
    <x:row r="2890">
      <x:c r="A2890" s="37" t="n">
        <x:v>43374</x:v>
      </x:c>
      <x:c r="B2890" s="36" t="str">
        <x:v>2018Q4</x:v>
      </x:c>
      <x:c r="C2890" s="36" t="str">
        <x:v>Money market funds</x:v>
      </x:c>
      <x:c r="D2890" s="36" t="str">
        <x:v>Domestic financial</x:v>
      </x:c>
      <x:c r="E2890" s="36" t="str">
        <x:v>FL633061105</x:v>
      </x:c>
      <x:c r="F2890" s="36" t="str">
        <x:v>BOGZ1FL633061105Q</x:v>
      </x:c>
      <x:c r="G2890" s="38" t="n">
        <x:v>945064</x:v>
      </x:c>
      <x:c r="H2890" s="38" t="n">
        <x:f>G2890/1000</x:f>
        <x:v>945.064</x:v>
      </x:c>
      <x:c r="I2890" s="38" t="n">
        <x:v>15185.239</x:v>
      </x:c>
      <x:c r="J2890" s="39" t="n">
        <x:f>IF(I2890="","",H2890/I2890)</x:f>
        <x:v>0.062235701393965545</x:v>
      </x:c>
      <x:c r="K2890" s="36" t="str">
        <x:v>https://fred.stlouisfed.org/series/BOGZ1FL633061105Q</x:v>
      </x:c>
    </x:row>
    <x:row r="2891">
      <x:c r="A2891" s="37" t="n">
        <x:v>43374</x:v>
      </x:c>
      <x:c r="B2891" s="36" t="str">
        <x:v>2018Q4</x:v>
      </x:c>
      <x:c r="C2891" s="36" t="str">
        <x:v>Mutual funds</x:v>
      </x:c>
      <x:c r="D2891" s="36" t="str">
        <x:v>Domestic financial</x:v>
      </x:c>
      <x:c r="E2891" s="36" t="str">
        <x:v>LM653061105</x:v>
      </x:c>
      <x:c r="F2891" s="36" t="str">
        <x:v>BOGZ1LM653061105Q</x:v>
      </x:c>
      <x:c r="G2891" s="38" t="n">
        <x:v>1146356</x:v>
      </x:c>
      <x:c r="H2891" s="38" t="n">
        <x:f>G2891/1000</x:f>
        <x:v>1146.356</x:v>
      </x:c>
      <x:c r="I2891" s="38" t="n">
        <x:v>15185.239</x:v>
      </x:c>
      <x:c r="J2891" s="39" t="n">
        <x:f>IF(I2891="","",H2891/I2891)</x:f>
        <x:v>0.07549146905096456</x:v>
      </x:c>
      <x:c r="K2891" s="36" t="str">
        <x:v>https://fred.stlouisfed.org/series/BOGZ1LM653061105Q</x:v>
      </x:c>
    </x:row>
    <x:row r="2892">
      <x:c r="A2892" s="37" t="n">
        <x:v>43374</x:v>
      </x:c>
      <x:c r="B2892" s="36" t="str">
        <x:v>2018Q4</x:v>
      </x:c>
      <x:c r="C2892" s="36" t="str">
        <x:v>Noncorporate businesses</x:v>
      </x:c>
      <x:c r="D2892" s="36" t="str">
        <x:v>Domestic nonfinancial</x:v>
      </x:c>
      <x:c r="E2892" s="36" t="str">
        <x:v>LM113061003</x:v>
      </x:c>
      <x:c r="F2892" s="36" t="str">
        <x:v>BOGZ1LM113061003Q</x:v>
      </x:c>
      <x:c r="G2892" s="38" t="n">
        <x:v>70188</x:v>
      </x:c>
      <x:c r="H2892" s="38" t="n">
        <x:f>G2892/1000</x:f>
        <x:v>70.188</x:v>
      </x:c>
      <x:c r="I2892" s="38" t="n">
        <x:v>15185.239</x:v>
      </x:c>
      <x:c r="J2892" s="39" t="n">
        <x:f>IF(I2892="","",H2892/I2892)</x:f>
        <x:v>0.004622120205022786</x:v>
      </x:c>
      <x:c r="K2892" s="36" t="str">
        <x:v>https://fred.stlouisfed.org/series/BOGZ1LM113061003Q</x:v>
      </x:c>
    </x:row>
    <x:row r="2893">
      <x:c r="A2893" s="37" t="n">
        <x:v>43374</x:v>
      </x:c>
      <x:c r="B2893" s="36" t="str">
        <x:v>2018Q4</x:v>
      </x:c>
      <x:c r="C2893" s="36" t="str">
        <x:v>Nonfinancial corporations</x:v>
      </x:c>
      <x:c r="D2893" s="36" t="str">
        <x:v>Domestic nonfinancial</x:v>
      </x:c>
      <x:c r="E2893" s="36" t="str">
        <x:v>LM103061103</x:v>
      </x:c>
      <x:c r="F2893" s="36" t="str">
        <x:v>BOGZ1LM103061103Q</x:v>
      </x:c>
      <x:c r="G2893" s="38" t="n">
        <x:v>54404</x:v>
      </x:c>
      <x:c r="H2893" s="38" t="n">
        <x:f>G2893/1000</x:f>
        <x:v>54.404</x:v>
      </x:c>
      <x:c r="I2893" s="38" t="n">
        <x:v>15185.239</x:v>
      </x:c>
      <x:c r="J2893" s="39" t="n">
        <x:f>IF(I2893="","",H2893/I2893)</x:f>
        <x:v>0.0035826897423214747</x:v>
      </x:c>
      <x:c r="K2893" s="36" t="str">
        <x:v>https://fred.stlouisfed.org/series/BOGZ1LM103061103Q</x:v>
      </x:c>
    </x:row>
    <x:row r="2894">
      <x:c r="A2894" s="37" t="n">
        <x:v>43374</x:v>
      </x:c>
      <x:c r="B2894" s="36" t="str">
        <x:v>2018Q4</x:v>
      </x:c>
      <x:c r="C2894" s="36" t="str">
        <x:v>Other financial business</x:v>
      </x:c>
      <x:c r="D2894" s="36" t="str">
        <x:v>Domestic financial</x:v>
      </x:c>
      <x:c r="E2894" s="36" t="str">
        <x:v>FL503061123</x:v>
      </x:c>
      <x:c r="F2894" s="36" t="str">
        <x:v>BOGZ1FL503061123Q</x:v>
      </x:c>
      <x:c r="G2894" s="38" t="n">
        <x:v>39199</x:v>
      </x:c>
      <x:c r="H2894" s="38" t="n">
        <x:f>G2894/1000</x:f>
        <x:v>39.199</x:v>
      </x:c>
      <x:c r="I2894" s="38" t="n">
        <x:v>15185.239</x:v>
      </x:c>
      <x:c r="J2894" s="39" t="n">
        <x:f>IF(I2894="","",H2894/I2894)</x:f>
        <x:v>0.0025813884127869175</x:v>
      </x:c>
      <x:c r="K2894" s="36" t="str">
        <x:v>https://fred.stlouisfed.org/series/BOGZ1FL503061123Q</x:v>
      </x:c>
    </x:row>
    <x:row r="2895">
      <x:c r="A2895" s="37" t="n">
        <x:v>43374</x:v>
      </x:c>
      <x:c r="B2895" s="36" t="str">
        <x:v>2018Q4</x:v>
      </x:c>
      <x:c r="C2895" s="36" t="str">
        <x:v>Private pension funds</x:v>
      </x:c>
      <x:c r="D2895" s="36" t="str">
        <x:v>Domestic financial</x:v>
      </x:c>
      <x:c r="E2895" s="36" t="str">
        <x:v>LM573061105</x:v>
      </x:c>
      <x:c r="F2895" s="36" t="str">
        <x:v>BOGZ1LM573061105Q</x:v>
      </x:c>
      <x:c r="G2895" s="38" t="n">
        <x:v>371912</x:v>
      </x:c>
      <x:c r="H2895" s="38" t="n">
        <x:f>G2895/1000</x:f>
        <x:v>371.912</x:v>
      </x:c>
      <x:c r="I2895" s="38" t="n">
        <x:v>15185.239</x:v>
      </x:c>
      <x:c r="J2895" s="39" t="n">
        <x:f>IF(I2895="","",H2895/I2895)</x:f>
        <x:v>0.024491679057537387</x:v>
      </x:c>
      <x:c r="K2895" s="36" t="str">
        <x:v>https://fred.stlouisfed.org/series/BOGZ1LM573061105Q</x:v>
      </x:c>
    </x:row>
    <x:row r="2896">
      <x:c r="A2896" s="37" t="n">
        <x:v>43374</x:v>
      </x:c>
      <x:c r="B2896" s="36" t="str">
        <x:v>2018Q4</x:v>
      </x:c>
      <x:c r="C2896" s="36" t="str">
        <x:v>Property-casualty insurers</x:v>
      </x:c>
      <x:c r="D2896" s="36" t="str">
        <x:v>Domestic financial</x:v>
      </x:c>
      <x:c r="E2896" s="36" t="str">
        <x:v>LM513061105</x:v>
      </x:c>
      <x:c r="F2896" s="36" t="str">
        <x:v>BOGZ1LM513061105Q</x:v>
      </x:c>
      <x:c r="G2896" s="38" t="n">
        <x:v>156818</x:v>
      </x:c>
      <x:c r="H2896" s="38" t="n">
        <x:f>G2896/1000</x:f>
        <x:v>156.818</x:v>
      </x:c>
      <x:c r="I2896" s="38" t="n">
        <x:v>15185.239</x:v>
      </x:c>
      <x:c r="J2896" s="39" t="n">
        <x:f>IF(I2896="","",H2896/I2896)</x:f>
        <x:v>0.010327002426501157</x:v>
      </x:c>
      <x:c r="K2896" s="36" t="str">
        <x:v>https://fred.stlouisfed.org/series/BOGZ1LM513061105Q</x:v>
      </x:c>
    </x:row>
    <x:row r="2897">
      <x:c r="A2897" s="37" t="n">
        <x:v>43374</x:v>
      </x:c>
      <x:c r="B2897" s="36" t="str">
        <x:v>2018Q4</x:v>
      </x:c>
      <x:c r="C2897" s="36" t="str">
        <x:v>Rest of world</x:v>
      </x:c>
      <x:c r="D2897" s="36" t="str">
        <x:v>Foreign</x:v>
      </x:c>
      <x:c r="E2897" s="36" t="str">
        <x:v>LM263061105</x:v>
      </x:c>
      <x:c r="F2897" s="36" t="str">
        <x:v>ROWTSEQ027S</x:v>
      </x:c>
      <x:c r="G2897" s="38" t="n">
        <x:v>6270130</x:v>
      </x:c>
      <x:c r="H2897" s="38" t="n">
        <x:f>G2897/1000</x:f>
        <x:v>6270.13</x:v>
      </x:c>
      <x:c r="I2897" s="38" t="n">
        <x:v>15185.239</x:v>
      </x:c>
      <x:c r="J2897" s="39" t="n">
        <x:f>IF(I2897="","",H2897/I2897)</x:f>
        <x:v>0.41290953668888586</x:v>
      </x:c>
      <x:c r="K2897" s="36" t="str">
        <x:v>https://fred.stlouisfed.org/series/ROWTSEQ027S</x:v>
      </x:c>
    </x:row>
    <x:row r="2898">
      <x:c r="A2898" s="37" t="n">
        <x:v>43374</x:v>
      </x:c>
      <x:c r="B2898" s="36" t="str">
        <x:v>2018Q4</x:v>
      </x:c>
      <x:c r="C2898" s="36" t="str">
        <x:v>State and local governments</x:v>
      </x:c>
      <x:c r="D2898" s="36" t="str">
        <x:v>Domestic government</x:v>
      </x:c>
      <x:c r="E2898" s="36" t="str">
        <x:v>LM213061103</x:v>
      </x:c>
      <x:c r="F2898" s="36" t="str">
        <x:v>BOGZ1LM213061103Q</x:v>
      </x:c>
      <x:c r="G2898" s="38" t="n">
        <x:v>589110</x:v>
      </x:c>
      <x:c r="H2898" s="38" t="n">
        <x:f>G2898/1000</x:f>
        <x:v>589.11</x:v>
      </x:c>
      <x:c r="I2898" s="38" t="n">
        <x:v>15185.239</x:v>
      </x:c>
      <x:c r="J2898" s="39" t="n">
        <x:f>IF(I2898="","",H2898/I2898)</x:f>
        <x:v>0.038794911295107044</x:v>
      </x:c>
      <x:c r="K2898" s="36" t="str">
        <x:v>https://fred.stlouisfed.org/series/BOGZ1LM213061103Q</x:v>
      </x:c>
    </x:row>
    <x:row r="2899">
      <x:c r="A2899" s="37" t="n">
        <x:v>43374</x:v>
      </x:c>
      <x:c r="B2899" s="36" t="str">
        <x:v>2018Q4</x:v>
      </x:c>
      <x:c r="C2899" s="36" t="str">
        <x:v>State and local pension funds</x:v>
      </x:c>
      <x:c r="D2899" s="36" t="str">
        <x:v>Domestic government</x:v>
      </x:c>
      <x:c r="E2899" s="36" t="str">
        <x:v>LM223061143</x:v>
      </x:c>
      <x:c r="F2899" s="36" t="str">
        <x:v>BOGZ1LM223061143Q</x:v>
      </x:c>
      <x:c r="G2899" s="38" t="n">
        <x:v>367854</x:v>
      </x:c>
      <x:c r="H2899" s="38" t="n">
        <x:f>G2899/1000</x:f>
        <x:v>367.854</x:v>
      </x:c>
      <x:c r="I2899" s="38" t="n">
        <x:v>15185.239</x:v>
      </x:c>
      <x:c r="J2899" s="39" t="n">
        <x:f>IF(I2899="","",H2899/I2899)</x:f>
        <x:v>0.024224445858244313</x:v>
      </x:c>
      <x:c r="K2899" s="36" t="str">
        <x:v>https://fred.stlouisfed.org/series/BOGZ1LM223061143Q</x:v>
      </x:c>
    </x:row>
    <x:row r="2900">
      <x:c r="A2900" s="37" t="n">
        <x:v>43374</x:v>
      </x:c>
      <x:c r="B2900" s="36" t="str">
        <x:v>2018Q4</x:v>
      </x:c>
      <x:c r="C2900" s="36" t="str">
        <x:v>Total assets</x:v>
      </x:c>
      <x:c r="D2900" s="36" t="str">
        <x:v>Total</x:v>
      </x:c>
      <x:c r="E2900" s="36" t="str">
        <x:v>FL893061105</x:v>
      </x:c>
      <x:c r="F2900" s="36" t="str">
        <x:v>BOGZ1FL893061105Q</x:v>
      </x:c>
      <x:c r="G2900" s="38" t="n">
        <x:v>15185239</x:v>
      </x:c>
      <x:c r="H2900" s="38" t="n">
        <x:f>G2900/1000</x:f>
        <x:v>15185.239</x:v>
      </x:c>
      <x:c r="I2900" s="38" t="n">
        <x:v>15185.239</x:v>
      </x:c>
      <x:c r="J2900" s="39" t="n">
        <x:f>IF(I2900="","",H2900/I2900)</x:f>
        <x:v>1</x:v>
      </x:c>
      <x:c r="K2900" s="36" t="str">
        <x:v>https://fred.stlouisfed.org/series/BOGZ1FL893061105Q</x:v>
      </x:c>
    </x:row>
    <x:row r="2901">
      <x:c r="A2901" s="37" t="n">
        <x:v>43374</x:v>
      </x:c>
      <x:c r="B2901" s="36" t="str">
        <x:v>2018Q4</x:v>
      </x:c>
      <x:c r="C2901" s="36" t="str">
        <x:v>U.S.-chartered banks</x:v>
      </x:c>
      <x:c r="D2901" s="36" t="str">
        <x:v>Domestic financial</x:v>
      </x:c>
      <x:c r="E2901" s="36" t="str">
        <x:v>LM763061100</x:v>
      </x:c>
      <x:c r="F2901" s="36" t="str">
        <x:v>BOGZ1LM763061100Q</x:v>
      </x:c>
      <x:c r="G2901" s="38" t="n">
        <x:v>569784</x:v>
      </x:c>
      <x:c r="H2901" s="38" t="n">
        <x:f>G2901/1000</x:f>
        <x:v>569.784</x:v>
      </x:c>
      <x:c r="I2901" s="38" t="n">
        <x:v>15185.239</x:v>
      </x:c>
      <x:c r="J2901" s="39" t="n">
        <x:f>IF(I2901="","",H2901/I2901)</x:f>
        <x:v>0.03752222800049443</x:v>
      </x:c>
      <x:c r="K2901" s="36" t="str">
        <x:v>https://fred.stlouisfed.org/series/BOGZ1LM763061100Q</x:v>
      </x:c>
    </x:row>
    <x:row r="2902">
      <x:c r="A2902" s="37" t="n">
        <x:v>43466</x:v>
      </x:c>
      <x:c r="B2902" s="36" t="str">
        <x:v>2019Q1</x:v>
      </x:c>
      <x:c r="C2902" s="36" t="str">
        <x:v>ABS issuers</x:v>
      </x:c>
      <x:c r="D2902" s="36" t="str">
        <x:v>Domestic financial</x:v>
      </x:c>
      <x:c r="E2902" s="36" t="str">
        <x:v>FL673061103</x:v>
      </x:c>
      <x:c r="F2902" s="36" t="str">
        <x:v>BOGZ1FL673061103Q</x:v>
      </x:c>
      <x:c r="G2902" s="38" t="n">
        <x:v>24301</x:v>
      </x:c>
      <x:c r="H2902" s="38" t="n">
        <x:f>G2902/1000</x:f>
        <x:v>24.301</x:v>
      </x:c>
      <x:c r="I2902" s="38" t="n">
        <x:v>15697.168</x:v>
      </x:c>
      <x:c r="J2902" s="39" t="n">
        <x:f>IF(I2902="","",H2902/I2902)</x:f>
        <x:v>0.0015481136469967067</x:v>
      </x:c>
      <x:c r="K2902" s="36" t="str">
        <x:v>https://fred.stlouisfed.org/series/BOGZ1FL673061103Q</x:v>
      </x:c>
    </x:row>
    <x:row r="2903">
      <x:c r="A2903" s="37" t="n">
        <x:v>43466</x:v>
      </x:c>
      <x:c r="B2903" s="36" t="str">
        <x:v>2019Q1</x:v>
      </x:c>
      <x:c r="C2903" s="36" t="str">
        <x:v>Banks in U.S.-affiliated areas</x:v>
      </x:c>
      <x:c r="D2903" s="36" t="str">
        <x:v>Domestic financial</x:v>
      </x:c>
      <x:c r="E2903" s="36" t="str">
        <x:v>LM743061103</x:v>
      </x:c>
      <x:c r="F2903" s="36" t="str">
        <x:v>BOGZ1LM743061103Q</x:v>
      </x:c>
      <x:c r="G2903" s="38" t="n">
        <x:v>11299</x:v>
      </x:c>
      <x:c r="H2903" s="38" t="n">
        <x:f>G2903/1000</x:f>
        <x:v>11.299</x:v>
      </x:c>
      <x:c r="I2903" s="38" t="n">
        <x:v>15697.168</x:v>
      </x:c>
      <x:c r="J2903" s="39" t="n">
        <x:f>IF(I2903="","",H2903/I2903)</x:f>
        <x:v>0.0007198113697961313</x:v>
      </x:c>
      <x:c r="K2903" s="36" t="str">
        <x:v>https://fred.stlouisfed.org/series/BOGZ1LM743061103Q</x:v>
      </x:c>
    </x:row>
    <x:row r="2904">
      <x:c r="A2904" s="37" t="n">
        <x:v>43466</x:v>
      </x:c>
      <x:c r="B2904" s="36" t="str">
        <x:v>2019Q1</x:v>
      </x:c>
      <x:c r="C2904" s="36" t="str">
        <x:v>Brokers and dealers</x:v>
      </x:c>
      <x:c r="D2904" s="36" t="str">
        <x:v>Domestic financial</x:v>
      </x:c>
      <x:c r="E2904" s="36" t="str">
        <x:v>LM663061105</x:v>
      </x:c>
      <x:c r="F2904" s="36" t="str">
        <x:v>BOGZ1LM663061105Q</x:v>
      </x:c>
      <x:c r="G2904" s="38" t="n">
        <x:v>252870</x:v>
      </x:c>
      <x:c r="H2904" s="38" t="n">
        <x:f>G2904/1000</x:f>
        <x:v>252.87</x:v>
      </x:c>
      <x:c r="I2904" s="38" t="n">
        <x:v>15697.168</x:v>
      </x:c>
      <x:c r="J2904" s="39" t="n">
        <x:f>IF(I2904="","",H2904/I2904)</x:f>
        <x:v>0.016109275252708007</x:v>
      </x:c>
      <x:c r="K2904" s="36" t="str">
        <x:v>https://fred.stlouisfed.org/series/BOGZ1LM663061105Q</x:v>
      </x:c>
    </x:row>
    <x:row r="2905">
      <x:c r="A2905" s="37" t="n">
        <x:v>43466</x:v>
      </x:c>
      <x:c r="B2905" s="36" t="str">
        <x:v>2019Q1</x:v>
      </x:c>
      <x:c r="C2905" s="36" t="str">
        <x:v>Closed-end funds</x:v>
      </x:c>
      <x:c r="D2905" s="36" t="str">
        <x:v>Domestic financial</x:v>
      </x:c>
      <x:c r="E2905" s="36" t="str">
        <x:v>LM553061103</x:v>
      </x:c>
      <x:c r="F2905" s="36" t="str">
        <x:v>BOGZ1LM553061103Q</x:v>
      </x:c>
      <x:c r="G2905" s="38" t="n">
        <x:v>3593</x:v>
      </x:c>
      <x:c r="H2905" s="38" t="n">
        <x:f>G2905/1000</x:f>
        <x:v>3.593</x:v>
      </x:c>
      <x:c r="I2905" s="38" t="n">
        <x:v>15697.168</x:v>
      </x:c>
      <x:c r="J2905" s="39" t="n">
        <x:f>IF(I2905="","",H2905/I2905)</x:f>
        <x:v>0.00022889479172294008</x:v>
      </x:c>
      <x:c r="K2905" s="36" t="str">
        <x:v>https://fred.stlouisfed.org/series/BOGZ1LM553061103Q</x:v>
      </x:c>
    </x:row>
    <x:row r="2906">
      <x:c r="A2906" s="37" t="n">
        <x:v>43466</x:v>
      </x:c>
      <x:c r="B2906" s="36" t="str">
        <x:v>2019Q1</x:v>
      </x:c>
      <x:c r="C2906" s="36" t="str">
        <x:v>Credit unions</x:v>
      </x:c>
      <x:c r="D2906" s="36" t="str">
        <x:v>Domestic financial</x:v>
      </x:c>
      <x:c r="E2906" s="36" t="str">
        <x:v>LM473061105</x:v>
      </x:c>
      <x:c r="F2906" s="36" t="str">
        <x:v>BOGZ1LM473061105Q</x:v>
      </x:c>
      <x:c r="G2906" s="38" t="n">
        <x:v>33564</x:v>
      </x:c>
      <x:c r="H2906" s="38" t="n">
        <x:f>G2906/1000</x:f>
        <x:v>33.564</x:v>
      </x:c>
      <x:c r="I2906" s="38" t="n">
        <x:v>15697.168</x:v>
      </x:c>
      <x:c r="J2906" s="39" t="n">
        <x:f>IF(I2906="","",H2906/I2906)</x:f>
        <x:v>0.0021382200916751355</x:v>
      </x:c>
      <x:c r="K2906" s="36" t="str">
        <x:v>https://fred.stlouisfed.org/series/BOGZ1LM473061105Q</x:v>
      </x:c>
    </x:row>
    <x:row r="2907">
      <x:c r="A2907" s="37" t="n">
        <x:v>43466</x:v>
      </x:c>
      <x:c r="B2907" s="36" t="str">
        <x:v>2019Q1</x:v>
      </x:c>
      <x:c r="C2907" s="36" t="str">
        <x:v>Exchange-traded funds</x:v>
      </x:c>
      <x:c r="D2907" s="36" t="str">
        <x:v>Domestic financial</x:v>
      </x:c>
      <x:c r="E2907" s="36" t="str">
        <x:v>LM563061103</x:v>
      </x:c>
      <x:c r="F2907" s="36" t="str">
        <x:v>BOGZ1LM563061103Q</x:v>
      </x:c>
      <x:c r="G2907" s="38" t="n">
        <x:v>190324</x:v>
      </x:c>
      <x:c r="H2907" s="38" t="n">
        <x:f>G2907/1000</x:f>
        <x:v>190.324</x:v>
      </x:c>
      <x:c r="I2907" s="38" t="n">
        <x:v>15697.168</x:v>
      </x:c>
      <x:c r="J2907" s="39" t="n">
        <x:f>IF(I2907="","",H2907/I2907)</x:f>
        <x:v>0.012124734856631465</x:v>
      </x:c>
      <x:c r="K2907" s="36" t="str">
        <x:v>https://fred.stlouisfed.org/series/BOGZ1LM563061103Q</x:v>
      </x:c>
    </x:row>
    <x:row r="2908">
      <x:c r="A2908" s="37" t="n">
        <x:v>43466</x:v>
      </x:c>
      <x:c r="B2908" s="36" t="str">
        <x:v>2019Q1</x:v>
      </x:c>
      <x:c r="C2908" s="36" t="str">
        <x:v>Federal Reserve</x:v>
      </x:c>
      <x:c r="D2908" s="36" t="str">
        <x:v>Domestic financial</x:v>
      </x:c>
      <x:c r="E2908" s="36" t="str">
        <x:v>LM713061103</x:v>
      </x:c>
      <x:c r="F2908" s="36" t="str">
        <x:v>BOGZ1LM713061103Q</x:v>
      </x:c>
      <x:c r="G2908" s="38" t="n">
        <x:v>2330158</x:v>
      </x:c>
      <x:c r="H2908" s="38" t="n">
        <x:f>G2908/1000</x:f>
        <x:v>2330.158</x:v>
      </x:c>
      <x:c r="I2908" s="38" t="n">
        <x:v>15697.168</x:v>
      </x:c>
      <x:c r="J2908" s="39" t="n">
        <x:f>IF(I2908="","",H2908/I2908)</x:f>
        <x:v>0.14844448374381927</x:v>
      </x:c>
      <x:c r="K2908" s="36" t="str">
        <x:v>https://fred.stlouisfed.org/series/BOGZ1LM713061103Q</x:v>
      </x:c>
    </x:row>
    <x:row r="2909">
      <x:c r="A2909" s="37" t="n">
        <x:v>43466</x:v>
      </x:c>
      <x:c r="B2909" s="36" t="str">
        <x:v>2019Q1</x:v>
      </x:c>
      <x:c r="C2909" s="36" t="str">
        <x:v>Federal government pension funds</x:v>
      </x:c>
      <x:c r="D2909" s="36" t="str">
        <x:v>Domestic government</x:v>
      </x:c>
      <x:c r="E2909" s="36" t="str">
        <x:v>LM343061105</x:v>
      </x:c>
      <x:c r="F2909" s="36" t="str">
        <x:v>BOGZ1LM343061105Q</x:v>
      </x:c>
      <x:c r="G2909" s="38" t="n">
        <x:v>22897</x:v>
      </x:c>
      <x:c r="H2909" s="38" t="n">
        <x:f>G2909/1000</x:f>
        <x:v>22.897</x:v>
      </x:c>
      <x:c r="I2909" s="38" t="n">
        <x:v>15697.168</x:v>
      </x:c>
      <x:c r="J2909" s="39" t="n">
        <x:f>IF(I2909="","",H2909/I2909)</x:f>
        <x:v>0.0014586707615029666</x:v>
      </x:c>
      <x:c r="K2909" s="36" t="str">
        <x:v>https://fred.stlouisfed.org/series/BOGZ1LM343061105Q</x:v>
      </x:c>
    </x:row>
    <x:row r="2910">
      <x:c r="A2910" s="37" t="n">
        <x:v>43466</x:v>
      </x:c>
      <x:c r="B2910" s="36" t="str">
        <x:v>2019Q1</x:v>
      </x:c>
      <x:c r="C2910" s="36" t="str">
        <x:v>Foreign bank offices in U.S.</x:v>
      </x:c>
      <x:c r="D2910" s="36" t="str">
        <x:v>Domestic financial</x:v>
      </x:c>
      <x:c r="E2910" s="36" t="str">
        <x:v>LM753061103</x:v>
      </x:c>
      <x:c r="F2910" s="36" t="str">
        <x:v>BOGZ1LM753061103Q</x:v>
      </x:c>
      <x:c r="G2910" s="38" t="n">
        <x:v>128036</x:v>
      </x:c>
      <x:c r="H2910" s="38" t="n">
        <x:f>G2910/1000</x:f>
        <x:v>128.036</x:v>
      </x:c>
      <x:c r="I2910" s="38" t="n">
        <x:v>15697.168</x:v>
      </x:c>
      <x:c r="J2910" s="39" t="n">
        <x:f>IF(I2910="","",H2910/I2910)</x:f>
        <x:v>0.008156630546350782</x:v>
      </x:c>
      <x:c r="K2910" s="36" t="str">
        <x:v>https://fred.stlouisfed.org/series/BOGZ1LM753061103Q</x:v>
      </x:c>
    </x:row>
    <x:row r="2911">
      <x:c r="A2911" s="37" t="n">
        <x:v>43466</x:v>
      </x:c>
      <x:c r="B2911" s="36" t="str">
        <x:v>2019Q1</x:v>
      </x:c>
      <x:c r="C2911" s="36" t="str">
        <x:v>Government-sponsored enterprises</x:v>
      </x:c>
      <x:c r="D2911" s="36" t="str">
        <x:v>Domestic financial</x:v>
      </x:c>
      <x:c r="E2911" s="36" t="str">
        <x:v>LM403061105</x:v>
      </x:c>
      <x:c r="F2911" s="36" t="str">
        <x:v>BOGZ1LM403061105Q</x:v>
      </x:c>
      <x:c r="G2911" s="38" t="n">
        <x:v>128778</x:v>
      </x:c>
      <x:c r="H2911" s="38" t="n">
        <x:f>G2911/1000</x:f>
        <x:v>128.778</x:v>
      </x:c>
      <x:c r="I2911" s="38" t="n">
        <x:v>15697.168</x:v>
      </x:c>
      <x:c r="J2911" s="39" t="n">
        <x:f>IF(I2911="","",H2911/I2911)</x:f>
        <x:v>0.008203900219453598</x:v>
      </x:c>
      <x:c r="K2911" s="36" t="str">
        <x:v>https://fred.stlouisfed.org/series/BOGZ1LM403061105Q</x:v>
      </x:c>
    </x:row>
    <x:row r="2912">
      <x:c r="A2912" s="37" t="n">
        <x:v>43466</x:v>
      </x:c>
      <x:c r="B2912" s="36" t="str">
        <x:v>2019Q1</x:v>
      </x:c>
      <x:c r="C2912" s="36" t="str">
        <x:v>Holding companies</x:v>
      </x:c>
      <x:c r="D2912" s="36" t="str">
        <x:v>Domestic financial</x:v>
      </x:c>
      <x:c r="E2912" s="36" t="str">
        <x:v>LM733061103</x:v>
      </x:c>
      <x:c r="F2912" s="36" t="str">
        <x:v>BOGZ1LM733061103Q</x:v>
      </x:c>
      <x:c r="G2912" s="38" t="n">
        <x:v>32485</x:v>
      </x:c>
      <x:c r="H2912" s="38" t="n">
        <x:f>G2912/1000</x:f>
        <x:v>32.485</x:v>
      </x:c>
      <x:c r="I2912" s="38" t="n">
        <x:v>15697.168</x:v>
      </x:c>
      <x:c r="J2912" s="39" t="n">
        <x:f>IF(I2912="","",H2912/I2912)</x:f>
        <x:v>0.0020694815778234646</x:v>
      </x:c>
      <x:c r="K2912" s="36" t="str">
        <x:v>https://fred.stlouisfed.org/series/BOGZ1LM733061103Q</x:v>
      </x:c>
    </x:row>
    <x:row r="2913">
      <x:c r="A2913" s="37" t="n">
        <x:v>43466</x:v>
      </x:c>
      <x:c r="B2913" s="36" t="str">
        <x:v>2019Q1</x:v>
      </x:c>
      <x:c r="C2913" s="36" t="str">
        <x:v>Households and nonprofits</x:v>
      </x:c>
      <x:c r="D2913" s="36" t="str">
        <x:v>Domestic nonfinancial</x:v>
      </x:c>
      <x:c r="E2913" s="36" t="str">
        <x:v>LM153061105</x:v>
      </x:c>
      <x:c r="F2913" s="36" t="str">
        <x:v>BOGZ1LM153061105Q</x:v>
      </x:c>
      <x:c r="G2913" s="38" t="n">
        <x:v>1428322</x:v>
      </x:c>
      <x:c r="H2913" s="38" t="n">
        <x:f>G2913/1000</x:f>
        <x:v>1428.322</x:v>
      </x:c>
      <x:c r="I2913" s="38" t="n">
        <x:v>15697.168</x:v>
      </x:c>
      <x:c r="J2913" s="39" t="n">
        <x:f>IF(I2913="","",H2913/I2913)</x:f>
        <x:v>0.0909923369616736</x:v>
      </x:c>
      <x:c r="K2913" s="36" t="str">
        <x:v>https://fred.stlouisfed.org/series/BOGZ1LM153061105Q</x:v>
      </x:c>
    </x:row>
    <x:row r="2914">
      <x:c r="A2914" s="37" t="n">
        <x:v>43466</x:v>
      </x:c>
      <x:c r="B2914" s="36" t="str">
        <x:v>2019Q1</x:v>
      </x:c>
      <x:c r="C2914" s="36" t="str">
        <x:v>Life insurers</x:v>
      </x:c>
      <x:c r="D2914" s="36" t="str">
        <x:v>Domestic financial</x:v>
      </x:c>
      <x:c r="E2914" s="36" t="str">
        <x:v>LM543061105</x:v>
      </x:c>
      <x:c r="F2914" s="36" t="str">
        <x:v>BOGZ1LM543061105Q</x:v>
      </x:c>
      <x:c r="G2914" s="38" t="n">
        <x:v>209461</x:v>
      </x:c>
      <x:c r="H2914" s="38" t="n">
        <x:f>G2914/1000</x:f>
        <x:v>209.461</x:v>
      </x:c>
      <x:c r="I2914" s="38" t="n">
        <x:v>15697.168</x:v>
      </x:c>
      <x:c r="J2914" s="39" t="n">
        <x:f>IF(I2914="","",H2914/I2914)</x:f>
        <x:v>0.013343871964675413</x:v>
      </x:c>
      <x:c r="K2914" s="36" t="str">
        <x:v>https://fred.stlouisfed.org/series/BOGZ1LM543061105Q</x:v>
      </x:c>
    </x:row>
    <x:row r="2915">
      <x:c r="A2915" s="37" t="n">
        <x:v>43466</x:v>
      </x:c>
      <x:c r="B2915" s="36" t="str">
        <x:v>2019Q1</x:v>
      </x:c>
      <x:c r="C2915" s="36" t="str">
        <x:v>Money market funds</x:v>
      </x:c>
      <x:c r="D2915" s="36" t="str">
        <x:v>Domestic financial</x:v>
      </x:c>
      <x:c r="E2915" s="36" t="str">
        <x:v>FL633061105</x:v>
      </x:c>
      <x:c r="F2915" s="36" t="str">
        <x:v>BOGZ1FL633061105Q</x:v>
      </x:c>
      <x:c r="G2915" s="38" t="n">
        <x:v>1010338</x:v>
      </x:c>
      <x:c r="H2915" s="38" t="n">
        <x:f>G2915/1000</x:f>
        <x:v>1010.338</x:v>
      </x:c>
      <x:c r="I2915" s="38" t="n">
        <x:v>15697.168</x:v>
      </x:c>
      <x:c r="J2915" s="39" t="n">
        <x:f>IF(I2915="","",H2915/I2915)</x:f>
        <x:v>0.06436434903416972</x:v>
      </x:c>
      <x:c r="K2915" s="36" t="str">
        <x:v>https://fred.stlouisfed.org/series/BOGZ1FL633061105Q</x:v>
      </x:c>
    </x:row>
    <x:row r="2916">
      <x:c r="A2916" s="37" t="n">
        <x:v>43466</x:v>
      </x:c>
      <x:c r="B2916" s="36" t="str">
        <x:v>2019Q1</x:v>
      </x:c>
      <x:c r="C2916" s="36" t="str">
        <x:v>Mutual funds</x:v>
      </x:c>
      <x:c r="D2916" s="36" t="str">
        <x:v>Domestic financial</x:v>
      </x:c>
      <x:c r="E2916" s="36" t="str">
        <x:v>LM653061105</x:v>
      </x:c>
      <x:c r="F2916" s="36" t="str">
        <x:v>BOGZ1LM653061105Q</x:v>
      </x:c>
      <x:c r="G2916" s="38" t="n">
        <x:v>1175247</x:v>
      </x:c>
      <x:c r="H2916" s="38" t="n">
        <x:f>G2916/1000</x:f>
        <x:v>1175.247</x:v>
      </x:c>
      <x:c r="I2916" s="38" t="n">
        <x:v>15697.168</x:v>
      </x:c>
      <x:c r="J2916" s="39" t="n">
        <x:f>IF(I2916="","",H2916/I2916)</x:f>
        <x:v>0.07487000202839136</x:v>
      </x:c>
      <x:c r="K2916" s="36" t="str">
        <x:v>https://fred.stlouisfed.org/series/BOGZ1LM653061105Q</x:v>
      </x:c>
    </x:row>
    <x:row r="2917">
      <x:c r="A2917" s="37" t="n">
        <x:v>43466</x:v>
      </x:c>
      <x:c r="B2917" s="36" t="str">
        <x:v>2019Q1</x:v>
      </x:c>
      <x:c r="C2917" s="36" t="str">
        <x:v>Noncorporate businesses</x:v>
      </x:c>
      <x:c r="D2917" s="36" t="str">
        <x:v>Domestic nonfinancial</x:v>
      </x:c>
      <x:c r="E2917" s="36" t="str">
        <x:v>LM113061003</x:v>
      </x:c>
      <x:c r="F2917" s="36" t="str">
        <x:v>BOGZ1LM113061003Q</x:v>
      </x:c>
      <x:c r="G2917" s="38" t="n">
        <x:v>70658</x:v>
      </x:c>
      <x:c r="H2917" s="38" t="n">
        <x:f>G2917/1000</x:f>
        <x:v>70.658</x:v>
      </x:c>
      <x:c r="I2917" s="38" t="n">
        <x:v>15697.168</x:v>
      </x:c>
      <x:c r="J2917" s="39" t="n">
        <x:f>IF(I2917="","",H2917/I2917)</x:f>
        <x:v>0.004501321512262594</x:v>
      </x:c>
      <x:c r="K2917" s="36" t="str">
        <x:v>https://fred.stlouisfed.org/series/BOGZ1LM113061003Q</x:v>
      </x:c>
    </x:row>
    <x:row r="2918">
      <x:c r="A2918" s="37" t="n">
        <x:v>43466</x:v>
      </x:c>
      <x:c r="B2918" s="36" t="str">
        <x:v>2019Q1</x:v>
      </x:c>
      <x:c r="C2918" s="36" t="str">
        <x:v>Nonfinancial corporations</x:v>
      </x:c>
      <x:c r="D2918" s="36" t="str">
        <x:v>Domestic nonfinancial</x:v>
      </x:c>
      <x:c r="E2918" s="36" t="str">
        <x:v>LM103061103</x:v>
      </x:c>
      <x:c r="F2918" s="36" t="str">
        <x:v>BOGZ1LM103061103Q</x:v>
      </x:c>
      <x:c r="G2918" s="38" t="n">
        <x:v>62347</x:v>
      </x:c>
      <x:c r="H2918" s="38" t="n">
        <x:f>G2918/1000</x:f>
        <x:v>62.347</x:v>
      </x:c>
      <x:c r="I2918" s="38" t="n">
        <x:v>15697.168</x:v>
      </x:c>
      <x:c r="J2918" s="39" t="n">
        <x:f>IF(I2918="","",H2918/I2918)</x:f>
        <x:v>0.003971862950055705</x:v>
      </x:c>
      <x:c r="K2918" s="36" t="str">
        <x:v>https://fred.stlouisfed.org/series/BOGZ1LM103061103Q</x:v>
      </x:c>
    </x:row>
    <x:row r="2919">
      <x:c r="A2919" s="37" t="n">
        <x:v>43466</x:v>
      </x:c>
      <x:c r="B2919" s="36" t="str">
        <x:v>2019Q1</x:v>
      </x:c>
      <x:c r="C2919" s="36" t="str">
        <x:v>Other financial business</x:v>
      </x:c>
      <x:c r="D2919" s="36" t="str">
        <x:v>Domestic financial</x:v>
      </x:c>
      <x:c r="E2919" s="36" t="str">
        <x:v>FL503061123</x:v>
      </x:c>
      <x:c r="F2919" s="36" t="str">
        <x:v>BOGZ1FL503061123Q</x:v>
      </x:c>
      <x:c r="G2919" s="38" t="n">
        <x:v>36589</x:v>
      </x:c>
      <x:c r="H2919" s="38" t="n">
        <x:f>G2919/1000</x:f>
        <x:v>36.589</x:v>
      </x:c>
      <x:c r="I2919" s="38" t="n">
        <x:v>15697.168</x:v>
      </x:c>
      <x:c r="J2919" s="39" t="n">
        <x:f>IF(I2919="","",H2919/I2919)</x:f>
        <x:v>0.002330930012343628</x:v>
      </x:c>
      <x:c r="K2919" s="36" t="str">
        <x:v>https://fred.stlouisfed.org/series/BOGZ1FL503061123Q</x:v>
      </x:c>
    </x:row>
    <x:row r="2920">
      <x:c r="A2920" s="37" t="n">
        <x:v>43466</x:v>
      </x:c>
      <x:c r="B2920" s="36" t="str">
        <x:v>2019Q1</x:v>
      </x:c>
      <x:c r="C2920" s="36" t="str">
        <x:v>Private pension funds</x:v>
      </x:c>
      <x:c r="D2920" s="36" t="str">
        <x:v>Domestic financial</x:v>
      </x:c>
      <x:c r="E2920" s="36" t="str">
        <x:v>LM573061105</x:v>
      </x:c>
      <x:c r="F2920" s="36" t="str">
        <x:v>BOGZ1LM573061105Q</x:v>
      </x:c>
      <x:c r="G2920" s="38" t="n">
        <x:v>390904</x:v>
      </x:c>
      <x:c r="H2920" s="38" t="n">
        <x:f>G2920/1000</x:f>
        <x:v>390.904</x:v>
      </x:c>
      <x:c r="I2920" s="38" t="n">
        <x:v>15697.168</x:v>
      </x:c>
      <x:c r="J2920" s="39" t="n">
        <x:f>IF(I2920="","",H2920/I2920)</x:f>
        <x:v>0.024902835976527742</x:v>
      </x:c>
      <x:c r="K2920" s="36" t="str">
        <x:v>https://fred.stlouisfed.org/series/BOGZ1LM573061105Q</x:v>
      </x:c>
    </x:row>
    <x:row r="2921">
      <x:c r="A2921" s="37" t="n">
        <x:v>43466</x:v>
      </x:c>
      <x:c r="B2921" s="36" t="str">
        <x:v>2019Q1</x:v>
      </x:c>
      <x:c r="C2921" s="36" t="str">
        <x:v>Property-casualty insurers</x:v>
      </x:c>
      <x:c r="D2921" s="36" t="str">
        <x:v>Domestic financial</x:v>
      </x:c>
      <x:c r="E2921" s="36" t="str">
        <x:v>LM513061105</x:v>
      </x:c>
      <x:c r="F2921" s="36" t="str">
        <x:v>BOGZ1LM513061105Q</x:v>
      </x:c>
      <x:c r="G2921" s="38" t="n">
        <x:v>157367</x:v>
      </x:c>
      <x:c r="H2921" s="38" t="n">
        <x:f>G2921/1000</x:f>
        <x:v>157.367</x:v>
      </x:c>
      <x:c r="I2921" s="38" t="n">
        <x:v>15697.168</x:v>
      </x:c>
      <x:c r="J2921" s="39" t="n">
        <x:f>IF(I2921="","",H2921/I2921)</x:f>
        <x:v>0.010025184160607823</x:v>
      </x:c>
      <x:c r="K2921" s="36" t="str">
        <x:v>https://fred.stlouisfed.org/series/BOGZ1LM513061105Q</x:v>
      </x:c>
    </x:row>
    <x:row r="2922">
      <x:c r="A2922" s="37" t="n">
        <x:v>43466</x:v>
      </x:c>
      <x:c r="B2922" s="36" t="str">
        <x:v>2019Q1</x:v>
      </x:c>
      <x:c r="C2922" s="36" t="str">
        <x:v>Rest of world</x:v>
      </x:c>
      <x:c r="D2922" s="36" t="str">
        <x:v>Foreign</x:v>
      </x:c>
      <x:c r="E2922" s="36" t="str">
        <x:v>LM263061105</x:v>
      </x:c>
      <x:c r="F2922" s="36" t="str">
        <x:v>ROWTSEQ027S</x:v>
      </x:c>
      <x:c r="G2922" s="38" t="n">
        <x:v>6473999</x:v>
      </x:c>
      <x:c r="H2922" s="38" t="n">
        <x:f>G2922/1000</x:f>
        <x:v>6473.999</x:v>
      </x:c>
      <x:c r="I2922" s="38" t="n">
        <x:v>15697.168</x:v>
      </x:c>
      <x:c r="J2922" s="39" t="n">
        <x:f>IF(I2922="","",H2922/I2922)</x:f>
        <x:v>0.4124310194042645</x:v>
      </x:c>
      <x:c r="K2922" s="36" t="str">
        <x:v>https://fred.stlouisfed.org/series/ROWTSEQ027S</x:v>
      </x:c>
    </x:row>
    <x:row r="2923">
      <x:c r="A2923" s="37" t="n">
        <x:v>43466</x:v>
      </x:c>
      <x:c r="B2923" s="36" t="str">
        <x:v>2019Q1</x:v>
      </x:c>
      <x:c r="C2923" s="36" t="str">
        <x:v>State and local governments</x:v>
      </x:c>
      <x:c r="D2923" s="36" t="str">
        <x:v>Domestic government</x:v>
      </x:c>
      <x:c r="E2923" s="36" t="str">
        <x:v>LM213061103</x:v>
      </x:c>
      <x:c r="F2923" s="36" t="str">
        <x:v>BOGZ1LM213061103Q</x:v>
      </x:c>
      <x:c r="G2923" s="38" t="n">
        <x:v>602173</x:v>
      </x:c>
      <x:c r="H2923" s="38" t="n">
        <x:f>G2923/1000</x:f>
        <x:v>602.173</x:v>
      </x:c>
      <x:c r="I2923" s="38" t="n">
        <x:v>15697.168</x:v>
      </x:c>
      <x:c r="J2923" s="39" t="n">
        <x:f>IF(I2923="","",H2923/I2923)</x:f>
        <x:v>0.03836188795329196</x:v>
      </x:c>
      <x:c r="K2923" s="36" t="str">
        <x:v>https://fred.stlouisfed.org/series/BOGZ1LM213061103Q</x:v>
      </x:c>
    </x:row>
    <x:row r="2924">
      <x:c r="A2924" s="37" t="n">
        <x:v>43466</x:v>
      </x:c>
      <x:c r="B2924" s="36" t="str">
        <x:v>2019Q1</x:v>
      </x:c>
      <x:c r="C2924" s="36" t="str">
        <x:v>State and local pension funds</x:v>
      </x:c>
      <x:c r="D2924" s="36" t="str">
        <x:v>Domestic government</x:v>
      </x:c>
      <x:c r="E2924" s="36" t="str">
        <x:v>LM223061143</x:v>
      </x:c>
      <x:c r="F2924" s="36" t="str">
        <x:v>BOGZ1LM223061143Q</x:v>
      </x:c>
      <x:c r="G2924" s="38" t="n">
        <x:v>357618</x:v>
      </x:c>
      <x:c r="H2924" s="38" t="n">
        <x:f>G2924/1000</x:f>
        <x:v>357.618</x:v>
      </x:c>
      <x:c r="I2924" s="38" t="n">
        <x:v>15697.168</x:v>
      </x:c>
      <x:c r="J2924" s="39" t="n">
        <x:f>IF(I2924="","",H2924/I2924)</x:f>
        <x:v>0.02278232608582644</x:v>
      </x:c>
      <x:c r="K2924" s="36" t="str">
        <x:v>https://fred.stlouisfed.org/series/BOGZ1LM223061143Q</x:v>
      </x:c>
    </x:row>
    <x:row r="2925">
      <x:c r="A2925" s="37" t="n">
        <x:v>43466</x:v>
      </x:c>
      <x:c r="B2925" s="36" t="str">
        <x:v>2019Q1</x:v>
      </x:c>
      <x:c r="C2925" s="36" t="str">
        <x:v>Total assets</x:v>
      </x:c>
      <x:c r="D2925" s="36" t="str">
        <x:v>Total</x:v>
      </x:c>
      <x:c r="E2925" s="36" t="str">
        <x:v>FL893061105</x:v>
      </x:c>
      <x:c r="F2925" s="36" t="str">
        <x:v>BOGZ1FL893061105Q</x:v>
      </x:c>
      <x:c r="G2925" s="38" t="n">
        <x:v>15697168</x:v>
      </x:c>
      <x:c r="H2925" s="38" t="n">
        <x:f>G2925/1000</x:f>
        <x:v>15697.168</x:v>
      </x:c>
      <x:c r="I2925" s="38" t="n">
        <x:v>15697.168</x:v>
      </x:c>
      <x:c r="J2925" s="39" t="n">
        <x:f>IF(I2925="","",H2925/I2925)</x:f>
        <x:v>1</x:v>
      </x:c>
      <x:c r="K2925" s="36" t="str">
        <x:v>https://fred.stlouisfed.org/series/BOGZ1FL893061105Q</x:v>
      </x:c>
    </x:row>
    <x:row r="2926">
      <x:c r="A2926" s="37" t="n">
        <x:v>43466</x:v>
      </x:c>
      <x:c r="B2926" s="36" t="str">
        <x:v>2019Q1</x:v>
      </x:c>
      <x:c r="C2926" s="36" t="str">
        <x:v>U.S.-chartered banks</x:v>
      </x:c>
      <x:c r="D2926" s="36" t="str">
        <x:v>Domestic financial</x:v>
      </x:c>
      <x:c r="E2926" s="36" t="str">
        <x:v>LM763061100</x:v>
      </x:c>
      <x:c r="F2926" s="36" t="str">
        <x:v>BOGZ1LM763061100Q</x:v>
      </x:c>
      <x:c r="G2926" s="38" t="n">
        <x:v>563840</x:v>
      </x:c>
      <x:c r="H2926" s="38" t="n">
        <x:f>G2926/1000</x:f>
        <x:v>563.84</x:v>
      </x:c>
      <x:c r="I2926" s="38" t="n">
        <x:v>15697.168</x:v>
      </x:c>
      <x:c r="J2926" s="39" t="n">
        <x:f>IF(I2926="","",H2926/I2926)</x:f>
        <x:v>0.035919855097429045</x:v>
      </x:c>
      <x:c r="K2926" s="36" t="str">
        <x:v>https://fred.stlouisfed.org/series/BOGZ1LM763061100Q</x:v>
      </x:c>
    </x:row>
    <x:row r="2927">
      <x:c r="A2927" s="37" t="n">
        <x:v>43556</x:v>
      </x:c>
      <x:c r="B2927" s="36" t="str">
        <x:v>2019Q2</x:v>
      </x:c>
      <x:c r="C2927" s="36" t="str">
        <x:v>ABS issuers</x:v>
      </x:c>
      <x:c r="D2927" s="36" t="str">
        <x:v>Domestic financial</x:v>
      </x:c>
      <x:c r="E2927" s="36" t="str">
        <x:v>FL673061103</x:v>
      </x:c>
      <x:c r="F2927" s="36" t="str">
        <x:v>BOGZ1FL673061103Q</x:v>
      </x:c>
      <x:c r="G2927" s="38" t="n">
        <x:v>26530</x:v>
      </x:c>
      <x:c r="H2927" s="38" t="n">
        <x:f>G2927/1000</x:f>
        <x:v>26.53</x:v>
      </x:c>
      <x:c r="I2927" s="38" t="n">
        <x:v>15993.646</x:v>
      </x:c>
      <x:c r="J2927" s="39" t="n">
        <x:f>IF(I2927="","",H2927/I2927)</x:f>
        <x:v>0.0016587837444945325</x:v>
      </x:c>
      <x:c r="K2927" s="36" t="str">
        <x:v>https://fred.stlouisfed.org/series/BOGZ1FL673061103Q</x:v>
      </x:c>
    </x:row>
    <x:row r="2928">
      <x:c r="A2928" s="37" t="n">
        <x:v>43556</x:v>
      </x:c>
      <x:c r="B2928" s="36" t="str">
        <x:v>2019Q2</x:v>
      </x:c>
      <x:c r="C2928" s="36" t="str">
        <x:v>Banks in U.S.-affiliated areas</x:v>
      </x:c>
      <x:c r="D2928" s="36" t="str">
        <x:v>Domestic financial</x:v>
      </x:c>
      <x:c r="E2928" s="36" t="str">
        <x:v>LM743061103</x:v>
      </x:c>
      <x:c r="F2928" s="36" t="str">
        <x:v>BOGZ1LM743061103Q</x:v>
      </x:c>
      <x:c r="G2928" s="38" t="n">
        <x:v>14426</x:v>
      </x:c>
      <x:c r="H2928" s="38" t="n">
        <x:f>G2928/1000</x:f>
        <x:v>14.426</x:v>
      </x:c>
      <x:c r="I2928" s="38" t="n">
        <x:v>15993.646</x:v>
      </x:c>
      <x:c r="J2928" s="39" t="n">
        <x:f>IF(I2928="","",H2928/I2928)</x:f>
        <x:v>0.000901983200078331</x:v>
      </x:c>
      <x:c r="K2928" s="36" t="str">
        <x:v>https://fred.stlouisfed.org/series/BOGZ1LM743061103Q</x:v>
      </x:c>
    </x:row>
    <x:row r="2929">
      <x:c r="A2929" s="37" t="n">
        <x:v>43556</x:v>
      </x:c>
      <x:c r="B2929" s="36" t="str">
        <x:v>2019Q2</x:v>
      </x:c>
      <x:c r="C2929" s="36" t="str">
        <x:v>Brokers and dealers</x:v>
      </x:c>
      <x:c r="D2929" s="36" t="str">
        <x:v>Domestic financial</x:v>
      </x:c>
      <x:c r="E2929" s="36" t="str">
        <x:v>LM663061105</x:v>
      </x:c>
      <x:c r="F2929" s="36" t="str">
        <x:v>BOGZ1LM663061105Q</x:v>
      </x:c>
      <x:c r="G2929" s="38" t="n">
        <x:v>280077</x:v>
      </x:c>
      <x:c r="H2929" s="38" t="n">
        <x:f>G2929/1000</x:f>
        <x:v>280.077</x:v>
      </x:c>
      <x:c r="I2929" s="38" t="n">
        <x:v>15993.646</x:v>
      </x:c>
      <x:c r="J2929" s="39" t="n">
        <x:f>IF(I2929="","",H2929/I2929)</x:f>
        <x:v>0.017511766860414443</x:v>
      </x:c>
      <x:c r="K2929" s="36" t="str">
        <x:v>https://fred.stlouisfed.org/series/BOGZ1LM663061105Q</x:v>
      </x:c>
    </x:row>
    <x:row r="2930">
      <x:c r="A2930" s="37" t="n">
        <x:v>43556</x:v>
      </x:c>
      <x:c r="B2930" s="36" t="str">
        <x:v>2019Q2</x:v>
      </x:c>
      <x:c r="C2930" s="36" t="str">
        <x:v>Closed-end funds</x:v>
      </x:c>
      <x:c r="D2930" s="36" t="str">
        <x:v>Domestic financial</x:v>
      </x:c>
      <x:c r="E2930" s="36" t="str">
        <x:v>LM553061103</x:v>
      </x:c>
      <x:c r="F2930" s="36" t="str">
        <x:v>BOGZ1LM553061103Q</x:v>
      </x:c>
      <x:c r="G2930" s="38" t="n">
        <x:v>3650</x:v>
      </x:c>
      <x:c r="H2930" s="38" t="n">
        <x:f>G2930/1000</x:f>
        <x:v>3.65</x:v>
      </x:c>
      <x:c r="I2930" s="38" t="n">
        <x:v>15993.646</x:v>
      </x:c>
      <x:c r="J2930" s="39" t="n">
        <x:f>IF(I2930="","",H2930/I2930)</x:f>
        <x:v>0.0002282156301321162</x:v>
      </x:c>
      <x:c r="K2930" s="36" t="str">
        <x:v>https://fred.stlouisfed.org/series/BOGZ1LM553061103Q</x:v>
      </x:c>
    </x:row>
    <x:row r="2931">
      <x:c r="A2931" s="37" t="n">
        <x:v>43556</x:v>
      </x:c>
      <x:c r="B2931" s="36" t="str">
        <x:v>2019Q2</x:v>
      </x:c>
      <x:c r="C2931" s="36" t="str">
        <x:v>Credit unions</x:v>
      </x:c>
      <x:c r="D2931" s="36" t="str">
        <x:v>Domestic financial</x:v>
      </x:c>
      <x:c r="E2931" s="36" t="str">
        <x:v>LM473061105</x:v>
      </x:c>
      <x:c r="F2931" s="36" t="str">
        <x:v>BOGZ1LM473061105Q</x:v>
      </x:c>
      <x:c r="G2931" s="38" t="n">
        <x:v>33956</x:v>
      </x:c>
      <x:c r="H2931" s="38" t="n">
        <x:f>G2931/1000</x:f>
        <x:v>33.956</x:v>
      </x:c>
      <x:c r="I2931" s="38" t="n">
        <x:v>15993.646</x:v>
      </x:c>
      <x:c r="J2931" s="39" t="n">
        <x:f>IF(I2931="","",H2931/I2931)</x:f>
        <x:v>0.002123093133360586</x:v>
      </x:c>
      <x:c r="K2931" s="36" t="str">
        <x:v>https://fred.stlouisfed.org/series/BOGZ1LM473061105Q</x:v>
      </x:c>
    </x:row>
    <x:row r="2932">
      <x:c r="A2932" s="37" t="n">
        <x:v>43556</x:v>
      </x:c>
      <x:c r="B2932" s="36" t="str">
        <x:v>2019Q2</x:v>
      </x:c>
      <x:c r="C2932" s="36" t="str">
        <x:v>Exchange-traded funds</x:v>
      </x:c>
      <x:c r="D2932" s="36" t="str">
        <x:v>Domestic financial</x:v>
      </x:c>
      <x:c r="E2932" s="36" t="str">
        <x:v>LM563061103</x:v>
      </x:c>
      <x:c r="F2932" s="36" t="str">
        <x:v>BOGZ1LM563061103Q</x:v>
      </x:c>
      <x:c r="G2932" s="38" t="n">
        <x:v>211366</x:v>
      </x:c>
      <x:c r="H2932" s="38" t="n">
        <x:f>G2932/1000</x:f>
        <x:v>211.366</x:v>
      </x:c>
      <x:c r="I2932" s="38" t="n">
        <x:v>15993.646</x:v>
      </x:c>
      <x:c r="J2932" s="39" t="n">
        <x:f>IF(I2932="","",H2932/I2932)</x:f>
        <x:v>0.013215623254384898</x:v>
      </x:c>
      <x:c r="K2932" s="36" t="str">
        <x:v>https://fred.stlouisfed.org/series/BOGZ1LM563061103Q</x:v>
      </x:c>
    </x:row>
    <x:row r="2933">
      <x:c r="A2933" s="37" t="n">
        <x:v>43556</x:v>
      </x:c>
      <x:c r="B2933" s="36" t="str">
        <x:v>2019Q2</x:v>
      </x:c>
      <x:c r="C2933" s="36" t="str">
        <x:v>Federal Reserve</x:v>
      </x:c>
      <x:c r="D2933" s="36" t="str">
        <x:v>Domestic financial</x:v>
      </x:c>
      <x:c r="E2933" s="36" t="str">
        <x:v>LM713061103</x:v>
      </x:c>
      <x:c r="F2933" s="36" t="str">
        <x:v>BOGZ1LM713061103Q</x:v>
      </x:c>
      <x:c r="G2933" s="38" t="n">
        <x:v>2315006</x:v>
      </x:c>
      <x:c r="H2933" s="38" t="n">
        <x:f>G2933/1000</x:f>
        <x:v>2315.006</x:v>
      </x:c>
      <x:c r="I2933" s="38" t="n">
        <x:v>15993.646</x:v>
      </x:c>
      <x:c r="J2933" s="39" t="n">
        <x:f>IF(I2933="","",H2933/I2933)</x:f>
        <x:v>0.14474535699989857</x:v>
      </x:c>
      <x:c r="K2933" s="36" t="str">
        <x:v>https://fred.stlouisfed.org/series/BOGZ1LM713061103Q</x:v>
      </x:c>
    </x:row>
    <x:row r="2934">
      <x:c r="A2934" s="37" t="n">
        <x:v>43556</x:v>
      </x:c>
      <x:c r="B2934" s="36" t="str">
        <x:v>2019Q2</x:v>
      </x:c>
      <x:c r="C2934" s="36" t="str">
        <x:v>Federal government pension funds</x:v>
      </x:c>
      <x:c r="D2934" s="36" t="str">
        <x:v>Domestic government</x:v>
      </x:c>
      <x:c r="E2934" s="36" t="str">
        <x:v>LM343061105</x:v>
      </x:c>
      <x:c r="F2934" s="36" t="str">
        <x:v>BOGZ1LM343061105Q</x:v>
      </x:c>
      <x:c r="G2934" s="38" t="n">
        <x:v>22066</x:v>
      </x:c>
      <x:c r="H2934" s="38" t="n">
        <x:f>G2934/1000</x:f>
        <x:v>22.066</x:v>
      </x:c>
      <x:c r="I2934" s="38" t="n">
        <x:v>15993.646</x:v>
      </x:c>
      <x:c r="J2934" s="39" t="n">
        <x:f>IF(I2934="","",H2934/I2934)</x:f>
        <x:v>0.0013796729026014454</x:v>
      </x:c>
      <x:c r="K2934" s="36" t="str">
        <x:v>https://fred.stlouisfed.org/series/BOGZ1LM343061105Q</x:v>
      </x:c>
    </x:row>
    <x:row r="2935">
      <x:c r="A2935" s="37" t="n">
        <x:v>43556</x:v>
      </x:c>
      <x:c r="B2935" s="36" t="str">
        <x:v>2019Q2</x:v>
      </x:c>
      <x:c r="C2935" s="36" t="str">
        <x:v>Foreign bank offices in U.S.</x:v>
      </x:c>
      <x:c r="D2935" s="36" t="str">
        <x:v>Domestic financial</x:v>
      </x:c>
      <x:c r="E2935" s="36" t="str">
        <x:v>LM753061103</x:v>
      </x:c>
      <x:c r="F2935" s="36" t="str">
        <x:v>BOGZ1LM753061103Q</x:v>
      </x:c>
      <x:c r="G2935" s="38" t="n">
        <x:v>129624</x:v>
      </x:c>
      <x:c r="H2935" s="38" t="n">
        <x:f>G2935/1000</x:f>
        <x:v>129.624</x:v>
      </x:c>
      <x:c r="I2935" s="38" t="n">
        <x:v>15993.646</x:v>
      </x:c>
      <x:c r="J2935" s="39" t="n">
        <x:f>IF(I2935="","",H2935/I2935)</x:f>
        <x:v>0.00810471858636861</x:v>
      </x:c>
      <x:c r="K2935" s="36" t="str">
        <x:v>https://fred.stlouisfed.org/series/BOGZ1LM753061103Q</x:v>
      </x:c>
    </x:row>
    <x:row r="2936">
      <x:c r="A2936" s="37" t="n">
        <x:v>43556</x:v>
      </x:c>
      <x:c r="B2936" s="36" t="str">
        <x:v>2019Q2</x:v>
      </x:c>
      <x:c r="C2936" s="36" t="str">
        <x:v>Government-sponsored enterprises</x:v>
      </x:c>
      <x:c r="D2936" s="36" t="str">
        <x:v>Domestic financial</x:v>
      </x:c>
      <x:c r="E2936" s="36" t="str">
        <x:v>LM403061105</x:v>
      </x:c>
      <x:c r="F2936" s="36" t="str">
        <x:v>BOGZ1LM403061105Q</x:v>
      </x:c>
      <x:c r="G2936" s="38" t="n">
        <x:v>144310</x:v>
      </x:c>
      <x:c r="H2936" s="38" t="n">
        <x:f>G2936/1000</x:f>
        <x:v>144.31</x:v>
      </x:c>
      <x:c r="I2936" s="38" t="n">
        <x:v>15993.646</x:v>
      </x:c>
      <x:c r="J2936" s="39" t="n">
        <x:f>IF(I2936="","",H2936/I2936)</x:f>
        <x:v>0.00902295824229197</x:v>
      </x:c>
      <x:c r="K2936" s="36" t="str">
        <x:v>https://fred.stlouisfed.org/series/BOGZ1LM403061105Q</x:v>
      </x:c>
    </x:row>
    <x:row r="2937">
      <x:c r="A2937" s="37" t="n">
        <x:v>43556</x:v>
      </x:c>
      <x:c r="B2937" s="36" t="str">
        <x:v>2019Q2</x:v>
      </x:c>
      <x:c r="C2937" s="36" t="str">
        <x:v>Holding companies</x:v>
      </x:c>
      <x:c r="D2937" s="36" t="str">
        <x:v>Domestic financial</x:v>
      </x:c>
      <x:c r="E2937" s="36" t="str">
        <x:v>LM733061103</x:v>
      </x:c>
      <x:c r="F2937" s="36" t="str">
        <x:v>BOGZ1LM733061103Q</x:v>
      </x:c>
      <x:c r="G2937" s="38" t="n">
        <x:v>37746</x:v>
      </x:c>
      <x:c r="H2937" s="38" t="n">
        <x:f>G2937/1000</x:f>
        <x:v>37.746</x:v>
      </x:c>
      <x:c r="I2937" s="38" t="n">
        <x:v>15993.646</x:v>
      </x:c>
      <x:c r="J2937" s="39" t="n">
        <x:f>IF(I2937="","",H2937/I2937)</x:f>
        <x:v>0.0023600622397169477</x:v>
      </x:c>
      <x:c r="K2937" s="36" t="str">
        <x:v>https://fred.stlouisfed.org/series/BOGZ1LM733061103Q</x:v>
      </x:c>
    </x:row>
    <x:row r="2938">
      <x:c r="A2938" s="37" t="n">
        <x:v>43556</x:v>
      </x:c>
      <x:c r="B2938" s="36" t="str">
        <x:v>2019Q2</x:v>
      </x:c>
      <x:c r="C2938" s="36" t="str">
        <x:v>Households and nonprofits</x:v>
      </x:c>
      <x:c r="D2938" s="36" t="str">
        <x:v>Domestic nonfinancial</x:v>
      </x:c>
      <x:c r="E2938" s="36" t="str">
        <x:v>LM153061105</x:v>
      </x:c>
      <x:c r="F2938" s="36" t="str">
        <x:v>BOGZ1LM153061105Q</x:v>
      </x:c>
      <x:c r="G2938" s="38" t="n">
        <x:v>1571577</x:v>
      </x:c>
      <x:c r="H2938" s="38" t="n">
        <x:f>G2938/1000</x:f>
        <x:v>1571.577</x:v>
      </x:c>
      <x:c r="I2938" s="38" t="n">
        <x:v>15993.646</x:v>
      </x:c>
      <x:c r="J2938" s="39" t="n">
        <x:f>IF(I2938="","",H2938/I2938)</x:f>
        <x:v>0.09826258502907967</x:v>
      </x:c>
      <x:c r="K2938" s="36" t="str">
        <x:v>https://fred.stlouisfed.org/series/BOGZ1LM153061105Q</x:v>
      </x:c>
    </x:row>
    <x:row r="2939">
      <x:c r="A2939" s="37" t="n">
        <x:v>43556</x:v>
      </x:c>
      <x:c r="B2939" s="36" t="str">
        <x:v>2019Q2</x:v>
      </x:c>
      <x:c r="C2939" s="36" t="str">
        <x:v>Life insurers</x:v>
      </x:c>
      <x:c r="D2939" s="36" t="str">
        <x:v>Domestic financial</x:v>
      </x:c>
      <x:c r="E2939" s="36" t="str">
        <x:v>LM543061105</x:v>
      </x:c>
      <x:c r="F2939" s="36" t="str">
        <x:v>BOGZ1LM543061105Q</x:v>
      </x:c>
      <x:c r="G2939" s="38" t="n">
        <x:v>212370</x:v>
      </x:c>
      <x:c r="H2939" s="38" t="n">
        <x:f>G2939/1000</x:f>
        <x:v>212.37</x:v>
      </x:c>
      <x:c r="I2939" s="38" t="n">
        <x:v>15993.646</x:v>
      </x:c>
      <x:c r="J2939" s="39" t="n">
        <x:f>IF(I2939="","",H2939/I2939)</x:f>
        <x:v>0.013278398183878772</x:v>
      </x:c>
      <x:c r="K2939" s="36" t="str">
        <x:v>https://fred.stlouisfed.org/series/BOGZ1LM543061105Q</x:v>
      </x:c>
    </x:row>
    <x:row r="2940">
      <x:c r="A2940" s="37" t="n">
        <x:v>43556</x:v>
      </x:c>
      <x:c r="B2940" s="36" t="str">
        <x:v>2019Q2</x:v>
      </x:c>
      <x:c r="C2940" s="36" t="str">
        <x:v>Money market funds</x:v>
      </x:c>
      <x:c r="D2940" s="36" t="str">
        <x:v>Domestic financial</x:v>
      </x:c>
      <x:c r="E2940" s="36" t="str">
        <x:v>FL633061105</x:v>
      </x:c>
      <x:c r="F2940" s="36" t="str">
        <x:v>BOGZ1FL633061105Q</x:v>
      </x:c>
      <x:c r="G2940" s="38" t="n">
        <x:v>829281</x:v>
      </x:c>
      <x:c r="H2940" s="38" t="n">
        <x:f>G2940/1000</x:f>
        <x:v>829.281</x:v>
      </x:c>
      <x:c r="I2940" s="38" t="n">
        <x:v>15993.646</x:v>
      </x:c>
      <x:c r="J2940" s="39" t="n">
        <x:f>IF(I2940="","",H2940/I2940)</x:f>
        <x:v>0.05185065369084697</x:v>
      </x:c>
      <x:c r="K2940" s="36" t="str">
        <x:v>https://fred.stlouisfed.org/series/BOGZ1FL633061105Q</x:v>
      </x:c>
    </x:row>
    <x:row r="2941">
      <x:c r="A2941" s="37" t="n">
        <x:v>43556</x:v>
      </x:c>
      <x:c r="B2941" s="36" t="str">
        <x:v>2019Q2</x:v>
      </x:c>
      <x:c r="C2941" s="36" t="str">
        <x:v>Mutual funds</x:v>
      </x:c>
      <x:c r="D2941" s="36" t="str">
        <x:v>Domestic financial</x:v>
      </x:c>
      <x:c r="E2941" s="36" t="str">
        <x:v>LM653061105</x:v>
      </x:c>
      <x:c r="F2941" s="36" t="str">
        <x:v>BOGZ1LM653061105Q</x:v>
      </x:c>
      <x:c r="G2941" s="38" t="n">
        <x:v>1204069</x:v>
      </x:c>
      <x:c r="H2941" s="38" t="n">
        <x:f>G2941/1000</x:f>
        <x:v>1204.069</x:v>
      </x:c>
      <x:c r="I2941" s="38" t="n">
        <x:v>15993.646</x:v>
      </x:c>
      <x:c r="J2941" s="39" t="n">
        <x:f>IF(I2941="","",H2941/I2941)</x:f>
        <x:v>0.0752842097417937</x:v>
      </x:c>
      <x:c r="K2941" s="36" t="str">
        <x:v>https://fred.stlouisfed.org/series/BOGZ1LM653061105Q</x:v>
      </x:c>
    </x:row>
    <x:row r="2942">
      <x:c r="A2942" s="37" t="n">
        <x:v>43556</x:v>
      </x:c>
      <x:c r="B2942" s="36" t="str">
        <x:v>2019Q2</x:v>
      </x:c>
      <x:c r="C2942" s="36" t="str">
        <x:v>Noncorporate businesses</x:v>
      </x:c>
      <x:c r="D2942" s="36" t="str">
        <x:v>Domestic nonfinancial</x:v>
      </x:c>
      <x:c r="E2942" s="36" t="str">
        <x:v>LM113061003</x:v>
      </x:c>
      <x:c r="F2942" s="36" t="str">
        <x:v>BOGZ1LM113061003Q</x:v>
      </x:c>
      <x:c r="G2942" s="38" t="n">
        <x:v>71128</x:v>
      </x:c>
      <x:c r="H2942" s="38" t="n">
        <x:f>G2942/1000</x:f>
        <x:v>71.128</x:v>
      </x:c>
      <x:c r="I2942" s="38" t="n">
        <x:v>15993.646</x:v>
      </x:c>
      <x:c r="J2942" s="39" t="n">
        <x:f>IF(I2942="","",H2942/I2942)</x:f>
        <x:v>0.004447266120558126</x:v>
      </x:c>
      <x:c r="K2942" s="36" t="str">
        <x:v>https://fred.stlouisfed.org/series/BOGZ1LM113061003Q</x:v>
      </x:c>
    </x:row>
    <x:row r="2943">
      <x:c r="A2943" s="37" t="n">
        <x:v>43556</x:v>
      </x:c>
      <x:c r="B2943" s="36" t="str">
        <x:v>2019Q2</x:v>
      </x:c>
      <x:c r="C2943" s="36" t="str">
        <x:v>Nonfinancial corporations</x:v>
      </x:c>
      <x:c r="D2943" s="36" t="str">
        <x:v>Domestic nonfinancial</x:v>
      </x:c>
      <x:c r="E2943" s="36" t="str">
        <x:v>LM103061103</x:v>
      </x:c>
      <x:c r="F2943" s="36" t="str">
        <x:v>BOGZ1LM103061103Q</x:v>
      </x:c>
      <x:c r="G2943" s="38" t="n">
        <x:v>56379</x:v>
      </x:c>
      <x:c r="H2943" s="38" t="n">
        <x:f>G2943/1000</x:f>
        <x:v>56.379</x:v>
      </x:c>
      <x:c r="I2943" s="38" t="n">
        <x:v>15993.646</x:v>
      </x:c>
      <x:c r="J2943" s="39" t="n">
        <x:f>IF(I2943="","",H2943/I2943)</x:f>
        <x:v>0.0035250874003338573</x:v>
      </x:c>
      <x:c r="K2943" s="36" t="str">
        <x:v>https://fred.stlouisfed.org/series/BOGZ1LM103061103Q</x:v>
      </x:c>
    </x:row>
    <x:row r="2944">
      <x:c r="A2944" s="37" t="n">
        <x:v>43556</x:v>
      </x:c>
      <x:c r="B2944" s="36" t="str">
        <x:v>2019Q2</x:v>
      </x:c>
      <x:c r="C2944" s="36" t="str">
        <x:v>Other financial business</x:v>
      </x:c>
      <x:c r="D2944" s="36" t="str">
        <x:v>Domestic financial</x:v>
      </x:c>
      <x:c r="E2944" s="36" t="str">
        <x:v>FL503061123</x:v>
      </x:c>
      <x:c r="F2944" s="36" t="str">
        <x:v>BOGZ1FL503061123Q</x:v>
      </x:c>
      <x:c r="G2944" s="38" t="n">
        <x:v>38311</x:v>
      </x:c>
      <x:c r="H2944" s="38" t="n">
        <x:f>G2944/1000</x:f>
        <x:v>38.311</x:v>
      </x:c>
      <x:c r="I2944" s="38" t="n">
        <x:v>15993.646</x:v>
      </x:c>
      <x:c r="J2944" s="39" t="n">
        <x:f>IF(I2944="","",H2944/I2944)</x:f>
        <x:v>0.0023953887687647958</x:v>
      </x:c>
      <x:c r="K2944" s="36" t="str">
        <x:v>https://fred.stlouisfed.org/series/BOGZ1FL503061123Q</x:v>
      </x:c>
    </x:row>
    <x:row r="2945">
      <x:c r="A2945" s="37" t="n">
        <x:v>43556</x:v>
      </x:c>
      <x:c r="B2945" s="36" t="str">
        <x:v>2019Q2</x:v>
      </x:c>
      <x:c r="C2945" s="36" t="str">
        <x:v>Private pension funds</x:v>
      </x:c>
      <x:c r="D2945" s="36" t="str">
        <x:v>Domestic financial</x:v>
      </x:c>
      <x:c r="E2945" s="36" t="str">
        <x:v>LM573061105</x:v>
      </x:c>
      <x:c r="F2945" s="36" t="str">
        <x:v>BOGZ1LM573061105Q</x:v>
      </x:c>
      <x:c r="G2945" s="38" t="n">
        <x:v>413608</x:v>
      </x:c>
      <x:c r="H2945" s="38" t="n">
        <x:f>G2945/1000</x:f>
        <x:v>413.608</x:v>
      </x:c>
      <x:c r="I2945" s="38" t="n">
        <x:v>15993.646</x:v>
      </x:c>
      <x:c r="J2945" s="39" t="n">
        <x:f>IF(I2945="","",H2945/I2945)</x:f>
        <x:v>0.025860769958269678</x:v>
      </x:c>
      <x:c r="K2945" s="36" t="str">
        <x:v>https://fred.stlouisfed.org/series/BOGZ1LM573061105Q</x:v>
      </x:c>
    </x:row>
    <x:row r="2946">
      <x:c r="A2946" s="37" t="n">
        <x:v>43556</x:v>
      </x:c>
      <x:c r="B2946" s="36" t="str">
        <x:v>2019Q2</x:v>
      </x:c>
      <x:c r="C2946" s="36" t="str">
        <x:v>Property-casualty insurers</x:v>
      </x:c>
      <x:c r="D2946" s="36" t="str">
        <x:v>Domestic financial</x:v>
      </x:c>
      <x:c r="E2946" s="36" t="str">
        <x:v>LM513061105</x:v>
      </x:c>
      <x:c r="F2946" s="36" t="str">
        <x:v>BOGZ1LM513061105Q</x:v>
      </x:c>
      <x:c r="G2946" s="38" t="n">
        <x:v>156967</x:v>
      </x:c>
      <x:c r="H2946" s="38" t="n">
        <x:f>G2946/1000</x:f>
        <x:v>156.967</x:v>
      </x:c>
      <x:c r="I2946" s="38" t="n">
        <x:v>15993.646</x:v>
      </x:c>
      <x:c r="J2946" s="39" t="n">
        <x:f>IF(I2946="","",H2946/I2946)</x:f>
        <x:v>0.009814335017793942</x:v>
      </x:c>
      <x:c r="K2946" s="36" t="str">
        <x:v>https://fred.stlouisfed.org/series/BOGZ1LM513061105Q</x:v>
      </x:c>
    </x:row>
    <x:row r="2947">
      <x:c r="A2947" s="37" t="n">
        <x:v>43556</x:v>
      </x:c>
      <x:c r="B2947" s="36" t="str">
        <x:v>2019Q2</x:v>
      </x:c>
      <x:c r="C2947" s="36" t="str">
        <x:v>Rest of world</x:v>
      </x:c>
      <x:c r="D2947" s="36" t="str">
        <x:v>Foreign</x:v>
      </x:c>
      <x:c r="E2947" s="36" t="str">
        <x:v>LM263061105</x:v>
      </x:c>
      <x:c r="F2947" s="36" t="str">
        <x:v>ROWTSEQ027S</x:v>
      </x:c>
      <x:c r="G2947" s="38" t="n">
        <x:v>6625860</x:v>
      </x:c>
      <x:c r="H2947" s="38" t="n">
        <x:f>G2947/1000</x:f>
        <x:v>6625.86</x:v>
      </x:c>
      <x:c r="I2947" s="38" t="n">
        <x:v>15993.646</x:v>
      </x:c>
      <x:c r="J2947" s="39" t="n">
        <x:f>IF(I2947="","",H2947/I2947)</x:f>
        <x:v>0.41428077125128315</x:v>
      </x:c>
      <x:c r="K2947" s="36" t="str">
        <x:v>https://fred.stlouisfed.org/series/ROWTSEQ027S</x:v>
      </x:c>
    </x:row>
    <x:row r="2948">
      <x:c r="A2948" s="37" t="n">
        <x:v>43556</x:v>
      </x:c>
      <x:c r="B2948" s="36" t="str">
        <x:v>2019Q2</x:v>
      </x:c>
      <x:c r="C2948" s="36" t="str">
        <x:v>State and local governments</x:v>
      </x:c>
      <x:c r="D2948" s="36" t="str">
        <x:v>Domestic government</x:v>
      </x:c>
      <x:c r="E2948" s="36" t="str">
        <x:v>LM213061103</x:v>
      </x:c>
      <x:c r="F2948" s="36" t="str">
        <x:v>BOGZ1LM213061103Q</x:v>
      </x:c>
      <x:c r="G2948" s="38" t="n">
        <x:v>616696</x:v>
      </x:c>
      <x:c r="H2948" s="38" t="n">
        <x:f>G2948/1000</x:f>
        <x:v>616.696</x:v>
      </x:c>
      <x:c r="I2948" s="38" t="n">
        <x:v>15993.646</x:v>
      </x:c>
      <x:c r="J2948" s="39" t="n">
        <x:f>IF(I2948="","",H2948/I2948)</x:f>
        <x:v>0.03855881266848097</x:v>
      </x:c>
      <x:c r="K2948" s="36" t="str">
        <x:v>https://fred.stlouisfed.org/series/BOGZ1LM213061103Q</x:v>
      </x:c>
    </x:row>
    <x:row r="2949">
      <x:c r="A2949" s="37" t="n">
        <x:v>43556</x:v>
      </x:c>
      <x:c r="B2949" s="36" t="str">
        <x:v>2019Q2</x:v>
      </x:c>
      <x:c r="C2949" s="36" t="str">
        <x:v>State and local pension funds</x:v>
      </x:c>
      <x:c r="D2949" s="36" t="str">
        <x:v>Domestic government</x:v>
      </x:c>
      <x:c r="E2949" s="36" t="str">
        <x:v>LM223061143</x:v>
      </x:c>
      <x:c r="F2949" s="36" t="str">
        <x:v>BOGZ1LM223061143Q</x:v>
      </x:c>
      <x:c r="G2949" s="38" t="n">
        <x:v>386490</x:v>
      </x:c>
      <x:c r="H2949" s="38" t="n">
        <x:f>G2949/1000</x:f>
        <x:v>386.49</x:v>
      </x:c>
      <x:c r="I2949" s="38" t="n">
        <x:v>15993.646</x:v>
      </x:c>
      <x:c r="J2949" s="39" t="n">
        <x:f>IF(I2949="","",H2949/I2949)</x:f>
        <x:v>0.024165221613633315</x:v>
      </x:c>
      <x:c r="K2949" s="36" t="str">
        <x:v>https://fred.stlouisfed.org/series/BOGZ1LM223061143Q</x:v>
      </x:c>
    </x:row>
    <x:row r="2950">
      <x:c r="A2950" s="37" t="n">
        <x:v>43556</x:v>
      </x:c>
      <x:c r="B2950" s="36" t="str">
        <x:v>2019Q2</x:v>
      </x:c>
      <x:c r="C2950" s="36" t="str">
        <x:v>Total assets</x:v>
      </x:c>
      <x:c r="D2950" s="36" t="str">
        <x:v>Total</x:v>
      </x:c>
      <x:c r="E2950" s="36" t="str">
        <x:v>FL893061105</x:v>
      </x:c>
      <x:c r="F2950" s="36" t="str">
        <x:v>BOGZ1FL893061105Q</x:v>
      </x:c>
      <x:c r="G2950" s="38" t="n">
        <x:v>15993646</x:v>
      </x:c>
      <x:c r="H2950" s="38" t="n">
        <x:f>G2950/1000</x:f>
        <x:v>15993.646</x:v>
      </x:c>
      <x:c r="I2950" s="38" t="n">
        <x:v>15993.646</x:v>
      </x:c>
      <x:c r="J2950" s="39" t="n">
        <x:f>IF(I2950="","",H2950/I2950)</x:f>
        <x:v>1</x:v>
      </x:c>
      <x:c r="K2950" s="36" t="str">
        <x:v>https://fred.stlouisfed.org/series/BOGZ1FL893061105Q</x:v>
      </x:c>
    </x:row>
    <x:row r="2951">
      <x:c r="A2951" s="37" t="n">
        <x:v>43556</x:v>
      </x:c>
      <x:c r="B2951" s="36" t="str">
        <x:v>2019Q2</x:v>
      </x:c>
      <x:c r="C2951" s="36" t="str">
        <x:v>U.S.-chartered banks</x:v>
      </x:c>
      <x:c r="D2951" s="36" t="str">
        <x:v>Domestic financial</x:v>
      </x:c>
      <x:c r="E2951" s="36" t="str">
        <x:v>LM763061100</x:v>
      </x:c>
      <x:c r="F2951" s="36" t="str">
        <x:v>BOGZ1LM763061100Q</x:v>
      </x:c>
      <x:c r="G2951" s="38" t="n">
        <x:v>592153</x:v>
      </x:c>
      <x:c r="H2951" s="38" t="n">
        <x:f>G2951/1000</x:f>
        <x:v>592.153</x:v>
      </x:c>
      <x:c r="I2951" s="38" t="n">
        <x:v>15993.646</x:v>
      </x:c>
      <x:c r="J2951" s="39" t="n">
        <x:f>IF(I2951="","",H2951/I2951)</x:f>
        <x:v>0.037024265761540553</x:v>
      </x:c>
      <x:c r="K2951" s="36" t="str">
        <x:v>https://fred.stlouisfed.org/series/BOGZ1LM763061100Q</x:v>
      </x:c>
    </x:row>
    <x:row r="2952">
      <x:c r="A2952" s="37" t="n">
        <x:v>43647</x:v>
      </x:c>
      <x:c r="B2952" s="36" t="str">
        <x:v>2019Q3</x:v>
      </x:c>
      <x:c r="C2952" s="36" t="str">
        <x:v>ABS issuers</x:v>
      </x:c>
      <x:c r="D2952" s="36" t="str">
        <x:v>Domestic financial</x:v>
      </x:c>
      <x:c r="E2952" s="36" t="str">
        <x:v>FL673061103</x:v>
      </x:c>
      <x:c r="F2952" s="36" t="str">
        <x:v>BOGZ1FL673061103Q</x:v>
      </x:c>
      <x:c r="G2952" s="38" t="n">
        <x:v>29094</x:v>
      </x:c>
      <x:c r="H2952" s="38" t="n">
        <x:f>G2952/1000</x:f>
        <x:v>29.094</x:v>
      </x:c>
      <x:c r="I2952" s="38" t="n">
        <x:v>16793.18</x:v>
      </x:c>
      <x:c r="J2952" s="39" t="n">
        <x:f>IF(I2952="","",H2952/I2952)</x:f>
        <x:v>0.0017324890223293027</x:v>
      </x:c>
      <x:c r="K2952" s="36" t="str">
        <x:v>https://fred.stlouisfed.org/series/BOGZ1FL673061103Q</x:v>
      </x:c>
    </x:row>
    <x:row r="2953">
      <x:c r="A2953" s="37" t="n">
        <x:v>43647</x:v>
      </x:c>
      <x:c r="B2953" s="36" t="str">
        <x:v>2019Q3</x:v>
      </x:c>
      <x:c r="C2953" s="36" t="str">
        <x:v>Banks in U.S.-affiliated areas</x:v>
      </x:c>
      <x:c r="D2953" s="36" t="str">
        <x:v>Domestic financial</x:v>
      </x:c>
      <x:c r="E2953" s="36" t="str">
        <x:v>LM743061103</x:v>
      </x:c>
      <x:c r="F2953" s="36" t="str">
        <x:v>BOGZ1LM743061103Q</x:v>
      </x:c>
      <x:c r="G2953" s="38" t="n">
        <x:v>14042</x:v>
      </x:c>
      <x:c r="H2953" s="38" t="n">
        <x:f>G2953/1000</x:f>
        <x:v>14.042</x:v>
      </x:c>
      <x:c r="I2953" s="38" t="n">
        <x:v>16793.18</x:v>
      </x:c>
      <x:c r="J2953" s="39" t="n">
        <x:f>IF(I2953="","",H2953/I2953)</x:f>
        <x:v>0.0008361727796641255</x:v>
      </x:c>
      <x:c r="K2953" s="36" t="str">
        <x:v>https://fred.stlouisfed.org/series/BOGZ1LM743061103Q</x:v>
      </x:c>
    </x:row>
    <x:row r="2954">
      <x:c r="A2954" s="37" t="n">
        <x:v>43647</x:v>
      </x:c>
      <x:c r="B2954" s="36" t="str">
        <x:v>2019Q3</x:v>
      </x:c>
      <x:c r="C2954" s="36" t="str">
        <x:v>Brokers and dealers</x:v>
      </x:c>
      <x:c r="D2954" s="36" t="str">
        <x:v>Domestic financial</x:v>
      </x:c>
      <x:c r="E2954" s="36" t="str">
        <x:v>LM663061105</x:v>
      </x:c>
      <x:c r="F2954" s="36" t="str">
        <x:v>BOGZ1LM663061105Q</x:v>
      </x:c>
      <x:c r="G2954" s="38" t="n">
        <x:v>242590</x:v>
      </x:c>
      <x:c r="H2954" s="38" t="n">
        <x:f>G2954/1000</x:f>
        <x:v>242.59</x:v>
      </x:c>
      <x:c r="I2954" s="38" t="n">
        <x:v>16793.18</x:v>
      </x:c>
      <x:c r="J2954" s="39" t="n">
        <x:f>IF(I2954="","",H2954/I2954)</x:f>
        <x:v>0.014445745237054566</x:v>
      </x:c>
      <x:c r="K2954" s="36" t="str">
        <x:v>https://fred.stlouisfed.org/series/BOGZ1LM663061105Q</x:v>
      </x:c>
    </x:row>
    <x:row r="2955">
      <x:c r="A2955" s="37" t="n">
        <x:v>43647</x:v>
      </x:c>
      <x:c r="B2955" s="36" t="str">
        <x:v>2019Q3</x:v>
      </x:c>
      <x:c r="C2955" s="36" t="str">
        <x:v>Closed-end funds</x:v>
      </x:c>
      <x:c r="D2955" s="36" t="str">
        <x:v>Domestic financial</x:v>
      </x:c>
      <x:c r="E2955" s="36" t="str">
        <x:v>LM553061103</x:v>
      </x:c>
      <x:c r="F2955" s="36" t="str">
        <x:v>BOGZ1LM553061103Q</x:v>
      </x:c>
      <x:c r="G2955" s="38" t="n">
        <x:v>3503</x:v>
      </x:c>
      <x:c r="H2955" s="38" t="n">
        <x:f>G2955/1000</x:f>
        <x:v>3.503</x:v>
      </x:c>
      <x:c r="I2955" s="38" t="n">
        <x:v>16793.18</x:v>
      </x:c>
      <x:c r="J2955" s="39" t="n">
        <x:f>IF(I2955="","",H2955/I2955)</x:f>
        <x:v>0.0002085965850422612</x:v>
      </x:c>
      <x:c r="K2955" s="36" t="str">
        <x:v>https://fred.stlouisfed.org/series/BOGZ1LM553061103Q</x:v>
      </x:c>
    </x:row>
    <x:row r="2956">
      <x:c r="A2956" s="37" t="n">
        <x:v>43647</x:v>
      </x:c>
      <x:c r="B2956" s="36" t="str">
        <x:v>2019Q3</x:v>
      </x:c>
      <x:c r="C2956" s="36" t="str">
        <x:v>Credit unions</x:v>
      </x:c>
      <x:c r="D2956" s="36" t="str">
        <x:v>Domestic financial</x:v>
      </x:c>
      <x:c r="E2956" s="36" t="str">
        <x:v>LM473061105</x:v>
      </x:c>
      <x:c r="F2956" s="36" t="str">
        <x:v>BOGZ1LM473061105Q</x:v>
      </x:c>
      <x:c r="G2956" s="38" t="n">
        <x:v>34938</x:v>
      </x:c>
      <x:c r="H2956" s="38" t="n">
        <x:f>G2956/1000</x:f>
        <x:v>34.938</x:v>
      </x:c>
      <x:c r="I2956" s="38" t="n">
        <x:v>16793.18</x:v>
      </x:c>
      <x:c r="J2956" s="39" t="n">
        <x:f>IF(I2956="","",H2956/I2956)</x:f>
        <x:v>0.002080487435971031</x:v>
      </x:c>
      <x:c r="K2956" s="36" t="str">
        <x:v>https://fred.stlouisfed.org/series/BOGZ1LM473061105Q</x:v>
      </x:c>
    </x:row>
    <x:row r="2957">
      <x:c r="A2957" s="37" t="n">
        <x:v>43647</x:v>
      </x:c>
      <x:c r="B2957" s="36" t="str">
        <x:v>2019Q3</x:v>
      </x:c>
      <x:c r="C2957" s="36" t="str">
        <x:v>Exchange-traded funds</x:v>
      </x:c>
      <x:c r="D2957" s="36" t="str">
        <x:v>Domestic financial</x:v>
      </x:c>
      <x:c r="E2957" s="36" t="str">
        <x:v>LM563061103</x:v>
      </x:c>
      <x:c r="F2957" s="36" t="str">
        <x:v>BOGZ1LM563061103Q</x:v>
      </x:c>
      <x:c r="G2957" s="38" t="n">
        <x:v>222946</x:v>
      </x:c>
      <x:c r="H2957" s="38" t="n">
        <x:f>G2957/1000</x:f>
        <x:v>222.946</x:v>
      </x:c>
      <x:c r="I2957" s="38" t="n">
        <x:v>16793.18</x:v>
      </x:c>
      <x:c r="J2957" s="39" t="n">
        <x:f>IF(I2957="","",H2957/I2957)</x:f>
        <x:v>0.013275984655675697</x:v>
      </x:c>
      <x:c r="K2957" s="36" t="str">
        <x:v>https://fred.stlouisfed.org/series/BOGZ1LM563061103Q</x:v>
      </x:c>
    </x:row>
    <x:row r="2958">
      <x:c r="A2958" s="37" t="n">
        <x:v>43647</x:v>
      </x:c>
      <x:c r="B2958" s="36" t="str">
        <x:v>2019Q3</x:v>
      </x:c>
      <x:c r="C2958" s="36" t="str">
        <x:v>Federal Reserve</x:v>
      </x:c>
      <x:c r="D2958" s="36" t="str">
        <x:v>Domestic financial</x:v>
      </x:c>
      <x:c r="E2958" s="36" t="str">
        <x:v>LM713061103</x:v>
      </x:c>
      <x:c r="F2958" s="36" t="str">
        <x:v>BOGZ1LM713061103Q</x:v>
      </x:c>
      <x:c r="G2958" s="38" t="n">
        <x:v>2366457</x:v>
      </x:c>
      <x:c r="H2958" s="38" t="n">
        <x:f>G2958/1000</x:f>
        <x:v>2366.457</x:v>
      </x:c>
      <x:c r="I2958" s="38" t="n">
        <x:v>16793.18</x:v>
      </x:c>
      <x:c r="J2958" s="39" t="n">
        <x:f>IF(I2958="","",H2958/I2958)</x:f>
        <x:v>0.1409177416070095</x:v>
      </x:c>
      <x:c r="K2958" s="36" t="str">
        <x:v>https://fred.stlouisfed.org/series/BOGZ1LM713061103Q</x:v>
      </x:c>
    </x:row>
    <x:row r="2959">
      <x:c r="A2959" s="37" t="n">
        <x:v>43647</x:v>
      </x:c>
      <x:c r="B2959" s="36" t="str">
        <x:v>2019Q3</x:v>
      </x:c>
      <x:c r="C2959" s="36" t="str">
        <x:v>Federal government pension funds</x:v>
      </x:c>
      <x:c r="D2959" s="36" t="str">
        <x:v>Domestic government</x:v>
      </x:c>
      <x:c r="E2959" s="36" t="str">
        <x:v>LM343061105</x:v>
      </x:c>
      <x:c r="F2959" s="36" t="str">
        <x:v>BOGZ1LM343061105Q</x:v>
      </x:c>
      <x:c r="G2959" s="38" t="n">
        <x:v>22562</x:v>
      </x:c>
      <x:c r="H2959" s="38" t="n">
        <x:f>G2959/1000</x:f>
        <x:v>22.562</x:v>
      </x:c>
      <x:c r="I2959" s="38" t="n">
        <x:v>16793.18</x:v>
      </x:c>
      <x:c r="J2959" s="39" t="n">
        <x:f>IF(I2959="","",H2959/I2959)</x:f>
        <x:v>0.001343521596267056</x:v>
      </x:c>
      <x:c r="K2959" s="36" t="str">
        <x:v>https://fred.stlouisfed.org/series/BOGZ1LM343061105Q</x:v>
      </x:c>
    </x:row>
    <x:row r="2960">
      <x:c r="A2960" s="37" t="n">
        <x:v>43647</x:v>
      </x:c>
      <x:c r="B2960" s="36" t="str">
        <x:v>2019Q3</x:v>
      </x:c>
      <x:c r="C2960" s="36" t="str">
        <x:v>Foreign bank offices in U.S.</x:v>
      </x:c>
      <x:c r="D2960" s="36" t="str">
        <x:v>Domestic financial</x:v>
      </x:c>
      <x:c r="E2960" s="36" t="str">
        <x:v>LM753061103</x:v>
      </x:c>
      <x:c r="F2960" s="36" t="str">
        <x:v>BOGZ1LM753061103Q</x:v>
      </x:c>
      <x:c r="G2960" s="38" t="n">
        <x:v>132339</x:v>
      </x:c>
      <x:c r="H2960" s="38" t="n">
        <x:f>G2960/1000</x:f>
        <x:v>132.339</x:v>
      </x:c>
      <x:c r="I2960" s="38" t="n">
        <x:v>16793.18</x:v>
      </x:c>
      <x:c r="J2960" s="39" t="n">
        <x:f>IF(I2960="","",H2960/I2960)</x:f>
        <x:v>0.007880520544649673</x:v>
      </x:c>
      <x:c r="K2960" s="36" t="str">
        <x:v>https://fred.stlouisfed.org/series/BOGZ1LM753061103Q</x:v>
      </x:c>
    </x:row>
    <x:row r="2961">
      <x:c r="A2961" s="37" t="n">
        <x:v>43647</x:v>
      </x:c>
      <x:c r="B2961" s="36" t="str">
        <x:v>2019Q3</x:v>
      </x:c>
      <x:c r="C2961" s="36" t="str">
        <x:v>Government-sponsored enterprises</x:v>
      </x:c>
      <x:c r="D2961" s="36" t="str">
        <x:v>Domestic financial</x:v>
      </x:c>
      <x:c r="E2961" s="36" t="str">
        <x:v>LM403061105</x:v>
      </x:c>
      <x:c r="F2961" s="36" t="str">
        <x:v>BOGZ1LM403061105Q</x:v>
      </x:c>
      <x:c r="G2961" s="38" t="n">
        <x:v>159283</x:v>
      </x:c>
      <x:c r="H2961" s="38" t="n">
        <x:f>G2961/1000</x:f>
        <x:v>159.283</x:v>
      </x:c>
      <x:c r="I2961" s="38" t="n">
        <x:v>16793.18</x:v>
      </x:c>
      <x:c r="J2961" s="39" t="n">
        <x:f>IF(I2961="","",H2961/I2961)</x:f>
        <x:v>0.009484981403164856</x:v>
      </x:c>
      <x:c r="K2961" s="36" t="str">
        <x:v>https://fred.stlouisfed.org/series/BOGZ1LM403061105Q</x:v>
      </x:c>
    </x:row>
    <x:row r="2962">
      <x:c r="A2962" s="37" t="n">
        <x:v>43647</x:v>
      </x:c>
      <x:c r="B2962" s="36" t="str">
        <x:v>2019Q3</x:v>
      </x:c>
      <x:c r="C2962" s="36" t="str">
        <x:v>Holding companies</x:v>
      </x:c>
      <x:c r="D2962" s="36" t="str">
        <x:v>Domestic financial</x:v>
      </x:c>
      <x:c r="E2962" s="36" t="str">
        <x:v>LM733061103</x:v>
      </x:c>
      <x:c r="F2962" s="36" t="str">
        <x:v>BOGZ1LM733061103Q</x:v>
      </x:c>
      <x:c r="G2962" s="38" t="n">
        <x:v>53560</x:v>
      </x:c>
      <x:c r="H2962" s="38" t="n">
        <x:f>G2962/1000</x:f>
        <x:v>53.56</x:v>
      </x:c>
      <x:c r="I2962" s="38" t="n">
        <x:v>16793.18</x:v>
      </x:c>
      <x:c r="J2962" s="39" t="n">
        <x:f>IF(I2962="","",H2962/I2962)</x:f>
        <x:v>0.0031893899785508167</x:v>
      </x:c>
      <x:c r="K2962" s="36" t="str">
        <x:v>https://fred.stlouisfed.org/series/BOGZ1LM733061103Q</x:v>
      </x:c>
    </x:row>
    <x:row r="2963">
      <x:c r="A2963" s="37" t="n">
        <x:v>43647</x:v>
      </x:c>
      <x:c r="B2963" s="36" t="str">
        <x:v>2019Q3</x:v>
      </x:c>
      <x:c r="C2963" s="36" t="str">
        <x:v>Households and nonprofits</x:v>
      </x:c>
      <x:c r="D2963" s="36" t="str">
        <x:v>Domestic nonfinancial</x:v>
      </x:c>
      <x:c r="E2963" s="36" t="str">
        <x:v>LM153061105</x:v>
      </x:c>
      <x:c r="F2963" s="36" t="str">
        <x:v>BOGZ1LM153061105Q</x:v>
      </x:c>
      <x:c r="G2963" s="38" t="n">
        <x:v>1636111</x:v>
      </x:c>
      <x:c r="H2963" s="38" t="n">
        <x:f>G2963/1000</x:f>
        <x:v>1636.111</x:v>
      </x:c>
      <x:c r="I2963" s="38" t="n">
        <x:v>16793.18</x:v>
      </x:c>
      <x:c r="J2963" s="39" t="n">
        <x:f>IF(I2963="","",H2963/I2963)</x:f>
        <x:v>0.09742711029120155</x:v>
      </x:c>
      <x:c r="K2963" s="36" t="str">
        <x:v>https://fred.stlouisfed.org/series/BOGZ1LM153061105Q</x:v>
      </x:c>
    </x:row>
    <x:row r="2964">
      <x:c r="A2964" s="37" t="n">
        <x:v>43647</x:v>
      </x:c>
      <x:c r="B2964" s="36" t="str">
        <x:v>2019Q3</x:v>
      </x:c>
      <x:c r="C2964" s="36" t="str">
        <x:v>Life insurers</x:v>
      </x:c>
      <x:c r="D2964" s="36" t="str">
        <x:v>Domestic financial</x:v>
      </x:c>
      <x:c r="E2964" s="36" t="str">
        <x:v>LM543061105</x:v>
      </x:c>
      <x:c r="F2964" s="36" t="str">
        <x:v>BOGZ1LM543061105Q</x:v>
      </x:c>
      <x:c r="G2964" s="38" t="n">
        <x:v>220306</x:v>
      </x:c>
      <x:c r="H2964" s="38" t="n">
        <x:f>G2964/1000</x:f>
        <x:v>220.306</x:v>
      </x:c>
      <x:c r="I2964" s="38" t="n">
        <x:v>16793.18</x:v>
      </x:c>
      <x:c r="J2964" s="39" t="n">
        <x:f>IF(I2964="","",H2964/I2964)</x:f>
        <x:v>0.013118777980108591</x:v>
      </x:c>
      <x:c r="K2964" s="36" t="str">
        <x:v>https://fred.stlouisfed.org/series/BOGZ1LM543061105Q</x:v>
      </x:c>
    </x:row>
    <x:row r="2965">
      <x:c r="A2965" s="37" t="n">
        <x:v>43647</x:v>
      </x:c>
      <x:c r="B2965" s="36" t="str">
        <x:v>2019Q3</x:v>
      </x:c>
      <x:c r="C2965" s="36" t="str">
        <x:v>Money market funds</x:v>
      </x:c>
      <x:c r="D2965" s="36" t="str">
        <x:v>Domestic financial</x:v>
      </x:c>
      <x:c r="E2965" s="36" t="str">
        <x:v>FL633061105</x:v>
      </x:c>
      <x:c r="F2965" s="36" t="str">
        <x:v>BOGZ1FL633061105Q</x:v>
      </x:c>
      <x:c r="G2965" s="38" t="n">
        <x:v>1048004</x:v>
      </x:c>
      <x:c r="H2965" s="38" t="n">
        <x:f>G2965/1000</x:f>
        <x:v>1048.004</x:v>
      </x:c>
      <x:c r="I2965" s="38" t="n">
        <x:v>16793.18</x:v>
      </x:c>
      <x:c r="J2965" s="39" t="n">
        <x:f>IF(I2965="","",H2965/I2965)</x:f>
        <x:v>0.06240652455341989</x:v>
      </x:c>
      <x:c r="K2965" s="36" t="str">
        <x:v>https://fred.stlouisfed.org/series/BOGZ1FL633061105Q</x:v>
      </x:c>
    </x:row>
    <x:row r="2966">
      <x:c r="A2966" s="37" t="n">
        <x:v>43647</x:v>
      </x:c>
      <x:c r="B2966" s="36" t="str">
        <x:v>2019Q3</x:v>
      </x:c>
      <x:c r="C2966" s="36" t="str">
        <x:v>Mutual funds</x:v>
      </x:c>
      <x:c r="D2966" s="36" t="str">
        <x:v>Domestic financial</x:v>
      </x:c>
      <x:c r="E2966" s="36" t="str">
        <x:v>LM653061105</x:v>
      </x:c>
      <x:c r="F2966" s="36" t="str">
        <x:v>BOGZ1LM653061105Q</x:v>
      </x:c>
      <x:c r="G2966" s="38" t="n">
        <x:v>1268218</x:v>
      </x:c>
      <x:c r="H2966" s="38" t="n">
        <x:f>G2966/1000</x:f>
        <x:v>1268.218</x:v>
      </x:c>
      <x:c r="I2966" s="38" t="n">
        <x:v>16793.18</x:v>
      </x:c>
      <x:c r="J2966" s="39" t="n">
        <x:f>IF(I2966="","",H2966/I2966)</x:f>
        <x:v>0.07551982411907691</x:v>
      </x:c>
      <x:c r="K2966" s="36" t="str">
        <x:v>https://fred.stlouisfed.org/series/BOGZ1LM653061105Q</x:v>
      </x:c>
    </x:row>
    <x:row r="2967">
      <x:c r="A2967" s="37" t="n">
        <x:v>43647</x:v>
      </x:c>
      <x:c r="B2967" s="36" t="str">
        <x:v>2019Q3</x:v>
      </x:c>
      <x:c r="C2967" s="36" t="str">
        <x:v>Noncorporate businesses</x:v>
      </x:c>
      <x:c r="D2967" s="36" t="str">
        <x:v>Domestic nonfinancial</x:v>
      </x:c>
      <x:c r="E2967" s="36" t="str">
        <x:v>LM113061003</x:v>
      </x:c>
      <x:c r="F2967" s="36" t="str">
        <x:v>BOGZ1LM113061003Q</x:v>
      </x:c>
      <x:c r="G2967" s="38" t="n">
        <x:v>71597</x:v>
      </x:c>
      <x:c r="H2967" s="38" t="n">
        <x:f>G2967/1000</x:f>
        <x:v>71.597</x:v>
      </x:c>
      <x:c r="I2967" s="38" t="n">
        <x:v>16793.18</x:v>
      </x:c>
      <x:c r="J2967" s="39" t="n">
        <x:f>IF(I2967="","",H2967/I2967)</x:f>
        <x:v>0.004263456950976527</x:v>
      </x:c>
      <x:c r="K2967" s="36" t="str">
        <x:v>https://fred.stlouisfed.org/series/BOGZ1LM113061003Q</x:v>
      </x:c>
    </x:row>
    <x:row r="2968">
      <x:c r="A2968" s="37" t="n">
        <x:v>43647</x:v>
      </x:c>
      <x:c r="B2968" s="36" t="str">
        <x:v>2019Q3</x:v>
      </x:c>
      <x:c r="C2968" s="36" t="str">
        <x:v>Nonfinancial corporations</x:v>
      </x:c>
      <x:c r="D2968" s="36" t="str">
        <x:v>Domestic nonfinancial</x:v>
      </x:c>
      <x:c r="E2968" s="36" t="str">
        <x:v>LM103061103</x:v>
      </x:c>
      <x:c r="F2968" s="36" t="str">
        <x:v>BOGZ1LM103061103Q</x:v>
      </x:c>
      <x:c r="G2968" s="38" t="n">
        <x:v>56134</x:v>
      </x:c>
      <x:c r="H2968" s="38" t="n">
        <x:f>G2968/1000</x:f>
        <x:v>56.134</x:v>
      </x:c>
      <x:c r="I2968" s="38" t="n">
        <x:v>16793.18</x:v>
      </x:c>
      <x:c r="J2968" s="39" t="n">
        <x:f>IF(I2968="","",H2968/I2968)</x:f>
        <x:v>0.003342666487228744</x:v>
      </x:c>
      <x:c r="K2968" s="36" t="str">
        <x:v>https://fred.stlouisfed.org/series/BOGZ1LM103061103Q</x:v>
      </x:c>
    </x:row>
    <x:row r="2969">
      <x:c r="A2969" s="37" t="n">
        <x:v>43647</x:v>
      </x:c>
      <x:c r="B2969" s="36" t="str">
        <x:v>2019Q3</x:v>
      </x:c>
      <x:c r="C2969" s="36" t="str">
        <x:v>Other financial business</x:v>
      </x:c>
      <x:c r="D2969" s="36" t="str">
        <x:v>Domestic financial</x:v>
      </x:c>
      <x:c r="E2969" s="36" t="str">
        <x:v>FL503061123</x:v>
      </x:c>
      <x:c r="F2969" s="36" t="str">
        <x:v>BOGZ1FL503061123Q</x:v>
      </x:c>
      <x:c r="G2969" s="38" t="n">
        <x:v>38259</x:v>
      </x:c>
      <x:c r="H2969" s="38" t="n">
        <x:f>G2969/1000</x:f>
        <x:v>38.259</x:v>
      </x:c>
      <x:c r="I2969" s="38" t="n">
        <x:v>16793.18</x:v>
      </x:c>
      <x:c r="J2969" s="39" t="n">
        <x:f>IF(I2969="","",H2969/I2969)</x:f>
        <x:v>0.002278246288076469</x:v>
      </x:c>
      <x:c r="K2969" s="36" t="str">
        <x:v>https://fred.stlouisfed.org/series/BOGZ1FL503061123Q</x:v>
      </x:c>
    </x:row>
    <x:row r="2970">
      <x:c r="A2970" s="37" t="n">
        <x:v>43647</x:v>
      </x:c>
      <x:c r="B2970" s="36" t="str">
        <x:v>2019Q3</x:v>
      </x:c>
      <x:c r="C2970" s="36" t="str">
        <x:v>Private pension funds</x:v>
      </x:c>
      <x:c r="D2970" s="36" t="str">
        <x:v>Domestic financial</x:v>
      </x:c>
      <x:c r="E2970" s="36" t="str">
        <x:v>LM573061105</x:v>
      </x:c>
      <x:c r="F2970" s="36" t="str">
        <x:v>BOGZ1LM573061105Q</x:v>
      </x:c>
      <x:c r="G2970" s="38" t="n">
        <x:v>434030</x:v>
      </x:c>
      <x:c r="H2970" s="38" t="n">
        <x:f>G2970/1000</x:f>
        <x:v>434.03</x:v>
      </x:c>
      <x:c r="I2970" s="38" t="n">
        <x:v>16793.18</x:v>
      </x:c>
      <x:c r="J2970" s="39" t="n">
        <x:f>IF(I2970="","",H2970/I2970)</x:f>
        <x:v>0.025845611134996466</x:v>
      </x:c>
      <x:c r="K2970" s="36" t="str">
        <x:v>https://fred.stlouisfed.org/series/BOGZ1LM573061105Q</x:v>
      </x:c>
    </x:row>
    <x:row r="2971">
      <x:c r="A2971" s="37" t="n">
        <x:v>43647</x:v>
      </x:c>
      <x:c r="B2971" s="36" t="str">
        <x:v>2019Q3</x:v>
      </x:c>
      <x:c r="C2971" s="36" t="str">
        <x:v>Property-casualty insurers</x:v>
      </x:c>
      <x:c r="D2971" s="36" t="str">
        <x:v>Domestic financial</x:v>
      </x:c>
      <x:c r="E2971" s="36" t="str">
        <x:v>LM513061105</x:v>
      </x:c>
      <x:c r="F2971" s="36" t="str">
        <x:v>BOGZ1LM513061105Q</x:v>
      </x:c>
      <x:c r="G2971" s="38" t="n">
        <x:v>152370</x:v>
      </x:c>
      <x:c r="H2971" s="38" t="n">
        <x:f>G2971/1000</x:f>
        <x:v>152.37</x:v>
      </x:c>
      <x:c r="I2971" s="38" t="n">
        <x:v>16793.18</x:v>
      </x:c>
      <x:c r="J2971" s="39" t="n">
        <x:f>IF(I2971="","",H2971/I2971)</x:f>
        <x:v>0.009073326195515085</x:v>
      </x:c>
      <x:c r="K2971" s="36" t="str">
        <x:v>https://fred.stlouisfed.org/series/BOGZ1LM513061105Q</x:v>
      </x:c>
    </x:row>
    <x:row r="2972">
      <x:c r="A2972" s="37" t="n">
        <x:v>43647</x:v>
      </x:c>
      <x:c r="B2972" s="36" t="str">
        <x:v>2019Q3</x:v>
      </x:c>
      <x:c r="C2972" s="36" t="str">
        <x:v>Rest of world</x:v>
      </x:c>
      <x:c r="D2972" s="36" t="str">
        <x:v>Foreign</x:v>
      </x:c>
      <x:c r="E2972" s="36" t="str">
        <x:v>LM263061105</x:v>
      </x:c>
      <x:c r="F2972" s="36" t="str">
        <x:v>ROWTSEQ027S</x:v>
      </x:c>
      <x:c r="G2972" s="38" t="n">
        <x:v>6960290</x:v>
      </x:c>
      <x:c r="H2972" s="38" t="n">
        <x:f>G2972/1000</x:f>
        <x:v>6960.29</x:v>
      </x:c>
      <x:c r="I2972" s="38" t="n">
        <x:v>16793.18</x:v>
      </x:c>
      <x:c r="J2972" s="39" t="n">
        <x:f>IF(I2972="","",H2972/I2972)</x:f>
        <x:v>0.41447123177385103</x:v>
      </x:c>
      <x:c r="K2972" s="36" t="str">
        <x:v>https://fred.stlouisfed.org/series/ROWTSEQ027S</x:v>
      </x:c>
    </x:row>
    <x:row r="2973">
      <x:c r="A2973" s="37" t="n">
        <x:v>43647</x:v>
      </x:c>
      <x:c r="B2973" s="36" t="str">
        <x:v>2019Q3</x:v>
      </x:c>
      <x:c r="C2973" s="36" t="str">
        <x:v>State and local governments</x:v>
      </x:c>
      <x:c r="D2973" s="36" t="str">
        <x:v>Domestic government</x:v>
      </x:c>
      <x:c r="E2973" s="36" t="str">
        <x:v>LM213061103</x:v>
      </x:c>
      <x:c r="F2973" s="36" t="str">
        <x:v>BOGZ1LM213061103Q</x:v>
      </x:c>
      <x:c r="G2973" s="38" t="n">
        <x:v>609134</x:v>
      </x:c>
      <x:c r="H2973" s="38" t="n">
        <x:f>G2973/1000</x:f>
        <x:v>609.134</x:v>
      </x:c>
      <x:c r="I2973" s="38" t="n">
        <x:v>16793.18</x:v>
      </x:c>
      <x:c r="J2973" s="39" t="n">
        <x:f>IF(I2973="","",H2973/I2973)</x:f>
        <x:v>0.03627270117988374</x:v>
      </x:c>
      <x:c r="K2973" s="36" t="str">
        <x:v>https://fred.stlouisfed.org/series/BOGZ1LM213061103Q</x:v>
      </x:c>
    </x:row>
    <x:row r="2974">
      <x:c r="A2974" s="37" t="n">
        <x:v>43647</x:v>
      </x:c>
      <x:c r="B2974" s="36" t="str">
        <x:v>2019Q3</x:v>
      </x:c>
      <x:c r="C2974" s="36" t="str">
        <x:v>State and local pension funds</x:v>
      </x:c>
      <x:c r="D2974" s="36" t="str">
        <x:v>Domestic government</x:v>
      </x:c>
      <x:c r="E2974" s="36" t="str">
        <x:v>LM223061143</x:v>
      </x:c>
      <x:c r="F2974" s="36" t="str">
        <x:v>BOGZ1LM223061143Q</x:v>
      </x:c>
      <x:c r="G2974" s="38" t="n">
        <x:v>342918</x:v>
      </x:c>
      <x:c r="H2974" s="38" t="n">
        <x:f>G2974/1000</x:f>
        <x:v>342.918</x:v>
      </x:c>
      <x:c r="I2974" s="38" t="n">
        <x:v>16793.18</x:v>
      </x:c>
      <x:c r="J2974" s="39" t="n">
        <x:f>IF(I2974="","",H2974/I2974)</x:f>
        <x:v>0.02042007529246992</x:v>
      </x:c>
      <x:c r="K2974" s="36" t="str">
        <x:v>https://fred.stlouisfed.org/series/BOGZ1LM223061143Q</x:v>
      </x:c>
    </x:row>
    <x:row r="2975">
      <x:c r="A2975" s="37" t="n">
        <x:v>43647</x:v>
      </x:c>
      <x:c r="B2975" s="36" t="str">
        <x:v>2019Q3</x:v>
      </x:c>
      <x:c r="C2975" s="36" t="str">
        <x:v>Total assets</x:v>
      </x:c>
      <x:c r="D2975" s="36" t="str">
        <x:v>Total</x:v>
      </x:c>
      <x:c r="E2975" s="36" t="str">
        <x:v>FL893061105</x:v>
      </x:c>
      <x:c r="F2975" s="36" t="str">
        <x:v>BOGZ1FL893061105Q</x:v>
      </x:c>
      <x:c r="G2975" s="38" t="n">
        <x:v>16793180</x:v>
      </x:c>
      <x:c r="H2975" s="38" t="n">
        <x:f>G2975/1000</x:f>
        <x:v>16793.18</x:v>
      </x:c>
      <x:c r="I2975" s="38" t="n">
        <x:v>16793.18</x:v>
      </x:c>
      <x:c r="J2975" s="39" t="n">
        <x:f>IF(I2975="","",H2975/I2975)</x:f>
        <x:v>1</x:v>
      </x:c>
      <x:c r="K2975" s="36" t="str">
        <x:v>https://fred.stlouisfed.org/series/BOGZ1FL893061105Q</x:v>
      </x:c>
    </x:row>
    <x:row r="2976">
      <x:c r="A2976" s="37" t="n">
        <x:v>43647</x:v>
      </x:c>
      <x:c r="B2976" s="36" t="str">
        <x:v>2019Q3</x:v>
      </x:c>
      <x:c r="C2976" s="36" t="str">
        <x:v>U.S.-chartered banks</x:v>
      </x:c>
      <x:c r="D2976" s="36" t="str">
        <x:v>Domestic financial</x:v>
      </x:c>
      <x:c r="E2976" s="36" t="str">
        <x:v>LM763061100</x:v>
      </x:c>
      <x:c r="F2976" s="36" t="str">
        <x:v>BOGZ1LM763061100Q</x:v>
      </x:c>
      <x:c r="G2976" s="38" t="n">
        <x:v>674495</x:v>
      </x:c>
      <x:c r="H2976" s="38" t="n">
        <x:f>G2976/1000</x:f>
        <x:v>674.495</x:v>
      </x:c>
      <x:c r="I2976" s="38" t="n">
        <x:v>16793.18</x:v>
      </x:c>
      <x:c r="J2976" s="39" t="n">
        <x:f>IF(I2976="","",H2976/I2976)</x:f>
        <x:v>0.04016481690781615</x:v>
      </x:c>
      <x:c r="K2976" s="36" t="str">
        <x:v>https://fred.stlouisfed.org/series/BOGZ1LM763061100Q</x:v>
      </x:c>
    </x:row>
    <x:row r="2977">
      <x:c r="A2977" s="37" t="n">
        <x:v>43739</x:v>
      </x:c>
      <x:c r="B2977" s="36" t="str">
        <x:v>2019Q4</x:v>
      </x:c>
      <x:c r="C2977" s="36" t="str">
        <x:v>ABS issuers</x:v>
      </x:c>
      <x:c r="D2977" s="36" t="str">
        <x:v>Domestic financial</x:v>
      </x:c>
      <x:c r="E2977" s="36" t="str">
        <x:v>FL673061103</x:v>
      </x:c>
      <x:c r="F2977" s="36" t="str">
        <x:v>BOGZ1FL673061103Q</x:v>
      </x:c>
      <x:c r="G2977" s="38" t="n">
        <x:v>33034</x:v>
      </x:c>
      <x:c r="H2977" s="38" t="n">
        <x:f>G2977/1000</x:f>
        <x:v>33.034</x:v>
      </x:c>
      <x:c r="I2977" s="38" t="n">
        <x:v>16930.458</x:v>
      </x:c>
      <x:c r="J2977" s="39" t="n">
        <x:f>IF(I2977="","",H2977/I2977)</x:f>
        <x:v>0.0019511580844416613</x:v>
      </x:c>
      <x:c r="K2977" s="36" t="str">
        <x:v>https://fred.stlouisfed.org/series/BOGZ1FL673061103Q</x:v>
      </x:c>
    </x:row>
    <x:row r="2978">
      <x:c r="A2978" s="37" t="n">
        <x:v>43739</x:v>
      </x:c>
      <x:c r="B2978" s="36" t="str">
        <x:v>2019Q4</x:v>
      </x:c>
      <x:c r="C2978" s="36" t="str">
        <x:v>Banks in U.S.-affiliated areas</x:v>
      </x:c>
      <x:c r="D2978" s="36" t="str">
        <x:v>Domestic financial</x:v>
      </x:c>
      <x:c r="E2978" s="36" t="str">
        <x:v>LM743061103</x:v>
      </x:c>
      <x:c r="F2978" s="36" t="str">
        <x:v>BOGZ1LM743061103Q</x:v>
      </x:c>
      <x:c r="G2978" s="38" t="n">
        <x:v>16604</x:v>
      </x:c>
      <x:c r="H2978" s="38" t="n">
        <x:f>G2978/1000</x:f>
        <x:v>16.604</x:v>
      </x:c>
      <x:c r="I2978" s="38" t="n">
        <x:v>16930.458</x:v>
      </x:c>
      <x:c r="J2978" s="39" t="n">
        <x:f>IF(I2978="","",H2978/I2978)</x:f>
        <x:v>0.0009807177100584047</x:v>
      </x:c>
      <x:c r="K2978" s="36" t="str">
        <x:v>https://fred.stlouisfed.org/series/BOGZ1LM743061103Q</x:v>
      </x:c>
    </x:row>
    <x:row r="2979">
      <x:c r="A2979" s="37" t="n">
        <x:v>43739</x:v>
      </x:c>
      <x:c r="B2979" s="36" t="str">
        <x:v>2019Q4</x:v>
      </x:c>
      <x:c r="C2979" s="36" t="str">
        <x:v>Brokers and dealers</x:v>
      </x:c>
      <x:c r="D2979" s="36" t="str">
        <x:v>Domestic financial</x:v>
      </x:c>
      <x:c r="E2979" s="36" t="str">
        <x:v>LM663061105</x:v>
      </x:c>
      <x:c r="F2979" s="36" t="str">
        <x:v>BOGZ1LM663061105Q</x:v>
      </x:c>
      <x:c r="G2979" s="38" t="n">
        <x:v>227675</x:v>
      </x:c>
      <x:c r="H2979" s="38" t="n">
        <x:f>G2979/1000</x:f>
        <x:v>227.675</x:v>
      </x:c>
      <x:c r="I2979" s="38" t="n">
        <x:v>16930.458</x:v>
      </x:c>
      <x:c r="J2979" s="39" t="n">
        <x:f>IF(I2979="","",H2979/I2979)</x:f>
        <x:v>0.013447657470341323</x:v>
      </x:c>
      <x:c r="K2979" s="36" t="str">
        <x:v>https://fred.stlouisfed.org/series/BOGZ1LM663061105Q</x:v>
      </x:c>
    </x:row>
    <x:row r="2980">
      <x:c r="A2980" s="37" t="n">
        <x:v>43739</x:v>
      </x:c>
      <x:c r="B2980" s="36" t="str">
        <x:v>2019Q4</x:v>
      </x:c>
      <x:c r="C2980" s="36" t="str">
        <x:v>Closed-end funds</x:v>
      </x:c>
      <x:c r="D2980" s="36" t="str">
        <x:v>Domestic financial</x:v>
      </x:c>
      <x:c r="E2980" s="36" t="str">
        <x:v>LM553061103</x:v>
      </x:c>
      <x:c r="F2980" s="36" t="str">
        <x:v>BOGZ1LM553061103Q</x:v>
      </x:c>
      <x:c r="G2980" s="38" t="n">
        <x:v>3171</x:v>
      </x:c>
      <x:c r="H2980" s="38" t="n">
        <x:f>G2980/1000</x:f>
        <x:v>3.171</x:v>
      </x:c>
      <x:c r="I2980" s="38" t="n">
        <x:v>16930.458</x:v>
      </x:c>
      <x:c r="J2980" s="39" t="n">
        <x:f>IF(I2980="","",H2980/I2980)</x:f>
        <x:v>0.0001872955829074441</x:v>
      </x:c>
      <x:c r="K2980" s="36" t="str">
        <x:v>https://fred.stlouisfed.org/series/BOGZ1LM553061103Q</x:v>
      </x:c>
    </x:row>
    <x:row r="2981">
      <x:c r="A2981" s="37" t="n">
        <x:v>43739</x:v>
      </x:c>
      <x:c r="B2981" s="36" t="str">
        <x:v>2019Q4</x:v>
      </x:c>
      <x:c r="C2981" s="36" t="str">
        <x:v>Credit unions</x:v>
      </x:c>
      <x:c r="D2981" s="36" t="str">
        <x:v>Domestic financial</x:v>
      </x:c>
      <x:c r="E2981" s="36" t="str">
        <x:v>LM473061105</x:v>
      </x:c>
      <x:c r="F2981" s="36" t="str">
        <x:v>BOGZ1LM473061105Q</x:v>
      </x:c>
      <x:c r="G2981" s="38" t="n">
        <x:v>37497</x:v>
      </x:c>
      <x:c r="H2981" s="38" t="n">
        <x:f>G2981/1000</x:f>
        <x:v>37.497</x:v>
      </x:c>
      <x:c r="I2981" s="38" t="n">
        <x:v>16930.458</x:v>
      </x:c>
      <x:c r="J2981" s="39" t="n">
        <x:f>IF(I2981="","",H2981/I2981)</x:f>
        <x:v>0.0022147658379944595</x:v>
      </x:c>
      <x:c r="K2981" s="36" t="str">
        <x:v>https://fred.stlouisfed.org/series/BOGZ1LM473061105Q</x:v>
      </x:c>
    </x:row>
    <x:row r="2982">
      <x:c r="A2982" s="37" t="n">
        <x:v>43739</x:v>
      </x:c>
      <x:c r="B2982" s="36" t="str">
        <x:v>2019Q4</x:v>
      </x:c>
      <x:c r="C2982" s="36" t="str">
        <x:v>Exchange-traded funds</x:v>
      </x:c>
      <x:c r="D2982" s="36" t="str">
        <x:v>Domestic financial</x:v>
      </x:c>
      <x:c r="E2982" s="36" t="str">
        <x:v>LM563061103</x:v>
      </x:c>
      <x:c r="F2982" s="36" t="str">
        <x:v>BOGZ1LM563061103Q</x:v>
      </x:c>
      <x:c r="G2982" s="38" t="n">
        <x:v>227645</x:v>
      </x:c>
      <x:c r="H2982" s="38" t="n">
        <x:f>G2982/1000</x:f>
        <x:v>227.645</x:v>
      </x:c>
      <x:c r="I2982" s="38" t="n">
        <x:v>16930.458</x:v>
      </x:c>
      <x:c r="J2982" s="39" t="n">
        <x:f>IF(I2982="","",H2982/I2982)</x:f>
        <x:v>0.013445885515914574</x:v>
      </x:c>
      <x:c r="K2982" s="36" t="str">
        <x:v>https://fred.stlouisfed.org/series/BOGZ1LM563061103Q</x:v>
      </x:c>
    </x:row>
    <x:row r="2983">
      <x:c r="A2983" s="37" t="n">
        <x:v>43739</x:v>
      </x:c>
      <x:c r="B2983" s="36" t="str">
        <x:v>2019Q4</x:v>
      </x:c>
      <x:c r="C2983" s="36" t="str">
        <x:v>Federal Reserve</x:v>
      </x:c>
      <x:c r="D2983" s="36" t="str">
        <x:v>Domestic financial</x:v>
      </x:c>
      <x:c r="E2983" s="36" t="str">
        <x:v>LM713061103</x:v>
      </x:c>
      <x:c r="F2983" s="36" t="str">
        <x:v>BOGZ1LM713061103Q</x:v>
      </x:c>
      <x:c r="G2983" s="38" t="n">
        <x:v>2540730</x:v>
      </x:c>
      <x:c r="H2983" s="38" t="n">
        <x:f>G2983/1000</x:f>
        <x:v>2540.73</x:v>
      </x:c>
      <x:c r="I2983" s="38" t="n">
        <x:v>16930.458</x:v>
      </x:c>
      <x:c r="J2983" s="39" t="n">
        <x:f>IF(I2983="","",H2983/I2983)</x:f>
        <x:v>0.15006859235585948</x:v>
      </x:c>
      <x:c r="K2983" s="36" t="str">
        <x:v>https://fred.stlouisfed.org/series/BOGZ1LM713061103Q</x:v>
      </x:c>
    </x:row>
    <x:row r="2984">
      <x:c r="A2984" s="37" t="n">
        <x:v>43739</x:v>
      </x:c>
      <x:c r="B2984" s="36" t="str">
        <x:v>2019Q4</x:v>
      </x:c>
      <x:c r="C2984" s="36" t="str">
        <x:v>Federal government pension funds</x:v>
      </x:c>
      <x:c r="D2984" s="36" t="str">
        <x:v>Domestic government</x:v>
      </x:c>
      <x:c r="E2984" s="36" t="str">
        <x:v>LM343061105</x:v>
      </x:c>
      <x:c r="F2984" s="36" t="str">
        <x:v>BOGZ1LM343061105Q</x:v>
      </x:c>
      <x:c r="G2984" s="38" t="n">
        <x:v>23262</x:v>
      </x:c>
      <x:c r="H2984" s="38" t="n">
        <x:f>G2984/1000</x:f>
        <x:v>23.262</x:v>
      </x:c>
      <x:c r="I2984" s="38" t="n">
        <x:v>16930.458</x:v>
      </x:c>
      <x:c r="J2984" s="39" t="n">
        <x:f>IF(I2984="","",H2984/I2984)</x:f>
        <x:v>0.0013739734625017235</x:v>
      </x:c>
      <x:c r="K2984" s="36" t="str">
        <x:v>https://fred.stlouisfed.org/series/BOGZ1LM343061105Q</x:v>
      </x:c>
    </x:row>
    <x:row r="2985">
      <x:c r="A2985" s="37" t="n">
        <x:v>43739</x:v>
      </x:c>
      <x:c r="B2985" s="36" t="str">
        <x:v>2019Q4</x:v>
      </x:c>
      <x:c r="C2985" s="36" t="str">
        <x:v>Foreign bank offices in U.S.</x:v>
      </x:c>
      <x:c r="D2985" s="36" t="str">
        <x:v>Domestic financial</x:v>
      </x:c>
      <x:c r="E2985" s="36" t="str">
        <x:v>LM753061103</x:v>
      </x:c>
      <x:c r="F2985" s="36" t="str">
        <x:v>BOGZ1LM753061103Q</x:v>
      </x:c>
      <x:c r="G2985" s="38" t="n">
        <x:v>121077</x:v>
      </x:c>
      <x:c r="H2985" s="38" t="n">
        <x:f>G2985/1000</x:f>
        <x:v>121.077</x:v>
      </x:c>
      <x:c r="I2985" s="38" t="n">
        <x:v>16930.458</x:v>
      </x:c>
      <x:c r="J2985" s="39" t="n">
        <x:f>IF(I2985="","",H2985/I2985)</x:f>
        <x:v>0.007151430870919145</x:v>
      </x:c>
      <x:c r="K2985" s="36" t="str">
        <x:v>https://fred.stlouisfed.org/series/BOGZ1LM753061103Q</x:v>
      </x:c>
    </x:row>
    <x:row r="2986">
      <x:c r="A2986" s="37" t="n">
        <x:v>43739</x:v>
      </x:c>
      <x:c r="B2986" s="36" t="str">
        <x:v>2019Q4</x:v>
      </x:c>
      <x:c r="C2986" s="36" t="str">
        <x:v>Government-sponsored enterprises</x:v>
      </x:c>
      <x:c r="D2986" s="36" t="str">
        <x:v>Domestic financial</x:v>
      </x:c>
      <x:c r="E2986" s="36" t="str">
        <x:v>LM403061105</x:v>
      </x:c>
      <x:c r="F2986" s="36" t="str">
        <x:v>BOGZ1LM403061105Q</x:v>
      </x:c>
      <x:c r="G2986" s="38" t="n">
        <x:v>175753</x:v>
      </x:c>
      <x:c r="H2986" s="38" t="n">
        <x:f>G2986/1000</x:f>
        <x:v>175.753</x:v>
      </x:c>
      <x:c r="I2986" s="38" t="n">
        <x:v>16930.458</x:v>
      </x:c>
      <x:c r="J2986" s="39" t="n">
        <x:f>IF(I2986="","",H2986/I2986)</x:f>
        <x:v>0.010380876878818045</x:v>
      </x:c>
      <x:c r="K2986" s="36" t="str">
        <x:v>https://fred.stlouisfed.org/series/BOGZ1LM403061105Q</x:v>
      </x:c>
    </x:row>
    <x:row r="2987">
      <x:c r="A2987" s="37" t="n">
        <x:v>43739</x:v>
      </x:c>
      <x:c r="B2987" s="36" t="str">
        <x:v>2019Q4</x:v>
      </x:c>
      <x:c r="C2987" s="36" t="str">
        <x:v>Holding companies</x:v>
      </x:c>
      <x:c r="D2987" s="36" t="str">
        <x:v>Domestic financial</x:v>
      </x:c>
      <x:c r="E2987" s="36" t="str">
        <x:v>LM733061103</x:v>
      </x:c>
      <x:c r="F2987" s="36" t="str">
        <x:v>BOGZ1LM733061103Q</x:v>
      </x:c>
      <x:c r="G2987" s="38" t="n">
        <x:v>55810</x:v>
      </x:c>
      <x:c r="H2987" s="38" t="n">
        <x:f>G2987/1000</x:f>
        <x:v>55.81</x:v>
      </x:c>
      <x:c r="I2987" s="38" t="n">
        <x:v>16930.458</x:v>
      </x:c>
      <x:c r="J2987" s="39" t="n">
        <x:f>IF(I2987="","",H2987/I2987)</x:f>
        <x:v>0.00329642588523004</x:v>
      </x:c>
      <x:c r="K2987" s="36" t="str">
        <x:v>https://fred.stlouisfed.org/series/BOGZ1LM733061103Q</x:v>
      </x:c>
    </x:row>
    <x:row r="2988">
      <x:c r="A2988" s="37" t="n">
        <x:v>43739</x:v>
      </x:c>
      <x:c r="B2988" s="36" t="str">
        <x:v>2019Q4</x:v>
      </x:c>
      <x:c r="C2988" s="36" t="str">
        <x:v>Households and nonprofits</x:v>
      </x:c>
      <x:c r="D2988" s="36" t="str">
        <x:v>Domestic nonfinancial</x:v>
      </x:c>
      <x:c r="E2988" s="36" t="str">
        <x:v>LM153061105</x:v>
      </x:c>
      <x:c r="F2988" s="36" t="str">
        <x:v>BOGZ1LM153061105Q</x:v>
      </x:c>
      <x:c r="G2988" s="38" t="n">
        <x:v>1498818</x:v>
      </x:c>
      <x:c r="H2988" s="38" t="n">
        <x:f>G2988/1000</x:f>
        <x:v>1498.818</x:v>
      </x:c>
      <x:c r="I2988" s="38" t="n">
        <x:v>16930.458</x:v>
      </x:c>
      <x:c r="J2988" s="39" t="n">
        <x:f>IF(I2988="","",H2988/I2988)</x:f>
        <x:v>0.08852790633307145</x:v>
      </x:c>
      <x:c r="K2988" s="36" t="str">
        <x:v>https://fred.stlouisfed.org/series/BOGZ1LM153061105Q</x:v>
      </x:c>
    </x:row>
    <x:row r="2989">
      <x:c r="A2989" s="37" t="n">
        <x:v>43739</x:v>
      </x:c>
      <x:c r="B2989" s="36" t="str">
        <x:v>2019Q4</x:v>
      </x:c>
      <x:c r="C2989" s="36" t="str">
        <x:v>Life insurers</x:v>
      </x:c>
      <x:c r="D2989" s="36" t="str">
        <x:v>Domestic financial</x:v>
      </x:c>
      <x:c r="E2989" s="36" t="str">
        <x:v>LM543061105</x:v>
      </x:c>
      <x:c r="F2989" s="36" t="str">
        <x:v>BOGZ1LM543061105Q</x:v>
      </x:c>
      <x:c r="G2989" s="38" t="n">
        <x:v>221364</x:v>
      </x:c>
      <x:c r="H2989" s="38" t="n">
        <x:f>G2989/1000</x:f>
        <x:v>221.364</x:v>
      </x:c>
      <x:c r="I2989" s="38" t="n">
        <x:v>16930.458</x:v>
      </x:c>
      <x:c r="J2989" s="39" t="n">
        <x:f>IF(I2989="","",H2989/I2989)</x:f>
        <x:v>0.013074897324100743</x:v>
      </x:c>
      <x:c r="K2989" s="36" t="str">
        <x:v>https://fred.stlouisfed.org/series/BOGZ1LM543061105Q</x:v>
      </x:c>
    </x:row>
    <x:row r="2990">
      <x:c r="A2990" s="37" t="n">
        <x:v>43739</x:v>
      </x:c>
      <x:c r="B2990" s="36" t="str">
        <x:v>2019Q4</x:v>
      </x:c>
      <x:c r="C2990" s="36" t="str">
        <x:v>Money market funds</x:v>
      </x:c>
      <x:c r="D2990" s="36" t="str">
        <x:v>Domestic financial</x:v>
      </x:c>
      <x:c r="E2990" s="36" t="str">
        <x:v>FL633061105</x:v>
      </x:c>
      <x:c r="F2990" s="36" t="str">
        <x:v>BOGZ1FL633061105Q</x:v>
      </x:c>
      <x:c r="G2990" s="38" t="n">
        <x:v>1122598</x:v>
      </x:c>
      <x:c r="H2990" s="38" t="n">
        <x:f>G2990/1000</x:f>
        <x:v>1122.598</x:v>
      </x:c>
      <x:c r="I2990" s="38" t="n">
        <x:v>16930.458</x:v>
      </x:c>
      <x:c r="J2990" s="39" t="n">
        <x:f>IF(I2990="","",H2990/I2990)</x:f>
        <x:v>0.06630641651867894</x:v>
      </x:c>
      <x:c r="K2990" s="36" t="str">
        <x:v>https://fred.stlouisfed.org/series/BOGZ1FL633061105Q</x:v>
      </x:c>
    </x:row>
    <x:row r="2991">
      <x:c r="A2991" s="37" t="n">
        <x:v>43739</x:v>
      </x:c>
      <x:c r="B2991" s="36" t="str">
        <x:v>2019Q4</x:v>
      </x:c>
      <x:c r="C2991" s="36" t="str">
        <x:v>Mutual funds</x:v>
      </x:c>
      <x:c r="D2991" s="36" t="str">
        <x:v>Domestic financial</x:v>
      </x:c>
      <x:c r="E2991" s="36" t="str">
        <x:v>LM653061105</x:v>
      </x:c>
      <x:c r="F2991" s="36" t="str">
        <x:v>BOGZ1LM653061105Q</x:v>
      </x:c>
      <x:c r="G2991" s="38" t="n">
        <x:v>1287015</x:v>
      </x:c>
      <x:c r="H2991" s="38" t="n">
        <x:f>G2991/1000</x:f>
        <x:v>1287.015</x:v>
      </x:c>
      <x:c r="I2991" s="38" t="n">
        <x:v>16930.458</x:v>
      </x:c>
      <x:c r="J2991" s="39" t="n">
        <x:f>IF(I2991="","",H2991/I2991)</x:f>
        <x:v>0.07601773088477584</x:v>
      </x:c>
      <x:c r="K2991" s="36" t="str">
        <x:v>https://fred.stlouisfed.org/series/BOGZ1LM653061105Q</x:v>
      </x:c>
    </x:row>
    <x:row r="2992">
      <x:c r="A2992" s="37" t="n">
        <x:v>43739</x:v>
      </x:c>
      <x:c r="B2992" s="36" t="str">
        <x:v>2019Q4</x:v>
      </x:c>
      <x:c r="C2992" s="36" t="str">
        <x:v>Noncorporate businesses</x:v>
      </x:c>
      <x:c r="D2992" s="36" t="str">
        <x:v>Domestic nonfinancial</x:v>
      </x:c>
      <x:c r="E2992" s="36" t="str">
        <x:v>LM113061003</x:v>
      </x:c>
      <x:c r="F2992" s="36" t="str">
        <x:v>BOGZ1LM113061003Q</x:v>
      </x:c>
      <x:c r="G2992" s="38" t="n">
        <x:v>72067</x:v>
      </x:c>
      <x:c r="H2992" s="38" t="n">
        <x:f>G2992/1000</x:f>
        <x:v>72.067</x:v>
      </x:c>
      <x:c r="I2992" s="38" t="n">
        <x:v>16930.458</x:v>
      </x:c>
      <x:c r="J2992" s="39" t="n">
        <x:f>IF(I2992="","",H2992/I2992)</x:f>
        <x:v>0.004256647989085705</x:v>
      </x:c>
      <x:c r="K2992" s="36" t="str">
        <x:v>https://fred.stlouisfed.org/series/BOGZ1LM113061003Q</x:v>
      </x:c>
    </x:row>
    <x:row r="2993">
      <x:c r="A2993" s="37" t="n">
        <x:v>43739</x:v>
      </x:c>
      <x:c r="B2993" s="36" t="str">
        <x:v>2019Q4</x:v>
      </x:c>
      <x:c r="C2993" s="36" t="str">
        <x:v>Nonfinancial corporations</x:v>
      </x:c>
      <x:c r="D2993" s="36" t="str">
        <x:v>Domestic nonfinancial</x:v>
      </x:c>
      <x:c r="E2993" s="36" t="str">
        <x:v>LM103061103</x:v>
      </x:c>
      <x:c r="F2993" s="36" t="str">
        <x:v>BOGZ1LM103061103Q</x:v>
      </x:c>
      <x:c r="G2993" s="38" t="n">
        <x:v>63629</x:v>
      </x:c>
      <x:c r="H2993" s="38" t="n">
        <x:f>G2993/1000</x:f>
        <x:v>63.629</x:v>
      </x:c>
      <x:c r="I2993" s="38" t="n">
        <x:v>16930.458</x:v>
      </x:c>
      <x:c r="J2993" s="39" t="n">
        <x:f>IF(I2993="","",H2993/I2993)</x:f>
        <x:v>0.0037582562739885716</x:v>
      </x:c>
      <x:c r="K2993" s="36" t="str">
        <x:v>https://fred.stlouisfed.org/series/BOGZ1LM103061103Q</x:v>
      </x:c>
    </x:row>
    <x:row r="2994">
      <x:c r="A2994" s="37" t="n">
        <x:v>43739</x:v>
      </x:c>
      <x:c r="B2994" s="36" t="str">
        <x:v>2019Q4</x:v>
      </x:c>
      <x:c r="C2994" s="36" t="str">
        <x:v>Other financial business</x:v>
      </x:c>
      <x:c r="D2994" s="36" t="str">
        <x:v>Domestic financial</x:v>
      </x:c>
      <x:c r="E2994" s="36" t="str">
        <x:v>FL503061123</x:v>
      </x:c>
      <x:c r="F2994" s="36" t="str">
        <x:v>BOGZ1FL503061123Q</x:v>
      </x:c>
      <x:c r="G2994" s="38" t="n">
        <x:v>43455</x:v>
      </x:c>
      <x:c r="H2994" s="38" t="n">
        <x:f>G2994/1000</x:f>
        <x:v>43.455</x:v>
      </x:c>
      <x:c r="I2994" s="38" t="n">
        <x:v>16930.458</x:v>
      </x:c>
      <x:c r="J2994" s="39" t="n">
        <x:f>IF(I2994="","",H2994/I2994)</x:f>
        <x:v>0.0025666759871469515</x:v>
      </x:c>
      <x:c r="K2994" s="36" t="str">
        <x:v>https://fred.stlouisfed.org/series/BOGZ1FL503061123Q</x:v>
      </x:c>
    </x:row>
    <x:row r="2995">
      <x:c r="A2995" s="37" t="n">
        <x:v>43739</x:v>
      </x:c>
      <x:c r="B2995" s="36" t="str">
        <x:v>2019Q4</x:v>
      </x:c>
      <x:c r="C2995" s="36" t="str">
        <x:v>Private pension funds</x:v>
      </x:c>
      <x:c r="D2995" s="36" t="str">
        <x:v>Domestic financial</x:v>
      </x:c>
      <x:c r="E2995" s="36" t="str">
        <x:v>LM573061105</x:v>
      </x:c>
      <x:c r="F2995" s="36" t="str">
        <x:v>BOGZ1LM573061105Q</x:v>
      </x:c>
      <x:c r="G2995" s="38" t="n">
        <x:v>440034</x:v>
      </x:c>
      <x:c r="H2995" s="38" t="n">
        <x:f>G2995/1000</x:f>
        <x:v>440.034</x:v>
      </x:c>
      <x:c r="I2995" s="38" t="n">
        <x:v>16930.458</x:v>
      </x:c>
      <x:c r="J2995" s="39" t="n">
        <x:f>IF(I2995="","",H2995/I2995)</x:f>
        <x:v>0.025990673140679363</x:v>
      </x:c>
      <x:c r="K2995" s="36" t="str">
        <x:v>https://fred.stlouisfed.org/series/BOGZ1LM573061105Q</x:v>
      </x:c>
    </x:row>
    <x:row r="2996">
      <x:c r="A2996" s="37" t="n">
        <x:v>43739</x:v>
      </x:c>
      <x:c r="B2996" s="36" t="str">
        <x:v>2019Q4</x:v>
      </x:c>
      <x:c r="C2996" s="36" t="str">
        <x:v>Property-casualty insurers</x:v>
      </x:c>
      <x:c r="D2996" s="36" t="str">
        <x:v>Domestic financial</x:v>
      </x:c>
      <x:c r="E2996" s="36" t="str">
        <x:v>LM513061105</x:v>
      </x:c>
      <x:c r="F2996" s="36" t="str">
        <x:v>BOGZ1LM513061105Q</x:v>
      </x:c>
      <x:c r="G2996" s="38" t="n">
        <x:v>153395</x:v>
      </x:c>
      <x:c r="H2996" s="38" t="n">
        <x:f>G2996/1000</x:f>
        <x:v>153.395</x:v>
      </x:c>
      <x:c r="I2996" s="38" t="n">
        <x:v>16930.458</x:v>
      </x:c>
      <x:c r="J2996" s="39" t="n">
        <x:f>IF(I2996="","",H2996/I2996)</x:f>
        <x:v>0.009060298309709048</x:v>
      </x:c>
      <x:c r="K2996" s="36" t="str">
        <x:v>https://fred.stlouisfed.org/series/BOGZ1LM513061105Q</x:v>
      </x:c>
    </x:row>
    <x:row r="2997">
      <x:c r="A2997" s="37" t="n">
        <x:v>43739</x:v>
      </x:c>
      <x:c r="B2997" s="36" t="str">
        <x:v>2019Q4</x:v>
      </x:c>
      <x:c r="C2997" s="36" t="str">
        <x:v>Rest of world</x:v>
      </x:c>
      <x:c r="D2997" s="36" t="str">
        <x:v>Foreign</x:v>
      </x:c>
      <x:c r="E2997" s="36" t="str">
        <x:v>LM263061105</x:v>
      </x:c>
      <x:c r="F2997" s="36" t="str">
        <x:v>ROWTSEQ027S</x:v>
      </x:c>
      <x:c r="G2997" s="38" t="n">
        <x:v>6917822</x:v>
      </x:c>
      <x:c r="H2997" s="38" t="n">
        <x:f>G2997/1000</x:f>
        <x:v>6917.822</x:v>
      </x:c>
      <x:c r="I2997" s="38" t="n">
        <x:v>16930.458</x:v>
      </x:c>
      <x:c r="J2997" s="39" t="n">
        <x:f>IF(I2997="","",H2997/I2997)</x:f>
        <x:v>0.4086021772122172</x:v>
      </x:c>
      <x:c r="K2997" s="36" t="str">
        <x:v>https://fred.stlouisfed.org/series/ROWTSEQ027S</x:v>
      </x:c>
    </x:row>
    <x:row r="2998">
      <x:c r="A2998" s="37" t="n">
        <x:v>43739</x:v>
      </x:c>
      <x:c r="B2998" s="36" t="str">
        <x:v>2019Q4</x:v>
      </x:c>
      <x:c r="C2998" s="36" t="str">
        <x:v>State and local governments</x:v>
      </x:c>
      <x:c r="D2998" s="36" t="str">
        <x:v>Domestic government</x:v>
      </x:c>
      <x:c r="E2998" s="36" t="str">
        <x:v>LM213061103</x:v>
      </x:c>
      <x:c r="F2998" s="36" t="str">
        <x:v>BOGZ1LM213061103Q</x:v>
      </x:c>
      <x:c r="G2998" s="38" t="n">
        <x:v>610503</x:v>
      </x:c>
      <x:c r="H2998" s="38" t="n">
        <x:f>G2998/1000</x:f>
        <x:v>610.503</x:v>
      </x:c>
      <x:c r="I2998" s="38" t="n">
        <x:v>16930.458</x:v>
      </x:c>
      <x:c r="J2998" s="39" t="n">
        <x:f>IF(I2998="","",H2998/I2998)</x:f>
        <x:v>0.036059449779799226</x:v>
      </x:c>
      <x:c r="K2998" s="36" t="str">
        <x:v>https://fred.stlouisfed.org/series/BOGZ1LM213061103Q</x:v>
      </x:c>
    </x:row>
    <x:row r="2999">
      <x:c r="A2999" s="37" t="n">
        <x:v>43739</x:v>
      </x:c>
      <x:c r="B2999" s="36" t="str">
        <x:v>2019Q4</x:v>
      </x:c>
      <x:c r="C2999" s="36" t="str">
        <x:v>State and local pension funds</x:v>
      </x:c>
      <x:c r="D2999" s="36" t="str">
        <x:v>Domestic government</x:v>
      </x:c>
      <x:c r="E2999" s="36" t="str">
        <x:v>LM223061143</x:v>
      </x:c>
      <x:c r="F2999" s="36" t="str">
        <x:v>BOGZ1LM223061143Q</x:v>
      </x:c>
      <x:c r="G2999" s="38" t="n">
        <x:v>333411</x:v>
      </x:c>
      <x:c r="H2999" s="38" t="n">
        <x:f>G2999/1000</x:f>
        <x:v>333.411</x:v>
      </x:c>
      <x:c r="I2999" s="38" t="n">
        <x:v>16930.458</x:v>
      </x:c>
      <x:c r="J2999" s="39" t="n">
        <x:f>IF(I2999="","",H2999/I2999)</x:f>
        <x:v>0.019692969912568227</x:v>
      </x:c>
      <x:c r="K2999" s="36" t="str">
        <x:v>https://fred.stlouisfed.org/series/BOGZ1LM223061143Q</x:v>
      </x:c>
    </x:row>
    <x:row r="3000">
      <x:c r="A3000" s="37" t="n">
        <x:v>43739</x:v>
      </x:c>
      <x:c r="B3000" s="36" t="str">
        <x:v>2019Q4</x:v>
      </x:c>
      <x:c r="C3000" s="36" t="str">
        <x:v>Total assets</x:v>
      </x:c>
      <x:c r="D3000" s="36" t="str">
        <x:v>Total</x:v>
      </x:c>
      <x:c r="E3000" s="36" t="str">
        <x:v>FL893061105</x:v>
      </x:c>
      <x:c r="F3000" s="36" t="str">
        <x:v>BOGZ1FL893061105Q</x:v>
      </x:c>
      <x:c r="G3000" s="38" t="n">
        <x:v>16930458</x:v>
      </x:c>
      <x:c r="H3000" s="38" t="n">
        <x:f>G3000/1000</x:f>
        <x:v>16930.458</x:v>
      </x:c>
      <x:c r="I3000" s="38" t="n">
        <x:v>16930.458</x:v>
      </x:c>
      <x:c r="J3000" s="39" t="n">
        <x:f>IF(I3000="","",H3000/I3000)</x:f>
        <x:v>1</x:v>
      </x:c>
      <x:c r="K3000" s="36" t="str">
        <x:v>https://fred.stlouisfed.org/series/BOGZ1FL893061105Q</x:v>
      </x:c>
    </x:row>
    <x:row r="3001">
      <x:c r="A3001" s="37" t="n">
        <x:v>43739</x:v>
      </x:c>
      <x:c r="B3001" s="36" t="str">
        <x:v>2019Q4</x:v>
      </x:c>
      <x:c r="C3001" s="36" t="str">
        <x:v>U.S.-chartered banks</x:v>
      </x:c>
      <x:c r="D3001" s="36" t="str">
        <x:v>Domestic financial</x:v>
      </x:c>
      <x:c r="E3001" s="36" t="str">
        <x:v>LM763061100</x:v>
      </x:c>
      <x:c r="F3001" s="36" t="str">
        <x:v>BOGZ1LM763061100Q</x:v>
      </x:c>
      <x:c r="G3001" s="38" t="n">
        <x:v>704089</x:v>
      </x:c>
      <x:c r="H3001" s="38" t="n">
        <x:f>G3001/1000</x:f>
        <x:v>704.089</x:v>
      </x:c>
      <x:c r="I3001" s="38" t="n">
        <x:v>16930.458</x:v>
      </x:c>
      <x:c r="J3001" s="39" t="n">
        <x:f>IF(I3001="","",H3001/I3001)</x:f>
        <x:v>0.0415871206791925</x:v>
      </x:c>
      <x:c r="K3001" s="36" t="str">
        <x:v>https://fred.stlouisfed.org/series/BOGZ1LM763061100Q</x:v>
      </x:c>
    </x:row>
    <x:row r="3002">
      <x:c r="A3002" s="37" t="n">
        <x:v>43831</x:v>
      </x:c>
      <x:c r="B3002" s="36" t="str">
        <x:v>2020Q1</x:v>
      </x:c>
      <x:c r="C3002" s="36" t="str">
        <x:v>ABS issuers</x:v>
      </x:c>
      <x:c r="D3002" s="36" t="str">
        <x:v>Domestic financial</x:v>
      </x:c>
      <x:c r="E3002" s="36" t="str">
        <x:v>FL673061103</x:v>
      </x:c>
      <x:c r="F3002" s="36" t="str">
        <x:v>BOGZ1FL673061103Q</x:v>
      </x:c>
      <x:c r="G3002" s="38" t="n">
        <x:v>32025</x:v>
      </x:c>
      <x:c r="H3002" s="38" t="n">
        <x:f>G3002/1000</x:f>
        <x:v>32.025</x:v>
      </x:c>
      <x:c r="I3002" s="38" t="n">
        <x:v>18443.407</x:v>
      </x:c>
      <x:c r="J3002" s="39" t="n">
        <x:f>IF(I3002="","",H3002/I3002)</x:f>
        <x:v>0.0017363928475904696</x:v>
      </x:c>
      <x:c r="K3002" s="36" t="str">
        <x:v>https://fred.stlouisfed.org/series/BOGZ1FL673061103Q</x:v>
      </x:c>
    </x:row>
    <x:row r="3003">
      <x:c r="A3003" s="37" t="n">
        <x:v>43831</x:v>
      </x:c>
      <x:c r="B3003" s="36" t="str">
        <x:v>2020Q1</x:v>
      </x:c>
      <x:c r="C3003" s="36" t="str">
        <x:v>Banks in U.S.-affiliated areas</x:v>
      </x:c>
      <x:c r="D3003" s="36" t="str">
        <x:v>Domestic financial</x:v>
      </x:c>
      <x:c r="E3003" s="36" t="str">
        <x:v>LM743061103</x:v>
      </x:c>
      <x:c r="F3003" s="36" t="str">
        <x:v>BOGZ1LM743061103Q</x:v>
      </x:c>
      <x:c r="G3003" s="38" t="n">
        <x:v>14679</x:v>
      </x:c>
      <x:c r="H3003" s="38" t="n">
        <x:f>G3003/1000</x:f>
        <x:v>14.679</x:v>
      </x:c>
      <x:c r="I3003" s="38" t="n">
        <x:v>18443.407</x:v>
      </x:c>
      <x:c r="J3003" s="39" t="n">
        <x:f>IF(I3003="","",H3003/I3003)</x:f>
        <x:v>0.0007958941642398284</x:v>
      </x:c>
      <x:c r="K3003" s="36" t="str">
        <x:v>https://fred.stlouisfed.org/series/BOGZ1LM743061103Q</x:v>
      </x:c>
    </x:row>
    <x:row r="3004">
      <x:c r="A3004" s="37" t="n">
        <x:v>43831</x:v>
      </x:c>
      <x:c r="B3004" s="36" t="str">
        <x:v>2020Q1</x:v>
      </x:c>
      <x:c r="C3004" s="36" t="str">
        <x:v>Brokers and dealers</x:v>
      </x:c>
      <x:c r="D3004" s="36" t="str">
        <x:v>Domestic financial</x:v>
      </x:c>
      <x:c r="E3004" s="36" t="str">
        <x:v>LM663061105</x:v>
      </x:c>
      <x:c r="F3004" s="36" t="str">
        <x:v>BOGZ1LM663061105Q</x:v>
      </x:c>
      <x:c r="G3004" s="38" t="n">
        <x:v>241108</x:v>
      </x:c>
      <x:c r="H3004" s="38" t="n">
        <x:f>G3004/1000</x:f>
        <x:v>241.108</x:v>
      </x:c>
      <x:c r="I3004" s="38" t="n">
        <x:v>18443.407</x:v>
      </x:c>
      <x:c r="J3004" s="39" t="n">
        <x:f>IF(I3004="","",H3004/I3004)</x:f>
        <x:v>0.013072855790689866</x:v>
      </x:c>
      <x:c r="K3004" s="36" t="str">
        <x:v>https://fred.stlouisfed.org/series/BOGZ1LM663061105Q</x:v>
      </x:c>
    </x:row>
    <x:row r="3005">
      <x:c r="A3005" s="37" t="n">
        <x:v>43831</x:v>
      </x:c>
      <x:c r="B3005" s="36" t="str">
        <x:v>2020Q1</x:v>
      </x:c>
      <x:c r="C3005" s="36" t="str">
        <x:v>Closed-end funds</x:v>
      </x:c>
      <x:c r="D3005" s="36" t="str">
        <x:v>Domestic financial</x:v>
      </x:c>
      <x:c r="E3005" s="36" t="str">
        <x:v>LM553061103</x:v>
      </x:c>
      <x:c r="F3005" s="36" t="str">
        <x:v>BOGZ1LM553061103Q</x:v>
      </x:c>
      <x:c r="G3005" s="38" t="n">
        <x:v>2672</x:v>
      </x:c>
      <x:c r="H3005" s="38" t="n">
        <x:f>G3005/1000</x:f>
        <x:v>2.672</x:v>
      </x:c>
      <x:c r="I3005" s="38" t="n">
        <x:v>18443.407</x:v>
      </x:c>
      <x:c r="J3005" s="39" t="n">
        <x:f>IF(I3005="","",H3005/I3005)</x:f>
        <x:v>0.00014487561869669743</x:v>
      </x:c>
      <x:c r="K3005" s="36" t="str">
        <x:v>https://fred.stlouisfed.org/series/BOGZ1LM553061103Q</x:v>
      </x:c>
    </x:row>
    <x:row r="3006">
      <x:c r="A3006" s="37" t="n">
        <x:v>43831</x:v>
      </x:c>
      <x:c r="B3006" s="36" t="str">
        <x:v>2020Q1</x:v>
      </x:c>
      <x:c r="C3006" s="36" t="str">
        <x:v>Credit unions</x:v>
      </x:c>
      <x:c r="D3006" s="36" t="str">
        <x:v>Domestic financial</x:v>
      </x:c>
      <x:c r="E3006" s="36" t="str">
        <x:v>LM473061105</x:v>
      </x:c>
      <x:c r="F3006" s="36" t="str">
        <x:v>BOGZ1LM473061105Q</x:v>
      </x:c>
      <x:c r="G3006" s="38" t="n">
        <x:v>38657</x:v>
      </x:c>
      <x:c r="H3006" s="38" t="n">
        <x:f>G3006/1000</x:f>
        <x:v>38.657</x:v>
      </x:c>
      <x:c r="I3006" s="38" t="n">
        <x:v>18443.407</x:v>
      </x:c>
      <x:c r="J3006" s="39" t="n">
        <x:f>IF(I3006="","",H3006/I3006)</x:f>
        <x:v>0.0020959793383077217</x:v>
      </x:c>
      <x:c r="K3006" s="36" t="str">
        <x:v>https://fred.stlouisfed.org/series/BOGZ1LM473061105Q</x:v>
      </x:c>
    </x:row>
    <x:row r="3007">
      <x:c r="A3007" s="37" t="n">
        <x:v>43831</x:v>
      </x:c>
      <x:c r="B3007" s="36" t="str">
        <x:v>2020Q1</x:v>
      </x:c>
      <x:c r="C3007" s="36" t="str">
        <x:v>Exchange-traded funds</x:v>
      </x:c>
      <x:c r="D3007" s="36" t="str">
        <x:v>Domestic financial</x:v>
      </x:c>
      <x:c r="E3007" s="36" t="str">
        <x:v>LM563061103</x:v>
      </x:c>
      <x:c r="F3007" s="36" t="str">
        <x:v>BOGZ1LM563061103Q</x:v>
      </x:c>
      <x:c r="G3007" s="38" t="n">
        <x:v>258336</x:v>
      </x:c>
      <x:c r="H3007" s="38" t="n">
        <x:f>G3007/1000</x:f>
        <x:v>258.336</x:v>
      </x:c>
      <x:c r="I3007" s="38" t="n">
        <x:v>18443.407</x:v>
      </x:c>
      <x:c r="J3007" s="39" t="n">
        <x:f>IF(I3007="","",H3007/I3007)</x:f>
        <x:v>0.014006956523813632</x:v>
      </x:c>
      <x:c r="K3007" s="36" t="str">
        <x:v>https://fred.stlouisfed.org/series/BOGZ1LM563061103Q</x:v>
      </x:c>
    </x:row>
    <x:row r="3008">
      <x:c r="A3008" s="37" t="n">
        <x:v>43831</x:v>
      </x:c>
      <x:c r="B3008" s="36" t="str">
        <x:v>2020Q1</x:v>
      </x:c>
      <x:c r="C3008" s="36" t="str">
        <x:v>Federal Reserve</x:v>
      </x:c>
      <x:c r="D3008" s="36" t="str">
        <x:v>Domestic financial</x:v>
      </x:c>
      <x:c r="E3008" s="36" t="str">
        <x:v>LM713061103</x:v>
      </x:c>
      <x:c r="F3008" s="36" t="str">
        <x:v>BOGZ1LM713061103Q</x:v>
      </x:c>
      <x:c r="G3008" s="38" t="n">
        <x:v>3757408</x:v>
      </x:c>
      <x:c r="H3008" s="38" t="n">
        <x:f>G3008/1000</x:f>
        <x:v>3757.408</x:v>
      </x:c>
      <x:c r="I3008" s="38" t="n">
        <x:v>18443.407</x:v>
      </x:c>
      <x:c r="J3008" s="39" t="n">
        <x:f>IF(I3008="","",H3008/I3008)</x:f>
        <x:v>0.20372635055985047</x:v>
      </x:c>
      <x:c r="K3008" s="36" t="str">
        <x:v>https://fred.stlouisfed.org/series/BOGZ1LM713061103Q</x:v>
      </x:c>
    </x:row>
    <x:row r="3009">
      <x:c r="A3009" s="37" t="n">
        <x:v>43831</x:v>
      </x:c>
      <x:c r="B3009" s="36" t="str">
        <x:v>2020Q1</x:v>
      </x:c>
      <x:c r="C3009" s="36" t="str">
        <x:v>Federal government pension funds</x:v>
      </x:c>
      <x:c r="D3009" s="36" t="str">
        <x:v>Domestic government</x:v>
      </x:c>
      <x:c r="E3009" s="36" t="str">
        <x:v>LM343061105</x:v>
      </x:c>
      <x:c r="F3009" s="36" t="str">
        <x:v>BOGZ1LM343061105Q</x:v>
      </x:c>
      <x:c r="G3009" s="38" t="n">
        <x:v>23379</x:v>
      </x:c>
      <x:c r="H3009" s="38" t="n">
        <x:f>G3009/1000</x:f>
        <x:v>23.379</x:v>
      </x:c>
      <x:c r="I3009" s="38" t="n">
        <x:v>18443.407</x:v>
      </x:c>
      <x:c r="J3009" s="39" t="n">
        <x:f>IF(I3009="","",H3009/I3009)</x:f>
        <x:v>0.0012676074436789257</x:v>
      </x:c>
      <x:c r="K3009" s="36" t="str">
        <x:v>https://fred.stlouisfed.org/series/BOGZ1LM343061105Q</x:v>
      </x:c>
    </x:row>
    <x:row r="3010">
      <x:c r="A3010" s="37" t="n">
        <x:v>43831</x:v>
      </x:c>
      <x:c r="B3010" s="36" t="str">
        <x:v>2020Q1</x:v>
      </x:c>
      <x:c r="C3010" s="36" t="str">
        <x:v>Foreign bank offices in U.S.</x:v>
      </x:c>
      <x:c r="D3010" s="36" t="str">
        <x:v>Domestic financial</x:v>
      </x:c>
      <x:c r="E3010" s="36" t="str">
        <x:v>LM753061103</x:v>
      </x:c>
      <x:c r="F3010" s="36" t="str">
        <x:v>BOGZ1LM753061103Q</x:v>
      </x:c>
      <x:c r="G3010" s="38" t="n">
        <x:v>116448</x:v>
      </x:c>
      <x:c r="H3010" s="38" t="n">
        <x:f>G3010/1000</x:f>
        <x:v>116.448</x:v>
      </x:c>
      <x:c r="I3010" s="38" t="n">
        <x:v>18443.407</x:v>
      </x:c>
      <x:c r="J3010" s="39" t="n">
        <x:f>IF(I3010="","",H3010/I3010)</x:f>
        <x:v>0.0063138009154165495</x:v>
      </x:c>
      <x:c r="K3010" s="36" t="str">
        <x:v>https://fred.stlouisfed.org/series/BOGZ1LM753061103Q</x:v>
      </x:c>
    </x:row>
    <x:row r="3011">
      <x:c r="A3011" s="37" t="n">
        <x:v>43831</x:v>
      </x:c>
      <x:c r="B3011" s="36" t="str">
        <x:v>2020Q1</x:v>
      </x:c>
      <x:c r="C3011" s="36" t="str">
        <x:v>Government-sponsored enterprises</x:v>
      </x:c>
      <x:c r="D3011" s="36" t="str">
        <x:v>Domestic financial</x:v>
      </x:c>
      <x:c r="E3011" s="36" t="str">
        <x:v>LM403061105</x:v>
      </x:c>
      <x:c r="F3011" s="36" t="str">
        <x:v>BOGZ1LM403061105Q</x:v>
      </x:c>
      <x:c r="G3011" s="38" t="n">
        <x:v>194456</x:v>
      </x:c>
      <x:c r="H3011" s="38" t="n">
        <x:f>G3011/1000</x:f>
        <x:v>194.456</x:v>
      </x:c>
      <x:c r="I3011" s="38" t="n">
        <x:v>18443.407</x:v>
      </x:c>
      <x:c r="J3011" s="39" t="n">
        <x:f>IF(I3011="","",H3011/I3011)</x:f>
        <x:v>0.010543388214552767</x:v>
      </x:c>
      <x:c r="K3011" s="36" t="str">
        <x:v>https://fred.stlouisfed.org/series/BOGZ1LM403061105Q</x:v>
      </x:c>
    </x:row>
    <x:row r="3012">
      <x:c r="A3012" s="37" t="n">
        <x:v>43831</x:v>
      </x:c>
      <x:c r="B3012" s="36" t="str">
        <x:v>2020Q1</x:v>
      </x:c>
      <x:c r="C3012" s="36" t="str">
        <x:v>Holding companies</x:v>
      </x:c>
      <x:c r="D3012" s="36" t="str">
        <x:v>Domestic financial</x:v>
      </x:c>
      <x:c r="E3012" s="36" t="str">
        <x:v>LM733061103</x:v>
      </x:c>
      <x:c r="F3012" s="36" t="str">
        <x:v>BOGZ1LM733061103Q</x:v>
      </x:c>
      <x:c r="G3012" s="38" t="n">
        <x:v>53359</x:v>
      </x:c>
      <x:c r="H3012" s="38" t="n">
        <x:f>G3012/1000</x:f>
        <x:v>53.359</x:v>
      </x:c>
      <x:c r="I3012" s="38" t="n">
        <x:v>18443.407</x:v>
      </x:c>
      <x:c r="J3012" s="39" t="n">
        <x:f>IF(I3012="","",H3012/I3012)</x:f>
        <x:v>0.002893120560642619</x:v>
      </x:c>
      <x:c r="K3012" s="36" t="str">
        <x:v>https://fred.stlouisfed.org/series/BOGZ1LM733061103Q</x:v>
      </x:c>
    </x:row>
    <x:row r="3013">
      <x:c r="A3013" s="37" t="n">
        <x:v>43831</x:v>
      </x:c>
      <x:c r="B3013" s="36" t="str">
        <x:v>2020Q1</x:v>
      </x:c>
      <x:c r="C3013" s="36" t="str">
        <x:v>Households and nonprofits</x:v>
      </x:c>
      <x:c r="D3013" s="36" t="str">
        <x:v>Domestic nonfinancial</x:v>
      </x:c>
      <x:c r="E3013" s="36" t="str">
        <x:v>LM153061105</x:v>
      </x:c>
      <x:c r="F3013" s="36" t="str">
        <x:v>BOGZ1LM153061105Q</x:v>
      </x:c>
      <x:c r="G3013" s="38" t="n">
        <x:v>1391978</x:v>
      </x:c>
      <x:c r="H3013" s="38" t="n">
        <x:f>G3013/1000</x:f>
        <x:v>1391.978</x:v>
      </x:c>
      <x:c r="I3013" s="38" t="n">
        <x:v>18443.407</x:v>
      </x:c>
      <x:c r="J3013" s="39" t="n">
        <x:f>IF(I3013="","",H3013/I3013)</x:f>
        <x:v>0.07547293187207765</x:v>
      </x:c>
      <x:c r="K3013" s="36" t="str">
        <x:v>https://fred.stlouisfed.org/series/BOGZ1LM153061105Q</x:v>
      </x:c>
    </x:row>
    <x:row r="3014">
      <x:c r="A3014" s="37" t="n">
        <x:v>43831</x:v>
      </x:c>
      <x:c r="B3014" s="36" t="str">
        <x:v>2020Q1</x:v>
      </x:c>
      <x:c r="C3014" s="36" t="str">
        <x:v>Life insurers</x:v>
      </x:c>
      <x:c r="D3014" s="36" t="str">
        <x:v>Domestic financial</x:v>
      </x:c>
      <x:c r="E3014" s="36" t="str">
        <x:v>LM543061105</x:v>
      </x:c>
      <x:c r="F3014" s="36" t="str">
        <x:v>BOGZ1LM543061105Q</x:v>
      </x:c>
      <x:c r="G3014" s="38" t="n">
        <x:v>238930</x:v>
      </x:c>
      <x:c r="H3014" s="38" t="n">
        <x:f>G3014/1000</x:f>
        <x:v>238.93</x:v>
      </x:c>
      <x:c r="I3014" s="38" t="n">
        <x:v>18443.407</x:v>
      </x:c>
      <x:c r="J3014" s="39" t="n">
        <x:f>IF(I3014="","",H3014/I3014)</x:f>
        <x:v>0.01295476481107856</x:v>
      </x:c>
      <x:c r="K3014" s="36" t="str">
        <x:v>https://fred.stlouisfed.org/series/BOGZ1LM543061105Q</x:v>
      </x:c>
    </x:row>
    <x:row r="3015">
      <x:c r="A3015" s="37" t="n">
        <x:v>43831</x:v>
      </x:c>
      <x:c r="B3015" s="36" t="str">
        <x:v>2020Q1</x:v>
      </x:c>
      <x:c r="C3015" s="36" t="str">
        <x:v>Money market funds</x:v>
      </x:c>
      <x:c r="D3015" s="36" t="str">
        <x:v>Domestic financial</x:v>
      </x:c>
      <x:c r="E3015" s="36" t="str">
        <x:v>FL633061105</x:v>
      </x:c>
      <x:c r="F3015" s="36" t="str">
        <x:v>BOGZ1FL633061105Q</x:v>
      </x:c>
      <x:c r="G3015" s="38" t="n">
        <x:v>1358143</x:v>
      </x:c>
      <x:c r="H3015" s="38" t="n">
        <x:f>G3015/1000</x:f>
        <x:v>1358.143</x:v>
      </x:c>
      <x:c r="I3015" s="38" t="n">
        <x:v>18443.407</x:v>
      </x:c>
      <x:c r="J3015" s="39" t="n">
        <x:f>IF(I3015="","",H3015/I3015)</x:f>
        <x:v>0.07363840097439699</x:v>
      </x:c>
      <x:c r="K3015" s="36" t="str">
        <x:v>https://fred.stlouisfed.org/series/BOGZ1FL633061105Q</x:v>
      </x:c>
    </x:row>
    <x:row r="3016">
      <x:c r="A3016" s="37" t="n">
        <x:v>43831</x:v>
      </x:c>
      <x:c r="B3016" s="36" t="str">
        <x:v>2020Q1</x:v>
      </x:c>
      <x:c r="C3016" s="36" t="str">
        <x:v>Mutual funds</x:v>
      </x:c>
      <x:c r="D3016" s="36" t="str">
        <x:v>Domestic financial</x:v>
      </x:c>
      <x:c r="E3016" s="36" t="str">
        <x:v>LM653061105</x:v>
      </x:c>
      <x:c r="F3016" s="36" t="str">
        <x:v>BOGZ1LM653061105Q</x:v>
      </x:c>
      <x:c r="G3016" s="38" t="n">
        <x:v>1140897</x:v>
      </x:c>
      <x:c r="H3016" s="38" t="n">
        <x:f>G3016/1000</x:f>
        <x:v>1140.897</x:v>
      </x:c>
      <x:c r="I3016" s="38" t="n">
        <x:v>18443.407</x:v>
      </x:c>
      <x:c r="J3016" s="39" t="n">
        <x:f>IF(I3016="","",H3016/I3016)</x:f>
        <x:v>0.06185934084738248</x:v>
      </x:c>
      <x:c r="K3016" s="36" t="str">
        <x:v>https://fred.stlouisfed.org/series/BOGZ1LM653061105Q</x:v>
      </x:c>
    </x:row>
    <x:row r="3017">
      <x:c r="A3017" s="37" t="n">
        <x:v>43831</x:v>
      </x:c>
      <x:c r="B3017" s="36" t="str">
        <x:v>2020Q1</x:v>
      </x:c>
      <x:c r="C3017" s="36" t="str">
        <x:v>Noncorporate businesses</x:v>
      </x:c>
      <x:c r="D3017" s="36" t="str">
        <x:v>Domestic nonfinancial</x:v>
      </x:c>
      <x:c r="E3017" s="36" t="str">
        <x:v>LM113061003</x:v>
      </x:c>
      <x:c r="F3017" s="36" t="str">
        <x:v>BOGZ1LM113061003Q</x:v>
      </x:c>
      <x:c r="G3017" s="38" t="n">
        <x:v>72356</x:v>
      </x:c>
      <x:c r="H3017" s="38" t="n">
        <x:f>G3017/1000</x:f>
        <x:v>72.356</x:v>
      </x:c>
      <x:c r="I3017" s="38" t="n">
        <x:v>18443.407</x:v>
      </x:c>
      <x:c r="J3017" s="39" t="n">
        <x:f>IF(I3017="","",H3017/I3017)</x:f>
        <x:v>0.003923136327252334</x:v>
      </x:c>
      <x:c r="K3017" s="36" t="str">
        <x:v>https://fred.stlouisfed.org/series/BOGZ1LM113061003Q</x:v>
      </x:c>
    </x:row>
    <x:row r="3018">
      <x:c r="A3018" s="37" t="n">
        <x:v>43831</x:v>
      </x:c>
      <x:c r="B3018" s="36" t="str">
        <x:v>2020Q1</x:v>
      </x:c>
      <x:c r="C3018" s="36" t="str">
        <x:v>Nonfinancial corporations</x:v>
      </x:c>
      <x:c r="D3018" s="36" t="str">
        <x:v>Domestic nonfinancial</x:v>
      </x:c>
      <x:c r="E3018" s="36" t="str">
        <x:v>LM103061103</x:v>
      </x:c>
      <x:c r="F3018" s="36" t="str">
        <x:v>BOGZ1LM103061103Q</x:v>
      </x:c>
      <x:c r="G3018" s="38" t="n">
        <x:v>91502</x:v>
      </x:c>
      <x:c r="H3018" s="38" t="n">
        <x:f>G3018/1000</x:f>
        <x:v>91.502</x:v>
      </x:c>
      <x:c r="I3018" s="38" t="n">
        <x:v>18443.407</x:v>
      </x:c>
      <x:c r="J3018" s="39" t="n">
        <x:f>IF(I3018="","",H3018/I3018)</x:f>
        <x:v>0.004961230861521409</x:v>
      </x:c>
      <x:c r="K3018" s="36" t="str">
        <x:v>https://fred.stlouisfed.org/series/BOGZ1LM103061103Q</x:v>
      </x:c>
    </x:row>
    <x:row r="3019">
      <x:c r="A3019" s="37" t="n">
        <x:v>43831</x:v>
      </x:c>
      <x:c r="B3019" s="36" t="str">
        <x:v>2020Q1</x:v>
      </x:c>
      <x:c r="C3019" s="36" t="str">
        <x:v>Other financial business</x:v>
      </x:c>
      <x:c r="D3019" s="36" t="str">
        <x:v>Domestic financial</x:v>
      </x:c>
      <x:c r="E3019" s="36" t="str">
        <x:v>FL503061123</x:v>
      </x:c>
      <x:c r="F3019" s="36" t="str">
        <x:v>BOGZ1FL503061123Q</x:v>
      </x:c>
      <x:c r="G3019" s="38" t="n">
        <x:v>50109</x:v>
      </x:c>
      <x:c r="H3019" s="38" t="n">
        <x:f>G3019/1000</x:f>
        <x:v>50.109</x:v>
      </x:c>
      <x:c r="I3019" s="38" t="n">
        <x:v>18443.407</x:v>
      </x:c>
      <x:c r="J3019" s="39" t="n">
        <x:f>IF(I3019="","",H3019/I3019)</x:f>
        <x:v>0.002716905829817669</x:v>
      </x:c>
      <x:c r="K3019" s="36" t="str">
        <x:v>https://fred.stlouisfed.org/series/BOGZ1FL503061123Q</x:v>
      </x:c>
    </x:row>
    <x:row r="3020">
      <x:c r="A3020" s="37" t="n">
        <x:v>43831</x:v>
      </x:c>
      <x:c r="B3020" s="36" t="str">
        <x:v>2020Q1</x:v>
      </x:c>
      <x:c r="C3020" s="36" t="str">
        <x:v>Private pension funds</x:v>
      </x:c>
      <x:c r="D3020" s="36" t="str">
        <x:v>Domestic financial</x:v>
      </x:c>
      <x:c r="E3020" s="36" t="str">
        <x:v>LM573061105</x:v>
      </x:c>
      <x:c r="F3020" s="36" t="str">
        <x:v>BOGZ1LM573061105Q</x:v>
      </x:c>
      <x:c r="G3020" s="38" t="n">
        <x:v>476895</x:v>
      </x:c>
      <x:c r="H3020" s="38" t="n">
        <x:f>G3020/1000</x:f>
        <x:v>476.895</x:v>
      </x:c>
      <x:c r="I3020" s="38" t="n">
        <x:v>18443.407</x:v>
      </x:c>
      <x:c r="J3020" s="39" t="n">
        <x:f>IF(I3020="","",H3020/I3020)</x:f>
        <x:v>0.025857207402081406</x:v>
      </x:c>
      <x:c r="K3020" s="36" t="str">
        <x:v>https://fred.stlouisfed.org/series/BOGZ1LM573061105Q</x:v>
      </x:c>
    </x:row>
    <x:row r="3021">
      <x:c r="A3021" s="37" t="n">
        <x:v>43831</x:v>
      </x:c>
      <x:c r="B3021" s="36" t="str">
        <x:v>2020Q1</x:v>
      </x:c>
      <x:c r="C3021" s="36" t="str">
        <x:v>Property-casualty insurers</x:v>
      </x:c>
      <x:c r="D3021" s="36" t="str">
        <x:v>Domestic financial</x:v>
      </x:c>
      <x:c r="E3021" s="36" t="str">
        <x:v>LM513061105</x:v>
      </x:c>
      <x:c r="F3021" s="36" t="str">
        <x:v>BOGZ1LM513061105Q</x:v>
      </x:c>
      <x:c r="G3021" s="38" t="n">
        <x:v>163817</x:v>
      </x:c>
      <x:c r="H3021" s="38" t="n">
        <x:f>G3021/1000</x:f>
        <x:v>163.817</x:v>
      </x:c>
      <x:c r="I3021" s="38" t="n">
        <x:v>18443.407</x:v>
      </x:c>
      <x:c r="J3021" s="39" t="n">
        <x:f>IF(I3021="","",H3021/I3021)</x:f>
        <x:v>0.008882144172169492</x:v>
      </x:c>
      <x:c r="K3021" s="36" t="str">
        <x:v>https://fred.stlouisfed.org/series/BOGZ1LM513061105Q</x:v>
      </x:c>
    </x:row>
    <x:row r="3022">
      <x:c r="A3022" s="37" t="n">
        <x:v>43831</x:v>
      </x:c>
      <x:c r="B3022" s="36" t="str">
        <x:v>2020Q1</x:v>
      </x:c>
      <x:c r="C3022" s="36" t="str">
        <x:v>Rest of world</x:v>
      </x:c>
      <x:c r="D3022" s="36" t="str">
        <x:v>Foreign</x:v>
      </x:c>
      <x:c r="E3022" s="36" t="str">
        <x:v>LM263061105</x:v>
      </x:c>
      <x:c r="F3022" s="36" t="str">
        <x:v>ROWTSEQ027S</x:v>
      </x:c>
      <x:c r="G3022" s="38" t="n">
        <x:v>7059898</x:v>
      </x:c>
      <x:c r="H3022" s="38" t="n">
        <x:f>G3022/1000</x:f>
        <x:v>7059.898</x:v>
      </x:c>
      <x:c r="I3022" s="38" t="n">
        <x:v>18443.407</x:v>
      </x:c>
      <x:c r="J3022" s="39" t="n">
        <x:f>IF(I3022="","",H3022/I3022)</x:f>
        <x:v>0.38278708483741647</x:v>
      </x:c>
      <x:c r="K3022" s="36" t="str">
        <x:v>https://fred.stlouisfed.org/series/ROWTSEQ027S</x:v>
      </x:c>
    </x:row>
    <x:row r="3023">
      <x:c r="A3023" s="37" t="n">
        <x:v>43831</x:v>
      </x:c>
      <x:c r="B3023" s="36" t="str">
        <x:v>2020Q1</x:v>
      </x:c>
      <x:c r="C3023" s="36" t="str">
        <x:v>State and local governments</x:v>
      </x:c>
      <x:c r="D3023" s="36" t="str">
        <x:v>Domestic government</x:v>
      </x:c>
      <x:c r="E3023" s="36" t="str">
        <x:v>LM213061103</x:v>
      </x:c>
      <x:c r="F3023" s="36" t="str">
        <x:v>BOGZ1LM213061103Q</x:v>
      </x:c>
      <x:c r="G3023" s="38" t="n">
        <x:v>611564</x:v>
      </x:c>
      <x:c r="H3023" s="38" t="n">
        <x:f>G3023/1000</x:f>
        <x:v>611.564</x:v>
      </x:c>
      <x:c r="I3023" s="38" t="n">
        <x:v>18443.407</x:v>
      </x:c>
      <x:c r="J3023" s="39" t="n">
        <x:f>IF(I3023="","",H3023/I3023)</x:f>
        <x:v>0.03315894942837839</x:v>
      </x:c>
      <x:c r="K3023" s="36" t="str">
        <x:v>https://fred.stlouisfed.org/series/BOGZ1LM213061103Q</x:v>
      </x:c>
    </x:row>
    <x:row r="3024">
      <x:c r="A3024" s="37" t="n">
        <x:v>43831</x:v>
      </x:c>
      <x:c r="B3024" s="36" t="str">
        <x:v>2020Q1</x:v>
      </x:c>
      <x:c r="C3024" s="36" t="str">
        <x:v>State and local pension funds</x:v>
      </x:c>
      <x:c r="D3024" s="36" t="str">
        <x:v>Domestic government</x:v>
      </x:c>
      <x:c r="E3024" s="36" t="str">
        <x:v>LM223061143</x:v>
      </x:c>
      <x:c r="F3024" s="36" t="str">
        <x:v>BOGZ1LM223061143Q</x:v>
      </x:c>
      <x:c r="G3024" s="38" t="n">
        <x:v>330394</x:v>
      </x:c>
      <x:c r="H3024" s="38" t="n">
        <x:f>G3024/1000</x:f>
        <x:v>330.394</x:v>
      </x:c>
      <x:c r="I3024" s="38" t="n">
        <x:v>18443.407</x:v>
      </x:c>
      <x:c r="J3024" s="39" t="n">
        <x:f>IF(I3024="","",H3024/I3024)</x:f>
        <x:v>0.01791393531574725</x:v>
      </x:c>
      <x:c r="K3024" s="36" t="str">
        <x:v>https://fred.stlouisfed.org/series/BOGZ1LM223061143Q</x:v>
      </x:c>
    </x:row>
    <x:row r="3025">
      <x:c r="A3025" s="37" t="n">
        <x:v>43831</x:v>
      </x:c>
      <x:c r="B3025" s="36" t="str">
        <x:v>2020Q1</x:v>
      </x:c>
      <x:c r="C3025" s="36" t="str">
        <x:v>Total assets</x:v>
      </x:c>
      <x:c r="D3025" s="36" t="str">
        <x:v>Total</x:v>
      </x:c>
      <x:c r="E3025" s="36" t="str">
        <x:v>FL893061105</x:v>
      </x:c>
      <x:c r="F3025" s="36" t="str">
        <x:v>BOGZ1FL893061105Q</x:v>
      </x:c>
      <x:c r="G3025" s="38" t="n">
        <x:v>18443407</x:v>
      </x:c>
      <x:c r="H3025" s="38" t="n">
        <x:f>G3025/1000</x:f>
        <x:v>18443.407</x:v>
      </x:c>
      <x:c r="I3025" s="38" t="n">
        <x:v>18443.407</x:v>
      </x:c>
      <x:c r="J3025" s="39" t="n">
        <x:f>IF(I3025="","",H3025/I3025)</x:f>
        <x:v>1</x:v>
      </x:c>
      <x:c r="K3025" s="36" t="str">
        <x:v>https://fred.stlouisfed.org/series/BOGZ1FL893061105Q</x:v>
      </x:c>
    </x:row>
    <x:row r="3026">
      <x:c r="A3026" s="37" t="n">
        <x:v>43831</x:v>
      </x:c>
      <x:c r="B3026" s="36" t="str">
        <x:v>2020Q1</x:v>
      </x:c>
      <x:c r="C3026" s="36" t="str">
        <x:v>U.S.-chartered banks</x:v>
      </x:c>
      <x:c r="D3026" s="36" t="str">
        <x:v>Domestic financial</x:v>
      </x:c>
      <x:c r="E3026" s="36" t="str">
        <x:v>LM763061100</x:v>
      </x:c>
      <x:c r="F3026" s="36" t="str">
        <x:v>BOGZ1LM763061100Q</x:v>
      </x:c>
      <x:c r="G3026" s="38" t="n">
        <x:v>724397</x:v>
      </x:c>
      <x:c r="H3026" s="38" t="n">
        <x:f>G3026/1000</x:f>
        <x:v>724.397</x:v>
      </x:c>
      <x:c r="I3026" s="38" t="n">
        <x:v>18443.407</x:v>
      </x:c>
      <x:c r="J3026" s="39" t="n">
        <x:f>IF(I3026="","",H3026/I3026)</x:f>
        <x:v>0.03927674534320042</x:v>
      </x:c>
      <x:c r="K3026" s="36" t="str">
        <x:v>https://fred.stlouisfed.org/series/BOGZ1LM763061100Q</x:v>
      </x:c>
    </x:row>
    <x:row r="3027">
      <x:c r="A3027" s="37" t="n">
        <x:v>43922</x:v>
      </x:c>
      <x:c r="B3027" s="36" t="str">
        <x:v>2020Q2</x:v>
      </x:c>
      <x:c r="C3027" s="36" t="str">
        <x:v>ABS issuers</x:v>
      </x:c>
      <x:c r="D3027" s="36" t="str">
        <x:v>Domestic financial</x:v>
      </x:c>
      <x:c r="E3027" s="36" t="str">
        <x:v>FL673061103</x:v>
      </x:c>
      <x:c r="F3027" s="36" t="str">
        <x:v>BOGZ1FL673061103Q</x:v>
      </x:c>
      <x:c r="G3027" s="38" t="n">
        <x:v>30568</x:v>
      </x:c>
      <x:c r="H3027" s="38" t="n">
        <x:f>G3027/1000</x:f>
        <x:v>30.568</x:v>
      </x:c>
      <x:c r="I3027" s="38" t="n">
        <x:v>21163.796</x:v>
      </x:c>
      <x:c r="J3027" s="39" t="n">
        <x:f>IF(I3027="","",H3027/I3027)</x:f>
        <x:v>0.001444353366475466</x:v>
      </x:c>
      <x:c r="K3027" s="36" t="str">
        <x:v>https://fred.stlouisfed.org/series/BOGZ1FL673061103Q</x:v>
      </x:c>
    </x:row>
    <x:row r="3028">
      <x:c r="A3028" s="37" t="n">
        <x:v>43922</x:v>
      </x:c>
      <x:c r="B3028" s="36" t="str">
        <x:v>2020Q2</x:v>
      </x:c>
      <x:c r="C3028" s="36" t="str">
        <x:v>Banks in U.S.-affiliated areas</x:v>
      </x:c>
      <x:c r="D3028" s="36" t="str">
        <x:v>Domestic financial</x:v>
      </x:c>
      <x:c r="E3028" s="36" t="str">
        <x:v>LM743061103</x:v>
      </x:c>
      <x:c r="F3028" s="36" t="str">
        <x:v>BOGZ1LM743061103Q</x:v>
      </x:c>
      <x:c r="G3028" s="38" t="n">
        <x:v>17602</x:v>
      </x:c>
      <x:c r="H3028" s="38" t="n">
        <x:f>G3028/1000</x:f>
        <x:v>17.602</x:v>
      </x:c>
      <x:c r="I3028" s="38" t="n">
        <x:v>21163.796</x:v>
      </x:c>
      <x:c r="J3028" s="39" t="n">
        <x:f>IF(I3028="","",H3028/I3028)</x:f>
        <x:v>0.0008317033484919247</x:v>
      </x:c>
      <x:c r="K3028" s="36" t="str">
        <x:v>https://fred.stlouisfed.org/series/BOGZ1LM743061103Q</x:v>
      </x:c>
    </x:row>
    <x:row r="3029">
      <x:c r="A3029" s="37" t="n">
        <x:v>43922</x:v>
      </x:c>
      <x:c r="B3029" s="36" t="str">
        <x:v>2020Q2</x:v>
      </x:c>
      <x:c r="C3029" s="36" t="str">
        <x:v>Brokers and dealers</x:v>
      </x:c>
      <x:c r="D3029" s="36" t="str">
        <x:v>Domestic financial</x:v>
      </x:c>
      <x:c r="E3029" s="36" t="str">
        <x:v>LM663061105</x:v>
      </x:c>
      <x:c r="F3029" s="36" t="str">
        <x:v>BOGZ1LM663061105Q</x:v>
      </x:c>
      <x:c r="G3029" s="38" t="n">
        <x:v>305105</x:v>
      </x:c>
      <x:c r="H3029" s="38" t="n">
        <x:f>G3029/1000</x:f>
        <x:v>305.105</x:v>
      </x:c>
      <x:c r="I3029" s="38" t="n">
        <x:v>21163.796</x:v>
      </x:c>
      <x:c r="J3029" s="39" t="n">
        <x:f>IF(I3029="","",H3029/I3029)</x:f>
        <x:v>0.014416364625703254</x:v>
      </x:c>
      <x:c r="K3029" s="36" t="str">
        <x:v>https://fred.stlouisfed.org/series/BOGZ1LM663061105Q</x:v>
      </x:c>
    </x:row>
    <x:row r="3030">
      <x:c r="A3030" s="37" t="n">
        <x:v>43922</x:v>
      </x:c>
      <x:c r="B3030" s="36" t="str">
        <x:v>2020Q2</x:v>
      </x:c>
      <x:c r="C3030" s="36" t="str">
        <x:v>Closed-end funds</x:v>
      </x:c>
      <x:c r="D3030" s="36" t="str">
        <x:v>Domestic financial</x:v>
      </x:c>
      <x:c r="E3030" s="36" t="str">
        <x:v>LM553061103</x:v>
      </x:c>
      <x:c r="F3030" s="36" t="str">
        <x:v>BOGZ1LM553061103Q</x:v>
      </x:c>
      <x:c r="G3030" s="38" t="n">
        <x:v>2784</x:v>
      </x:c>
      <x:c r="H3030" s="38" t="n">
        <x:f>G3030/1000</x:f>
        <x:v>2.784</x:v>
      </x:c>
      <x:c r="I3030" s="38" t="n">
        <x:v>21163.796</x:v>
      </x:c>
      <x:c r="J3030" s="39" t="n">
        <x:f>IF(I3030="","",H3030/I3030)</x:f>
        <x:v>0.0001315453995115054</x:v>
      </x:c>
      <x:c r="K3030" s="36" t="str">
        <x:v>https://fred.stlouisfed.org/series/BOGZ1LM553061103Q</x:v>
      </x:c>
    </x:row>
    <x:row r="3031">
      <x:c r="A3031" s="37" t="n">
        <x:v>43922</x:v>
      </x:c>
      <x:c r="B3031" s="36" t="str">
        <x:v>2020Q2</x:v>
      </x:c>
      <x:c r="C3031" s="36" t="str">
        <x:v>Credit unions</x:v>
      </x:c>
      <x:c r="D3031" s="36" t="str">
        <x:v>Domestic financial</x:v>
      </x:c>
      <x:c r="E3031" s="36" t="str">
        <x:v>LM473061105</x:v>
      </x:c>
      <x:c r="F3031" s="36" t="str">
        <x:v>BOGZ1LM473061105Q</x:v>
      </x:c>
      <x:c r="G3031" s="38" t="n">
        <x:v>42141</x:v>
      </x:c>
      <x:c r="H3031" s="38" t="n">
        <x:f>G3031/1000</x:f>
        <x:v>42.141</x:v>
      </x:c>
      <x:c r="I3031" s="38" t="n">
        <x:v>21163.796</x:v>
      </x:c>
      <x:c r="J3031" s="39" t="n">
        <x:f>IF(I3031="","",H3031/I3031)</x:f>
        <x:v>0.0019911834342005567</x:v>
      </x:c>
      <x:c r="K3031" s="36" t="str">
        <x:v>https://fred.stlouisfed.org/series/BOGZ1LM473061105Q</x:v>
      </x:c>
    </x:row>
    <x:row r="3032">
      <x:c r="A3032" s="37" t="n">
        <x:v>43922</x:v>
      </x:c>
      <x:c r="B3032" s="36" t="str">
        <x:v>2020Q2</x:v>
      </x:c>
      <x:c r="C3032" s="36" t="str">
        <x:v>Exchange-traded funds</x:v>
      </x:c>
      <x:c r="D3032" s="36" t="str">
        <x:v>Domestic financial</x:v>
      </x:c>
      <x:c r="E3032" s="36" t="str">
        <x:v>LM563061103</x:v>
      </x:c>
      <x:c r="F3032" s="36" t="str">
        <x:v>BOGZ1LM563061103Q</x:v>
      </x:c>
      <x:c r="G3032" s="38" t="n">
        <x:v>265135</x:v>
      </x:c>
      <x:c r="H3032" s="38" t="n">
        <x:f>G3032/1000</x:f>
        <x:v>265.135</x:v>
      </x:c>
      <x:c r="I3032" s="38" t="n">
        <x:v>21163.796</x:v>
      </x:c>
      <x:c r="J3032" s="39" t="n">
        <x:f>IF(I3032="","",H3032/I3032)</x:f>
        <x:v>0.012527762032860268</x:v>
      </x:c>
      <x:c r="K3032" s="36" t="str">
        <x:v>https://fred.stlouisfed.org/series/BOGZ1LM563061103Q</x:v>
      </x:c>
    </x:row>
    <x:row r="3033">
      <x:c r="A3033" s="37" t="n">
        <x:v>43922</x:v>
      </x:c>
      <x:c r="B3033" s="36" t="str">
        <x:v>2020Q2</x:v>
      </x:c>
      <x:c r="C3033" s="36" t="str">
        <x:v>Federal Reserve</x:v>
      </x:c>
      <x:c r="D3033" s="36" t="str">
        <x:v>Domestic financial</x:v>
      </x:c>
      <x:c r="E3033" s="36" t="str">
        <x:v>LM713061103</x:v>
      </x:c>
      <x:c r="F3033" s="36" t="str">
        <x:v>BOGZ1LM713061103Q</x:v>
      </x:c>
      <x:c r="G3033" s="38" t="n">
        <x:v>4807860</x:v>
      </x:c>
      <x:c r="H3033" s="38" t="n">
        <x:f>G3033/1000</x:f>
        <x:v>4807.86</x:v>
      </x:c>
      <x:c r="I3033" s="38" t="n">
        <x:v>21163.796</x:v>
      </x:c>
      <x:c r="J3033" s="39" t="n">
        <x:f>IF(I3033="","",H3033/I3033)</x:f>
        <x:v>0.22717380190207845</x:v>
      </x:c>
      <x:c r="K3033" s="36" t="str">
        <x:v>https://fred.stlouisfed.org/series/BOGZ1LM713061103Q</x:v>
      </x:c>
    </x:row>
    <x:row r="3034">
      <x:c r="A3034" s="37" t="n">
        <x:v>43922</x:v>
      </x:c>
      <x:c r="B3034" s="36" t="str">
        <x:v>2020Q2</x:v>
      </x:c>
      <x:c r="C3034" s="36" t="str">
        <x:v>Federal government pension funds</x:v>
      </x:c>
      <x:c r="D3034" s="36" t="str">
        <x:v>Domestic government</x:v>
      </x:c>
      <x:c r="E3034" s="36" t="str">
        <x:v>LM343061105</x:v>
      </x:c>
      <x:c r="F3034" s="36" t="str">
        <x:v>BOGZ1LM343061105Q</x:v>
      </x:c>
      <x:c r="G3034" s="38" t="n">
        <x:v>22708</x:v>
      </x:c>
      <x:c r="H3034" s="38" t="n">
        <x:f>G3034/1000</x:f>
        <x:v>22.708</x:v>
      </x:c>
      <x:c r="I3034" s="38" t="n">
        <x:v>21163.796</x:v>
      </x:c>
      <x:c r="J3034" s="39" t="n">
        <x:f>IF(I3034="","",H3034/I3034)</x:f>
        <x:v>0.001072964415268414</x:v>
      </x:c>
      <x:c r="K3034" s="36" t="str">
        <x:v>https://fred.stlouisfed.org/series/BOGZ1LM343061105Q</x:v>
      </x:c>
    </x:row>
    <x:row r="3035">
      <x:c r="A3035" s="37" t="n">
        <x:v>43922</x:v>
      </x:c>
      <x:c r="B3035" s="36" t="str">
        <x:v>2020Q2</x:v>
      </x:c>
      <x:c r="C3035" s="36" t="str">
        <x:v>Foreign bank offices in U.S.</x:v>
      </x:c>
      <x:c r="D3035" s="36" t="str">
        <x:v>Domestic financial</x:v>
      </x:c>
      <x:c r="E3035" s="36" t="str">
        <x:v>LM753061103</x:v>
      </x:c>
      <x:c r="F3035" s="36" t="str">
        <x:v>BOGZ1LM753061103Q</x:v>
      </x:c>
      <x:c r="G3035" s="38" t="n">
        <x:v>117089</x:v>
      </x:c>
      <x:c r="H3035" s="38" t="n">
        <x:f>G3035/1000</x:f>
        <x:v>117.089</x:v>
      </x:c>
      <x:c r="I3035" s="38" t="n">
        <x:v>21163.796</x:v>
      </x:c>
      <x:c r="J3035" s="39" t="n">
        <x:f>IF(I3035="","",H3035/I3035)</x:f>
        <x:v>0.005532514110417621</x:v>
      </x:c>
      <x:c r="K3035" s="36" t="str">
        <x:v>https://fred.stlouisfed.org/series/BOGZ1LM753061103Q</x:v>
      </x:c>
    </x:row>
    <x:row r="3036">
      <x:c r="A3036" s="37" t="n">
        <x:v>43922</x:v>
      </x:c>
      <x:c r="B3036" s="36" t="str">
        <x:v>2020Q2</x:v>
      </x:c>
      <x:c r="C3036" s="36" t="str">
        <x:v>Government-sponsored enterprises</x:v>
      </x:c>
      <x:c r="D3036" s="36" t="str">
        <x:v>Domestic financial</x:v>
      </x:c>
      <x:c r="E3036" s="36" t="str">
        <x:v>LM403061105</x:v>
      </x:c>
      <x:c r="F3036" s="36" t="str">
        <x:v>BOGZ1LM403061105Q</x:v>
      </x:c>
      <x:c r="G3036" s="38" t="n">
        <x:v>257003</x:v>
      </x:c>
      <x:c r="H3036" s="38" t="n">
        <x:f>G3036/1000</x:f>
        <x:v>257.003</x:v>
      </x:c>
      <x:c r="I3036" s="38" t="n">
        <x:v>21163.796</x:v>
      </x:c>
      <x:c r="J3036" s="39" t="n">
        <x:f>IF(I3036="","",H3036/I3036)</x:f>
        <x:v>0.012143520944919333</x:v>
      </x:c>
      <x:c r="K3036" s="36" t="str">
        <x:v>https://fred.stlouisfed.org/series/BOGZ1LM403061105Q</x:v>
      </x:c>
    </x:row>
    <x:row r="3037">
      <x:c r="A3037" s="37" t="n">
        <x:v>43922</x:v>
      </x:c>
      <x:c r="B3037" s="36" t="str">
        <x:v>2020Q2</x:v>
      </x:c>
      <x:c r="C3037" s="36" t="str">
        <x:v>Holding companies</x:v>
      </x:c>
      <x:c r="D3037" s="36" t="str">
        <x:v>Domestic financial</x:v>
      </x:c>
      <x:c r="E3037" s="36" t="str">
        <x:v>LM733061103</x:v>
      </x:c>
      <x:c r="F3037" s="36" t="str">
        <x:v>BOGZ1LM733061103Q</x:v>
      </x:c>
      <x:c r="G3037" s="38" t="n">
        <x:v>54426</x:v>
      </x:c>
      <x:c r="H3037" s="38" t="n">
        <x:f>G3037/1000</x:f>
        <x:v>54.426</x:v>
      </x:c>
      <x:c r="I3037" s="38" t="n">
        <x:v>21163.796</x:v>
      </x:c>
      <x:c r="J3037" s="39" t="n">
        <x:f>IF(I3037="","",H3037/I3037)</x:f>
        <x:v>0.0025716558598466934</x:v>
      </x:c>
      <x:c r="K3037" s="36" t="str">
        <x:v>https://fred.stlouisfed.org/series/BOGZ1LM733061103Q</x:v>
      </x:c>
    </x:row>
    <x:row r="3038">
      <x:c r="A3038" s="37" t="n">
        <x:v>43922</x:v>
      </x:c>
      <x:c r="B3038" s="36" t="str">
        <x:v>2020Q2</x:v>
      </x:c>
      <x:c r="C3038" s="36" t="str">
        <x:v>Households and nonprofits</x:v>
      </x:c>
      <x:c r="D3038" s="36" t="str">
        <x:v>Domestic nonfinancial</x:v>
      </x:c>
      <x:c r="E3038" s="36" t="str">
        <x:v>LM153061105</x:v>
      </x:c>
      <x:c r="F3038" s="36" t="str">
        <x:v>BOGZ1LM153061105Q</x:v>
      </x:c>
      <x:c r="G3038" s="38" t="n">
        <x:v>1221306</x:v>
      </x:c>
      <x:c r="H3038" s="38" t="n">
        <x:f>G3038/1000</x:f>
        <x:v>1221.306</x:v>
      </x:c>
      <x:c r="I3038" s="38" t="n">
        <x:v>21163.796</x:v>
      </x:c>
      <x:c r="J3038" s="39" t="n">
        <x:f>IF(I3038="","",H3038/I3038)</x:f>
        <x:v>0.057707322448203535</x:v>
      </x:c>
      <x:c r="K3038" s="36" t="str">
        <x:v>https://fred.stlouisfed.org/series/BOGZ1LM153061105Q</x:v>
      </x:c>
    </x:row>
    <x:row r="3039">
      <x:c r="A3039" s="37" t="n">
        <x:v>43922</x:v>
      </x:c>
      <x:c r="B3039" s="36" t="str">
        <x:v>2020Q2</x:v>
      </x:c>
      <x:c r="C3039" s="36" t="str">
        <x:v>Life insurers</x:v>
      </x:c>
      <x:c r="D3039" s="36" t="str">
        <x:v>Domestic financial</x:v>
      </x:c>
      <x:c r="E3039" s="36" t="str">
        <x:v>LM543061105</x:v>
      </x:c>
      <x:c r="F3039" s="36" t="str">
        <x:v>BOGZ1LM543061105Q</x:v>
      </x:c>
      <x:c r="G3039" s="38" t="n">
        <x:v>240032</x:v>
      </x:c>
      <x:c r="H3039" s="38" t="n">
        <x:f>G3039/1000</x:f>
        <x:v>240.032</x:v>
      </x:c>
      <x:c r="I3039" s="38" t="n">
        <x:v>21163.796</x:v>
      </x:c>
      <x:c r="J3039" s="39" t="n">
        <x:f>IF(I3039="","",H3039/I3039)</x:f>
        <x:v>0.01134163266362991</x:v>
      </x:c>
      <x:c r="K3039" s="36" t="str">
        <x:v>https://fred.stlouisfed.org/series/BOGZ1LM543061105Q</x:v>
      </x:c>
    </x:row>
    <x:row r="3040">
      <x:c r="A3040" s="37" t="n">
        <x:v>43922</x:v>
      </x:c>
      <x:c r="B3040" s="36" t="str">
        <x:v>2020Q2</x:v>
      </x:c>
      <x:c r="C3040" s="36" t="str">
        <x:v>Money market funds</x:v>
      </x:c>
      <x:c r="D3040" s="36" t="str">
        <x:v>Domestic financial</x:v>
      </x:c>
      <x:c r="E3040" s="36" t="str">
        <x:v>FL633061105</x:v>
      </x:c>
      <x:c r="F3040" s="36" t="str">
        <x:v>BOGZ1FL633061105Q</x:v>
      </x:c>
      <x:c r="G3040" s="38" t="n">
        <x:v>2564674</x:v>
      </x:c>
      <x:c r="H3040" s="38" t="n">
        <x:f>G3040/1000</x:f>
        <x:v>2564.674</x:v>
      </x:c>
      <x:c r="I3040" s="38" t="n">
        <x:v>21163.796</x:v>
      </x:c>
      <x:c r="J3040" s="39" t="n">
        <x:f>IF(I3040="","",H3040/I3040)</x:f>
        <x:v>0.12118213575674232</x:v>
      </x:c>
      <x:c r="K3040" s="36" t="str">
        <x:v>https://fred.stlouisfed.org/series/BOGZ1FL633061105Q</x:v>
      </x:c>
    </x:row>
    <x:row r="3041">
      <x:c r="A3041" s="37" t="n">
        <x:v>43922</x:v>
      </x:c>
      <x:c r="B3041" s="36" t="str">
        <x:v>2020Q2</x:v>
      </x:c>
      <x:c r="C3041" s="36" t="str">
        <x:v>Mutual funds</x:v>
      </x:c>
      <x:c r="D3041" s="36" t="str">
        <x:v>Domestic financial</x:v>
      </x:c>
      <x:c r="E3041" s="36" t="str">
        <x:v>LM653061105</x:v>
      </x:c>
      <x:c r="F3041" s="36" t="str">
        <x:v>BOGZ1LM653061105Q</x:v>
      </x:c>
      <x:c r="G3041" s="38" t="n">
        <x:v>1127893</x:v>
      </x:c>
      <x:c r="H3041" s="38" t="n">
        <x:f>G3041/1000</x:f>
        <x:v>1127.893</x:v>
      </x:c>
      <x:c r="I3041" s="38" t="n">
        <x:v>21163.796</x:v>
      </x:c>
      <x:c r="J3041" s="39" t="n">
        <x:f>IF(I3041="","",H3041/I3041)</x:f>
        <x:v>0.05329351123966609</x:v>
      </x:c>
      <x:c r="K3041" s="36" t="str">
        <x:v>https://fred.stlouisfed.org/series/BOGZ1LM653061105Q</x:v>
      </x:c>
    </x:row>
    <x:row r="3042">
      <x:c r="A3042" s="37" t="n">
        <x:v>43922</x:v>
      </x:c>
      <x:c r="B3042" s="36" t="str">
        <x:v>2020Q2</x:v>
      </x:c>
      <x:c r="C3042" s="36" t="str">
        <x:v>Noncorporate businesses</x:v>
      </x:c>
      <x:c r="D3042" s="36" t="str">
        <x:v>Domestic nonfinancial</x:v>
      </x:c>
      <x:c r="E3042" s="36" t="str">
        <x:v>LM113061003</x:v>
      </x:c>
      <x:c r="F3042" s="36" t="str">
        <x:v>BOGZ1LM113061003Q</x:v>
      </x:c>
      <x:c r="G3042" s="38" t="n">
        <x:v>72645</x:v>
      </x:c>
      <x:c r="H3042" s="38" t="n">
        <x:f>G3042/1000</x:f>
        <x:v>72.645</x:v>
      </x:c>
      <x:c r="I3042" s="38" t="n">
        <x:v>21163.796</x:v>
      </x:c>
      <x:c r="J3042" s="39" t="n">
        <x:f>IF(I3042="","",H3042/I3042)</x:f>
        <x:v>0.0034325127685033443</x:v>
      </x:c>
      <x:c r="K3042" s="36" t="str">
        <x:v>https://fred.stlouisfed.org/series/BOGZ1LM113061003Q</x:v>
      </x:c>
    </x:row>
    <x:row r="3043">
      <x:c r="A3043" s="37" t="n">
        <x:v>43922</x:v>
      </x:c>
      <x:c r="B3043" s="36" t="str">
        <x:v>2020Q2</x:v>
      </x:c>
      <x:c r="C3043" s="36" t="str">
        <x:v>Nonfinancial corporations</x:v>
      </x:c>
      <x:c r="D3043" s="36" t="str">
        <x:v>Domestic nonfinancial</x:v>
      </x:c>
      <x:c r="E3043" s="36" t="str">
        <x:v>LM103061103</x:v>
      </x:c>
      <x:c r="F3043" s="36" t="str">
        <x:v>BOGZ1LM103061103Q</x:v>
      </x:c>
      <x:c r="G3043" s="38" t="n">
        <x:v>111208</x:v>
      </x:c>
      <x:c r="H3043" s="38" t="n">
        <x:f>G3043/1000</x:f>
        <x:v>111.208</x:v>
      </x:c>
      <x:c r="I3043" s="38" t="n">
        <x:v>21163.796</x:v>
      </x:c>
      <x:c r="J3043" s="39" t="n">
        <x:f>IF(I3043="","",H3043/I3043)</x:f>
        <x:v>0.0052546339040501055</x:v>
      </x:c>
      <x:c r="K3043" s="36" t="str">
        <x:v>https://fred.stlouisfed.org/series/BOGZ1LM103061103Q</x:v>
      </x:c>
    </x:row>
    <x:row r="3044">
      <x:c r="A3044" s="37" t="n">
        <x:v>43922</x:v>
      </x:c>
      <x:c r="B3044" s="36" t="str">
        <x:v>2020Q2</x:v>
      </x:c>
      <x:c r="C3044" s="36" t="str">
        <x:v>Other financial business</x:v>
      </x:c>
      <x:c r="D3044" s="36" t="str">
        <x:v>Domestic financial</x:v>
      </x:c>
      <x:c r="E3044" s="36" t="str">
        <x:v>FL503061123</x:v>
      </x:c>
      <x:c r="F3044" s="36" t="str">
        <x:v>BOGZ1FL503061123Q</x:v>
      </x:c>
      <x:c r="G3044" s="38" t="n">
        <x:v>62266</x:v>
      </x:c>
      <x:c r="H3044" s="38" t="n">
        <x:f>G3044/1000</x:f>
        <x:v>62.266</x:v>
      </x:c>
      <x:c r="I3044" s="38" t="n">
        <x:v>21163.796</x:v>
      </x:c>
      <x:c r="J3044" s="39" t="n">
        <x:f>IF(I3044="","",H3044/I3044)</x:f>
        <x:v>0.002942099800999783</x:v>
      </x:c>
      <x:c r="K3044" s="36" t="str">
        <x:v>https://fred.stlouisfed.org/series/BOGZ1FL503061123Q</x:v>
      </x:c>
    </x:row>
    <x:row r="3045">
      <x:c r="A3045" s="37" t="n">
        <x:v>43922</x:v>
      </x:c>
      <x:c r="B3045" s="36" t="str">
        <x:v>2020Q2</x:v>
      </x:c>
      <x:c r="C3045" s="36" t="str">
        <x:v>Private pension funds</x:v>
      </x:c>
      <x:c r="D3045" s="36" t="str">
        <x:v>Domestic financial</x:v>
      </x:c>
      <x:c r="E3045" s="36" t="str">
        <x:v>LM573061105</x:v>
      </x:c>
      <x:c r="F3045" s="36" t="str">
        <x:v>BOGZ1LM573061105Q</x:v>
      </x:c>
      <x:c r="G3045" s="38" t="n">
        <x:v>473282</x:v>
      </x:c>
      <x:c r="H3045" s="38" t="n">
        <x:f>G3045/1000</x:f>
        <x:v>473.282</x:v>
      </x:c>
      <x:c r="I3045" s="38" t="n">
        <x:v>21163.796</x:v>
      </x:c>
      <x:c r="J3045" s="39" t="n">
        <x:f>IF(I3045="","",H3045/I3045)</x:f>
        <x:v>0.022362812417961314</x:v>
      </x:c>
      <x:c r="K3045" s="36" t="str">
        <x:v>https://fred.stlouisfed.org/series/BOGZ1LM573061105Q</x:v>
      </x:c>
    </x:row>
    <x:row r="3046">
      <x:c r="A3046" s="37" t="n">
        <x:v>43922</x:v>
      </x:c>
      <x:c r="B3046" s="36" t="str">
        <x:v>2020Q2</x:v>
      </x:c>
      <x:c r="C3046" s="36" t="str">
        <x:v>Property-casualty insurers</x:v>
      </x:c>
      <x:c r="D3046" s="36" t="str">
        <x:v>Domestic financial</x:v>
      </x:c>
      <x:c r="E3046" s="36" t="str">
        <x:v>LM513061105</x:v>
      </x:c>
      <x:c r="F3046" s="36" t="str">
        <x:v>BOGZ1LM513061105Q</x:v>
      </x:c>
      <x:c r="G3046" s="38" t="n">
        <x:v>168632</x:v>
      </x:c>
      <x:c r="H3046" s="38" t="n">
        <x:f>G3046/1000</x:f>
        <x:v>168.632</x:v>
      </x:c>
      <x:c r="I3046" s="38" t="n">
        <x:v>21163.796</x:v>
      </x:c>
      <x:c r="J3046" s="39" t="n">
        <x:f>IF(I3046="","",H3046/I3046)</x:f>
        <x:v>0.007967946770985697</x:v>
      </x:c>
      <x:c r="K3046" s="36" t="str">
        <x:v>https://fred.stlouisfed.org/series/BOGZ1LM513061105Q</x:v>
      </x:c>
    </x:row>
    <x:row r="3047">
      <x:c r="A3047" s="37" t="n">
        <x:v>43922</x:v>
      </x:c>
      <x:c r="B3047" s="36" t="str">
        <x:v>2020Q2</x:v>
      </x:c>
      <x:c r="C3047" s="36" t="str">
        <x:v>Rest of world</x:v>
      </x:c>
      <x:c r="D3047" s="36" t="str">
        <x:v>Foreign</x:v>
      </x:c>
      <x:c r="E3047" s="36" t="str">
        <x:v>LM263061105</x:v>
      </x:c>
      <x:c r="F3047" s="36" t="str">
        <x:v>ROWTSEQ027S</x:v>
      </x:c>
      <x:c r="G3047" s="38" t="n">
        <x:v>7199344</x:v>
      </x:c>
      <x:c r="H3047" s="38" t="n">
        <x:f>G3047/1000</x:f>
        <x:v>7199.344</x:v>
      </x:c>
      <x:c r="I3047" s="38" t="n">
        <x:v>21163.796</x:v>
      </x:c>
      <x:c r="J3047" s="39" t="n">
        <x:f>IF(I3047="","",H3047/I3047)</x:f>
        <x:v>0.3401726230965372</x:v>
      </x:c>
      <x:c r="K3047" s="36" t="str">
        <x:v>https://fred.stlouisfed.org/series/ROWTSEQ027S</x:v>
      </x:c>
    </x:row>
    <x:row r="3048">
      <x:c r="A3048" s="37" t="n">
        <x:v>43922</x:v>
      </x:c>
      <x:c r="B3048" s="36" t="str">
        <x:v>2020Q2</x:v>
      </x:c>
      <x:c r="C3048" s="36" t="str">
        <x:v>State and local governments</x:v>
      </x:c>
      <x:c r="D3048" s="36" t="str">
        <x:v>Domestic government</x:v>
      </x:c>
      <x:c r="E3048" s="36" t="str">
        <x:v>LM213061103</x:v>
      </x:c>
      <x:c r="F3048" s="36" t="str">
        <x:v>BOGZ1LM213061103Q</x:v>
      </x:c>
      <x:c r="G3048" s="38" t="n">
        <x:v>783419</x:v>
      </x:c>
      <x:c r="H3048" s="38" t="n">
        <x:f>G3048/1000</x:f>
        <x:v>783.419</x:v>
      </x:c>
      <x:c r="I3048" s="38" t="n">
        <x:v>21163.796</x:v>
      </x:c>
      <x:c r="J3048" s="39" t="n">
        <x:f>IF(I3048="","",H3048/I3048)</x:f>
        <x:v>0.037016941573241396</x:v>
      </x:c>
      <x:c r="K3048" s="36" t="str">
        <x:v>https://fred.stlouisfed.org/series/BOGZ1LM213061103Q</x:v>
      </x:c>
    </x:row>
    <x:row r="3049">
      <x:c r="A3049" s="37" t="n">
        <x:v>43922</x:v>
      </x:c>
      <x:c r="B3049" s="36" t="str">
        <x:v>2020Q2</x:v>
      </x:c>
      <x:c r="C3049" s="36" t="str">
        <x:v>State and local pension funds</x:v>
      </x:c>
      <x:c r="D3049" s="36" t="str">
        <x:v>Domestic government</x:v>
      </x:c>
      <x:c r="E3049" s="36" t="str">
        <x:v>LM223061143</x:v>
      </x:c>
      <x:c r="F3049" s="36" t="str">
        <x:v>BOGZ1LM223061143Q</x:v>
      </x:c>
      <x:c r="G3049" s="38" t="n">
        <x:v>290023</x:v>
      </x:c>
      <x:c r="H3049" s="38" t="n">
        <x:f>G3049/1000</x:f>
        <x:v>290.023</x:v>
      </x:c>
      <x:c r="I3049" s="38" t="n">
        <x:v>21163.796</x:v>
      </x:c>
      <x:c r="J3049" s="39" t="n">
        <x:f>IF(I3049="","",H3049/I3049)</x:f>
        <x:v>0.013703732544010538</x:v>
      </x:c>
      <x:c r="K3049" s="36" t="str">
        <x:v>https://fred.stlouisfed.org/series/BOGZ1LM223061143Q</x:v>
      </x:c>
    </x:row>
    <x:row r="3050">
      <x:c r="A3050" s="37" t="n">
        <x:v>43922</x:v>
      </x:c>
      <x:c r="B3050" s="36" t="str">
        <x:v>2020Q2</x:v>
      </x:c>
      <x:c r="C3050" s="36" t="str">
        <x:v>Total assets</x:v>
      </x:c>
      <x:c r="D3050" s="36" t="str">
        <x:v>Total</x:v>
      </x:c>
      <x:c r="E3050" s="36" t="str">
        <x:v>FL893061105</x:v>
      </x:c>
      <x:c r="F3050" s="36" t="str">
        <x:v>BOGZ1FL893061105Q</x:v>
      </x:c>
      <x:c r="G3050" s="38" t="n">
        <x:v>21163796</x:v>
      </x:c>
      <x:c r="H3050" s="38" t="n">
        <x:f>G3050/1000</x:f>
        <x:v>21163.796</x:v>
      </x:c>
      <x:c r="I3050" s="38" t="n">
        <x:v>21163.796</x:v>
      </x:c>
      <x:c r="J3050" s="39" t="n">
        <x:f>IF(I3050="","",H3050/I3050)</x:f>
        <x:v>1</x:v>
      </x:c>
      <x:c r="K3050" s="36" t="str">
        <x:v>https://fred.stlouisfed.org/series/BOGZ1FL893061105Q</x:v>
      </x:c>
    </x:row>
    <x:row r="3051">
      <x:c r="A3051" s="37" t="n">
        <x:v>43922</x:v>
      </x:c>
      <x:c r="B3051" s="36" t="str">
        <x:v>2020Q2</x:v>
      </x:c>
      <x:c r="C3051" s="36" t="str">
        <x:v>U.S.-chartered banks</x:v>
      </x:c>
      <x:c r="D3051" s="36" t="str">
        <x:v>Domestic financial</x:v>
      </x:c>
      <x:c r="E3051" s="36" t="str">
        <x:v>LM763061100</x:v>
      </x:c>
      <x:c r="F3051" s="36" t="str">
        <x:v>BOGZ1LM763061100Q</x:v>
      </x:c>
      <x:c r="G3051" s="38" t="n">
        <x:v>926651</x:v>
      </x:c>
      <x:c r="H3051" s="38" t="n">
        <x:f>G3051/1000</x:f>
        <x:v>926.651</x:v>
      </x:c>
      <x:c r="I3051" s="38" t="n">
        <x:v>21163.796</x:v>
      </x:c>
      <x:c r="J3051" s="39" t="n">
        <x:f>IF(I3051="","",H3051/I3051)</x:f>
        <x:v>0.0437847255756954</x:v>
      </x:c>
      <x:c r="K3051" s="36" t="str">
        <x:v>https://fred.stlouisfed.org/series/BOGZ1LM763061100Q</x:v>
      </x:c>
    </x:row>
    <x:row r="3052">
      <x:c r="A3052" s="37" t="n">
        <x:v>44013</x:v>
      </x:c>
      <x:c r="B3052" s="36" t="str">
        <x:v>2020Q3</x:v>
      </x:c>
      <x:c r="C3052" s="36" t="str">
        <x:v>ABS issuers</x:v>
      </x:c>
      <x:c r="D3052" s="36" t="str">
        <x:v>Domestic financial</x:v>
      </x:c>
      <x:c r="E3052" s="36" t="str">
        <x:v>FL673061103</x:v>
      </x:c>
      <x:c r="F3052" s="36" t="str">
        <x:v>BOGZ1FL673061103Q</x:v>
      </x:c>
      <x:c r="G3052" s="38" t="n">
        <x:v>29531</x:v>
      </x:c>
      <x:c r="H3052" s="38" t="n">
        <x:f>G3052/1000</x:f>
        <x:v>29.531</x:v>
      </x:c>
      <x:c r="I3052" s="38" t="n">
        <x:v>21568.836</x:v>
      </x:c>
      <x:c r="J3052" s="39" t="n">
        <x:f>IF(I3052="","",H3052/I3052)</x:f>
        <x:v>0.0013691513070060897</x:v>
      </x:c>
      <x:c r="K3052" s="36" t="str">
        <x:v>https://fred.stlouisfed.org/series/BOGZ1FL673061103Q</x:v>
      </x:c>
    </x:row>
    <x:row r="3053">
      <x:c r="A3053" s="37" t="n">
        <x:v>44013</x:v>
      </x:c>
      <x:c r="B3053" s="36" t="str">
        <x:v>2020Q3</x:v>
      </x:c>
      <x:c r="C3053" s="36" t="str">
        <x:v>Banks in U.S.-affiliated areas</x:v>
      </x:c>
      <x:c r="D3053" s="36" t="str">
        <x:v>Domestic financial</x:v>
      </x:c>
      <x:c r="E3053" s="36" t="str">
        <x:v>LM743061103</x:v>
      </x:c>
      <x:c r="F3053" s="36" t="str">
        <x:v>BOGZ1LM743061103Q</x:v>
      </x:c>
      <x:c r="G3053" s="38" t="n">
        <x:v>15115</x:v>
      </x:c>
      <x:c r="H3053" s="38" t="n">
        <x:f>G3053/1000</x:f>
        <x:v>15.115</x:v>
      </x:c>
      <x:c r="I3053" s="38" t="n">
        <x:v>21568.836</x:v>
      </x:c>
      <x:c r="J3053" s="39" t="n">
        <x:f>IF(I3053="","",H3053/I3053)</x:f>
        <x:v>0.0007007795877348226</x:v>
      </x:c>
      <x:c r="K3053" s="36" t="str">
        <x:v>https://fred.stlouisfed.org/series/BOGZ1LM743061103Q</x:v>
      </x:c>
    </x:row>
    <x:row r="3054">
      <x:c r="A3054" s="37" t="n">
        <x:v>44013</x:v>
      </x:c>
      <x:c r="B3054" s="36" t="str">
        <x:v>2020Q3</x:v>
      </x:c>
      <x:c r="C3054" s="36" t="str">
        <x:v>Brokers and dealers</x:v>
      </x:c>
      <x:c r="D3054" s="36" t="str">
        <x:v>Domestic financial</x:v>
      </x:c>
      <x:c r="E3054" s="36" t="str">
        <x:v>LM663061105</x:v>
      </x:c>
      <x:c r="F3054" s="36" t="str">
        <x:v>BOGZ1LM663061105Q</x:v>
      </x:c>
      <x:c r="G3054" s="38" t="n">
        <x:v>227271</x:v>
      </x:c>
      <x:c r="H3054" s="38" t="n">
        <x:f>G3054/1000</x:f>
        <x:v>227.271</x:v>
      </x:c>
      <x:c r="I3054" s="38" t="n">
        <x:v>21568.836</x:v>
      </x:c>
      <x:c r="J3054" s="39" t="n">
        <x:f>IF(I3054="","",H3054/I3054)</x:f>
        <x:v>0.010537008116710609</x:v>
      </x:c>
      <x:c r="K3054" s="36" t="str">
        <x:v>https://fred.stlouisfed.org/series/BOGZ1LM663061105Q</x:v>
      </x:c>
    </x:row>
    <x:row r="3055">
      <x:c r="A3055" s="37" t="n">
        <x:v>44013</x:v>
      </x:c>
      <x:c r="B3055" s="36" t="str">
        <x:v>2020Q3</x:v>
      </x:c>
      <x:c r="C3055" s="36" t="str">
        <x:v>Closed-end funds</x:v>
      </x:c>
      <x:c r="D3055" s="36" t="str">
        <x:v>Domestic financial</x:v>
      </x:c>
      <x:c r="E3055" s="36" t="str">
        <x:v>LM553061103</x:v>
      </x:c>
      <x:c r="F3055" s="36" t="str">
        <x:v>BOGZ1LM553061103Q</x:v>
      </x:c>
      <x:c r="G3055" s="38" t="n">
        <x:v>2873</x:v>
      </x:c>
      <x:c r="H3055" s="38" t="n">
        <x:f>G3055/1000</x:f>
        <x:v>2.873</x:v>
      </x:c>
      <x:c r="I3055" s="38" t="n">
        <x:v>21568.836</x:v>
      </x:c>
      <x:c r="J3055" s="39" t="n">
        <x:f>IF(I3055="","",H3055/I3055)</x:f>
        <x:v>0.00013320143933590113</x:v>
      </x:c>
      <x:c r="K3055" s="36" t="str">
        <x:v>https://fred.stlouisfed.org/series/BOGZ1LM553061103Q</x:v>
      </x:c>
    </x:row>
    <x:row r="3056">
      <x:c r="A3056" s="37" t="n">
        <x:v>44013</x:v>
      </x:c>
      <x:c r="B3056" s="36" t="str">
        <x:v>2020Q3</x:v>
      </x:c>
      <x:c r="C3056" s="36" t="str">
        <x:v>Credit unions</x:v>
      </x:c>
      <x:c r="D3056" s="36" t="str">
        <x:v>Domestic financial</x:v>
      </x:c>
      <x:c r="E3056" s="36" t="str">
        <x:v>LM473061105</x:v>
      </x:c>
      <x:c r="F3056" s="36" t="str">
        <x:v>BOGZ1LM473061105Q</x:v>
      </x:c>
      <x:c r="G3056" s="38" t="n">
        <x:v>42987</x:v>
      </x:c>
      <x:c r="H3056" s="38" t="n">
        <x:f>G3056/1000</x:f>
        <x:v>42.987</x:v>
      </x:c>
      <x:c r="I3056" s="38" t="n">
        <x:v>21568.836</x:v>
      </x:c>
      <x:c r="J3056" s="39" t="n">
        <x:f>IF(I3056="","",H3056/I3056)</x:f>
        <x:v>0.001993014365726551</x:v>
      </x:c>
      <x:c r="K3056" s="36" t="str">
        <x:v>https://fred.stlouisfed.org/series/BOGZ1LM473061105Q</x:v>
      </x:c>
    </x:row>
    <x:row r="3057">
      <x:c r="A3057" s="37" t="n">
        <x:v>44013</x:v>
      </x:c>
      <x:c r="B3057" s="36" t="str">
        <x:v>2020Q3</x:v>
      </x:c>
      <x:c r="C3057" s="36" t="str">
        <x:v>Exchange-traded funds</x:v>
      </x:c>
      <x:c r="D3057" s="36" t="str">
        <x:v>Domestic financial</x:v>
      </x:c>
      <x:c r="E3057" s="36" t="str">
        <x:v>LM563061103</x:v>
      </x:c>
      <x:c r="F3057" s="36" t="str">
        <x:v>BOGZ1LM563061103Q</x:v>
      </x:c>
      <x:c r="G3057" s="38" t="n">
        <x:v>269829</x:v>
      </x:c>
      <x:c r="H3057" s="38" t="n">
        <x:f>G3057/1000</x:f>
        <x:v>269.829</x:v>
      </x:c>
      <x:c r="I3057" s="38" t="n">
        <x:v>21568.836</x:v>
      </x:c>
      <x:c r="J3057" s="39" t="n">
        <x:f>IF(I3057="","",H3057/I3057)</x:f>
        <x:v>0.01251013267475352</x:v>
      </x:c>
      <x:c r="K3057" s="36" t="str">
        <x:v>https://fred.stlouisfed.org/series/BOGZ1LM563061103Q</x:v>
      </x:c>
    </x:row>
    <x:row r="3058">
      <x:c r="A3058" s="37" t="n">
        <x:v>44013</x:v>
      </x:c>
      <x:c r="B3058" s="36" t="str">
        <x:v>2020Q3</x:v>
      </x:c>
      <x:c r="C3058" s="36" t="str">
        <x:v>Federal Reserve</x:v>
      </x:c>
      <x:c r="D3058" s="36" t="str">
        <x:v>Domestic financial</x:v>
      </x:c>
      <x:c r="E3058" s="36" t="str">
        <x:v>LM713061103</x:v>
      </x:c>
      <x:c r="F3058" s="36" t="str">
        <x:v>BOGZ1LM713061103Q</x:v>
      </x:c>
      <x:c r="G3058" s="38" t="n">
        <x:v>5055969</x:v>
      </x:c>
      <x:c r="H3058" s="38" t="n">
        <x:f>G3058/1000</x:f>
        <x:v>5055.969</x:v>
      </x:c>
      <x:c r="I3058" s="38" t="n">
        <x:v>21568.836</x:v>
      </x:c>
      <x:c r="J3058" s="39" t="n">
        <x:f>IF(I3058="","",H3058/I3058)</x:f>
        <x:v>0.2344108416420803</x:v>
      </x:c>
      <x:c r="K3058" s="36" t="str">
        <x:v>https://fred.stlouisfed.org/series/BOGZ1LM713061103Q</x:v>
      </x:c>
    </x:row>
    <x:row r="3059">
      <x:c r="A3059" s="37" t="n">
        <x:v>44013</x:v>
      </x:c>
      <x:c r="B3059" s="36" t="str">
        <x:v>2020Q3</x:v>
      </x:c>
      <x:c r="C3059" s="36" t="str">
        <x:v>Federal government pension funds</x:v>
      </x:c>
      <x:c r="D3059" s="36" t="str">
        <x:v>Domestic government</x:v>
      </x:c>
      <x:c r="E3059" s="36" t="str">
        <x:v>LM343061105</x:v>
      </x:c>
      <x:c r="F3059" s="36" t="str">
        <x:v>BOGZ1LM343061105Q</x:v>
      </x:c>
      <x:c r="G3059" s="38" t="n">
        <x:v>23167</x:v>
      </x:c>
      <x:c r="H3059" s="38" t="n">
        <x:f>G3059/1000</x:f>
        <x:v>23.167</x:v>
      </x:c>
      <x:c r="I3059" s="38" t="n">
        <x:v>21568.836</x:v>
      </x:c>
      <x:c r="J3059" s="39" t="n">
        <x:f>IF(I3059="","",H3059/I3059)</x:f>
        <x:v>0.0010740959781047063</x:v>
      </x:c>
      <x:c r="K3059" s="36" t="str">
        <x:v>https://fred.stlouisfed.org/series/BOGZ1LM343061105Q</x:v>
      </x:c>
    </x:row>
    <x:row r="3060">
      <x:c r="A3060" s="37" t="n">
        <x:v>44013</x:v>
      </x:c>
      <x:c r="B3060" s="36" t="str">
        <x:v>2020Q3</x:v>
      </x:c>
      <x:c r="C3060" s="36" t="str">
        <x:v>Foreign bank offices in U.S.</x:v>
      </x:c>
      <x:c r="D3060" s="36" t="str">
        <x:v>Domestic financial</x:v>
      </x:c>
      <x:c r="E3060" s="36" t="str">
        <x:v>LM753061103</x:v>
      </x:c>
      <x:c r="F3060" s="36" t="str">
        <x:v>BOGZ1LM753061103Q</x:v>
      </x:c>
      <x:c r="G3060" s="38" t="n">
        <x:v>108981</x:v>
      </x:c>
      <x:c r="H3060" s="38" t="n">
        <x:f>G3060/1000</x:f>
        <x:v>108.981</x:v>
      </x:c>
      <x:c r="I3060" s="38" t="n">
        <x:v>21568.836</x:v>
      </x:c>
      <x:c r="J3060" s="39" t="n">
        <x:f>IF(I3060="","",H3060/I3060)</x:f>
        <x:v>0.005052706599466007</x:v>
      </x:c>
      <x:c r="K3060" s="36" t="str">
        <x:v>https://fred.stlouisfed.org/series/BOGZ1LM753061103Q</x:v>
      </x:c>
    </x:row>
    <x:row r="3061">
      <x:c r="A3061" s="37" t="n">
        <x:v>44013</x:v>
      </x:c>
      <x:c r="B3061" s="36" t="str">
        <x:v>2020Q3</x:v>
      </x:c>
      <x:c r="C3061" s="36" t="str">
        <x:v>Government-sponsored enterprises</x:v>
      </x:c>
      <x:c r="D3061" s="36" t="str">
        <x:v>Domestic financial</x:v>
      </x:c>
      <x:c r="E3061" s="36" t="str">
        <x:v>LM403061105</x:v>
      </x:c>
      <x:c r="F3061" s="36" t="str">
        <x:v>BOGZ1LM403061105Q</x:v>
      </x:c>
      <x:c r="G3061" s="38" t="n">
        <x:v>279059</x:v>
      </x:c>
      <x:c r="H3061" s="38" t="n">
        <x:f>G3061/1000</x:f>
        <x:v>279.059</x:v>
      </x:c>
      <x:c r="I3061" s="38" t="n">
        <x:v>21568.836</x:v>
      </x:c>
      <x:c r="J3061" s="39" t="n">
        <x:f>IF(I3061="","",H3061/I3061)</x:f>
        <x:v>0.01293806490067429</x:v>
      </x:c>
      <x:c r="K3061" s="36" t="str">
        <x:v>https://fred.stlouisfed.org/series/BOGZ1LM403061105Q</x:v>
      </x:c>
    </x:row>
    <x:row r="3062">
      <x:c r="A3062" s="37" t="n">
        <x:v>44013</x:v>
      </x:c>
      <x:c r="B3062" s="36" t="str">
        <x:v>2020Q3</x:v>
      </x:c>
      <x:c r="C3062" s="36" t="str">
        <x:v>Holding companies</x:v>
      </x:c>
      <x:c r="D3062" s="36" t="str">
        <x:v>Domestic financial</x:v>
      </x:c>
      <x:c r="E3062" s="36" t="str">
        <x:v>LM733061103</x:v>
      </x:c>
      <x:c r="F3062" s="36" t="str">
        <x:v>BOGZ1LM733061103Q</x:v>
      </x:c>
      <x:c r="G3062" s="38" t="n">
        <x:v>53941</x:v>
      </x:c>
      <x:c r="H3062" s="38" t="n">
        <x:f>G3062/1000</x:f>
        <x:v>53.941</x:v>
      </x:c>
      <x:c r="I3062" s="38" t="n">
        <x:v>21568.836</x:v>
      </x:c>
      <x:c r="J3062" s="39" t="n">
        <x:f>IF(I3062="","",H3062/I3062)</x:f>
        <x:v>0.002500876727886475</x:v>
      </x:c>
      <x:c r="K3062" s="36" t="str">
        <x:v>https://fred.stlouisfed.org/series/BOGZ1LM733061103Q</x:v>
      </x:c>
    </x:row>
    <x:row r="3063">
      <x:c r="A3063" s="37" t="n">
        <x:v>44013</x:v>
      </x:c>
      <x:c r="B3063" s="36" t="str">
        <x:v>2020Q3</x:v>
      </x:c>
      <x:c r="C3063" s="36" t="str">
        <x:v>Households and nonprofits</x:v>
      </x:c>
      <x:c r="D3063" s="36" t="str">
        <x:v>Domestic nonfinancial</x:v>
      </x:c>
      <x:c r="E3063" s="36" t="str">
        <x:v>LM153061105</x:v>
      </x:c>
      <x:c r="F3063" s="36" t="str">
        <x:v>BOGZ1LM153061105Q</x:v>
      </x:c>
      <x:c r="G3063" s="38" t="n">
        <x:v>1198982</x:v>
      </x:c>
      <x:c r="H3063" s="38" t="n">
        <x:f>G3063/1000</x:f>
        <x:v>1198.982</x:v>
      </x:c>
      <x:c r="I3063" s="38" t="n">
        <x:v>21568.836</x:v>
      </x:c>
      <x:c r="J3063" s="39" t="n">
        <x:f>IF(I3063="","",H3063/I3063)</x:f>
        <x:v>0.05558862796304817</x:v>
      </x:c>
      <x:c r="K3063" s="36" t="str">
        <x:v>https://fred.stlouisfed.org/series/BOGZ1LM153061105Q</x:v>
      </x:c>
    </x:row>
    <x:row r="3064">
      <x:c r="A3064" s="37" t="n">
        <x:v>44013</x:v>
      </x:c>
      <x:c r="B3064" s="36" t="str">
        <x:v>2020Q3</x:v>
      </x:c>
      <x:c r="C3064" s="36" t="str">
        <x:v>Life insurers</x:v>
      </x:c>
      <x:c r="D3064" s="36" t="str">
        <x:v>Domestic financial</x:v>
      </x:c>
      <x:c r="E3064" s="36" t="str">
        <x:v>LM543061105</x:v>
      </x:c>
      <x:c r="F3064" s="36" t="str">
        <x:v>BOGZ1LM543061105Q</x:v>
      </x:c>
      <x:c r="G3064" s="38" t="n">
        <x:v>246735</x:v>
      </x:c>
      <x:c r="H3064" s="38" t="n">
        <x:f>G3064/1000</x:f>
        <x:v>246.735</x:v>
      </x:c>
      <x:c r="I3064" s="38" t="n">
        <x:v>21568.836</x:v>
      </x:c>
      <x:c r="J3064" s="39" t="n">
        <x:f>IF(I3064="","",H3064/I3064)</x:f>
        <x:v>0.011439421209378199</x:v>
      </x:c>
      <x:c r="K3064" s="36" t="str">
        <x:v>https://fred.stlouisfed.org/series/BOGZ1LM543061105Q</x:v>
      </x:c>
    </x:row>
    <x:row r="3065">
      <x:c r="A3065" s="37" t="n">
        <x:v>44013</x:v>
      </x:c>
      <x:c r="B3065" s="36" t="str">
        <x:v>2020Q3</x:v>
      </x:c>
      <x:c r="C3065" s="36" t="str">
        <x:v>Money market funds</x:v>
      </x:c>
      <x:c r="D3065" s="36" t="str">
        <x:v>Domestic financial</x:v>
      </x:c>
      <x:c r="E3065" s="36" t="str">
        <x:v>FL633061105</x:v>
      </x:c>
      <x:c r="F3065" s="36" t="str">
        <x:v>BOGZ1FL633061105Q</x:v>
      </x:c>
      <x:c r="G3065" s="38" t="n">
        <x:v>2493606</x:v>
      </x:c>
      <x:c r="H3065" s="38" t="n">
        <x:f>G3065/1000</x:f>
        <x:v>2493.606</x:v>
      </x:c>
      <x:c r="I3065" s="38" t="n">
        <x:v>21568.836</x:v>
      </x:c>
      <x:c r="J3065" s="39" t="n">
        <x:f>IF(I3065="","",H3065/I3065)</x:f>
        <x:v>0.11561152395984653</x:v>
      </x:c>
      <x:c r="K3065" s="36" t="str">
        <x:v>https://fred.stlouisfed.org/series/BOGZ1FL633061105Q</x:v>
      </x:c>
    </x:row>
    <x:row r="3066">
      <x:c r="A3066" s="37" t="n">
        <x:v>44013</x:v>
      </x:c>
      <x:c r="B3066" s="36" t="str">
        <x:v>2020Q3</x:v>
      </x:c>
      <x:c r="C3066" s="36" t="str">
        <x:v>Mutual funds</x:v>
      </x:c>
      <x:c r="D3066" s="36" t="str">
        <x:v>Domestic financial</x:v>
      </x:c>
      <x:c r="E3066" s="36" t="str">
        <x:v>LM653061105</x:v>
      </x:c>
      <x:c r="F3066" s="36" t="str">
        <x:v>BOGZ1LM653061105Q</x:v>
      </x:c>
      <x:c r="G3066" s="38" t="n">
        <x:v>1228371</x:v>
      </x:c>
      <x:c r="H3066" s="38" t="n">
        <x:f>G3066/1000</x:f>
        <x:v>1228.371</x:v>
      </x:c>
      <x:c r="I3066" s="38" t="n">
        <x:v>21568.836</x:v>
      </x:c>
      <x:c r="J3066" s="39" t="n">
        <x:f>IF(I3066="","",H3066/I3066)</x:f>
        <x:v>0.056951195697347794</x:v>
      </x:c>
      <x:c r="K3066" s="36" t="str">
        <x:v>https://fred.stlouisfed.org/series/BOGZ1LM653061105Q</x:v>
      </x:c>
    </x:row>
    <x:row r="3067">
      <x:c r="A3067" s="37" t="n">
        <x:v>44013</x:v>
      </x:c>
      <x:c r="B3067" s="36" t="str">
        <x:v>2020Q3</x:v>
      </x:c>
      <x:c r="C3067" s="36" t="str">
        <x:v>Noncorporate businesses</x:v>
      </x:c>
      <x:c r="D3067" s="36" t="str">
        <x:v>Domestic nonfinancial</x:v>
      </x:c>
      <x:c r="E3067" s="36" t="str">
        <x:v>LM113061003</x:v>
      </x:c>
      <x:c r="F3067" s="36" t="str">
        <x:v>BOGZ1LM113061003Q</x:v>
      </x:c>
      <x:c r="G3067" s="38" t="n">
        <x:v>72933</x:v>
      </x:c>
      <x:c r="H3067" s="38" t="n">
        <x:f>G3067/1000</x:f>
        <x:v>72.933</x:v>
      </x:c>
      <x:c r="I3067" s="38" t="n">
        <x:v>21568.836</x:v>
      </x:c>
      <x:c r="J3067" s="39" t="n">
        <x:f>IF(I3067="","",H3067/I3067)</x:f>
        <x:v>0.00338140639578325</x:v>
      </x:c>
      <x:c r="K3067" s="36" t="str">
        <x:v>https://fred.stlouisfed.org/series/BOGZ1LM113061003Q</x:v>
      </x:c>
    </x:row>
    <x:row r="3068">
      <x:c r="A3068" s="37" t="n">
        <x:v>44013</x:v>
      </x:c>
      <x:c r="B3068" s="36" t="str">
        <x:v>2020Q3</x:v>
      </x:c>
      <x:c r="C3068" s="36" t="str">
        <x:v>Nonfinancial corporations</x:v>
      </x:c>
      <x:c r="D3068" s="36" t="str">
        <x:v>Domestic nonfinancial</x:v>
      </x:c>
      <x:c r="E3068" s="36" t="str">
        <x:v>LM103061103</x:v>
      </x:c>
      <x:c r="F3068" s="36" t="str">
        <x:v>BOGZ1LM103061103Q</x:v>
      </x:c>
      <x:c r="G3068" s="38" t="n">
        <x:v>94063</x:v>
      </x:c>
      <x:c r="H3068" s="38" t="n">
        <x:f>G3068/1000</x:f>
        <x:v>94.063</x:v>
      </x:c>
      <x:c r="I3068" s="38" t="n">
        <x:v>21568.836</x:v>
      </x:c>
      <x:c r="J3068" s="39" t="n">
        <x:f>IF(I3068="","",H3068/I3068)</x:f>
        <x:v>0.004361060559781715</x:v>
      </x:c>
      <x:c r="K3068" s="36" t="str">
        <x:v>https://fred.stlouisfed.org/series/BOGZ1LM103061103Q</x:v>
      </x:c>
    </x:row>
    <x:row r="3069">
      <x:c r="A3069" s="37" t="n">
        <x:v>44013</x:v>
      </x:c>
      <x:c r="B3069" s="36" t="str">
        <x:v>2020Q3</x:v>
      </x:c>
      <x:c r="C3069" s="36" t="str">
        <x:v>Other financial business</x:v>
      </x:c>
      <x:c r="D3069" s="36" t="str">
        <x:v>Domestic financial</x:v>
      </x:c>
      <x:c r="E3069" s="36" t="str">
        <x:v>FL503061123</x:v>
      </x:c>
      <x:c r="F3069" s="36" t="str">
        <x:v>BOGZ1FL503061123Q</x:v>
      </x:c>
      <x:c r="G3069" s="38" t="n">
        <x:v>55265</x:v>
      </x:c>
      <x:c r="H3069" s="38" t="n">
        <x:f>G3069/1000</x:f>
        <x:v>55.265</x:v>
      </x:c>
      <x:c r="I3069" s="38" t="n">
        <x:v>21568.836</x:v>
      </x:c>
      <x:c r="J3069" s="39" t="n">
        <x:f>IF(I3069="","",H3069/I3069)</x:f>
        <x:v>0.0025622615888961277</x:v>
      </x:c>
      <x:c r="K3069" s="36" t="str">
        <x:v>https://fred.stlouisfed.org/series/BOGZ1FL503061123Q</x:v>
      </x:c>
    </x:row>
    <x:row r="3070">
      <x:c r="A3070" s="37" t="n">
        <x:v>44013</x:v>
      </x:c>
      <x:c r="B3070" s="36" t="str">
        <x:v>2020Q3</x:v>
      </x:c>
      <x:c r="C3070" s="36" t="str">
        <x:v>Private pension funds</x:v>
      </x:c>
      <x:c r="D3070" s="36" t="str">
        <x:v>Domestic financial</x:v>
      </x:c>
      <x:c r="E3070" s="36" t="str">
        <x:v>LM573061105</x:v>
      </x:c>
      <x:c r="F3070" s="36" t="str">
        <x:v>BOGZ1LM573061105Q</x:v>
      </x:c>
      <x:c r="G3070" s="38" t="n">
        <x:v>469582</x:v>
      </x:c>
      <x:c r="H3070" s="38" t="n">
        <x:f>G3070/1000</x:f>
        <x:v>469.582</x:v>
      </x:c>
      <x:c r="I3070" s="38" t="n">
        <x:v>21568.836</x:v>
      </x:c>
      <x:c r="J3070" s="39" t="n">
        <x:f>IF(I3070="","",H3070/I3070)</x:f>
        <x:v>0.02177131858205051</x:v>
      </x:c>
      <x:c r="K3070" s="36" t="str">
        <x:v>https://fred.stlouisfed.org/series/BOGZ1LM573061105Q</x:v>
      </x:c>
    </x:row>
    <x:row r="3071">
      <x:c r="A3071" s="37" t="n">
        <x:v>44013</x:v>
      </x:c>
      <x:c r="B3071" s="36" t="str">
        <x:v>2020Q3</x:v>
      </x:c>
      <x:c r="C3071" s="36" t="str">
        <x:v>Property-casualty insurers</x:v>
      </x:c>
      <x:c r="D3071" s="36" t="str">
        <x:v>Domestic financial</x:v>
      </x:c>
      <x:c r="E3071" s="36" t="str">
        <x:v>LM513061105</x:v>
      </x:c>
      <x:c r="F3071" s="36" t="str">
        <x:v>BOGZ1LM513061105Q</x:v>
      </x:c>
      <x:c r="G3071" s="38" t="n">
        <x:v>172900</x:v>
      </x:c>
      <x:c r="H3071" s="38" t="n">
        <x:f>G3071/1000</x:f>
        <x:v>172.9</x:v>
      </x:c>
      <x:c r="I3071" s="38" t="n">
        <x:v>21568.836</x:v>
      </x:c>
      <x:c r="J3071" s="39" t="n">
        <x:f>IF(I3071="","",H3071/I3071)</x:f>
        <x:v>0.00801619521795242</x:v>
      </x:c>
      <x:c r="K3071" s="36" t="str">
        <x:v>https://fred.stlouisfed.org/series/BOGZ1LM513061105Q</x:v>
      </x:c>
    </x:row>
    <x:row r="3072">
      <x:c r="A3072" s="37" t="n">
        <x:v>44013</x:v>
      </x:c>
      <x:c r="B3072" s="36" t="str">
        <x:v>2020Q3</x:v>
      </x:c>
      <x:c r="C3072" s="36" t="str">
        <x:v>Rest of world</x:v>
      </x:c>
      <x:c r="D3072" s="36" t="str">
        <x:v>Foreign</x:v>
      </x:c>
      <x:c r="E3072" s="36" t="str">
        <x:v>LM263061105</x:v>
      </x:c>
      <x:c r="F3072" s="36" t="str">
        <x:v>ROWTSEQ027S</x:v>
      </x:c>
      <x:c r="G3072" s="38" t="n">
        <x:v>7253228</x:v>
      </x:c>
      <x:c r="H3072" s="38" t="n">
        <x:f>G3072/1000</x:f>
        <x:v>7253.228</x:v>
      </x:c>
      <x:c r="I3072" s="38" t="n">
        <x:v>21568.836</x:v>
      </x:c>
      <x:c r="J3072" s="39" t="n">
        <x:f>IF(I3072="","",H3072/I3072)</x:f>
        <x:v>0.3362827739058334</x:v>
      </x:c>
      <x:c r="K3072" s="36" t="str">
        <x:v>https://fred.stlouisfed.org/series/ROWTSEQ027S</x:v>
      </x:c>
    </x:row>
    <x:row r="3073">
      <x:c r="A3073" s="37" t="n">
        <x:v>44013</x:v>
      </x:c>
      <x:c r="B3073" s="36" t="str">
        <x:v>2020Q3</x:v>
      </x:c>
      <x:c r="C3073" s="36" t="str">
        <x:v>State and local governments</x:v>
      </x:c>
      <x:c r="D3073" s="36" t="str">
        <x:v>Domestic government</x:v>
      </x:c>
      <x:c r="E3073" s="36" t="str">
        <x:v>LM213061103</x:v>
      </x:c>
      <x:c r="F3073" s="36" t="str">
        <x:v>BOGZ1LM213061103Q</x:v>
      </x:c>
      <x:c r="G3073" s="38" t="n">
        <x:v>836663</x:v>
      </x:c>
      <x:c r="H3073" s="38" t="n">
        <x:f>G3073/1000</x:f>
        <x:v>836.663</x:v>
      </x:c>
      <x:c r="I3073" s="38" t="n">
        <x:v>21568.836</x:v>
      </x:c>
      <x:c r="J3073" s="39" t="n">
        <x:f>IF(I3073="","",H3073/I3073)</x:f>
        <x:v>0.03879036402335295</x:v>
      </x:c>
      <x:c r="K3073" s="36" t="str">
        <x:v>https://fred.stlouisfed.org/series/BOGZ1LM213061103Q</x:v>
      </x:c>
    </x:row>
    <x:row r="3074">
      <x:c r="A3074" s="37" t="n">
        <x:v>44013</x:v>
      </x:c>
      <x:c r="B3074" s="36" t="str">
        <x:v>2020Q3</x:v>
      </x:c>
      <x:c r="C3074" s="36" t="str">
        <x:v>State and local pension funds</x:v>
      </x:c>
      <x:c r="D3074" s="36" t="str">
        <x:v>Domestic government</x:v>
      </x:c>
      <x:c r="E3074" s="36" t="str">
        <x:v>LM223061143</x:v>
      </x:c>
      <x:c r="F3074" s="36" t="str">
        <x:v>BOGZ1LM223061143Q</x:v>
      </x:c>
      <x:c r="G3074" s="38" t="n">
        <x:v>318067</x:v>
      </x:c>
      <x:c r="H3074" s="38" t="n">
        <x:f>G3074/1000</x:f>
        <x:v>318.067</x:v>
      </x:c>
      <x:c r="I3074" s="38" t="n">
        <x:v>21568.836</x:v>
      </x:c>
      <x:c r="J3074" s="39" t="n">
        <x:f>IF(I3074="","",H3074/I3074)</x:f>
        <x:v>0.014746600141055364</x:v>
      </x:c>
      <x:c r="K3074" s="36" t="str">
        <x:v>https://fred.stlouisfed.org/series/BOGZ1LM223061143Q</x:v>
      </x:c>
    </x:row>
    <x:row r="3075">
      <x:c r="A3075" s="37" t="n">
        <x:v>44013</x:v>
      </x:c>
      <x:c r="B3075" s="36" t="str">
        <x:v>2020Q3</x:v>
      </x:c>
      <x:c r="C3075" s="36" t="str">
        <x:v>Total assets</x:v>
      </x:c>
      <x:c r="D3075" s="36" t="str">
        <x:v>Total</x:v>
      </x:c>
      <x:c r="E3075" s="36" t="str">
        <x:v>FL893061105</x:v>
      </x:c>
      <x:c r="F3075" s="36" t="str">
        <x:v>BOGZ1FL893061105Q</x:v>
      </x:c>
      <x:c r="G3075" s="38" t="n">
        <x:v>21568836</x:v>
      </x:c>
      <x:c r="H3075" s="38" t="n">
        <x:f>G3075/1000</x:f>
        <x:v>21568.836</x:v>
      </x:c>
      <x:c r="I3075" s="38" t="n">
        <x:v>21568.836</x:v>
      </x:c>
      <x:c r="J3075" s="39" t="n">
        <x:f>IF(I3075="","",H3075/I3075)</x:f>
        <x:v>1</x:v>
      </x:c>
      <x:c r="K3075" s="36" t="str">
        <x:v>https://fred.stlouisfed.org/series/BOGZ1FL893061105Q</x:v>
      </x:c>
    </x:row>
    <x:row r="3076">
      <x:c r="A3076" s="37" t="n">
        <x:v>44013</x:v>
      </x:c>
      <x:c r="B3076" s="36" t="str">
        <x:v>2020Q3</x:v>
      </x:c>
      <x:c r="C3076" s="36" t="str">
        <x:v>U.S.-chartered banks</x:v>
      </x:c>
      <x:c r="D3076" s="36" t="str">
        <x:v>Domestic financial</x:v>
      </x:c>
      <x:c r="E3076" s="36" t="str">
        <x:v>LM763061100</x:v>
      </x:c>
      <x:c r="F3076" s="36" t="str">
        <x:v>BOGZ1LM763061100Q</x:v>
      </x:c>
      <x:c r="G3076" s="38" t="n">
        <x:v>1019718</x:v>
      </x:c>
      <x:c r="H3076" s="38" t="n">
        <x:f>G3076/1000</x:f>
        <x:v>1019.718</x:v>
      </x:c>
      <x:c r="I3076" s="38" t="n">
        <x:v>21568.836</x:v>
      </x:c>
      <x:c r="J3076" s="39" t="n">
        <x:f>IF(I3076="","",H3076/I3076)</x:f>
        <x:v>0.047277377416194366</x:v>
      </x:c>
      <x:c r="K3076" s="36" t="str">
        <x:v>https://fred.stlouisfed.org/series/BOGZ1LM763061100Q</x:v>
      </x:c>
    </x:row>
    <x:row r="3077">
      <x:c r="A3077" s="37" t="n">
        <x:v>44105</x:v>
      </x:c>
      <x:c r="B3077" s="36" t="str">
        <x:v>2020Q4</x:v>
      </x:c>
      <x:c r="C3077" s="36" t="str">
        <x:v>ABS issuers</x:v>
      </x:c>
      <x:c r="D3077" s="36" t="str">
        <x:v>Domestic financial</x:v>
      </x:c>
      <x:c r="E3077" s="36" t="str">
        <x:v>FL673061103</x:v>
      </x:c>
      <x:c r="F3077" s="36" t="str">
        <x:v>BOGZ1FL673061103Q</x:v>
      </x:c>
      <x:c r="G3077" s="38" t="n">
        <x:v>30315</x:v>
      </x:c>
      <x:c r="H3077" s="38" t="n">
        <x:f>G3077/1000</x:f>
        <x:v>30.315</x:v>
      </x:c>
      <x:c r="I3077" s="38" t="n">
        <x:v>21961.626</x:v>
      </x:c>
      <x:c r="J3077" s="39" t="n">
        <x:f>IF(I3077="","",H3077/I3077)</x:f>
        <x:v>0.0013803622737223555</x:v>
      </x:c>
      <x:c r="K3077" s="36" t="str">
        <x:v>https://fred.stlouisfed.org/series/BOGZ1FL673061103Q</x:v>
      </x:c>
    </x:row>
    <x:row r="3078">
      <x:c r="A3078" s="37" t="n">
        <x:v>44105</x:v>
      </x:c>
      <x:c r="B3078" s="36" t="str">
        <x:v>2020Q4</x:v>
      </x:c>
      <x:c r="C3078" s="36" t="str">
        <x:v>Banks in U.S.-affiliated areas</x:v>
      </x:c>
      <x:c r="D3078" s="36" t="str">
        <x:v>Domestic financial</x:v>
      </x:c>
      <x:c r="E3078" s="36" t="str">
        <x:v>LM743061103</x:v>
      </x:c>
      <x:c r="F3078" s="36" t="str">
        <x:v>BOGZ1LM743061103Q</x:v>
      </x:c>
      <x:c r="G3078" s="38" t="n">
        <x:v>13798</x:v>
      </x:c>
      <x:c r="H3078" s="38" t="n">
        <x:f>G3078/1000</x:f>
        <x:v>13.798</x:v>
      </x:c>
      <x:c r="I3078" s="38" t="n">
        <x:v>21961.626</x:v>
      </x:c>
      <x:c r="J3078" s="39" t="n">
        <x:f>IF(I3078="","",H3078/I3078)</x:f>
        <x:v>0.0006282777058492845</x:v>
      </x:c>
      <x:c r="K3078" s="36" t="str">
        <x:v>https://fred.stlouisfed.org/series/BOGZ1LM743061103Q</x:v>
      </x:c>
    </x:row>
    <x:row r="3079">
      <x:c r="A3079" s="37" t="n">
        <x:v>44105</x:v>
      </x:c>
      <x:c r="B3079" s="36" t="str">
        <x:v>2020Q4</x:v>
      </x:c>
      <x:c r="C3079" s="36" t="str">
        <x:v>Brokers and dealers</x:v>
      </x:c>
      <x:c r="D3079" s="36" t="str">
        <x:v>Domestic financial</x:v>
      </x:c>
      <x:c r="E3079" s="36" t="str">
        <x:v>LM663061105</x:v>
      </x:c>
      <x:c r="F3079" s="36" t="str">
        <x:v>BOGZ1LM663061105Q</x:v>
      </x:c>
      <x:c r="G3079" s="38" t="n">
        <x:v>211955</x:v>
      </x:c>
      <x:c r="H3079" s="38" t="n">
        <x:f>G3079/1000</x:f>
        <x:v>211.955</x:v>
      </x:c>
      <x:c r="I3079" s="38" t="n">
        <x:v>21961.626</x:v>
      </x:c>
      <x:c r="J3079" s="39" t="n">
        <x:f>IF(I3079="","",H3079/I3079)</x:f>
        <x:v>0.00965115242377773</x:v>
      </x:c>
      <x:c r="K3079" s="36" t="str">
        <x:v>https://fred.stlouisfed.org/series/BOGZ1LM663061105Q</x:v>
      </x:c>
    </x:row>
    <x:row r="3080">
      <x:c r="A3080" s="37" t="n">
        <x:v>44105</x:v>
      </x:c>
      <x:c r="B3080" s="36" t="str">
        <x:v>2020Q4</x:v>
      </x:c>
      <x:c r="C3080" s="36" t="str">
        <x:v>Closed-end funds</x:v>
      </x:c>
      <x:c r="D3080" s="36" t="str">
        <x:v>Domestic financial</x:v>
      </x:c>
      <x:c r="E3080" s="36" t="str">
        <x:v>LM553061103</x:v>
      </x:c>
      <x:c r="F3080" s="36" t="str">
        <x:v>BOGZ1LM553061103Q</x:v>
      </x:c>
      <x:c r="G3080" s="38" t="n">
        <x:v>2908</x:v>
      </x:c>
      <x:c r="H3080" s="38" t="n">
        <x:f>G3080/1000</x:f>
        <x:v>2.908</x:v>
      </x:c>
      <x:c r="I3080" s="38" t="n">
        <x:v>21961.626</x:v>
      </x:c>
      <x:c r="J3080" s="39" t="n">
        <x:f>IF(I3080="","",H3080/I3080)</x:f>
        <x:v>0.00013241278218652843</x:v>
      </x:c>
      <x:c r="K3080" s="36" t="str">
        <x:v>https://fred.stlouisfed.org/series/BOGZ1LM553061103Q</x:v>
      </x:c>
    </x:row>
    <x:row r="3081">
      <x:c r="A3081" s="37" t="n">
        <x:v>44105</x:v>
      </x:c>
      <x:c r="B3081" s="36" t="str">
        <x:v>2020Q4</x:v>
      </x:c>
      <x:c r="C3081" s="36" t="str">
        <x:v>Credit unions</x:v>
      </x:c>
      <x:c r="D3081" s="36" t="str">
        <x:v>Domestic financial</x:v>
      </x:c>
      <x:c r="E3081" s="36" t="str">
        <x:v>LM473061105</x:v>
      </x:c>
      <x:c r="F3081" s="36" t="str">
        <x:v>BOGZ1LM473061105Q</x:v>
      </x:c>
      <x:c r="G3081" s="38" t="n">
        <x:v>45073</x:v>
      </x:c>
      <x:c r="H3081" s="38" t="n">
        <x:f>G3081/1000</x:f>
        <x:v>45.073</x:v>
      </x:c>
      <x:c r="I3081" s="38" t="n">
        <x:v>21961.626</x:v>
      </x:c>
      <x:c r="J3081" s="39" t="n">
        <x:f>IF(I3081="","",H3081/I3081)</x:f>
        <x:v>0.002052352589922076</x:v>
      </x:c>
      <x:c r="K3081" s="36" t="str">
        <x:v>https://fred.stlouisfed.org/series/BOGZ1LM473061105Q</x:v>
      </x:c>
    </x:row>
    <x:row r="3082">
      <x:c r="A3082" s="37" t="n">
        <x:v>44105</x:v>
      </x:c>
      <x:c r="B3082" s="36" t="str">
        <x:v>2020Q4</x:v>
      </x:c>
      <x:c r="C3082" s="36" t="str">
        <x:v>Exchange-traded funds</x:v>
      </x:c>
      <x:c r="D3082" s="36" t="str">
        <x:v>Domestic financial</x:v>
      </x:c>
      <x:c r="E3082" s="36" t="str">
        <x:v>LM563061103</x:v>
      </x:c>
      <x:c r="F3082" s="36" t="str">
        <x:v>BOGZ1LM563061103Q</x:v>
      </x:c>
      <x:c r="G3082" s="38" t="n">
        <x:v>270617</x:v>
      </x:c>
      <x:c r="H3082" s="38" t="n">
        <x:f>G3082/1000</x:f>
        <x:v>270.617</x:v>
      </x:c>
      <x:c r="I3082" s="38" t="n">
        <x:v>21961.626</x:v>
      </x:c>
      <x:c r="J3082" s="39" t="n">
        <x:f>IF(I3082="","",H3082/I3082)</x:f>
        <x:v>0.012322266120004048</x:v>
      </x:c>
      <x:c r="K3082" s="36" t="str">
        <x:v>https://fred.stlouisfed.org/series/BOGZ1LM563061103Q</x:v>
      </x:c>
    </x:row>
    <x:row r="3083">
      <x:c r="A3083" s="37" t="n">
        <x:v>44105</x:v>
      </x:c>
      <x:c r="B3083" s="36" t="str">
        <x:v>2020Q4</x:v>
      </x:c>
      <x:c r="C3083" s="36" t="str">
        <x:v>Federal Reserve</x:v>
      </x:c>
      <x:c r="D3083" s="36" t="str">
        <x:v>Domestic financial</x:v>
      </x:c>
      <x:c r="E3083" s="36" t="str">
        <x:v>LM713061103</x:v>
      </x:c>
      <x:c r="F3083" s="36" t="str">
        <x:v>BOGZ1LM713061103Q</x:v>
      </x:c>
      <x:c r="G3083" s="38" t="n">
        <x:v>5254556</x:v>
      </x:c>
      <x:c r="H3083" s="38" t="n">
        <x:f>G3083/1000</x:f>
        <x:v>5254.556</x:v>
      </x:c>
      <x:c r="I3083" s="38" t="n">
        <x:v>21961.626</x:v>
      </x:c>
      <x:c r="J3083" s="39" t="n">
        <x:f>IF(I3083="","",H3083/I3083)</x:f>
        <x:v>0.23926079061723388</x:v>
      </x:c>
      <x:c r="K3083" s="36" t="str">
        <x:v>https://fred.stlouisfed.org/series/BOGZ1LM713061103Q</x:v>
      </x:c>
    </x:row>
    <x:row r="3084">
      <x:c r="A3084" s="37" t="n">
        <x:v>44105</x:v>
      </x:c>
      <x:c r="B3084" s="36" t="str">
        <x:v>2020Q4</x:v>
      </x:c>
      <x:c r="C3084" s="36" t="str">
        <x:v>Federal government pension funds</x:v>
      </x:c>
      <x:c r="D3084" s="36" t="str">
        <x:v>Domestic government</x:v>
      </x:c>
      <x:c r="E3084" s="36" t="str">
        <x:v>LM343061105</x:v>
      </x:c>
      <x:c r="F3084" s="36" t="str">
        <x:v>BOGZ1LM343061105Q</x:v>
      </x:c>
      <x:c r="G3084" s="38" t="n">
        <x:v>23939</x:v>
      </x:c>
      <x:c r="H3084" s="38" t="n">
        <x:f>G3084/1000</x:f>
        <x:v>23.939</x:v>
      </x:c>
      <x:c r="I3084" s="38" t="n">
        <x:v>21961.626</x:v>
      </x:c>
      <x:c r="J3084" s="39" t="n">
        <x:f>IF(I3084="","",H3084/I3084)</x:f>
        <x:v>0.0010900376866448778</x:v>
      </x:c>
      <x:c r="K3084" s="36" t="str">
        <x:v>https://fred.stlouisfed.org/series/BOGZ1LM343061105Q</x:v>
      </x:c>
    </x:row>
    <x:row r="3085">
      <x:c r="A3085" s="37" t="n">
        <x:v>44105</x:v>
      </x:c>
      <x:c r="B3085" s="36" t="str">
        <x:v>2020Q4</x:v>
      </x:c>
      <x:c r="C3085" s="36" t="str">
        <x:v>Foreign bank offices in U.S.</x:v>
      </x:c>
      <x:c r="D3085" s="36" t="str">
        <x:v>Domestic financial</x:v>
      </x:c>
      <x:c r="E3085" s="36" t="str">
        <x:v>LM753061103</x:v>
      </x:c>
      <x:c r="F3085" s="36" t="str">
        <x:v>BOGZ1LM753061103Q</x:v>
      </x:c>
      <x:c r="G3085" s="38" t="n">
        <x:v>99845</x:v>
      </x:c>
      <x:c r="H3085" s="38" t="n">
        <x:f>G3085/1000</x:f>
        <x:v>99.845</x:v>
      </x:c>
      <x:c r="I3085" s="38" t="n">
        <x:v>21961.626</x:v>
      </x:c>
      <x:c r="J3085" s="39" t="n">
        <x:f>IF(I3085="","",H3085/I3085)</x:f>
        <x:v>0.004546339146290899</x:v>
      </x:c>
      <x:c r="K3085" s="36" t="str">
        <x:v>https://fred.stlouisfed.org/series/BOGZ1LM753061103Q</x:v>
      </x:c>
    </x:row>
    <x:row r="3086">
      <x:c r="A3086" s="37" t="n">
        <x:v>44105</x:v>
      </x:c>
      <x:c r="B3086" s="36" t="str">
        <x:v>2020Q4</x:v>
      </x:c>
      <x:c r="C3086" s="36" t="str">
        <x:v>Government-sponsored enterprises</x:v>
      </x:c>
      <x:c r="D3086" s="36" t="str">
        <x:v>Domestic financial</x:v>
      </x:c>
      <x:c r="E3086" s="36" t="str">
        <x:v>LM403061105</x:v>
      </x:c>
      <x:c r="F3086" s="36" t="str">
        <x:v>BOGZ1LM403061105Q</x:v>
      </x:c>
      <x:c r="G3086" s="38" t="n">
        <x:v>259236</x:v>
      </x:c>
      <x:c r="H3086" s="38" t="n">
        <x:f>G3086/1000</x:f>
        <x:v>259.236</x:v>
      </x:c>
      <x:c r="I3086" s="38" t="n">
        <x:v>21961.626</x:v>
      </x:c>
      <x:c r="J3086" s="39" t="n">
        <x:f>IF(I3086="","",H3086/I3086)</x:f>
        <x:v>0.011804044017505807</x:v>
      </x:c>
      <x:c r="K3086" s="36" t="str">
        <x:v>https://fred.stlouisfed.org/series/BOGZ1LM403061105Q</x:v>
      </x:c>
    </x:row>
    <x:row r="3087">
      <x:c r="A3087" s="37" t="n">
        <x:v>44105</x:v>
      </x:c>
      <x:c r="B3087" s="36" t="str">
        <x:v>2020Q4</x:v>
      </x:c>
      <x:c r="C3087" s="36" t="str">
        <x:v>Holding companies</x:v>
      </x:c>
      <x:c r="D3087" s="36" t="str">
        <x:v>Domestic financial</x:v>
      </x:c>
      <x:c r="E3087" s="36" t="str">
        <x:v>LM733061103</x:v>
      </x:c>
      <x:c r="F3087" s="36" t="str">
        <x:v>BOGZ1LM733061103Q</x:v>
      </x:c>
      <x:c r="G3087" s="38" t="n">
        <x:v>61639</x:v>
      </x:c>
      <x:c r="H3087" s="38" t="n">
        <x:f>G3087/1000</x:f>
        <x:v>61.639</x:v>
      </x:c>
      <x:c r="I3087" s="38" t="n">
        <x:v>21961.626</x:v>
      </x:c>
      <x:c r="J3087" s="39" t="n">
        <x:f>IF(I3087="","",H3087/I3087)</x:f>
        <x:v>0.0028066683222817837</x:v>
      </x:c>
      <x:c r="K3087" s="36" t="str">
        <x:v>https://fred.stlouisfed.org/series/BOGZ1LM733061103Q</x:v>
      </x:c>
    </x:row>
    <x:row r="3088">
      <x:c r="A3088" s="37" t="n">
        <x:v>44105</x:v>
      </x:c>
      <x:c r="B3088" s="36" t="str">
        <x:v>2020Q4</x:v>
      </x:c>
      <x:c r="C3088" s="36" t="str">
        <x:v>Households and nonprofits</x:v>
      </x:c>
      <x:c r="D3088" s="36" t="str">
        <x:v>Domestic nonfinancial</x:v>
      </x:c>
      <x:c r="E3088" s="36" t="str">
        <x:v>LM153061105</x:v>
      </x:c>
      <x:c r="F3088" s="36" t="str">
        <x:v>BOGZ1LM153061105Q</x:v>
      </x:c>
      <x:c r="G3088" s="38" t="n">
        <x:v>1280455</x:v>
      </x:c>
      <x:c r="H3088" s="38" t="n">
        <x:f>G3088/1000</x:f>
        <x:v>1280.455</x:v>
      </x:c>
      <x:c r="I3088" s="38" t="n">
        <x:v>21961.626</x:v>
      </x:c>
      <x:c r="J3088" s="39" t="n">
        <x:f>IF(I3088="","",H3088/I3088)</x:f>
        <x:v>0.05830419842319507</x:v>
      </x:c>
      <x:c r="K3088" s="36" t="str">
        <x:v>https://fred.stlouisfed.org/series/BOGZ1LM153061105Q</x:v>
      </x:c>
    </x:row>
    <x:row r="3089">
      <x:c r="A3089" s="37" t="n">
        <x:v>44105</x:v>
      </x:c>
      <x:c r="B3089" s="36" t="str">
        <x:v>2020Q4</x:v>
      </x:c>
      <x:c r="C3089" s="36" t="str">
        <x:v>Life insurers</x:v>
      </x:c>
      <x:c r="D3089" s="36" t="str">
        <x:v>Domestic financial</x:v>
      </x:c>
      <x:c r="E3089" s="36" t="str">
        <x:v>LM543061105</x:v>
      </x:c>
      <x:c r="F3089" s="36" t="str">
        <x:v>BOGZ1LM543061105Q</x:v>
      </x:c>
      <x:c r="G3089" s="38" t="n">
        <x:v>245461</x:v>
      </x:c>
      <x:c r="H3089" s="38" t="n">
        <x:f>G3089/1000</x:f>
        <x:v>245.461</x:v>
      </x:c>
      <x:c r="I3089" s="38" t="n">
        <x:v>21961.626</x:v>
      </x:c>
      <x:c r="J3089" s="39" t="n">
        <x:f>IF(I3089="","",H3089/I3089)</x:f>
        <x:v>0.011176813592946169</x:v>
      </x:c>
      <x:c r="K3089" s="36" t="str">
        <x:v>https://fred.stlouisfed.org/series/BOGZ1LM543061105Q</x:v>
      </x:c>
    </x:row>
    <x:row r="3090">
      <x:c r="A3090" s="37" t="n">
        <x:v>44105</x:v>
      </x:c>
      <x:c r="B3090" s="36" t="str">
        <x:v>2020Q4</x:v>
      </x:c>
      <x:c r="C3090" s="36" t="str">
        <x:v>Money market funds</x:v>
      </x:c>
      <x:c r="D3090" s="36" t="str">
        <x:v>Domestic financial</x:v>
      </x:c>
      <x:c r="E3090" s="36" t="str">
        <x:v>FL633061105</x:v>
      </x:c>
      <x:c r="F3090" s="36" t="str">
        <x:v>BOGZ1FL633061105Q</x:v>
      </x:c>
      <x:c r="G3090" s="38" t="n">
        <x:v>2465928</x:v>
      </x:c>
      <x:c r="H3090" s="38" t="n">
        <x:f>G3090/1000</x:f>
        <x:v>2465.928</x:v>
      </x:c>
      <x:c r="I3090" s="38" t="n">
        <x:v>21961.626</x:v>
      </x:c>
      <x:c r="J3090" s="39" t="n">
        <x:f>IF(I3090="","",H3090/I3090)</x:f>
        <x:v>0.11228348939190567</x:v>
      </x:c>
      <x:c r="K3090" s="36" t="str">
        <x:v>https://fred.stlouisfed.org/series/BOGZ1FL633061105Q</x:v>
      </x:c>
    </x:row>
    <x:row r="3091">
      <x:c r="A3091" s="37" t="n">
        <x:v>44105</x:v>
      </x:c>
      <x:c r="B3091" s="36" t="str">
        <x:v>2020Q4</x:v>
      </x:c>
      <x:c r="C3091" s="36" t="str">
        <x:v>Mutual funds</x:v>
      </x:c>
      <x:c r="D3091" s="36" t="str">
        <x:v>Domestic financial</x:v>
      </x:c>
      <x:c r="E3091" s="36" t="str">
        <x:v>LM653061105</x:v>
      </x:c>
      <x:c r="F3091" s="36" t="str">
        <x:v>BOGZ1LM653061105Q</x:v>
      </x:c>
      <x:c r="G3091" s="38" t="n">
        <x:v>1315725</x:v>
      </x:c>
      <x:c r="H3091" s="38" t="n">
        <x:f>G3091/1000</x:f>
        <x:v>1315.725</x:v>
      </x:c>
      <x:c r="I3091" s="38" t="n">
        <x:v>21961.626</x:v>
      </x:c>
      <x:c r="J3091" s="39" t="n">
        <x:f>IF(I3091="","",H3091/I3091)</x:f>
        <x:v>0.059910181513882436</x:v>
      </x:c>
      <x:c r="K3091" s="36" t="str">
        <x:v>https://fred.stlouisfed.org/series/BOGZ1LM653061105Q</x:v>
      </x:c>
    </x:row>
    <x:row r="3092">
      <x:c r="A3092" s="37" t="n">
        <x:v>44105</x:v>
      </x:c>
      <x:c r="B3092" s="36" t="str">
        <x:v>2020Q4</x:v>
      </x:c>
      <x:c r="C3092" s="36" t="str">
        <x:v>Noncorporate businesses</x:v>
      </x:c>
      <x:c r="D3092" s="36" t="str">
        <x:v>Domestic nonfinancial</x:v>
      </x:c>
      <x:c r="E3092" s="36" t="str">
        <x:v>LM113061003</x:v>
      </x:c>
      <x:c r="F3092" s="36" t="str">
        <x:v>BOGZ1LM113061003Q</x:v>
      </x:c>
      <x:c r="G3092" s="38" t="n">
        <x:v>73222</x:v>
      </x:c>
      <x:c r="H3092" s="38" t="n">
        <x:f>G3092/1000</x:f>
        <x:v>73.222</x:v>
      </x:c>
      <x:c r="I3092" s="38" t="n">
        <x:v>21961.626</x:v>
      </x:c>
      <x:c r="J3092" s="39" t="n">
        <x:f>IF(I3092="","",H3092/I3092)</x:f>
        <x:v>0.00333408828654126</x:v>
      </x:c>
      <x:c r="K3092" s="36" t="str">
        <x:v>https://fred.stlouisfed.org/series/BOGZ1LM113061003Q</x:v>
      </x:c>
    </x:row>
    <x:row r="3093">
      <x:c r="A3093" s="37" t="n">
        <x:v>44105</x:v>
      </x:c>
      <x:c r="B3093" s="36" t="str">
        <x:v>2020Q4</x:v>
      </x:c>
      <x:c r="C3093" s="36" t="str">
        <x:v>Nonfinancial corporations</x:v>
      </x:c>
      <x:c r="D3093" s="36" t="str">
        <x:v>Domestic nonfinancial</x:v>
      </x:c>
      <x:c r="E3093" s="36" t="str">
        <x:v>LM103061103</x:v>
      </x:c>
      <x:c r="F3093" s="36" t="str">
        <x:v>BOGZ1LM103061103Q</x:v>
      </x:c>
      <x:c r="G3093" s="38" t="n">
        <x:v>72901</x:v>
      </x:c>
      <x:c r="H3093" s="38" t="n">
        <x:f>G3093/1000</x:f>
        <x:v>72.901</x:v>
      </x:c>
      <x:c r="I3093" s="38" t="n">
        <x:v>21961.626</x:v>
      </x:c>
      <x:c r="J3093" s="39" t="n">
        <x:f>IF(I3093="","",H3093/I3093)</x:f>
        <x:v>0.0033194718824553337</x:v>
      </x:c>
      <x:c r="K3093" s="36" t="str">
        <x:v>https://fred.stlouisfed.org/series/BOGZ1LM103061103Q</x:v>
      </x:c>
    </x:row>
    <x:row r="3094">
      <x:c r="A3094" s="37" t="n">
        <x:v>44105</x:v>
      </x:c>
      <x:c r="B3094" s="36" t="str">
        <x:v>2020Q4</x:v>
      </x:c>
      <x:c r="C3094" s="36" t="str">
        <x:v>Other financial business</x:v>
      </x:c>
      <x:c r="D3094" s="36" t="str">
        <x:v>Domestic financial</x:v>
      </x:c>
      <x:c r="E3094" s="36" t="str">
        <x:v>FL503061123</x:v>
      </x:c>
      <x:c r="F3094" s="36" t="str">
        <x:v>BOGZ1FL503061123Q</x:v>
      </x:c>
      <x:c r="G3094" s="38" t="n">
        <x:v>47329</x:v>
      </x:c>
      <x:c r="H3094" s="38" t="n">
        <x:f>G3094/1000</x:f>
        <x:v>47.329</x:v>
      </x:c>
      <x:c r="I3094" s="38" t="n">
        <x:v>21961.626</x:v>
      </x:c>
      <x:c r="J3094" s="39" t="n">
        <x:f>IF(I3094="","",H3094/I3094)</x:f>
        <x:v>0.0021550772242456</x:v>
      </x:c>
      <x:c r="K3094" s="36" t="str">
        <x:v>https://fred.stlouisfed.org/series/BOGZ1FL503061123Q</x:v>
      </x:c>
    </x:row>
    <x:row r="3095">
      <x:c r="A3095" s="37" t="n">
        <x:v>44105</x:v>
      </x:c>
      <x:c r="B3095" s="36" t="str">
        <x:v>2020Q4</x:v>
      </x:c>
      <x:c r="C3095" s="36" t="str">
        <x:v>Private pension funds</x:v>
      </x:c>
      <x:c r="D3095" s="36" t="str">
        <x:v>Domestic financial</x:v>
      </x:c>
      <x:c r="E3095" s="36" t="str">
        <x:v>LM573061105</x:v>
      </x:c>
      <x:c r="F3095" s="36" t="str">
        <x:v>BOGZ1LM573061105Q</x:v>
      </x:c>
      <x:c r="G3095" s="38" t="n">
        <x:v>461231</x:v>
      </x:c>
      <x:c r="H3095" s="38" t="n">
        <x:f>G3095/1000</x:f>
        <x:v>461.231</x:v>
      </x:c>
      <x:c r="I3095" s="38" t="n">
        <x:v>21961.626</x:v>
      </x:c>
      <x:c r="J3095" s="39" t="n">
        <x:f>IF(I3095="","",H3095/I3095)</x:f>
        <x:v>0.021001678108897765</x:v>
      </x:c>
      <x:c r="K3095" s="36" t="str">
        <x:v>https://fred.stlouisfed.org/series/BOGZ1LM573061105Q</x:v>
      </x:c>
    </x:row>
    <x:row r="3096">
      <x:c r="A3096" s="37" t="n">
        <x:v>44105</x:v>
      </x:c>
      <x:c r="B3096" s="36" t="str">
        <x:v>2020Q4</x:v>
      </x:c>
      <x:c r="C3096" s="36" t="str">
        <x:v>Property-casualty insurers</x:v>
      </x:c>
      <x:c r="D3096" s="36" t="str">
        <x:v>Domestic financial</x:v>
      </x:c>
      <x:c r="E3096" s="36" t="str">
        <x:v>LM513061105</x:v>
      </x:c>
      <x:c r="F3096" s="36" t="str">
        <x:v>BOGZ1LM513061105Q</x:v>
      </x:c>
      <x:c r="G3096" s="38" t="n">
        <x:v>159282</x:v>
      </x:c>
      <x:c r="H3096" s="38" t="n">
        <x:f>G3096/1000</x:f>
        <x:v>159.282</x:v>
      </x:c>
      <x:c r="I3096" s="38" t="n">
        <x:v>21961.626</x:v>
      </x:c>
      <x:c r="J3096" s="39" t="n">
        <x:f>IF(I3096="","",H3096/I3096)</x:f>
        <x:v>0.007252741668581371</x:v>
      </x:c>
      <x:c r="K3096" s="36" t="str">
        <x:v>https://fred.stlouisfed.org/series/BOGZ1LM513061105Q</x:v>
      </x:c>
    </x:row>
    <x:row r="3097">
      <x:c r="A3097" s="37" t="n">
        <x:v>44105</x:v>
      </x:c>
      <x:c r="B3097" s="36" t="str">
        <x:v>2020Q4</x:v>
      </x:c>
      <x:c r="C3097" s="36" t="str">
        <x:v>Rest of world</x:v>
      </x:c>
      <x:c r="D3097" s="36" t="str">
        <x:v>Foreign</x:v>
      </x:c>
      <x:c r="E3097" s="36" t="str">
        <x:v>LM263061105</x:v>
      </x:c>
      <x:c r="F3097" s="36" t="str">
        <x:v>ROWTSEQ027S</x:v>
      </x:c>
      <x:c r="G3097" s="38" t="n">
        <x:v>7291566</x:v>
      </x:c>
      <x:c r="H3097" s="38" t="n">
        <x:f>G3097/1000</x:f>
        <x:v>7291.566</x:v>
      </x:c>
      <x:c r="I3097" s="38" t="n">
        <x:v>21961.626</x:v>
      </x:c>
      <x:c r="J3097" s="39" t="n">
        <x:f>IF(I3097="","",H3097/I3097)</x:f>
        <x:v>0.332013941044256</x:v>
      </x:c>
      <x:c r="K3097" s="36" t="str">
        <x:v>https://fred.stlouisfed.org/series/ROWTSEQ027S</x:v>
      </x:c>
    </x:row>
    <x:row r="3098">
      <x:c r="A3098" s="37" t="n">
        <x:v>44105</x:v>
      </x:c>
      <x:c r="B3098" s="36" t="str">
        <x:v>2020Q4</x:v>
      </x:c>
      <x:c r="C3098" s="36" t="str">
        <x:v>State and local governments</x:v>
      </x:c>
      <x:c r="D3098" s="36" t="str">
        <x:v>Domestic government</x:v>
      </x:c>
      <x:c r="E3098" s="36" t="str">
        <x:v>LM213061103</x:v>
      </x:c>
      <x:c r="F3098" s="36" t="str">
        <x:v>BOGZ1LM213061103Q</x:v>
      </x:c>
      <x:c r="G3098" s="38" t="n">
        <x:v>875500</x:v>
      </x:c>
      <x:c r="H3098" s="38" t="n">
        <x:f>G3098/1000</x:f>
        <x:v>875.5</x:v>
      </x:c>
      <x:c r="I3098" s="38" t="n">
        <x:v>21961.626</x:v>
      </x:c>
      <x:c r="J3098" s="39" t="n">
        <x:f>IF(I3098="","",H3098/I3098)</x:f>
        <x:v>0.03986498996021515</x:v>
      </x:c>
      <x:c r="K3098" s="36" t="str">
        <x:v>https://fred.stlouisfed.org/series/BOGZ1LM213061103Q</x:v>
      </x:c>
    </x:row>
    <x:row r="3099">
      <x:c r="A3099" s="37" t="n">
        <x:v>44105</x:v>
      </x:c>
      <x:c r="B3099" s="36" t="str">
        <x:v>2020Q4</x:v>
      </x:c>
      <x:c r="C3099" s="36" t="str">
        <x:v>State and local pension funds</x:v>
      </x:c>
      <x:c r="D3099" s="36" t="str">
        <x:v>Domestic government</x:v>
      </x:c>
      <x:c r="E3099" s="36" t="str">
        <x:v>LM223061143</x:v>
      </x:c>
      <x:c r="F3099" s="36" t="str">
        <x:v>BOGZ1LM223061143Q</x:v>
      </x:c>
      <x:c r="G3099" s="38" t="n">
        <x:v>354700</x:v>
      </x:c>
      <x:c r="H3099" s="38" t="n">
        <x:f>G3099/1000</x:f>
        <x:v>354.7</x:v>
      </x:c>
      <x:c r="I3099" s="38" t="n">
        <x:v>21961.626</x:v>
      </x:c>
      <x:c r="J3099" s="39" t="n">
        <x:f>IF(I3099="","",H3099/I3099)</x:f>
        <x:v>0.016150898845103727</x:v>
      </x:c>
      <x:c r="K3099" s="36" t="str">
        <x:v>https://fred.stlouisfed.org/series/BOGZ1LM223061143Q</x:v>
      </x:c>
    </x:row>
    <x:row r="3100">
      <x:c r="A3100" s="37" t="n">
        <x:v>44105</x:v>
      </x:c>
      <x:c r="B3100" s="36" t="str">
        <x:v>2020Q4</x:v>
      </x:c>
      <x:c r="C3100" s="36" t="str">
        <x:v>Total assets</x:v>
      </x:c>
      <x:c r="D3100" s="36" t="str">
        <x:v>Total</x:v>
      </x:c>
      <x:c r="E3100" s="36" t="str">
        <x:v>FL893061105</x:v>
      </x:c>
      <x:c r="F3100" s="36" t="str">
        <x:v>BOGZ1FL893061105Q</x:v>
      </x:c>
      <x:c r="G3100" s="38" t="n">
        <x:v>21961626</x:v>
      </x:c>
      <x:c r="H3100" s="38" t="n">
        <x:f>G3100/1000</x:f>
        <x:v>21961.626</x:v>
      </x:c>
      <x:c r="I3100" s="38" t="n">
        <x:v>21961.626</x:v>
      </x:c>
      <x:c r="J3100" s="39" t="n">
        <x:f>IF(I3100="","",H3100/I3100)</x:f>
        <x:v>1</x:v>
      </x:c>
      <x:c r="K3100" s="36" t="str">
        <x:v>https://fred.stlouisfed.org/series/BOGZ1FL893061105Q</x:v>
      </x:c>
    </x:row>
    <x:row r="3101">
      <x:c r="A3101" s="37" t="n">
        <x:v>44105</x:v>
      </x:c>
      <x:c r="B3101" s="36" t="str">
        <x:v>2020Q4</x:v>
      </x:c>
      <x:c r="C3101" s="36" t="str">
        <x:v>U.S.-chartered banks</x:v>
      </x:c>
      <x:c r="D3101" s="36" t="str">
        <x:v>Domestic financial</x:v>
      </x:c>
      <x:c r="E3101" s="36" t="str">
        <x:v>LM763061100</x:v>
      </x:c>
      <x:c r="F3101" s="36" t="str">
        <x:v>BOGZ1LM763061100Q</x:v>
      </x:c>
      <x:c r="G3101" s="38" t="n">
        <x:v>1044445</x:v>
      </x:c>
      <x:c r="H3101" s="38" t="n">
        <x:f>G3101/1000</x:f>
        <x:v>1044.445</x:v>
      </x:c>
      <x:c r="I3101" s="38" t="n">
        <x:v>21961.626</x:v>
      </x:c>
      <x:c r="J3101" s="39" t="n">
        <x:f>IF(I3101="","",H3101/I3101)</x:f>
        <x:v>0.04755772637235512</x:v>
      </x:c>
      <x:c r="K3101" s="36" t="str">
        <x:v>https://fred.stlouisfed.org/series/BOGZ1LM763061100Q</x:v>
      </x:c>
    </x:row>
    <x:row r="3102">
      <x:c r="A3102" s="37" t="n">
        <x:v>44197</x:v>
      </x:c>
      <x:c r="B3102" s="36" t="str">
        <x:v>2021Q1</x:v>
      </x:c>
      <x:c r="C3102" s="36" t="str">
        <x:v>ABS issuers</x:v>
      </x:c>
      <x:c r="D3102" s="36" t="str">
        <x:v>Domestic financial</x:v>
      </x:c>
      <x:c r="E3102" s="36" t="str">
        <x:v>FL673061103</x:v>
      </x:c>
      <x:c r="F3102" s="36" t="str">
        <x:v>BOGZ1FL673061103Q</x:v>
      </x:c>
      <x:c r="G3102" s="38" t="n">
        <x:v>28571</x:v>
      </x:c>
      <x:c r="H3102" s="38" t="n">
        <x:f>G3102/1000</x:f>
        <x:v>28.571</x:v>
      </x:c>
      <x:c r="I3102" s="38" t="n">
        <x:v>21584.206</x:v>
      </x:c>
      <x:c r="J3102" s="39" t="n">
        <x:f>IF(I3102="","",H3102/I3102)</x:f>
        <x:v>0.0013236993753673405</x:v>
      </x:c>
      <x:c r="K3102" s="36" t="str">
        <x:v>https://fred.stlouisfed.org/series/BOGZ1FL673061103Q</x:v>
      </x:c>
    </x:row>
    <x:row r="3103">
      <x:c r="A3103" s="37" t="n">
        <x:v>44197</x:v>
      </x:c>
      <x:c r="B3103" s="36" t="str">
        <x:v>2021Q1</x:v>
      </x:c>
      <x:c r="C3103" s="36" t="str">
        <x:v>Banks in U.S.-affiliated areas</x:v>
      </x:c>
      <x:c r="D3103" s="36" t="str">
        <x:v>Domestic financial</x:v>
      </x:c>
      <x:c r="E3103" s="36" t="str">
        <x:v>LM743061103</x:v>
      </x:c>
      <x:c r="F3103" s="36" t="str">
        <x:v>BOGZ1LM743061103Q</x:v>
      </x:c>
      <x:c r="G3103" s="38" t="n">
        <x:v>15334</x:v>
      </x:c>
      <x:c r="H3103" s="38" t="n">
        <x:f>G3103/1000</x:f>
        <x:v>15.334</x:v>
      </x:c>
      <x:c r="I3103" s="38" t="n">
        <x:v>21584.206</x:v>
      </x:c>
      <x:c r="J3103" s="39" t="n">
        <x:f>IF(I3103="","",H3103/I3103)</x:f>
        <x:v>0.0007104268741690105</x:v>
      </x:c>
      <x:c r="K3103" s="36" t="str">
        <x:v>https://fred.stlouisfed.org/series/BOGZ1LM743061103Q</x:v>
      </x:c>
    </x:row>
    <x:row r="3104">
      <x:c r="A3104" s="37" t="n">
        <x:v>44197</x:v>
      </x:c>
      <x:c r="B3104" s="36" t="str">
        <x:v>2021Q1</x:v>
      </x:c>
      <x:c r="C3104" s="36" t="str">
        <x:v>Brokers and dealers</x:v>
      </x:c>
      <x:c r="D3104" s="36" t="str">
        <x:v>Domestic financial</x:v>
      </x:c>
      <x:c r="E3104" s="36" t="str">
        <x:v>LM663061105</x:v>
      </x:c>
      <x:c r="F3104" s="36" t="str">
        <x:v>BOGZ1LM663061105Q</x:v>
      </x:c>
      <x:c r="G3104" s="38" t="n">
        <x:v>130587</x:v>
      </x:c>
      <x:c r="H3104" s="38" t="n">
        <x:f>G3104/1000</x:f>
        <x:v>130.587</x:v>
      </x:c>
      <x:c r="I3104" s="38" t="n">
        <x:v>21584.206</x:v>
      </x:c>
      <x:c r="J3104" s="39" t="n">
        <x:f>IF(I3104="","",H3104/I3104)</x:f>
        <x:v>0.0060501183133630215</x:v>
      </x:c>
      <x:c r="K3104" s="36" t="str">
        <x:v>https://fred.stlouisfed.org/series/BOGZ1LM663061105Q</x:v>
      </x:c>
    </x:row>
    <x:row r="3105">
      <x:c r="A3105" s="37" t="n">
        <x:v>44197</x:v>
      </x:c>
      <x:c r="B3105" s="36" t="str">
        <x:v>2021Q1</x:v>
      </x:c>
      <x:c r="C3105" s="36" t="str">
        <x:v>Closed-end funds</x:v>
      </x:c>
      <x:c r="D3105" s="36" t="str">
        <x:v>Domestic financial</x:v>
      </x:c>
      <x:c r="E3105" s="36" t="str">
        <x:v>LM553061103</x:v>
      </x:c>
      <x:c r="F3105" s="36" t="str">
        <x:v>BOGZ1LM553061103Q</x:v>
      </x:c>
      <x:c r="G3105" s="38" t="n">
        <x:v>2900</x:v>
      </x:c>
      <x:c r="H3105" s="38" t="n">
        <x:f>G3105/1000</x:f>
        <x:v>2.9</x:v>
      </x:c>
      <x:c r="I3105" s="38" t="n">
        <x:v>21584.206</x:v>
      </x:c>
      <x:c r="J3105" s="39" t="n">
        <x:f>IF(I3105="","",H3105/I3105)</x:f>
        <x:v>0.00013435750196231448</x:v>
      </x:c>
      <x:c r="K3105" s="36" t="str">
        <x:v>https://fred.stlouisfed.org/series/BOGZ1LM553061103Q</x:v>
      </x:c>
    </x:row>
    <x:row r="3106">
      <x:c r="A3106" s="37" t="n">
        <x:v>44197</x:v>
      </x:c>
      <x:c r="B3106" s="36" t="str">
        <x:v>2021Q1</x:v>
      </x:c>
      <x:c r="C3106" s="36" t="str">
        <x:v>Credit unions</x:v>
      </x:c>
      <x:c r="D3106" s="36" t="str">
        <x:v>Domestic financial</x:v>
      </x:c>
      <x:c r="E3106" s="36" t="str">
        <x:v>LM473061105</x:v>
      </x:c>
      <x:c r="F3106" s="36" t="str">
        <x:v>BOGZ1LM473061105Q</x:v>
      </x:c>
      <x:c r="G3106" s="38" t="n">
        <x:v>44607</x:v>
      </x:c>
      <x:c r="H3106" s="38" t="n">
        <x:f>G3106/1000</x:f>
        <x:v>44.607</x:v>
      </x:c>
      <x:c r="I3106" s="38" t="n">
        <x:v>21584.206</x:v>
      </x:c>
      <x:c r="J3106" s="39" t="n">
        <x:f>IF(I3106="","",H3106/I3106)</x:f>
        <x:v>0.0020666500310458492</x:v>
      </x:c>
      <x:c r="K3106" s="36" t="str">
        <x:v>https://fred.stlouisfed.org/series/BOGZ1LM473061105Q</x:v>
      </x:c>
    </x:row>
    <x:row r="3107">
      <x:c r="A3107" s="37" t="n">
        <x:v>44197</x:v>
      </x:c>
      <x:c r="B3107" s="36" t="str">
        <x:v>2021Q1</x:v>
      </x:c>
      <x:c r="C3107" s="36" t="str">
        <x:v>Exchange-traded funds</x:v>
      </x:c>
      <x:c r="D3107" s="36" t="str">
        <x:v>Domestic financial</x:v>
      </x:c>
      <x:c r="E3107" s="36" t="str">
        <x:v>LM563061103</x:v>
      </x:c>
      <x:c r="F3107" s="36" t="str">
        <x:v>BOGZ1LM563061103Q</x:v>
      </x:c>
      <x:c r="G3107" s="38" t="n">
        <x:v>274577</x:v>
      </x:c>
      <x:c r="H3107" s="38" t="n">
        <x:f>G3107/1000</x:f>
        <x:v>274.577</x:v>
      </x:c>
      <x:c r="I3107" s="38" t="n">
        <x:v>21584.206</x:v>
      </x:c>
      <x:c r="J3107" s="39" t="n">
        <x:f>IF(I3107="","",H3107/I3107)</x:f>
        <x:v>0.012721199936657388</x:v>
      </x:c>
      <x:c r="K3107" s="36" t="str">
        <x:v>https://fred.stlouisfed.org/series/BOGZ1LM563061103Q</x:v>
      </x:c>
    </x:row>
    <x:row r="3108">
      <x:c r="A3108" s="37" t="n">
        <x:v>44197</x:v>
      </x:c>
      <x:c r="B3108" s="36" t="str">
        <x:v>2021Q1</x:v>
      </x:c>
      <x:c r="C3108" s="36" t="str">
        <x:v>Federal Reserve</x:v>
      </x:c>
      <x:c r="D3108" s="36" t="str">
        <x:v>Domestic financial</x:v>
      </x:c>
      <x:c r="E3108" s="36" t="str">
        <x:v>LM713061103</x:v>
      </x:c>
      <x:c r="F3108" s="36" t="str">
        <x:v>BOGZ1LM713061103Q</x:v>
      </x:c>
      <x:c r="G3108" s="38" t="n">
        <x:v>5273242</x:v>
      </x:c>
      <x:c r="H3108" s="38" t="n">
        <x:f>G3108/1000</x:f>
        <x:v>5273.242</x:v>
      </x:c>
      <x:c r="I3108" s="38" t="n">
        <x:v>21584.206</x:v>
      </x:c>
      <x:c r="J3108" s="39" t="n">
        <x:f>IF(I3108="","",H3108/I3108)</x:f>
        <x:v>0.24431021460784802</x:v>
      </x:c>
      <x:c r="K3108" s="36" t="str">
        <x:v>https://fred.stlouisfed.org/series/BOGZ1LM713061103Q</x:v>
      </x:c>
    </x:row>
    <x:row r="3109">
      <x:c r="A3109" s="37" t="n">
        <x:v>44197</x:v>
      </x:c>
      <x:c r="B3109" s="36" t="str">
        <x:v>2021Q1</x:v>
      </x:c>
      <x:c r="C3109" s="36" t="str">
        <x:v>Federal government pension funds</x:v>
      </x:c>
      <x:c r="D3109" s="36" t="str">
        <x:v>Domestic government</x:v>
      </x:c>
      <x:c r="E3109" s="36" t="str">
        <x:v>LM343061105</x:v>
      </x:c>
      <x:c r="F3109" s="36" t="str">
        <x:v>BOGZ1LM343061105Q</x:v>
      </x:c>
      <x:c r="G3109" s="38" t="n">
        <x:v>22858</x:v>
      </x:c>
      <x:c r="H3109" s="38" t="n">
        <x:f>G3109/1000</x:f>
        <x:v>22.858</x:v>
      </x:c>
      <x:c r="I3109" s="38" t="n">
        <x:v>21584.206</x:v>
      </x:c>
      <x:c r="J3109" s="39" t="n">
        <x:f>IF(I3109="","",H3109/I3109)</x:f>
        <x:v>0.001059015096501581</x:v>
      </x:c>
      <x:c r="K3109" s="36" t="str">
        <x:v>https://fred.stlouisfed.org/series/BOGZ1LM343061105Q</x:v>
      </x:c>
    </x:row>
    <x:row r="3110">
      <x:c r="A3110" s="37" t="n">
        <x:v>44197</x:v>
      </x:c>
      <x:c r="B3110" s="36" t="str">
        <x:v>2021Q1</x:v>
      </x:c>
      <x:c r="C3110" s="36" t="str">
        <x:v>Foreign bank offices in U.S.</x:v>
      </x:c>
      <x:c r="D3110" s="36" t="str">
        <x:v>Domestic financial</x:v>
      </x:c>
      <x:c r="E3110" s="36" t="str">
        <x:v>LM753061103</x:v>
      </x:c>
      <x:c r="F3110" s="36" t="str">
        <x:v>BOGZ1LM753061103Q</x:v>
      </x:c>
      <x:c r="G3110" s="38" t="n">
        <x:v>86238</x:v>
      </x:c>
      <x:c r="H3110" s="38" t="n">
        <x:f>G3110/1000</x:f>
        <x:v>86.238</x:v>
      </x:c>
      <x:c r="I3110" s="38" t="n">
        <x:v>21584.206</x:v>
      </x:c>
      <x:c r="J3110" s="39" t="n">
        <x:f>IF(I3110="","",H3110/I3110)</x:f>
        <x:v>0.003995421466974509</x:v>
      </x:c>
      <x:c r="K3110" s="36" t="str">
        <x:v>https://fred.stlouisfed.org/series/BOGZ1LM753061103Q</x:v>
      </x:c>
    </x:row>
    <x:row r="3111">
      <x:c r="A3111" s="37" t="n">
        <x:v>44197</x:v>
      </x:c>
      <x:c r="B3111" s="36" t="str">
        <x:v>2021Q1</x:v>
      </x:c>
      <x:c r="C3111" s="36" t="str">
        <x:v>Government-sponsored enterprises</x:v>
      </x:c>
      <x:c r="D3111" s="36" t="str">
        <x:v>Domestic financial</x:v>
      </x:c>
      <x:c r="E3111" s="36" t="str">
        <x:v>LM403061105</x:v>
      </x:c>
      <x:c r="F3111" s="36" t="str">
        <x:v>BOGZ1LM403061105Q</x:v>
      </x:c>
      <x:c r="G3111" s="38" t="n">
        <x:v>224867</x:v>
      </x:c>
      <x:c r="H3111" s="38" t="n">
        <x:f>G3111/1000</x:f>
        <x:v>224.867</x:v>
      </x:c>
      <x:c r="I3111" s="38" t="n">
        <x:v>21584.206</x:v>
      </x:c>
      <x:c r="J3111" s="39" t="n">
        <x:f>IF(I3111="","",H3111/I3111)</x:f>
        <x:v>0.010418127032330955</x:v>
      </x:c>
      <x:c r="K3111" s="36" t="str">
        <x:v>https://fred.stlouisfed.org/series/BOGZ1LM403061105Q</x:v>
      </x:c>
    </x:row>
    <x:row r="3112">
      <x:c r="A3112" s="37" t="n">
        <x:v>44197</x:v>
      </x:c>
      <x:c r="B3112" s="36" t="str">
        <x:v>2021Q1</x:v>
      </x:c>
      <x:c r="C3112" s="36" t="str">
        <x:v>Holding companies</x:v>
      </x:c>
      <x:c r="D3112" s="36" t="str">
        <x:v>Domestic financial</x:v>
      </x:c>
      <x:c r="E3112" s="36" t="str">
        <x:v>LM733061103</x:v>
      </x:c>
      <x:c r="F3112" s="36" t="str">
        <x:v>BOGZ1LM733061103Q</x:v>
      </x:c>
      <x:c r="G3112" s="38" t="n">
        <x:v>84232</x:v>
      </x:c>
      <x:c r="H3112" s="38" t="n">
        <x:f>G3112/1000</x:f>
        <x:v>84.232</x:v>
      </x:c>
      <x:c r="I3112" s="38" t="n">
        <x:v>21584.206</x:v>
      </x:c>
      <x:c r="J3112" s="39" t="n">
        <x:f>IF(I3112="","",H3112/I3112)</x:f>
        <x:v>0.00390248313975506</x:v>
      </x:c>
      <x:c r="K3112" s="36" t="str">
        <x:v>https://fred.stlouisfed.org/series/BOGZ1LM733061103Q</x:v>
      </x:c>
    </x:row>
    <x:row r="3113">
      <x:c r="A3113" s="37" t="n">
        <x:v>44197</x:v>
      </x:c>
      <x:c r="B3113" s="36" t="str">
        <x:v>2021Q1</x:v>
      </x:c>
      <x:c r="C3113" s="36" t="str">
        <x:v>Households and nonprofits</x:v>
      </x:c>
      <x:c r="D3113" s="36" t="str">
        <x:v>Domestic nonfinancial</x:v>
      </x:c>
      <x:c r="E3113" s="36" t="str">
        <x:v>LM153061105</x:v>
      </x:c>
      <x:c r="F3113" s="36" t="str">
        <x:v>BOGZ1LM153061105Q</x:v>
      </x:c>
      <x:c r="G3113" s="38" t="n">
        <x:v>783238</x:v>
      </x:c>
      <x:c r="H3113" s="38" t="n">
        <x:f>G3113/1000</x:f>
        <x:v>783.238</x:v>
      </x:c>
      <x:c r="I3113" s="38" t="n">
        <x:v>21584.206</x:v>
      </x:c>
      <x:c r="J3113" s="39" t="n">
        <x:f>IF(I3113="","",H3113/I3113)</x:f>
        <x:v>0.036287552111020444</x:v>
      </x:c>
      <x:c r="K3113" s="36" t="str">
        <x:v>https://fred.stlouisfed.org/series/BOGZ1LM153061105Q</x:v>
      </x:c>
    </x:row>
    <x:row r="3114">
      <x:c r="A3114" s="37" t="n">
        <x:v>44197</x:v>
      </x:c>
      <x:c r="B3114" s="36" t="str">
        <x:v>2021Q1</x:v>
      </x:c>
      <x:c r="C3114" s="36" t="str">
        <x:v>Life insurers</x:v>
      </x:c>
      <x:c r="D3114" s="36" t="str">
        <x:v>Domestic financial</x:v>
      </x:c>
      <x:c r="E3114" s="36" t="str">
        <x:v>LM543061105</x:v>
      </x:c>
      <x:c r="F3114" s="36" t="str">
        <x:v>BOGZ1LM543061105Q</x:v>
      </x:c>
      <x:c r="G3114" s="38" t="n">
        <x:v>232499</x:v>
      </x:c>
      <x:c r="H3114" s="38" t="n">
        <x:f>G3114/1000</x:f>
        <x:v>232.499</x:v>
      </x:c>
      <x:c r="I3114" s="38" t="n">
        <x:v>21584.206</x:v>
      </x:c>
      <x:c r="J3114" s="39" t="n">
        <x:f>IF(I3114="","",H3114/I3114)</x:f>
        <x:v>0.010771718913357296</x:v>
      </x:c>
      <x:c r="K3114" s="36" t="str">
        <x:v>https://fred.stlouisfed.org/series/BOGZ1LM543061105Q</x:v>
      </x:c>
    </x:row>
    <x:row r="3115">
      <x:c r="A3115" s="37" t="n">
        <x:v>44197</x:v>
      </x:c>
      <x:c r="B3115" s="36" t="str">
        <x:v>2021Q1</x:v>
      </x:c>
      <x:c r="C3115" s="36" t="str">
        <x:v>Money market funds</x:v>
      </x:c>
      <x:c r="D3115" s="36" t="str">
        <x:v>Domestic financial</x:v>
      </x:c>
      <x:c r="E3115" s="36" t="str">
        <x:v>FL633061105</x:v>
      </x:c>
      <x:c r="F3115" s="36" t="str">
        <x:v>BOGZ1FL633061105Q</x:v>
      </x:c>
      <x:c r="G3115" s="38" t="n">
        <x:v>2583204</x:v>
      </x:c>
      <x:c r="H3115" s="38" t="n">
        <x:f>G3115/1000</x:f>
        <x:v>2583.204</x:v>
      </x:c>
      <x:c r="I3115" s="38" t="n">
        <x:v>21584.206</x:v>
      </x:c>
      <x:c r="J3115" s="39" t="n">
        <x:f>IF(I3115="","",H3115/I3115)</x:f>
        <x:v>0.11968028844795127</x:v>
      </x:c>
      <x:c r="K3115" s="36" t="str">
        <x:v>https://fred.stlouisfed.org/series/BOGZ1FL633061105Q</x:v>
      </x:c>
    </x:row>
    <x:row r="3116">
      <x:c r="A3116" s="37" t="n">
        <x:v>44197</x:v>
      </x:c>
      <x:c r="B3116" s="36" t="str">
        <x:v>2021Q1</x:v>
      </x:c>
      <x:c r="C3116" s="36" t="str">
        <x:v>Mutual funds</x:v>
      </x:c>
      <x:c r="D3116" s="36" t="str">
        <x:v>Domestic financial</x:v>
      </x:c>
      <x:c r="E3116" s="36" t="str">
        <x:v>LM653061105</x:v>
      </x:c>
      <x:c r="F3116" s="36" t="str">
        <x:v>BOGZ1LM653061105Q</x:v>
      </x:c>
      <x:c r="G3116" s="38" t="n">
        <x:v>1365256</x:v>
      </x:c>
      <x:c r="H3116" s="38" t="n">
        <x:f>G3116/1000</x:f>
        <x:v>1365.256</x:v>
      </x:c>
      <x:c r="I3116" s="38" t="n">
        <x:v>21584.206</x:v>
      </x:c>
      <x:c r="J3116" s="39" t="n">
        <x:f>IF(I3116="","",H3116/I3116)</x:f>
        <x:v>0.06325254679277988</x:v>
      </x:c>
      <x:c r="K3116" s="36" t="str">
        <x:v>https://fred.stlouisfed.org/series/BOGZ1LM653061105Q</x:v>
      </x:c>
    </x:row>
    <x:row r="3117">
      <x:c r="A3117" s="37" t="n">
        <x:v>44197</x:v>
      </x:c>
      <x:c r="B3117" s="36" t="str">
        <x:v>2021Q1</x:v>
      </x:c>
      <x:c r="C3117" s="36" t="str">
        <x:v>Noncorporate businesses</x:v>
      </x:c>
      <x:c r="D3117" s="36" t="str">
        <x:v>Domestic nonfinancial</x:v>
      </x:c>
      <x:c r="E3117" s="36" t="str">
        <x:v>LM113061003</x:v>
      </x:c>
      <x:c r="F3117" s="36" t="str">
        <x:v>BOGZ1LM113061003Q</x:v>
      </x:c>
      <x:c r="G3117" s="38" t="n">
        <x:v>70527</x:v>
      </x:c>
      <x:c r="H3117" s="38" t="n">
        <x:f>G3117/1000</x:f>
        <x:v>70.527</x:v>
      </x:c>
      <x:c r="I3117" s="38" t="n">
        <x:v>21584.206</x:v>
      </x:c>
      <x:c r="J3117" s="39" t="n">
        <x:f>IF(I3117="","",H3117/I3117)</x:f>
        <x:v>0.0032675281175503982</x:v>
      </x:c>
      <x:c r="K3117" s="36" t="str">
        <x:v>https://fred.stlouisfed.org/series/BOGZ1LM113061003Q</x:v>
      </x:c>
    </x:row>
    <x:row r="3118">
      <x:c r="A3118" s="37" t="n">
        <x:v>44197</x:v>
      </x:c>
      <x:c r="B3118" s="36" t="str">
        <x:v>2021Q1</x:v>
      </x:c>
      <x:c r="C3118" s="36" t="str">
        <x:v>Nonfinancial corporations</x:v>
      </x:c>
      <x:c r="D3118" s="36" t="str">
        <x:v>Domestic nonfinancial</x:v>
      </x:c>
      <x:c r="E3118" s="36" t="str">
        <x:v>LM103061103</x:v>
      </x:c>
      <x:c r="F3118" s="36" t="str">
        <x:v>BOGZ1LM103061103Q</x:v>
      </x:c>
      <x:c r="G3118" s="38" t="n">
        <x:v>60954</x:v>
      </x:c>
      <x:c r="H3118" s="38" t="n">
        <x:f>G3118/1000</x:f>
        <x:v>60.954</x:v>
      </x:c>
      <x:c r="I3118" s="38" t="n">
        <x:v>21584.206</x:v>
      </x:c>
      <x:c r="J3118" s="39" t="n">
        <x:f>IF(I3118="","",H3118/I3118)</x:f>
        <x:v>0.002824009370555489</x:v>
      </x:c>
      <x:c r="K3118" s="36" t="str">
        <x:v>https://fred.stlouisfed.org/series/BOGZ1LM103061103Q</x:v>
      </x:c>
    </x:row>
    <x:row r="3119">
      <x:c r="A3119" s="37" t="n">
        <x:v>44197</x:v>
      </x:c>
      <x:c r="B3119" s="36" t="str">
        <x:v>2021Q1</x:v>
      </x:c>
      <x:c r="C3119" s="36" t="str">
        <x:v>Other financial business</x:v>
      </x:c>
      <x:c r="D3119" s="36" t="str">
        <x:v>Domestic financial</x:v>
      </x:c>
      <x:c r="E3119" s="36" t="str">
        <x:v>FL503061123</x:v>
      </x:c>
      <x:c r="F3119" s="36" t="str">
        <x:v>BOGZ1FL503061123Q</x:v>
      </x:c>
      <x:c r="G3119" s="38" t="n">
        <x:v>55216</x:v>
      </x:c>
      <x:c r="H3119" s="38" t="n">
        <x:f>G3119/1000</x:f>
        <x:v>55.216</x:v>
      </x:c>
      <x:c r="I3119" s="38" t="n">
        <x:v>21584.206</x:v>
      </x:c>
      <x:c r="J3119" s="39" t="n">
        <x:f>IF(I3119="","",H3119/I3119)</x:f>
        <x:v>0.002558166837362468</x:v>
      </x:c>
      <x:c r="K3119" s="36" t="str">
        <x:v>https://fred.stlouisfed.org/series/BOGZ1FL503061123Q</x:v>
      </x:c>
    </x:row>
    <x:row r="3120">
      <x:c r="A3120" s="37" t="n">
        <x:v>44197</x:v>
      </x:c>
      <x:c r="B3120" s="36" t="str">
        <x:v>2021Q1</x:v>
      </x:c>
      <x:c r="C3120" s="36" t="str">
        <x:v>Private pension funds</x:v>
      </x:c>
      <x:c r="D3120" s="36" t="str">
        <x:v>Domestic financial</x:v>
      </x:c>
      <x:c r="E3120" s="36" t="str">
        <x:v>LM573061105</x:v>
      </x:c>
      <x:c r="F3120" s="36" t="str">
        <x:v>BOGZ1LM573061105Q</x:v>
      </x:c>
      <x:c r="G3120" s="38" t="n">
        <x:v>453311</x:v>
      </x:c>
      <x:c r="H3120" s="38" t="n">
        <x:f>G3120/1000</x:f>
        <x:v>453.311</x:v>
      </x:c>
      <x:c r="I3120" s="38" t="n">
        <x:v>21584.206</x:v>
      </x:c>
      <x:c r="J3120" s="39" t="n">
        <x:f>IF(I3120="","",H3120/I3120)</x:f>
        <x:v>0.021001977093806464</x:v>
      </x:c>
      <x:c r="K3120" s="36" t="str">
        <x:v>https://fred.stlouisfed.org/series/BOGZ1LM573061105Q</x:v>
      </x:c>
    </x:row>
    <x:row r="3121">
      <x:c r="A3121" s="37" t="n">
        <x:v>44197</x:v>
      </x:c>
      <x:c r="B3121" s="36" t="str">
        <x:v>2021Q1</x:v>
      </x:c>
      <x:c r="C3121" s="36" t="str">
        <x:v>Property-casualty insurers</x:v>
      </x:c>
      <x:c r="D3121" s="36" t="str">
        <x:v>Domestic financial</x:v>
      </x:c>
      <x:c r="E3121" s="36" t="str">
        <x:v>LM513061105</x:v>
      </x:c>
      <x:c r="F3121" s="36" t="str">
        <x:v>BOGZ1LM513061105Q</x:v>
      </x:c>
      <x:c r="G3121" s="38" t="n">
        <x:v>166213</x:v>
      </x:c>
      <x:c r="H3121" s="38" t="n">
        <x:f>G3121/1000</x:f>
        <x:v>166.213</x:v>
      </x:c>
      <x:c r="I3121" s="38" t="n">
        <x:v>21584.206</x:v>
      </x:c>
      <x:c r="J3121" s="39" t="n">
        <x:f>IF(I3121="","",H3121/I3121)</x:f>
        <x:v>0.00770067705988351</x:v>
      </x:c>
      <x:c r="K3121" s="36" t="str">
        <x:v>https://fred.stlouisfed.org/series/BOGZ1LM513061105Q</x:v>
      </x:c>
    </x:row>
    <x:row r="3122">
      <x:c r="A3122" s="37" t="n">
        <x:v>44197</x:v>
      </x:c>
      <x:c r="B3122" s="36" t="str">
        <x:v>2021Q1</x:v>
      </x:c>
      <x:c r="C3122" s="36" t="str">
        <x:v>Rest of world</x:v>
      </x:c>
      <x:c r="D3122" s="36" t="str">
        <x:v>Foreign</x:v>
      </x:c>
      <x:c r="E3122" s="36" t="str">
        <x:v>LM263061105</x:v>
      </x:c>
      <x:c r="F3122" s="36" t="str">
        <x:v>ROWTSEQ027S</x:v>
      </x:c>
      <x:c r="G3122" s="38" t="n">
        <x:v>7295920</x:v>
      </x:c>
      <x:c r="H3122" s="38" t="n">
        <x:f>G3122/1000</x:f>
        <x:v>7295.92</x:v>
      </x:c>
      <x:c r="I3122" s="38" t="n">
        <x:v>21584.206</x:v>
      </x:c>
      <x:c r="J3122" s="39" t="n">
        <x:f>IF(I3122="","",H3122/I3122)</x:f>
        <x:v>0.33802123645409987</x:v>
      </x:c>
      <x:c r="K3122" s="36" t="str">
        <x:v>https://fred.stlouisfed.org/series/ROWTSEQ027S</x:v>
      </x:c>
    </x:row>
    <x:row r="3123">
      <x:c r="A3123" s="37" t="n">
        <x:v>44197</x:v>
      </x:c>
      <x:c r="B3123" s="36" t="str">
        <x:v>2021Q1</x:v>
      </x:c>
      <x:c r="C3123" s="36" t="str">
        <x:v>State and local governments</x:v>
      </x:c>
      <x:c r="D3123" s="36" t="str">
        <x:v>Domestic government</x:v>
      </x:c>
      <x:c r="E3123" s="36" t="str">
        <x:v>LM213061103</x:v>
      </x:c>
      <x:c r="F3123" s="36" t="str">
        <x:v>BOGZ1LM213061103Q</x:v>
      </x:c>
      <x:c r="G3123" s="38" t="n">
        <x:v>872263</x:v>
      </x:c>
      <x:c r="H3123" s="38" t="n">
        <x:f>G3123/1000</x:f>
        <x:v>872.263</x:v>
      </x:c>
      <x:c r="I3123" s="38" t="n">
        <x:v>21584.206</x:v>
      </x:c>
      <x:c r="J3123" s="39" t="n">
        <x:f>IF(I3123="","",H3123/I3123)</x:f>
        <x:v>0.040412095770398046</x:v>
      </x:c>
      <x:c r="K3123" s="36" t="str">
        <x:v>https://fred.stlouisfed.org/series/BOGZ1LM213061103Q</x:v>
      </x:c>
    </x:row>
    <x:row r="3124">
      <x:c r="A3124" s="37" t="n">
        <x:v>44197</x:v>
      </x:c>
      <x:c r="B3124" s="36" t="str">
        <x:v>2021Q1</x:v>
      </x:c>
      <x:c r="C3124" s="36" t="str">
        <x:v>State and local pension funds</x:v>
      </x:c>
      <x:c r="D3124" s="36" t="str">
        <x:v>Domestic government</x:v>
      </x:c>
      <x:c r="E3124" s="36" t="str">
        <x:v>LM223061143</x:v>
      </x:c>
      <x:c r="F3124" s="36" t="str">
        <x:v>BOGZ1LM223061143Q</x:v>
      </x:c>
      <x:c r="G3124" s="38" t="n">
        <x:v>346261</x:v>
      </x:c>
      <x:c r="H3124" s="38" t="n">
        <x:f>G3124/1000</x:f>
        <x:v>346.261</x:v>
      </x:c>
      <x:c r="I3124" s="38" t="n">
        <x:v>21584.206</x:v>
      </x:c>
      <x:c r="J3124" s="39" t="n">
        <x:f>IF(I3124="","",H3124/I3124)</x:f>
        <x:v>0.016042332064473443</x:v>
      </x:c>
      <x:c r="K3124" s="36" t="str">
        <x:v>https://fred.stlouisfed.org/series/BOGZ1LM223061143Q</x:v>
      </x:c>
    </x:row>
    <x:row r="3125">
      <x:c r="A3125" s="37" t="n">
        <x:v>44197</x:v>
      </x:c>
      <x:c r="B3125" s="36" t="str">
        <x:v>2021Q1</x:v>
      </x:c>
      <x:c r="C3125" s="36" t="str">
        <x:v>Total assets</x:v>
      </x:c>
      <x:c r="D3125" s="36" t="str">
        <x:v>Total</x:v>
      </x:c>
      <x:c r="E3125" s="36" t="str">
        <x:v>FL893061105</x:v>
      </x:c>
      <x:c r="F3125" s="36" t="str">
        <x:v>BOGZ1FL893061105Q</x:v>
      </x:c>
      <x:c r="G3125" s="38" t="n">
        <x:v>21584206</x:v>
      </x:c>
      <x:c r="H3125" s="38" t="n">
        <x:f>G3125/1000</x:f>
        <x:v>21584.206</x:v>
      </x:c>
      <x:c r="I3125" s="38" t="n">
        <x:v>21584.206</x:v>
      </x:c>
      <x:c r="J3125" s="39" t="n">
        <x:f>IF(I3125="","",H3125/I3125)</x:f>
        <x:v>1</x:v>
      </x:c>
      <x:c r="K3125" s="36" t="str">
        <x:v>https://fred.stlouisfed.org/series/BOGZ1FL893061105Q</x:v>
      </x:c>
    </x:row>
    <x:row r="3126">
      <x:c r="A3126" s="37" t="n">
        <x:v>44197</x:v>
      </x:c>
      <x:c r="B3126" s="36" t="str">
        <x:v>2021Q1</x:v>
      </x:c>
      <x:c r="C3126" s="36" t="str">
        <x:v>U.S.-chartered banks</x:v>
      </x:c>
      <x:c r="D3126" s="36" t="str">
        <x:v>Domestic financial</x:v>
      </x:c>
      <x:c r="E3126" s="36" t="str">
        <x:v>LM763061100</x:v>
      </x:c>
      <x:c r="F3126" s="36" t="str">
        <x:v>BOGZ1LM763061100Q</x:v>
      </x:c>
      <x:c r="G3126" s="38" t="n">
        <x:v>1111331</x:v>
      </x:c>
      <x:c r="H3126" s="38" t="n">
        <x:f>G3126/1000</x:f>
        <x:v>1111.331</x:v>
      </x:c>
      <x:c r="I3126" s="38" t="n">
        <x:v>21584.206</x:v>
      </x:c>
      <x:c r="J3126" s="39" t="n">
        <x:f>IF(I3126="","",H3126/I3126)</x:f>
        <x:v>0.051488157590786524</x:v>
      </x:c>
      <x:c r="K3126" s="36" t="str">
        <x:v>https://fred.stlouisfed.org/series/BOGZ1LM763061100Q</x:v>
      </x:c>
    </x:row>
    <x:row r="3127">
      <x:c r="A3127" s="37" t="n">
        <x:v>44287</x:v>
      </x:c>
      <x:c r="B3127" s="36" t="str">
        <x:v>2021Q2</x:v>
      </x:c>
      <x:c r="C3127" s="36" t="str">
        <x:v>ABS issuers</x:v>
      </x:c>
      <x:c r="D3127" s="36" t="str">
        <x:v>Domestic financial</x:v>
      </x:c>
      <x:c r="E3127" s="36" t="str">
        <x:v>FL673061103</x:v>
      </x:c>
      <x:c r="F3127" s="36" t="str">
        <x:v>BOGZ1FL673061103Q</x:v>
      </x:c>
      <x:c r="G3127" s="38" t="n">
        <x:v>27427</x:v>
      </x:c>
      <x:c r="H3127" s="38" t="n">
        <x:f>G3127/1000</x:f>
        <x:v>27.427</x:v>
      </x:c>
      <x:c r="I3127" s="38" t="n">
        <x:v>22178.052</x:v>
      </x:c>
      <x:c r="J3127" s="39" t="n">
        <x:f>IF(I3127="","",H3127/I3127)</x:f>
        <x:v>0.0012366730856253742</x:v>
      </x:c>
      <x:c r="K3127" s="36" t="str">
        <x:v>https://fred.stlouisfed.org/series/BOGZ1FL673061103Q</x:v>
      </x:c>
    </x:row>
    <x:row r="3128">
      <x:c r="A3128" s="37" t="n">
        <x:v>44287</x:v>
      </x:c>
      <x:c r="B3128" s="36" t="str">
        <x:v>2021Q2</x:v>
      </x:c>
      <x:c r="C3128" s="36" t="str">
        <x:v>Banks in U.S.-affiliated areas</x:v>
      </x:c>
      <x:c r="D3128" s="36" t="str">
        <x:v>Domestic financial</x:v>
      </x:c>
      <x:c r="E3128" s="36" t="str">
        <x:v>LM743061103</x:v>
      </x:c>
      <x:c r="F3128" s="36" t="str">
        <x:v>BOGZ1LM743061103Q</x:v>
      </x:c>
      <x:c r="G3128" s="38" t="n">
        <x:v>15521</x:v>
      </x:c>
      <x:c r="H3128" s="38" t="n">
        <x:f>G3128/1000</x:f>
        <x:v>15.521</x:v>
      </x:c>
      <x:c r="I3128" s="38" t="n">
        <x:v>22178.052</x:v>
      </x:c>
      <x:c r="J3128" s="39" t="n">
        <x:f>IF(I3128="","",H3128/I3128)</x:f>
        <x:v>0.0006998360360955056</x:v>
      </x:c>
      <x:c r="K3128" s="36" t="str">
        <x:v>https://fred.stlouisfed.org/series/BOGZ1LM743061103Q</x:v>
      </x:c>
    </x:row>
    <x:row r="3129">
      <x:c r="A3129" s="37" t="n">
        <x:v>44287</x:v>
      </x:c>
      <x:c r="B3129" s="36" t="str">
        <x:v>2021Q2</x:v>
      </x:c>
      <x:c r="C3129" s="36" t="str">
        <x:v>Brokers and dealers</x:v>
      </x:c>
      <x:c r="D3129" s="36" t="str">
        <x:v>Domestic financial</x:v>
      </x:c>
      <x:c r="E3129" s="36" t="str">
        <x:v>LM663061105</x:v>
      </x:c>
      <x:c r="F3129" s="36" t="str">
        <x:v>BOGZ1LM663061105Q</x:v>
      </x:c>
      <x:c r="G3129" s="38" t="n">
        <x:v>157157</x:v>
      </x:c>
      <x:c r="H3129" s="38" t="n">
        <x:f>G3129/1000</x:f>
        <x:v>157.157</x:v>
      </x:c>
      <x:c r="I3129" s="38" t="n">
        <x:v>22178.052</x:v>
      </x:c>
      <x:c r="J3129" s="39" t="n">
        <x:f>IF(I3129="","",H3129/I3129)</x:f>
        <x:v>0.007086149856624018</x:v>
      </x:c>
      <x:c r="K3129" s="36" t="str">
        <x:v>https://fred.stlouisfed.org/series/BOGZ1LM663061105Q</x:v>
      </x:c>
    </x:row>
    <x:row r="3130">
      <x:c r="A3130" s="37" t="n">
        <x:v>44287</x:v>
      </x:c>
      <x:c r="B3130" s="36" t="str">
        <x:v>2021Q2</x:v>
      </x:c>
      <x:c r="C3130" s="36" t="str">
        <x:v>Closed-end funds</x:v>
      </x:c>
      <x:c r="D3130" s="36" t="str">
        <x:v>Domestic financial</x:v>
      </x:c>
      <x:c r="E3130" s="36" t="str">
        <x:v>LM553061103</x:v>
      </x:c>
      <x:c r="F3130" s="36" t="str">
        <x:v>BOGZ1LM553061103Q</x:v>
      </x:c>
      <x:c r="G3130" s="38" t="n">
        <x:v>3023</x:v>
      </x:c>
      <x:c r="H3130" s="38" t="n">
        <x:f>G3130/1000</x:f>
        <x:v>3.023</x:v>
      </x:c>
      <x:c r="I3130" s="38" t="n">
        <x:v>22178.052</x:v>
      </x:c>
      <x:c r="J3130" s="39" t="n">
        <x:f>IF(I3130="","",H3130/I3130)</x:f>
        <x:v>0.00013630592984451476</x:v>
      </x:c>
      <x:c r="K3130" s="36" t="str">
        <x:v>https://fred.stlouisfed.org/series/BOGZ1LM553061103Q</x:v>
      </x:c>
    </x:row>
    <x:row r="3131">
      <x:c r="A3131" s="37" t="n">
        <x:v>44287</x:v>
      </x:c>
      <x:c r="B3131" s="36" t="str">
        <x:v>2021Q2</x:v>
      </x:c>
      <x:c r="C3131" s="36" t="str">
        <x:v>Credit unions</x:v>
      </x:c>
      <x:c r="D3131" s="36" t="str">
        <x:v>Domestic financial</x:v>
      </x:c>
      <x:c r="E3131" s="36" t="str">
        <x:v>LM473061105</x:v>
      </x:c>
      <x:c r="F3131" s="36" t="str">
        <x:v>BOGZ1LM473061105Q</x:v>
      </x:c>
      <x:c r="G3131" s="38" t="n">
        <x:v>51557</x:v>
      </x:c>
      <x:c r="H3131" s="38" t="n">
        <x:f>G3131/1000</x:f>
        <x:v>51.557</x:v>
      </x:c>
      <x:c r="I3131" s="38" t="n">
        <x:v>22178.052</x:v>
      </x:c>
      <x:c r="J3131" s="39" t="n">
        <x:f>IF(I3131="","",H3131/I3131)</x:f>
        <x:v>0.0023246856847481466</x:v>
      </x:c>
      <x:c r="K3131" s="36" t="str">
        <x:v>https://fred.stlouisfed.org/series/BOGZ1LM473061105Q</x:v>
      </x:c>
    </x:row>
    <x:row r="3132">
      <x:c r="A3132" s="37" t="n">
        <x:v>44287</x:v>
      </x:c>
      <x:c r="B3132" s="36" t="str">
        <x:v>2021Q2</x:v>
      </x:c>
      <x:c r="C3132" s="36" t="str">
        <x:v>Exchange-traded funds</x:v>
      </x:c>
      <x:c r="D3132" s="36" t="str">
        <x:v>Domestic financial</x:v>
      </x:c>
      <x:c r="E3132" s="36" t="str">
        <x:v>LM563061103</x:v>
      </x:c>
      <x:c r="F3132" s="36" t="str">
        <x:v>BOGZ1LM563061103Q</x:v>
      </x:c>
      <x:c r="G3132" s="38" t="n">
        <x:v>293253</x:v>
      </x:c>
      <x:c r="H3132" s="38" t="n">
        <x:f>G3132/1000</x:f>
        <x:v>293.253</x:v>
      </x:c>
      <x:c r="I3132" s="38" t="n">
        <x:v>22178.052</x:v>
      </x:c>
      <x:c r="J3132" s="39" t="n">
        <x:f>IF(I3132="","",H3132/I3132)</x:f>
        <x:v>0.013222667166620404</x:v>
      </x:c>
      <x:c r="K3132" s="36" t="str">
        <x:v>https://fred.stlouisfed.org/series/BOGZ1LM563061103Q</x:v>
      </x:c>
    </x:row>
    <x:row r="3133">
      <x:c r="A3133" s="37" t="n">
        <x:v>44287</x:v>
      </x:c>
      <x:c r="B3133" s="36" t="str">
        <x:v>2021Q2</x:v>
      </x:c>
      <x:c r="C3133" s="36" t="str">
        <x:v>Federal Reserve</x:v>
      </x:c>
      <x:c r="D3133" s="36" t="str">
        <x:v>Domestic financial</x:v>
      </x:c>
      <x:c r="E3133" s="36" t="str">
        <x:v>LM713061103</x:v>
      </x:c>
      <x:c r="F3133" s="36" t="str">
        <x:v>BOGZ1LM713061103Q</x:v>
      </x:c>
      <x:c r="G3133" s="38" t="n">
        <x:v>5596511</x:v>
      </x:c>
      <x:c r="H3133" s="38" t="n">
        <x:f>G3133/1000</x:f>
        <x:v>5596.511</x:v>
      </x:c>
      <x:c r="I3133" s="38" t="n">
        <x:v>22178.052</x:v>
      </x:c>
      <x:c r="J3133" s="39" t="n">
        <x:f>IF(I3133="","",H3133/I3133)</x:f>
        <x:v>0.2523445702084205</x:v>
      </x:c>
      <x:c r="K3133" s="36" t="str">
        <x:v>https://fred.stlouisfed.org/series/BOGZ1LM713061103Q</x:v>
      </x:c>
    </x:row>
    <x:row r="3134">
      <x:c r="A3134" s="37" t="n">
        <x:v>44287</x:v>
      </x:c>
      <x:c r="B3134" s="36" t="str">
        <x:v>2021Q2</x:v>
      </x:c>
      <x:c r="C3134" s="36" t="str">
        <x:v>Federal government pension funds</x:v>
      </x:c>
      <x:c r="D3134" s="36" t="str">
        <x:v>Domestic government</x:v>
      </x:c>
      <x:c r="E3134" s="36" t="str">
        <x:v>LM343061105</x:v>
      </x:c>
      <x:c r="F3134" s="36" t="str">
        <x:v>BOGZ1LM343061105Q</x:v>
      </x:c>
      <x:c r="G3134" s="38" t="n">
        <x:v>21715</x:v>
      </x:c>
      <x:c r="H3134" s="38" t="n">
        <x:f>G3134/1000</x:f>
        <x:v>21.715</x:v>
      </x:c>
      <x:c r="I3134" s="38" t="n">
        <x:v>22178.052</x:v>
      </x:c>
      <x:c r="J3134" s="39" t="n">
        <x:f>IF(I3134="","",H3134/I3134)</x:f>
        <x:v>0.0009791211599648156</x:v>
      </x:c>
      <x:c r="K3134" s="36" t="str">
        <x:v>https://fred.stlouisfed.org/series/BOGZ1LM343061105Q</x:v>
      </x:c>
    </x:row>
    <x:row r="3135">
      <x:c r="A3135" s="37" t="n">
        <x:v>44287</x:v>
      </x:c>
      <x:c r="B3135" s="36" t="str">
        <x:v>2021Q2</x:v>
      </x:c>
      <x:c r="C3135" s="36" t="str">
        <x:v>Foreign bank offices in U.S.</x:v>
      </x:c>
      <x:c r="D3135" s="36" t="str">
        <x:v>Domestic financial</x:v>
      </x:c>
      <x:c r="E3135" s="36" t="str">
        <x:v>LM753061103</x:v>
      </x:c>
      <x:c r="F3135" s="36" t="str">
        <x:v>BOGZ1LM753061103Q</x:v>
      </x:c>
      <x:c r="G3135" s="38" t="n">
        <x:v>83821</x:v>
      </x:c>
      <x:c r="H3135" s="38" t="n">
        <x:f>G3135/1000</x:f>
        <x:v>83.821</x:v>
      </x:c>
      <x:c r="I3135" s="38" t="n">
        <x:v>22178.052</x:v>
      </x:c>
      <x:c r="J3135" s="39" t="n">
        <x:f>IF(I3135="","",H3135/I3135)</x:f>
        <x:v>0.0037794572760493123</x:v>
      </x:c>
      <x:c r="K3135" s="36" t="str">
        <x:v>https://fred.stlouisfed.org/series/BOGZ1LM753061103Q</x:v>
      </x:c>
    </x:row>
    <x:row r="3136">
      <x:c r="A3136" s="37" t="n">
        <x:v>44287</x:v>
      </x:c>
      <x:c r="B3136" s="36" t="str">
        <x:v>2021Q2</x:v>
      </x:c>
      <x:c r="C3136" s="36" t="str">
        <x:v>Government-sponsored enterprises</x:v>
      </x:c>
      <x:c r="D3136" s="36" t="str">
        <x:v>Domestic financial</x:v>
      </x:c>
      <x:c r="E3136" s="36" t="str">
        <x:v>LM403061105</x:v>
      </x:c>
      <x:c r="F3136" s="36" t="str">
        <x:v>BOGZ1LM403061105Q</x:v>
      </x:c>
      <x:c r="G3136" s="38" t="n">
        <x:v>210861</x:v>
      </x:c>
      <x:c r="H3136" s="38" t="n">
        <x:f>G3136/1000</x:f>
        <x:v>210.861</x:v>
      </x:c>
      <x:c r="I3136" s="38" t="n">
        <x:v>22178.052</x:v>
      </x:c>
      <x:c r="J3136" s="39" t="n">
        <x:f>IF(I3136="","",H3136/I3136)</x:f>
        <x:v>0.009507642961609072</x:v>
      </x:c>
      <x:c r="K3136" s="36" t="str">
        <x:v>https://fred.stlouisfed.org/series/BOGZ1LM403061105Q</x:v>
      </x:c>
    </x:row>
    <x:row r="3137">
      <x:c r="A3137" s="37" t="n">
        <x:v>44287</x:v>
      </x:c>
      <x:c r="B3137" s="36" t="str">
        <x:v>2021Q2</x:v>
      </x:c>
      <x:c r="C3137" s="36" t="str">
        <x:v>Holding companies</x:v>
      </x:c>
      <x:c r="D3137" s="36" t="str">
        <x:v>Domestic financial</x:v>
      </x:c>
      <x:c r="E3137" s="36" t="str">
        <x:v>LM733061103</x:v>
      </x:c>
      <x:c r="F3137" s="36" t="str">
        <x:v>BOGZ1LM733061103Q</x:v>
      </x:c>
      <x:c r="G3137" s="38" t="n">
        <x:v>86512</x:v>
      </x:c>
      <x:c r="H3137" s="38" t="n">
        <x:f>G3137/1000</x:f>
        <x:v>86.512</x:v>
      </x:c>
      <x:c r="I3137" s="38" t="n">
        <x:v>22178.052</x:v>
      </x:c>
      <x:c r="J3137" s="39" t="n">
        <x:f>IF(I3137="","",H3137/I3137)</x:f>
        <x:v>0.0039007934511110353</x:v>
      </x:c>
      <x:c r="K3137" s="36" t="str">
        <x:v>https://fred.stlouisfed.org/series/BOGZ1LM733061103Q</x:v>
      </x:c>
    </x:row>
    <x:row r="3138">
      <x:c r="A3138" s="37" t="n">
        <x:v>44287</x:v>
      </x:c>
      <x:c r="B3138" s="36" t="str">
        <x:v>2021Q2</x:v>
      </x:c>
      <x:c r="C3138" s="36" t="str">
        <x:v>Households and nonprofits</x:v>
      </x:c>
      <x:c r="D3138" s="36" t="str">
        <x:v>Domestic nonfinancial</x:v>
      </x:c>
      <x:c r="E3138" s="36" t="str">
        <x:v>LM153061105</x:v>
      </x:c>
      <x:c r="F3138" s="36" t="str">
        <x:v>BOGZ1LM153061105Q</x:v>
      </x:c>
      <x:c r="G3138" s="38" t="n">
        <x:v>489215</x:v>
      </x:c>
      <x:c r="H3138" s="38" t="n">
        <x:f>G3138/1000</x:f>
        <x:v>489.215</x:v>
      </x:c>
      <x:c r="I3138" s="38" t="n">
        <x:v>22178.052</x:v>
      </x:c>
      <x:c r="J3138" s="39" t="n">
        <x:f>IF(I3138="","",H3138/I3138)</x:f>
        <x:v>0.022058519837540286</x:v>
      </x:c>
      <x:c r="K3138" s="36" t="str">
        <x:v>https://fred.stlouisfed.org/series/BOGZ1LM153061105Q</x:v>
      </x:c>
    </x:row>
    <x:row r="3139">
      <x:c r="A3139" s="37" t="n">
        <x:v>44287</x:v>
      </x:c>
      <x:c r="B3139" s="36" t="str">
        <x:v>2021Q2</x:v>
      </x:c>
      <x:c r="C3139" s="36" t="str">
        <x:v>Life insurers</x:v>
      </x:c>
      <x:c r="D3139" s="36" t="str">
        <x:v>Domestic financial</x:v>
      </x:c>
      <x:c r="E3139" s="36" t="str">
        <x:v>LM543061105</x:v>
      </x:c>
      <x:c r="F3139" s="36" t="str">
        <x:v>BOGZ1LM543061105Q</x:v>
      </x:c>
      <x:c r="G3139" s="38" t="n">
        <x:v>236392</x:v>
      </x:c>
      <x:c r="H3139" s="38" t="n">
        <x:f>G3139/1000</x:f>
        <x:v>236.392</x:v>
      </x:c>
      <x:c r="I3139" s="38" t="n">
        <x:v>22178.052</x:v>
      </x:c>
      <x:c r="J3139" s="39" t="n">
        <x:f>IF(I3139="","",H3139/I3139)</x:f>
        <x:v>0.01065882612233031</x:v>
      </x:c>
      <x:c r="K3139" s="36" t="str">
        <x:v>https://fred.stlouisfed.org/series/BOGZ1LM543061105Q</x:v>
      </x:c>
    </x:row>
    <x:row r="3140">
      <x:c r="A3140" s="37" t="n">
        <x:v>44287</x:v>
      </x:c>
      <x:c r="B3140" s="36" t="str">
        <x:v>2021Q2</x:v>
      </x:c>
      <x:c r="C3140" s="36" t="str">
        <x:v>Money market funds</x:v>
      </x:c>
      <x:c r="D3140" s="36" t="str">
        <x:v>Domestic financial</x:v>
      </x:c>
      <x:c r="E3140" s="36" t="str">
        <x:v>FL633061105</x:v>
      </x:c>
      <x:c r="F3140" s="36" t="str">
        <x:v>BOGZ1FL633061105Q</x:v>
      </x:c>
      <x:c r="G3140" s="38" t="n">
        <x:v>2288119</x:v>
      </x:c>
      <x:c r="H3140" s="38" t="n">
        <x:f>G3140/1000</x:f>
        <x:v>2288.119</x:v>
      </x:c>
      <x:c r="I3140" s="38" t="n">
        <x:v>22178.052</x:v>
      </x:c>
      <x:c r="J3140" s="39" t="n">
        <x:f>IF(I3140="","",H3140/I3140)</x:f>
        <x:v>0.10317042272242848</x:v>
      </x:c>
      <x:c r="K3140" s="36" t="str">
        <x:v>https://fred.stlouisfed.org/series/BOGZ1FL633061105Q</x:v>
      </x:c>
    </x:row>
    <x:row r="3141">
      <x:c r="A3141" s="37" t="n">
        <x:v>44287</x:v>
      </x:c>
      <x:c r="B3141" s="36" t="str">
        <x:v>2021Q2</x:v>
      </x:c>
      <x:c r="C3141" s="36" t="str">
        <x:v>Mutual funds</x:v>
      </x:c>
      <x:c r="D3141" s="36" t="str">
        <x:v>Domestic financial</x:v>
      </x:c>
      <x:c r="E3141" s="36" t="str">
        <x:v>LM653061105</x:v>
      </x:c>
      <x:c r="F3141" s="36" t="str">
        <x:v>BOGZ1LM653061105Q</x:v>
      </x:c>
      <x:c r="G3141" s="38" t="n">
        <x:v>1487334</x:v>
      </x:c>
      <x:c r="H3141" s="38" t="n">
        <x:f>G3141/1000</x:f>
        <x:v>1487.334</x:v>
      </x:c>
      <x:c r="I3141" s="38" t="n">
        <x:v>22178.052</x:v>
      </x:c>
      <x:c r="J3141" s="39" t="n">
        <x:f>IF(I3141="","",H3141/I3141)</x:f>
        <x:v>0.06706332909671238</x:v>
      </x:c>
      <x:c r="K3141" s="36" t="str">
        <x:v>https://fred.stlouisfed.org/series/BOGZ1LM653061105Q</x:v>
      </x:c>
    </x:row>
    <x:row r="3142">
      <x:c r="A3142" s="37" t="n">
        <x:v>44287</x:v>
      </x:c>
      <x:c r="B3142" s="36" t="str">
        <x:v>2021Q2</x:v>
      </x:c>
      <x:c r="C3142" s="36" t="str">
        <x:v>Noncorporate businesses</x:v>
      </x:c>
      <x:c r="D3142" s="36" t="str">
        <x:v>Domestic nonfinancial</x:v>
      </x:c>
      <x:c r="E3142" s="36" t="str">
        <x:v>LM113061003</x:v>
      </x:c>
      <x:c r="F3142" s="36" t="str">
        <x:v>BOGZ1LM113061003Q</x:v>
      </x:c>
      <x:c r="G3142" s="38" t="n">
        <x:v>70698</x:v>
      </x:c>
      <x:c r="H3142" s="38" t="n">
        <x:f>G3142/1000</x:f>
        <x:v>70.698</x:v>
      </x:c>
      <x:c r="I3142" s="38" t="n">
        <x:v>22178.052</x:v>
      </x:c>
      <x:c r="J3142" s="39" t="n">
        <x:f>IF(I3142="","",H3142/I3142)</x:f>
        <x:v>0.0031877461555234877</x:v>
      </x:c>
      <x:c r="K3142" s="36" t="str">
        <x:v>https://fred.stlouisfed.org/series/BOGZ1LM113061003Q</x:v>
      </x:c>
    </x:row>
    <x:row r="3143">
      <x:c r="A3143" s="37" t="n">
        <x:v>44287</x:v>
      </x:c>
      <x:c r="B3143" s="36" t="str">
        <x:v>2021Q2</x:v>
      </x:c>
      <x:c r="C3143" s="36" t="str">
        <x:v>Nonfinancial corporations</x:v>
      </x:c>
      <x:c r="D3143" s="36" t="str">
        <x:v>Domestic nonfinancial</x:v>
      </x:c>
      <x:c r="E3143" s="36" t="str">
        <x:v>LM103061103</x:v>
      </x:c>
      <x:c r="F3143" s="36" t="str">
        <x:v>BOGZ1LM103061103Q</x:v>
      </x:c>
      <x:c r="G3143" s="38" t="n">
        <x:v>55627</x:v>
      </x:c>
      <x:c r="H3143" s="38" t="n">
        <x:f>G3143/1000</x:f>
        <x:v>55.627</x:v>
      </x:c>
      <x:c r="I3143" s="38" t="n">
        <x:v>22178.052</x:v>
      </x:c>
      <x:c r="J3143" s="39" t="n">
        <x:f>IF(I3143="","",H3143/I3143)</x:f>
        <x:v>0.0025082004497058623</x:v>
      </x:c>
      <x:c r="K3143" s="36" t="str">
        <x:v>https://fred.stlouisfed.org/series/BOGZ1LM103061103Q</x:v>
      </x:c>
    </x:row>
    <x:row r="3144">
      <x:c r="A3144" s="37" t="n">
        <x:v>44287</x:v>
      </x:c>
      <x:c r="B3144" s="36" t="str">
        <x:v>2021Q2</x:v>
      </x:c>
      <x:c r="C3144" s="36" t="str">
        <x:v>Other financial business</x:v>
      </x:c>
      <x:c r="D3144" s="36" t="str">
        <x:v>Domestic financial</x:v>
      </x:c>
      <x:c r="E3144" s="36" t="str">
        <x:v>FL503061123</x:v>
      </x:c>
      <x:c r="F3144" s="36" t="str">
        <x:v>BOGZ1FL503061123Q</x:v>
      </x:c>
      <x:c r="G3144" s="38" t="n">
        <x:v>45469</x:v>
      </x:c>
      <x:c r="H3144" s="38" t="n">
        <x:f>G3144/1000</x:f>
        <x:v>45.469</x:v>
      </x:c>
      <x:c r="I3144" s="38" t="n">
        <x:v>22178.052</x:v>
      </x:c>
      <x:c r="J3144" s="39" t="n">
        <x:f>IF(I3144="","",H3144/I3144)</x:f>
        <x:v>0.002050180060899848</x:v>
      </x:c>
      <x:c r="K3144" s="36" t="str">
        <x:v>https://fred.stlouisfed.org/series/BOGZ1FL503061123Q</x:v>
      </x:c>
    </x:row>
    <x:row r="3145">
      <x:c r="A3145" s="37" t="n">
        <x:v>44287</x:v>
      </x:c>
      <x:c r="B3145" s="36" t="str">
        <x:v>2021Q2</x:v>
      </x:c>
      <x:c r="C3145" s="36" t="str">
        <x:v>Private pension funds</x:v>
      </x:c>
      <x:c r="D3145" s="36" t="str">
        <x:v>Domestic financial</x:v>
      </x:c>
      <x:c r="E3145" s="36" t="str">
        <x:v>LM573061105</x:v>
      </x:c>
      <x:c r="F3145" s="36" t="str">
        <x:v>BOGZ1LM573061105Q</x:v>
      </x:c>
      <x:c r="G3145" s="38" t="n">
        <x:v>476849</x:v>
      </x:c>
      <x:c r="H3145" s="38" t="n">
        <x:f>G3145/1000</x:f>
        <x:v>476.849</x:v>
      </x:c>
      <x:c r="I3145" s="38" t="n">
        <x:v>22178.052</x:v>
      </x:c>
      <x:c r="J3145" s="39" t="n">
        <x:f>IF(I3145="","",H3145/I3145)</x:f>
        <x:v>0.021500941561504137</x:v>
      </x:c>
      <x:c r="K3145" s="36" t="str">
        <x:v>https://fred.stlouisfed.org/series/BOGZ1LM573061105Q</x:v>
      </x:c>
    </x:row>
    <x:row r="3146">
      <x:c r="A3146" s="37" t="n">
        <x:v>44287</x:v>
      </x:c>
      <x:c r="B3146" s="36" t="str">
        <x:v>2021Q2</x:v>
      </x:c>
      <x:c r="C3146" s="36" t="str">
        <x:v>Property-casualty insurers</x:v>
      </x:c>
      <x:c r="D3146" s="36" t="str">
        <x:v>Domestic financial</x:v>
      </x:c>
      <x:c r="E3146" s="36" t="str">
        <x:v>LM513061105</x:v>
      </x:c>
      <x:c r="F3146" s="36" t="str">
        <x:v>BOGZ1LM513061105Q</x:v>
      </x:c>
      <x:c r="G3146" s="38" t="n">
        <x:v>188222</x:v>
      </x:c>
      <x:c r="H3146" s="38" t="n">
        <x:f>G3146/1000</x:f>
        <x:v>188.222</x:v>
      </x:c>
      <x:c r="I3146" s="38" t="n">
        <x:v>22178.052</x:v>
      </x:c>
      <x:c r="J3146" s="39" t="n">
        <x:f>IF(I3146="","",H3146/I3146)</x:f>
        <x:v>0.008486858990140343</x:v>
      </x:c>
      <x:c r="K3146" s="36" t="str">
        <x:v>https://fred.stlouisfed.org/series/BOGZ1LM513061105Q</x:v>
      </x:c>
    </x:row>
    <x:row r="3147">
      <x:c r="A3147" s="37" t="n">
        <x:v>44287</x:v>
      </x:c>
      <x:c r="B3147" s="36" t="str">
        <x:v>2021Q2</x:v>
      </x:c>
      <x:c r="C3147" s="36" t="str">
        <x:v>Rest of world</x:v>
      </x:c>
      <x:c r="D3147" s="36" t="str">
        <x:v>Foreign</x:v>
      </x:c>
      <x:c r="E3147" s="36" t="str">
        <x:v>LM263061105</x:v>
      </x:c>
      <x:c r="F3147" s="36" t="str">
        <x:v>ROWTSEQ027S</x:v>
      </x:c>
      <x:c r="G3147" s="38" t="n">
        <x:v>7518880</x:v>
      </x:c>
      <x:c r="H3147" s="38" t="n">
        <x:f>G3147/1000</x:f>
        <x:v>7518.88</x:v>
      </x:c>
      <x:c r="I3147" s="38" t="n">
        <x:v>22178.052</x:v>
      </x:c>
      <x:c r="J3147" s="39" t="n">
        <x:f>IF(I3147="","",H3147/I3147)</x:f>
        <x:v>0.3390234633772164</x:v>
      </x:c>
      <x:c r="K3147" s="36" t="str">
        <x:v>https://fred.stlouisfed.org/series/ROWTSEQ027S</x:v>
      </x:c>
    </x:row>
    <x:row r="3148">
      <x:c r="A3148" s="37" t="n">
        <x:v>44287</x:v>
      </x:c>
      <x:c r="B3148" s="36" t="str">
        <x:v>2021Q2</x:v>
      </x:c>
      <x:c r="C3148" s="36" t="str">
        <x:v>State and local governments</x:v>
      </x:c>
      <x:c r="D3148" s="36" t="str">
        <x:v>Domestic government</x:v>
      </x:c>
      <x:c r="E3148" s="36" t="str">
        <x:v>LM213061103</x:v>
      </x:c>
      <x:c r="F3148" s="36" t="str">
        <x:v>BOGZ1LM213061103Q</x:v>
      </x:c>
      <x:c r="G3148" s="38" t="n">
        <x:v>1181841</x:v>
      </x:c>
      <x:c r="H3148" s="38" t="n">
        <x:f>G3148/1000</x:f>
        <x:v>1181.841</x:v>
      </x:c>
      <x:c r="I3148" s="38" t="n">
        <x:v>22178.052</x:v>
      </x:c>
      <x:c r="J3148" s="39" t="n">
        <x:f>IF(I3148="","",H3148/I3148)</x:f>
        <x:v>0.053288764946533625</x:v>
      </x:c>
      <x:c r="K3148" s="36" t="str">
        <x:v>https://fred.stlouisfed.org/series/BOGZ1LM213061103Q</x:v>
      </x:c>
    </x:row>
    <x:row r="3149">
      <x:c r="A3149" s="37" t="n">
        <x:v>44287</x:v>
      </x:c>
      <x:c r="B3149" s="36" t="str">
        <x:v>2021Q2</x:v>
      </x:c>
      <x:c r="C3149" s="36" t="str">
        <x:v>State and local pension funds</x:v>
      </x:c>
      <x:c r="D3149" s="36" t="str">
        <x:v>Domestic government</x:v>
      </x:c>
      <x:c r="E3149" s="36" t="str">
        <x:v>LM223061143</x:v>
      </x:c>
      <x:c r="F3149" s="36" t="str">
        <x:v>BOGZ1LM223061143Q</x:v>
      </x:c>
      <x:c r="G3149" s="38" t="n">
        <x:v>396239</x:v>
      </x:c>
      <x:c r="H3149" s="38" t="n">
        <x:f>G3149/1000</x:f>
        <x:v>396.239</x:v>
      </x:c>
      <x:c r="I3149" s="38" t="n">
        <x:v>22178.052</x:v>
      </x:c>
      <x:c r="J3149" s="39" t="n">
        <x:f>IF(I3149="","",H3149/I3149)</x:f>
        <x:v>0.01786626706439321</x:v>
      </x:c>
      <x:c r="K3149" s="36" t="str">
        <x:v>https://fred.stlouisfed.org/series/BOGZ1LM223061143Q</x:v>
      </x:c>
    </x:row>
    <x:row r="3150">
      <x:c r="A3150" s="37" t="n">
        <x:v>44287</x:v>
      </x:c>
      <x:c r="B3150" s="36" t="str">
        <x:v>2021Q2</x:v>
      </x:c>
      <x:c r="C3150" s="36" t="str">
        <x:v>Total assets</x:v>
      </x:c>
      <x:c r="D3150" s="36" t="str">
        <x:v>Total</x:v>
      </x:c>
      <x:c r="E3150" s="36" t="str">
        <x:v>FL893061105</x:v>
      </x:c>
      <x:c r="F3150" s="36" t="str">
        <x:v>BOGZ1FL893061105Q</x:v>
      </x:c>
      <x:c r="G3150" s="38" t="n">
        <x:v>22178052</x:v>
      </x:c>
      <x:c r="H3150" s="38" t="n">
        <x:f>G3150/1000</x:f>
        <x:v>22178.052</x:v>
      </x:c>
      <x:c r="I3150" s="38" t="n">
        <x:v>22178.052</x:v>
      </x:c>
      <x:c r="J3150" s="39" t="n">
        <x:f>IF(I3150="","",H3150/I3150)</x:f>
        <x:v>1</x:v>
      </x:c>
      <x:c r="K3150" s="36" t="str">
        <x:v>https://fred.stlouisfed.org/series/BOGZ1FL893061105Q</x:v>
      </x:c>
    </x:row>
    <x:row r="3151">
      <x:c r="A3151" s="37" t="n">
        <x:v>44287</x:v>
      </x:c>
      <x:c r="B3151" s="36" t="str">
        <x:v>2021Q2</x:v>
      </x:c>
      <x:c r="C3151" s="36" t="str">
        <x:v>U.S.-chartered banks</x:v>
      </x:c>
      <x:c r="D3151" s="36" t="str">
        <x:v>Domestic financial</x:v>
      </x:c>
      <x:c r="E3151" s="36" t="str">
        <x:v>LM763061100</x:v>
      </x:c>
      <x:c r="F3151" s="36" t="str">
        <x:v>BOGZ1LM763061100Q</x:v>
      </x:c>
      <x:c r="G3151" s="38" t="n">
        <x:v>1195809</x:v>
      </x:c>
      <x:c r="H3151" s="38" t="n">
        <x:f>G3151/1000</x:f>
        <x:v>1195.809</x:v>
      </x:c>
      <x:c r="I3151" s="38" t="n">
        <x:v>22178.052</x:v>
      </x:c>
      <x:c r="J3151" s="39" t="n">
        <x:f>IF(I3151="","",H3151/I3151)</x:f>
        <x:v>0.05391857679835903</x:v>
      </x:c>
      <x:c r="K3151" s="36" t="str">
        <x:v>https://fred.stlouisfed.org/series/BOGZ1LM763061100Q</x:v>
      </x:c>
    </x:row>
    <x:row r="3152">
      <x:c r="A3152" s="37" t="n">
        <x:v>44378</x:v>
      </x:c>
      <x:c r="B3152" s="36" t="str">
        <x:v>2021Q3</x:v>
      </x:c>
      <x:c r="C3152" s="36" t="str">
        <x:v>ABS issuers</x:v>
      </x:c>
      <x:c r="D3152" s="36" t="str">
        <x:v>Domestic financial</x:v>
      </x:c>
      <x:c r="E3152" s="36" t="str">
        <x:v>FL673061103</x:v>
      </x:c>
      <x:c r="F3152" s="36" t="str">
        <x:v>BOGZ1FL673061103Q</x:v>
      </x:c>
      <x:c r="G3152" s="38" t="n">
        <x:v>28736</x:v>
      </x:c>
      <x:c r="H3152" s="38" t="n">
        <x:f>G3152/1000</x:f>
        <x:v>28.736</x:v>
      </x:c>
      <x:c r="I3152" s="38" t="n">
        <x:v>22249.173</x:v>
      </x:c>
      <x:c r="J3152" s="39" t="n">
        <x:f>IF(I3152="","",H3152/I3152)</x:f>
        <x:v>0.0012915536231391613</x:v>
      </x:c>
      <x:c r="K3152" s="36" t="str">
        <x:v>https://fred.stlouisfed.org/series/BOGZ1FL673061103Q</x:v>
      </x:c>
    </x:row>
    <x:row r="3153">
      <x:c r="A3153" s="37" t="n">
        <x:v>44378</x:v>
      </x:c>
      <x:c r="B3153" s="36" t="str">
        <x:v>2021Q3</x:v>
      </x:c>
      <x:c r="C3153" s="36" t="str">
        <x:v>Banks in U.S.-affiliated areas</x:v>
      </x:c>
      <x:c r="D3153" s="36" t="str">
        <x:v>Domestic financial</x:v>
      </x:c>
      <x:c r="E3153" s="36" t="str">
        <x:v>LM743061103</x:v>
      </x:c>
      <x:c r="F3153" s="36" t="str">
        <x:v>BOGZ1LM743061103Q</x:v>
      </x:c>
      <x:c r="G3153" s="38" t="n">
        <x:v>18351</x:v>
      </x:c>
      <x:c r="H3153" s="38" t="n">
        <x:f>G3153/1000</x:f>
        <x:v>18.351</x:v>
      </x:c>
      <x:c r="I3153" s="38" t="n">
        <x:v>22249.173</x:v>
      </x:c>
      <x:c r="J3153" s="39" t="n">
        <x:f>IF(I3153="","",H3153/I3153)</x:f>
        <x:v>0.0008247947013581134</x:v>
      </x:c>
      <x:c r="K3153" s="36" t="str">
        <x:v>https://fred.stlouisfed.org/series/BOGZ1LM743061103Q</x:v>
      </x:c>
    </x:row>
    <x:row r="3154">
      <x:c r="A3154" s="37" t="n">
        <x:v>44378</x:v>
      </x:c>
      <x:c r="B3154" s="36" t="str">
        <x:v>2021Q3</x:v>
      </x:c>
      <x:c r="C3154" s="36" t="str">
        <x:v>Brokers and dealers</x:v>
      </x:c>
      <x:c r="D3154" s="36" t="str">
        <x:v>Domestic financial</x:v>
      </x:c>
      <x:c r="E3154" s="36" t="str">
        <x:v>LM663061105</x:v>
      </x:c>
      <x:c r="F3154" s="36" t="str">
        <x:v>BOGZ1LM663061105Q</x:v>
      </x:c>
      <x:c r="G3154" s="38" t="n">
        <x:v>141750</x:v>
      </x:c>
      <x:c r="H3154" s="38" t="n">
        <x:f>G3154/1000</x:f>
        <x:v>141.75</x:v>
      </x:c>
      <x:c r="I3154" s="38" t="n">
        <x:v>22249.173</x:v>
      </x:c>
      <x:c r="J3154" s="39" t="n">
        <x:f>IF(I3154="","",H3154/I3154)</x:f>
        <x:v>0.006371023318484692</x:v>
      </x:c>
      <x:c r="K3154" s="36" t="str">
        <x:v>https://fred.stlouisfed.org/series/BOGZ1LM663061105Q</x:v>
      </x:c>
    </x:row>
    <x:row r="3155">
      <x:c r="A3155" s="37" t="n">
        <x:v>44378</x:v>
      </x:c>
      <x:c r="B3155" s="36" t="str">
        <x:v>2021Q3</x:v>
      </x:c>
      <x:c r="C3155" s="36" t="str">
        <x:v>Closed-end funds</x:v>
      </x:c>
      <x:c r="D3155" s="36" t="str">
        <x:v>Domestic financial</x:v>
      </x:c>
      <x:c r="E3155" s="36" t="str">
        <x:v>LM553061103</x:v>
      </x:c>
      <x:c r="F3155" s="36" t="str">
        <x:v>BOGZ1LM553061103Q</x:v>
      </x:c>
      <x:c r="G3155" s="38" t="n">
        <x:v>3030</x:v>
      </x:c>
      <x:c r="H3155" s="38" t="n">
        <x:f>G3155/1000</x:f>
        <x:v>3.03</x:v>
      </x:c>
      <x:c r="I3155" s="38" t="n">
        <x:v>22249.173</x:v>
      </x:c>
      <x:c r="J3155" s="39" t="n">
        <x:f>IF(I3155="","",H3155/I3155)</x:f>
        <x:v>0.00013618483707237118</x:v>
      </x:c>
      <x:c r="K3155" s="36" t="str">
        <x:v>https://fred.stlouisfed.org/series/BOGZ1LM553061103Q</x:v>
      </x:c>
    </x:row>
    <x:row r="3156">
      <x:c r="A3156" s="37" t="n">
        <x:v>44378</x:v>
      </x:c>
      <x:c r="B3156" s="36" t="str">
        <x:v>2021Q3</x:v>
      </x:c>
      <x:c r="C3156" s="36" t="str">
        <x:v>Credit unions</x:v>
      </x:c>
      <x:c r="D3156" s="36" t="str">
        <x:v>Domestic financial</x:v>
      </x:c>
      <x:c r="E3156" s="36" t="str">
        <x:v>LM473061105</x:v>
      </x:c>
      <x:c r="F3156" s="36" t="str">
        <x:v>BOGZ1LM473061105Q</x:v>
      </x:c>
      <x:c r="G3156" s="38" t="n">
        <x:v>54778</x:v>
      </x:c>
      <x:c r="H3156" s="38" t="n">
        <x:f>G3156/1000</x:f>
        <x:v>54.778</x:v>
      </x:c>
      <x:c r="I3156" s="38" t="n">
        <x:v>22249.173</x:v>
      </x:c>
      <x:c r="J3156" s="39" t="n">
        <x:f>IF(I3156="","",H3156/I3156)</x:f>
        <x:v>0.002462024094109026</x:v>
      </x:c>
      <x:c r="K3156" s="36" t="str">
        <x:v>https://fred.stlouisfed.org/series/BOGZ1LM473061105Q</x:v>
      </x:c>
    </x:row>
    <x:row r="3157">
      <x:c r="A3157" s="37" t="n">
        <x:v>44378</x:v>
      </x:c>
      <x:c r="B3157" s="36" t="str">
        <x:v>2021Q3</x:v>
      </x:c>
      <x:c r="C3157" s="36" t="str">
        <x:v>Exchange-traded funds</x:v>
      </x:c>
      <x:c r="D3157" s="36" t="str">
        <x:v>Domestic financial</x:v>
      </x:c>
      <x:c r="E3157" s="36" t="str">
        <x:v>LM563061103</x:v>
      </x:c>
      <x:c r="F3157" s="36" t="str">
        <x:v>BOGZ1LM563061103Q</x:v>
      </x:c>
      <x:c r="G3157" s="38" t="n">
        <x:v>305776</x:v>
      </x:c>
      <x:c r="H3157" s="38" t="n">
        <x:f>G3157/1000</x:f>
        <x:v>305.776</x:v>
      </x:c>
      <x:c r="I3157" s="38" t="n">
        <x:v>22249.173</x:v>
      </x:c>
      <x:c r="J3157" s="39" t="n">
        <x:f>IF(I3157="","",H3157/I3157)</x:f>
        <x:v>0.013743252389650618</x:v>
      </x:c>
      <x:c r="K3157" s="36" t="str">
        <x:v>https://fred.stlouisfed.org/series/BOGZ1LM563061103Q</x:v>
      </x:c>
    </x:row>
    <x:row r="3158">
      <x:c r="A3158" s="37" t="n">
        <x:v>44378</x:v>
      </x:c>
      <x:c r="B3158" s="36" t="str">
        <x:v>2021Q3</x:v>
      </x:c>
      <x:c r="C3158" s="36" t="str">
        <x:v>Federal Reserve</x:v>
      </x:c>
      <x:c r="D3158" s="36" t="str">
        <x:v>Domestic financial</x:v>
      </x:c>
      <x:c r="E3158" s="36" t="str">
        <x:v>LM713061103</x:v>
      </x:c>
      <x:c r="F3158" s="36" t="str">
        <x:v>BOGZ1LM713061103Q</x:v>
      </x:c>
      <x:c r="G3158" s="38" t="n">
        <x:v>5831294</x:v>
      </x:c>
      <x:c r="H3158" s="38" t="n">
        <x:f>G3158/1000</x:f>
        <x:v>5831.294</x:v>
      </x:c>
      <x:c r="I3158" s="38" t="n">
        <x:v>22249.173</x:v>
      </x:c>
      <x:c r="J3158" s="39" t="n">
        <x:f>IF(I3158="","",H3158/I3158)</x:f>
        <x:v>0.26209037072973457</x:v>
      </x:c>
      <x:c r="K3158" s="36" t="str">
        <x:v>https://fred.stlouisfed.org/series/BOGZ1LM713061103Q</x:v>
      </x:c>
    </x:row>
    <x:row r="3159">
      <x:c r="A3159" s="37" t="n">
        <x:v>44378</x:v>
      </x:c>
      <x:c r="B3159" s="36" t="str">
        <x:v>2021Q3</x:v>
      </x:c>
      <x:c r="C3159" s="36" t="str">
        <x:v>Federal government pension funds</x:v>
      </x:c>
      <x:c r="D3159" s="36" t="str">
        <x:v>Domestic government</x:v>
      </x:c>
      <x:c r="E3159" s="36" t="str">
        <x:v>LM343061105</x:v>
      </x:c>
      <x:c r="F3159" s="36" t="str">
        <x:v>BOGZ1LM343061105Q</x:v>
      </x:c>
      <x:c r="G3159" s="38" t="n">
        <x:v>21305</x:v>
      </x:c>
      <x:c r="H3159" s="38" t="n">
        <x:f>G3159/1000</x:f>
        <x:v>21.305</x:v>
      </x:c>
      <x:c r="I3159" s="38" t="n">
        <x:v>22249.173</x:v>
      </x:c>
      <x:c r="J3159" s="39" t="n">
        <x:f>IF(I3159="","",H3159/I3159)</x:f>
        <x:v>0.0009575636811309796</x:v>
      </x:c>
      <x:c r="K3159" s="36" t="str">
        <x:v>https://fred.stlouisfed.org/series/BOGZ1LM343061105Q</x:v>
      </x:c>
    </x:row>
    <x:row r="3160">
      <x:c r="A3160" s="37" t="n">
        <x:v>44378</x:v>
      </x:c>
      <x:c r="B3160" s="36" t="str">
        <x:v>2021Q3</x:v>
      </x:c>
      <x:c r="C3160" s="36" t="str">
        <x:v>Foreign bank offices in U.S.</x:v>
      </x:c>
      <x:c r="D3160" s="36" t="str">
        <x:v>Domestic financial</x:v>
      </x:c>
      <x:c r="E3160" s="36" t="str">
        <x:v>LM753061103</x:v>
      </x:c>
      <x:c r="F3160" s="36" t="str">
        <x:v>BOGZ1LM753061103Q</x:v>
      </x:c>
      <x:c r="G3160" s="38" t="n">
        <x:v>85544</x:v>
      </x:c>
      <x:c r="H3160" s="38" t="n">
        <x:f>G3160/1000</x:f>
        <x:v>85.544</x:v>
      </x:c>
      <x:c r="I3160" s="38" t="n">
        <x:v>22249.173</x:v>
      </x:c>
      <x:c r="J3160" s="39" t="n">
        <x:f>IF(I3160="","",H3160/I3160)</x:f>
        <x:v>0.0038448170635375974</x:v>
      </x:c>
      <x:c r="K3160" s="36" t="str">
        <x:v>https://fred.stlouisfed.org/series/BOGZ1LM753061103Q</x:v>
      </x:c>
    </x:row>
    <x:row r="3161">
      <x:c r="A3161" s="37" t="n">
        <x:v>44378</x:v>
      </x:c>
      <x:c r="B3161" s="36" t="str">
        <x:v>2021Q3</x:v>
      </x:c>
      <x:c r="C3161" s="36" t="str">
        <x:v>Government-sponsored enterprises</x:v>
      </x:c>
      <x:c r="D3161" s="36" t="str">
        <x:v>Domestic financial</x:v>
      </x:c>
      <x:c r="E3161" s="36" t="str">
        <x:v>LM403061105</x:v>
      </x:c>
      <x:c r="F3161" s="36" t="str">
        <x:v>BOGZ1LM403061105Q</x:v>
      </x:c>
      <x:c r="G3161" s="38" t="n">
        <x:v>205097</x:v>
      </x:c>
      <x:c r="H3161" s="38" t="n">
        <x:f>G3161/1000</x:f>
        <x:v>205.097</x:v>
      </x:c>
      <x:c r="I3161" s="38" t="n">
        <x:v>22249.173</x:v>
      </x:c>
      <x:c r="J3161" s="39" t="n">
        <x:f>IF(I3161="","",H3161/I3161)</x:f>
        <x:v>0.00921818532311291</x:v>
      </x:c>
      <x:c r="K3161" s="36" t="str">
        <x:v>https://fred.stlouisfed.org/series/BOGZ1LM403061105Q</x:v>
      </x:c>
    </x:row>
    <x:row r="3162">
      <x:c r="A3162" s="37" t="n">
        <x:v>44378</x:v>
      </x:c>
      <x:c r="B3162" s="36" t="str">
        <x:v>2021Q3</x:v>
      </x:c>
      <x:c r="C3162" s="36" t="str">
        <x:v>Holding companies</x:v>
      </x:c>
      <x:c r="D3162" s="36" t="str">
        <x:v>Domestic financial</x:v>
      </x:c>
      <x:c r="E3162" s="36" t="str">
        <x:v>LM733061103</x:v>
      </x:c>
      <x:c r="F3162" s="36" t="str">
        <x:v>BOGZ1LM733061103Q</x:v>
      </x:c>
      <x:c r="G3162" s="38" t="n">
        <x:v>83824</x:v>
      </x:c>
      <x:c r="H3162" s="38" t="n">
        <x:f>G3162/1000</x:f>
        <x:v>83.824</x:v>
      </x:c>
      <x:c r="I3162" s="38" t="n">
        <x:v>22249.173</x:v>
      </x:c>
      <x:c r="J3162" s="39" t="n">
        <x:f>IF(I3162="","",H3162/I3162)</x:f>
        <x:v>0.003767510819390905</x:v>
      </x:c>
      <x:c r="K3162" s="36" t="str">
        <x:v>https://fred.stlouisfed.org/series/BOGZ1LM733061103Q</x:v>
      </x:c>
    </x:row>
    <x:row r="3163">
      <x:c r="A3163" s="37" t="n">
        <x:v>44378</x:v>
      </x:c>
      <x:c r="B3163" s="36" t="str">
        <x:v>2021Q3</x:v>
      </x:c>
      <x:c r="C3163" s="36" t="str">
        <x:v>Households and nonprofits</x:v>
      </x:c>
      <x:c r="D3163" s="36" t="str">
        <x:v>Domestic nonfinancial</x:v>
      </x:c>
      <x:c r="E3163" s="36" t="str">
        <x:v>LM153061105</x:v>
      </x:c>
      <x:c r="F3163" s="36" t="str">
        <x:v>BOGZ1LM153061105Q</x:v>
      </x:c>
      <x:c r="G3163" s="38" t="n">
        <x:v>648657</x:v>
      </x:c>
      <x:c r="H3163" s="38" t="n">
        <x:f>G3163/1000</x:f>
        <x:v>648.657</x:v>
      </x:c>
      <x:c r="I3163" s="38" t="n">
        <x:v>22249.173</x:v>
      </x:c>
      <x:c r="J3163" s="39" t="n">
        <x:f>IF(I3163="","",H3163/I3163)</x:f>
        <x:v>0.029154207214803</x:v>
      </x:c>
      <x:c r="K3163" s="36" t="str">
        <x:v>https://fred.stlouisfed.org/series/BOGZ1LM153061105Q</x:v>
      </x:c>
    </x:row>
    <x:row r="3164">
      <x:c r="A3164" s="37" t="n">
        <x:v>44378</x:v>
      </x:c>
      <x:c r="B3164" s="36" t="str">
        <x:v>2021Q3</x:v>
      </x:c>
      <x:c r="C3164" s="36" t="str">
        <x:v>Life insurers</x:v>
      </x:c>
      <x:c r="D3164" s="36" t="str">
        <x:v>Domestic financial</x:v>
      </x:c>
      <x:c r="E3164" s="36" t="str">
        <x:v>LM543061105</x:v>
      </x:c>
      <x:c r="F3164" s="36" t="str">
        <x:v>BOGZ1LM543061105Q</x:v>
      </x:c>
      <x:c r="G3164" s="38" t="n">
        <x:v>238617</x:v>
      </x:c>
      <x:c r="H3164" s="38" t="n">
        <x:f>G3164/1000</x:f>
        <x:v>238.617</x:v>
      </x:c>
      <x:c r="I3164" s="38" t="n">
        <x:v>22249.173</x:v>
      </x:c>
      <x:c r="J3164" s="39" t="n">
        <x:f>IF(I3164="","",H3164/I3164)</x:f>
        <x:v>0.010724758174157753</x:v>
      </x:c>
      <x:c r="K3164" s="36" t="str">
        <x:v>https://fred.stlouisfed.org/series/BOGZ1LM543061105Q</x:v>
      </x:c>
    </x:row>
    <x:row r="3165">
      <x:c r="A3165" s="37" t="n">
        <x:v>44378</x:v>
      </x:c>
      <x:c r="B3165" s="36" t="str">
        <x:v>2021Q3</x:v>
      </x:c>
      <x:c r="C3165" s="36" t="str">
        <x:v>Money market funds</x:v>
      </x:c>
      <x:c r="D3165" s="36" t="str">
        <x:v>Domestic financial</x:v>
      </x:c>
      <x:c r="E3165" s="36" t="str">
        <x:v>FL633061105</x:v>
      </x:c>
      <x:c r="F3165" s="36" t="str">
        <x:v>BOGZ1FL633061105Q</x:v>
      </x:c>
      <x:c r="G3165" s="38" t="n">
        <x:v>1694672</x:v>
      </x:c>
      <x:c r="H3165" s="38" t="n">
        <x:f>G3165/1000</x:f>
        <x:v>1694.672</x:v>
      </x:c>
      <x:c r="I3165" s="38" t="n">
        <x:v>22249.173</x:v>
      </x:c>
      <x:c r="J3165" s="39" t="n">
        <x:f>IF(I3165="","",H3165/I3165)</x:f>
        <x:v>0.07616786475614173</x:v>
      </x:c>
      <x:c r="K3165" s="36" t="str">
        <x:v>https://fred.stlouisfed.org/series/BOGZ1FL633061105Q</x:v>
      </x:c>
    </x:row>
    <x:row r="3166">
      <x:c r="A3166" s="37" t="n">
        <x:v>44378</x:v>
      </x:c>
      <x:c r="B3166" s="36" t="str">
        <x:v>2021Q3</x:v>
      </x:c>
      <x:c r="C3166" s="36" t="str">
        <x:v>Mutual funds</x:v>
      </x:c>
      <x:c r="D3166" s="36" t="str">
        <x:v>Domestic financial</x:v>
      </x:c>
      <x:c r="E3166" s="36" t="str">
        <x:v>LM653061105</x:v>
      </x:c>
      <x:c r="F3166" s="36" t="str">
        <x:v>BOGZ1LM653061105Q</x:v>
      </x:c>
      <x:c r="G3166" s="38" t="n">
        <x:v>1540207</x:v>
      </x:c>
      <x:c r="H3166" s="38" t="n">
        <x:f>G3166/1000</x:f>
        <x:v>1540.207</x:v>
      </x:c>
      <x:c r="I3166" s="38" t="n">
        <x:v>22249.173</x:v>
      </x:c>
      <x:c r="J3166" s="39" t="n">
        <x:f>IF(I3166="","",H3166/I3166)</x:f>
        <x:v>0.06922535952235169</x:v>
      </x:c>
      <x:c r="K3166" s="36" t="str">
        <x:v>https://fred.stlouisfed.org/series/BOGZ1LM653061105Q</x:v>
      </x:c>
    </x:row>
    <x:row r="3167">
      <x:c r="A3167" s="37" t="n">
        <x:v>44378</x:v>
      </x:c>
      <x:c r="B3167" s="36" t="str">
        <x:v>2021Q3</x:v>
      </x:c>
      <x:c r="C3167" s="36" t="str">
        <x:v>Noncorporate businesses</x:v>
      </x:c>
      <x:c r="D3167" s="36" t="str">
        <x:v>Domestic nonfinancial</x:v>
      </x:c>
      <x:c r="E3167" s="36" t="str">
        <x:v>LM113061003</x:v>
      </x:c>
      <x:c r="F3167" s="36" t="str">
        <x:v>BOGZ1LM113061003Q</x:v>
      </x:c>
      <x:c r="G3167" s="38" t="n">
        <x:v>69856</x:v>
      </x:c>
      <x:c r="H3167" s="38" t="n">
        <x:f>G3167/1000</x:f>
        <x:v>69.856</x:v>
      </x:c>
      <x:c r="I3167" s="38" t="n">
        <x:v>22249.173</x:v>
      </x:c>
      <x:c r="J3167" s="39" t="n">
        <x:f>IF(I3167="","",H3167/I3167)</x:f>
        <x:v>0.0031397122041345086</x:v>
      </x:c>
      <x:c r="K3167" s="36" t="str">
        <x:v>https://fred.stlouisfed.org/series/BOGZ1LM113061003Q</x:v>
      </x:c>
    </x:row>
    <x:row r="3168">
      <x:c r="A3168" s="37" t="n">
        <x:v>44378</x:v>
      </x:c>
      <x:c r="B3168" s="36" t="str">
        <x:v>2021Q3</x:v>
      </x:c>
      <x:c r="C3168" s="36" t="str">
        <x:v>Nonfinancial corporations</x:v>
      </x:c>
      <x:c r="D3168" s="36" t="str">
        <x:v>Domestic nonfinancial</x:v>
      </x:c>
      <x:c r="E3168" s="36" t="str">
        <x:v>LM103061103</x:v>
      </x:c>
      <x:c r="F3168" s="36" t="str">
        <x:v>BOGZ1LM103061103Q</x:v>
      </x:c>
      <x:c r="G3168" s="38" t="n">
        <x:v>73636</x:v>
      </x:c>
      <x:c r="H3168" s="38" t="n">
        <x:f>G3168/1000</x:f>
        <x:v>73.636</x:v>
      </x:c>
      <x:c r="I3168" s="38" t="n">
        <x:v>22249.173</x:v>
      </x:c>
      <x:c r="J3168" s="39" t="n">
        <x:f>IF(I3168="","",H3168/I3168)</x:f>
        <x:v>0.0033096061592941006</x:v>
      </x:c>
      <x:c r="K3168" s="36" t="str">
        <x:v>https://fred.stlouisfed.org/series/BOGZ1LM103061103Q</x:v>
      </x:c>
    </x:row>
    <x:row r="3169">
      <x:c r="A3169" s="37" t="n">
        <x:v>44378</x:v>
      </x:c>
      <x:c r="B3169" s="36" t="str">
        <x:v>2021Q3</x:v>
      </x:c>
      <x:c r="C3169" s="36" t="str">
        <x:v>Other financial business</x:v>
      </x:c>
      <x:c r="D3169" s="36" t="str">
        <x:v>Domestic financial</x:v>
      </x:c>
      <x:c r="E3169" s="36" t="str">
        <x:v>FL503061123</x:v>
      </x:c>
      <x:c r="F3169" s="36" t="str">
        <x:v>BOGZ1FL503061123Q</x:v>
      </x:c>
      <x:c r="G3169" s="38" t="n">
        <x:v>44992</x:v>
      </x:c>
      <x:c r="H3169" s="38" t="n">
        <x:f>G3169/1000</x:f>
        <x:v>44.992</x:v>
      </x:c>
      <x:c r="I3169" s="38" t="n">
        <x:v>22249.173</x:v>
      </x:c>
      <x:c r="J3169" s="39" t="n">
        <x:f>IF(I3169="","",H3169/I3169)</x:f>
        <x:v>0.0020221875213069715</x:v>
      </x:c>
      <x:c r="K3169" s="36" t="str">
        <x:v>https://fred.stlouisfed.org/series/BOGZ1FL503061123Q</x:v>
      </x:c>
    </x:row>
    <x:row r="3170">
      <x:c r="A3170" s="37" t="n">
        <x:v>44378</x:v>
      </x:c>
      <x:c r="B3170" s="36" t="str">
        <x:v>2021Q3</x:v>
      </x:c>
      <x:c r="C3170" s="36" t="str">
        <x:v>Private pension funds</x:v>
      </x:c>
      <x:c r="D3170" s="36" t="str">
        <x:v>Domestic financial</x:v>
      </x:c>
      <x:c r="E3170" s="36" t="str">
        <x:v>LM573061105</x:v>
      </x:c>
      <x:c r="F3170" s="36" t="str">
        <x:v>BOGZ1LM573061105Q</x:v>
      </x:c>
      <x:c r="G3170" s="38" t="n">
        <x:v>491405</x:v>
      </x:c>
      <x:c r="H3170" s="38" t="n">
        <x:f>G3170/1000</x:f>
        <x:v>491.405</x:v>
      </x:c>
      <x:c r="I3170" s="38" t="n">
        <x:v>22249.173</x:v>
      </x:c>
      <x:c r="J3170" s="39" t="n">
        <x:f>IF(I3170="","",H3170/I3170)</x:f>
        <x:v>0.022086438898200847</x:v>
      </x:c>
      <x:c r="K3170" s="36" t="str">
        <x:v>https://fred.stlouisfed.org/series/BOGZ1LM573061105Q</x:v>
      </x:c>
    </x:row>
    <x:row r="3171">
      <x:c r="A3171" s="37" t="n">
        <x:v>44378</x:v>
      </x:c>
      <x:c r="B3171" s="36" t="str">
        <x:v>2021Q3</x:v>
      </x:c>
      <x:c r="C3171" s="36" t="str">
        <x:v>Property-casualty insurers</x:v>
      </x:c>
      <x:c r="D3171" s="36" t="str">
        <x:v>Domestic financial</x:v>
      </x:c>
      <x:c r="E3171" s="36" t="str">
        <x:v>LM513061105</x:v>
      </x:c>
      <x:c r="F3171" s="36" t="str">
        <x:v>BOGZ1LM513061105Q</x:v>
      </x:c>
      <x:c r="G3171" s="38" t="n">
        <x:v>187850</x:v>
      </x:c>
      <x:c r="H3171" s="38" t="n">
        <x:f>G3171/1000</x:f>
        <x:v>187.85</x:v>
      </x:c>
      <x:c r="I3171" s="38" t="n">
        <x:v>22249.173</x:v>
      </x:c>
      <x:c r="J3171" s="39" t="n">
        <x:f>IF(I3171="","",H3171/I3171)</x:f>
        <x:v>0.008443010443579185</x:v>
      </x:c>
      <x:c r="K3171" s="36" t="str">
        <x:v>https://fred.stlouisfed.org/series/BOGZ1LM513061105Q</x:v>
      </x:c>
    </x:row>
    <x:row r="3172">
      <x:c r="A3172" s="37" t="n">
        <x:v>44378</x:v>
      </x:c>
      <x:c r="B3172" s="36" t="str">
        <x:v>2021Q3</x:v>
      </x:c>
      <x:c r="C3172" s="36" t="str">
        <x:v>Rest of world</x:v>
      </x:c>
      <x:c r="D3172" s="36" t="str">
        <x:v>Foreign</x:v>
      </x:c>
      <x:c r="E3172" s="36" t="str">
        <x:v>LM263061105</x:v>
      </x:c>
      <x:c r="F3172" s="36" t="str">
        <x:v>ROWTSEQ027S</x:v>
      </x:c>
      <x:c r="G3172" s="38" t="n">
        <x:v>7570896</x:v>
      </x:c>
      <x:c r="H3172" s="38" t="n">
        <x:f>G3172/1000</x:f>
        <x:v>7570.896</x:v>
      </x:c>
      <x:c r="I3172" s="38" t="n">
        <x:v>22249.173</x:v>
      </x:c>
      <x:c r="J3172" s="39" t="n">
        <x:f>IF(I3172="","",H3172/I3172)</x:f>
        <x:v>0.3402776363867547</x:v>
      </x:c>
      <x:c r="K3172" s="36" t="str">
        <x:v>https://fred.stlouisfed.org/series/ROWTSEQ027S</x:v>
      </x:c>
    </x:row>
    <x:row r="3173">
      <x:c r="A3173" s="37" t="n">
        <x:v>44378</x:v>
      </x:c>
      <x:c r="B3173" s="36" t="str">
        <x:v>2021Q3</x:v>
      </x:c>
      <x:c r="C3173" s="36" t="str">
        <x:v>State and local governments</x:v>
      </x:c>
      <x:c r="D3173" s="36" t="str">
        <x:v>Domestic government</x:v>
      </x:c>
      <x:c r="E3173" s="36" t="str">
        <x:v>LM213061103</x:v>
      </x:c>
      <x:c r="F3173" s="36" t="str">
        <x:v>BOGZ1LM213061103Q</x:v>
      </x:c>
      <x:c r="G3173" s="38" t="n">
        <x:v>1220254</x:v>
      </x:c>
      <x:c r="H3173" s="38" t="n">
        <x:f>G3173/1000</x:f>
        <x:v>1220.254</x:v>
      </x:c>
      <x:c r="I3173" s="38" t="n">
        <x:v>22249.173</x:v>
      </x:c>
      <x:c r="J3173" s="39" t="n">
        <x:f>IF(I3173="","",H3173/I3173)</x:f>
        <x:v>0.05484491490987103</x:v>
      </x:c>
      <x:c r="K3173" s="36" t="str">
        <x:v>https://fred.stlouisfed.org/series/BOGZ1LM213061103Q</x:v>
      </x:c>
    </x:row>
    <x:row r="3174">
      <x:c r="A3174" s="37" t="n">
        <x:v>44378</x:v>
      </x:c>
      <x:c r="B3174" s="36" t="str">
        <x:v>2021Q3</x:v>
      </x:c>
      <x:c r="C3174" s="36" t="str">
        <x:v>State and local pension funds</x:v>
      </x:c>
      <x:c r="D3174" s="36" t="str">
        <x:v>Domestic government</x:v>
      </x:c>
      <x:c r="E3174" s="36" t="str">
        <x:v>LM223061143</x:v>
      </x:c>
      <x:c r="F3174" s="36" t="str">
        <x:v>BOGZ1LM223061143Q</x:v>
      </x:c>
      <x:c r="G3174" s="38" t="n">
        <x:v>391046</x:v>
      </x:c>
      <x:c r="H3174" s="38" t="n">
        <x:f>G3174/1000</x:f>
        <x:v>391.046</x:v>
      </x:c>
      <x:c r="I3174" s="38" t="n">
        <x:v>22249.173</x:v>
      </x:c>
      <x:c r="J3174" s="39" t="n">
        <x:f>IF(I3174="","",H3174/I3174)</x:f>
        <x:v>0.017575754388713685</x:v>
      </x:c>
      <x:c r="K3174" s="36" t="str">
        <x:v>https://fred.stlouisfed.org/series/BOGZ1LM223061143Q</x:v>
      </x:c>
    </x:row>
    <x:row r="3175">
      <x:c r="A3175" s="37" t="n">
        <x:v>44378</x:v>
      </x:c>
      <x:c r="B3175" s="36" t="str">
        <x:v>2021Q3</x:v>
      </x:c>
      <x:c r="C3175" s="36" t="str">
        <x:v>Total assets</x:v>
      </x:c>
      <x:c r="D3175" s="36" t="str">
        <x:v>Total</x:v>
      </x:c>
      <x:c r="E3175" s="36" t="str">
        <x:v>FL893061105</x:v>
      </x:c>
      <x:c r="F3175" s="36" t="str">
        <x:v>BOGZ1FL893061105Q</x:v>
      </x:c>
      <x:c r="G3175" s="38" t="n">
        <x:v>22249173</x:v>
      </x:c>
      <x:c r="H3175" s="38" t="n">
        <x:f>G3175/1000</x:f>
        <x:v>22249.173</x:v>
      </x:c>
      <x:c r="I3175" s="38" t="n">
        <x:v>22249.173</x:v>
      </x:c>
      <x:c r="J3175" s="39" t="n">
        <x:f>IF(I3175="","",H3175/I3175)</x:f>
        <x:v>1</x:v>
      </x:c>
      <x:c r="K3175" s="36" t="str">
        <x:v>https://fred.stlouisfed.org/series/BOGZ1FL893061105Q</x:v>
      </x:c>
    </x:row>
    <x:row r="3176">
      <x:c r="A3176" s="37" t="n">
        <x:v>44378</x:v>
      </x:c>
      <x:c r="B3176" s="36" t="str">
        <x:v>2021Q3</x:v>
      </x:c>
      <x:c r="C3176" s="36" t="str">
        <x:v>U.S.-chartered banks</x:v>
      </x:c>
      <x:c r="D3176" s="36" t="str">
        <x:v>Domestic financial</x:v>
      </x:c>
      <x:c r="E3176" s="36" t="str">
        <x:v>LM763061100</x:v>
      </x:c>
      <x:c r="F3176" s="36" t="str">
        <x:v>BOGZ1LM763061100Q</x:v>
      </x:c>
      <x:c r="G3176" s="38" t="n">
        <x:v>1297600</x:v>
      </x:c>
      <x:c r="H3176" s="38" t="n">
        <x:f>G3176/1000</x:f>
        <x:v>1297.6</x:v>
      </x:c>
      <x:c r="I3176" s="38" t="n">
        <x:v>22249.173</x:v>
      </x:c>
      <x:c r="J3176" s="39" t="n">
        <x:f>IF(I3176="","",H3176/I3176)</x:f>
        <x:v>0.058321268839969916</x:v>
      </x:c>
      <x:c r="K3176" s="36" t="str">
        <x:v>https://fred.stlouisfed.org/series/BOGZ1LM763061100Q</x:v>
      </x:c>
    </x:row>
    <x:row r="3177">
      <x:c r="A3177" s="37" t="n">
        <x:v>44470</x:v>
      </x:c>
      <x:c r="B3177" s="36" t="str">
        <x:v>2021Q4</x:v>
      </x:c>
      <x:c r="C3177" s="36" t="str">
        <x:v>ABS issuers</x:v>
      </x:c>
      <x:c r="D3177" s="36" t="str">
        <x:v>Domestic financial</x:v>
      </x:c>
      <x:c r="E3177" s="36" t="str">
        <x:v>FL673061103</x:v>
      </x:c>
      <x:c r="F3177" s="36" t="str">
        <x:v>BOGZ1FL673061103Q</x:v>
      </x:c>
      <x:c r="G3177" s="38" t="n">
        <x:v>31856</x:v>
      </x:c>
      <x:c r="H3177" s="38" t="n">
        <x:f>G3177/1000</x:f>
        <x:v>31.856</x:v>
      </x:c>
      <x:c r="I3177" s="38" t="n">
        <x:v>22940.933</x:v>
      </x:c>
      <x:c r="J3177" s="39" t="n">
        <x:f>IF(I3177="","",H3177/I3177)</x:f>
        <x:v>0.001388609608859413</x:v>
      </x:c>
      <x:c r="K3177" s="36" t="str">
        <x:v>https://fred.stlouisfed.org/series/BOGZ1FL673061103Q</x:v>
      </x:c>
    </x:row>
    <x:row r="3178">
      <x:c r="A3178" s="37" t="n">
        <x:v>44470</x:v>
      </x:c>
      <x:c r="B3178" s="36" t="str">
        <x:v>2021Q4</x:v>
      </x:c>
      <x:c r="C3178" s="36" t="str">
        <x:v>Banks in U.S.-affiliated areas</x:v>
      </x:c>
      <x:c r="D3178" s="36" t="str">
        <x:v>Domestic financial</x:v>
      </x:c>
      <x:c r="E3178" s="36" t="str">
        <x:v>LM743061103</x:v>
      </x:c>
      <x:c r="F3178" s="36" t="str">
        <x:v>BOGZ1LM743061103Q</x:v>
      </x:c>
      <x:c r="G3178" s="38" t="n">
        <x:v>19602</x:v>
      </x:c>
      <x:c r="H3178" s="38" t="n">
        <x:f>G3178/1000</x:f>
        <x:v>19.602</x:v>
      </x:c>
      <x:c r="I3178" s="38" t="n">
        <x:v>22940.933</x:v>
      </x:c>
      <x:c r="J3178" s="39" t="n">
        <x:f>IF(I3178="","",H3178/I3178)</x:f>
        <x:v>0.0008544552220260614</x:v>
      </x:c>
      <x:c r="K3178" s="36" t="str">
        <x:v>https://fred.stlouisfed.org/series/BOGZ1LM743061103Q</x:v>
      </x:c>
    </x:row>
    <x:row r="3179">
      <x:c r="A3179" s="37" t="n">
        <x:v>44470</x:v>
      </x:c>
      <x:c r="B3179" s="36" t="str">
        <x:v>2021Q4</x:v>
      </x:c>
      <x:c r="C3179" s="36" t="str">
        <x:v>Brokers and dealers</x:v>
      </x:c>
      <x:c r="D3179" s="36" t="str">
        <x:v>Domestic financial</x:v>
      </x:c>
      <x:c r="E3179" s="36" t="str">
        <x:v>LM663061105</x:v>
      </x:c>
      <x:c r="F3179" s="36" t="str">
        <x:v>BOGZ1LM663061105Q</x:v>
      </x:c>
      <x:c r="G3179" s="38" t="n">
        <x:v>199700</x:v>
      </x:c>
      <x:c r="H3179" s="38" t="n">
        <x:f>G3179/1000</x:f>
        <x:v>199.7</x:v>
      </x:c>
      <x:c r="I3179" s="38" t="n">
        <x:v>22940.933</x:v>
      </x:c>
      <x:c r="J3179" s="39" t="n">
        <x:f>IF(I3179="","",H3179/I3179)</x:f>
        <x:v>0.008704964179094197</x:v>
      </x:c>
      <x:c r="K3179" s="36" t="str">
        <x:v>https://fred.stlouisfed.org/series/BOGZ1LM663061105Q</x:v>
      </x:c>
    </x:row>
    <x:row r="3180">
      <x:c r="A3180" s="37" t="n">
        <x:v>44470</x:v>
      </x:c>
      <x:c r="B3180" s="36" t="str">
        <x:v>2021Q4</x:v>
      </x:c>
      <x:c r="C3180" s="36" t="str">
        <x:v>Closed-end funds</x:v>
      </x:c>
      <x:c r="D3180" s="36" t="str">
        <x:v>Domestic financial</x:v>
      </x:c>
      <x:c r="E3180" s="36" t="str">
        <x:v>LM553061103</x:v>
      </x:c>
      <x:c r="F3180" s="36" t="str">
        <x:v>BOGZ1LM553061103Q</x:v>
      </x:c>
      <x:c r="G3180" s="38" t="n">
        <x:v>3028</x:v>
      </x:c>
      <x:c r="H3180" s="38" t="n">
        <x:f>G3180/1000</x:f>
        <x:v>3.028</x:v>
      </x:c>
      <x:c r="I3180" s="38" t="n">
        <x:v>22940.933</x:v>
      </x:c>
      <x:c r="J3180" s="39" t="n">
        <x:f>IF(I3180="","",H3180/I3180)</x:f>
        <x:v>0.00013199114438806826</x:v>
      </x:c>
      <x:c r="K3180" s="36" t="str">
        <x:v>https://fred.stlouisfed.org/series/BOGZ1LM553061103Q</x:v>
      </x:c>
    </x:row>
    <x:row r="3181">
      <x:c r="A3181" s="37" t="n">
        <x:v>44470</x:v>
      </x:c>
      <x:c r="B3181" s="36" t="str">
        <x:v>2021Q4</x:v>
      </x:c>
      <x:c r="C3181" s="36" t="str">
        <x:v>Credit unions</x:v>
      </x:c>
      <x:c r="D3181" s="36" t="str">
        <x:v>Domestic financial</x:v>
      </x:c>
      <x:c r="E3181" s="36" t="str">
        <x:v>LM473061105</x:v>
      </x:c>
      <x:c r="F3181" s="36" t="str">
        <x:v>BOGZ1LM473061105Q</x:v>
      </x:c>
      <x:c r="G3181" s="38" t="n">
        <x:v>62397</x:v>
      </x:c>
      <x:c r="H3181" s="38" t="n">
        <x:f>G3181/1000</x:f>
        <x:v>62.397</x:v>
      </x:c>
      <x:c r="I3181" s="38" t="n">
        <x:v>22940.933</x:v>
      </x:c>
      <x:c r="J3181" s="39" t="n">
        <x:f>IF(I3181="","",H3181/I3181)</x:f>
        <x:v>0.0027198980965595426</x:v>
      </x:c>
      <x:c r="K3181" s="36" t="str">
        <x:v>https://fred.stlouisfed.org/series/BOGZ1LM473061105Q</x:v>
      </x:c>
    </x:row>
    <x:row r="3182">
      <x:c r="A3182" s="37" t="n">
        <x:v>44470</x:v>
      </x:c>
      <x:c r="B3182" s="36" t="str">
        <x:v>2021Q4</x:v>
      </x:c>
      <x:c r="C3182" s="36" t="str">
        <x:v>Exchange-traded funds</x:v>
      </x:c>
      <x:c r="D3182" s="36" t="str">
        <x:v>Domestic financial</x:v>
      </x:c>
      <x:c r="E3182" s="36" t="str">
        <x:v>LM563061103</x:v>
      </x:c>
      <x:c r="F3182" s="36" t="str">
        <x:v>BOGZ1LM563061103Q</x:v>
      </x:c>
      <x:c r="G3182" s="38" t="n">
        <x:v>332052</x:v>
      </x:c>
      <x:c r="H3182" s="38" t="n">
        <x:f>G3182/1000</x:f>
        <x:v>332.052</x:v>
      </x:c>
      <x:c r="I3182" s="38" t="n">
        <x:v>22940.933</x:v>
      </x:c>
      <x:c r="J3182" s="39" t="n">
        <x:f>IF(I3182="","",H3182/I3182)</x:f>
        <x:v>0.014474215150708998</x:v>
      </x:c>
      <x:c r="K3182" s="36" t="str">
        <x:v>https://fred.stlouisfed.org/series/BOGZ1LM563061103Q</x:v>
      </x:c>
    </x:row>
    <x:row r="3183">
      <x:c r="A3183" s="37" t="n">
        <x:v>44470</x:v>
      </x:c>
      <x:c r="B3183" s="36" t="str">
        <x:v>2021Q4</x:v>
      </x:c>
      <x:c r="C3183" s="36" t="str">
        <x:v>Federal Reserve</x:v>
      </x:c>
      <x:c r="D3183" s="36" t="str">
        <x:v>Domestic financial</x:v>
      </x:c>
      <x:c r="E3183" s="36" t="str">
        <x:v>LM713061103</x:v>
      </x:c>
      <x:c r="F3183" s="36" t="str">
        <x:v>BOGZ1LM713061103Q</x:v>
      </x:c>
      <x:c r="G3183" s="38" t="n">
        <x:v>6052055</x:v>
      </x:c>
      <x:c r="H3183" s="38" t="n">
        <x:f>G3183/1000</x:f>
        <x:v>6052.055</x:v>
      </x:c>
      <x:c r="I3183" s="38" t="n">
        <x:v>22940.933</x:v>
      </x:c>
      <x:c r="J3183" s="39" t="n">
        <x:f>IF(I3183="","",H3183/I3183)</x:f>
        <x:v>0.2638103254126587</x:v>
      </x:c>
      <x:c r="K3183" s="36" t="str">
        <x:v>https://fred.stlouisfed.org/series/BOGZ1LM713061103Q</x:v>
      </x:c>
    </x:row>
    <x:row r="3184">
      <x:c r="A3184" s="37" t="n">
        <x:v>44470</x:v>
      </x:c>
      <x:c r="B3184" s="36" t="str">
        <x:v>2021Q4</x:v>
      </x:c>
      <x:c r="C3184" s="36" t="str">
        <x:v>Federal government pension funds</x:v>
      </x:c>
      <x:c r="D3184" s="36" t="str">
        <x:v>Domestic government</x:v>
      </x:c>
      <x:c r="E3184" s="36" t="str">
        <x:v>LM343061105</x:v>
      </x:c>
      <x:c r="F3184" s="36" t="str">
        <x:v>BOGZ1LM343061105Q</x:v>
      </x:c>
      <x:c r="G3184" s="38" t="n">
        <x:v>22166</x:v>
      </x:c>
      <x:c r="H3184" s="38" t="n">
        <x:f>G3184/1000</x:f>
        <x:v>22.166</x:v>
      </x:c>
      <x:c r="I3184" s="38" t="n">
        <x:v>22940.933</x:v>
      </x:c>
      <x:c r="J3184" s="39" t="n">
        <x:f>IF(I3184="","",H3184/I3184)</x:f>
        <x:v>0.0009662205107351127</x:v>
      </x:c>
      <x:c r="K3184" s="36" t="str">
        <x:v>https://fred.stlouisfed.org/series/BOGZ1LM343061105Q</x:v>
      </x:c>
    </x:row>
    <x:row r="3185">
      <x:c r="A3185" s="37" t="n">
        <x:v>44470</x:v>
      </x:c>
      <x:c r="B3185" s="36" t="str">
        <x:v>2021Q4</x:v>
      </x:c>
      <x:c r="C3185" s="36" t="str">
        <x:v>Foreign bank offices in U.S.</x:v>
      </x:c>
      <x:c r="D3185" s="36" t="str">
        <x:v>Domestic financial</x:v>
      </x:c>
      <x:c r="E3185" s="36" t="str">
        <x:v>LM753061103</x:v>
      </x:c>
      <x:c r="F3185" s="36" t="str">
        <x:v>BOGZ1LM753061103Q</x:v>
      </x:c>
      <x:c r="G3185" s="38" t="n">
        <x:v>86906</x:v>
      </x:c>
      <x:c r="H3185" s="38" t="n">
        <x:f>G3185/1000</x:f>
        <x:v>86.906</x:v>
      </x:c>
      <x:c r="I3185" s="38" t="n">
        <x:v>22940.933</x:v>
      </x:c>
      <x:c r="J3185" s="39" t="n">
        <x:f>IF(I3185="","",H3185/I3185)</x:f>
        <x:v>0.003788250460432451</x:v>
      </x:c>
      <x:c r="K3185" s="36" t="str">
        <x:v>https://fred.stlouisfed.org/series/BOGZ1LM753061103Q</x:v>
      </x:c>
    </x:row>
    <x:row r="3186">
      <x:c r="A3186" s="37" t="n">
        <x:v>44470</x:v>
      </x:c>
      <x:c r="B3186" s="36" t="str">
        <x:v>2021Q4</x:v>
      </x:c>
      <x:c r="C3186" s="36" t="str">
        <x:v>Government-sponsored enterprises</x:v>
      </x:c>
      <x:c r="D3186" s="36" t="str">
        <x:v>Domestic financial</x:v>
      </x:c>
      <x:c r="E3186" s="36" t="str">
        <x:v>LM403061105</x:v>
      </x:c>
      <x:c r="F3186" s="36" t="str">
        <x:v>BOGZ1LM403061105Q</x:v>
      </x:c>
      <x:c r="G3186" s="38" t="n">
        <x:v>202365</x:v>
      </x:c>
      <x:c r="H3186" s="38" t="n">
        <x:f>G3186/1000</x:f>
        <x:v>202.365</x:v>
      </x:c>
      <x:c r="I3186" s="38" t="n">
        <x:v>22940.933</x:v>
      </x:c>
      <x:c r="J3186" s="39" t="n">
        <x:f>IF(I3186="","",H3186/I3186)</x:f>
        <x:v>0.008821132078629931</x:v>
      </x:c>
      <x:c r="K3186" s="36" t="str">
        <x:v>https://fred.stlouisfed.org/series/BOGZ1LM403061105Q</x:v>
      </x:c>
    </x:row>
    <x:row r="3187">
      <x:c r="A3187" s="37" t="n">
        <x:v>44470</x:v>
      </x:c>
      <x:c r="B3187" s="36" t="str">
        <x:v>2021Q4</x:v>
      </x:c>
      <x:c r="C3187" s="36" t="str">
        <x:v>Holding companies</x:v>
      </x:c>
      <x:c r="D3187" s="36" t="str">
        <x:v>Domestic financial</x:v>
      </x:c>
      <x:c r="E3187" s="36" t="str">
        <x:v>LM733061103</x:v>
      </x:c>
      <x:c r="F3187" s="36" t="str">
        <x:v>BOGZ1LM733061103Q</x:v>
      </x:c>
      <x:c r="G3187" s="38" t="n">
        <x:v>92611</x:v>
      </x:c>
      <x:c r="H3187" s="38" t="n">
        <x:f>G3187/1000</x:f>
        <x:v>92.611</x:v>
      </x:c>
      <x:c r="I3187" s="38" t="n">
        <x:v>22940.933</x:v>
      </x:c>
      <x:c r="J3187" s="39" t="n">
        <x:f>IF(I3187="","",H3187/I3187)</x:f>
        <x:v>0.00403693258683071</x:v>
      </x:c>
      <x:c r="K3187" s="36" t="str">
        <x:v>https://fred.stlouisfed.org/series/BOGZ1LM733061103Q</x:v>
      </x:c>
    </x:row>
    <x:row r="3188">
      <x:c r="A3188" s="37" t="n">
        <x:v>44470</x:v>
      </x:c>
      <x:c r="B3188" s="36" t="str">
        <x:v>2021Q4</x:v>
      </x:c>
      <x:c r="C3188" s="36" t="str">
        <x:v>Households and nonprofits</x:v>
      </x:c>
      <x:c r="D3188" s="36" t="str">
        <x:v>Domestic nonfinancial</x:v>
      </x:c>
      <x:c r="E3188" s="36" t="str">
        <x:v>LM153061105</x:v>
      </x:c>
      <x:c r="F3188" s="36" t="str">
        <x:v>BOGZ1LM153061105Q</x:v>
      </x:c>
      <x:c r="G3188" s="38" t="n">
        <x:v>400490</x:v>
      </x:c>
      <x:c r="H3188" s="38" t="n">
        <x:f>G3188/1000</x:f>
        <x:v>400.49</x:v>
      </x:c>
      <x:c r="I3188" s="38" t="n">
        <x:v>22940.933</x:v>
      </x:c>
      <x:c r="J3188" s="39" t="n">
        <x:f>IF(I3188="","",H3188/I3188)</x:f>
        <x:v>0.017457441682951606</x:v>
      </x:c>
      <x:c r="K3188" s="36" t="str">
        <x:v>https://fred.stlouisfed.org/series/BOGZ1LM153061105Q</x:v>
      </x:c>
    </x:row>
    <x:row r="3189">
      <x:c r="A3189" s="37" t="n">
        <x:v>44470</x:v>
      </x:c>
      <x:c r="B3189" s="36" t="str">
        <x:v>2021Q4</x:v>
      </x:c>
      <x:c r="C3189" s="36" t="str">
        <x:v>Life insurers</x:v>
      </x:c>
      <x:c r="D3189" s="36" t="str">
        <x:v>Domestic financial</x:v>
      </x:c>
      <x:c r="E3189" s="36" t="str">
        <x:v>LM543061105</x:v>
      </x:c>
      <x:c r="F3189" s="36" t="str">
        <x:v>BOGZ1LM543061105Q</x:v>
      </x:c>
      <x:c r="G3189" s="38" t="n">
        <x:v>233008</x:v>
      </x:c>
      <x:c r="H3189" s="38" t="n">
        <x:f>G3189/1000</x:f>
        <x:v>233.008</x:v>
      </x:c>
      <x:c r="I3189" s="38" t="n">
        <x:v>22940.933</x:v>
      </x:c>
      <x:c r="J3189" s="39" t="n">
        <x:f>IF(I3189="","",H3189/I3189)</x:f>
        <x:v>0.01015686676736295</x:v>
      </x:c>
      <x:c r="K3189" s="36" t="str">
        <x:v>https://fred.stlouisfed.org/series/BOGZ1LM543061105Q</x:v>
      </x:c>
    </x:row>
    <x:row r="3190">
      <x:c r="A3190" s="37" t="n">
        <x:v>44470</x:v>
      </x:c>
      <x:c r="B3190" s="36" t="str">
        <x:v>2021Q4</x:v>
      </x:c>
      <x:c r="C3190" s="36" t="str">
        <x:v>Money market funds</x:v>
      </x:c>
      <x:c r="D3190" s="36" t="str">
        <x:v>Domestic financial</x:v>
      </x:c>
      <x:c r="E3190" s="36" t="str">
        <x:v>FL633061105</x:v>
      </x:c>
      <x:c r="F3190" s="36" t="str">
        <x:v>BOGZ1FL633061105Q</x:v>
      </x:c>
      <x:c r="G3190" s="38" t="n">
        <x:v>1814671</x:v>
      </x:c>
      <x:c r="H3190" s="38" t="n">
        <x:f>G3190/1000</x:f>
        <x:v>1814.671</x:v>
      </x:c>
      <x:c r="I3190" s="38" t="n">
        <x:v>22940.933</x:v>
      </x:c>
      <x:c r="J3190" s="39" t="n">
        <x:f>IF(I3190="","",H3190/I3190)</x:f>
        <x:v>0.07910188308383098</x:v>
      </x:c>
      <x:c r="K3190" s="36" t="str">
        <x:v>https://fred.stlouisfed.org/series/BOGZ1FL633061105Q</x:v>
      </x:c>
    </x:row>
    <x:row r="3191">
      <x:c r="A3191" s="37" t="n">
        <x:v>44470</x:v>
      </x:c>
      <x:c r="B3191" s="36" t="str">
        <x:v>2021Q4</x:v>
      </x:c>
      <x:c r="C3191" s="36" t="str">
        <x:v>Mutual funds</x:v>
      </x:c>
      <x:c r="D3191" s="36" t="str">
        <x:v>Domestic financial</x:v>
      </x:c>
      <x:c r="E3191" s="36" t="str">
        <x:v>LM653061105</x:v>
      </x:c>
      <x:c r="F3191" s="36" t="str">
        <x:v>BOGZ1LM653061105Q</x:v>
      </x:c>
      <x:c r="G3191" s="38" t="n">
        <x:v>1593978</x:v>
      </x:c>
      <x:c r="H3191" s="38" t="n">
        <x:f>G3191/1000</x:f>
        <x:v>1593.978</x:v>
      </x:c>
      <x:c r="I3191" s="38" t="n">
        <x:v>22940.933</x:v>
      </x:c>
      <x:c r="J3191" s="39" t="n">
        <x:f>IF(I3191="","",H3191/I3191)</x:f>
        <x:v>0.06948182970587988</x:v>
      </x:c>
      <x:c r="K3191" s="36" t="str">
        <x:v>https://fred.stlouisfed.org/series/BOGZ1LM653061105Q</x:v>
      </x:c>
    </x:row>
    <x:row r="3192">
      <x:c r="A3192" s="37" t="n">
        <x:v>44470</x:v>
      </x:c>
      <x:c r="B3192" s="36" t="str">
        <x:v>2021Q4</x:v>
      </x:c>
      <x:c r="C3192" s="36" t="str">
        <x:v>Noncorporate businesses</x:v>
      </x:c>
      <x:c r="D3192" s="36" t="str">
        <x:v>Domestic nonfinancial</x:v>
      </x:c>
      <x:c r="E3192" s="36" t="str">
        <x:v>LM113061003</x:v>
      </x:c>
      <x:c r="F3192" s="36" t="str">
        <x:v>BOGZ1LM113061003Q</x:v>
      </x:c>
      <x:c r="G3192" s="38" t="n">
        <x:v>71280</x:v>
      </x:c>
      <x:c r="H3192" s="38" t="n">
        <x:f>G3192/1000</x:f>
        <x:v>71.28</x:v>
      </x:c>
      <x:c r="I3192" s="38" t="n">
        <x:v>22940.933</x:v>
      </x:c>
      <x:c r="J3192" s="39" t="n">
        <x:f>IF(I3192="","",H3192/I3192)</x:f>
        <x:v>0.003107109898276587</x:v>
      </x:c>
      <x:c r="K3192" s="36" t="str">
        <x:v>https://fred.stlouisfed.org/series/BOGZ1LM113061003Q</x:v>
      </x:c>
    </x:row>
    <x:row r="3193">
      <x:c r="A3193" s="37" t="n">
        <x:v>44470</x:v>
      </x:c>
      <x:c r="B3193" s="36" t="str">
        <x:v>2021Q4</x:v>
      </x:c>
      <x:c r="C3193" s="36" t="str">
        <x:v>Nonfinancial corporations</x:v>
      </x:c>
      <x:c r="D3193" s="36" t="str">
        <x:v>Domestic nonfinancial</x:v>
      </x:c>
      <x:c r="E3193" s="36" t="str">
        <x:v>LM103061103</x:v>
      </x:c>
      <x:c r="F3193" s="36" t="str">
        <x:v>BOGZ1LM103061103Q</x:v>
      </x:c>
      <x:c r="G3193" s="38" t="n">
        <x:v>79668</x:v>
      </x:c>
      <x:c r="H3193" s="38" t="n">
        <x:f>G3193/1000</x:f>
        <x:v>79.668</x:v>
      </x:c>
      <x:c r="I3193" s="38" t="n">
        <x:v>22940.933</x:v>
      </x:c>
      <x:c r="J3193" s="39" t="n">
        <x:f>IF(I3193="","",H3193/I3193)</x:f>
        <x:v>0.0034727445479222664</x:v>
      </x:c>
      <x:c r="K3193" s="36" t="str">
        <x:v>https://fred.stlouisfed.org/series/BOGZ1LM103061103Q</x:v>
      </x:c>
    </x:row>
    <x:row r="3194">
      <x:c r="A3194" s="37" t="n">
        <x:v>44470</x:v>
      </x:c>
      <x:c r="B3194" s="36" t="str">
        <x:v>2021Q4</x:v>
      </x:c>
      <x:c r="C3194" s="36" t="str">
        <x:v>Other financial business</x:v>
      </x:c>
      <x:c r="D3194" s="36" t="str">
        <x:v>Domestic financial</x:v>
      </x:c>
      <x:c r="E3194" s="36" t="str">
        <x:v>FL503061123</x:v>
      </x:c>
      <x:c r="F3194" s="36" t="str">
        <x:v>BOGZ1FL503061123Q</x:v>
      </x:c>
      <x:c r="G3194" s="38" t="n">
        <x:v>45494</x:v>
      </x:c>
      <x:c r="H3194" s="38" t="n">
        <x:f>G3194/1000</x:f>
        <x:v>45.494</x:v>
      </x:c>
      <x:c r="I3194" s="38" t="n">
        <x:v>22940.933</x:v>
      </x:c>
      <x:c r="J3194" s="39" t="n">
        <x:f>IF(I3194="","",H3194/I3194)</x:f>
        <x:v>0.0019830928410801774</x:v>
      </x:c>
      <x:c r="K3194" s="36" t="str">
        <x:v>https://fred.stlouisfed.org/series/BOGZ1FL503061123Q</x:v>
      </x:c>
    </x:row>
    <x:row r="3195">
      <x:c r="A3195" s="37" t="n">
        <x:v>44470</x:v>
      </x:c>
      <x:c r="B3195" s="36" t="str">
        <x:v>2021Q4</x:v>
      </x:c>
      <x:c r="C3195" s="36" t="str">
        <x:v>Private pension funds</x:v>
      </x:c>
      <x:c r="D3195" s="36" t="str">
        <x:v>Domestic financial</x:v>
      </x:c>
      <x:c r="E3195" s="36" t="str">
        <x:v>LM573061105</x:v>
      </x:c>
      <x:c r="F3195" s="36" t="str">
        <x:v>BOGZ1LM573061105Q</x:v>
      </x:c>
      <x:c r="G3195" s="38" t="n">
        <x:v>507815</x:v>
      </x:c>
      <x:c r="H3195" s="38" t="n">
        <x:f>G3195/1000</x:f>
        <x:v>507.815</x:v>
      </x:c>
      <x:c r="I3195" s="38" t="n">
        <x:v>22940.933</x:v>
      </x:c>
      <x:c r="J3195" s="39" t="n">
        <x:f>IF(I3195="","",H3195/I3195)</x:f>
        <x:v>0.02213576056387942</x:v>
      </x:c>
      <x:c r="K3195" s="36" t="str">
        <x:v>https://fred.stlouisfed.org/series/BOGZ1LM573061105Q</x:v>
      </x:c>
    </x:row>
    <x:row r="3196">
      <x:c r="A3196" s="37" t="n">
        <x:v>44470</x:v>
      </x:c>
      <x:c r="B3196" s="36" t="str">
        <x:v>2021Q4</x:v>
      </x:c>
      <x:c r="C3196" s="36" t="str">
        <x:v>Property-casualty insurers</x:v>
      </x:c>
      <x:c r="D3196" s="36" t="str">
        <x:v>Domestic financial</x:v>
      </x:c>
      <x:c r="E3196" s="36" t="str">
        <x:v>LM513061105</x:v>
      </x:c>
      <x:c r="F3196" s="36" t="str">
        <x:v>BOGZ1LM513061105Q</x:v>
      </x:c>
      <x:c r="G3196" s="38" t="n">
        <x:v>189413</x:v>
      </x:c>
      <x:c r="H3196" s="38" t="n">
        <x:f>G3196/1000</x:f>
        <x:v>189.413</x:v>
      </x:c>
      <x:c r="I3196" s="38" t="n">
        <x:v>22940.933</x:v>
      </x:c>
      <x:c r="J3196" s="39" t="n">
        <x:f>IF(I3196="","",H3196/I3196)</x:f>
        <x:v>0.008256551727865645</x:v>
      </x:c>
      <x:c r="K3196" s="36" t="str">
        <x:v>https://fred.stlouisfed.org/series/BOGZ1LM513061105Q</x:v>
      </x:c>
    </x:row>
    <x:row r="3197">
      <x:c r="A3197" s="37" t="n">
        <x:v>44470</x:v>
      </x:c>
      <x:c r="B3197" s="36" t="str">
        <x:v>2021Q4</x:v>
      </x:c>
      <x:c r="C3197" s="36" t="str">
        <x:v>Rest of world</x:v>
      </x:c>
      <x:c r="D3197" s="36" t="str">
        <x:v>Foreign</x:v>
      </x:c>
      <x:c r="E3197" s="36" t="str">
        <x:v>LM263061105</x:v>
      </x:c>
      <x:c r="F3197" s="36" t="str">
        <x:v>ROWTSEQ027S</x:v>
      </x:c>
      <x:c r="G3197" s="38" t="n">
        <x:v>7740370</x:v>
      </x:c>
      <x:c r="H3197" s="38" t="n">
        <x:f>G3197/1000</x:f>
        <x:v>7740.37</x:v>
      </x:c>
      <x:c r="I3197" s="38" t="n">
        <x:v>22940.933</x:v>
      </x:c>
      <x:c r="J3197" s="39" t="n">
        <x:f>IF(I3197="","",H3197/I3197)</x:f>
        <x:v>0.3374043244012787</x:v>
      </x:c>
      <x:c r="K3197" s="36" t="str">
        <x:v>https://fred.stlouisfed.org/series/ROWTSEQ027S</x:v>
      </x:c>
    </x:row>
    <x:row r="3198">
      <x:c r="A3198" s="37" t="n">
        <x:v>44470</x:v>
      </x:c>
      <x:c r="B3198" s="36" t="str">
        <x:v>2021Q4</x:v>
      </x:c>
      <x:c r="C3198" s="36" t="str">
        <x:v>State and local governments</x:v>
      </x:c>
      <x:c r="D3198" s="36" t="str">
        <x:v>Domestic government</x:v>
      </x:c>
      <x:c r="E3198" s="36" t="str">
        <x:v>LM213061103</x:v>
      </x:c>
      <x:c r="F3198" s="36" t="str">
        <x:v>BOGZ1LM213061103Q</x:v>
      </x:c>
      <x:c r="G3198" s="38" t="n">
        <x:v>1273633</x:v>
      </x:c>
      <x:c r="H3198" s="38" t="n">
        <x:f>G3198/1000</x:f>
        <x:v>1273.633</x:v>
      </x:c>
      <x:c r="I3198" s="38" t="n">
        <x:v>22940.933</x:v>
      </x:c>
      <x:c r="J3198" s="39" t="n">
        <x:f>IF(I3198="","",H3198/I3198)</x:f>
        <x:v>0.05551792509921022</x:v>
      </x:c>
      <x:c r="K3198" s="36" t="str">
        <x:v>https://fred.stlouisfed.org/series/BOGZ1LM213061103Q</x:v>
      </x:c>
    </x:row>
    <x:row r="3199">
      <x:c r="A3199" s="37" t="n">
        <x:v>44470</x:v>
      </x:c>
      <x:c r="B3199" s="36" t="str">
        <x:v>2021Q4</x:v>
      </x:c>
      <x:c r="C3199" s="36" t="str">
        <x:v>State and local pension funds</x:v>
      </x:c>
      <x:c r="D3199" s="36" t="str">
        <x:v>Domestic government</x:v>
      </x:c>
      <x:c r="E3199" s="36" t="str">
        <x:v>LM223061143</x:v>
      </x:c>
      <x:c r="F3199" s="36" t="str">
        <x:v>BOGZ1LM223061143Q</x:v>
      </x:c>
      <x:c r="G3199" s="38" t="n">
        <x:v>414086</x:v>
      </x:c>
      <x:c r="H3199" s="38" t="n">
        <x:f>G3199/1000</x:f>
        <x:v>414.086</x:v>
      </x:c>
      <x:c r="I3199" s="38" t="n">
        <x:v>22940.933</x:v>
      </x:c>
      <x:c r="J3199" s="39" t="n">
        <x:f>IF(I3199="","",H3199/I3199)</x:f>
        <x:v>0.01805009412651177</x:v>
      </x:c>
      <x:c r="K3199" s="36" t="str">
        <x:v>https://fred.stlouisfed.org/series/BOGZ1LM223061143Q</x:v>
      </x:c>
    </x:row>
    <x:row r="3200">
      <x:c r="A3200" s="37" t="n">
        <x:v>44470</x:v>
      </x:c>
      <x:c r="B3200" s="36" t="str">
        <x:v>2021Q4</x:v>
      </x:c>
      <x:c r="C3200" s="36" t="str">
        <x:v>Total assets</x:v>
      </x:c>
      <x:c r="D3200" s="36" t="str">
        <x:v>Total</x:v>
      </x:c>
      <x:c r="E3200" s="36" t="str">
        <x:v>FL893061105</x:v>
      </x:c>
      <x:c r="F3200" s="36" t="str">
        <x:v>BOGZ1FL893061105Q</x:v>
      </x:c>
      <x:c r="G3200" s="38" t="n">
        <x:v>22940933</x:v>
      </x:c>
      <x:c r="H3200" s="38" t="n">
        <x:f>G3200/1000</x:f>
        <x:v>22940.933</x:v>
      </x:c>
      <x:c r="I3200" s="38" t="n">
        <x:v>22940.933</x:v>
      </x:c>
      <x:c r="J3200" s="39" t="n">
        <x:f>IF(I3200="","",H3200/I3200)</x:f>
        <x:v>1</x:v>
      </x:c>
      <x:c r="K3200" s="36" t="str">
        <x:v>https://fred.stlouisfed.org/series/BOGZ1FL893061105Q</x:v>
      </x:c>
    </x:row>
    <x:row r="3201">
      <x:c r="A3201" s="37" t="n">
        <x:v>44470</x:v>
      </x:c>
      <x:c r="B3201" s="36" t="str">
        <x:v>2021Q4</x:v>
      </x:c>
      <x:c r="C3201" s="36" t="str">
        <x:v>U.S.-chartered banks</x:v>
      </x:c>
      <x:c r="D3201" s="36" t="str">
        <x:v>Domestic financial</x:v>
      </x:c>
      <x:c r="E3201" s="36" t="str">
        <x:v>LM763061100</x:v>
      </x:c>
      <x:c r="F3201" s="36" t="str">
        <x:v>BOGZ1LM763061100Q</x:v>
      </x:c>
      <x:c r="G3201" s="38" t="n">
        <x:v>1472289</x:v>
      </x:c>
      <x:c r="H3201" s="38" t="n">
        <x:f>G3201/1000</x:f>
        <x:v>1472.289</x:v>
      </x:c>
      <x:c r="I3201" s="38" t="n">
        <x:v>22940.933</x:v>
      </x:c>
      <x:c r="J3201" s="39" t="n">
        <x:f>IF(I3201="","",H3201/I3201)</x:f>
        <x:v>0.06417738110302662</x:v>
      </x:c>
      <x:c r="K3201" s="36" t="str">
        <x:v>https://fred.stlouisfed.org/series/BOGZ1LM763061100Q</x:v>
      </x:c>
    </x:row>
    <x:row r="3202">
      <x:c r="A3202" s="37" t="n">
        <x:v>44562</x:v>
      </x:c>
      <x:c r="B3202" s="36" t="str">
        <x:v>2022Q1</x:v>
      </x:c>
      <x:c r="C3202" s="36" t="str">
        <x:v>ABS issuers</x:v>
      </x:c>
      <x:c r="D3202" s="36" t="str">
        <x:v>Domestic financial</x:v>
      </x:c>
      <x:c r="E3202" s="36" t="str">
        <x:v>FL673061103</x:v>
      </x:c>
      <x:c r="F3202" s="36" t="str">
        <x:v>BOGZ1FL673061103Q</x:v>
      </x:c>
      <x:c r="G3202" s="38" t="n">
        <x:v>34483</x:v>
      </x:c>
      <x:c r="H3202" s="38" t="n">
        <x:f>G3202/1000</x:f>
        <x:v>34.483</x:v>
      </x:c>
      <x:c r="I3202" s="38" t="n">
        <x:v>22593.215</x:v>
      </x:c>
      <x:c r="J3202" s="39" t="n">
        <x:f>IF(I3202="","",H3202/I3202)</x:f>
        <x:v>0.0015262546742462282</x:v>
      </x:c>
      <x:c r="K3202" s="36" t="str">
        <x:v>https://fred.stlouisfed.org/series/BOGZ1FL673061103Q</x:v>
      </x:c>
    </x:row>
    <x:row r="3203">
      <x:c r="A3203" s="37" t="n">
        <x:v>44562</x:v>
      </x:c>
      <x:c r="B3203" s="36" t="str">
        <x:v>2022Q1</x:v>
      </x:c>
      <x:c r="C3203" s="36" t="str">
        <x:v>Banks in U.S.-affiliated areas</x:v>
      </x:c>
      <x:c r="D3203" s="36" t="str">
        <x:v>Domestic financial</x:v>
      </x:c>
      <x:c r="E3203" s="36" t="str">
        <x:v>LM743061103</x:v>
      </x:c>
      <x:c r="F3203" s="36" t="str">
        <x:v>BOGZ1LM743061103Q</x:v>
      </x:c>
      <x:c r="G3203" s="38" t="n">
        <x:v>19589</x:v>
      </x:c>
      <x:c r="H3203" s="38" t="n">
        <x:f>G3203/1000</x:f>
        <x:v>19.589</x:v>
      </x:c>
      <x:c r="I3203" s="38" t="n">
        <x:v>22593.215</x:v>
      </x:c>
      <x:c r="J3203" s="39" t="n">
        <x:f>IF(I3203="","",H3203/I3203)</x:f>
        <x:v>0.0008670302123889848</x:v>
      </x:c>
      <x:c r="K3203" s="36" t="str">
        <x:v>https://fred.stlouisfed.org/series/BOGZ1LM743061103Q</x:v>
      </x:c>
    </x:row>
    <x:row r="3204">
      <x:c r="A3204" s="37" t="n">
        <x:v>44562</x:v>
      </x:c>
      <x:c r="B3204" s="36" t="str">
        <x:v>2022Q1</x:v>
      </x:c>
      <x:c r="C3204" s="36" t="str">
        <x:v>Brokers and dealers</x:v>
      </x:c>
      <x:c r="D3204" s="36" t="str">
        <x:v>Domestic financial</x:v>
      </x:c>
      <x:c r="E3204" s="36" t="str">
        <x:v>LM663061105</x:v>
      </x:c>
      <x:c r="F3204" s="36" t="str">
        <x:v>BOGZ1LM663061105Q</x:v>
      </x:c>
      <x:c r="G3204" s="38" t="n">
        <x:v>227898</x:v>
      </x:c>
      <x:c r="H3204" s="38" t="n">
        <x:f>G3204/1000</x:f>
        <x:v>227.898</x:v>
      </x:c>
      <x:c r="I3204" s="38" t="n">
        <x:v>22593.215</x:v>
      </x:c>
      <x:c r="J3204" s="39" t="n">
        <x:f>IF(I3204="","",H3204/I3204)</x:f>
        <x:v>0.010087010635715191</x:v>
      </x:c>
      <x:c r="K3204" s="36" t="str">
        <x:v>https://fred.stlouisfed.org/series/BOGZ1LM663061105Q</x:v>
      </x:c>
    </x:row>
    <x:row r="3205">
      <x:c r="A3205" s="37" t="n">
        <x:v>44562</x:v>
      </x:c>
      <x:c r="B3205" s="36" t="str">
        <x:v>2022Q1</x:v>
      </x:c>
      <x:c r="C3205" s="36" t="str">
        <x:v>Closed-end funds</x:v>
      </x:c>
      <x:c r="D3205" s="36" t="str">
        <x:v>Domestic financial</x:v>
      </x:c>
      <x:c r="E3205" s="36" t="str">
        <x:v>LM553061103</x:v>
      </x:c>
      <x:c r="F3205" s="36" t="str">
        <x:v>BOGZ1LM553061103Q</x:v>
      </x:c>
      <x:c r="G3205" s="38" t="n">
        <x:v>2845</x:v>
      </x:c>
      <x:c r="H3205" s="38" t="n">
        <x:f>G3205/1000</x:f>
        <x:v>2.845</x:v>
      </x:c>
      <x:c r="I3205" s="38" t="n">
        <x:v>22593.215</x:v>
      </x:c>
      <x:c r="J3205" s="39" t="n">
        <x:f>IF(I3205="","",H3205/I3205)</x:f>
        <x:v>0.000125922760439362</x:v>
      </x:c>
      <x:c r="K3205" s="36" t="str">
        <x:v>https://fred.stlouisfed.org/series/BOGZ1LM553061103Q</x:v>
      </x:c>
    </x:row>
    <x:row r="3206">
      <x:c r="A3206" s="37" t="n">
        <x:v>44562</x:v>
      </x:c>
      <x:c r="B3206" s="36" t="str">
        <x:v>2022Q1</x:v>
      </x:c>
      <x:c r="C3206" s="36" t="str">
        <x:v>Credit unions</x:v>
      </x:c>
      <x:c r="D3206" s="36" t="str">
        <x:v>Domestic financial</x:v>
      </x:c>
      <x:c r="E3206" s="36" t="str">
        <x:v>LM473061105</x:v>
      </x:c>
      <x:c r="F3206" s="36" t="str">
        <x:v>BOGZ1LM473061105Q</x:v>
      </x:c>
      <x:c r="G3206" s="38" t="n">
        <x:v>73420</x:v>
      </x:c>
      <x:c r="H3206" s="38" t="n">
        <x:f>G3206/1000</x:f>
        <x:v>73.42</x:v>
      </x:c>
      <x:c r="I3206" s="38" t="n">
        <x:v>22593.215</x:v>
      </x:c>
      <x:c r="J3206" s="39" t="n">
        <x:f>IF(I3206="","",H3206/I3206)</x:f>
        <x:v>0.003249648179774326</x:v>
      </x:c>
      <x:c r="K3206" s="36" t="str">
        <x:v>https://fred.stlouisfed.org/series/BOGZ1LM473061105Q</x:v>
      </x:c>
    </x:row>
    <x:row r="3207">
      <x:c r="A3207" s="37" t="n">
        <x:v>44562</x:v>
      </x:c>
      <x:c r="B3207" s="36" t="str">
        <x:v>2022Q1</x:v>
      </x:c>
      <x:c r="C3207" s="36" t="str">
        <x:v>Exchange-traded funds</x:v>
      </x:c>
      <x:c r="D3207" s="36" t="str">
        <x:v>Domestic financial</x:v>
      </x:c>
      <x:c r="E3207" s="36" t="str">
        <x:v>LM563061103</x:v>
      </x:c>
      <x:c r="F3207" s="36" t="str">
        <x:v>BOGZ1LM563061103Q</x:v>
      </x:c>
      <x:c r="G3207" s="38" t="n">
        <x:v>336120</x:v>
      </x:c>
      <x:c r="H3207" s="38" t="n">
        <x:f>G3207/1000</x:f>
        <x:v>336.12</x:v>
      </x:c>
      <x:c r="I3207" s="38" t="n">
        <x:v>22593.215</x:v>
      </x:c>
      <x:c r="J3207" s="39" t="n">
        <x:f>IF(I3207="","",H3207/I3207)</x:f>
        <x:v>0.014877032772892216</x:v>
      </x:c>
      <x:c r="K3207" s="36" t="str">
        <x:v>https://fred.stlouisfed.org/series/BOGZ1LM563061103Q</x:v>
      </x:c>
    </x:row>
    <x:row r="3208">
      <x:c r="A3208" s="37" t="n">
        <x:v>44562</x:v>
      </x:c>
      <x:c r="B3208" s="36" t="str">
        <x:v>2022Q1</x:v>
      </x:c>
      <x:c r="C3208" s="36" t="str">
        <x:v>Federal Reserve</x:v>
      </x:c>
      <x:c r="D3208" s="36" t="str">
        <x:v>Domestic financial</x:v>
      </x:c>
      <x:c r="E3208" s="36" t="str">
        <x:v>LM713061103</x:v>
      </x:c>
      <x:c r="F3208" s="36" t="str">
        <x:v>BOGZ1LM713061103Q</x:v>
      </x:c>
      <x:c r="G3208" s="38" t="n">
        <x:v>5851446</x:v>
      </x:c>
      <x:c r="H3208" s="38" t="n">
        <x:f>G3208/1000</x:f>
        <x:v>5851.446</x:v>
      </x:c>
      <x:c r="I3208" s="38" t="n">
        <x:v>22593.215</x:v>
      </x:c>
      <x:c r="J3208" s="39" t="n">
        <x:f>IF(I3208="","",H3208/I3208)</x:f>
        <x:v>0.2589912945103209</x:v>
      </x:c>
      <x:c r="K3208" s="36" t="str">
        <x:v>https://fred.stlouisfed.org/series/BOGZ1LM713061103Q</x:v>
      </x:c>
    </x:row>
    <x:row r="3209">
      <x:c r="A3209" s="37" t="n">
        <x:v>44562</x:v>
      </x:c>
      <x:c r="B3209" s="36" t="str">
        <x:v>2022Q1</x:v>
      </x:c>
      <x:c r="C3209" s="36" t="str">
        <x:v>Federal government pension funds</x:v>
      </x:c>
      <x:c r="D3209" s="36" t="str">
        <x:v>Domestic government</x:v>
      </x:c>
      <x:c r="E3209" s="36" t="str">
        <x:v>LM343061105</x:v>
      </x:c>
      <x:c r="F3209" s="36" t="str">
        <x:v>BOGZ1LM343061105Q</x:v>
      </x:c>
      <x:c r="G3209" s="38" t="n">
        <x:v>21013</x:v>
      </x:c>
      <x:c r="H3209" s="38" t="n">
        <x:f>G3209/1000</x:f>
        <x:v>21.013</x:v>
      </x:c>
      <x:c r="I3209" s="38" t="n">
        <x:v>22593.215</x:v>
      </x:c>
      <x:c r="J3209" s="39" t="n">
        <x:f>IF(I3209="","",H3209/I3209)</x:f>
        <x:v>0.0009300579842222545</x:v>
      </x:c>
      <x:c r="K3209" s="36" t="str">
        <x:v>https://fred.stlouisfed.org/series/BOGZ1LM343061105Q</x:v>
      </x:c>
    </x:row>
    <x:row r="3210">
      <x:c r="A3210" s="37" t="n">
        <x:v>44562</x:v>
      </x:c>
      <x:c r="B3210" s="36" t="str">
        <x:v>2022Q1</x:v>
      </x:c>
      <x:c r="C3210" s="36" t="str">
        <x:v>Foreign bank offices in U.S.</x:v>
      </x:c>
      <x:c r="D3210" s="36" t="str">
        <x:v>Domestic financial</x:v>
      </x:c>
      <x:c r="E3210" s="36" t="str">
        <x:v>LM753061103</x:v>
      </x:c>
      <x:c r="F3210" s="36" t="str">
        <x:v>BOGZ1LM753061103Q</x:v>
      </x:c>
      <x:c r="G3210" s="38" t="n">
        <x:v>89394</x:v>
      </x:c>
      <x:c r="H3210" s="38" t="n">
        <x:f>G3210/1000</x:f>
        <x:v>89.394</x:v>
      </x:c>
      <x:c r="I3210" s="38" t="n">
        <x:v>22593.215</x:v>
      </x:c>
      <x:c r="J3210" s="39" t="n">
        <x:f>IF(I3210="","",H3210/I3210)</x:f>
        <x:v>0.003956674603415229</x:v>
      </x:c>
      <x:c r="K3210" s="36" t="str">
        <x:v>https://fred.stlouisfed.org/series/BOGZ1LM753061103Q</x:v>
      </x:c>
    </x:row>
    <x:row r="3211">
      <x:c r="A3211" s="37" t="n">
        <x:v>44562</x:v>
      </x:c>
      <x:c r="B3211" s="36" t="str">
        <x:v>2022Q1</x:v>
      </x:c>
      <x:c r="C3211" s="36" t="str">
        <x:v>Government-sponsored enterprises</x:v>
      </x:c>
      <x:c r="D3211" s="36" t="str">
        <x:v>Domestic financial</x:v>
      </x:c>
      <x:c r="E3211" s="36" t="str">
        <x:v>LM403061105</x:v>
      </x:c>
      <x:c r="F3211" s="36" t="str">
        <x:v>BOGZ1LM403061105Q</x:v>
      </x:c>
      <x:c r="G3211" s="38" t="n">
        <x:v>210412</x:v>
      </x:c>
      <x:c r="H3211" s="38" t="n">
        <x:f>G3211/1000</x:f>
        <x:v>210.412</x:v>
      </x:c>
      <x:c r="I3211" s="38" t="n">
        <x:v>22593.215</x:v>
      </x:c>
      <x:c r="J3211" s="39" t="n">
        <x:f>IF(I3211="","",H3211/I3211)</x:f>
        <x:v>0.009313061465577166</x:v>
      </x:c>
      <x:c r="K3211" s="36" t="str">
        <x:v>https://fred.stlouisfed.org/series/BOGZ1LM403061105Q</x:v>
      </x:c>
    </x:row>
    <x:row r="3212">
      <x:c r="A3212" s="37" t="n">
        <x:v>44562</x:v>
      </x:c>
      <x:c r="B3212" s="36" t="str">
        <x:v>2022Q1</x:v>
      </x:c>
      <x:c r="C3212" s="36" t="str">
        <x:v>Holding companies</x:v>
      </x:c>
      <x:c r="D3212" s="36" t="str">
        <x:v>Domestic financial</x:v>
      </x:c>
      <x:c r="E3212" s="36" t="str">
        <x:v>LM733061103</x:v>
      </x:c>
      <x:c r="F3212" s="36" t="str">
        <x:v>BOGZ1LM733061103Q</x:v>
      </x:c>
      <x:c r="G3212" s="38" t="n">
        <x:v>99788</x:v>
      </x:c>
      <x:c r="H3212" s="38" t="n">
        <x:f>G3212/1000</x:f>
        <x:v>99.788</x:v>
      </x:c>
      <x:c r="I3212" s="38" t="n">
        <x:v>22593.215</x:v>
      </x:c>
      <x:c r="J3212" s="39" t="n">
        <x:f>IF(I3212="","",H3212/I3212)</x:f>
        <x:v>0.004416724224507225</x:v>
      </x:c>
      <x:c r="K3212" s="36" t="str">
        <x:v>https://fred.stlouisfed.org/series/BOGZ1LM733061103Q</x:v>
      </x:c>
    </x:row>
    <x:row r="3213">
      <x:c r="A3213" s="37" t="n">
        <x:v>44562</x:v>
      </x:c>
      <x:c r="B3213" s="36" t="str">
        <x:v>2022Q1</x:v>
      </x:c>
      <x:c r="C3213" s="36" t="str">
        <x:v>Households and nonprofits</x:v>
      </x:c>
      <x:c r="D3213" s="36" t="str">
        <x:v>Domestic nonfinancial</x:v>
      </x:c>
      <x:c r="E3213" s="36" t="str">
        <x:v>LM153061105</x:v>
      </x:c>
      <x:c r="F3213" s="36" t="str">
        <x:v>BOGZ1LM153061105Q</x:v>
      </x:c>
      <x:c r="G3213" s="38" t="n">
        <x:v>585744</x:v>
      </x:c>
      <x:c r="H3213" s="38" t="n">
        <x:f>G3213/1000</x:f>
        <x:v>585.744</x:v>
      </x:c>
      <x:c r="I3213" s="38" t="n">
        <x:v>22593.215</x:v>
      </x:c>
      <x:c r="J3213" s="39" t="n">
        <x:f>IF(I3213="","",H3213/I3213)</x:f>
        <x:v>0.025925659539822024</x:v>
      </x:c>
      <x:c r="K3213" s="36" t="str">
        <x:v>https://fred.stlouisfed.org/series/BOGZ1LM153061105Q</x:v>
      </x:c>
    </x:row>
    <x:row r="3214">
      <x:c r="A3214" s="37" t="n">
        <x:v>44562</x:v>
      </x:c>
      <x:c r="B3214" s="36" t="str">
        <x:v>2022Q1</x:v>
      </x:c>
      <x:c r="C3214" s="36" t="str">
        <x:v>Life insurers</x:v>
      </x:c>
      <x:c r="D3214" s="36" t="str">
        <x:v>Domestic financial</x:v>
      </x:c>
      <x:c r="E3214" s="36" t="str">
        <x:v>LM543061105</x:v>
      </x:c>
      <x:c r="F3214" s="36" t="str">
        <x:v>BOGZ1LM543061105Q</x:v>
      </x:c>
      <x:c r="G3214" s="38" t="n">
        <x:v>210345</x:v>
      </x:c>
      <x:c r="H3214" s="38" t="n">
        <x:f>G3214/1000</x:f>
        <x:v>210.345</x:v>
      </x:c>
      <x:c r="I3214" s="38" t="n">
        <x:v>22593.215</x:v>
      </x:c>
      <x:c r="J3214" s="39" t="n">
        <x:f>IF(I3214="","",H3214/I3214)</x:f>
        <x:v>0.00931009597350355</x:v>
      </x:c>
      <x:c r="K3214" s="36" t="str">
        <x:v>https://fred.stlouisfed.org/series/BOGZ1LM543061105Q</x:v>
      </x:c>
    </x:row>
    <x:row r="3215">
      <x:c r="A3215" s="37" t="n">
        <x:v>44562</x:v>
      </x:c>
      <x:c r="B3215" s="36" t="str">
        <x:v>2022Q1</x:v>
      </x:c>
      <x:c r="C3215" s="36" t="str">
        <x:v>Money market funds</x:v>
      </x:c>
      <x:c r="D3215" s="36" t="str">
        <x:v>Domestic financial</x:v>
      </x:c>
      <x:c r="E3215" s="36" t="str">
        <x:v>FL633061105</x:v>
      </x:c>
      <x:c r="F3215" s="36" t="str">
        <x:v>BOGZ1FL633061105Q</x:v>
      </x:c>
      <x:c r="G3215" s="38" t="n">
        <x:v>1759444</x:v>
      </x:c>
      <x:c r="H3215" s="38" t="n">
        <x:f>G3215/1000</x:f>
        <x:v>1759.444</x:v>
      </x:c>
      <x:c r="I3215" s="38" t="n">
        <x:v>22593.215</x:v>
      </x:c>
      <x:c r="J3215" s="39" t="n">
        <x:f>IF(I3215="","",H3215/I3215)</x:f>
        <x:v>0.07787488411897112</x:v>
      </x:c>
      <x:c r="K3215" s="36" t="str">
        <x:v>https://fred.stlouisfed.org/series/BOGZ1FL633061105Q</x:v>
      </x:c>
    </x:row>
    <x:row r="3216">
      <x:c r="A3216" s="37" t="n">
        <x:v>44562</x:v>
      </x:c>
      <x:c r="B3216" s="36" t="str">
        <x:v>2022Q1</x:v>
      </x:c>
      <x:c r="C3216" s="36" t="str">
        <x:v>Mutual funds</x:v>
      </x:c>
      <x:c r="D3216" s="36" t="str">
        <x:v>Domestic financial</x:v>
      </x:c>
      <x:c r="E3216" s="36" t="str">
        <x:v>LM653061105</x:v>
      </x:c>
      <x:c r="F3216" s="36" t="str">
        <x:v>BOGZ1LM653061105Q</x:v>
      </x:c>
      <x:c r="G3216" s="38" t="n">
        <x:v>1528334</x:v>
      </x:c>
      <x:c r="H3216" s="38" t="n">
        <x:f>G3216/1000</x:f>
        <x:v>1528.334</x:v>
      </x:c>
      <x:c r="I3216" s="38" t="n">
        <x:v>22593.215</x:v>
      </x:c>
      <x:c r="J3216" s="39" t="n">
        <x:f>IF(I3216="","",H3216/I3216)</x:f>
        <x:v>0.06764570690802527</x:v>
      </x:c>
      <x:c r="K3216" s="36" t="str">
        <x:v>https://fred.stlouisfed.org/series/BOGZ1LM653061105Q</x:v>
      </x:c>
    </x:row>
    <x:row r="3217">
      <x:c r="A3217" s="37" t="n">
        <x:v>44562</x:v>
      </x:c>
      <x:c r="B3217" s="36" t="str">
        <x:v>2022Q1</x:v>
      </x:c>
      <x:c r="C3217" s="36" t="str">
        <x:v>Noncorporate businesses</x:v>
      </x:c>
      <x:c r="D3217" s="36" t="str">
        <x:v>Domestic nonfinancial</x:v>
      </x:c>
      <x:c r="E3217" s="36" t="str">
        <x:v>LM113061003</x:v>
      </x:c>
      <x:c r="F3217" s="36" t="str">
        <x:v>BOGZ1LM113061003Q</x:v>
      </x:c>
      <x:c r="G3217" s="38" t="n">
        <x:v>74087</x:v>
      </x:c>
      <x:c r="H3217" s="38" t="n">
        <x:f>G3217/1000</x:f>
        <x:v>74.087</x:v>
      </x:c>
      <x:c r="I3217" s="38" t="n">
        <x:v>22593.215</x:v>
      </x:c>
      <x:c r="J3217" s="39" t="n">
        <x:f>IF(I3217="","",H3217/I3217)</x:f>
        <x:v>0.0032791703172833082</x:v>
      </x:c>
      <x:c r="K3217" s="36" t="str">
        <x:v>https://fred.stlouisfed.org/series/BOGZ1LM113061003Q</x:v>
      </x:c>
    </x:row>
    <x:row r="3218">
      <x:c r="A3218" s="37" t="n">
        <x:v>44562</x:v>
      </x:c>
      <x:c r="B3218" s="36" t="str">
        <x:v>2022Q1</x:v>
      </x:c>
      <x:c r="C3218" s="36" t="str">
        <x:v>Nonfinancial corporations</x:v>
      </x:c>
      <x:c r="D3218" s="36" t="str">
        <x:v>Domestic nonfinancial</x:v>
      </x:c>
      <x:c r="E3218" s="36" t="str">
        <x:v>LM103061103</x:v>
      </x:c>
      <x:c r="F3218" s="36" t="str">
        <x:v>BOGZ1LM103061103Q</x:v>
      </x:c>
      <x:c r="G3218" s="38" t="n">
        <x:v>74676</x:v>
      </x:c>
      <x:c r="H3218" s="38" t="n">
        <x:f>G3218/1000</x:f>
        <x:v>74.676</x:v>
      </x:c>
      <x:c r="I3218" s="38" t="n">
        <x:v>22593.215</x:v>
      </x:c>
      <x:c r="J3218" s="39" t="n">
        <x:f>IF(I3218="","",H3218/I3218)</x:f>
        <x:v>0.003305240090885693</x:v>
      </x:c>
      <x:c r="K3218" s="36" t="str">
        <x:v>https://fred.stlouisfed.org/series/BOGZ1LM103061103Q</x:v>
      </x:c>
    </x:row>
    <x:row r="3219">
      <x:c r="A3219" s="37" t="n">
        <x:v>44562</x:v>
      </x:c>
      <x:c r="B3219" s="36" t="str">
        <x:v>2022Q1</x:v>
      </x:c>
      <x:c r="C3219" s="36" t="str">
        <x:v>Other financial business</x:v>
      </x:c>
      <x:c r="D3219" s="36" t="str">
        <x:v>Domestic financial</x:v>
      </x:c>
      <x:c r="E3219" s="36" t="str">
        <x:v>FL503061123</x:v>
      </x:c>
      <x:c r="F3219" s="36" t="str">
        <x:v>BOGZ1FL503061123Q</x:v>
      </x:c>
      <x:c r="G3219" s="38" t="n">
        <x:v>42911</x:v>
      </x:c>
      <x:c r="H3219" s="38" t="n">
        <x:f>G3219/1000</x:f>
        <x:v>42.911</x:v>
      </x:c>
      <x:c r="I3219" s="38" t="n">
        <x:v>22593.215</x:v>
      </x:c>
      <x:c r="J3219" s="39" t="n">
        <x:f>IF(I3219="","",H3219/I3219)</x:f>
        <x:v>0.001899287020461674</x:v>
      </x:c>
      <x:c r="K3219" s="36" t="str">
        <x:v>https://fred.stlouisfed.org/series/BOGZ1FL503061123Q</x:v>
      </x:c>
    </x:row>
    <x:row r="3220">
      <x:c r="A3220" s="37" t="n">
        <x:v>44562</x:v>
      </x:c>
      <x:c r="B3220" s="36" t="str">
        <x:v>2022Q1</x:v>
      </x:c>
      <x:c r="C3220" s="36" t="str">
        <x:v>Private pension funds</x:v>
      </x:c>
      <x:c r="D3220" s="36" t="str">
        <x:v>Domestic financial</x:v>
      </x:c>
      <x:c r="E3220" s="36" t="str">
        <x:v>LM573061105</x:v>
      </x:c>
      <x:c r="F3220" s="36" t="str">
        <x:v>BOGZ1LM573061105Q</x:v>
      </x:c>
      <x:c r="G3220" s="38" t="n">
        <x:v>475223</x:v>
      </x:c>
      <x:c r="H3220" s="38" t="n">
        <x:f>G3220/1000</x:f>
        <x:v>475.223</x:v>
      </x:c>
      <x:c r="I3220" s="38" t="n">
        <x:v>22593.215</x:v>
      </x:c>
      <x:c r="J3220" s="39" t="n">
        <x:f>IF(I3220="","",H3220/I3220)</x:f>
        <x:v>0.02103388118955182</x:v>
      </x:c>
      <x:c r="K3220" s="36" t="str">
        <x:v>https://fred.stlouisfed.org/series/BOGZ1LM573061105Q</x:v>
      </x:c>
    </x:row>
    <x:row r="3221">
      <x:c r="A3221" s="37" t="n">
        <x:v>44562</x:v>
      </x:c>
      <x:c r="B3221" s="36" t="str">
        <x:v>2022Q1</x:v>
      </x:c>
      <x:c r="C3221" s="36" t="str">
        <x:v>Property-casualty insurers</x:v>
      </x:c>
      <x:c r="D3221" s="36" t="str">
        <x:v>Domestic financial</x:v>
      </x:c>
      <x:c r="E3221" s="36" t="str">
        <x:v>LM513061105</x:v>
      </x:c>
      <x:c r="F3221" s="36" t="str">
        <x:v>BOGZ1LM513061105Q</x:v>
      </x:c>
      <x:c r="G3221" s="38" t="n">
        <x:v>165996</x:v>
      </x:c>
      <x:c r="H3221" s="38" t="n">
        <x:f>G3221/1000</x:f>
        <x:v>165.996</x:v>
      </x:c>
      <x:c r="I3221" s="38" t="n">
        <x:v>22593.215</x:v>
      </x:c>
      <x:c r="J3221" s="39" t="n">
        <x:f>IF(I3221="","",H3221/I3221)</x:f>
        <x:v>0.007347161526148448</x:v>
      </x:c>
      <x:c r="K3221" s="36" t="str">
        <x:v>https://fred.stlouisfed.org/series/BOGZ1LM513061105Q</x:v>
      </x:c>
    </x:row>
    <x:row r="3222">
      <x:c r="A3222" s="37" t="n">
        <x:v>44562</x:v>
      </x:c>
      <x:c r="B3222" s="36" t="str">
        <x:v>2022Q1</x:v>
      </x:c>
      <x:c r="C3222" s="36" t="str">
        <x:v>Rest of world</x:v>
      </x:c>
      <x:c r="D3222" s="36" t="str">
        <x:v>Foreign</x:v>
      </x:c>
      <x:c r="E3222" s="36" t="str">
        <x:v>LM263061105</x:v>
      </x:c>
      <x:c r="F3222" s="36" t="str">
        <x:v>ROWTSEQ027S</x:v>
      </x:c>
      <x:c r="G3222" s="38" t="n">
        <x:v>7604400</x:v>
      </x:c>
      <x:c r="H3222" s="38" t="n">
        <x:f>G3222/1000</x:f>
        <x:v>7604.4</x:v>
      </x:c>
      <x:c r="I3222" s="38" t="n">
        <x:v>22593.215</x:v>
      </x:c>
      <x:c r="J3222" s="39" t="n">
        <x:f>IF(I3222="","",H3222/I3222)</x:f>
        <x:v>0.3365789242478328</x:v>
      </x:c>
      <x:c r="K3222" s="36" t="str">
        <x:v>https://fred.stlouisfed.org/series/ROWTSEQ027S</x:v>
      </x:c>
    </x:row>
    <x:row r="3223">
      <x:c r="A3223" s="37" t="n">
        <x:v>44562</x:v>
      </x:c>
      <x:c r="B3223" s="36" t="str">
        <x:v>2022Q1</x:v>
      </x:c>
      <x:c r="C3223" s="36" t="str">
        <x:v>State and local governments</x:v>
      </x:c>
      <x:c r="D3223" s="36" t="str">
        <x:v>Domestic government</x:v>
      </x:c>
      <x:c r="E3223" s="36" t="str">
        <x:v>LM213061103</x:v>
      </x:c>
      <x:c r="F3223" s="36" t="str">
        <x:v>BOGZ1LM213061103Q</x:v>
      </x:c>
      <x:c r="G3223" s="38" t="n">
        <x:v>1252173</x:v>
      </x:c>
      <x:c r="H3223" s="38" t="n">
        <x:f>G3223/1000</x:f>
        <x:v>1252.173</x:v>
      </x:c>
      <x:c r="I3223" s="38" t="n">
        <x:v>22593.215</x:v>
      </x:c>
      <x:c r="J3223" s="39" t="n">
        <x:f>IF(I3223="","",H3223/I3223)</x:f>
        <x:v>0.05542252397456493</x:v>
      </x:c>
      <x:c r="K3223" s="36" t="str">
        <x:v>https://fred.stlouisfed.org/series/BOGZ1LM213061103Q</x:v>
      </x:c>
    </x:row>
    <x:row r="3224">
      <x:c r="A3224" s="37" t="n">
        <x:v>44562</x:v>
      </x:c>
      <x:c r="B3224" s="36" t="str">
        <x:v>2022Q1</x:v>
      </x:c>
      <x:c r="C3224" s="36" t="str">
        <x:v>State and local pension funds</x:v>
      </x:c>
      <x:c r="D3224" s="36" t="str">
        <x:v>Domestic government</x:v>
      </x:c>
      <x:c r="E3224" s="36" t="str">
        <x:v>LM223061143</x:v>
      </x:c>
      <x:c r="F3224" s="36" t="str">
        <x:v>BOGZ1LM223061143Q</x:v>
      </x:c>
      <x:c r="G3224" s="38" t="n">
        <x:v>382182</x:v>
      </x:c>
      <x:c r="H3224" s="38" t="n">
        <x:f>G3224/1000</x:f>
        <x:v>382.182</x:v>
      </x:c>
      <x:c r="I3224" s="38" t="n">
        <x:v>22593.215</x:v>
      </x:c>
      <x:c r="J3224" s="39" t="n">
        <x:f>IF(I3224="","",H3224/I3224)</x:f>
        <x:v>0.016915786442965288</x:v>
      </x:c>
      <x:c r="K3224" s="36" t="str">
        <x:v>https://fred.stlouisfed.org/series/BOGZ1LM223061143Q</x:v>
      </x:c>
    </x:row>
    <x:row r="3225">
      <x:c r="A3225" s="37" t="n">
        <x:v>44562</x:v>
      </x:c>
      <x:c r="B3225" s="36" t="str">
        <x:v>2022Q1</x:v>
      </x:c>
      <x:c r="C3225" s="36" t="str">
        <x:v>Total assets</x:v>
      </x:c>
      <x:c r="D3225" s="36" t="str">
        <x:v>Total</x:v>
      </x:c>
      <x:c r="E3225" s="36" t="str">
        <x:v>FL893061105</x:v>
      </x:c>
      <x:c r="F3225" s="36" t="str">
        <x:v>BOGZ1FL893061105Q</x:v>
      </x:c>
      <x:c r="G3225" s="38" t="n">
        <x:v>22593215</x:v>
      </x:c>
      <x:c r="H3225" s="38" t="n">
        <x:f>G3225/1000</x:f>
        <x:v>22593.215</x:v>
      </x:c>
      <x:c r="I3225" s="38" t="n">
        <x:v>22593.215</x:v>
      </x:c>
      <x:c r="J3225" s="39" t="n">
        <x:f>IF(I3225="","",H3225/I3225)</x:f>
        <x:v>1</x:v>
      </x:c>
      <x:c r="K3225" s="36" t="str">
        <x:v>https://fred.stlouisfed.org/series/BOGZ1FL893061105Q</x:v>
      </x:c>
    </x:row>
    <x:row r="3226">
      <x:c r="A3226" s="37" t="n">
        <x:v>44562</x:v>
      </x:c>
      <x:c r="B3226" s="36" t="str">
        <x:v>2022Q1</x:v>
      </x:c>
      <x:c r="C3226" s="36" t="str">
        <x:v>U.S.-chartered banks</x:v>
      </x:c>
      <x:c r="D3226" s="36" t="str">
        <x:v>Domestic financial</x:v>
      </x:c>
      <x:c r="E3226" s="36" t="str">
        <x:v>LM763061100</x:v>
      </x:c>
      <x:c r="F3226" s="36" t="str">
        <x:v>BOGZ1LM763061100Q</x:v>
      </x:c>
      <x:c r="G3226" s="38" t="n">
        <x:v>1471292</x:v>
      </x:c>
      <x:c r="H3226" s="38" t="n">
        <x:f>G3226/1000</x:f>
        <x:v>1471.292</x:v>
      </x:c>
      <x:c r="I3226" s="38" t="n">
        <x:v>22593.215</x:v>
      </x:c>
      <x:c r="J3226" s="39" t="n">
        <x:f>IF(I3226="","",H3226/I3226)</x:f>
        <x:v>0.06512096662648498</x:v>
      </x:c>
      <x:c r="K3226" s="36" t="str">
        <x:v>https://fred.stlouisfed.org/series/BOGZ1LM763061100Q</x:v>
      </x:c>
    </x:row>
    <x:row r="3227">
      <x:c r="A3227" s="37" t="n">
        <x:v>44652</x:v>
      </x:c>
      <x:c r="B3227" s="36" t="str">
        <x:v>2022Q2</x:v>
      </x:c>
      <x:c r="C3227" s="36" t="str">
        <x:v>ABS issuers</x:v>
      </x:c>
      <x:c r="D3227" s="36" t="str">
        <x:v>Domestic financial</x:v>
      </x:c>
      <x:c r="E3227" s="36" t="str">
        <x:v>FL673061103</x:v>
      </x:c>
      <x:c r="F3227" s="36" t="str">
        <x:v>BOGZ1FL673061103Q</x:v>
      </x:c>
      <x:c r="G3227" s="38" t="n">
        <x:v>35695</x:v>
      </x:c>
      <x:c r="H3227" s="38" t="n">
        <x:f>G3227/1000</x:f>
        <x:v>35.695</x:v>
      </x:c>
      <x:c r="I3227" s="38" t="n">
        <x:v>21859.741</x:v>
      </x:c>
      <x:c r="J3227" s="39" t="n">
        <x:f>IF(I3227="","",H3227/I3227)</x:f>
        <x:v>0.001632910472269548</x:v>
      </x:c>
      <x:c r="K3227" s="36" t="str">
        <x:v>https://fred.stlouisfed.org/series/BOGZ1FL673061103Q</x:v>
      </x:c>
    </x:row>
    <x:row r="3228">
      <x:c r="A3228" s="37" t="n">
        <x:v>44652</x:v>
      </x:c>
      <x:c r="B3228" s="36" t="str">
        <x:v>2022Q2</x:v>
      </x:c>
      <x:c r="C3228" s="36" t="str">
        <x:v>Banks in U.S.-affiliated areas</x:v>
      </x:c>
      <x:c r="D3228" s="36" t="str">
        <x:v>Domestic financial</x:v>
      </x:c>
      <x:c r="E3228" s="36" t="str">
        <x:v>LM743061103</x:v>
      </x:c>
      <x:c r="F3228" s="36" t="str">
        <x:v>BOGZ1LM743061103Q</x:v>
      </x:c>
      <x:c r="G3228" s="38" t="n">
        <x:v>23045</x:v>
      </x:c>
      <x:c r="H3228" s="38" t="n">
        <x:f>G3228/1000</x:f>
        <x:v>23.045</x:v>
      </x:c>
      <x:c r="I3228" s="38" t="n">
        <x:v>21859.741</x:v>
      </x:c>
      <x:c r="J3228" s="39" t="n">
        <x:f>IF(I3228="","",H3228/I3228)</x:f>
        <x:v>0.0010542210907256403</x:v>
      </x:c>
      <x:c r="K3228" s="36" t="str">
        <x:v>https://fred.stlouisfed.org/series/BOGZ1LM743061103Q</x:v>
      </x:c>
    </x:row>
    <x:row r="3229">
      <x:c r="A3229" s="37" t="n">
        <x:v>44652</x:v>
      </x:c>
      <x:c r="B3229" s="36" t="str">
        <x:v>2022Q2</x:v>
      </x:c>
      <x:c r="C3229" s="36" t="str">
        <x:v>Brokers and dealers</x:v>
      </x:c>
      <x:c r="D3229" s="36" t="str">
        <x:v>Domestic financial</x:v>
      </x:c>
      <x:c r="E3229" s="36" t="str">
        <x:v>LM663061105</x:v>
      </x:c>
      <x:c r="F3229" s="36" t="str">
        <x:v>BOGZ1LM663061105Q</x:v>
      </x:c>
      <x:c r="G3229" s="38" t="n">
        <x:v>216847</x:v>
      </x:c>
      <x:c r="H3229" s="38" t="n">
        <x:f>G3229/1000</x:f>
        <x:v>216.847</x:v>
      </x:c>
      <x:c r="I3229" s="38" t="n">
        <x:v>21859.741</x:v>
      </x:c>
      <x:c r="J3229" s="39" t="n">
        <x:f>IF(I3229="","",H3229/I3229)</x:f>
        <x:v>0.009919925400762981</x:v>
      </x:c>
      <x:c r="K3229" s="36" t="str">
        <x:v>https://fred.stlouisfed.org/series/BOGZ1LM663061105Q</x:v>
      </x:c>
    </x:row>
    <x:row r="3230">
      <x:c r="A3230" s="37" t="n">
        <x:v>44652</x:v>
      </x:c>
      <x:c r="B3230" s="36" t="str">
        <x:v>2022Q2</x:v>
      </x:c>
      <x:c r="C3230" s="36" t="str">
        <x:v>Closed-end funds</x:v>
      </x:c>
      <x:c r="D3230" s="36" t="str">
        <x:v>Domestic financial</x:v>
      </x:c>
      <x:c r="E3230" s="36" t="str">
        <x:v>LM553061103</x:v>
      </x:c>
      <x:c r="F3230" s="36" t="str">
        <x:v>BOGZ1LM553061103Q</x:v>
      </x:c>
      <x:c r="G3230" s="38" t="n">
        <x:v>3463</x:v>
      </x:c>
      <x:c r="H3230" s="38" t="n">
        <x:f>G3230/1000</x:f>
        <x:v>3.463</x:v>
      </x:c>
      <x:c r="I3230" s="38" t="n">
        <x:v>21859.741</x:v>
      </x:c>
      <x:c r="J3230" s="39" t="n">
        <x:f>IF(I3230="","",H3230/I3230)</x:f>
        <x:v>0.00015841907733490527</x:v>
      </x:c>
      <x:c r="K3230" s="36" t="str">
        <x:v>https://fred.stlouisfed.org/series/BOGZ1LM553061103Q</x:v>
      </x:c>
    </x:row>
    <x:row r="3231">
      <x:c r="A3231" s="37" t="n">
        <x:v>44652</x:v>
      </x:c>
      <x:c r="B3231" s="36" t="str">
        <x:v>2022Q2</x:v>
      </x:c>
      <x:c r="C3231" s="36" t="str">
        <x:v>Credit unions</x:v>
      </x:c>
      <x:c r="D3231" s="36" t="str">
        <x:v>Domestic financial</x:v>
      </x:c>
      <x:c r="E3231" s="36" t="str">
        <x:v>LM473061105</x:v>
      </x:c>
      <x:c r="F3231" s="36" t="str">
        <x:v>BOGZ1LM473061105Q</x:v>
      </x:c>
      <x:c r="G3231" s="38" t="n">
        <x:v>79091</x:v>
      </x:c>
      <x:c r="H3231" s="38" t="n">
        <x:f>G3231/1000</x:f>
        <x:v>79.091</x:v>
      </x:c>
      <x:c r="I3231" s="38" t="n">
        <x:v>21859.741</x:v>
      </x:c>
      <x:c r="J3231" s="39" t="n">
        <x:f>IF(I3231="","",H3231/I3231)</x:f>
        <x:v>0.003618112401240252</x:v>
      </x:c>
      <x:c r="K3231" s="36" t="str">
        <x:v>https://fred.stlouisfed.org/series/BOGZ1LM473061105Q</x:v>
      </x:c>
    </x:row>
    <x:row r="3232">
      <x:c r="A3232" s="37" t="n">
        <x:v>44652</x:v>
      </x:c>
      <x:c r="B3232" s="36" t="str">
        <x:v>2022Q2</x:v>
      </x:c>
      <x:c r="C3232" s="36" t="str">
        <x:v>Exchange-traded funds</x:v>
      </x:c>
      <x:c r="D3232" s="36" t="str">
        <x:v>Domestic financial</x:v>
      </x:c>
      <x:c r="E3232" s="36" t="str">
        <x:v>LM563061103</x:v>
      </x:c>
      <x:c r="F3232" s="36" t="str">
        <x:v>BOGZ1LM563061103Q</x:v>
      </x:c>
      <x:c r="G3232" s="38" t="n">
        <x:v>362468</x:v>
      </x:c>
      <x:c r="H3232" s="38" t="n">
        <x:f>G3232/1000</x:f>
        <x:v>362.468</x:v>
      </x:c>
      <x:c r="I3232" s="38" t="n">
        <x:v>21859.741</x:v>
      </x:c>
      <x:c r="J3232" s="39" t="n">
        <x:f>IF(I3232="","",H3232/I3232)</x:f>
        <x:v>0.016581532233158662</x:v>
      </x:c>
      <x:c r="K3232" s="36" t="str">
        <x:v>https://fred.stlouisfed.org/series/BOGZ1LM563061103Q</x:v>
      </x:c>
    </x:row>
    <x:row r="3233">
      <x:c r="A3233" s="37" t="n">
        <x:v>44652</x:v>
      </x:c>
      <x:c r="B3233" s="36" t="str">
        <x:v>2022Q2</x:v>
      </x:c>
      <x:c r="C3233" s="36" t="str">
        <x:v>Federal Reserve</x:v>
      </x:c>
      <x:c r="D3233" s="36" t="str">
        <x:v>Domestic financial</x:v>
      </x:c>
      <x:c r="E3233" s="36" t="str">
        <x:v>LM713061103</x:v>
      </x:c>
      <x:c r="F3233" s="36" t="str">
        <x:v>BOGZ1LM713061103Q</x:v>
      </x:c>
      <x:c r="G3233" s="38" t="n">
        <x:v>5563801</x:v>
      </x:c>
      <x:c r="H3233" s="38" t="n">
        <x:f>G3233/1000</x:f>
        <x:v>5563.801</x:v>
      </x:c>
      <x:c r="I3233" s="38" t="n">
        <x:v>21859.741</x:v>
      </x:c>
      <x:c r="J3233" s="39" t="n">
        <x:f>IF(I3233="","",H3233/I3233)</x:f>
        <x:v>0.25452273199394265</x:v>
      </x:c>
      <x:c r="K3233" s="36" t="str">
        <x:v>https://fred.stlouisfed.org/series/BOGZ1LM713061103Q</x:v>
      </x:c>
    </x:row>
    <x:row r="3234">
      <x:c r="A3234" s="37" t="n">
        <x:v>44652</x:v>
      </x:c>
      <x:c r="B3234" s="36" t="str">
        <x:v>2022Q2</x:v>
      </x:c>
      <x:c r="C3234" s="36" t="str">
        <x:v>Federal government pension funds</x:v>
      </x:c>
      <x:c r="D3234" s="36" t="str">
        <x:v>Domestic government</x:v>
      </x:c>
      <x:c r="E3234" s="36" t="str">
        <x:v>LM343061105</x:v>
      </x:c>
      <x:c r="F3234" s="36" t="str">
        <x:v>BOGZ1LM343061105Q</x:v>
      </x:c>
      <x:c r="G3234" s="38" t="n">
        <x:v>18400</x:v>
      </x:c>
      <x:c r="H3234" s="38" t="n">
        <x:f>G3234/1000</x:f>
        <x:v>18.4</x:v>
      </x:c>
      <x:c r="I3234" s="38" t="n">
        <x:v>21859.741</x:v>
      </x:c>
      <x:c r="J3234" s="39" t="n">
        <x:f>IF(I3234="","",H3234/I3234)</x:f>
        <x:v>0.0008417300095184109</x:v>
      </x:c>
      <x:c r="K3234" s="36" t="str">
        <x:v>https://fred.stlouisfed.org/series/BOGZ1LM343061105Q</x:v>
      </x:c>
    </x:row>
    <x:row r="3235">
      <x:c r="A3235" s="37" t="n">
        <x:v>44652</x:v>
      </x:c>
      <x:c r="B3235" s="36" t="str">
        <x:v>2022Q2</x:v>
      </x:c>
      <x:c r="C3235" s="36" t="str">
        <x:v>Foreign bank offices in U.S.</x:v>
      </x:c>
      <x:c r="D3235" s="36" t="str">
        <x:v>Domestic financial</x:v>
      </x:c>
      <x:c r="E3235" s="36" t="str">
        <x:v>LM753061103</x:v>
      </x:c>
      <x:c r="F3235" s="36" t="str">
        <x:v>BOGZ1LM753061103Q</x:v>
      </x:c>
      <x:c r="G3235" s="38" t="n">
        <x:v>95983</x:v>
      </x:c>
      <x:c r="H3235" s="38" t="n">
        <x:f>G3235/1000</x:f>
        <x:v>95.983</x:v>
      </x:c>
      <x:c r="I3235" s="38" t="n">
        <x:v>21859.741</x:v>
      </x:c>
      <x:c r="J3235" s="39" t="n">
        <x:f>IF(I3235="","",H3235/I3235)</x:f>
        <x:v>0.00439085714693509</x:v>
      </x:c>
      <x:c r="K3235" s="36" t="str">
        <x:v>https://fred.stlouisfed.org/series/BOGZ1LM753061103Q</x:v>
      </x:c>
    </x:row>
    <x:row r="3236">
      <x:c r="A3236" s="37" t="n">
        <x:v>44652</x:v>
      </x:c>
      <x:c r="B3236" s="36" t="str">
        <x:v>2022Q2</x:v>
      </x:c>
      <x:c r="C3236" s="36" t="str">
        <x:v>Government-sponsored enterprises</x:v>
      </x:c>
      <x:c r="D3236" s="36" t="str">
        <x:v>Domestic financial</x:v>
      </x:c>
      <x:c r="E3236" s="36" t="str">
        <x:v>LM403061105</x:v>
      </x:c>
      <x:c r="F3236" s="36" t="str">
        <x:v>BOGZ1LM403061105Q</x:v>
      </x:c>
      <x:c r="G3236" s="38" t="n">
        <x:v>180578</x:v>
      </x:c>
      <x:c r="H3236" s="38" t="n">
        <x:f>G3236/1000</x:f>
        <x:v>180.578</x:v>
      </x:c>
      <x:c r="I3236" s="38" t="n">
        <x:v>21859.741</x:v>
      </x:c>
      <x:c r="J3236" s="39" t="n">
        <x:f>IF(I3236="","",H3236/I3236)</x:f>
        <x:v>0.008260756611892153</x:v>
      </x:c>
      <x:c r="K3236" s="36" t="str">
        <x:v>https://fred.stlouisfed.org/series/BOGZ1LM403061105Q</x:v>
      </x:c>
    </x:row>
    <x:row r="3237">
      <x:c r="A3237" s="37" t="n">
        <x:v>44652</x:v>
      </x:c>
      <x:c r="B3237" s="36" t="str">
        <x:v>2022Q2</x:v>
      </x:c>
      <x:c r="C3237" s="36" t="str">
        <x:v>Holding companies</x:v>
      </x:c>
      <x:c r="D3237" s="36" t="str">
        <x:v>Domestic financial</x:v>
      </x:c>
      <x:c r="E3237" s="36" t="str">
        <x:v>LM733061103</x:v>
      </x:c>
      <x:c r="F3237" s="36" t="str">
        <x:v>BOGZ1LM733061103Q</x:v>
      </x:c>
      <x:c r="G3237" s="38" t="n">
        <x:v>120585</x:v>
      </x:c>
      <x:c r="H3237" s="38" t="n">
        <x:f>G3237/1000</x:f>
        <x:v>120.585</x:v>
      </x:c>
      <x:c r="I3237" s="38" t="n">
        <x:v>21859.741</x:v>
      </x:c>
      <x:c r="J3237" s="39" t="n">
        <x:f>IF(I3237="","",H3237/I3237)</x:f>
        <x:v>0.005516305065096608</x:v>
      </x:c>
      <x:c r="K3237" s="36" t="str">
        <x:v>https://fred.stlouisfed.org/series/BOGZ1LM733061103Q</x:v>
      </x:c>
    </x:row>
    <x:row r="3238">
      <x:c r="A3238" s="37" t="n">
        <x:v>44652</x:v>
      </x:c>
      <x:c r="B3238" s="36" t="str">
        <x:v>2022Q2</x:v>
      </x:c>
      <x:c r="C3238" s="36" t="str">
        <x:v>Households and nonprofits</x:v>
      </x:c>
      <x:c r="D3238" s="36" t="str">
        <x:v>Domestic nonfinancial</x:v>
      </x:c>
      <x:c r="E3238" s="36" t="str">
        <x:v>LM153061105</x:v>
      </x:c>
      <x:c r="F3238" s="36" t="str">
        <x:v>BOGZ1LM153061105Q</x:v>
      </x:c>
      <x:c r="G3238" s="38" t="n">
        <x:v>682999</x:v>
      </x:c>
      <x:c r="H3238" s="38" t="n">
        <x:f>G3238/1000</x:f>
        <x:v>682.999</x:v>
      </x:c>
      <x:c r="I3238" s="38" t="n">
        <x:v>21859.741</x:v>
      </x:c>
      <x:c r="J3238" s="39" t="n">
        <x:f>IF(I3238="","",H3238/I3238)</x:f>
        <x:v>0.03124460623755789</x:v>
      </x:c>
      <x:c r="K3238" s="36" t="str">
        <x:v>https://fred.stlouisfed.org/series/BOGZ1LM153061105Q</x:v>
      </x:c>
    </x:row>
    <x:row r="3239">
      <x:c r="A3239" s="37" t="n">
        <x:v>44652</x:v>
      </x:c>
      <x:c r="B3239" s="36" t="str">
        <x:v>2022Q2</x:v>
      </x:c>
      <x:c r="C3239" s="36" t="str">
        <x:v>Life insurers</x:v>
      </x:c>
      <x:c r="D3239" s="36" t="str">
        <x:v>Domestic financial</x:v>
      </x:c>
      <x:c r="E3239" s="36" t="str">
        <x:v>LM543061105</x:v>
      </x:c>
      <x:c r="F3239" s="36" t="str">
        <x:v>BOGZ1LM543061105Q</x:v>
      </x:c>
      <x:c r="G3239" s="38" t="n">
        <x:v>193748</x:v>
      </x:c>
      <x:c r="H3239" s="38" t="n">
        <x:f>G3239/1000</x:f>
        <x:v>193.748</x:v>
      </x:c>
      <x:c r="I3239" s="38" t="n">
        <x:v>21859.741</x:v>
      </x:c>
      <x:c r="J3239" s="39" t="n">
        <x:f>IF(I3239="","",H3239/I3239)</x:f>
        <x:v>0.008863234015444189</x:v>
      </x:c>
      <x:c r="K3239" s="36" t="str">
        <x:v>https://fred.stlouisfed.org/series/BOGZ1LM543061105Q</x:v>
      </x:c>
    </x:row>
    <x:row r="3240">
      <x:c r="A3240" s="37" t="n">
        <x:v>44652</x:v>
      </x:c>
      <x:c r="B3240" s="36" t="str">
        <x:v>2022Q2</x:v>
      </x:c>
      <x:c r="C3240" s="36" t="str">
        <x:v>Money market funds</x:v>
      </x:c>
      <x:c r="D3240" s="36" t="str">
        <x:v>Domestic financial</x:v>
      </x:c>
      <x:c r="E3240" s="36" t="str">
        <x:v>FL633061105</x:v>
      </x:c>
      <x:c r="F3240" s="36" t="str">
        <x:v>BOGZ1FL633061105Q</x:v>
      </x:c>
      <x:c r="G3240" s="38" t="n">
        <x:v>1458999</x:v>
      </x:c>
      <x:c r="H3240" s="38" t="n">
        <x:f>G3240/1000</x:f>
        <x:v>1458.999</x:v>
      </x:c>
      <x:c r="I3240" s="38" t="n">
        <x:v>21859.741</x:v>
      </x:c>
      <x:c r="J3240" s="39" t="n">
        <x:f>IF(I3240="","",H3240/I3240)</x:f>
        <x:v>0.06674365446507348</x:v>
      </x:c>
      <x:c r="K3240" s="36" t="str">
        <x:v>https://fred.stlouisfed.org/series/BOGZ1FL633061105Q</x:v>
      </x:c>
    </x:row>
    <x:row r="3241">
      <x:c r="A3241" s="37" t="n">
        <x:v>44652</x:v>
      </x:c>
      <x:c r="B3241" s="36" t="str">
        <x:v>2022Q2</x:v>
      </x:c>
      <x:c r="C3241" s="36" t="str">
        <x:v>Mutual funds</x:v>
      </x:c>
      <x:c r="D3241" s="36" t="str">
        <x:v>Domestic financial</x:v>
      </x:c>
      <x:c r="E3241" s="36" t="str">
        <x:v>LM653061105</x:v>
      </x:c>
      <x:c r="F3241" s="36" t="str">
        <x:v>BOGZ1LM653061105Q</x:v>
      </x:c>
      <x:c r="G3241" s="38" t="n">
        <x:v>1427826</x:v>
      </x:c>
      <x:c r="H3241" s="38" t="n">
        <x:f>G3241/1000</x:f>
        <x:v>1427.826</x:v>
      </x:c>
      <x:c r="I3241" s="38" t="n">
        <x:v>21859.741</x:v>
      </x:c>
      <x:c r="J3241" s="39" t="n">
        <x:f>IF(I3241="","",H3241/I3241)</x:f>
        <x:v>0.06531760829188232</x:v>
      </x:c>
      <x:c r="K3241" s="36" t="str">
        <x:v>https://fred.stlouisfed.org/series/BOGZ1LM653061105Q</x:v>
      </x:c>
    </x:row>
    <x:row r="3242">
      <x:c r="A3242" s="37" t="n">
        <x:v>44652</x:v>
      </x:c>
      <x:c r="B3242" s="36" t="str">
        <x:v>2022Q2</x:v>
      </x:c>
      <x:c r="C3242" s="36" t="str">
        <x:v>Noncorporate businesses</x:v>
      </x:c>
      <x:c r="D3242" s="36" t="str">
        <x:v>Domestic nonfinancial</x:v>
      </x:c>
      <x:c r="E3242" s="36" t="str">
        <x:v>LM113061003</x:v>
      </x:c>
      <x:c r="F3242" s="36" t="str">
        <x:v>BOGZ1LM113061003Q</x:v>
      </x:c>
      <x:c r="G3242" s="38" t="n">
        <x:v>76893</x:v>
      </x:c>
      <x:c r="H3242" s="38" t="n">
        <x:f>G3242/1000</x:f>
        <x:v>76.893</x:v>
      </x:c>
      <x:c r="I3242" s="38" t="n">
        <x:v>21859.741</x:v>
      </x:c>
      <x:c r="J3242" s="39" t="n">
        <x:f>IF(I3242="","",H3242/I3242)</x:f>
        <x:v>0.0035175622620597377</x:v>
      </x:c>
      <x:c r="K3242" s="36" t="str">
        <x:v>https://fred.stlouisfed.org/series/BOGZ1LM113061003Q</x:v>
      </x:c>
    </x:row>
    <x:row r="3243">
      <x:c r="A3243" s="37" t="n">
        <x:v>44652</x:v>
      </x:c>
      <x:c r="B3243" s="36" t="str">
        <x:v>2022Q2</x:v>
      </x:c>
      <x:c r="C3243" s="36" t="str">
        <x:v>Nonfinancial corporations</x:v>
      </x:c>
      <x:c r="D3243" s="36" t="str">
        <x:v>Domestic nonfinancial</x:v>
      </x:c>
      <x:c r="E3243" s="36" t="str">
        <x:v>LM103061103</x:v>
      </x:c>
      <x:c r="F3243" s="36" t="str">
        <x:v>BOGZ1LM103061103Q</x:v>
      </x:c>
      <x:c r="G3243" s="38" t="n">
        <x:v>80177</x:v>
      </x:c>
      <x:c r="H3243" s="38" t="n">
        <x:f>G3243/1000</x:f>
        <x:v>80.177</x:v>
      </x:c>
      <x:c r="I3243" s="38" t="n">
        <x:v>21859.741</x:v>
      </x:c>
      <x:c r="J3243" s="39" t="n">
        <x:f>IF(I3243="","",H3243/I3243)</x:f>
        <x:v>0.0036677927702803066</x:v>
      </x:c>
      <x:c r="K3243" s="36" t="str">
        <x:v>https://fred.stlouisfed.org/series/BOGZ1LM103061103Q</x:v>
      </x:c>
    </x:row>
    <x:row r="3244">
      <x:c r="A3244" s="37" t="n">
        <x:v>44652</x:v>
      </x:c>
      <x:c r="B3244" s="36" t="str">
        <x:v>2022Q2</x:v>
      </x:c>
      <x:c r="C3244" s="36" t="str">
        <x:v>Other financial business</x:v>
      </x:c>
      <x:c r="D3244" s="36" t="str">
        <x:v>Domestic financial</x:v>
      </x:c>
      <x:c r="E3244" s="36" t="str">
        <x:v>FL503061123</x:v>
      </x:c>
      <x:c r="F3244" s="36" t="str">
        <x:v>BOGZ1FL503061123Q</x:v>
      </x:c>
      <x:c r="G3244" s="38" t="n">
        <x:v>38073</x:v>
      </x:c>
      <x:c r="H3244" s="38" t="n">
        <x:f>G3244/1000</x:f>
        <x:v>38.073</x:v>
      </x:c>
      <x:c r="I3244" s="38" t="n">
        <x:v>21859.741</x:v>
      </x:c>
      <x:c r="J3244" s="39" t="n">
        <x:f>IF(I3244="","",H3244/I3244)</x:f>
        <x:v>0.0017416949267605685</x:v>
      </x:c>
      <x:c r="K3244" s="36" t="str">
        <x:v>https://fred.stlouisfed.org/series/BOGZ1FL503061123Q</x:v>
      </x:c>
    </x:row>
    <x:row r="3245">
      <x:c r="A3245" s="37" t="n">
        <x:v>44652</x:v>
      </x:c>
      <x:c r="B3245" s="36" t="str">
        <x:v>2022Q2</x:v>
      </x:c>
      <x:c r="C3245" s="36" t="str">
        <x:v>Private pension funds</x:v>
      </x:c>
      <x:c r="D3245" s="36" t="str">
        <x:v>Domestic financial</x:v>
      </x:c>
      <x:c r="E3245" s="36" t="str">
        <x:v>LM573061105</x:v>
      </x:c>
      <x:c r="F3245" s="36" t="str">
        <x:v>BOGZ1LM573061105Q</x:v>
      </x:c>
      <x:c r="G3245" s="38" t="n">
        <x:v>453189</x:v>
      </x:c>
      <x:c r="H3245" s="38" t="n">
        <x:f>G3245/1000</x:f>
        <x:v>453.189</x:v>
      </x:c>
      <x:c r="I3245" s="38" t="n">
        <x:v>21859.741</x:v>
      </x:c>
      <x:c r="J3245" s="39" t="n">
        <x:f>IF(I3245="","",H3245/I3245)</x:f>
        <x:v>0.020731672895849956</x:v>
      </x:c>
      <x:c r="K3245" s="36" t="str">
        <x:v>https://fred.stlouisfed.org/series/BOGZ1LM573061105Q</x:v>
      </x:c>
    </x:row>
    <x:row r="3246">
      <x:c r="A3246" s="37" t="n">
        <x:v>44652</x:v>
      </x:c>
      <x:c r="B3246" s="36" t="str">
        <x:v>2022Q2</x:v>
      </x:c>
      <x:c r="C3246" s="36" t="str">
        <x:v>Property-casualty insurers</x:v>
      </x:c>
      <x:c r="D3246" s="36" t="str">
        <x:v>Domestic financial</x:v>
      </x:c>
      <x:c r="E3246" s="36" t="str">
        <x:v>LM513061105</x:v>
      </x:c>
      <x:c r="F3246" s="36" t="str">
        <x:v>BOGZ1LM513061105Q</x:v>
      </x:c>
      <x:c r="G3246" s="38" t="n">
        <x:v>173460</x:v>
      </x:c>
      <x:c r="H3246" s="38" t="n">
        <x:f>G3246/1000</x:f>
        <x:v>173.46</x:v>
      </x:c>
      <x:c r="I3246" s="38" t="n">
        <x:v>21859.741</x:v>
      </x:c>
      <x:c r="J3246" s="39" t="n">
        <x:f>IF(I3246="","",H3246/I3246)</x:f>
        <x:v>0.007935135187557802</x:v>
      </x:c>
      <x:c r="K3246" s="36" t="str">
        <x:v>https://fred.stlouisfed.org/series/BOGZ1LM513061105Q</x:v>
      </x:c>
    </x:row>
    <x:row r="3247">
      <x:c r="A3247" s="37" t="n">
        <x:v>44652</x:v>
      </x:c>
      <x:c r="B3247" s="36" t="str">
        <x:v>2022Q2</x:v>
      </x:c>
      <x:c r="C3247" s="36" t="str">
        <x:v>Rest of world</x:v>
      </x:c>
      <x:c r="D3247" s="36" t="str">
        <x:v>Foreign</x:v>
      </x:c>
      <x:c r="E3247" s="36" t="str">
        <x:v>LM263061105</x:v>
      </x:c>
      <x:c r="F3247" s="36" t="str">
        <x:v>ROWTSEQ027S</x:v>
      </x:c>
      <x:c r="G3247" s="38" t="n">
        <x:v>7416943</x:v>
      </x:c>
      <x:c r="H3247" s="38" t="n">
        <x:f>G3247/1000</x:f>
        <x:v>7416.943</x:v>
      </x:c>
      <x:c r="I3247" s="38" t="n">
        <x:v>21859.741</x:v>
      </x:c>
      <x:c r="J3247" s="39" t="n">
        <x:f>IF(I3247="","",H3247/I3247)</x:f>
        <x:v>0.33929692945584305</x:v>
      </x:c>
      <x:c r="K3247" s="36" t="str">
        <x:v>https://fred.stlouisfed.org/series/ROWTSEQ027S</x:v>
      </x:c>
    </x:row>
    <x:row r="3248">
      <x:c r="A3248" s="37" t="n">
        <x:v>44652</x:v>
      </x:c>
      <x:c r="B3248" s="36" t="str">
        <x:v>2022Q2</x:v>
      </x:c>
      <x:c r="C3248" s="36" t="str">
        <x:v>State and local governments</x:v>
      </x:c>
      <x:c r="D3248" s="36" t="str">
        <x:v>Domestic government</x:v>
      </x:c>
      <x:c r="E3248" s="36" t="str">
        <x:v>LM213061103</x:v>
      </x:c>
      <x:c r="F3248" s="36" t="str">
        <x:v>BOGZ1LM213061103Q</x:v>
      </x:c>
      <x:c r="G3248" s="38" t="n">
        <x:v>1300370</x:v>
      </x:c>
      <x:c r="H3248" s="38" t="n">
        <x:f>G3248/1000</x:f>
        <x:v>1300.37</x:v>
      </x:c>
      <x:c r="I3248" s="38" t="n">
        <x:v>21859.741</x:v>
      </x:c>
      <x:c r="J3248" s="39" t="n">
        <x:f>IF(I3248="","",H3248/I3248)</x:f>
        <x:v>0.059486981112905214</x:v>
      </x:c>
      <x:c r="K3248" s="36" t="str">
        <x:v>https://fred.stlouisfed.org/series/BOGZ1LM213061103Q</x:v>
      </x:c>
    </x:row>
    <x:row r="3249">
      <x:c r="A3249" s="37" t="n">
        <x:v>44652</x:v>
      </x:c>
      <x:c r="B3249" s="36" t="str">
        <x:v>2022Q2</x:v>
      </x:c>
      <x:c r="C3249" s="36" t="str">
        <x:v>State and local pension funds</x:v>
      </x:c>
      <x:c r="D3249" s="36" t="str">
        <x:v>Domestic government</x:v>
      </x:c>
      <x:c r="E3249" s="36" t="str">
        <x:v>LM223061143</x:v>
      </x:c>
      <x:c r="F3249" s="36" t="str">
        <x:v>BOGZ1LM223061143Q</x:v>
      </x:c>
      <x:c r="G3249" s="38" t="n">
        <x:v>368585</x:v>
      </x:c>
      <x:c r="H3249" s="38" t="n">
        <x:f>G3249/1000</x:f>
        <x:v>368.585</x:v>
      </x:c>
      <x:c r="I3249" s="38" t="n">
        <x:v>21859.741</x:v>
      </x:c>
      <x:c r="J3249" s="39" t="n">
        <x:f>IF(I3249="","",H3249/I3249)</x:f>
        <x:v>0.016861361715127362</x:v>
      </x:c>
      <x:c r="K3249" s="36" t="str">
        <x:v>https://fred.stlouisfed.org/series/BOGZ1LM223061143Q</x:v>
      </x:c>
    </x:row>
    <x:row r="3250">
      <x:c r="A3250" s="37" t="n">
        <x:v>44652</x:v>
      </x:c>
      <x:c r="B3250" s="36" t="str">
        <x:v>2022Q2</x:v>
      </x:c>
      <x:c r="C3250" s="36" t="str">
        <x:v>Total assets</x:v>
      </x:c>
      <x:c r="D3250" s="36" t="str">
        <x:v>Total</x:v>
      </x:c>
      <x:c r="E3250" s="36" t="str">
        <x:v>FL893061105</x:v>
      </x:c>
      <x:c r="F3250" s="36" t="str">
        <x:v>BOGZ1FL893061105Q</x:v>
      </x:c>
      <x:c r="G3250" s="38" t="n">
        <x:v>21859741</x:v>
      </x:c>
      <x:c r="H3250" s="38" t="n">
        <x:f>G3250/1000</x:f>
        <x:v>21859.741</x:v>
      </x:c>
      <x:c r="I3250" s="38" t="n">
        <x:v>21859.741</x:v>
      </x:c>
      <x:c r="J3250" s="39" t="n">
        <x:f>IF(I3250="","",H3250/I3250)</x:f>
        <x:v>1</x:v>
      </x:c>
      <x:c r="K3250" s="36" t="str">
        <x:v>https://fred.stlouisfed.org/series/BOGZ1FL893061105Q</x:v>
      </x:c>
    </x:row>
    <x:row r="3251">
      <x:c r="A3251" s="37" t="n">
        <x:v>44652</x:v>
      </x:c>
      <x:c r="B3251" s="36" t="str">
        <x:v>2022Q2</x:v>
      </x:c>
      <x:c r="C3251" s="36" t="str">
        <x:v>U.S.-chartered banks</x:v>
      </x:c>
      <x:c r="D3251" s="36" t="str">
        <x:v>Domestic financial</x:v>
      </x:c>
      <x:c r="E3251" s="36" t="str">
        <x:v>LM763061100</x:v>
      </x:c>
      <x:c r="F3251" s="36" t="str">
        <x:v>BOGZ1LM763061100Q</x:v>
      </x:c>
      <x:c r="G3251" s="38" t="n">
        <x:v>1488523</x:v>
      </x:c>
      <x:c r="H3251" s="38" t="n">
        <x:f>G3251/1000</x:f>
        <x:v>1488.523</x:v>
      </x:c>
      <x:c r="I3251" s="38" t="n">
        <x:v>21859.741</x:v>
      </x:c>
      <x:c r="J3251" s="39" t="n">
        <x:f>IF(I3251="","",H3251/I3251)</x:f>
        <x:v>0.06809426516078117</x:v>
      </x:c>
      <x:c r="K3251" s="36" t="str">
        <x:v>https://fred.stlouisfed.org/series/BOGZ1LM763061100Q</x:v>
      </x:c>
    </x:row>
    <x:row r="3252">
      <x:c r="A3252" s="37" t="n">
        <x:v>44743</x:v>
      </x:c>
      <x:c r="B3252" s="36" t="str">
        <x:v>2022Q3</x:v>
      </x:c>
      <x:c r="C3252" s="36" t="str">
        <x:v>ABS issuers</x:v>
      </x:c>
      <x:c r="D3252" s="36" t="str">
        <x:v>Domestic financial</x:v>
      </x:c>
      <x:c r="E3252" s="36" t="str">
        <x:v>FL673061103</x:v>
      </x:c>
      <x:c r="F3252" s="36" t="str">
        <x:v>BOGZ1FL673061103Q</x:v>
      </x:c>
      <x:c r="G3252" s="38" t="n">
        <x:v>36312</x:v>
      </x:c>
      <x:c r="H3252" s="38" t="n">
        <x:f>G3252/1000</x:f>
        <x:v>36.312</x:v>
      </x:c>
      <x:c r="I3252" s="38" t="n">
        <x:v>21340.082</x:v>
      </x:c>
      <x:c r="J3252" s="39" t="n">
        <x:f>IF(I3252="","",H3252/I3252)</x:f>
        <x:v>0.001701586713678045</x:v>
      </x:c>
      <x:c r="K3252" s="36" t="str">
        <x:v>https://fred.stlouisfed.org/series/BOGZ1FL673061103Q</x:v>
      </x:c>
    </x:row>
    <x:row r="3253">
      <x:c r="A3253" s="37" t="n">
        <x:v>44743</x:v>
      </x:c>
      <x:c r="B3253" s="36" t="str">
        <x:v>2022Q3</x:v>
      </x:c>
      <x:c r="C3253" s="36" t="str">
        <x:v>Banks in U.S.-affiliated areas</x:v>
      </x:c>
      <x:c r="D3253" s="36" t="str">
        <x:v>Domestic financial</x:v>
      </x:c>
      <x:c r="E3253" s="36" t="str">
        <x:v>LM743061103</x:v>
      </x:c>
      <x:c r="F3253" s="36" t="str">
        <x:v>BOGZ1LM743061103Q</x:v>
      </x:c>
      <x:c r="G3253" s="38" t="n">
        <x:v>26775</x:v>
      </x:c>
      <x:c r="H3253" s="38" t="n">
        <x:f>G3253/1000</x:f>
        <x:v>26.775</x:v>
      </x:c>
      <x:c r="I3253" s="38" t="n">
        <x:v>21340.082</x:v>
      </x:c>
      <x:c r="J3253" s="39" t="n">
        <x:f>IF(I3253="","",H3253/I3253)</x:f>
        <x:v>0.0012546812144395697</x:v>
      </x:c>
      <x:c r="K3253" s="36" t="str">
        <x:v>https://fred.stlouisfed.org/series/BOGZ1LM743061103Q</x:v>
      </x:c>
    </x:row>
    <x:row r="3254">
      <x:c r="A3254" s="37" t="n">
        <x:v>44743</x:v>
      </x:c>
      <x:c r="B3254" s="36" t="str">
        <x:v>2022Q3</x:v>
      </x:c>
      <x:c r="C3254" s="36" t="str">
        <x:v>Brokers and dealers</x:v>
      </x:c>
      <x:c r="D3254" s="36" t="str">
        <x:v>Domestic financial</x:v>
      </x:c>
      <x:c r="E3254" s="36" t="str">
        <x:v>LM663061105</x:v>
      </x:c>
      <x:c r="F3254" s="36" t="str">
        <x:v>BOGZ1LM663061105Q</x:v>
      </x:c>
      <x:c r="G3254" s="38" t="n">
        <x:v>226282</x:v>
      </x:c>
      <x:c r="H3254" s="38" t="n">
        <x:f>G3254/1000</x:f>
        <x:v>226.282</x:v>
      </x:c>
      <x:c r="I3254" s="38" t="n">
        <x:v>21340.082</x:v>
      </x:c>
      <x:c r="J3254" s="39" t="n">
        <x:f>IF(I3254="","",H3254/I3254)</x:f>
        <x:v>0.010603614362868897</x:v>
      </x:c>
      <x:c r="K3254" s="36" t="str">
        <x:v>https://fred.stlouisfed.org/series/BOGZ1LM663061105Q</x:v>
      </x:c>
    </x:row>
    <x:row r="3255">
      <x:c r="A3255" s="37" t="n">
        <x:v>44743</x:v>
      </x:c>
      <x:c r="B3255" s="36" t="str">
        <x:v>2022Q3</x:v>
      </x:c>
      <x:c r="C3255" s="36" t="str">
        <x:v>Closed-end funds</x:v>
      </x:c>
      <x:c r="D3255" s="36" t="str">
        <x:v>Domestic financial</x:v>
      </x:c>
      <x:c r="E3255" s="36" t="str">
        <x:v>LM553061103</x:v>
      </x:c>
      <x:c r="F3255" s="36" t="str">
        <x:v>BOGZ1LM553061103Q</x:v>
      </x:c>
      <x:c r="G3255" s="38" t="n">
        <x:v>2329</x:v>
      </x:c>
      <x:c r="H3255" s="38" t="n">
        <x:f>G3255/1000</x:f>
        <x:v>2.329</x:v>
      </x:c>
      <x:c r="I3255" s="38" t="n">
        <x:v>21340.082</x:v>
      </x:c>
      <x:c r="J3255" s="39" t="n">
        <x:f>IF(I3255="","",H3255/I3255)</x:f>
        <x:v>0.0001091373500814102</x:v>
      </x:c>
      <x:c r="K3255" s="36" t="str">
        <x:v>https://fred.stlouisfed.org/series/BOGZ1LM553061103Q</x:v>
      </x:c>
    </x:row>
    <x:row r="3256">
      <x:c r="A3256" s="37" t="n">
        <x:v>44743</x:v>
      </x:c>
      <x:c r="B3256" s="36" t="str">
        <x:v>2022Q3</x:v>
      </x:c>
      <x:c r="C3256" s="36" t="str">
        <x:v>Credit unions</x:v>
      </x:c>
      <x:c r="D3256" s="36" t="str">
        <x:v>Domestic financial</x:v>
      </x:c>
      <x:c r="E3256" s="36" t="str">
        <x:v>LM473061105</x:v>
      </x:c>
      <x:c r="F3256" s="36" t="str">
        <x:v>BOGZ1LM473061105Q</x:v>
      </x:c>
      <x:c r="G3256" s="38" t="n">
        <x:v>78645</x:v>
      </x:c>
      <x:c r="H3256" s="38" t="n">
        <x:f>G3256/1000</x:f>
        <x:v>78.645</x:v>
      </x:c>
      <x:c r="I3256" s="38" t="n">
        <x:v>21340.082</x:v>
      </x:c>
      <x:c r="J3256" s="39" t="n">
        <x:f>IF(I3256="","",H3256/I3256)</x:f>
        <x:v>0.003685318547510736</x:v>
      </x:c>
      <x:c r="K3256" s="36" t="str">
        <x:v>https://fred.stlouisfed.org/series/BOGZ1LM473061105Q</x:v>
      </x:c>
    </x:row>
    <x:row r="3257">
      <x:c r="A3257" s="37" t="n">
        <x:v>44743</x:v>
      </x:c>
      <x:c r="B3257" s="36" t="str">
        <x:v>2022Q3</x:v>
      </x:c>
      <x:c r="C3257" s="36" t="str">
        <x:v>Exchange-traded funds</x:v>
      </x:c>
      <x:c r="D3257" s="36" t="str">
        <x:v>Domestic financial</x:v>
      </x:c>
      <x:c r="E3257" s="36" t="str">
        <x:v>LM563061103</x:v>
      </x:c>
      <x:c r="F3257" s="36" t="str">
        <x:v>BOGZ1LM563061103Q</x:v>
      </x:c>
      <x:c r="G3257" s="38" t="n">
        <x:v>381432</x:v>
      </x:c>
      <x:c r="H3257" s="38" t="n">
        <x:f>G3257/1000</x:f>
        <x:v>381.432</x:v>
      </x:c>
      <x:c r="I3257" s="38" t="n">
        <x:v>21340.082</x:v>
      </x:c>
      <x:c r="J3257" s="39" t="n">
        <x:f>IF(I3257="","",H3257/I3257)</x:f>
        <x:v>0.017873970681087356</x:v>
      </x:c>
      <x:c r="K3257" s="36" t="str">
        <x:v>https://fred.stlouisfed.org/series/BOGZ1LM563061103Q</x:v>
      </x:c>
    </x:row>
    <x:row r="3258">
      <x:c r="A3258" s="37" t="n">
        <x:v>44743</x:v>
      </x:c>
      <x:c r="B3258" s="36" t="str">
        <x:v>2022Q3</x:v>
      </x:c>
      <x:c r="C3258" s="36" t="str">
        <x:v>Federal Reserve</x:v>
      </x:c>
      <x:c r="D3258" s="36" t="str">
        <x:v>Domestic financial</x:v>
      </x:c>
      <x:c r="E3258" s="36" t="str">
        <x:v>LM713061103</x:v>
      </x:c>
      <x:c r="F3258" s="36" t="str">
        <x:v>BOGZ1LM713061103Q</x:v>
      </x:c>
      <x:c r="G3258" s="38" t="n">
        <x:v>5186546</x:v>
      </x:c>
      <x:c r="H3258" s="38" t="n">
        <x:f>G3258/1000</x:f>
        <x:v>5186.546</x:v>
      </x:c>
      <x:c r="I3258" s="38" t="n">
        <x:v>21340.082</x:v>
      </x:c>
      <x:c r="J3258" s="39" t="n">
        <x:f>IF(I3258="","",H3258/I3258)</x:f>
        <x:v>0.24304245878717806</x:v>
      </x:c>
      <x:c r="K3258" s="36" t="str">
        <x:v>https://fred.stlouisfed.org/series/BOGZ1LM713061103Q</x:v>
      </x:c>
    </x:row>
    <x:row r="3259">
      <x:c r="A3259" s="37" t="n">
        <x:v>44743</x:v>
      </x:c>
      <x:c r="B3259" s="36" t="str">
        <x:v>2022Q3</x:v>
      </x:c>
      <x:c r="C3259" s="36" t="str">
        <x:v>Federal government pension funds</x:v>
      </x:c>
      <x:c r="D3259" s="36" t="str">
        <x:v>Domestic government</x:v>
      </x:c>
      <x:c r="E3259" s="36" t="str">
        <x:v>LM343061105</x:v>
      </x:c>
      <x:c r="F3259" s="36" t="str">
        <x:v>BOGZ1LM343061105Q</x:v>
      </x:c>
      <x:c r="G3259" s="38" t="n">
        <x:v>17226</x:v>
      </x:c>
      <x:c r="H3259" s="38" t="n">
        <x:f>G3259/1000</x:f>
        <x:v>17.226</x:v>
      </x:c>
      <x:c r="I3259" s="38" t="n">
        <x:v>21340.082</x:v>
      </x:c>
      <x:c r="J3259" s="39" t="n">
        <x:f>IF(I3259="","",H3259/I3259)</x:f>
        <x:v>0.0008072133930881803</x:v>
      </x:c>
      <x:c r="K3259" s="36" t="str">
        <x:v>https://fred.stlouisfed.org/series/BOGZ1LM343061105Q</x:v>
      </x:c>
    </x:row>
    <x:row r="3260">
      <x:c r="A3260" s="37" t="n">
        <x:v>44743</x:v>
      </x:c>
      <x:c r="B3260" s="36" t="str">
        <x:v>2022Q3</x:v>
      </x:c>
      <x:c r="C3260" s="36" t="str">
        <x:v>Foreign bank offices in U.S.</x:v>
      </x:c>
      <x:c r="D3260" s="36" t="str">
        <x:v>Domestic financial</x:v>
      </x:c>
      <x:c r="E3260" s="36" t="str">
        <x:v>LM753061103</x:v>
      </x:c>
      <x:c r="F3260" s="36" t="str">
        <x:v>BOGZ1LM753061103Q</x:v>
      </x:c>
      <x:c r="G3260" s="38" t="n">
        <x:v>92545</x:v>
      </x:c>
      <x:c r="H3260" s="38" t="n">
        <x:f>G3260/1000</x:f>
        <x:v>92.545</x:v>
      </x:c>
      <x:c r="I3260" s="38" t="n">
        <x:v>21340.082</x:v>
      </x:c>
      <x:c r="J3260" s="39" t="n">
        <x:f>IF(I3260="","",H3260/I3260)</x:f>
        <x:v>0.00433667499496956</x:v>
      </x:c>
      <x:c r="K3260" s="36" t="str">
        <x:v>https://fred.stlouisfed.org/series/BOGZ1LM753061103Q</x:v>
      </x:c>
    </x:row>
    <x:row r="3261">
      <x:c r="A3261" s="37" t="n">
        <x:v>44743</x:v>
      </x:c>
      <x:c r="B3261" s="36" t="str">
        <x:v>2022Q3</x:v>
      </x:c>
      <x:c r="C3261" s="36" t="str">
        <x:v>Government-sponsored enterprises</x:v>
      </x:c>
      <x:c r="D3261" s="36" t="str">
        <x:v>Domestic financial</x:v>
      </x:c>
      <x:c r="E3261" s="36" t="str">
        <x:v>LM403061105</x:v>
      </x:c>
      <x:c r="F3261" s="36" t="str">
        <x:v>BOGZ1LM403061105Q</x:v>
      </x:c>
      <x:c r="G3261" s="38" t="n">
        <x:v>168255</x:v>
      </x:c>
      <x:c r="H3261" s="38" t="n">
        <x:f>G3261/1000</x:f>
        <x:v>168.255</x:v>
      </x:c>
      <x:c r="I3261" s="38" t="n">
        <x:v>21340.082</x:v>
      </x:c>
      <x:c r="J3261" s="39" t="n">
        <x:f>IF(I3261="","",H3261/I3261)</x:f>
        <x:v>0.007884458925696725</x:v>
      </x:c>
      <x:c r="K3261" s="36" t="str">
        <x:v>https://fred.stlouisfed.org/series/BOGZ1LM403061105Q</x:v>
      </x:c>
    </x:row>
    <x:row r="3262">
      <x:c r="A3262" s="37" t="n">
        <x:v>44743</x:v>
      </x:c>
      <x:c r="B3262" s="36" t="str">
        <x:v>2022Q3</x:v>
      </x:c>
      <x:c r="C3262" s="36" t="str">
        <x:v>Holding companies</x:v>
      </x:c>
      <x:c r="D3262" s="36" t="str">
        <x:v>Domestic financial</x:v>
      </x:c>
      <x:c r="E3262" s="36" t="str">
        <x:v>LM733061103</x:v>
      </x:c>
      <x:c r="F3262" s="36" t="str">
        <x:v>BOGZ1LM733061103Q</x:v>
      </x:c>
      <x:c r="G3262" s="38" t="n">
        <x:v>130572</x:v>
      </x:c>
      <x:c r="H3262" s="38" t="n">
        <x:f>G3262/1000</x:f>
        <x:v>130.572</x:v>
      </x:c>
      <x:c r="I3262" s="38" t="n">
        <x:v>21340.082</x:v>
      </x:c>
      <x:c r="J3262" s="39" t="n">
        <x:f>IF(I3262="","",H3262/I3262)</x:f>
        <x:v>0.006118626910618244</x:v>
      </x:c>
      <x:c r="K3262" s="36" t="str">
        <x:v>https://fred.stlouisfed.org/series/BOGZ1LM733061103Q</x:v>
      </x:c>
    </x:row>
    <x:row r="3263">
      <x:c r="A3263" s="37" t="n">
        <x:v>44743</x:v>
      </x:c>
      <x:c r="B3263" s="36" t="str">
        <x:v>2022Q3</x:v>
      </x:c>
      <x:c r="C3263" s="36" t="str">
        <x:v>Households and nonprofits</x:v>
      </x:c>
      <x:c r="D3263" s="36" t="str">
        <x:v>Domestic nonfinancial</x:v>
      </x:c>
      <x:c r="E3263" s="36" t="str">
        <x:v>LM153061105</x:v>
      </x:c>
      <x:c r="F3263" s="36" t="str">
        <x:v>BOGZ1LM153061105Q</x:v>
      </x:c>
      <x:c r="G3263" s="38" t="n">
        <x:v>1108280</x:v>
      </x:c>
      <x:c r="H3263" s="38" t="n">
        <x:f>G3263/1000</x:f>
        <x:v>1108.28</x:v>
      </x:c>
      <x:c r="I3263" s="38" t="n">
        <x:v>21340.082</x:v>
      </x:c>
      <x:c r="J3263" s="39" t="n">
        <x:f>IF(I3263="","",H3263/I3263)</x:f>
        <x:v>0.05193419594170257</x:v>
      </x:c>
      <x:c r="K3263" s="36" t="str">
        <x:v>https://fred.stlouisfed.org/series/BOGZ1LM153061105Q</x:v>
      </x:c>
    </x:row>
    <x:row r="3264">
      <x:c r="A3264" s="37" t="n">
        <x:v>44743</x:v>
      </x:c>
      <x:c r="B3264" s="36" t="str">
        <x:v>2022Q3</x:v>
      </x:c>
      <x:c r="C3264" s="36" t="str">
        <x:v>Life insurers</x:v>
      </x:c>
      <x:c r="D3264" s="36" t="str">
        <x:v>Domestic financial</x:v>
      </x:c>
      <x:c r="E3264" s="36" t="str">
        <x:v>LM543061105</x:v>
      </x:c>
      <x:c r="F3264" s="36" t="str">
        <x:v>BOGZ1LM543061105Q</x:v>
      </x:c>
      <x:c r="G3264" s="38" t="n">
        <x:v>184938</x:v>
      </x:c>
      <x:c r="H3264" s="38" t="n">
        <x:f>G3264/1000</x:f>
        <x:v>184.938</x:v>
      </x:c>
      <x:c r="I3264" s="38" t="n">
        <x:v>21340.082</x:v>
      </x:c>
      <x:c r="J3264" s="39" t="n">
        <x:f>IF(I3264="","",H3264/I3264)</x:f>
        <x:v>0.008666227243175543</x:v>
      </x:c>
      <x:c r="K3264" s="36" t="str">
        <x:v>https://fred.stlouisfed.org/series/BOGZ1LM543061105Q</x:v>
      </x:c>
    </x:row>
    <x:row r="3265">
      <x:c r="A3265" s="37" t="n">
        <x:v>44743</x:v>
      </x:c>
      <x:c r="B3265" s="36" t="str">
        <x:v>2022Q3</x:v>
      </x:c>
      <x:c r="C3265" s="36" t="str">
        <x:v>Money market funds</x:v>
      </x:c>
      <x:c r="D3265" s="36" t="str">
        <x:v>Domestic financial</x:v>
      </x:c>
      <x:c r="E3265" s="36" t="str">
        <x:v>FL633061105</x:v>
      </x:c>
      <x:c r="F3265" s="36" t="str">
        <x:v>BOGZ1FL633061105Q</x:v>
      </x:c>
      <x:c r="G3265" s="38" t="n">
        <x:v>1256135</x:v>
      </x:c>
      <x:c r="H3265" s="38" t="n">
        <x:f>G3265/1000</x:f>
        <x:v>1256.135</x:v>
      </x:c>
      <x:c r="I3265" s="38" t="n">
        <x:v>21340.082</x:v>
      </x:c>
      <x:c r="J3265" s="39" t="n">
        <x:f>IF(I3265="","",H3265/I3265)</x:f>
        <x:v>0.05886270727544534</x:v>
      </x:c>
      <x:c r="K3265" s="36" t="str">
        <x:v>https://fred.stlouisfed.org/series/BOGZ1FL633061105Q</x:v>
      </x:c>
    </x:row>
    <x:row r="3266">
      <x:c r="A3266" s="37" t="n">
        <x:v>44743</x:v>
      </x:c>
      <x:c r="B3266" s="36" t="str">
        <x:v>2022Q3</x:v>
      </x:c>
      <x:c r="C3266" s="36" t="str">
        <x:v>Mutual funds</x:v>
      </x:c>
      <x:c r="D3266" s="36" t="str">
        <x:v>Domestic financial</x:v>
      </x:c>
      <x:c r="E3266" s="36" t="str">
        <x:v>LM653061105</x:v>
      </x:c>
      <x:c r="F3266" s="36" t="str">
        <x:v>BOGZ1LM653061105Q</x:v>
      </x:c>
      <x:c r="G3266" s="38" t="n">
        <x:v>1345823</x:v>
      </x:c>
      <x:c r="H3266" s="38" t="n">
        <x:f>G3266/1000</x:f>
        <x:v>1345.823</x:v>
      </x:c>
      <x:c r="I3266" s="38" t="n">
        <x:v>21340.082</x:v>
      </x:c>
      <x:c r="J3266" s="39" t="n">
        <x:f>IF(I3266="","",H3266/I3266)</x:f>
        <x:v>0.06306550274736528</x:v>
      </x:c>
      <x:c r="K3266" s="36" t="str">
        <x:v>https://fred.stlouisfed.org/series/BOGZ1LM653061105Q</x:v>
      </x:c>
    </x:row>
    <x:row r="3267">
      <x:c r="A3267" s="37" t="n">
        <x:v>44743</x:v>
      </x:c>
      <x:c r="B3267" s="36" t="str">
        <x:v>2022Q3</x:v>
      </x:c>
      <x:c r="C3267" s="36" t="str">
        <x:v>Noncorporate businesses</x:v>
      </x:c>
      <x:c r="D3267" s="36" t="str">
        <x:v>Domestic nonfinancial</x:v>
      </x:c>
      <x:c r="E3267" s="36" t="str">
        <x:v>LM113061003</x:v>
      </x:c>
      <x:c r="F3267" s="36" t="str">
        <x:v>BOGZ1LM113061003Q</x:v>
      </x:c>
      <x:c r="G3267" s="38" t="n">
        <x:v>79700</x:v>
      </x:c>
      <x:c r="H3267" s="38" t="n">
        <x:f>G3267/1000</x:f>
        <x:v>79.7</x:v>
      </x:c>
      <x:c r="I3267" s="38" t="n">
        <x:v>21340.082</x:v>
      </x:c>
      <x:c r="J3267" s="39" t="n">
        <x:f>IF(I3267="","",H3267/I3267)</x:f>
        <x:v>0.0037347560332711004</x:v>
      </x:c>
      <x:c r="K3267" s="36" t="str">
        <x:v>https://fred.stlouisfed.org/series/BOGZ1LM113061003Q</x:v>
      </x:c>
    </x:row>
    <x:row r="3268">
      <x:c r="A3268" s="37" t="n">
        <x:v>44743</x:v>
      </x:c>
      <x:c r="B3268" s="36" t="str">
        <x:v>2022Q3</x:v>
      </x:c>
      <x:c r="C3268" s="36" t="str">
        <x:v>Nonfinancial corporations</x:v>
      </x:c>
      <x:c r="D3268" s="36" t="str">
        <x:v>Domestic nonfinancial</x:v>
      </x:c>
      <x:c r="E3268" s="36" t="str">
        <x:v>LM103061103</x:v>
      </x:c>
      <x:c r="F3268" s="36" t="str">
        <x:v>BOGZ1LM103061103Q</x:v>
      </x:c>
      <x:c r="G3268" s="38" t="n">
        <x:v>79168</x:v>
      </x:c>
      <x:c r="H3268" s="38" t="n">
        <x:f>G3268/1000</x:f>
        <x:v>79.168</x:v>
      </x:c>
      <x:c r="I3268" s="38" t="n">
        <x:v>21340.082</x:v>
      </x:c>
      <x:c r="J3268" s="39" t="n">
        <x:f>IF(I3268="","",H3268/I3268)</x:f>
        <x:v>0.0037098264195985758</x:v>
      </x:c>
      <x:c r="K3268" s="36" t="str">
        <x:v>https://fred.stlouisfed.org/series/BOGZ1LM103061103Q</x:v>
      </x:c>
    </x:row>
    <x:row r="3269">
      <x:c r="A3269" s="37" t="n">
        <x:v>44743</x:v>
      </x:c>
      <x:c r="B3269" s="36" t="str">
        <x:v>2022Q3</x:v>
      </x:c>
      <x:c r="C3269" s="36" t="str">
        <x:v>Other financial business</x:v>
      </x:c>
      <x:c r="D3269" s="36" t="str">
        <x:v>Domestic financial</x:v>
      </x:c>
      <x:c r="E3269" s="36" t="str">
        <x:v>FL503061123</x:v>
      </x:c>
      <x:c r="F3269" s="36" t="str">
        <x:v>BOGZ1FL503061123Q</x:v>
      </x:c>
      <x:c r="G3269" s="38" t="n">
        <x:v>41506</x:v>
      </x:c>
      <x:c r="H3269" s="38" t="n">
        <x:f>G3269/1000</x:f>
        <x:v>41.506</x:v>
      </x:c>
      <x:c r="I3269" s="38" t="n">
        <x:v>21340.082</x:v>
      </x:c>
      <x:c r="J3269" s="39" t="n">
        <x:f>IF(I3269="","",H3269/I3269)</x:f>
        <x:v>0.0019449784682176949</x:v>
      </x:c>
      <x:c r="K3269" s="36" t="str">
        <x:v>https://fred.stlouisfed.org/series/BOGZ1FL503061123Q</x:v>
      </x:c>
    </x:row>
    <x:row r="3270">
      <x:c r="A3270" s="37" t="n">
        <x:v>44743</x:v>
      </x:c>
      <x:c r="B3270" s="36" t="str">
        <x:v>2022Q3</x:v>
      </x:c>
      <x:c r="C3270" s="36" t="str">
        <x:v>Private pension funds</x:v>
      </x:c>
      <x:c r="D3270" s="36" t="str">
        <x:v>Domestic financial</x:v>
      </x:c>
      <x:c r="E3270" s="36" t="str">
        <x:v>LM573061105</x:v>
      </x:c>
      <x:c r="F3270" s="36" t="str">
        <x:v>BOGZ1LM573061105Q</x:v>
      </x:c>
      <x:c r="G3270" s="38" t="n">
        <x:v>428090</x:v>
      </x:c>
      <x:c r="H3270" s="38" t="n">
        <x:f>G3270/1000</x:f>
        <x:v>428.09</x:v>
      </x:c>
      <x:c r="I3270" s="38" t="n">
        <x:v>21340.082</x:v>
      </x:c>
      <x:c r="J3270" s="39" t="n">
        <x:f>IF(I3270="","",H3270/I3270)</x:f>
        <x:v>0.020060372776449502</x:v>
      </x:c>
      <x:c r="K3270" s="36" t="str">
        <x:v>https://fred.stlouisfed.org/series/BOGZ1LM573061105Q</x:v>
      </x:c>
    </x:row>
    <x:row r="3271">
      <x:c r="A3271" s="37" t="n">
        <x:v>44743</x:v>
      </x:c>
      <x:c r="B3271" s="36" t="str">
        <x:v>2022Q3</x:v>
      </x:c>
      <x:c r="C3271" s="36" t="str">
        <x:v>Property-casualty insurers</x:v>
      </x:c>
      <x:c r="D3271" s="36" t="str">
        <x:v>Domestic financial</x:v>
      </x:c>
      <x:c r="E3271" s="36" t="str">
        <x:v>LM513061105</x:v>
      </x:c>
      <x:c r="F3271" s="36" t="str">
        <x:v>BOGZ1LM513061105Q</x:v>
      </x:c>
      <x:c r="G3271" s="38" t="n">
        <x:v>183496</x:v>
      </x:c>
      <x:c r="H3271" s="38" t="n">
        <x:f>G3271/1000</x:f>
        <x:v>183.496</x:v>
      </x:c>
      <x:c r="I3271" s="38" t="n">
        <x:v>21340.082</x:v>
      </x:c>
      <x:c r="J3271" s="39" t="n">
        <x:f>IF(I3271="","",H3271/I3271)</x:f>
        <x:v>0.008598654869273699</x:v>
      </x:c>
      <x:c r="K3271" s="36" t="str">
        <x:v>https://fred.stlouisfed.org/series/BOGZ1LM513061105Q</x:v>
      </x:c>
    </x:row>
    <x:row r="3272">
      <x:c r="A3272" s="37" t="n">
        <x:v>44743</x:v>
      </x:c>
      <x:c r="B3272" s="36" t="str">
        <x:v>2022Q3</x:v>
      </x:c>
      <x:c r="C3272" s="36" t="str">
        <x:v>Rest of world</x:v>
      </x:c>
      <x:c r="D3272" s="36" t="str">
        <x:v>Foreign</x:v>
      </x:c>
      <x:c r="E3272" s="36" t="str">
        <x:v>LM263061105</x:v>
      </x:c>
      <x:c r="F3272" s="36" t="str">
        <x:v>ROWTSEQ027S</x:v>
      </x:c>
      <x:c r="G3272" s="38" t="n">
        <x:v>7251508</x:v>
      </x:c>
      <x:c r="H3272" s="38" t="n">
        <x:f>G3272/1000</x:f>
        <x:v>7251.508</x:v>
      </x:c>
      <x:c r="I3272" s="38" t="n">
        <x:v>21340.082</x:v>
      </x:c>
      <x:c r="J3272" s="39" t="n">
        <x:f>IF(I3272="","",H3272/I3272)</x:f>
        <x:v>0.3398069416977873</x:v>
      </x:c>
      <x:c r="K3272" s="36" t="str">
        <x:v>https://fred.stlouisfed.org/series/ROWTSEQ027S</x:v>
      </x:c>
    </x:row>
    <x:row r="3273">
      <x:c r="A3273" s="37" t="n">
        <x:v>44743</x:v>
      </x:c>
      <x:c r="B3273" s="36" t="str">
        <x:v>2022Q3</x:v>
      </x:c>
      <x:c r="C3273" s="36" t="str">
        <x:v>State and local governments</x:v>
      </x:c>
      <x:c r="D3273" s="36" t="str">
        <x:v>Domestic government</x:v>
      </x:c>
      <x:c r="E3273" s="36" t="str">
        <x:v>LM213061103</x:v>
      </x:c>
      <x:c r="F3273" s="36" t="str">
        <x:v>BOGZ1LM213061103Q</x:v>
      </x:c>
      <x:c r="G3273" s="38" t="n">
        <x:v>1290279</x:v>
      </x:c>
      <x:c r="H3273" s="38" t="n">
        <x:f>G3273/1000</x:f>
        <x:v>1290.279</x:v>
      </x:c>
      <x:c r="I3273" s="38" t="n">
        <x:v>21340.082</x:v>
      </x:c>
      <x:c r="J3273" s="39" t="n">
        <x:f>IF(I3273="","",H3273/I3273)</x:f>
        <x:v>0.06046270112739024</x:v>
      </x:c>
      <x:c r="K3273" s="36" t="str">
        <x:v>https://fred.stlouisfed.org/series/BOGZ1LM213061103Q</x:v>
      </x:c>
    </x:row>
    <x:row r="3274">
      <x:c r="A3274" s="37" t="n">
        <x:v>44743</x:v>
      </x:c>
      <x:c r="B3274" s="36" t="str">
        <x:v>2022Q3</x:v>
      </x:c>
      <x:c r="C3274" s="36" t="str">
        <x:v>State and local pension funds</x:v>
      </x:c>
      <x:c r="D3274" s="36" t="str">
        <x:v>Domestic government</x:v>
      </x:c>
      <x:c r="E3274" s="36" t="str">
        <x:v>LM223061143</x:v>
      </x:c>
      <x:c r="F3274" s="36" t="str">
        <x:v>BOGZ1LM223061143Q</x:v>
      </x:c>
      <x:c r="G3274" s="38" t="n">
        <x:v>336493</x:v>
      </x:c>
      <x:c r="H3274" s="38" t="n">
        <x:f>G3274/1000</x:f>
        <x:v>336.493</x:v>
      </x:c>
      <x:c r="I3274" s="38" t="n">
        <x:v>21340.082</x:v>
      </x:c>
      <x:c r="J3274" s="39" t="n">
        <x:f>IF(I3274="","",H3274/I3274)</x:f>
        <x:v>0.015768121228400152</x:v>
      </x:c>
      <x:c r="K3274" s="36" t="str">
        <x:v>https://fred.stlouisfed.org/series/BOGZ1LM223061143Q</x:v>
      </x:c>
    </x:row>
    <x:row r="3275">
      <x:c r="A3275" s="37" t="n">
        <x:v>44743</x:v>
      </x:c>
      <x:c r="B3275" s="36" t="str">
        <x:v>2022Q3</x:v>
      </x:c>
      <x:c r="C3275" s="36" t="str">
        <x:v>Total assets</x:v>
      </x:c>
      <x:c r="D3275" s="36" t="str">
        <x:v>Total</x:v>
      </x:c>
      <x:c r="E3275" s="36" t="str">
        <x:v>FL893061105</x:v>
      </x:c>
      <x:c r="F3275" s="36" t="str">
        <x:v>BOGZ1FL893061105Q</x:v>
      </x:c>
      <x:c r="G3275" s="38" t="n">
        <x:v>21340082</x:v>
      </x:c>
      <x:c r="H3275" s="38" t="n">
        <x:f>G3275/1000</x:f>
        <x:v>21340.082</x:v>
      </x:c>
      <x:c r="I3275" s="38" t="n">
        <x:v>21340.082</x:v>
      </x:c>
      <x:c r="J3275" s="39" t="n">
        <x:f>IF(I3275="","",H3275/I3275)</x:f>
        <x:v>1</x:v>
      </x:c>
      <x:c r="K3275" s="36" t="str">
        <x:v>https://fred.stlouisfed.org/series/BOGZ1FL893061105Q</x:v>
      </x:c>
    </x:row>
    <x:row r="3276">
      <x:c r="A3276" s="37" t="n">
        <x:v>44743</x:v>
      </x:c>
      <x:c r="B3276" s="36" t="str">
        <x:v>2022Q3</x:v>
      </x:c>
      <x:c r="C3276" s="36" t="str">
        <x:v>U.S.-chartered banks</x:v>
      </x:c>
      <x:c r="D3276" s="36" t="str">
        <x:v>Domestic financial</x:v>
      </x:c>
      <x:c r="E3276" s="36" t="str">
        <x:v>LM763061100</x:v>
      </x:c>
      <x:c r="F3276" s="36" t="str">
        <x:v>BOGZ1LM763061100Q</x:v>
      </x:c>
      <x:c r="G3276" s="38" t="n">
        <x:v>1407747</x:v>
      </x:c>
      <x:c r="H3276" s="38" t="n">
        <x:f>G3276/1000</x:f>
        <x:v>1407.747</x:v>
      </x:c>
      <x:c r="I3276" s="38" t="n">
        <x:v>21340.082</x:v>
      </x:c>
      <x:c r="J3276" s="39" t="n">
        <x:f>IF(I3276="","",H3276/I3276)</x:f>
        <x:v>0.0659672722907063</x:v>
      </x:c>
      <x:c r="K3276" s="36" t="str">
        <x:v>https://fred.stlouisfed.org/series/BOGZ1LM763061100Q</x:v>
      </x:c>
    </x:row>
    <x:row r="3277">
      <x:c r="A3277" s="37" t="n">
        <x:v>44835</x:v>
      </x:c>
      <x:c r="B3277" s="36" t="str">
        <x:v>2022Q4</x:v>
      </x:c>
      <x:c r="C3277" s="36" t="str">
        <x:v>ABS issuers</x:v>
      </x:c>
      <x:c r="D3277" s="36" t="str">
        <x:v>Domestic financial</x:v>
      </x:c>
      <x:c r="E3277" s="36" t="str">
        <x:v>FL673061103</x:v>
      </x:c>
      <x:c r="F3277" s="36" t="str">
        <x:v>BOGZ1FL673061103Q</x:v>
      </x:c>
      <x:c r="G3277" s="38" t="n">
        <x:v>36411</x:v>
      </x:c>
      <x:c r="H3277" s="38" t="n">
        <x:f>G3277/1000</x:f>
        <x:v>36.411</x:v>
      </x:c>
      <x:c r="I3277" s="38" t="n">
        <x:v>21526.392</x:v>
      </x:c>
      <x:c r="J3277" s="39" t="n">
        <x:f>IF(I3277="","",H3277/I3277)</x:f>
        <x:v>0.0016914585593349784</x:v>
      </x:c>
      <x:c r="K3277" s="36" t="str">
        <x:v>https://fred.stlouisfed.org/series/BOGZ1FL673061103Q</x:v>
      </x:c>
    </x:row>
    <x:row r="3278">
      <x:c r="A3278" s="37" t="n">
        <x:v>44835</x:v>
      </x:c>
      <x:c r="B3278" s="36" t="str">
        <x:v>2022Q4</x:v>
      </x:c>
      <x:c r="C3278" s="36" t="str">
        <x:v>Banks in U.S.-affiliated areas</x:v>
      </x:c>
      <x:c r="D3278" s="36" t="str">
        <x:v>Domestic financial</x:v>
      </x:c>
      <x:c r="E3278" s="36" t="str">
        <x:v>LM743061103</x:v>
      </x:c>
      <x:c r="F3278" s="36" t="str">
        <x:v>BOGZ1LM743061103Q</x:v>
      </x:c>
      <x:c r="G3278" s="38" t="n">
        <x:v>23497</x:v>
      </x:c>
      <x:c r="H3278" s="38" t="n">
        <x:f>G3278/1000</x:f>
        <x:v>23.497</x:v>
      </x:c>
      <x:c r="I3278" s="38" t="n">
        <x:v>21526.392</x:v>
      </x:c>
      <x:c r="J3278" s="39" t="n">
        <x:f>IF(I3278="","",H3278/I3278)</x:f>
        <x:v>0.0010915438128228827</x:v>
      </x:c>
      <x:c r="K3278" s="36" t="str">
        <x:v>https://fred.stlouisfed.org/series/BOGZ1LM743061103Q</x:v>
      </x:c>
    </x:row>
    <x:row r="3279">
      <x:c r="A3279" s="37" t="n">
        <x:v>44835</x:v>
      </x:c>
      <x:c r="B3279" s="36" t="str">
        <x:v>2022Q4</x:v>
      </x:c>
      <x:c r="C3279" s="36" t="str">
        <x:v>Brokers and dealers</x:v>
      </x:c>
      <x:c r="D3279" s="36" t="str">
        <x:v>Domestic financial</x:v>
      </x:c>
      <x:c r="E3279" s="36" t="str">
        <x:v>LM663061105</x:v>
      </x:c>
      <x:c r="F3279" s="36" t="str">
        <x:v>BOGZ1LM663061105Q</x:v>
      </x:c>
      <x:c r="G3279" s="38" t="n">
        <x:v>215874</x:v>
      </x:c>
      <x:c r="H3279" s="38" t="n">
        <x:f>G3279/1000</x:f>
        <x:v>215.874</x:v>
      </x:c>
      <x:c r="I3279" s="38" t="n">
        <x:v>21526.392</x:v>
      </x:c>
      <x:c r="J3279" s="39" t="n">
        <x:f>IF(I3279="","",H3279/I3279)</x:f>
        <x:v>0.01002834102435745</x:v>
      </x:c>
      <x:c r="K3279" s="36" t="str">
        <x:v>https://fred.stlouisfed.org/series/BOGZ1LM663061105Q</x:v>
      </x:c>
    </x:row>
    <x:row r="3280">
      <x:c r="A3280" s="37" t="n">
        <x:v>44835</x:v>
      </x:c>
      <x:c r="B3280" s="36" t="str">
        <x:v>2022Q4</x:v>
      </x:c>
      <x:c r="C3280" s="36" t="str">
        <x:v>Closed-end funds</x:v>
      </x:c>
      <x:c r="D3280" s="36" t="str">
        <x:v>Domestic financial</x:v>
      </x:c>
      <x:c r="E3280" s="36" t="str">
        <x:v>LM553061103</x:v>
      </x:c>
      <x:c r="F3280" s="36" t="str">
        <x:v>BOGZ1LM553061103Q</x:v>
      </x:c>
      <x:c r="G3280" s="38" t="n">
        <x:v>2312</x:v>
      </x:c>
      <x:c r="H3280" s="38" t="n">
        <x:f>G3280/1000</x:f>
        <x:v>2.312</x:v>
      </x:c>
      <x:c r="I3280" s="38" t="n">
        <x:v>21526.392</x:v>
      </x:c>
      <x:c r="J3280" s="39" t="n">
        <x:f>IF(I3280="","",H3280/I3280)</x:f>
        <x:v>0.0001074030427393499</x:v>
      </x:c>
      <x:c r="K3280" s="36" t="str">
        <x:v>https://fred.stlouisfed.org/series/BOGZ1LM553061103Q</x:v>
      </x:c>
    </x:row>
    <x:row r="3281">
      <x:c r="A3281" s="37" t="n">
        <x:v>44835</x:v>
      </x:c>
      <x:c r="B3281" s="36" t="str">
        <x:v>2022Q4</x:v>
      </x:c>
      <x:c r="C3281" s="36" t="str">
        <x:v>Credit unions</x:v>
      </x:c>
      <x:c r="D3281" s="36" t="str">
        <x:v>Domestic financial</x:v>
      </x:c>
      <x:c r="E3281" s="36" t="str">
        <x:v>LM473061105</x:v>
      </x:c>
      <x:c r="F3281" s="36" t="str">
        <x:v>BOGZ1LM473061105Q</x:v>
      </x:c>
      <x:c r="G3281" s="38" t="n">
        <x:v>77792</x:v>
      </x:c>
      <x:c r="H3281" s="38" t="n">
        <x:f>G3281/1000</x:f>
        <x:v>77.792</x:v>
      </x:c>
      <x:c r="I3281" s="38" t="n">
        <x:v>21526.392</x:v>
      </x:c>
      <x:c r="J3281" s="39" t="n">
        <x:f>IF(I3281="","",H3281/I3281)</x:f>
        <x:v>0.00361379649687695</x:v>
      </x:c>
      <x:c r="K3281" s="36" t="str">
        <x:v>https://fred.stlouisfed.org/series/BOGZ1LM473061105Q</x:v>
      </x:c>
    </x:row>
    <x:row r="3282">
      <x:c r="A3282" s="37" t="n">
        <x:v>44835</x:v>
      </x:c>
      <x:c r="B3282" s="36" t="str">
        <x:v>2022Q4</x:v>
      </x:c>
      <x:c r="C3282" s="36" t="str">
        <x:v>Exchange-traded funds</x:v>
      </x:c>
      <x:c r="D3282" s="36" t="str">
        <x:v>Domestic financial</x:v>
      </x:c>
      <x:c r="E3282" s="36" t="str">
        <x:v>LM563061103</x:v>
      </x:c>
      <x:c r="F3282" s="36" t="str">
        <x:v>BOGZ1LM563061103Q</x:v>
      </x:c>
      <x:c r="G3282" s="38" t="n">
        <x:v>400514</x:v>
      </x:c>
      <x:c r="H3282" s="38" t="n">
        <x:f>G3282/1000</x:f>
        <x:v>400.514</x:v>
      </x:c>
      <x:c r="I3282" s="38" t="n">
        <x:v>21526.392</x:v>
      </x:c>
      <x:c r="J3282" s="39" t="n">
        <x:f>IF(I3282="","",H3282/I3282)</x:f>
        <x:v>0.018605718970461933</x:v>
      </x:c>
      <x:c r="K3282" s="36" t="str">
        <x:v>https://fred.stlouisfed.org/series/BOGZ1LM563061103Q</x:v>
      </x:c>
    </x:row>
    <x:row r="3283">
      <x:c r="A3283" s="37" t="n">
        <x:v>44835</x:v>
      </x:c>
      <x:c r="B3283" s="36" t="str">
        <x:v>2022Q4</x:v>
      </x:c>
      <x:c r="C3283" s="36" t="str">
        <x:v>Federal Reserve</x:v>
      </x:c>
      <x:c r="D3283" s="36" t="str">
        <x:v>Domestic financial</x:v>
      </x:c>
      <x:c r="E3283" s="36" t="str">
        <x:v>LM713061103</x:v>
      </x:c>
      <x:c r="F3283" s="36" t="str">
        <x:v>BOGZ1LM713061103Q</x:v>
      </x:c>
      <x:c r="G3283" s="38" t="n">
        <x:v>5056405</x:v>
      </x:c>
      <x:c r="H3283" s="38" t="n">
        <x:f>G3283/1000</x:f>
        <x:v>5056.405</x:v>
      </x:c>
      <x:c r="I3283" s="38" t="n">
        <x:v>21526.392</x:v>
      </x:c>
      <x:c r="J3283" s="39" t="n">
        <x:f>IF(I3283="","",H3283/I3283)</x:f>
        <x:v>0.23489328820175717</x:v>
      </x:c>
      <x:c r="K3283" s="36" t="str">
        <x:v>https://fred.stlouisfed.org/series/BOGZ1LM713061103Q</x:v>
      </x:c>
    </x:row>
    <x:row r="3284">
      <x:c r="A3284" s="37" t="n">
        <x:v>44835</x:v>
      </x:c>
      <x:c r="B3284" s="36" t="str">
        <x:v>2022Q4</x:v>
      </x:c>
      <x:c r="C3284" s="36" t="str">
        <x:v>Federal government pension funds</x:v>
      </x:c>
      <x:c r="D3284" s="36" t="str">
        <x:v>Domestic government</x:v>
      </x:c>
      <x:c r="E3284" s="36" t="str">
        <x:v>LM343061105</x:v>
      </x:c>
      <x:c r="F3284" s="36" t="str">
        <x:v>BOGZ1LM343061105Q</x:v>
      </x:c>
      <x:c r="G3284" s="38" t="n">
        <x:v>17964</x:v>
      </x:c>
      <x:c r="H3284" s="38" t="n">
        <x:f>G3284/1000</x:f>
        <x:v>17.964</x:v>
      </x:c>
      <x:c r="I3284" s="38" t="n">
        <x:v>21526.392</x:v>
      </x:c>
      <x:c r="J3284" s="39" t="n">
        <x:f>IF(I3284="","",H3284/I3284)</x:f>
        <x:v>0.0008345104929799661</x:v>
      </x:c>
      <x:c r="K3284" s="36" t="str">
        <x:v>https://fred.stlouisfed.org/series/BOGZ1LM343061105Q</x:v>
      </x:c>
    </x:row>
    <x:row r="3285">
      <x:c r="A3285" s="37" t="n">
        <x:v>44835</x:v>
      </x:c>
      <x:c r="B3285" s="36" t="str">
        <x:v>2022Q4</x:v>
      </x:c>
      <x:c r="C3285" s="36" t="str">
        <x:v>Foreign bank offices in U.S.</x:v>
      </x:c>
      <x:c r="D3285" s="36" t="str">
        <x:v>Domestic financial</x:v>
      </x:c>
      <x:c r="E3285" s="36" t="str">
        <x:v>LM753061103</x:v>
      </x:c>
      <x:c r="F3285" s="36" t="str">
        <x:v>BOGZ1LM753061103Q</x:v>
      </x:c>
      <x:c r="G3285" s="38" t="n">
        <x:v>89538</x:v>
      </x:c>
      <x:c r="H3285" s="38" t="n">
        <x:f>G3285/1000</x:f>
        <x:v>89.538</x:v>
      </x:c>
      <x:c r="I3285" s="38" t="n">
        <x:v>21526.392</x:v>
      </x:c>
      <x:c r="J3285" s="39" t="n">
        <x:f>IF(I3285="","",H3285/I3285)</x:f>
        <x:v>0.004159452266780239</x:v>
      </x:c>
      <x:c r="K3285" s="36" t="str">
        <x:v>https://fred.stlouisfed.org/series/BOGZ1LM753061103Q</x:v>
      </x:c>
    </x:row>
    <x:row r="3286">
      <x:c r="A3286" s="37" t="n">
        <x:v>44835</x:v>
      </x:c>
      <x:c r="B3286" s="36" t="str">
        <x:v>2022Q4</x:v>
      </x:c>
      <x:c r="C3286" s="36" t="str">
        <x:v>Government-sponsored enterprises</x:v>
      </x:c>
      <x:c r="D3286" s="36" t="str">
        <x:v>Domestic financial</x:v>
      </x:c>
      <x:c r="E3286" s="36" t="str">
        <x:v>LM403061105</x:v>
      </x:c>
      <x:c r="F3286" s="36" t="str">
        <x:v>BOGZ1LM403061105Q</x:v>
      </x:c>
      <x:c r="G3286" s="38" t="n">
        <x:v>155618</x:v>
      </x:c>
      <x:c r="H3286" s="38" t="n">
        <x:f>G3286/1000</x:f>
        <x:v>155.618</x:v>
      </x:c>
      <x:c r="I3286" s="38" t="n">
        <x:v>21526.392</x:v>
      </x:c>
      <x:c r="J3286" s="39" t="n">
        <x:f>IF(I3286="","",H3286/I3286)</x:f>
        <x:v>0.007229172450264772</x:v>
      </x:c>
      <x:c r="K3286" s="36" t="str">
        <x:v>https://fred.stlouisfed.org/series/BOGZ1LM403061105Q</x:v>
      </x:c>
    </x:row>
    <x:row r="3287">
      <x:c r="A3287" s="37" t="n">
        <x:v>44835</x:v>
      </x:c>
      <x:c r="B3287" s="36" t="str">
        <x:v>2022Q4</x:v>
      </x:c>
      <x:c r="C3287" s="36" t="str">
        <x:v>Holding companies</x:v>
      </x:c>
      <x:c r="D3287" s="36" t="str">
        <x:v>Domestic financial</x:v>
      </x:c>
      <x:c r="E3287" s="36" t="str">
        <x:v>LM733061103</x:v>
      </x:c>
      <x:c r="F3287" s="36" t="str">
        <x:v>BOGZ1LM733061103Q</x:v>
      </x:c>
      <x:c r="G3287" s="38" t="n">
        <x:v>133582</x:v>
      </x:c>
      <x:c r="H3287" s="38" t="n">
        <x:f>G3287/1000</x:f>
        <x:v>133.582</x:v>
      </x:c>
      <x:c r="I3287" s="38" t="n">
        <x:v>21526.392</x:v>
      </x:c>
      <x:c r="J3287" s="39" t="n">
        <x:f>IF(I3287="","",H3287/I3287)</x:f>
        <x:v>0.006205498812806159</x:v>
      </x:c>
      <x:c r="K3287" s="36" t="str">
        <x:v>https://fred.stlouisfed.org/series/BOGZ1LM733061103Q</x:v>
      </x:c>
    </x:row>
    <x:row r="3288">
      <x:c r="A3288" s="37" t="n">
        <x:v>44835</x:v>
      </x:c>
      <x:c r="B3288" s="36" t="str">
        <x:v>2022Q4</x:v>
      </x:c>
      <x:c r="C3288" s="36" t="str">
        <x:v>Households and nonprofits</x:v>
      </x:c>
      <x:c r="D3288" s="36" t="str">
        <x:v>Domestic nonfinancial</x:v>
      </x:c>
      <x:c r="E3288" s="36" t="str">
        <x:v>LM153061105</x:v>
      </x:c>
      <x:c r="F3288" s="36" t="str">
        <x:v>BOGZ1LM153061105Q</x:v>
      </x:c>
      <x:c r="G3288" s="38" t="n">
        <x:v>1658923</x:v>
      </x:c>
      <x:c r="H3288" s="38" t="n">
        <x:f>G3288/1000</x:f>
        <x:v>1658.923</x:v>
      </x:c>
      <x:c r="I3288" s="38" t="n">
        <x:v>21526.392</x:v>
      </x:c>
      <x:c r="J3288" s="39" t="n">
        <x:f>IF(I3288="","",H3288/I3288)</x:f>
        <x:v>0.077064609805489</x:v>
      </x:c>
      <x:c r="K3288" s="36" t="str">
        <x:v>https://fred.stlouisfed.org/series/BOGZ1LM153061105Q</x:v>
      </x:c>
    </x:row>
    <x:row r="3289">
      <x:c r="A3289" s="37" t="n">
        <x:v>44835</x:v>
      </x:c>
      <x:c r="B3289" s="36" t="str">
        <x:v>2022Q4</x:v>
      </x:c>
      <x:c r="C3289" s="36" t="str">
        <x:v>Life insurers</x:v>
      </x:c>
      <x:c r="D3289" s="36" t="str">
        <x:v>Domestic financial</x:v>
      </x:c>
      <x:c r="E3289" s="36" t="str">
        <x:v>LM543061105</x:v>
      </x:c>
      <x:c r="F3289" s="36" t="str">
        <x:v>BOGZ1LM543061105Q</x:v>
      </x:c>
      <x:c r="G3289" s="38" t="n">
        <x:v>179487</x:v>
      </x:c>
      <x:c r="H3289" s="38" t="n">
        <x:f>G3289/1000</x:f>
        <x:v>179.487</x:v>
      </x:c>
      <x:c r="I3289" s="38" t="n">
        <x:v>21526.392</x:v>
      </x:c>
      <x:c r="J3289" s="39" t="n">
        <x:f>IF(I3289="","",H3289/I3289)</x:f>
        <x:v>0.008337997375500734</x:v>
      </x:c>
      <x:c r="K3289" s="36" t="str">
        <x:v>https://fred.stlouisfed.org/series/BOGZ1LM543061105Q</x:v>
      </x:c>
    </x:row>
    <x:row r="3290">
      <x:c r="A3290" s="37" t="n">
        <x:v>44835</x:v>
      </x:c>
      <x:c r="B3290" s="36" t="str">
        <x:v>2022Q4</x:v>
      </x:c>
      <x:c r="C3290" s="36" t="str">
        <x:v>Money market funds</x:v>
      </x:c>
      <x:c r="D3290" s="36" t="str">
        <x:v>Domestic financial</x:v>
      </x:c>
      <x:c r="E3290" s="36" t="str">
        <x:v>FL633061105</x:v>
      </x:c>
      <x:c r="F3290" s="36" t="str">
        <x:v>BOGZ1FL633061105Q</x:v>
      </x:c>
      <x:c r="G3290" s="38" t="n">
        <x:v>1064015</x:v>
      </x:c>
      <x:c r="H3290" s="38" t="n">
        <x:f>G3290/1000</x:f>
        <x:v>1064.015</x:v>
      </x:c>
      <x:c r="I3290" s="38" t="n">
        <x:v>21526.392</x:v>
      </x:c>
      <x:c r="J3290" s="39" t="n">
        <x:f>IF(I3290="","",H3290/I3290)</x:f>
        <x:v>0.04942839468871514</x:v>
      </x:c>
      <x:c r="K3290" s="36" t="str">
        <x:v>https://fred.stlouisfed.org/series/BOGZ1FL633061105Q</x:v>
      </x:c>
    </x:row>
    <x:row r="3291">
      <x:c r="A3291" s="37" t="n">
        <x:v>44835</x:v>
      </x:c>
      <x:c r="B3291" s="36" t="str">
        <x:v>2022Q4</x:v>
      </x:c>
      <x:c r="C3291" s="36" t="str">
        <x:v>Mutual funds</x:v>
      </x:c>
      <x:c r="D3291" s="36" t="str">
        <x:v>Domestic financial</x:v>
      </x:c>
      <x:c r="E3291" s="36" t="str">
        <x:v>LM653061105</x:v>
      </x:c>
      <x:c r="F3291" s="36" t="str">
        <x:v>BOGZ1LM653061105Q</x:v>
      </x:c>
      <x:c r="G3291" s="38" t="n">
        <x:v>1342336</x:v>
      </x:c>
      <x:c r="H3291" s="38" t="n">
        <x:f>G3291/1000</x:f>
        <x:v>1342.336</x:v>
      </x:c>
      <x:c r="I3291" s="38" t="n">
        <x:v>21526.392</x:v>
      </x:c>
      <x:c r="J3291" s="39" t="n">
        <x:f>IF(I3291="","",H3291/I3291)</x:f>
        <x:v>0.062357686322910034</x:v>
      </x:c>
      <x:c r="K3291" s="36" t="str">
        <x:v>https://fred.stlouisfed.org/series/BOGZ1LM653061105Q</x:v>
      </x:c>
    </x:row>
    <x:row r="3292">
      <x:c r="A3292" s="37" t="n">
        <x:v>44835</x:v>
      </x:c>
      <x:c r="B3292" s="36" t="str">
        <x:v>2022Q4</x:v>
      </x:c>
      <x:c r="C3292" s="36" t="str">
        <x:v>Noncorporate businesses</x:v>
      </x:c>
      <x:c r="D3292" s="36" t="str">
        <x:v>Domestic nonfinancial</x:v>
      </x:c>
      <x:c r="E3292" s="36" t="str">
        <x:v>LM113061003</x:v>
      </x:c>
      <x:c r="F3292" s="36" t="str">
        <x:v>BOGZ1LM113061003Q</x:v>
      </x:c>
      <x:c r="G3292" s="38" t="n">
        <x:v>82506</x:v>
      </x:c>
      <x:c r="H3292" s="38" t="n">
        <x:f>G3292/1000</x:f>
        <x:v>82.506</x:v>
      </x:c>
      <x:c r="I3292" s="38" t="n">
        <x:v>21526.392</x:v>
      </x:c>
      <x:c r="J3292" s="39" t="n">
        <x:f>IF(I3292="","",H3292/I3292)</x:f>
        <x:v>0.0038327834966491365</x:v>
      </x:c>
      <x:c r="K3292" s="36" t="str">
        <x:v>https://fred.stlouisfed.org/series/BOGZ1LM113061003Q</x:v>
      </x:c>
    </x:row>
    <x:row r="3293">
      <x:c r="A3293" s="37" t="n">
        <x:v>44835</x:v>
      </x:c>
      <x:c r="B3293" s="36" t="str">
        <x:v>2022Q4</x:v>
      </x:c>
      <x:c r="C3293" s="36" t="str">
        <x:v>Nonfinancial corporations</x:v>
      </x:c>
      <x:c r="D3293" s="36" t="str">
        <x:v>Domestic nonfinancial</x:v>
      </x:c>
      <x:c r="E3293" s="36" t="str">
        <x:v>LM103061103</x:v>
      </x:c>
      <x:c r="F3293" s="36" t="str">
        <x:v>BOGZ1LM103061103Q</x:v>
      </x:c>
      <x:c r="G3293" s="38" t="n">
        <x:v>88981</x:v>
      </x:c>
      <x:c r="H3293" s="38" t="n">
        <x:f>G3293/1000</x:f>
        <x:v>88.981</x:v>
      </x:c>
      <x:c r="I3293" s="38" t="n">
        <x:v>21526.392</x:v>
      </x:c>
      <x:c r="J3293" s="39" t="n">
        <x:f>IF(I3293="","",H3293/I3293)</x:f>
        <x:v>0.004133577052763881</x:v>
      </x:c>
      <x:c r="K3293" s="36" t="str">
        <x:v>https://fred.stlouisfed.org/series/BOGZ1LM103061103Q</x:v>
      </x:c>
    </x:row>
    <x:row r="3294">
      <x:c r="A3294" s="37" t="n">
        <x:v>44835</x:v>
      </x:c>
      <x:c r="B3294" s="36" t="str">
        <x:v>2022Q4</x:v>
      </x:c>
      <x:c r="C3294" s="36" t="str">
        <x:v>Other financial business</x:v>
      </x:c>
      <x:c r="D3294" s="36" t="str">
        <x:v>Domestic financial</x:v>
      </x:c>
      <x:c r="E3294" s="36" t="str">
        <x:v>FL503061123</x:v>
      </x:c>
      <x:c r="F3294" s="36" t="str">
        <x:v>BOGZ1FL503061123Q</x:v>
      </x:c>
      <x:c r="G3294" s="38" t="n">
        <x:v>42835</x:v>
      </x:c>
      <x:c r="H3294" s="38" t="n">
        <x:f>G3294/1000</x:f>
        <x:v>42.835</x:v>
      </x:c>
      <x:c r="I3294" s="38" t="n">
        <x:v>21526.392</x:v>
      </x:c>
      <x:c r="J3294" s="39" t="n">
        <x:f>IF(I3294="","",H3294/I3294)</x:f>
        <x:v>0.001989882930683414</x:v>
      </x:c>
      <x:c r="K3294" s="36" t="str">
        <x:v>https://fred.stlouisfed.org/series/BOGZ1FL503061123Q</x:v>
      </x:c>
    </x:row>
    <x:row r="3295">
      <x:c r="A3295" s="37" t="n">
        <x:v>44835</x:v>
      </x:c>
      <x:c r="B3295" s="36" t="str">
        <x:v>2022Q4</x:v>
      </x:c>
      <x:c r="C3295" s="36" t="str">
        <x:v>Private pension funds</x:v>
      </x:c>
      <x:c r="D3295" s="36" t="str">
        <x:v>Domestic financial</x:v>
      </x:c>
      <x:c r="E3295" s="36" t="str">
        <x:v>LM573061105</x:v>
      </x:c>
      <x:c r="F3295" s="36" t="str">
        <x:v>BOGZ1LM573061105Q</x:v>
      </x:c>
      <x:c r="G3295" s="38" t="n">
        <x:v>427656</x:v>
      </x:c>
      <x:c r="H3295" s="38" t="n">
        <x:f>G3295/1000</x:f>
        <x:v>427.656</x:v>
      </x:c>
      <x:c r="I3295" s="38" t="n">
        <x:v>21526.392</x:v>
      </x:c>
      <x:c r="J3295" s="39" t="n">
        <x:f>IF(I3295="","",H3295/I3295)</x:f>
        <x:v>0.019866589812171032</x:v>
      </x:c>
      <x:c r="K3295" s="36" t="str">
        <x:v>https://fred.stlouisfed.org/series/BOGZ1LM573061105Q</x:v>
      </x:c>
    </x:row>
    <x:row r="3296">
      <x:c r="A3296" s="37" t="n">
        <x:v>44835</x:v>
      </x:c>
      <x:c r="B3296" s="36" t="str">
        <x:v>2022Q4</x:v>
      </x:c>
      <x:c r="C3296" s="36" t="str">
        <x:v>Property-casualty insurers</x:v>
      </x:c>
      <x:c r="D3296" s="36" t="str">
        <x:v>Domestic financial</x:v>
      </x:c>
      <x:c r="E3296" s="36" t="str">
        <x:v>LM513061105</x:v>
      </x:c>
      <x:c r="F3296" s="36" t="str">
        <x:v>BOGZ1LM513061105Q</x:v>
      </x:c>
      <x:c r="G3296" s="38" t="n">
        <x:v>213270</x:v>
      </x:c>
      <x:c r="H3296" s="38" t="n">
        <x:f>G3296/1000</x:f>
        <x:v>213.27</x:v>
      </x:c>
      <x:c r="I3296" s="38" t="n">
        <x:v>21526.392</x:v>
      </x:c>
      <x:c r="J3296" s="39" t="n">
        <x:f>IF(I3296="","",H3296/I3296)</x:f>
        <x:v>0.009907373237465898</x:v>
      </x:c>
      <x:c r="K3296" s="36" t="str">
        <x:v>https://fred.stlouisfed.org/series/BOGZ1LM513061105Q</x:v>
      </x:c>
    </x:row>
    <x:row r="3297">
      <x:c r="A3297" s="37" t="n">
        <x:v>44835</x:v>
      </x:c>
      <x:c r="B3297" s="36" t="str">
        <x:v>2022Q4</x:v>
      </x:c>
      <x:c r="C3297" s="36" t="str">
        <x:v>Rest of world</x:v>
      </x:c>
      <x:c r="D3297" s="36" t="str">
        <x:v>Foreign</x:v>
      </x:c>
      <x:c r="E3297" s="36" t="str">
        <x:v>LM263061105</x:v>
      </x:c>
      <x:c r="F3297" s="36" t="str">
        <x:v>ROWTSEQ027S</x:v>
      </x:c>
      <x:c r="G3297" s="38" t="n">
        <x:v>7194684</x:v>
      </x:c>
      <x:c r="H3297" s="38" t="n">
        <x:f>G3297/1000</x:f>
        <x:v>7194.684</x:v>
      </x:c>
      <x:c r="I3297" s="38" t="n">
        <x:v>21526.392</x:v>
      </x:c>
      <x:c r="J3297" s="39" t="n">
        <x:f>IF(I3297="","",H3297/I3297)</x:f>
        <x:v>0.3342261908080091</x:v>
      </x:c>
      <x:c r="K3297" s="36" t="str">
        <x:v>https://fred.stlouisfed.org/series/ROWTSEQ027S</x:v>
      </x:c>
    </x:row>
    <x:row r="3298">
      <x:c r="A3298" s="37" t="n">
        <x:v>44835</x:v>
      </x:c>
      <x:c r="B3298" s="36" t="str">
        <x:v>2022Q4</x:v>
      </x:c>
      <x:c r="C3298" s="36" t="str">
        <x:v>State and local governments</x:v>
      </x:c>
      <x:c r="D3298" s="36" t="str">
        <x:v>Domestic government</x:v>
      </x:c>
      <x:c r="E3298" s="36" t="str">
        <x:v>LM213061103</x:v>
      </x:c>
      <x:c r="F3298" s="36" t="str">
        <x:v>BOGZ1LM213061103Q</x:v>
      </x:c>
      <x:c r="G3298" s="38" t="n">
        <x:v>1311486</x:v>
      </x:c>
      <x:c r="H3298" s="38" t="n">
        <x:f>G3298/1000</x:f>
        <x:v>1311.486</x:v>
      </x:c>
      <x:c r="I3298" s="38" t="n">
        <x:v>21526.392</x:v>
      </x:c>
      <x:c r="J3298" s="39" t="n">
        <x:f>IF(I3298="","",H3298/I3298)</x:f>
        <x:v>0.060924561812309284</x:v>
      </x:c>
      <x:c r="K3298" s="36" t="str">
        <x:v>https://fred.stlouisfed.org/series/BOGZ1LM213061103Q</x:v>
      </x:c>
    </x:row>
    <x:row r="3299">
      <x:c r="A3299" s="37" t="n">
        <x:v>44835</x:v>
      </x:c>
      <x:c r="B3299" s="36" t="str">
        <x:v>2022Q4</x:v>
      </x:c>
      <x:c r="C3299" s="36" t="str">
        <x:v>State and local pension funds</x:v>
      </x:c>
      <x:c r="D3299" s="36" t="str">
        <x:v>Domestic government</x:v>
      </x:c>
      <x:c r="E3299" s="36" t="str">
        <x:v>LM223061143</x:v>
      </x:c>
      <x:c r="F3299" s="36" t="str">
        <x:v>BOGZ1LM223061143Q</x:v>
      </x:c>
      <x:c r="G3299" s="38" t="n">
        <x:v>321826</x:v>
      </x:c>
      <x:c r="H3299" s="38" t="n">
        <x:f>G3299/1000</x:f>
        <x:v>321.826</x:v>
      </x:c>
      <x:c r="I3299" s="38" t="n">
        <x:v>21526.392</x:v>
      </x:c>
      <x:c r="J3299" s="39" t="n">
        <x:f>IF(I3299="","",H3299/I3299)</x:f>
        <x:v>0.01495029914906316</x:v>
      </x:c>
      <x:c r="K3299" s="36" t="str">
        <x:v>https://fred.stlouisfed.org/series/BOGZ1LM223061143Q</x:v>
      </x:c>
    </x:row>
    <x:row r="3300">
      <x:c r="A3300" s="37" t="n">
        <x:v>44835</x:v>
      </x:c>
      <x:c r="B3300" s="36" t="str">
        <x:v>2022Q4</x:v>
      </x:c>
      <x:c r="C3300" s="36" t="str">
        <x:v>Total assets</x:v>
      </x:c>
      <x:c r="D3300" s="36" t="str">
        <x:v>Total</x:v>
      </x:c>
      <x:c r="E3300" s="36" t="str">
        <x:v>FL893061105</x:v>
      </x:c>
      <x:c r="F3300" s="36" t="str">
        <x:v>BOGZ1FL893061105Q</x:v>
      </x:c>
      <x:c r="G3300" s="38" t="n">
        <x:v>21526392</x:v>
      </x:c>
      <x:c r="H3300" s="38" t="n">
        <x:f>G3300/1000</x:f>
        <x:v>21526.392</x:v>
      </x:c>
      <x:c r="I3300" s="38" t="n">
        <x:v>21526.392</x:v>
      </x:c>
      <x:c r="J3300" s="39" t="n">
        <x:f>IF(I3300="","",H3300/I3300)</x:f>
        <x:v>1</x:v>
      </x:c>
      <x:c r="K3300" s="36" t="str">
        <x:v>https://fred.stlouisfed.org/series/BOGZ1FL893061105Q</x:v>
      </x:c>
    </x:row>
    <x:row r="3301">
      <x:c r="A3301" s="37" t="n">
        <x:v>44835</x:v>
      </x:c>
      <x:c r="B3301" s="36" t="str">
        <x:v>2022Q4</x:v>
      </x:c>
      <x:c r="C3301" s="36" t="str">
        <x:v>U.S.-chartered banks</x:v>
      </x:c>
      <x:c r="D3301" s="36" t="str">
        <x:v>Domestic financial</x:v>
      </x:c>
      <x:c r="E3301" s="36" t="str">
        <x:v>LM763061100</x:v>
      </x:c>
      <x:c r="F3301" s="36" t="str">
        <x:v>BOGZ1LM763061100Q</x:v>
      </x:c>
      <x:c r="G3301" s="38" t="n">
        <x:v>1388880</x:v>
      </x:c>
      <x:c r="H3301" s="38" t="n">
        <x:f>G3301/1000</x:f>
        <x:v>1388.88</x:v>
      </x:c>
      <x:c r="I3301" s="38" t="n">
        <x:v>21526.392</x:v>
      </x:c>
      <x:c r="J3301" s="39" t="n">
        <x:f>IF(I3301="","",H3301/I3301)</x:f>
        <x:v>0.06451986937708837</x:v>
      </x:c>
      <x:c r="K3301" s="36" t="str">
        <x:v>https://fred.stlouisfed.org/series/BOGZ1LM763061100Q</x:v>
      </x:c>
    </x:row>
    <x:row r="3302">
      <x:c r="A3302" s="37" t="n">
        <x:v>44927</x:v>
      </x:c>
      <x:c r="B3302" s="36" t="str">
        <x:v>2023Q1</x:v>
      </x:c>
      <x:c r="C3302" s="36" t="str">
        <x:v>ABS issuers</x:v>
      </x:c>
      <x:c r="D3302" s="36" t="str">
        <x:v>Domestic financial</x:v>
      </x:c>
      <x:c r="E3302" s="36" t="str">
        <x:v>FL673061103</x:v>
      </x:c>
      <x:c r="F3302" s="36" t="str">
        <x:v>BOGZ1FL673061103Q</x:v>
      </x:c>
      <x:c r="G3302" s="38" t="n">
        <x:v>36357</x:v>
      </x:c>
      <x:c r="H3302" s="38" t="n">
        <x:f>G3302/1000</x:f>
        <x:v>36.357</x:v>
      </x:c>
      <x:c r="I3302" s="38" t="n">
        <x:v>22345.872</x:v>
      </x:c>
      <x:c r="J3302" s="39" t="n">
        <x:f>IF(I3302="","",H3302/I3302)</x:f>
        <x:v>0.0016270119152208516</x:v>
      </x:c>
      <x:c r="K3302" s="36" t="str">
        <x:v>https://fred.stlouisfed.org/series/BOGZ1FL673061103Q</x:v>
      </x:c>
    </x:row>
    <x:row r="3303">
      <x:c r="A3303" s="37" t="n">
        <x:v>44927</x:v>
      </x:c>
      <x:c r="B3303" s="36" t="str">
        <x:v>2023Q1</x:v>
      </x:c>
      <x:c r="C3303" s="36" t="str">
        <x:v>Banks in U.S.-affiliated areas</x:v>
      </x:c>
      <x:c r="D3303" s="36" t="str">
        <x:v>Domestic financial</x:v>
      </x:c>
      <x:c r="E3303" s="36" t="str">
        <x:v>LM743061103</x:v>
      </x:c>
      <x:c r="F3303" s="36" t="str">
        <x:v>BOGZ1LM743061103Q</x:v>
      </x:c>
      <x:c r="G3303" s="38" t="n">
        <x:v>22952</x:v>
      </x:c>
      <x:c r="H3303" s="38" t="n">
        <x:f>G3303/1000</x:f>
        <x:v>22.952</x:v>
      </x:c>
      <x:c r="I3303" s="38" t="n">
        <x:v>22345.872</x:v>
      </x:c>
      <x:c r="J3303" s="39" t="n">
        <x:f>IF(I3303="","",H3303/I3303)</x:f>
        <x:v>0.001027124830930742</x:v>
      </x:c>
      <x:c r="K3303" s="36" t="str">
        <x:v>https://fred.stlouisfed.org/series/BOGZ1LM743061103Q</x:v>
      </x:c>
    </x:row>
    <x:row r="3304">
      <x:c r="A3304" s="37" t="n">
        <x:v>44927</x:v>
      </x:c>
      <x:c r="B3304" s="36" t="str">
        <x:v>2023Q1</x:v>
      </x:c>
      <x:c r="C3304" s="36" t="str">
        <x:v>Brokers and dealers</x:v>
      </x:c>
      <x:c r="D3304" s="36" t="str">
        <x:v>Domestic financial</x:v>
      </x:c>
      <x:c r="E3304" s="36" t="str">
        <x:v>LM663061105</x:v>
      </x:c>
      <x:c r="F3304" s="36" t="str">
        <x:v>BOGZ1LM663061105Q</x:v>
      </x:c>
      <x:c r="G3304" s="38" t="n">
        <x:v>327564</x:v>
      </x:c>
      <x:c r="H3304" s="38" t="n">
        <x:f>G3304/1000</x:f>
        <x:v>327.564</x:v>
      </x:c>
      <x:c r="I3304" s="38" t="n">
        <x:v>22345.872</x:v>
      </x:c>
      <x:c r="J3304" s="39" t="n">
        <x:f>IF(I3304="","",H3304/I3304)</x:f>
        <x:v>0.014658814836136179</x:v>
      </x:c>
      <x:c r="K3304" s="36" t="str">
        <x:v>https://fred.stlouisfed.org/series/BOGZ1LM663061105Q</x:v>
      </x:c>
    </x:row>
    <x:row r="3305">
      <x:c r="A3305" s="37" t="n">
        <x:v>44927</x:v>
      </x:c>
      <x:c r="B3305" s="36" t="str">
        <x:v>2023Q1</x:v>
      </x:c>
      <x:c r="C3305" s="36" t="str">
        <x:v>Closed-end funds</x:v>
      </x:c>
      <x:c r="D3305" s="36" t="str">
        <x:v>Domestic financial</x:v>
      </x:c>
      <x:c r="E3305" s="36" t="str">
        <x:v>LM553061103</x:v>
      </x:c>
      <x:c r="F3305" s="36" t="str">
        <x:v>BOGZ1LM553061103Q</x:v>
      </x:c>
      <x:c r="G3305" s="38" t="n">
        <x:v>2312</x:v>
      </x:c>
      <x:c r="H3305" s="38" t="n">
        <x:f>G3305/1000</x:f>
        <x:v>2.312</x:v>
      </x:c>
      <x:c r="I3305" s="38" t="n">
        <x:v>22345.872</x:v>
      </x:c>
      <x:c r="J3305" s="39" t="n">
        <x:f>IF(I3305="","",H3305/I3305)</x:f>
        <x:v>0.00010346429980445605</x:v>
      </x:c>
      <x:c r="K3305" s="36" t="str">
        <x:v>https://fred.stlouisfed.org/series/BOGZ1LM553061103Q</x:v>
      </x:c>
    </x:row>
    <x:row r="3306">
      <x:c r="A3306" s="37" t="n">
        <x:v>44927</x:v>
      </x:c>
      <x:c r="B3306" s="36" t="str">
        <x:v>2023Q1</x:v>
      </x:c>
      <x:c r="C3306" s="36" t="str">
        <x:v>Credit unions</x:v>
      </x:c>
      <x:c r="D3306" s="36" t="str">
        <x:v>Domestic financial</x:v>
      </x:c>
      <x:c r="E3306" s="36" t="str">
        <x:v>LM473061105</x:v>
      </x:c>
      <x:c r="F3306" s="36" t="str">
        <x:v>BOGZ1LM473061105Q</x:v>
      </x:c>
      <x:c r="G3306" s="38" t="n">
        <x:v>76257</x:v>
      </x:c>
      <x:c r="H3306" s="38" t="n">
        <x:f>G3306/1000</x:f>
        <x:v>76.257</x:v>
      </x:c>
      <x:c r="I3306" s="38" t="n">
        <x:v>22345.872</x:v>
      </x:c>
      <x:c r="J3306" s="39" t="n">
        <x:f>IF(I3306="","",H3306/I3306)</x:f>
        <x:v>0.003412576604752771</x:v>
      </x:c>
      <x:c r="K3306" s="36" t="str">
        <x:v>https://fred.stlouisfed.org/series/BOGZ1LM473061105Q</x:v>
      </x:c>
    </x:row>
    <x:row r="3307">
      <x:c r="A3307" s="37" t="n">
        <x:v>44927</x:v>
      </x:c>
      <x:c r="B3307" s="36" t="str">
        <x:v>2023Q1</x:v>
      </x:c>
      <x:c r="C3307" s="36" t="str">
        <x:v>Exchange-traded funds</x:v>
      </x:c>
      <x:c r="D3307" s="36" t="str">
        <x:v>Domestic financial</x:v>
      </x:c>
      <x:c r="E3307" s="36" t="str">
        <x:v>LM563061103</x:v>
      </x:c>
      <x:c r="F3307" s="36" t="str">
        <x:v>BOGZ1LM563061103Q</x:v>
      </x:c>
      <x:c r="G3307" s="38" t="n">
        <x:v>451476</x:v>
      </x:c>
      <x:c r="H3307" s="38" t="n">
        <x:f>G3307/1000</x:f>
        <x:v>451.476</x:v>
      </x:c>
      <x:c r="I3307" s="38" t="n">
        <x:v>22345.872</x:v>
      </x:c>
      <x:c r="J3307" s="39" t="n">
        <x:f>IF(I3307="","",H3307/I3307)</x:f>
        <x:v>0.0202040000945141</x:v>
      </x:c>
      <x:c r="K3307" s="36" t="str">
        <x:v>https://fred.stlouisfed.org/series/BOGZ1LM563061103Q</x:v>
      </x:c>
    </x:row>
    <x:row r="3308">
      <x:c r="A3308" s="37" t="n">
        <x:v>44927</x:v>
      </x:c>
      <x:c r="B3308" s="36" t="str">
        <x:v>2023Q1</x:v>
      </x:c>
      <x:c r="C3308" s="36" t="str">
        <x:v>Federal Reserve</x:v>
      </x:c>
      <x:c r="D3308" s="36" t="str">
        <x:v>Domestic financial</x:v>
      </x:c>
      <x:c r="E3308" s="36" t="str">
        <x:v>LM713061103</x:v>
      </x:c>
      <x:c r="F3308" s="36" t="str">
        <x:v>BOGZ1LM713061103Q</x:v>
      </x:c>
      <x:c r="G3308" s="38" t="n">
        <x:v>4960204</x:v>
      </x:c>
      <x:c r="H3308" s="38" t="n">
        <x:f>G3308/1000</x:f>
        <x:v>4960.204</x:v>
      </x:c>
      <x:c r="I3308" s="38" t="n">
        <x:v>22345.872</x:v>
      </x:c>
      <x:c r="J3308" s="39" t="n">
        <x:f>IF(I3308="","",H3308/I3308)</x:f>
        <x:v>0.22197406303947323</x:v>
      </x:c>
      <x:c r="K3308" s="36" t="str">
        <x:v>https://fred.stlouisfed.org/series/BOGZ1LM713061103Q</x:v>
      </x:c>
    </x:row>
    <x:row r="3309">
      <x:c r="A3309" s="37" t="n">
        <x:v>44927</x:v>
      </x:c>
      <x:c r="B3309" s="36" t="str">
        <x:v>2023Q1</x:v>
      </x:c>
      <x:c r="C3309" s="36" t="str">
        <x:v>Federal government pension funds</x:v>
      </x:c>
      <x:c r="D3309" s="36" t="str">
        <x:v>Domestic government</x:v>
      </x:c>
      <x:c r="E3309" s="36" t="str">
        <x:v>LM343061105</x:v>
      </x:c>
      <x:c r="F3309" s="36" t="str">
        <x:v>BOGZ1LM343061105Q</x:v>
      </x:c>
      <x:c r="G3309" s="38" t="n">
        <x:v>18475</x:v>
      </x:c>
      <x:c r="H3309" s="38" t="n">
        <x:f>G3309/1000</x:f>
        <x:v>18.475</x:v>
      </x:c>
      <x:c r="I3309" s="38" t="n">
        <x:v>22345.872</x:v>
      </x:c>
      <x:c r="J3309" s="39" t="n">
        <x:f>IF(I3309="","",H3309/I3309)</x:f>
        <x:v>0.0008267746275464211</x:v>
      </x:c>
      <x:c r="K3309" s="36" t="str">
        <x:v>https://fred.stlouisfed.org/series/BOGZ1LM343061105Q</x:v>
      </x:c>
    </x:row>
    <x:row r="3310">
      <x:c r="A3310" s="37" t="n">
        <x:v>44927</x:v>
      </x:c>
      <x:c r="B3310" s="36" t="str">
        <x:v>2023Q1</x:v>
      </x:c>
      <x:c r="C3310" s="36" t="str">
        <x:v>Foreign bank offices in U.S.</x:v>
      </x:c>
      <x:c r="D3310" s="36" t="str">
        <x:v>Domestic financial</x:v>
      </x:c>
      <x:c r="E3310" s="36" t="str">
        <x:v>LM753061103</x:v>
      </x:c>
      <x:c r="F3310" s="36" t="str">
        <x:v>BOGZ1LM753061103Q</x:v>
      </x:c>
      <x:c r="G3310" s="38" t="n">
        <x:v>92314</x:v>
      </x:c>
      <x:c r="H3310" s="38" t="n">
        <x:f>G3310/1000</x:f>
        <x:v>92.314</x:v>
      </x:c>
      <x:c r="I3310" s="38" t="n">
        <x:v>22345.872</x:v>
      </x:c>
      <x:c r="J3310" s="39" t="n">
        <x:f>IF(I3310="","",H3310/I3310)</x:f>
        <x:v>0.004131143327053874</x:v>
      </x:c>
      <x:c r="K3310" s="36" t="str">
        <x:v>https://fred.stlouisfed.org/series/BOGZ1LM753061103Q</x:v>
      </x:c>
    </x:row>
    <x:row r="3311">
      <x:c r="A3311" s="37" t="n">
        <x:v>44927</x:v>
      </x:c>
      <x:c r="B3311" s="36" t="str">
        <x:v>2023Q1</x:v>
      </x:c>
      <x:c r="C3311" s="36" t="str">
        <x:v>Government-sponsored enterprises</x:v>
      </x:c>
      <x:c r="D3311" s="36" t="str">
        <x:v>Domestic financial</x:v>
      </x:c>
      <x:c r="E3311" s="36" t="str">
        <x:v>LM403061105</x:v>
      </x:c>
      <x:c r="F3311" s="36" t="str">
        <x:v>BOGZ1LM403061105Q</x:v>
      </x:c>
      <x:c r="G3311" s="38" t="n">
        <x:v>149819</x:v>
      </x:c>
      <x:c r="H3311" s="38" t="n">
        <x:f>G3311/1000</x:f>
        <x:v>149.819</x:v>
      </x:c>
      <x:c r="I3311" s="38" t="n">
        <x:v>22345.872</x:v>
      </x:c>
      <x:c r="J3311" s="39" t="n">
        <x:f>IF(I3311="","",H3311/I3311)</x:f>
        <x:v>0.006704549278721367</x:v>
      </x:c>
      <x:c r="K3311" s="36" t="str">
        <x:v>https://fred.stlouisfed.org/series/BOGZ1LM403061105Q</x:v>
      </x:c>
    </x:row>
    <x:row r="3312">
      <x:c r="A3312" s="37" t="n">
        <x:v>44927</x:v>
      </x:c>
      <x:c r="B3312" s="36" t="str">
        <x:v>2023Q1</x:v>
      </x:c>
      <x:c r="C3312" s="36" t="str">
        <x:v>Holding companies</x:v>
      </x:c>
      <x:c r="D3312" s="36" t="str">
        <x:v>Domestic financial</x:v>
      </x:c>
      <x:c r="E3312" s="36" t="str">
        <x:v>LM733061103</x:v>
      </x:c>
      <x:c r="F3312" s="36" t="str">
        <x:v>BOGZ1LM733061103Q</x:v>
      </x:c>
      <x:c r="G3312" s="38" t="n">
        <x:v>122940</x:v>
      </x:c>
      <x:c r="H3312" s="38" t="n">
        <x:f>G3312/1000</x:f>
        <x:v>122.94</x:v>
      </x:c>
      <x:c r="I3312" s="38" t="n">
        <x:v>22345.872</x:v>
      </x:c>
      <x:c r="J3312" s="39" t="n">
        <x:f>IF(I3312="","",H3312/I3312)</x:f>
        <x:v>0.005501687291505116</x:v>
      </x:c>
      <x:c r="K3312" s="36" t="str">
        <x:v>https://fred.stlouisfed.org/series/BOGZ1LM733061103Q</x:v>
      </x:c>
    </x:row>
    <x:row r="3313">
      <x:c r="A3313" s="37" t="n">
        <x:v>44927</x:v>
      </x:c>
      <x:c r="B3313" s="36" t="str">
        <x:v>2023Q1</x:v>
      </x:c>
      <x:c r="C3313" s="36" t="str">
        <x:v>Households and nonprofits</x:v>
      </x:c>
      <x:c r="D3313" s="36" t="str">
        <x:v>Domestic nonfinancial</x:v>
      </x:c>
      <x:c r="E3313" s="36" t="str">
        <x:v>LM153061105</x:v>
      </x:c>
      <x:c r="F3313" s="36" t="str">
        <x:v>BOGZ1LM153061105Q</x:v>
      </x:c>
      <x:c r="G3313" s="38" t="n">
        <x:v>2104754</x:v>
      </x:c>
      <x:c r="H3313" s="38" t="n">
        <x:f>G3313/1000</x:f>
        <x:v>2104.754</x:v>
      </x:c>
      <x:c r="I3313" s="38" t="n">
        <x:v>22345.872</x:v>
      </x:c>
      <x:c r="J3313" s="39" t="n">
        <x:f>IF(I3313="","",H3313/I3313)</x:f>
        <x:v>0.09418983515165574</x:v>
      </x:c>
      <x:c r="K3313" s="36" t="str">
        <x:v>https://fred.stlouisfed.org/series/BOGZ1LM153061105Q</x:v>
      </x:c>
    </x:row>
    <x:row r="3314">
      <x:c r="A3314" s="37" t="n">
        <x:v>44927</x:v>
      </x:c>
      <x:c r="B3314" s="36" t="str">
        <x:v>2023Q1</x:v>
      </x:c>
      <x:c r="C3314" s="36" t="str">
        <x:v>Life insurers</x:v>
      </x:c>
      <x:c r="D3314" s="36" t="str">
        <x:v>Domestic financial</x:v>
      </x:c>
      <x:c r="E3314" s="36" t="str">
        <x:v>LM543061105</x:v>
      </x:c>
      <x:c r="F3314" s="36" t="str">
        <x:v>BOGZ1LM543061105Q</x:v>
      </x:c>
      <x:c r="G3314" s="38" t="n">
        <x:v>182106</x:v>
      </x:c>
      <x:c r="H3314" s="38" t="n">
        <x:f>G3314/1000</x:f>
        <x:v>182.106</x:v>
      </x:c>
      <x:c r="I3314" s="38" t="n">
        <x:v>22345.872</x:v>
      </x:c>
      <x:c r="J3314" s="39" t="n">
        <x:f>IF(I3314="","",H3314/I3314)</x:f>
        <x:v>0.008149424645411019</x:v>
      </x:c>
      <x:c r="K3314" s="36" t="str">
        <x:v>https://fred.stlouisfed.org/series/BOGZ1LM543061105Q</x:v>
      </x:c>
    </x:row>
    <x:row r="3315">
      <x:c r="A3315" s="37" t="n">
        <x:v>44927</x:v>
      </x:c>
      <x:c r="B3315" s="36" t="str">
        <x:v>2023Q1</x:v>
      </x:c>
      <x:c r="C3315" s="36" t="str">
        <x:v>Money market funds</x:v>
      </x:c>
      <x:c r="D3315" s="36" t="str">
        <x:v>Domestic financial</x:v>
      </x:c>
      <x:c r="E3315" s="36" t="str">
        <x:v>FL633061105</x:v>
      </x:c>
      <x:c r="F3315" s="36" t="str">
        <x:v>BOGZ1FL633061105Q</x:v>
      </x:c>
      <x:c r="G3315" s="38" t="n">
        <x:v>1040799</x:v>
      </x:c>
      <x:c r="H3315" s="38" t="n">
        <x:f>G3315/1000</x:f>
        <x:v>1040.799</x:v>
      </x:c>
      <x:c r="I3315" s="38" t="n">
        <x:v>22345.872</x:v>
      </x:c>
      <x:c r="J3315" s="39" t="n">
        <x:f>IF(I3315="","",H3315/I3315)</x:f>
        <x:v>0.046576790558900544</x:v>
      </x:c>
      <x:c r="K3315" s="36" t="str">
        <x:v>https://fred.stlouisfed.org/series/BOGZ1FL633061105Q</x:v>
      </x:c>
    </x:row>
    <x:row r="3316">
      <x:c r="A3316" s="37" t="n">
        <x:v>44927</x:v>
      </x:c>
      <x:c r="B3316" s="36" t="str">
        <x:v>2023Q1</x:v>
      </x:c>
      <x:c r="C3316" s="36" t="str">
        <x:v>Mutual funds</x:v>
      </x:c>
      <x:c r="D3316" s="36" t="str">
        <x:v>Domestic financial</x:v>
      </x:c>
      <x:c r="E3316" s="36" t="str">
        <x:v>LM653061105</x:v>
      </x:c>
      <x:c r="F3316" s="36" t="str">
        <x:v>BOGZ1LM653061105Q</x:v>
      </x:c>
      <x:c r="G3316" s="38" t="n">
        <x:v>1369594</x:v>
      </x:c>
      <x:c r="H3316" s="38" t="n">
        <x:f>G3316/1000</x:f>
        <x:v>1369.594</x:v>
      </x:c>
      <x:c r="I3316" s="38" t="n">
        <x:v>22345.872</x:v>
      </x:c>
      <x:c r="J3316" s="39" t="n">
        <x:f>IF(I3316="","",H3316/I3316)</x:f>
        <x:v>0.06129069386954333</x:v>
      </x:c>
      <x:c r="K3316" s="36" t="str">
        <x:v>https://fred.stlouisfed.org/series/BOGZ1LM653061105Q</x:v>
      </x:c>
    </x:row>
    <x:row r="3317">
      <x:c r="A3317" s="37" t="n">
        <x:v>44927</x:v>
      </x:c>
      <x:c r="B3317" s="36" t="str">
        <x:v>2023Q1</x:v>
      </x:c>
      <x:c r="C3317" s="36" t="str">
        <x:v>Noncorporate businesses</x:v>
      </x:c>
      <x:c r="D3317" s="36" t="str">
        <x:v>Domestic nonfinancial</x:v>
      </x:c>
      <x:c r="E3317" s="36" t="str">
        <x:v>LM113061003</x:v>
      </x:c>
      <x:c r="F3317" s="36" t="str">
        <x:v>BOGZ1LM113061003Q</x:v>
      </x:c>
      <x:c r="G3317" s="38" t="n">
        <x:v>82156</x:v>
      </x:c>
      <x:c r="H3317" s="38" t="n">
        <x:f>G3317/1000</x:f>
        <x:v>82.156</x:v>
      </x:c>
      <x:c r="I3317" s="38" t="n">
        <x:v>22345.872</x:v>
      </x:c>
      <x:c r="J3317" s="39" t="n">
        <x:f>IF(I3317="","",H3317/I3317)</x:f>
        <x:v>0.003676562722636199</x:v>
      </x:c>
      <x:c r="K3317" s="36" t="str">
        <x:v>https://fred.stlouisfed.org/series/BOGZ1LM113061003Q</x:v>
      </x:c>
    </x:row>
    <x:row r="3318">
      <x:c r="A3318" s="37" t="n">
        <x:v>44927</x:v>
      </x:c>
      <x:c r="B3318" s="36" t="str">
        <x:v>2023Q1</x:v>
      </x:c>
      <x:c r="C3318" s="36" t="str">
        <x:v>Nonfinancial corporations</x:v>
      </x:c>
      <x:c r="D3318" s="36" t="str">
        <x:v>Domestic nonfinancial</x:v>
      </x:c>
      <x:c r="E3318" s="36" t="str">
        <x:v>LM103061103</x:v>
      </x:c>
      <x:c r="F3318" s="36" t="str">
        <x:v>BOGZ1LM103061103Q</x:v>
      </x:c>
      <x:c r="G3318" s="38" t="n">
        <x:v>89282</x:v>
      </x:c>
      <x:c r="H3318" s="38" t="n">
        <x:f>G3318/1000</x:f>
        <x:v>89.282</x:v>
      </x:c>
      <x:c r="I3318" s="38" t="n">
        <x:v>22345.872</x:v>
      </x:c>
      <x:c r="J3318" s="39" t="n">
        <x:f>IF(I3318="","",H3318/I3318)</x:f>
        <x:v>0.0039954583110473375</x:v>
      </x:c>
      <x:c r="K3318" s="36" t="str">
        <x:v>https://fred.stlouisfed.org/series/BOGZ1LM103061103Q</x:v>
      </x:c>
    </x:row>
    <x:row r="3319">
      <x:c r="A3319" s="37" t="n">
        <x:v>44927</x:v>
      </x:c>
      <x:c r="B3319" s="36" t="str">
        <x:v>2023Q1</x:v>
      </x:c>
      <x:c r="C3319" s="36" t="str">
        <x:v>Other financial business</x:v>
      </x:c>
      <x:c r="D3319" s="36" t="str">
        <x:v>Domestic financial</x:v>
      </x:c>
      <x:c r="E3319" s="36" t="str">
        <x:v>FL503061123</x:v>
      </x:c>
      <x:c r="F3319" s="36" t="str">
        <x:v>BOGZ1FL503061123Q</x:v>
      </x:c>
      <x:c r="G3319" s="38" t="n">
        <x:v>48233</x:v>
      </x:c>
      <x:c r="H3319" s="38" t="n">
        <x:f>G3319/1000</x:f>
        <x:v>48.233</x:v>
      </x:c>
      <x:c r="I3319" s="38" t="n">
        <x:v>22345.872</x:v>
      </x:c>
      <x:c r="J3319" s="39" t="n">
        <x:f>IF(I3319="","",H3319/I3319)</x:f>
        <x:v>0.0021584747285762667</x:v>
      </x:c>
      <x:c r="K3319" s="36" t="str">
        <x:v>https://fred.stlouisfed.org/series/BOGZ1FL503061123Q</x:v>
      </x:c>
    </x:row>
    <x:row r="3320">
      <x:c r="A3320" s="37" t="n">
        <x:v>44927</x:v>
      </x:c>
      <x:c r="B3320" s="36" t="str">
        <x:v>2023Q1</x:v>
      </x:c>
      <x:c r="C3320" s="36" t="str">
        <x:v>Private pension funds</x:v>
      </x:c>
      <x:c r="D3320" s="36" t="str">
        <x:v>Domestic financial</x:v>
      </x:c>
      <x:c r="E3320" s="36" t="str">
        <x:v>LM573061105</x:v>
      </x:c>
      <x:c r="F3320" s="36" t="str">
        <x:v>BOGZ1LM573061105Q</x:v>
      </x:c>
      <x:c r="G3320" s="38" t="n">
        <x:v>451173</x:v>
      </x:c>
      <x:c r="H3320" s="38" t="n">
        <x:f>G3320/1000</x:f>
        <x:v>451.173</x:v>
      </x:c>
      <x:c r="I3320" s="38" t="n">
        <x:v>22345.872</x:v>
      </x:c>
      <x:c r="J3320" s="39" t="n">
        <x:f>IF(I3320="","",H3320/I3320)</x:f>
        <x:v>0.020190440543112392</x:v>
      </x:c>
      <x:c r="K3320" s="36" t="str">
        <x:v>https://fred.stlouisfed.org/series/BOGZ1LM573061105Q</x:v>
      </x:c>
    </x:row>
    <x:row r="3321">
      <x:c r="A3321" s="37" t="n">
        <x:v>44927</x:v>
      </x:c>
      <x:c r="B3321" s="36" t="str">
        <x:v>2023Q1</x:v>
      </x:c>
      <x:c r="C3321" s="36" t="str">
        <x:v>Property-casualty insurers</x:v>
      </x:c>
      <x:c r="D3321" s="36" t="str">
        <x:v>Domestic financial</x:v>
      </x:c>
      <x:c r="E3321" s="36" t="str">
        <x:v>LM513061105</x:v>
      </x:c>
      <x:c r="F3321" s="36" t="str">
        <x:v>BOGZ1LM513061105Q</x:v>
      </x:c>
      <x:c r="G3321" s="38" t="n">
        <x:v>223633</x:v>
      </x:c>
      <x:c r="H3321" s="38" t="n">
        <x:f>G3321/1000</x:f>
        <x:v>223.633</x:v>
      </x:c>
      <x:c r="I3321" s="38" t="n">
        <x:v>22345.872</x:v>
      </x:c>
      <x:c r="J3321" s="39" t="n">
        <x:f>IF(I3321="","",H3321/I3321)</x:f>
        <x:v>0.010007799203360692</x:v>
      </x:c>
      <x:c r="K3321" s="36" t="str">
        <x:v>https://fred.stlouisfed.org/series/BOGZ1LM513061105Q</x:v>
      </x:c>
    </x:row>
    <x:row r="3322">
      <x:c r="A3322" s="37" t="n">
        <x:v>44927</x:v>
      </x:c>
      <x:c r="B3322" s="36" t="str">
        <x:v>2023Q1</x:v>
      </x:c>
      <x:c r="C3322" s="36" t="str">
        <x:v>Rest of world</x:v>
      </x:c>
      <x:c r="D3322" s="36" t="str">
        <x:v>Foreign</x:v>
      </x:c>
      <x:c r="E3322" s="36" t="str">
        <x:v>LM263061105</x:v>
      </x:c>
      <x:c r="F3322" s="36" t="str">
        <x:v>ROWTSEQ027S</x:v>
      </x:c>
      <x:c r="G3322" s="38" t="n">
        <x:v>7468642</x:v>
      </x:c>
      <x:c r="H3322" s="38" t="n">
        <x:f>G3322/1000</x:f>
        <x:v>7468.642</x:v>
      </x:c>
      <x:c r="I3322" s="38" t="n">
        <x:v>22345.872</x:v>
      </x:c>
      <x:c r="J3322" s="39" t="n">
        <x:f>IF(I3322="","",H3322/I3322)</x:f>
        <x:v>0.3342291587457406</x:v>
      </x:c>
      <x:c r="K3322" s="36" t="str">
        <x:v>https://fred.stlouisfed.org/series/ROWTSEQ027S</x:v>
      </x:c>
    </x:row>
    <x:row r="3323">
      <x:c r="A3323" s="37" t="n">
        <x:v>44927</x:v>
      </x:c>
      <x:c r="B3323" s="36" t="str">
        <x:v>2023Q1</x:v>
      </x:c>
      <x:c r="C3323" s="36" t="str">
        <x:v>State and local governments</x:v>
      </x:c>
      <x:c r="D3323" s="36" t="str">
        <x:v>Domestic government</x:v>
      </x:c>
      <x:c r="E3323" s="36" t="str">
        <x:v>LM213061103</x:v>
      </x:c>
      <x:c r="F3323" s="36" t="str">
        <x:v>BOGZ1LM213061103Q</x:v>
      </x:c>
      <x:c r="G3323" s="38" t="n">
        <x:v>1370358</x:v>
      </x:c>
      <x:c r="H3323" s="38" t="n">
        <x:f>G3323/1000</x:f>
        <x:v>1370.358</x:v>
      </x:c>
      <x:c r="I3323" s="38" t="n">
        <x:v>22345.872</x:v>
      </x:c>
      <x:c r="J3323" s="39" t="n">
        <x:f>IF(I3323="","",H3323/I3323)</x:f>
        <x:v>0.06132488362951331</x:v>
      </x:c>
      <x:c r="K3323" s="36" t="str">
        <x:v>https://fred.stlouisfed.org/series/BOGZ1LM213061103Q</x:v>
      </x:c>
    </x:row>
    <x:row r="3324">
      <x:c r="A3324" s="37" t="n">
        <x:v>44927</x:v>
      </x:c>
      <x:c r="B3324" s="36" t="str">
        <x:v>2023Q1</x:v>
      </x:c>
      <x:c r="C3324" s="36" t="str">
        <x:v>State and local pension funds</x:v>
      </x:c>
      <x:c r="D3324" s="36" t="str">
        <x:v>Domestic government</x:v>
      </x:c>
      <x:c r="E3324" s="36" t="str">
        <x:v>LM223061143</x:v>
      </x:c>
      <x:c r="F3324" s="36" t="str">
        <x:v>BOGZ1LM223061143Q</x:v>
      </x:c>
      <x:c r="G3324" s="38" t="n">
        <x:v>353505</x:v>
      </x:c>
      <x:c r="H3324" s="38" t="n">
        <x:f>G3324/1000</x:f>
        <x:v>353.505</x:v>
      </x:c>
      <x:c r="I3324" s="38" t="n">
        <x:v>22345.872</x:v>
      </x:c>
      <x:c r="J3324" s="39" t="n">
        <x:f>IF(I3324="","",H3324/I3324)</x:f>
        <x:v>0.015819700390300277</x:v>
      </x:c>
      <x:c r="K3324" s="36" t="str">
        <x:v>https://fred.stlouisfed.org/series/BOGZ1LM223061143Q</x:v>
      </x:c>
    </x:row>
    <x:row r="3325">
      <x:c r="A3325" s="37" t="n">
        <x:v>44927</x:v>
      </x:c>
      <x:c r="B3325" s="36" t="str">
        <x:v>2023Q1</x:v>
      </x:c>
      <x:c r="C3325" s="36" t="str">
        <x:v>Total assets</x:v>
      </x:c>
      <x:c r="D3325" s="36" t="str">
        <x:v>Total</x:v>
      </x:c>
      <x:c r="E3325" s="36" t="str">
        <x:v>FL893061105</x:v>
      </x:c>
      <x:c r="F3325" s="36" t="str">
        <x:v>BOGZ1FL893061105Q</x:v>
      </x:c>
      <x:c r="G3325" s="38" t="n">
        <x:v>22345872</x:v>
      </x:c>
      <x:c r="H3325" s="38" t="n">
        <x:f>G3325/1000</x:f>
        <x:v>22345.872</x:v>
      </x:c>
      <x:c r="I3325" s="38" t="n">
        <x:v>22345.872</x:v>
      </x:c>
      <x:c r="J3325" s="39" t="n">
        <x:f>IF(I3325="","",H3325/I3325)</x:f>
        <x:v>1</x:v>
      </x:c>
      <x:c r="K3325" s="36" t="str">
        <x:v>https://fred.stlouisfed.org/series/BOGZ1FL893061105Q</x:v>
      </x:c>
    </x:row>
    <x:row r="3326">
      <x:c r="A3326" s="37" t="n">
        <x:v>44927</x:v>
      </x:c>
      <x:c r="B3326" s="36" t="str">
        <x:v>2023Q1</x:v>
      </x:c>
      <x:c r="C3326" s="36" t="str">
        <x:v>U.S.-chartered banks</x:v>
      </x:c>
      <x:c r="D3326" s="36" t="str">
        <x:v>Domestic financial</x:v>
      </x:c>
      <x:c r="E3326" s="36" t="str">
        <x:v>LM763061100</x:v>
      </x:c>
      <x:c r="F3326" s="36" t="str">
        <x:v>BOGZ1LM763061100Q</x:v>
      </x:c>
      <x:c r="G3326" s="38" t="n">
        <x:v>1300967</x:v>
      </x:c>
      <x:c r="H3326" s="38" t="n">
        <x:f>G3326/1000</x:f>
        <x:v>1300.967</x:v>
      </x:c>
      <x:c r="I3326" s="38" t="n">
        <x:v>22345.872</x:v>
      </x:c>
      <x:c r="J3326" s="39" t="n">
        <x:f>IF(I3326="","",H3326/I3326)</x:f>
        <x:v>0.058219567354543166</x:v>
      </x:c>
      <x:c r="K3326" s="36" t="str">
        <x:v>https://fred.stlouisfed.org/series/BOGZ1LM763061100Q</x:v>
      </x:c>
    </x:row>
    <x:row r="3327">
      <x:c r="A3327" s="37" t="n">
        <x:v>45017</x:v>
      </x:c>
      <x:c r="B3327" s="36" t="str">
        <x:v>2023Q2</x:v>
      </x:c>
      <x:c r="C3327" s="36" t="str">
        <x:v>ABS issuers</x:v>
      </x:c>
      <x:c r="D3327" s="36" t="str">
        <x:v>Domestic financial</x:v>
      </x:c>
      <x:c r="E3327" s="36" t="str">
        <x:v>FL673061103</x:v>
      </x:c>
      <x:c r="F3327" s="36" t="str">
        <x:v>BOGZ1FL673061103Q</x:v>
      </x:c>
      <x:c r="G3327" s="38" t="n">
        <x:v>34452</x:v>
      </x:c>
      <x:c r="H3327" s="38" t="n">
        <x:f>G3327/1000</x:f>
        <x:v>34.452</x:v>
      </x:c>
      <x:c r="I3327" s="38" t="n">
        <x:v>22468.953</x:v>
      </x:c>
      <x:c r="J3327" s="39" t="n">
        <x:f>IF(I3327="","",H3327/I3327)</x:f>
        <x:v>0.0015333157713223217</x:v>
      </x:c>
      <x:c r="K3327" s="36" t="str">
        <x:v>https://fred.stlouisfed.org/series/BOGZ1FL673061103Q</x:v>
      </x:c>
    </x:row>
    <x:row r="3328">
      <x:c r="A3328" s="37" t="n">
        <x:v>45017</x:v>
      </x:c>
      <x:c r="B3328" s="36" t="str">
        <x:v>2023Q2</x:v>
      </x:c>
      <x:c r="C3328" s="36" t="str">
        <x:v>Banks in U.S.-affiliated areas</x:v>
      </x:c>
      <x:c r="D3328" s="36" t="str">
        <x:v>Domestic financial</x:v>
      </x:c>
      <x:c r="E3328" s="36" t="str">
        <x:v>LM743061103</x:v>
      </x:c>
      <x:c r="F3328" s="36" t="str">
        <x:v>BOGZ1LM743061103Q</x:v>
      </x:c>
      <x:c r="G3328" s="38" t="n">
        <x:v>22835</x:v>
      </x:c>
      <x:c r="H3328" s="38" t="n">
        <x:f>G3328/1000</x:f>
        <x:v>22.835</x:v>
      </x:c>
      <x:c r="I3328" s="38" t="n">
        <x:v>22468.953</x:v>
      </x:c>
      <x:c r="J3328" s="39" t="n">
        <x:f>IF(I3328="","",H3328/I3328)</x:f>
        <x:v>0.0010162912352880884</x:v>
      </x:c>
      <x:c r="K3328" s="36" t="str">
        <x:v>https://fred.stlouisfed.org/series/BOGZ1LM743061103Q</x:v>
      </x:c>
    </x:row>
    <x:row r="3329">
      <x:c r="A3329" s="37" t="n">
        <x:v>45017</x:v>
      </x:c>
      <x:c r="B3329" s="36" t="str">
        <x:v>2023Q2</x:v>
      </x:c>
      <x:c r="C3329" s="36" t="str">
        <x:v>Brokers and dealers</x:v>
      </x:c>
      <x:c r="D3329" s="36" t="str">
        <x:v>Domestic financial</x:v>
      </x:c>
      <x:c r="E3329" s="36" t="str">
        <x:v>LM663061105</x:v>
      </x:c>
      <x:c r="F3329" s="36" t="str">
        <x:v>BOGZ1LM663061105Q</x:v>
      </x:c>
      <x:c r="G3329" s="38" t="n">
        <x:v>301323</x:v>
      </x:c>
      <x:c r="H3329" s="38" t="n">
        <x:f>G3329/1000</x:f>
        <x:v>301.323</x:v>
      </x:c>
      <x:c r="I3329" s="38" t="n">
        <x:v>22468.953</x:v>
      </x:c>
      <x:c r="J3329" s="39" t="n">
        <x:f>IF(I3329="","",H3329/I3329)</x:f>
        <x:v>0.013410638226000115</x:v>
      </x:c>
      <x:c r="K3329" s="36" t="str">
        <x:v>https://fred.stlouisfed.org/series/BOGZ1LM663061105Q</x:v>
      </x:c>
    </x:row>
    <x:row r="3330">
      <x:c r="A3330" s="37" t="n">
        <x:v>45017</x:v>
      </x:c>
      <x:c r="B3330" s="36" t="str">
        <x:v>2023Q2</x:v>
      </x:c>
      <x:c r="C3330" s="36" t="str">
        <x:v>Closed-end funds</x:v>
      </x:c>
      <x:c r="D3330" s="36" t="str">
        <x:v>Domestic financial</x:v>
      </x:c>
      <x:c r="E3330" s="36" t="str">
        <x:v>LM553061103</x:v>
      </x:c>
      <x:c r="F3330" s="36" t="str">
        <x:v>BOGZ1LM553061103Q</x:v>
      </x:c>
      <x:c r="G3330" s="38" t="n">
        <x:v>2264</x:v>
      </x:c>
      <x:c r="H3330" s="38" t="n">
        <x:f>G3330/1000</x:f>
        <x:v>2.264</x:v>
      </x:c>
      <x:c r="I3330" s="38" t="n">
        <x:v>22468.953</x:v>
      </x:c>
      <x:c r="J3330" s="39" t="n">
        <x:f>IF(I3330="","",H3330/I3330)</x:f>
        <x:v>0.00010076125932525648</x:v>
      </x:c>
      <x:c r="K3330" s="36" t="str">
        <x:v>https://fred.stlouisfed.org/series/BOGZ1LM553061103Q</x:v>
      </x:c>
    </x:row>
    <x:row r="3331">
      <x:c r="A3331" s="37" t="n">
        <x:v>45017</x:v>
      </x:c>
      <x:c r="B3331" s="36" t="str">
        <x:v>2023Q2</x:v>
      </x:c>
      <x:c r="C3331" s="36" t="str">
        <x:v>Credit unions</x:v>
      </x:c>
      <x:c r="D3331" s="36" t="str">
        <x:v>Domestic financial</x:v>
      </x:c>
      <x:c r="E3331" s="36" t="str">
        <x:v>LM473061105</x:v>
      </x:c>
      <x:c r="F3331" s="36" t="str">
        <x:v>BOGZ1LM473061105Q</x:v>
      </x:c>
      <x:c r="G3331" s="38" t="n">
        <x:v>77014</x:v>
      </x:c>
      <x:c r="H3331" s="38" t="n">
        <x:f>G3331/1000</x:f>
        <x:v>77.014</x:v>
      </x:c>
      <x:c r="I3331" s="38" t="n">
        <x:v>22468.953</x:v>
      </x:c>
      <x:c r="J3331" s="39" t="n">
        <x:f>IF(I3331="","",H3331/I3331)</x:f>
        <x:v>0.0034275740396092326</x:v>
      </x:c>
      <x:c r="K3331" s="36" t="str">
        <x:v>https://fred.stlouisfed.org/series/BOGZ1LM473061105Q</x:v>
      </x:c>
    </x:row>
    <x:row r="3332">
      <x:c r="A3332" s="37" t="n">
        <x:v>45017</x:v>
      </x:c>
      <x:c r="B3332" s="36" t="str">
        <x:v>2023Q2</x:v>
      </x:c>
      <x:c r="C3332" s="36" t="str">
        <x:v>Exchange-traded funds</x:v>
      </x:c>
      <x:c r="D3332" s="36" t="str">
        <x:v>Domestic financial</x:v>
      </x:c>
      <x:c r="E3332" s="36" t="str">
        <x:v>LM563061103</x:v>
      </x:c>
      <x:c r="F3332" s="36" t="str">
        <x:v>BOGZ1LM563061103Q</x:v>
      </x:c>
      <x:c r="G3332" s="38" t="n">
        <x:v>460559</x:v>
      </x:c>
      <x:c r="H3332" s="38" t="n">
        <x:f>G3332/1000</x:f>
        <x:v>460.559</x:v>
      </x:c>
      <x:c r="I3332" s="38" t="n">
        <x:v>22468.953</x:v>
      </x:c>
      <x:c r="J3332" s="39" t="n">
        <x:f>IF(I3332="","",H3332/I3332)</x:f>
        <x:v>0.020497572806351946</x:v>
      </x:c>
      <x:c r="K3332" s="36" t="str">
        <x:v>https://fred.stlouisfed.org/series/BOGZ1LM563061103Q</x:v>
      </x:c>
    </x:row>
    <x:row r="3333">
      <x:c r="A3333" s="37" t="n">
        <x:v>45017</x:v>
      </x:c>
      <x:c r="B3333" s="36" t="str">
        <x:v>2023Q2</x:v>
      </x:c>
      <x:c r="C3333" s="36" t="str">
        <x:v>Federal Reserve</x:v>
      </x:c>
      <x:c r="D3333" s="36" t="str">
        <x:v>Domestic financial</x:v>
      </x:c>
      <x:c r="E3333" s="36" t="str">
        <x:v>LM713061103</x:v>
      </x:c>
      <x:c r="F3333" s="36" t="str">
        <x:v>BOGZ1LM713061103Q</x:v>
      </x:c>
      <x:c r="G3333" s="38" t="n">
        <x:v>4702866</x:v>
      </x:c>
      <x:c r="H3333" s="38" t="n">
        <x:f>G3333/1000</x:f>
        <x:v>4702.866</x:v>
      </x:c>
      <x:c r="I3333" s="38" t="n">
        <x:v>22468.953</x:v>
      </x:c>
      <x:c r="J3333" s="39" t="n">
        <x:f>IF(I3333="","",H3333/I3333)</x:f>
        <x:v>0.20930507976940446</x:v>
      </x:c>
      <x:c r="K3333" s="36" t="str">
        <x:v>https://fred.stlouisfed.org/series/BOGZ1LM713061103Q</x:v>
      </x:c>
    </x:row>
    <x:row r="3334">
      <x:c r="A3334" s="37" t="n">
        <x:v>45017</x:v>
      </x:c>
      <x:c r="B3334" s="36" t="str">
        <x:v>2023Q2</x:v>
      </x:c>
      <x:c r="C3334" s="36" t="str">
        <x:v>Federal government pension funds</x:v>
      </x:c>
      <x:c r="D3334" s="36" t="str">
        <x:v>Domestic government</x:v>
      </x:c>
      <x:c r="E3334" s="36" t="str">
        <x:v>LM343061105</x:v>
      </x:c>
      <x:c r="F3334" s="36" t="str">
        <x:v>BOGZ1LM343061105Q</x:v>
      </x:c>
      <x:c r="G3334" s="38" t="n">
        <x:v>19252</x:v>
      </x:c>
      <x:c r="H3334" s="38" t="n">
        <x:f>G3334/1000</x:f>
        <x:v>19.252</x:v>
      </x:c>
      <x:c r="I3334" s="38" t="n">
        <x:v>22468.953</x:v>
      </x:c>
      <x:c r="J3334" s="39" t="n">
        <x:f>IF(I3334="","",H3334/I3334)</x:f>
        <x:v>0.0008568267511174195</x:v>
      </x:c>
      <x:c r="K3334" s="36" t="str">
        <x:v>https://fred.stlouisfed.org/series/BOGZ1LM343061105Q</x:v>
      </x:c>
    </x:row>
    <x:row r="3335">
      <x:c r="A3335" s="37" t="n">
        <x:v>45017</x:v>
      </x:c>
      <x:c r="B3335" s="36" t="str">
        <x:v>2023Q2</x:v>
      </x:c>
      <x:c r="C3335" s="36" t="str">
        <x:v>Foreign bank offices in U.S.</x:v>
      </x:c>
      <x:c r="D3335" s="36" t="str">
        <x:v>Domestic financial</x:v>
      </x:c>
      <x:c r="E3335" s="36" t="str">
        <x:v>LM753061103</x:v>
      </x:c>
      <x:c r="F3335" s="36" t="str">
        <x:v>BOGZ1LM753061103Q</x:v>
      </x:c>
      <x:c r="G3335" s="38" t="n">
        <x:v>98823</x:v>
      </x:c>
      <x:c r="H3335" s="38" t="n">
        <x:f>G3335/1000</x:f>
        <x:v>98.823</x:v>
      </x:c>
      <x:c r="I3335" s="38" t="n">
        <x:v>22468.953</x:v>
      </x:c>
      <x:c r="J3335" s="39" t="n">
        <x:f>IF(I3335="","",H3335/I3335)</x:f>
        <x:v>0.00439820226603349</x:v>
      </x:c>
      <x:c r="K3335" s="36" t="str">
        <x:v>https://fred.stlouisfed.org/series/BOGZ1LM753061103Q</x:v>
      </x:c>
    </x:row>
    <x:row r="3336">
      <x:c r="A3336" s="37" t="n">
        <x:v>45017</x:v>
      </x:c>
      <x:c r="B3336" s="36" t="str">
        <x:v>2023Q2</x:v>
      </x:c>
      <x:c r="C3336" s="36" t="str">
        <x:v>Government-sponsored enterprises</x:v>
      </x:c>
      <x:c r="D3336" s="36" t="str">
        <x:v>Domestic financial</x:v>
      </x:c>
      <x:c r="E3336" s="36" t="str">
        <x:v>LM403061105</x:v>
      </x:c>
      <x:c r="F3336" s="36" t="str">
        <x:v>BOGZ1LM403061105Q</x:v>
      </x:c>
      <x:c r="G3336" s="38" t="n">
        <x:v>151464</x:v>
      </x:c>
      <x:c r="H3336" s="38" t="n">
        <x:f>G3336/1000</x:f>
        <x:v>151.464</x:v>
      </x:c>
      <x:c r="I3336" s="38" t="n">
        <x:v>22468.953</x:v>
      </x:c>
      <x:c r="J3336" s="39" t="n">
        <x:f>IF(I3336="","",H3336/I3336)</x:f>
        <x:v>0.006741035062915481</x:v>
      </x:c>
      <x:c r="K3336" s="36" t="str">
        <x:v>https://fred.stlouisfed.org/series/BOGZ1LM403061105Q</x:v>
      </x:c>
    </x:row>
    <x:row r="3337">
      <x:c r="A3337" s="37" t="n">
        <x:v>45017</x:v>
      </x:c>
      <x:c r="B3337" s="36" t="str">
        <x:v>2023Q2</x:v>
      </x:c>
      <x:c r="C3337" s="36" t="str">
        <x:v>Holding companies</x:v>
      </x:c>
      <x:c r="D3337" s="36" t="str">
        <x:v>Domestic financial</x:v>
      </x:c>
      <x:c r="E3337" s="36" t="str">
        <x:v>LM733061103</x:v>
      </x:c>
      <x:c r="F3337" s="36" t="str">
        <x:v>BOGZ1LM733061103Q</x:v>
      </x:c>
      <x:c r="G3337" s="38" t="n">
        <x:v>121963</x:v>
      </x:c>
      <x:c r="H3337" s="38" t="n">
        <x:f>G3337/1000</x:f>
        <x:v>121.963</x:v>
      </x:c>
      <x:c r="I3337" s="38" t="n">
        <x:v>22468.953</x:v>
      </x:c>
      <x:c r="J3337" s="39" t="n">
        <x:f>IF(I3337="","",H3337/I3337)</x:f>
        <x:v>0.005428067787582269</x:v>
      </x:c>
      <x:c r="K3337" s="36" t="str">
        <x:v>https://fred.stlouisfed.org/series/BOGZ1LM733061103Q</x:v>
      </x:c>
    </x:row>
    <x:row r="3338">
      <x:c r="A3338" s="37" t="n">
        <x:v>45017</x:v>
      </x:c>
      <x:c r="B3338" s="36" t="str">
        <x:v>2023Q2</x:v>
      </x:c>
      <x:c r="C3338" s="36" t="str">
        <x:v>Households and nonprofits</x:v>
      </x:c>
      <x:c r="D3338" s="36" t="str">
        <x:v>Domestic nonfinancial</x:v>
      </x:c>
      <x:c r="E3338" s="36" t="str">
        <x:v>LM153061105</x:v>
      </x:c>
      <x:c r="F3338" s="36" t="str">
        <x:v>BOGZ1LM153061105Q</x:v>
      </x:c>
      <x:c r="G3338" s="38" t="n">
        <x:v>2255619</x:v>
      </x:c>
      <x:c r="H3338" s="38" t="n">
        <x:f>G3338/1000</x:f>
        <x:v>2255.619</x:v>
      </x:c>
      <x:c r="I3338" s="38" t="n">
        <x:v>22468.953</x:v>
      </x:c>
      <x:c r="J3338" s="39" t="n">
        <x:f>IF(I3338="","",H3338/I3338)</x:f>
        <x:v>0.10038825574115537</x:v>
      </x:c>
      <x:c r="K3338" s="36" t="str">
        <x:v>https://fred.stlouisfed.org/series/BOGZ1LM153061105Q</x:v>
      </x:c>
    </x:row>
    <x:row r="3339">
      <x:c r="A3339" s="37" t="n">
        <x:v>45017</x:v>
      </x:c>
      <x:c r="B3339" s="36" t="str">
        <x:v>2023Q2</x:v>
      </x:c>
      <x:c r="C3339" s="36" t="str">
        <x:v>Life insurers</x:v>
      </x:c>
      <x:c r="D3339" s="36" t="str">
        <x:v>Domestic financial</x:v>
      </x:c>
      <x:c r="E3339" s="36" t="str">
        <x:v>LM543061105</x:v>
      </x:c>
      <x:c r="F3339" s="36" t="str">
        <x:v>BOGZ1LM543061105Q</x:v>
      </x:c>
      <x:c r="G3339" s="38" t="n">
        <x:v>180874</x:v>
      </x:c>
      <x:c r="H3339" s="38" t="n">
        <x:f>G3339/1000</x:f>
        <x:v>180.874</x:v>
      </x:c>
      <x:c r="I3339" s="38" t="n">
        <x:v>22468.953</x:v>
      </x:c>
      <x:c r="J3339" s="39" t="n">
        <x:f>IF(I3339="","",H3339/I3339)</x:f>
        <x:v>0.008049952305298782</x:v>
      </x:c>
      <x:c r="K3339" s="36" t="str">
        <x:v>https://fred.stlouisfed.org/series/BOGZ1LM543061105Q</x:v>
      </x:c>
    </x:row>
    <x:row r="3340">
      <x:c r="A3340" s="37" t="n">
        <x:v>45017</x:v>
      </x:c>
      <x:c r="B3340" s="36" t="str">
        <x:v>2023Q2</x:v>
      </x:c>
      <x:c r="C3340" s="36" t="str">
        <x:v>Money market funds</x:v>
      </x:c>
      <x:c r="D3340" s="36" t="str">
        <x:v>Domestic financial</x:v>
      </x:c>
      <x:c r="E3340" s="36" t="str">
        <x:v>FL633061105</x:v>
      </x:c>
      <x:c r="F3340" s="36" t="str">
        <x:v>BOGZ1FL633061105Q</x:v>
      </x:c>
      <x:c r="G3340" s="38" t="n">
        <x:v>1243962</x:v>
      </x:c>
      <x:c r="H3340" s="38" t="n">
        <x:f>G3340/1000</x:f>
        <x:v>1243.962</x:v>
      </x:c>
      <x:c r="I3340" s="38" t="n">
        <x:v>22468.953</x:v>
      </x:c>
      <x:c r="J3340" s="39" t="n">
        <x:f>IF(I3340="","",H3340/I3340)</x:f>
        <x:v>0.055363594378429644</x:v>
      </x:c>
      <x:c r="K3340" s="36" t="str">
        <x:v>https://fred.stlouisfed.org/series/BOGZ1FL633061105Q</x:v>
      </x:c>
    </x:row>
    <x:row r="3341">
      <x:c r="A3341" s="37" t="n">
        <x:v>45017</x:v>
      </x:c>
      <x:c r="B3341" s="36" t="str">
        <x:v>2023Q2</x:v>
      </x:c>
      <x:c r="C3341" s="36" t="str">
        <x:v>Mutual funds</x:v>
      </x:c>
      <x:c r="D3341" s="36" t="str">
        <x:v>Domestic financial</x:v>
      </x:c>
      <x:c r="E3341" s="36" t="str">
        <x:v>LM653061105</x:v>
      </x:c>
      <x:c r="F3341" s="36" t="str">
        <x:v>BOGZ1LM653061105Q</x:v>
      </x:c>
      <x:c r="G3341" s="38" t="n">
        <x:v>1345641</x:v>
      </x:c>
      <x:c r="H3341" s="38" t="n">
        <x:f>G3341/1000</x:f>
        <x:v>1345.641</x:v>
      </x:c>
      <x:c r="I3341" s="38" t="n">
        <x:v>22468.953</x:v>
      </x:c>
      <x:c r="J3341" s="39" t="n">
        <x:f>IF(I3341="","",H3341/I3341)</x:f>
        <x:v>0.059888905370891116</x:v>
      </x:c>
      <x:c r="K3341" s="36" t="str">
        <x:v>https://fred.stlouisfed.org/series/BOGZ1LM653061105Q</x:v>
      </x:c>
    </x:row>
    <x:row r="3342">
      <x:c r="A3342" s="37" t="n">
        <x:v>45017</x:v>
      </x:c>
      <x:c r="B3342" s="36" t="str">
        <x:v>2023Q2</x:v>
      </x:c>
      <x:c r="C3342" s="36" t="str">
        <x:v>Noncorporate businesses</x:v>
      </x:c>
      <x:c r="D3342" s="36" t="str">
        <x:v>Domestic nonfinancial</x:v>
      </x:c>
      <x:c r="E3342" s="36" t="str">
        <x:v>LM113061003</x:v>
      </x:c>
      <x:c r="F3342" s="36" t="str">
        <x:v>BOGZ1LM113061003Q</x:v>
      </x:c>
      <x:c r="G3342" s="38" t="n">
        <x:v>81806</x:v>
      </x:c>
      <x:c r="H3342" s="38" t="n">
        <x:f>G3342/1000</x:f>
        <x:v>81.806</x:v>
      </x:c>
      <x:c r="I3342" s="38" t="n">
        <x:v>22468.953</x:v>
      </x:c>
      <x:c r="J3342" s="39" t="n">
        <x:f>IF(I3342="","",H3342/I3342)</x:f>
        <x:v>0.003640846104400147</x:v>
      </x:c>
      <x:c r="K3342" s="36" t="str">
        <x:v>https://fred.stlouisfed.org/series/BOGZ1LM113061003Q</x:v>
      </x:c>
    </x:row>
    <x:row r="3343">
      <x:c r="A3343" s="37" t="n">
        <x:v>45017</x:v>
      </x:c>
      <x:c r="B3343" s="36" t="str">
        <x:v>2023Q2</x:v>
      </x:c>
      <x:c r="C3343" s="36" t="str">
        <x:v>Nonfinancial corporations</x:v>
      </x:c>
      <x:c r="D3343" s="36" t="str">
        <x:v>Domestic nonfinancial</x:v>
      </x:c>
      <x:c r="E3343" s="36" t="str">
        <x:v>LM103061103</x:v>
      </x:c>
      <x:c r="F3343" s="36" t="str">
        <x:v>BOGZ1LM103061103Q</x:v>
      </x:c>
      <x:c r="G3343" s="38" t="n">
        <x:v>101543</x:v>
      </x:c>
      <x:c r="H3343" s="38" t="n">
        <x:f>G3343/1000</x:f>
        <x:v>101.543</x:v>
      </x:c>
      <x:c r="I3343" s="38" t="n">
        <x:v>22468.953</x:v>
      </x:c>
      <x:c r="J3343" s="39" t="n">
        <x:f>IF(I3343="","",H3343/I3343)</x:f>
        <x:v>0.0045192581959648944</x:v>
      </x:c>
      <x:c r="K3343" s="36" t="str">
        <x:v>https://fred.stlouisfed.org/series/BOGZ1LM103061103Q</x:v>
      </x:c>
    </x:row>
    <x:row r="3344">
      <x:c r="A3344" s="37" t="n">
        <x:v>45017</x:v>
      </x:c>
      <x:c r="B3344" s="36" t="str">
        <x:v>2023Q2</x:v>
      </x:c>
      <x:c r="C3344" s="36" t="str">
        <x:v>Other financial business</x:v>
      </x:c>
      <x:c r="D3344" s="36" t="str">
        <x:v>Domestic financial</x:v>
      </x:c>
      <x:c r="E3344" s="36" t="str">
        <x:v>FL503061123</x:v>
      </x:c>
      <x:c r="F3344" s="36" t="str">
        <x:v>BOGZ1FL503061123Q</x:v>
      </x:c>
      <x:c r="G3344" s="38" t="n">
        <x:v>59129</x:v>
      </x:c>
      <x:c r="H3344" s="38" t="n">
        <x:f>G3344/1000</x:f>
        <x:v>59.129</x:v>
      </x:c>
      <x:c r="I3344" s="38" t="n">
        <x:v>22468.953</x:v>
      </x:c>
      <x:c r="J3344" s="39" t="n">
        <x:f>IF(I3344="","",H3344/I3344)</x:f>
        <x:v>0.002631586794453662</x:v>
      </x:c>
      <x:c r="K3344" s="36" t="str">
        <x:v>https://fred.stlouisfed.org/series/BOGZ1FL503061123Q</x:v>
      </x:c>
    </x:row>
    <x:row r="3345">
      <x:c r="A3345" s="37" t="n">
        <x:v>45017</x:v>
      </x:c>
      <x:c r="B3345" s="36" t="str">
        <x:v>2023Q2</x:v>
      </x:c>
      <x:c r="C3345" s="36" t="str">
        <x:v>Private pension funds</x:v>
      </x:c>
      <x:c r="D3345" s="36" t="str">
        <x:v>Domestic financial</x:v>
      </x:c>
      <x:c r="E3345" s="36" t="str">
        <x:v>LM573061105</x:v>
      </x:c>
      <x:c r="F3345" s="36" t="str">
        <x:v>BOGZ1LM573061105Q</x:v>
      </x:c>
      <x:c r="G3345" s="38" t="n">
        <x:v>454705</x:v>
      </x:c>
      <x:c r="H3345" s="38" t="n">
        <x:f>G3345/1000</x:f>
        <x:v>454.705</x:v>
      </x:c>
      <x:c r="I3345" s="38" t="n">
        <x:v>22468.953</x:v>
      </x:c>
      <x:c r="J3345" s="39" t="n">
        <x:f>IF(I3345="","",H3345/I3345)</x:f>
        <x:v>0.02023703552185987</x:v>
      </x:c>
      <x:c r="K3345" s="36" t="str">
        <x:v>https://fred.stlouisfed.org/series/BOGZ1LM573061105Q</x:v>
      </x:c>
    </x:row>
    <x:row r="3346">
      <x:c r="A3346" s="37" t="n">
        <x:v>45017</x:v>
      </x:c>
      <x:c r="B3346" s="36" t="str">
        <x:v>2023Q2</x:v>
      </x:c>
      <x:c r="C3346" s="36" t="str">
        <x:v>Property-casualty insurers</x:v>
      </x:c>
      <x:c r="D3346" s="36" t="str">
        <x:v>Domestic financial</x:v>
      </x:c>
      <x:c r="E3346" s="36" t="str">
        <x:v>LM513061105</x:v>
      </x:c>
      <x:c r="F3346" s="36" t="str">
        <x:v>BOGZ1LM513061105Q</x:v>
      </x:c>
      <x:c r="G3346" s="38" t="n">
        <x:v>227567</x:v>
      </x:c>
      <x:c r="H3346" s="38" t="n">
        <x:f>G3346/1000</x:f>
        <x:v>227.567</x:v>
      </x:c>
      <x:c r="I3346" s="38" t="n">
        <x:v>22468.953</x:v>
      </x:c>
      <x:c r="J3346" s="39" t="n">
        <x:f>IF(I3346="","",H3346/I3346)</x:f>
        <x:v>0.010128064267169013</x:v>
      </x:c>
      <x:c r="K3346" s="36" t="str">
        <x:v>https://fred.stlouisfed.org/series/BOGZ1LM513061105Q</x:v>
      </x:c>
    </x:row>
    <x:row r="3347">
      <x:c r="A3347" s="37" t="n">
        <x:v>45017</x:v>
      </x:c>
      <x:c r="B3347" s="36" t="str">
        <x:v>2023Q2</x:v>
      </x:c>
      <x:c r="C3347" s="36" t="str">
        <x:v>Rest of world</x:v>
      </x:c>
      <x:c r="D3347" s="36" t="str">
        <x:v>Foreign</x:v>
      </x:c>
      <x:c r="E3347" s="36" t="str">
        <x:v>LM263061105</x:v>
      </x:c>
      <x:c r="F3347" s="36" t="str">
        <x:v>ROWTSEQ027S</x:v>
      </x:c>
      <x:c r="G3347" s="38" t="n">
        <x:v>7563215</x:v>
      </x:c>
      <x:c r="H3347" s="38" t="n">
        <x:f>G3347/1000</x:f>
        <x:v>7563.215</x:v>
      </x:c>
      <x:c r="I3347" s="38" t="n">
        <x:v>22468.953</x:v>
      </x:c>
      <x:c r="J3347" s="39" t="n">
        <x:f>IF(I3347="","",H3347/I3347)</x:f>
        <x:v>0.33660736216769865</x:v>
      </x:c>
      <x:c r="K3347" s="36" t="str">
        <x:v>https://fred.stlouisfed.org/series/ROWTSEQ027S</x:v>
      </x:c>
    </x:row>
    <x:row r="3348">
      <x:c r="A3348" s="37" t="n">
        <x:v>45017</x:v>
      </x:c>
      <x:c r="B3348" s="36" t="str">
        <x:v>2023Q2</x:v>
      </x:c>
      <x:c r="C3348" s="36" t="str">
        <x:v>State and local governments</x:v>
      </x:c>
      <x:c r="D3348" s="36" t="str">
        <x:v>Domestic government</x:v>
      </x:c>
      <x:c r="E3348" s="36" t="str">
        <x:v>LM213061103</x:v>
      </x:c>
      <x:c r="F3348" s="36" t="str">
        <x:v>BOGZ1LM213061103Q</x:v>
      </x:c>
      <x:c r="G3348" s="38" t="n">
        <x:v>1378581</x:v>
      </x:c>
      <x:c r="H3348" s="38" t="n">
        <x:f>G3348/1000</x:f>
        <x:v>1378.581</x:v>
      </x:c>
      <x:c r="I3348" s="38" t="n">
        <x:v>22468.953</x:v>
      </x:c>
      <x:c r="J3348" s="39" t="n">
        <x:f>IF(I3348="","",H3348/I3348)</x:f>
        <x:v>0.061354928287045675</x:v>
      </x:c>
      <x:c r="K3348" s="36" t="str">
        <x:v>https://fred.stlouisfed.org/series/BOGZ1LM213061103Q</x:v>
      </x:c>
    </x:row>
    <x:row r="3349">
      <x:c r="A3349" s="37" t="n">
        <x:v>45017</x:v>
      </x:c>
      <x:c r="B3349" s="36" t="str">
        <x:v>2023Q2</x:v>
      </x:c>
      <x:c r="C3349" s="36" t="str">
        <x:v>State and local pension funds</x:v>
      </x:c>
      <x:c r="D3349" s="36" t="str">
        <x:v>Domestic government</x:v>
      </x:c>
      <x:c r="E3349" s="36" t="str">
        <x:v>LM223061143</x:v>
      </x:c>
      <x:c r="F3349" s="36" t="str">
        <x:v>BOGZ1LM223061143Q</x:v>
      </x:c>
      <x:c r="G3349" s="38" t="n">
        <x:v>348309</x:v>
      </x:c>
      <x:c r="H3349" s="38" t="n">
        <x:f>G3349/1000</x:f>
        <x:v>348.309</x:v>
      </x:c>
      <x:c r="I3349" s="38" t="n">
        <x:v>22468.953</x:v>
      </x:c>
      <x:c r="J3349" s="39" t="n">
        <x:f>IF(I3349="","",H3349/I3349)</x:f>
        <x:v>0.015501790403851929</x:v>
      </x:c>
      <x:c r="K3349" s="36" t="str">
        <x:v>https://fred.stlouisfed.org/series/BOGZ1LM223061143Q</x:v>
      </x:c>
    </x:row>
    <x:row r="3350">
      <x:c r="A3350" s="37" t="n">
        <x:v>45017</x:v>
      </x:c>
      <x:c r="B3350" s="36" t="str">
        <x:v>2023Q2</x:v>
      </x:c>
      <x:c r="C3350" s="36" t="str">
        <x:v>Total assets</x:v>
      </x:c>
      <x:c r="D3350" s="36" t="str">
        <x:v>Total</x:v>
      </x:c>
      <x:c r="E3350" s="36" t="str">
        <x:v>FL893061105</x:v>
      </x:c>
      <x:c r="F3350" s="36" t="str">
        <x:v>BOGZ1FL893061105Q</x:v>
      </x:c>
      <x:c r="G3350" s="38" t="n">
        <x:v>22468953</x:v>
      </x:c>
      <x:c r="H3350" s="38" t="n">
        <x:f>G3350/1000</x:f>
        <x:v>22468.953</x:v>
      </x:c>
      <x:c r="I3350" s="38" t="n">
        <x:v>22468.953</x:v>
      </x:c>
      <x:c r="J3350" s="39" t="n">
        <x:f>IF(I3350="","",H3350/I3350)</x:f>
        <x:v>1</x:v>
      </x:c>
      <x:c r="K3350" s="36" t="str">
        <x:v>https://fred.stlouisfed.org/series/BOGZ1FL893061105Q</x:v>
      </x:c>
    </x:row>
    <x:row r="3351">
      <x:c r="A3351" s="37" t="n">
        <x:v>45017</x:v>
      </x:c>
      <x:c r="B3351" s="36" t="str">
        <x:v>2023Q2</x:v>
      </x:c>
      <x:c r="C3351" s="36" t="str">
        <x:v>U.S.-chartered banks</x:v>
      </x:c>
      <x:c r="D3351" s="36" t="str">
        <x:v>Domestic financial</x:v>
      </x:c>
      <x:c r="E3351" s="36" t="str">
        <x:v>LM763061100</x:v>
      </x:c>
      <x:c r="F3351" s="36" t="str">
        <x:v>BOGZ1LM763061100Q</x:v>
      </x:c>
      <x:c r="G3351" s="38" t="n">
        <x:v>1235187</x:v>
      </x:c>
      <x:c r="H3351" s="38" t="n">
        <x:f>G3351/1000</x:f>
        <x:v>1235.187</x:v>
      </x:c>
      <x:c r="I3351" s="38" t="n">
        <x:v>22468.953</x:v>
      </x:c>
      <x:c r="J3351" s="39" t="n">
        <x:f>IF(I3351="","",H3351/I3351)</x:f>
        <x:v>0.05497305548683109</x:v>
      </x:c>
      <x:c r="K3351" s="36" t="str">
        <x:v>https://fred.stlouisfed.org/series/BOGZ1LM763061100Q</x:v>
      </x:c>
    </x:row>
    <x:row r="3352">
      <x:c r="A3352" s="37" t="n">
        <x:v>45108</x:v>
      </x:c>
      <x:c r="B3352" s="36" t="str">
        <x:v>2023Q3</x:v>
      </x:c>
      <x:c r="C3352" s="36" t="str">
        <x:v>ABS issuers</x:v>
      </x:c>
      <x:c r="D3352" s="36" t="str">
        <x:v>Domestic financial</x:v>
      </x:c>
      <x:c r="E3352" s="36" t="str">
        <x:v>FL673061103</x:v>
      </x:c>
      <x:c r="F3352" s="36" t="str">
        <x:v>BOGZ1FL673061103Q</x:v>
      </x:c>
      <x:c r="G3352" s="38" t="n">
        <x:v>33192</x:v>
      </x:c>
      <x:c r="H3352" s="38" t="n">
        <x:f>G3352/1000</x:f>
        <x:v>33.192</x:v>
      </x:c>
      <x:c r="I3352" s="38" t="n">
        <x:v>22696.877</x:v>
      </x:c>
      <x:c r="J3352" s="39" t="n">
        <x:f>IF(I3352="","",H3352/I3352)</x:f>
        <x:v>0.0014624038364397004</x:v>
      </x:c>
      <x:c r="K3352" s="36" t="str">
        <x:v>https://fred.stlouisfed.org/series/BOGZ1FL673061103Q</x:v>
      </x:c>
    </x:row>
    <x:row r="3353">
      <x:c r="A3353" s="37" t="n">
        <x:v>45108</x:v>
      </x:c>
      <x:c r="B3353" s="36" t="str">
        <x:v>2023Q3</x:v>
      </x:c>
      <x:c r="C3353" s="36" t="str">
        <x:v>Banks in U.S.-affiliated areas</x:v>
      </x:c>
      <x:c r="D3353" s="36" t="str">
        <x:v>Domestic financial</x:v>
      </x:c>
      <x:c r="E3353" s="36" t="str">
        <x:v>LM743061103</x:v>
      </x:c>
      <x:c r="F3353" s="36" t="str">
        <x:v>BOGZ1LM743061103Q</x:v>
      </x:c>
      <x:c r="G3353" s="38" t="n">
        <x:v>22472</x:v>
      </x:c>
      <x:c r="H3353" s="38" t="n">
        <x:f>G3353/1000</x:f>
        <x:v>22.472</x:v>
      </x:c>
      <x:c r="I3353" s="38" t="n">
        <x:v>22696.877</x:v>
      </x:c>
      <x:c r="J3353" s="39" t="n">
        <x:f>IF(I3353="","",H3353/I3353)</x:f>
        <x:v>0.000990092161137411</x:v>
      </x:c>
      <x:c r="K3353" s="36" t="str">
        <x:v>https://fred.stlouisfed.org/series/BOGZ1LM743061103Q</x:v>
      </x:c>
    </x:row>
    <x:row r="3354">
      <x:c r="A3354" s="37" t="n">
        <x:v>45108</x:v>
      </x:c>
      <x:c r="B3354" s="36" t="str">
        <x:v>2023Q3</x:v>
      </x:c>
      <x:c r="C3354" s="36" t="str">
        <x:v>Brokers and dealers</x:v>
      </x:c>
      <x:c r="D3354" s="36" t="str">
        <x:v>Domestic financial</x:v>
      </x:c>
      <x:c r="E3354" s="36" t="str">
        <x:v>LM663061105</x:v>
      </x:c>
      <x:c r="F3354" s="36" t="str">
        <x:v>BOGZ1LM663061105Q</x:v>
      </x:c>
      <x:c r="G3354" s="38" t="n">
        <x:v>312371</x:v>
      </x:c>
      <x:c r="H3354" s="38" t="n">
        <x:f>G3354/1000</x:f>
        <x:v>312.371</x:v>
      </x:c>
      <x:c r="I3354" s="38" t="n">
        <x:v>22696.877</x:v>
      </x:c>
      <x:c r="J3354" s="39" t="n">
        <x:f>IF(I3354="","",H3354/I3354)</x:f>
        <x:v>0.01376273044084435</x:v>
      </x:c>
      <x:c r="K3354" s="36" t="str">
        <x:v>https://fred.stlouisfed.org/series/BOGZ1LM663061105Q</x:v>
      </x:c>
    </x:row>
    <x:row r="3355">
      <x:c r="A3355" s="37" t="n">
        <x:v>45108</x:v>
      </x:c>
      <x:c r="B3355" s="36" t="str">
        <x:v>2023Q3</x:v>
      </x:c>
      <x:c r="C3355" s="36" t="str">
        <x:v>Closed-end funds</x:v>
      </x:c>
      <x:c r="D3355" s="36" t="str">
        <x:v>Domestic financial</x:v>
      </x:c>
      <x:c r="E3355" s="36" t="str">
        <x:v>LM553061103</x:v>
      </x:c>
      <x:c r="F3355" s="36" t="str">
        <x:v>BOGZ1LM553061103Q</x:v>
      </x:c>
      <x:c r="G3355" s="38" t="n">
        <x:v>2144</x:v>
      </x:c>
      <x:c r="H3355" s="38" t="n">
        <x:f>G3355/1000</x:f>
        <x:v>2.144</x:v>
      </x:c>
      <x:c r="I3355" s="38" t="n">
        <x:v>22696.877</x:v>
      </x:c>
      <x:c r="J3355" s="39" t="n">
        <x:f>IF(I3355="","",H3355/I3355)</x:f>
        <x:v>0.00009446233506045789</x:v>
      </x:c>
      <x:c r="K3355" s="36" t="str">
        <x:v>https://fred.stlouisfed.org/series/BOGZ1LM553061103Q</x:v>
      </x:c>
    </x:row>
    <x:row r="3356">
      <x:c r="A3356" s="37" t="n">
        <x:v>45108</x:v>
      </x:c>
      <x:c r="B3356" s="36" t="str">
        <x:v>2023Q3</x:v>
      </x:c>
      <x:c r="C3356" s="36" t="str">
        <x:v>Credit unions</x:v>
      </x:c>
      <x:c r="D3356" s="36" t="str">
        <x:v>Domestic financial</x:v>
      </x:c>
      <x:c r="E3356" s="36" t="str">
        <x:v>LM473061105</x:v>
      </x:c>
      <x:c r="F3356" s="36" t="str">
        <x:v>BOGZ1LM473061105Q</x:v>
      </x:c>
      <x:c r="G3356" s="38" t="n">
        <x:v>74653</x:v>
      </x:c>
      <x:c r="H3356" s="38" t="n">
        <x:f>G3356/1000</x:f>
        <x:v>74.653</x:v>
      </x:c>
      <x:c r="I3356" s="38" t="n">
        <x:v>22696.877</x:v>
      </x:c>
      <x:c r="J3356" s="39" t="n">
        <x:f>IF(I3356="","",H3356/I3356)</x:f>
        <x:v>0.003289130923166214</x:v>
      </x:c>
      <x:c r="K3356" s="36" t="str">
        <x:v>https://fred.stlouisfed.org/series/BOGZ1LM473061105Q</x:v>
      </x:c>
    </x:row>
    <x:row r="3357">
      <x:c r="A3357" s="37" t="n">
        <x:v>45108</x:v>
      </x:c>
      <x:c r="B3357" s="36" t="str">
        <x:v>2023Q3</x:v>
      </x:c>
      <x:c r="C3357" s="36" t="str">
        <x:v>Exchange-traded funds</x:v>
      </x:c>
      <x:c r="D3357" s="36" t="str">
        <x:v>Domestic financial</x:v>
      </x:c>
      <x:c r="E3357" s="36" t="str">
        <x:v>LM563061103</x:v>
      </x:c>
      <x:c r="F3357" s="36" t="str">
        <x:v>BOGZ1LM563061103Q</x:v>
      </x:c>
      <x:c r="G3357" s="38" t="n">
        <x:v>469123</x:v>
      </x:c>
      <x:c r="H3357" s="38" t="n">
        <x:f>G3357/1000</x:f>
        <x:v>469.123</x:v>
      </x:c>
      <x:c r="I3357" s="38" t="n">
        <x:v>22696.877</x:v>
      </x:c>
      <x:c r="J3357" s="39" t="n">
        <x:f>IF(I3357="","",H3357/I3357)</x:f>
        <x:v>0.020669055042242153</x:v>
      </x:c>
      <x:c r="K3357" s="36" t="str">
        <x:v>https://fred.stlouisfed.org/series/BOGZ1LM563061103Q</x:v>
      </x:c>
    </x:row>
    <x:row r="3358">
      <x:c r="A3358" s="37" t="n">
        <x:v>45108</x:v>
      </x:c>
      <x:c r="B3358" s="36" t="str">
        <x:v>2023Q3</x:v>
      </x:c>
      <x:c r="C3358" s="36" t="str">
        <x:v>Federal Reserve</x:v>
      </x:c>
      <x:c r="D3358" s="36" t="str">
        <x:v>Domestic financial</x:v>
      </x:c>
      <x:c r="E3358" s="36" t="str">
        <x:v>LM713061103</x:v>
      </x:c>
      <x:c r="F3358" s="36" t="str">
        <x:v>BOGZ1LM713061103Q</x:v>
      </x:c>
      <x:c r="G3358" s="38" t="n">
        <x:v>4367410</x:v>
      </x:c>
      <x:c r="H3358" s="38" t="n">
        <x:f>G3358/1000</x:f>
        <x:v>4367.41</x:v>
      </x:c>
      <x:c r="I3358" s="38" t="n">
        <x:v>22696.877</x:v>
      </x:c>
      <x:c r="J3358" s="39" t="n">
        <x:f>IF(I3358="","",H3358/I3358)</x:f>
        <x:v>0.19242338934999734</x:v>
      </x:c>
      <x:c r="K3358" s="36" t="str">
        <x:v>https://fred.stlouisfed.org/series/BOGZ1LM713061103Q</x:v>
      </x:c>
    </x:row>
    <x:row r="3359">
      <x:c r="A3359" s="37" t="n">
        <x:v>45108</x:v>
      </x:c>
      <x:c r="B3359" s="36" t="str">
        <x:v>2023Q3</x:v>
      </x:c>
      <x:c r="C3359" s="36" t="str">
        <x:v>Federal government pension funds</x:v>
      </x:c>
      <x:c r="D3359" s="36" t="str">
        <x:v>Domestic government</x:v>
      </x:c>
      <x:c r="E3359" s="36" t="str">
        <x:v>LM343061105</x:v>
      </x:c>
      <x:c r="F3359" s="36" t="str">
        <x:v>BOGZ1LM343061105Q</x:v>
      </x:c>
      <x:c r="G3359" s="38" t="n">
        <x:v>18501</x:v>
      </x:c>
      <x:c r="H3359" s="38" t="n">
        <x:f>G3359/1000</x:f>
        <x:v>18.501</x:v>
      </x:c>
      <x:c r="I3359" s="38" t="n">
        <x:v>22696.877</x:v>
      </x:c>
      <x:c r="J3359" s="39" t="n">
        <x:f>IF(I3359="","",H3359/I3359)</x:f>
        <x:v>0.0008151341702208635</x:v>
      </x:c>
      <x:c r="K3359" s="36" t="str">
        <x:v>https://fred.stlouisfed.org/series/BOGZ1LM343061105Q</x:v>
      </x:c>
    </x:row>
    <x:row r="3360">
      <x:c r="A3360" s="37" t="n">
        <x:v>45108</x:v>
      </x:c>
      <x:c r="B3360" s="36" t="str">
        <x:v>2023Q3</x:v>
      </x:c>
      <x:c r="C3360" s="36" t="str">
        <x:v>Foreign bank offices in U.S.</x:v>
      </x:c>
      <x:c r="D3360" s="36" t="str">
        <x:v>Domestic financial</x:v>
      </x:c>
      <x:c r="E3360" s="36" t="str">
        <x:v>LM753061103</x:v>
      </x:c>
      <x:c r="F3360" s="36" t="str">
        <x:v>BOGZ1LM753061103Q</x:v>
      </x:c>
      <x:c r="G3360" s="38" t="n">
        <x:v>89991</x:v>
      </x:c>
      <x:c r="H3360" s="38" t="n">
        <x:f>G3360/1000</x:f>
        <x:v>89.991</x:v>
      </x:c>
      <x:c r="I3360" s="38" t="n">
        <x:v>22696.877</x:v>
      </x:c>
      <x:c r="J3360" s="39" t="n">
        <x:f>IF(I3360="","",H3360/I3360)</x:f>
        <x:v>0.00396490671381794</x:v>
      </x:c>
      <x:c r="K3360" s="36" t="str">
        <x:v>https://fred.stlouisfed.org/series/BOGZ1LM753061103Q</x:v>
      </x:c>
    </x:row>
    <x:row r="3361">
      <x:c r="A3361" s="37" t="n">
        <x:v>45108</x:v>
      </x:c>
      <x:c r="B3361" s="36" t="str">
        <x:v>2023Q3</x:v>
      </x:c>
      <x:c r="C3361" s="36" t="str">
        <x:v>Government-sponsored enterprises</x:v>
      </x:c>
      <x:c r="D3361" s="36" t="str">
        <x:v>Domestic financial</x:v>
      </x:c>
      <x:c r="E3361" s="36" t="str">
        <x:v>LM403061105</x:v>
      </x:c>
      <x:c r="F3361" s="36" t="str">
        <x:v>BOGZ1LM403061105Q</x:v>
      </x:c>
      <x:c r="G3361" s="38" t="n">
        <x:v>150868</x:v>
      </x:c>
      <x:c r="H3361" s="38" t="n">
        <x:f>G3361/1000</x:f>
        <x:v>150.868</x:v>
      </x:c>
      <x:c r="I3361" s="38" t="n">
        <x:v>22696.877</x:v>
      </x:c>
      <x:c r="J3361" s="39" t="n">
        <x:f>IF(I3361="","",H3361/I3361)</x:f>
        <x:v>0.006647081887080764</x:v>
      </x:c>
      <x:c r="K3361" s="36" t="str">
        <x:v>https://fred.stlouisfed.org/series/BOGZ1LM403061105Q</x:v>
      </x:c>
    </x:row>
    <x:row r="3362">
      <x:c r="A3362" s="37" t="n">
        <x:v>45108</x:v>
      </x:c>
      <x:c r="B3362" s="36" t="str">
        <x:v>2023Q3</x:v>
      </x:c>
      <x:c r="C3362" s="36" t="str">
        <x:v>Holding companies</x:v>
      </x:c>
      <x:c r="D3362" s="36" t="str">
        <x:v>Domestic financial</x:v>
      </x:c>
      <x:c r="E3362" s="36" t="str">
        <x:v>LM733061103</x:v>
      </x:c>
      <x:c r="F3362" s="36" t="str">
        <x:v>BOGZ1LM733061103Q</x:v>
      </x:c>
      <x:c r="G3362" s="38" t="n">
        <x:v>126783</x:v>
      </x:c>
      <x:c r="H3362" s="38" t="n">
        <x:f>G3362/1000</x:f>
        <x:v>126.783</x:v>
      </x:c>
      <x:c r="I3362" s="38" t="n">
        <x:v>22696.877</x:v>
      </x:c>
      <x:c r="J3362" s="39" t="n">
        <x:f>IF(I3362="","",H3362/I3362)</x:f>
        <x:v>0.0055859226800233355</x:v>
      </x:c>
      <x:c r="K3362" s="36" t="str">
        <x:v>https://fred.stlouisfed.org/series/BOGZ1LM733061103Q</x:v>
      </x:c>
    </x:row>
    <x:row r="3363">
      <x:c r="A3363" s="37" t="n">
        <x:v>45108</x:v>
      </x:c>
      <x:c r="B3363" s="36" t="str">
        <x:v>2023Q3</x:v>
      </x:c>
      <x:c r="C3363" s="36" t="str">
        <x:v>Households and nonprofits</x:v>
      </x:c>
      <x:c r="D3363" s="36" t="str">
        <x:v>Domestic nonfinancial</x:v>
      </x:c>
      <x:c r="E3363" s="36" t="str">
        <x:v>LM153061105</x:v>
      </x:c>
      <x:c r="F3363" s="36" t="str">
        <x:v>BOGZ1LM153061105Q</x:v>
      </x:c>
      <x:c r="G3363" s="38" t="n">
        <x:v>2359873</x:v>
      </x:c>
      <x:c r="H3363" s="38" t="n">
        <x:f>G3363/1000</x:f>
        <x:v>2359.873</x:v>
      </x:c>
      <x:c r="I3363" s="38" t="n">
        <x:v>22696.877</x:v>
      </x:c>
      <x:c r="J3363" s="39" t="n">
        <x:f>IF(I3363="","",H3363/I3363)</x:f>
        <x:v>0.1039734673629328</x:v>
      </x:c>
      <x:c r="K3363" s="36" t="str">
        <x:v>https://fred.stlouisfed.org/series/BOGZ1LM153061105Q</x:v>
      </x:c>
    </x:row>
    <x:row r="3364">
      <x:c r="A3364" s="37" t="n">
        <x:v>45108</x:v>
      </x:c>
      <x:c r="B3364" s="36" t="str">
        <x:v>2023Q3</x:v>
      </x:c>
      <x:c r="C3364" s="36" t="str">
        <x:v>Life insurers</x:v>
      </x:c>
      <x:c r="D3364" s="36" t="str">
        <x:v>Domestic financial</x:v>
      </x:c>
      <x:c r="E3364" s="36" t="str">
        <x:v>LM543061105</x:v>
      </x:c>
      <x:c r="F3364" s="36" t="str">
        <x:v>BOGZ1LM543061105Q</x:v>
      </x:c>
      <x:c r="G3364" s="38" t="n">
        <x:v>172391</x:v>
      </x:c>
      <x:c r="H3364" s="38" t="n">
        <x:f>G3364/1000</x:f>
        <x:v>172.391</x:v>
      </x:c>
      <x:c r="I3364" s="38" t="n">
        <x:v>22696.877</x:v>
      </x:c>
      <x:c r="J3364" s="39" t="n">
        <x:f>IF(I3364="","",H3364/I3364)</x:f>
        <x:v>0.007595362128454941</x:v>
      </x:c>
      <x:c r="K3364" s="36" t="str">
        <x:v>https://fred.stlouisfed.org/series/BOGZ1LM543061105Q</x:v>
      </x:c>
    </x:row>
    <x:row r="3365">
      <x:c r="A3365" s="37" t="n">
        <x:v>45108</x:v>
      </x:c>
      <x:c r="B3365" s="36" t="str">
        <x:v>2023Q3</x:v>
      </x:c>
      <x:c r="C3365" s="36" t="str">
        <x:v>Money market funds</x:v>
      </x:c>
      <x:c r="D3365" s="36" t="str">
        <x:v>Domestic financial</x:v>
      </x:c>
      <x:c r="E3365" s="36" t="str">
        <x:v>FL633061105</x:v>
      </x:c>
      <x:c r="F3365" s="36" t="str">
        <x:v>BOGZ1FL633061105Q</x:v>
      </x:c>
      <x:c r="G3365" s="38" t="n">
        <x:v>1767115</x:v>
      </x:c>
      <x:c r="H3365" s="38" t="n">
        <x:f>G3365/1000</x:f>
        <x:v>1767.115</x:v>
      </x:c>
      <x:c r="I3365" s="38" t="n">
        <x:v>22696.877</x:v>
      </x:c>
      <x:c r="J3365" s="39" t="n">
        <x:f>IF(I3365="","",H3365/I3365)</x:f>
        <x:v>0.07785718713636242</x:v>
      </x:c>
      <x:c r="K3365" s="36" t="str">
        <x:v>https://fred.stlouisfed.org/series/BOGZ1FL633061105Q</x:v>
      </x:c>
    </x:row>
    <x:row r="3366">
      <x:c r="A3366" s="37" t="n">
        <x:v>45108</x:v>
      </x:c>
      <x:c r="B3366" s="36" t="str">
        <x:v>2023Q3</x:v>
      </x:c>
      <x:c r="C3366" s="36" t="str">
        <x:v>Mutual funds</x:v>
      </x:c>
      <x:c r="D3366" s="36" t="str">
        <x:v>Domestic financial</x:v>
      </x:c>
      <x:c r="E3366" s="36" t="str">
        <x:v>LM653061105</x:v>
      </x:c>
      <x:c r="F3366" s="36" t="str">
        <x:v>BOGZ1LM653061105Q</x:v>
      </x:c>
      <x:c r="G3366" s="38" t="n">
        <x:v>1317557</x:v>
      </x:c>
      <x:c r="H3366" s="38" t="n">
        <x:f>G3366/1000</x:f>
        <x:v>1317.557</x:v>
      </x:c>
      <x:c r="I3366" s="38" t="n">
        <x:v>22696.877</x:v>
      </x:c>
      <x:c r="J3366" s="39" t="n">
        <x:f>IF(I3366="","",H3366/I3366)</x:f>
        <x:v>0.058050144960471874</x:v>
      </x:c>
      <x:c r="K3366" s="36" t="str">
        <x:v>https://fred.stlouisfed.org/series/BOGZ1LM653061105Q</x:v>
      </x:c>
    </x:row>
    <x:row r="3367">
      <x:c r="A3367" s="37" t="n">
        <x:v>45108</x:v>
      </x:c>
      <x:c r="B3367" s="36" t="str">
        <x:v>2023Q3</x:v>
      </x:c>
      <x:c r="C3367" s="36" t="str">
        <x:v>Noncorporate businesses</x:v>
      </x:c>
      <x:c r="D3367" s="36" t="str">
        <x:v>Domestic nonfinancial</x:v>
      </x:c>
      <x:c r="E3367" s="36" t="str">
        <x:v>LM113061003</x:v>
      </x:c>
      <x:c r="F3367" s="36" t="str">
        <x:v>BOGZ1LM113061003Q</x:v>
      </x:c>
      <x:c r="G3367" s="38" t="n">
        <x:v>81456</x:v>
      </x:c>
      <x:c r="H3367" s="38" t="n">
        <x:f>G3367/1000</x:f>
        <x:v>81.456</x:v>
      </x:c>
      <x:c r="I3367" s="38" t="n">
        <x:v>22696.877</x:v>
      </x:c>
      <x:c r="J3367" s="39" t="n">
        <x:f>IF(I3367="","",H3367/I3367)</x:f>
        <x:v>0.003588863789498441</x:v>
      </x:c>
      <x:c r="K3367" s="36" t="str">
        <x:v>https://fred.stlouisfed.org/series/BOGZ1LM113061003Q</x:v>
      </x:c>
    </x:row>
    <x:row r="3368">
      <x:c r="A3368" s="37" t="n">
        <x:v>45108</x:v>
      </x:c>
      <x:c r="B3368" s="36" t="str">
        <x:v>2023Q3</x:v>
      </x:c>
      <x:c r="C3368" s="36" t="str">
        <x:v>Nonfinancial corporations</x:v>
      </x:c>
      <x:c r="D3368" s="36" t="str">
        <x:v>Domestic nonfinancial</x:v>
      </x:c>
      <x:c r="E3368" s="36" t="str">
        <x:v>LM103061103</x:v>
      </x:c>
      <x:c r="F3368" s="36" t="str">
        <x:v>BOGZ1LM103061103Q</x:v>
      </x:c>
      <x:c r="G3368" s="38" t="n">
        <x:v>106863</x:v>
      </x:c>
      <x:c r="H3368" s="38" t="n">
        <x:f>G3368/1000</x:f>
        <x:v>106.863</x:v>
      </x:c>
      <x:c r="I3368" s="38" t="n">
        <x:v>22696.877</x:v>
      </x:c>
      <x:c r="J3368" s="39" t="n">
        <x:f>IF(I3368="","",H3368/I3368)</x:f>
        <x:v>0.004708268895319828</x:v>
      </x:c>
      <x:c r="K3368" s="36" t="str">
        <x:v>https://fred.stlouisfed.org/series/BOGZ1LM103061103Q</x:v>
      </x:c>
    </x:row>
    <x:row r="3369">
      <x:c r="A3369" s="37" t="n">
        <x:v>45108</x:v>
      </x:c>
      <x:c r="B3369" s="36" t="str">
        <x:v>2023Q3</x:v>
      </x:c>
      <x:c r="C3369" s="36" t="str">
        <x:v>Other financial business</x:v>
      </x:c>
      <x:c r="D3369" s="36" t="str">
        <x:v>Domestic financial</x:v>
      </x:c>
      <x:c r="E3369" s="36" t="str">
        <x:v>FL503061123</x:v>
      </x:c>
      <x:c r="F3369" s="36" t="str">
        <x:v>BOGZ1FL503061123Q</x:v>
      </x:c>
      <x:c r="G3369" s="38" t="n">
        <x:v>55744</x:v>
      </x:c>
      <x:c r="H3369" s="38" t="n">
        <x:f>G3369/1000</x:f>
        <x:v>55.744</x:v>
      </x:c>
      <x:c r="I3369" s="38" t="n">
        <x:v>22696.877</x:v>
      </x:c>
      <x:c r="J3369" s="39" t="n">
        <x:f>IF(I3369="","",H3369/I3369)</x:f>
        <x:v>0.002456020711571905</x:v>
      </x:c>
      <x:c r="K3369" s="36" t="str">
        <x:v>https://fred.stlouisfed.org/series/BOGZ1FL503061123Q</x:v>
      </x:c>
    </x:row>
    <x:row r="3370">
      <x:c r="A3370" s="37" t="n">
        <x:v>45108</x:v>
      </x:c>
      <x:c r="B3370" s="36" t="str">
        <x:v>2023Q3</x:v>
      </x:c>
      <x:c r="C3370" s="36" t="str">
        <x:v>Private pension funds</x:v>
      </x:c>
      <x:c r="D3370" s="36" t="str">
        <x:v>Domestic financial</x:v>
      </x:c>
      <x:c r="E3370" s="36" t="str">
        <x:v>LM573061105</x:v>
      </x:c>
      <x:c r="F3370" s="36" t="str">
        <x:v>BOGZ1LM573061105Q</x:v>
      </x:c>
      <x:c r="G3370" s="38" t="n">
        <x:v>448957</x:v>
      </x:c>
      <x:c r="H3370" s="38" t="n">
        <x:f>G3370/1000</x:f>
        <x:v>448.957</x:v>
      </x:c>
      <x:c r="I3370" s="38" t="n">
        <x:v>22696.877</x:v>
      </x:c>
      <x:c r="J3370" s="39" t="n">
        <x:f>IF(I3370="","",H3370/I3370)</x:f>
        <x:v>0.01978056276200466</x:v>
      </x:c>
      <x:c r="K3370" s="36" t="str">
        <x:v>https://fred.stlouisfed.org/series/BOGZ1LM573061105Q</x:v>
      </x:c>
    </x:row>
    <x:row r="3371">
      <x:c r="A3371" s="37" t="n">
        <x:v>45108</x:v>
      </x:c>
      <x:c r="B3371" s="36" t="str">
        <x:v>2023Q3</x:v>
      </x:c>
      <x:c r="C3371" s="36" t="str">
        <x:v>Property-casualty insurers</x:v>
      </x:c>
      <x:c r="D3371" s="36" t="str">
        <x:v>Domestic financial</x:v>
      </x:c>
      <x:c r="E3371" s="36" t="str">
        <x:v>LM513061105</x:v>
      </x:c>
      <x:c r="F3371" s="36" t="str">
        <x:v>BOGZ1LM513061105Q</x:v>
      </x:c>
      <x:c r="G3371" s="38" t="n">
        <x:v>255644</x:v>
      </x:c>
      <x:c r="H3371" s="38" t="n">
        <x:f>G3371/1000</x:f>
        <x:v>255.644</x:v>
      </x:c>
      <x:c r="I3371" s="38" t="n">
        <x:v>22696.877</x:v>
      </x:c>
      <x:c r="J3371" s="39" t="n">
        <x:f>IF(I3371="","",H3371/I3371)</x:f>
        <x:v>0.011263399806061425</x:v>
      </x:c>
      <x:c r="K3371" s="36" t="str">
        <x:v>https://fred.stlouisfed.org/series/BOGZ1LM513061105Q</x:v>
      </x:c>
    </x:row>
    <x:row r="3372">
      <x:c r="A3372" s="37" t="n">
        <x:v>45108</x:v>
      </x:c>
      <x:c r="B3372" s="36" t="str">
        <x:v>2023Q3</x:v>
      </x:c>
      <x:c r="C3372" s="36" t="str">
        <x:v>Rest of world</x:v>
      </x:c>
      <x:c r="D3372" s="36" t="str">
        <x:v>Foreign</x:v>
      </x:c>
      <x:c r="E3372" s="36" t="str">
        <x:v>LM263061105</x:v>
      </x:c>
      <x:c r="F3372" s="36" t="str">
        <x:v>ROWTSEQ027S</x:v>
      </x:c>
      <x:c r="G3372" s="38" t="n">
        <x:v>7509115</x:v>
      </x:c>
      <x:c r="H3372" s="38" t="n">
        <x:f>G3372/1000</x:f>
        <x:v>7509.115</x:v>
      </x:c>
      <x:c r="I3372" s="38" t="n">
        <x:v>22696.877</x:v>
      </x:c>
      <x:c r="J3372" s="39" t="n">
        <x:f>IF(I3372="","",H3372/I3372)</x:f>
        <x:v>0.33084353411264467</x:v>
      </x:c>
      <x:c r="K3372" s="36" t="str">
        <x:v>https://fred.stlouisfed.org/series/ROWTSEQ027S</x:v>
      </x:c>
    </x:row>
    <x:row r="3373">
      <x:c r="A3373" s="37" t="n">
        <x:v>45108</x:v>
      </x:c>
      <x:c r="B3373" s="36" t="str">
        <x:v>2023Q3</x:v>
      </x:c>
      <x:c r="C3373" s="36" t="str">
        <x:v>State and local governments</x:v>
      </x:c>
      <x:c r="D3373" s="36" t="str">
        <x:v>Domestic government</x:v>
      </x:c>
      <x:c r="E3373" s="36" t="str">
        <x:v>LM213061103</x:v>
      </x:c>
      <x:c r="F3373" s="36" t="str">
        <x:v>BOGZ1LM213061103Q</x:v>
      </x:c>
      <x:c r="G3373" s="38" t="n">
        <x:v>1347207</x:v>
      </x:c>
      <x:c r="H3373" s="38" t="n">
        <x:f>G3373/1000</x:f>
        <x:v>1347.207</x:v>
      </x:c>
      <x:c r="I3373" s="38" t="n">
        <x:v>22696.877</x:v>
      </x:c>
      <x:c r="J3373" s="39" t="n">
        <x:f>IF(I3373="","",H3373/I3373)</x:f>
        <x:v>0.05935649208479211</x:v>
      </x:c>
      <x:c r="K3373" s="36" t="str">
        <x:v>https://fred.stlouisfed.org/series/BOGZ1LM213061103Q</x:v>
      </x:c>
    </x:row>
    <x:row r="3374">
      <x:c r="A3374" s="37" t="n">
        <x:v>45108</x:v>
      </x:c>
      <x:c r="B3374" s="36" t="str">
        <x:v>2023Q3</x:v>
      </x:c>
      <x:c r="C3374" s="36" t="str">
        <x:v>State and local pension funds</x:v>
      </x:c>
      <x:c r="D3374" s="36" t="str">
        <x:v>Domestic government</x:v>
      </x:c>
      <x:c r="E3374" s="36" t="str">
        <x:v>LM223061143</x:v>
      </x:c>
      <x:c r="F3374" s="36" t="str">
        <x:v>BOGZ1LM223061143Q</x:v>
      </x:c>
      <x:c r="G3374" s="38" t="n">
        <x:v>366504</x:v>
      </x:c>
      <x:c r="H3374" s="38" t="n">
        <x:f>G3374/1000</x:f>
        <x:v>366.504</x:v>
      </x:c>
      <x:c r="I3374" s="38" t="n">
        <x:v>22696.877</x:v>
      </x:c>
      <x:c r="J3374" s="39" t="n">
        <x:f>IF(I3374="","",H3374/I3374)</x:f>
        <x:v>0.01614777222434611</x:v>
      </x:c>
      <x:c r="K3374" s="36" t="str">
        <x:v>https://fred.stlouisfed.org/series/BOGZ1LM223061143Q</x:v>
      </x:c>
    </x:row>
    <x:row r="3375">
      <x:c r="A3375" s="37" t="n">
        <x:v>45108</x:v>
      </x:c>
      <x:c r="B3375" s="36" t="str">
        <x:v>2023Q3</x:v>
      </x:c>
      <x:c r="C3375" s="36" t="str">
        <x:v>Total assets</x:v>
      </x:c>
      <x:c r="D3375" s="36" t="str">
        <x:v>Total</x:v>
      </x:c>
      <x:c r="E3375" s="36" t="str">
        <x:v>FL893061105</x:v>
      </x:c>
      <x:c r="F3375" s="36" t="str">
        <x:v>BOGZ1FL893061105Q</x:v>
      </x:c>
      <x:c r="G3375" s="38" t="n">
        <x:v>22696877</x:v>
      </x:c>
      <x:c r="H3375" s="38" t="n">
        <x:f>G3375/1000</x:f>
        <x:v>22696.877</x:v>
      </x:c>
      <x:c r="I3375" s="38" t="n">
        <x:v>22696.877</x:v>
      </x:c>
      <x:c r="J3375" s="39" t="n">
        <x:f>IF(I3375="","",H3375/I3375)</x:f>
        <x:v>1</x:v>
      </x:c>
      <x:c r="K3375" s="36" t="str">
        <x:v>https://fred.stlouisfed.org/series/BOGZ1FL893061105Q</x:v>
      </x:c>
    </x:row>
    <x:row r="3376">
      <x:c r="A3376" s="37" t="n">
        <x:v>45108</x:v>
      </x:c>
      <x:c r="B3376" s="36" t="str">
        <x:v>2023Q3</x:v>
      </x:c>
      <x:c r="C3376" s="36" t="str">
        <x:v>U.S.-chartered banks</x:v>
      </x:c>
      <x:c r="D3376" s="36" t="str">
        <x:v>Domestic financial</x:v>
      </x:c>
      <x:c r="E3376" s="36" t="str">
        <x:v>LM763061100</x:v>
      </x:c>
      <x:c r="F3376" s="36" t="str">
        <x:v>BOGZ1LM763061100Q</x:v>
      </x:c>
      <x:c r="G3376" s="38" t="n">
        <x:v>1240943</x:v>
      </x:c>
      <x:c r="H3376" s="38" t="n">
        <x:f>G3376/1000</x:f>
        <x:v>1240.943</x:v>
      </x:c>
      <x:c r="I3376" s="38" t="n">
        <x:v>22696.877</x:v>
      </x:c>
      <x:c r="J3376" s="39" t="n">
        <x:f>IF(I3376="","",H3376/I3376)</x:f>
        <x:v>0.05467461448550829</x:v>
      </x:c>
      <x:c r="K3376" s="36" t="str">
        <x:v>https://fred.stlouisfed.org/series/BOGZ1LM763061100Q</x:v>
      </x:c>
    </x:row>
    <x:row r="3377">
      <x:c r="A3377" s="37" t="n">
        <x:v>45200</x:v>
      </x:c>
      <x:c r="B3377" s="36" t="str">
        <x:v>2023Q4</x:v>
      </x:c>
      <x:c r="C3377" s="36" t="str">
        <x:v>ABS issuers</x:v>
      </x:c>
      <x:c r="D3377" s="36" t="str">
        <x:v>Domestic financial</x:v>
      </x:c>
      <x:c r="E3377" s="36" t="str">
        <x:v>FL673061103</x:v>
      </x:c>
      <x:c r="F3377" s="36" t="str">
        <x:v>BOGZ1FL673061103Q</x:v>
      </x:c>
      <x:c r="G3377" s="38" t="n">
        <x:v>31432</x:v>
      </x:c>
      <x:c r="H3377" s="38" t="n">
        <x:f>G3377/1000</x:f>
        <x:v>31.432</x:v>
      </x:c>
      <x:c r="I3377" s="38" t="n">
        <x:v>24193.934</x:v>
      </x:c>
      <x:c r="J3377" s="39" t="n">
        <x:f>IF(I3377="","",H3377/I3377)</x:f>
        <x:v>0.0012991686263176545</x:v>
      </x:c>
      <x:c r="K3377" s="36" t="str">
        <x:v>https://fred.stlouisfed.org/series/BOGZ1FL673061103Q</x:v>
      </x:c>
    </x:row>
    <x:row r="3378">
      <x:c r="A3378" s="37" t="n">
        <x:v>45200</x:v>
      </x:c>
      <x:c r="B3378" s="36" t="str">
        <x:v>2023Q4</x:v>
      </x:c>
      <x:c r="C3378" s="36" t="str">
        <x:v>Banks in U.S.-affiliated areas</x:v>
      </x:c>
      <x:c r="D3378" s="36" t="str">
        <x:v>Domestic financial</x:v>
      </x:c>
      <x:c r="E3378" s="36" t="str">
        <x:v>LM743061103</x:v>
      </x:c>
      <x:c r="F3378" s="36" t="str">
        <x:v>BOGZ1LM743061103Q</x:v>
      </x:c>
      <x:c r="G3378" s="38" t="n">
        <x:v>21652</x:v>
      </x:c>
      <x:c r="H3378" s="38" t="n">
        <x:f>G3378/1000</x:f>
        <x:v>21.652</x:v>
      </x:c>
      <x:c r="I3378" s="38" t="n">
        <x:v>24193.934</x:v>
      </x:c>
      <x:c r="J3378" s="39" t="n">
        <x:f>IF(I3378="","",H3378/I3378)</x:f>
        <x:v>0.0008949350692615761</x:v>
      </x:c>
      <x:c r="K3378" s="36" t="str">
        <x:v>https://fred.stlouisfed.org/series/BOGZ1LM743061103Q</x:v>
      </x:c>
    </x:row>
    <x:row r="3379">
      <x:c r="A3379" s="37" t="n">
        <x:v>45200</x:v>
      </x:c>
      <x:c r="B3379" s="36" t="str">
        <x:v>2023Q4</x:v>
      </x:c>
      <x:c r="C3379" s="36" t="str">
        <x:v>Brokers and dealers</x:v>
      </x:c>
      <x:c r="D3379" s="36" t="str">
        <x:v>Domestic financial</x:v>
      </x:c>
      <x:c r="E3379" s="36" t="str">
        <x:v>LM663061105</x:v>
      </x:c>
      <x:c r="F3379" s="36" t="str">
        <x:v>BOGZ1LM663061105Q</x:v>
      </x:c>
      <x:c r="G3379" s="38" t="n">
        <x:v>328712</x:v>
      </x:c>
      <x:c r="H3379" s="38" t="n">
        <x:f>G3379/1000</x:f>
        <x:v>328.712</x:v>
      </x:c>
      <x:c r="I3379" s="38" t="n">
        <x:v>24193.934</x:v>
      </x:c>
      <x:c r="J3379" s="39" t="n">
        <x:f>IF(I3379="","",H3379/I3379)</x:f>
        <x:v>0.013586546115236983</x:v>
      </x:c>
      <x:c r="K3379" s="36" t="str">
        <x:v>https://fred.stlouisfed.org/series/BOGZ1LM663061105Q</x:v>
      </x:c>
    </x:row>
    <x:row r="3380">
      <x:c r="A3380" s="37" t="n">
        <x:v>45200</x:v>
      </x:c>
      <x:c r="B3380" s="36" t="str">
        <x:v>2023Q4</x:v>
      </x:c>
      <x:c r="C3380" s="36" t="str">
        <x:v>Closed-end funds</x:v>
      </x:c>
      <x:c r="D3380" s="36" t="str">
        <x:v>Domestic financial</x:v>
      </x:c>
      <x:c r="E3380" s="36" t="str">
        <x:v>LM553061103</x:v>
      </x:c>
      <x:c r="F3380" s="36" t="str">
        <x:v>BOGZ1LM553061103Q</x:v>
      </x:c>
      <x:c r="G3380" s="38" t="n">
        <x:v>2057</x:v>
      </x:c>
      <x:c r="H3380" s="38" t="n">
        <x:f>G3380/1000</x:f>
        <x:v>2.057</x:v>
      </x:c>
      <x:c r="I3380" s="38" t="n">
        <x:v>24193.934</x:v>
      </x:c>
      <x:c r="J3380" s="39" t="n">
        <x:f>IF(I3380="","",H3380/I3380)</x:f>
        <x:v>0.00008502131154032245</x:v>
      </x:c>
      <x:c r="K3380" s="36" t="str">
        <x:v>https://fred.stlouisfed.org/series/BOGZ1LM553061103Q</x:v>
      </x:c>
    </x:row>
    <x:row r="3381">
      <x:c r="A3381" s="37" t="n">
        <x:v>45200</x:v>
      </x:c>
      <x:c r="B3381" s="36" t="str">
        <x:v>2023Q4</x:v>
      </x:c>
      <x:c r="C3381" s="36" t="str">
        <x:v>Credit unions</x:v>
      </x:c>
      <x:c r="D3381" s="36" t="str">
        <x:v>Domestic financial</x:v>
      </x:c>
      <x:c r="E3381" s="36" t="str">
        <x:v>LM473061105</x:v>
      </x:c>
      <x:c r="F3381" s="36" t="str">
        <x:v>BOGZ1LM473061105Q</x:v>
      </x:c>
      <x:c r="G3381" s="38" t="n">
        <x:v>69580</x:v>
      </x:c>
      <x:c r="H3381" s="38" t="n">
        <x:f>G3381/1000</x:f>
        <x:v>69.58</x:v>
      </x:c>
      <x:c r="I3381" s="38" t="n">
        <x:v>24193.934</x:v>
      </x:c>
      <x:c r="J3381" s="39" t="n">
        <x:f>IF(I3381="","",H3381/I3381)</x:f>
        <x:v>0.002875927494883635</x:v>
      </x:c>
      <x:c r="K3381" s="36" t="str">
        <x:v>https://fred.stlouisfed.org/series/BOGZ1LM473061105Q</x:v>
      </x:c>
    </x:row>
    <x:row r="3382">
      <x:c r="A3382" s="37" t="n">
        <x:v>45200</x:v>
      </x:c>
      <x:c r="B3382" s="36" t="str">
        <x:v>2023Q4</x:v>
      </x:c>
      <x:c r="C3382" s="36" t="str">
        <x:v>Exchange-traded funds</x:v>
      </x:c>
      <x:c r="D3382" s="36" t="str">
        <x:v>Domestic financial</x:v>
      </x:c>
      <x:c r="E3382" s="36" t="str">
        <x:v>LM563061103</x:v>
      </x:c>
      <x:c r="F3382" s="36" t="str">
        <x:v>BOGZ1LM563061103Q</x:v>
      </x:c>
      <x:c r="G3382" s="38" t="n">
        <x:v>502261</x:v>
      </x:c>
      <x:c r="H3382" s="38" t="n">
        <x:f>G3382/1000</x:f>
        <x:v>502.261</x:v>
      </x:c>
      <x:c r="I3382" s="38" t="n">
        <x:v>24193.934</x:v>
      </x:c>
      <x:c r="J3382" s="39" t="n">
        <x:f>IF(I3382="","",H3382/I3382)</x:f>
        <x:v>0.020759790449953283</x:v>
      </x:c>
      <x:c r="K3382" s="36" t="str">
        <x:v>https://fred.stlouisfed.org/series/BOGZ1LM563061103Q</x:v>
      </x:c>
    </x:row>
    <x:row r="3383">
      <x:c r="A3383" s="37" t="n">
        <x:v>45200</x:v>
      </x:c>
      <x:c r="B3383" s="36" t="str">
        <x:v>2023Q4</x:v>
      </x:c>
      <x:c r="C3383" s="36" t="str">
        <x:v>Federal Reserve</x:v>
      </x:c>
      <x:c r="D3383" s="36" t="str">
        <x:v>Domestic financial</x:v>
      </x:c>
      <x:c r="E3383" s="36" t="str">
        <x:v>LM713061103</x:v>
      </x:c>
      <x:c r="F3383" s="36" t="str">
        <x:v>BOGZ1LM713061103Q</x:v>
      </x:c>
      <x:c r="G3383" s="38" t="n">
        <x:v>4403083</x:v>
      </x:c>
      <x:c r="H3383" s="38" t="n">
        <x:f>G3383/1000</x:f>
        <x:v>4403.083</x:v>
      </x:c>
      <x:c r="I3383" s="38" t="n">
        <x:v>24193.934</x:v>
      </x:c>
      <x:c r="J3383" s="39" t="n">
        <x:f>IF(I3383="","",H3383/I3383)</x:f>
        <x:v>0.18199119663631386</x:v>
      </x:c>
      <x:c r="K3383" s="36" t="str">
        <x:v>https://fred.stlouisfed.org/series/BOGZ1LM713061103Q</x:v>
      </x:c>
    </x:row>
    <x:row r="3384">
      <x:c r="A3384" s="37" t="n">
        <x:v>45200</x:v>
      </x:c>
      <x:c r="B3384" s="36" t="str">
        <x:v>2023Q4</x:v>
      </x:c>
      <x:c r="C3384" s="36" t="str">
        <x:v>Federal government pension funds</x:v>
      </x:c>
      <x:c r="D3384" s="36" t="str">
        <x:v>Domestic government</x:v>
      </x:c>
      <x:c r="E3384" s="36" t="str">
        <x:v>LM343061105</x:v>
      </x:c>
      <x:c r="F3384" s="36" t="str">
        <x:v>BOGZ1LM343061105Q</x:v>
      </x:c>
      <x:c r="G3384" s="38" t="n">
        <x:v>19923</x:v>
      </x:c>
      <x:c r="H3384" s="38" t="n">
        <x:f>G3384/1000</x:f>
        <x:v>19.923</x:v>
      </x:c>
      <x:c r="I3384" s="38" t="n">
        <x:v>24193.934</x:v>
      </x:c>
      <x:c r="J3384" s="39" t="n">
        <x:f>IF(I3384="","",H3384/I3384)</x:f>
        <x:v>0.000823470874972214</x:v>
      </x:c>
      <x:c r="K3384" s="36" t="str">
        <x:v>https://fred.stlouisfed.org/series/BOGZ1LM343061105Q</x:v>
      </x:c>
    </x:row>
    <x:row r="3385">
      <x:c r="A3385" s="37" t="n">
        <x:v>45200</x:v>
      </x:c>
      <x:c r="B3385" s="36" t="str">
        <x:v>2023Q4</x:v>
      </x:c>
      <x:c r="C3385" s="36" t="str">
        <x:v>Foreign bank offices in U.S.</x:v>
      </x:c>
      <x:c r="D3385" s="36" t="str">
        <x:v>Domestic financial</x:v>
      </x:c>
      <x:c r="E3385" s="36" t="str">
        <x:v>LM753061103</x:v>
      </x:c>
      <x:c r="F3385" s="36" t="str">
        <x:v>BOGZ1LM753061103Q</x:v>
      </x:c>
      <x:c r="G3385" s="38" t="n">
        <x:v>93542</x:v>
      </x:c>
      <x:c r="H3385" s="38" t="n">
        <x:f>G3385/1000</x:f>
        <x:v>93.542</x:v>
      </x:c>
      <x:c r="I3385" s="38" t="n">
        <x:v>24193.934</x:v>
      </x:c>
      <x:c r="J3385" s="39" t="n">
        <x:f>IF(I3385="","",H3385/I3385)</x:f>
        <x:v>0.003866341042345573</x:v>
      </x:c>
      <x:c r="K3385" s="36" t="str">
        <x:v>https://fred.stlouisfed.org/series/BOGZ1LM753061103Q</x:v>
      </x:c>
    </x:row>
    <x:row r="3386">
      <x:c r="A3386" s="37" t="n">
        <x:v>45200</x:v>
      </x:c>
      <x:c r="B3386" s="36" t="str">
        <x:v>2023Q4</x:v>
      </x:c>
      <x:c r="C3386" s="36" t="str">
        <x:v>Government-sponsored enterprises</x:v>
      </x:c>
      <x:c r="D3386" s="36" t="str">
        <x:v>Domestic financial</x:v>
      </x:c>
      <x:c r="E3386" s="36" t="str">
        <x:v>LM403061105</x:v>
      </x:c>
      <x:c r="F3386" s="36" t="str">
        <x:v>BOGZ1LM403061105Q</x:v>
      </x:c>
      <x:c r="G3386" s="38" t="n">
        <x:v>163590</x:v>
      </x:c>
      <x:c r="H3386" s="38" t="n">
        <x:f>G3386/1000</x:f>
        <x:v>163.59</x:v>
      </x:c>
      <x:c r="I3386" s="38" t="n">
        <x:v>24193.934</x:v>
      </x:c>
      <x:c r="J3386" s="39" t="n">
        <x:f>IF(I3386="","",H3386/I3386)</x:f>
        <x:v>0.006761612228916554</x:v>
      </x:c>
      <x:c r="K3386" s="36" t="str">
        <x:v>https://fred.stlouisfed.org/series/BOGZ1LM403061105Q</x:v>
      </x:c>
    </x:row>
    <x:row r="3387">
      <x:c r="A3387" s="37" t="n">
        <x:v>45200</x:v>
      </x:c>
      <x:c r="B3387" s="36" t="str">
        <x:v>2023Q4</x:v>
      </x:c>
      <x:c r="C3387" s="36" t="str">
        <x:v>Holding companies</x:v>
      </x:c>
      <x:c r="D3387" s="36" t="str">
        <x:v>Domestic financial</x:v>
      </x:c>
      <x:c r="E3387" s="36" t="str">
        <x:v>LM733061103</x:v>
      </x:c>
      <x:c r="F3387" s="36" t="str">
        <x:v>BOGZ1LM733061103Q</x:v>
      </x:c>
      <x:c r="G3387" s="38" t="n">
        <x:v>132398</x:v>
      </x:c>
      <x:c r="H3387" s="38" t="n">
        <x:f>G3387/1000</x:f>
        <x:v>132.398</x:v>
      </x:c>
      <x:c r="I3387" s="38" t="n">
        <x:v>24193.934</x:v>
      </x:c>
      <x:c r="J3387" s="39" t="n">
        <x:f>IF(I3387="","",H3387/I3387)</x:f>
        <x:v>0.005472363444489846</x:v>
      </x:c>
      <x:c r="K3387" s="36" t="str">
        <x:v>https://fred.stlouisfed.org/series/BOGZ1LM733061103Q</x:v>
      </x:c>
    </x:row>
    <x:row r="3388">
      <x:c r="A3388" s="37" t="n">
        <x:v>45200</x:v>
      </x:c>
      <x:c r="B3388" s="36" t="str">
        <x:v>2023Q4</x:v>
      </x:c>
      <x:c r="C3388" s="36" t="str">
        <x:v>Households and nonprofits</x:v>
      </x:c>
      <x:c r="D3388" s="36" t="str">
        <x:v>Domestic nonfinancial</x:v>
      </x:c>
      <x:c r="E3388" s="36" t="str">
        <x:v>LM153061105</x:v>
      </x:c>
      <x:c r="F3388" s="36" t="str">
        <x:v>BOGZ1LM153061105Q</x:v>
      </x:c>
      <x:c r="G3388" s="38" t="n">
        <x:v>2518608</x:v>
      </x:c>
      <x:c r="H3388" s="38" t="n">
        <x:f>G3388/1000</x:f>
        <x:v>2518.608</x:v>
      </x:c>
      <x:c r="I3388" s="38" t="n">
        <x:v>24193.934</x:v>
      </x:c>
      <x:c r="J3388" s="39" t="n">
        <x:f>IF(I3388="","",H3388/I3388)</x:f>
        <x:v>0.104100804771973</x:v>
      </x:c>
      <x:c r="K3388" s="36" t="str">
        <x:v>https://fred.stlouisfed.org/series/BOGZ1LM153061105Q</x:v>
      </x:c>
    </x:row>
    <x:row r="3389">
      <x:c r="A3389" s="37" t="n">
        <x:v>45200</x:v>
      </x:c>
      <x:c r="B3389" s="36" t="str">
        <x:v>2023Q4</x:v>
      </x:c>
      <x:c r="C3389" s="36" t="str">
        <x:v>Life insurers</x:v>
      </x:c>
      <x:c r="D3389" s="36" t="str">
        <x:v>Domestic financial</x:v>
      </x:c>
      <x:c r="E3389" s="36" t="str">
        <x:v>LM543061105</x:v>
      </x:c>
      <x:c r="F3389" s="36" t="str">
        <x:v>BOGZ1LM543061105Q</x:v>
      </x:c>
      <x:c r="G3389" s="38" t="n">
        <x:v>182034</x:v>
      </x:c>
      <x:c r="H3389" s="38" t="n">
        <x:f>G3389/1000</x:f>
        <x:v>182.034</x:v>
      </x:c>
      <x:c r="I3389" s="38" t="n">
        <x:v>24193.934</x:v>
      </x:c>
      <x:c r="J3389" s="39" t="n">
        <x:f>IF(I3389="","",H3389/I3389)</x:f>
        <x:v>0.007523952078235808</x:v>
      </x:c>
      <x:c r="K3389" s="36" t="str">
        <x:v>https://fred.stlouisfed.org/series/BOGZ1LM543061105Q</x:v>
      </x:c>
    </x:row>
    <x:row r="3390">
      <x:c r="A3390" s="37" t="n">
        <x:v>45200</x:v>
      </x:c>
      <x:c r="B3390" s="36" t="str">
        <x:v>2023Q4</x:v>
      </x:c>
      <x:c r="C3390" s="36" t="str">
        <x:v>Money market funds</x:v>
      </x:c>
      <x:c r="D3390" s="36" t="str">
        <x:v>Domestic financial</x:v>
      </x:c>
      <x:c r="E3390" s="36" t="str">
        <x:v>FL633061105</x:v>
      </x:c>
      <x:c r="F3390" s="36" t="str">
        <x:v>BOGZ1FL633061105Q</x:v>
      </x:c>
      <x:c r="G3390" s="38" t="n">
        <x:v>2269494</x:v>
      </x:c>
      <x:c r="H3390" s="38" t="n">
        <x:f>G3390/1000</x:f>
        <x:v>2269.494</x:v>
      </x:c>
      <x:c r="I3390" s="38" t="n">
        <x:v>24193.934</x:v>
      </x:c>
      <x:c r="J3390" s="39" t="n">
        <x:f>IF(I3390="","",H3390/I3390)</x:f>
        <x:v>0.0938042568852176</x:v>
      </x:c>
      <x:c r="K3390" s="36" t="str">
        <x:v>https://fred.stlouisfed.org/series/BOGZ1FL633061105Q</x:v>
      </x:c>
    </x:row>
    <x:row r="3391">
      <x:c r="A3391" s="37" t="n">
        <x:v>45200</x:v>
      </x:c>
      <x:c r="B3391" s="36" t="str">
        <x:v>2023Q4</x:v>
      </x:c>
      <x:c r="C3391" s="36" t="str">
        <x:v>Mutual funds</x:v>
      </x:c>
      <x:c r="D3391" s="36" t="str">
        <x:v>Domestic financial</x:v>
      </x:c>
      <x:c r="E3391" s="36" t="str">
        <x:v>LM653061105</x:v>
      </x:c>
      <x:c r="F3391" s="36" t="str">
        <x:v>BOGZ1LM653061105Q</x:v>
      </x:c>
      <x:c r="G3391" s="38" t="n">
        <x:v>1373325</x:v>
      </x:c>
      <x:c r="H3391" s="38" t="n">
        <x:f>G3391/1000</x:f>
        <x:v>1373.325</x:v>
      </x:c>
      <x:c r="I3391" s="38" t="n">
        <x:v>24193.934</x:v>
      </x:c>
      <x:c r="J3391" s="39" t="n">
        <x:f>IF(I3391="","",H3391/I3391)</x:f>
        <x:v>0.05676319527035165</x:v>
      </x:c>
      <x:c r="K3391" s="36" t="str">
        <x:v>https://fred.stlouisfed.org/series/BOGZ1LM653061105Q</x:v>
      </x:c>
    </x:row>
    <x:row r="3392">
      <x:c r="A3392" s="37" t="n">
        <x:v>45200</x:v>
      </x:c>
      <x:c r="B3392" s="36" t="str">
        <x:v>2023Q4</x:v>
      </x:c>
      <x:c r="C3392" s="36" t="str">
        <x:v>Noncorporate businesses</x:v>
      </x:c>
      <x:c r="D3392" s="36" t="str">
        <x:v>Domestic nonfinancial</x:v>
      </x:c>
      <x:c r="E3392" s="36" t="str">
        <x:v>LM113061003</x:v>
      </x:c>
      <x:c r="F3392" s="36" t="str">
        <x:v>BOGZ1LM113061003Q</x:v>
      </x:c>
      <x:c r="G3392" s="38" t="n">
        <x:v>81106</x:v>
      </x:c>
      <x:c r="H3392" s="38" t="n">
        <x:f>G3392/1000</x:f>
        <x:v>81.106</x:v>
      </x:c>
      <x:c r="I3392" s="38" t="n">
        <x:v>24193.934</x:v>
      </x:c>
      <x:c r="J3392" s="39" t="n">
        <x:f>IF(I3392="","",H3392/I3392)</x:f>
        <x:v>0.0033523279016963504</x:v>
      </x:c>
      <x:c r="K3392" s="36" t="str">
        <x:v>https://fred.stlouisfed.org/series/BOGZ1LM113061003Q</x:v>
      </x:c>
    </x:row>
    <x:row r="3393">
      <x:c r="A3393" s="37" t="n">
        <x:v>45200</x:v>
      </x:c>
      <x:c r="B3393" s="36" t="str">
        <x:v>2023Q4</x:v>
      </x:c>
      <x:c r="C3393" s="36" t="str">
        <x:v>Nonfinancial corporations</x:v>
      </x:c>
      <x:c r="D3393" s="36" t="str">
        <x:v>Domestic nonfinancial</x:v>
      </x:c>
      <x:c r="E3393" s="36" t="str">
        <x:v>LM103061103</x:v>
      </x:c>
      <x:c r="F3393" s="36" t="str">
        <x:v>BOGZ1LM103061103Q</x:v>
      </x:c>
      <x:c r="G3393" s="38" t="n">
        <x:v>111424</x:v>
      </x:c>
      <x:c r="H3393" s="38" t="n">
        <x:f>G3393/1000</x:f>
        <x:v>111.424</x:v>
      </x:c>
      <x:c r="I3393" s="38" t="n">
        <x:v>24193.934</x:v>
      </x:c>
      <x:c r="J3393" s="39" t="n">
        <x:f>IF(I3393="","",H3393/I3393)</x:f>
        <x:v>0.004605451928570195</x:v>
      </x:c>
      <x:c r="K3393" s="36" t="str">
        <x:v>https://fred.stlouisfed.org/series/BOGZ1LM103061103Q</x:v>
      </x:c>
    </x:row>
    <x:row r="3394">
      <x:c r="A3394" s="37" t="n">
        <x:v>45200</x:v>
      </x:c>
      <x:c r="B3394" s="36" t="str">
        <x:v>2023Q4</x:v>
      </x:c>
      <x:c r="C3394" s="36" t="str">
        <x:v>Other financial business</x:v>
      </x:c>
      <x:c r="D3394" s="36" t="str">
        <x:v>Domestic financial</x:v>
      </x:c>
      <x:c r="E3394" s="36" t="str">
        <x:v>FL503061123</x:v>
      </x:c>
      <x:c r="F3394" s="36" t="str">
        <x:v>BOGZ1FL503061123Q</x:v>
      </x:c>
      <x:c r="G3394" s="38" t="n">
        <x:v>62315</x:v>
      </x:c>
      <x:c r="H3394" s="38" t="n">
        <x:f>G3394/1000</x:f>
        <x:v>62.315</x:v>
      </x:c>
      <x:c r="I3394" s="38" t="n">
        <x:v>24193.934</x:v>
      </x:c>
      <x:c r="J3394" s="39" t="n">
        <x:f>IF(I3394="","",H3394/I3394)</x:f>
        <x:v>0.0025756456143097685</x:v>
      </x:c>
      <x:c r="K3394" s="36" t="str">
        <x:v>https://fred.stlouisfed.org/series/BOGZ1FL503061123Q</x:v>
      </x:c>
    </x:row>
    <x:row r="3395">
      <x:c r="A3395" s="37" t="n">
        <x:v>45200</x:v>
      </x:c>
      <x:c r="B3395" s="36" t="str">
        <x:v>2023Q4</x:v>
      </x:c>
      <x:c r="C3395" s="36" t="str">
        <x:v>Private pension funds</x:v>
      </x:c>
      <x:c r="D3395" s="36" t="str">
        <x:v>Domestic financial</x:v>
      </x:c>
      <x:c r="E3395" s="36" t="str">
        <x:v>LM573061105</x:v>
      </x:c>
      <x:c r="F3395" s="36" t="str">
        <x:v>BOGZ1LM573061105Q</x:v>
      </x:c>
      <x:c r="G3395" s="38" t="n">
        <x:v>484822</x:v>
      </x:c>
      <x:c r="H3395" s="38" t="n">
        <x:f>G3395/1000</x:f>
        <x:v>484.822</x:v>
      </x:c>
      <x:c r="I3395" s="38" t="n">
        <x:v>24193.934</x:v>
      </x:c>
      <x:c r="J3395" s="39" t="n">
        <x:f>IF(I3395="","",H3395/I3395)</x:f>
        <x:v>0.020038989938552364</x:v>
      </x:c>
      <x:c r="K3395" s="36" t="str">
        <x:v>https://fred.stlouisfed.org/series/BOGZ1LM573061105Q</x:v>
      </x:c>
    </x:row>
    <x:row r="3396">
      <x:c r="A3396" s="37" t="n">
        <x:v>45200</x:v>
      </x:c>
      <x:c r="B3396" s="36" t="str">
        <x:v>2023Q4</x:v>
      </x:c>
      <x:c r="C3396" s="36" t="str">
        <x:v>Property-casualty insurers</x:v>
      </x:c>
      <x:c r="D3396" s="36" t="str">
        <x:v>Domestic financial</x:v>
      </x:c>
      <x:c r="E3396" s="36" t="str">
        <x:v>LM513061105</x:v>
      </x:c>
      <x:c r="F3396" s="36" t="str">
        <x:v>BOGZ1LM513061105Q</x:v>
      </x:c>
      <x:c r="G3396" s="38" t="n">
        <x:v>263572</x:v>
      </x:c>
      <x:c r="H3396" s="38" t="n">
        <x:f>G3396/1000</x:f>
        <x:v>263.572</x:v>
      </x:c>
      <x:c r="I3396" s="38" t="n">
        <x:v>24193.934</x:v>
      </x:c>
      <x:c r="J3396" s="39" t="n">
        <x:f>IF(I3396="","",H3396/I3396)</x:f>
        <x:v>0.010894135695335863</x:v>
      </x:c>
      <x:c r="K3396" s="36" t="str">
        <x:v>https://fred.stlouisfed.org/series/BOGZ1LM513061105Q</x:v>
      </x:c>
    </x:row>
    <x:row r="3397">
      <x:c r="A3397" s="37" t="n">
        <x:v>45200</x:v>
      </x:c>
      <x:c r="B3397" s="36" t="str">
        <x:v>2023Q4</x:v>
      </x:c>
      <x:c r="C3397" s="36" t="str">
        <x:v>Rest of world</x:v>
      </x:c>
      <x:c r="D3397" s="36" t="str">
        <x:v>Foreign</x:v>
      </x:c>
      <x:c r="E3397" s="36" t="str">
        <x:v>LM263061105</x:v>
      </x:c>
      <x:c r="F3397" s="36" t="str">
        <x:v>ROWTSEQ027S</x:v>
      </x:c>
      <x:c r="G3397" s="38" t="n">
        <x:v>7940008</x:v>
      </x:c>
      <x:c r="H3397" s="38" t="n">
        <x:f>G3397/1000</x:f>
        <x:v>7940.008</x:v>
      </x:c>
      <x:c r="I3397" s="38" t="n">
        <x:v>24193.934</x:v>
      </x:c>
      <x:c r="J3397" s="39" t="n">
        <x:f>IF(I3397="","",H3397/I3397)</x:f>
        <x:v>0.32818176655355014</x:v>
      </x:c>
      <x:c r="K3397" s="36" t="str">
        <x:v>https://fred.stlouisfed.org/series/ROWTSEQ027S</x:v>
      </x:c>
    </x:row>
    <x:row r="3398">
      <x:c r="A3398" s="37" t="n">
        <x:v>45200</x:v>
      </x:c>
      <x:c r="B3398" s="36" t="str">
        <x:v>2023Q4</x:v>
      </x:c>
      <x:c r="C3398" s="36" t="str">
        <x:v>State and local governments</x:v>
      </x:c>
      <x:c r="D3398" s="36" t="str">
        <x:v>Domestic government</x:v>
      </x:c>
      <x:c r="E3398" s="36" t="str">
        <x:v>LM213061103</x:v>
      </x:c>
      <x:c r="F3398" s="36" t="str">
        <x:v>BOGZ1LM213061103Q</x:v>
      </x:c>
      <x:c r="G3398" s="38" t="n">
        <x:v>1407135</x:v>
      </x:c>
      <x:c r="H3398" s="38" t="n">
        <x:f>G3398/1000</x:f>
        <x:v>1407.135</x:v>
      </x:c>
      <x:c r="I3398" s="38" t="n">
        <x:v>24193.934</x:v>
      </x:c>
      <x:c r="J3398" s="39" t="n">
        <x:f>IF(I3398="","",H3398/I3398)</x:f>
        <x:v>0.05816065299673877</x:v>
      </x:c>
      <x:c r="K3398" s="36" t="str">
        <x:v>https://fred.stlouisfed.org/series/BOGZ1LM213061103Q</x:v>
      </x:c>
    </x:row>
    <x:row r="3399">
      <x:c r="A3399" s="37" t="n">
        <x:v>45200</x:v>
      </x:c>
      <x:c r="B3399" s="36" t="str">
        <x:v>2023Q4</x:v>
      </x:c>
      <x:c r="C3399" s="36" t="str">
        <x:v>State and local pension funds</x:v>
      </x:c>
      <x:c r="D3399" s="36" t="str">
        <x:v>Domestic government</x:v>
      </x:c>
      <x:c r="E3399" s="36" t="str">
        <x:v>LM223061143</x:v>
      </x:c>
      <x:c r="F3399" s="36" t="str">
        <x:v>BOGZ1LM223061143Q</x:v>
      </x:c>
      <x:c r="G3399" s="38" t="n">
        <x:v>402653</x:v>
      </x:c>
      <x:c r="H3399" s="38" t="n">
        <x:f>G3399/1000</x:f>
        <x:v>402.653</x:v>
      </x:c>
      <x:c r="I3399" s="38" t="n">
        <x:v>24193.934</x:v>
      </x:c>
      <x:c r="J3399" s="39" t="n">
        <x:f>IF(I3399="","",H3399/I3399)</x:f>
        <x:v>0.01664272540381403</x:v>
      </x:c>
      <x:c r="K3399" s="36" t="str">
        <x:v>https://fred.stlouisfed.org/series/BOGZ1LM223061143Q</x:v>
      </x:c>
    </x:row>
    <x:row r="3400">
      <x:c r="A3400" s="37" t="n">
        <x:v>45200</x:v>
      </x:c>
      <x:c r="B3400" s="36" t="str">
        <x:v>2023Q4</x:v>
      </x:c>
      <x:c r="C3400" s="36" t="str">
        <x:v>Total assets</x:v>
      </x:c>
      <x:c r="D3400" s="36" t="str">
        <x:v>Total</x:v>
      </x:c>
      <x:c r="E3400" s="36" t="str">
        <x:v>FL893061105</x:v>
      </x:c>
      <x:c r="F3400" s="36" t="str">
        <x:v>BOGZ1FL893061105Q</x:v>
      </x:c>
      <x:c r="G3400" s="38" t="n">
        <x:v>24193934</x:v>
      </x:c>
      <x:c r="H3400" s="38" t="n">
        <x:f>G3400/1000</x:f>
        <x:v>24193.934</x:v>
      </x:c>
      <x:c r="I3400" s="38" t="n">
        <x:v>24193.934</x:v>
      </x:c>
      <x:c r="J3400" s="39" t="n">
        <x:f>IF(I3400="","",H3400/I3400)</x:f>
        <x:v>1</x:v>
      </x:c>
      <x:c r="K3400" s="36" t="str">
        <x:v>https://fred.stlouisfed.org/series/BOGZ1FL893061105Q</x:v>
      </x:c>
    </x:row>
    <x:row r="3401">
      <x:c r="A3401" s="37" t="n">
        <x:v>45200</x:v>
      </x:c>
      <x:c r="B3401" s="36" t="str">
        <x:v>2023Q4</x:v>
      </x:c>
      <x:c r="C3401" s="36" t="str">
        <x:v>U.S.-chartered banks</x:v>
      </x:c>
      <x:c r="D3401" s="36" t="str">
        <x:v>Domestic financial</x:v>
      </x:c>
      <x:c r="E3401" s="36" t="str">
        <x:v>LM763061100</x:v>
      </x:c>
      <x:c r="F3401" s="36" t="str">
        <x:v>BOGZ1LM763061100Q</x:v>
      </x:c>
      <x:c r="G3401" s="38" t="n">
        <x:v>1329208</x:v>
      </x:c>
      <x:c r="H3401" s="38" t="n">
        <x:f>G3401/1000</x:f>
        <x:v>1329.208</x:v>
      </x:c>
      <x:c r="I3401" s="38" t="n">
        <x:v>24193.934</x:v>
      </x:c>
      <x:c r="J3401" s="39" t="n">
        <x:f>IF(I3401="","",H3401/I3401)</x:f>
        <x:v>0.05493972166742292</x:v>
      </x:c>
      <x:c r="K3401" s="36" t="str">
        <x:v>https://fred.stlouisfed.org/series/BOGZ1LM763061100Q</x:v>
      </x:c>
    </x:row>
    <x:row r="3402">
      <x:c r="A3402" s="37" t="n">
        <x:v>45292</x:v>
      </x:c>
      <x:c r="B3402" s="36" t="str">
        <x:v>2024Q1</x:v>
      </x:c>
      <x:c r="C3402" s="36" t="str">
        <x:v>ABS issuers</x:v>
      </x:c>
      <x:c r="D3402" s="36" t="str">
        <x:v>Domestic financial</x:v>
      </x:c>
      <x:c r="E3402" s="36" t="str">
        <x:v>FL673061103</x:v>
      </x:c>
      <x:c r="F3402" s="36" t="str">
        <x:v>BOGZ1FL673061103Q</x:v>
      </x:c>
      <x:c r="G3402" s="38" t="n">
        <x:v>29188</x:v>
      </x:c>
      <x:c r="H3402" s="38" t="n">
        <x:f>G3402/1000</x:f>
        <x:v>29.188</x:v>
      </x:c>
      <x:c r="I3402" s="38" t="n">
        <x:v>24580.402</x:v>
      </x:c>
      <x:c r="J3402" s="39" t="n">
        <x:f>IF(I3402="","",H3402/I3402)</x:f>
        <x:v>0.0011874500669273025</x:v>
      </x:c>
      <x:c r="K3402" s="36" t="str">
        <x:v>https://fred.stlouisfed.org/series/BOGZ1FL673061103Q</x:v>
      </x:c>
    </x:row>
    <x:row r="3403">
      <x:c r="A3403" s="37" t="n">
        <x:v>45292</x:v>
      </x:c>
      <x:c r="B3403" s="36" t="str">
        <x:v>2024Q1</x:v>
      </x:c>
      <x:c r="C3403" s="36" t="str">
        <x:v>Banks in U.S.-affiliated areas</x:v>
      </x:c>
      <x:c r="D3403" s="36" t="str">
        <x:v>Domestic financial</x:v>
      </x:c>
      <x:c r="E3403" s="36" t="str">
        <x:v>LM743061103</x:v>
      </x:c>
      <x:c r="F3403" s="36" t="str">
        <x:v>BOGZ1LM743061103Q</x:v>
      </x:c>
      <x:c r="G3403" s="38" t="n">
        <x:v>23109</x:v>
      </x:c>
      <x:c r="H3403" s="38" t="n">
        <x:f>G3403/1000</x:f>
        <x:v>23.109</x:v>
      </x:c>
      <x:c r="I3403" s="38" t="n">
        <x:v>24580.402</x:v>
      </x:c>
      <x:c r="J3403" s="39" t="n">
        <x:f>IF(I3403="","",H3403/I3403)</x:f>
        <x:v>0.00094013922148222</x:v>
      </x:c>
      <x:c r="K3403" s="36" t="str">
        <x:v>https://fred.stlouisfed.org/series/BOGZ1LM743061103Q</x:v>
      </x:c>
    </x:row>
    <x:row r="3404">
      <x:c r="A3404" s="37" t="n">
        <x:v>45292</x:v>
      </x:c>
      <x:c r="B3404" s="36" t="str">
        <x:v>2024Q1</x:v>
      </x:c>
      <x:c r="C3404" s="36" t="str">
        <x:v>Brokers and dealers</x:v>
      </x:c>
      <x:c r="D3404" s="36" t="str">
        <x:v>Domestic financial</x:v>
      </x:c>
      <x:c r="E3404" s="36" t="str">
        <x:v>LM663061105</x:v>
      </x:c>
      <x:c r="F3404" s="36" t="str">
        <x:v>BOGZ1LM663061105Q</x:v>
      </x:c>
      <x:c r="G3404" s="38" t="n">
        <x:v>390499</x:v>
      </x:c>
      <x:c r="H3404" s="38" t="n">
        <x:f>G3404/1000</x:f>
        <x:v>390.499</x:v>
      </x:c>
      <x:c r="I3404" s="38" t="n">
        <x:v>24580.402</x:v>
      </x:c>
      <x:c r="J3404" s="39" t="n">
        <x:f>IF(I3404="","",H3404/I3404)</x:f>
        <x:v>0.015886599413630423</x:v>
      </x:c>
      <x:c r="K3404" s="36" t="str">
        <x:v>https://fred.stlouisfed.org/series/BOGZ1LM663061105Q</x:v>
      </x:c>
    </x:row>
    <x:row r="3405">
      <x:c r="A3405" s="37" t="n">
        <x:v>45292</x:v>
      </x:c>
      <x:c r="B3405" s="36" t="str">
        <x:v>2024Q1</x:v>
      </x:c>
      <x:c r="C3405" s="36" t="str">
        <x:v>Closed-end funds</x:v>
      </x:c>
      <x:c r="D3405" s="36" t="str">
        <x:v>Domestic financial</x:v>
      </x:c>
      <x:c r="E3405" s="36" t="str">
        <x:v>LM553061103</x:v>
      </x:c>
      <x:c r="F3405" s="36" t="str">
        <x:v>BOGZ1LM553061103Q</x:v>
      </x:c>
      <x:c r="G3405" s="38" t="n">
        <x:v>2030</x:v>
      </x:c>
      <x:c r="H3405" s="38" t="n">
        <x:f>G3405/1000</x:f>
        <x:v>2.03</x:v>
      </x:c>
      <x:c r="I3405" s="38" t="n">
        <x:v>24580.402</x:v>
      </x:c>
      <x:c r="J3405" s="39" t="n">
        <x:f>IF(I3405="","",H3405/I3405)</x:f>
        <x:v>0.00008258611881123831</x:v>
      </x:c>
      <x:c r="K3405" s="36" t="str">
        <x:v>https://fred.stlouisfed.org/series/BOGZ1LM553061103Q</x:v>
      </x:c>
    </x:row>
    <x:row r="3406">
      <x:c r="A3406" s="37" t="n">
        <x:v>45292</x:v>
      </x:c>
      <x:c r="B3406" s="36" t="str">
        <x:v>2024Q1</x:v>
      </x:c>
      <x:c r="C3406" s="36" t="str">
        <x:v>Credit unions</x:v>
      </x:c>
      <x:c r="D3406" s="36" t="str">
        <x:v>Domestic financial</x:v>
      </x:c>
      <x:c r="E3406" s="36" t="str">
        <x:v>LM473061105</x:v>
      </x:c>
      <x:c r="F3406" s="36" t="str">
        <x:v>BOGZ1LM473061105Q</x:v>
      </x:c>
      <x:c r="G3406" s="38" t="n">
        <x:v>67102</x:v>
      </x:c>
      <x:c r="H3406" s="38" t="n">
        <x:f>G3406/1000</x:f>
        <x:v>67.102</x:v>
      </x:c>
      <x:c r="I3406" s="38" t="n">
        <x:v>24580.402</x:v>
      </x:c>
      <x:c r="J3406" s="39" t="n">
        <x:f>IF(I3406="","",H3406/I3406)</x:f>
        <x:v>0.002729898396291485</x:v>
      </x:c>
      <x:c r="K3406" s="36" t="str">
        <x:v>https://fred.stlouisfed.org/series/BOGZ1LM473061105Q</x:v>
      </x:c>
    </x:row>
    <x:row r="3407">
      <x:c r="A3407" s="37" t="n">
        <x:v>45292</x:v>
      </x:c>
      <x:c r="B3407" s="36" t="str">
        <x:v>2024Q1</x:v>
      </x:c>
      <x:c r="C3407" s="36" t="str">
        <x:v>Exchange-traded funds</x:v>
      </x:c>
      <x:c r="D3407" s="36" t="str">
        <x:v>Domestic financial</x:v>
      </x:c>
      <x:c r="E3407" s="36" t="str">
        <x:v>LM563061103</x:v>
      </x:c>
      <x:c r="F3407" s="36" t="str">
        <x:v>BOGZ1LM563061103Q</x:v>
      </x:c>
      <x:c r="G3407" s="38" t="n">
        <x:v>504330</x:v>
      </x:c>
      <x:c r="H3407" s="38" t="n">
        <x:f>G3407/1000</x:f>
        <x:v>504.33</x:v>
      </x:c>
      <x:c r="I3407" s="38" t="n">
        <x:v>24580.402</x:v>
      </x:c>
      <x:c r="J3407" s="39" t="n">
        <x:f>IF(I3407="","",H3407/I3407)</x:f>
        <x:v>0.020517565172449174</x:v>
      </x:c>
      <x:c r="K3407" s="36" t="str">
        <x:v>https://fred.stlouisfed.org/series/BOGZ1LM563061103Q</x:v>
      </x:c>
    </x:row>
    <x:row r="3408">
      <x:c r="A3408" s="37" t="n">
        <x:v>45292</x:v>
      </x:c>
      <x:c r="B3408" s="36" t="str">
        <x:v>2024Q1</x:v>
      </x:c>
      <x:c r="C3408" s="36" t="str">
        <x:v>Federal Reserve</x:v>
      </x:c>
      <x:c r="D3408" s="36" t="str">
        <x:v>Domestic financial</x:v>
      </x:c>
      <x:c r="E3408" s="36" t="str">
        <x:v>LM713061103</x:v>
      </x:c>
      <x:c r="F3408" s="36" t="str">
        <x:v>BOGZ1LM713061103Q</x:v>
      </x:c>
      <x:c r="G3408" s="38" t="n">
        <x:v>4176260</x:v>
      </x:c>
      <x:c r="H3408" s="38" t="n">
        <x:f>G3408/1000</x:f>
        <x:v>4176.26</x:v>
      </x:c>
      <x:c r="I3408" s="38" t="n">
        <x:v>24580.402</x:v>
      </x:c>
      <x:c r="J3408" s="39" t="n">
        <x:f>IF(I3408="","",H3408/I3408)</x:f>
        <x:v>0.16990202194414886</x:v>
      </x:c>
      <x:c r="K3408" s="36" t="str">
        <x:v>https://fred.stlouisfed.org/series/BOGZ1LM713061103Q</x:v>
      </x:c>
    </x:row>
    <x:row r="3409">
      <x:c r="A3409" s="37" t="n">
        <x:v>45292</x:v>
      </x:c>
      <x:c r="B3409" s="36" t="str">
        <x:v>2024Q1</x:v>
      </x:c>
      <x:c r="C3409" s="36" t="str">
        <x:v>Federal government pension funds</x:v>
      </x:c>
      <x:c r="D3409" s="36" t="str">
        <x:v>Domestic government</x:v>
      </x:c>
      <x:c r="E3409" s="36" t="str">
        <x:v>LM343061105</x:v>
      </x:c>
      <x:c r="F3409" s="36" t="str">
        <x:v>BOGZ1LM343061105Q</x:v>
      </x:c>
      <x:c r="G3409" s="38" t="n">
        <x:v>19860</x:v>
      </x:c>
      <x:c r="H3409" s="38" t="n">
        <x:f>G3409/1000</x:f>
        <x:v>19.86</x:v>
      </x:c>
      <x:c r="I3409" s="38" t="n">
        <x:v>24580.402</x:v>
      </x:c>
      <x:c r="J3409" s="39" t="n">
        <x:f>IF(I3409="","",H3409/I3409)</x:f>
        <x:v>0.0008079607485670902</x:v>
      </x:c>
      <x:c r="K3409" s="36" t="str">
        <x:v>https://fred.stlouisfed.org/series/BOGZ1LM343061105Q</x:v>
      </x:c>
    </x:row>
    <x:row r="3410">
      <x:c r="A3410" s="37" t="n">
        <x:v>45292</x:v>
      </x:c>
      <x:c r="B3410" s="36" t="str">
        <x:v>2024Q1</x:v>
      </x:c>
      <x:c r="C3410" s="36" t="str">
        <x:v>Foreign bank offices in U.S.</x:v>
      </x:c>
      <x:c r="D3410" s="36" t="str">
        <x:v>Domestic financial</x:v>
      </x:c>
      <x:c r="E3410" s="36" t="str">
        <x:v>LM753061103</x:v>
      </x:c>
      <x:c r="F3410" s="36" t="str">
        <x:v>BOGZ1LM753061103Q</x:v>
      </x:c>
      <x:c r="G3410" s="38" t="n">
        <x:v>100634</x:v>
      </x:c>
      <x:c r="H3410" s="38" t="n">
        <x:f>G3410/1000</x:f>
        <x:v>100.634</x:v>
      </x:c>
      <x:c r="I3410" s="38" t="n">
        <x:v>24580.402</x:v>
      </x:c>
      <x:c r="J3410" s="39" t="n">
        <x:f>IF(I3410="","",H3410/I3410)</x:f>
        <x:v>0.004094074620911408</x:v>
      </x:c>
      <x:c r="K3410" s="36" t="str">
        <x:v>https://fred.stlouisfed.org/series/BOGZ1LM753061103Q</x:v>
      </x:c>
    </x:row>
    <x:row r="3411">
      <x:c r="A3411" s="37" t="n">
        <x:v>45292</x:v>
      </x:c>
      <x:c r="B3411" s="36" t="str">
        <x:v>2024Q1</x:v>
      </x:c>
      <x:c r="C3411" s="36" t="str">
        <x:v>Government-sponsored enterprises</x:v>
      </x:c>
      <x:c r="D3411" s="36" t="str">
        <x:v>Domestic financial</x:v>
      </x:c>
      <x:c r="E3411" s="36" t="str">
        <x:v>LM403061105</x:v>
      </x:c>
      <x:c r="F3411" s="36" t="str">
        <x:v>BOGZ1LM403061105Q</x:v>
      </x:c>
      <x:c r="G3411" s="38" t="n">
        <x:v>159058</x:v>
      </x:c>
      <x:c r="H3411" s="38" t="n">
        <x:f>G3411/1000</x:f>
        <x:v>159.058</x:v>
      </x:c>
      <x:c r="I3411" s="38" t="n">
        <x:v>24580.402</x:v>
      </x:c>
      <x:c r="J3411" s="39" t="n">
        <x:f>IF(I3411="","",H3411/I3411)</x:f>
        <x:v>0.0064709275299891355</x:v>
      </x:c>
      <x:c r="K3411" s="36" t="str">
        <x:v>https://fred.stlouisfed.org/series/BOGZ1LM403061105Q</x:v>
      </x:c>
    </x:row>
    <x:row r="3412">
      <x:c r="A3412" s="37" t="n">
        <x:v>45292</x:v>
      </x:c>
      <x:c r="B3412" s="36" t="str">
        <x:v>2024Q1</x:v>
      </x:c>
      <x:c r="C3412" s="36" t="str">
        <x:v>Holding companies</x:v>
      </x:c>
      <x:c r="D3412" s="36" t="str">
        <x:v>Domestic financial</x:v>
      </x:c>
      <x:c r="E3412" s="36" t="str">
        <x:v>LM733061103</x:v>
      </x:c>
      <x:c r="F3412" s="36" t="str">
        <x:v>BOGZ1LM733061103Q</x:v>
      </x:c>
      <x:c r="G3412" s="38" t="n">
        <x:v>123303</x:v>
      </x:c>
      <x:c r="H3412" s="38" t="n">
        <x:f>G3412/1000</x:f>
        <x:v>123.303</x:v>
      </x:c>
      <x:c r="I3412" s="38" t="n">
        <x:v>24580.402</x:v>
      </x:c>
      <x:c r="J3412" s="39" t="n">
        <x:f>IF(I3412="","",H3412/I3412)</x:f>
        <x:v>0.005016313402848334</x:v>
      </x:c>
      <x:c r="K3412" s="36" t="str">
        <x:v>https://fred.stlouisfed.org/series/BOGZ1LM733061103Q</x:v>
      </x:c>
    </x:row>
    <x:row r="3413">
      <x:c r="A3413" s="37" t="n">
        <x:v>45292</x:v>
      </x:c>
      <x:c r="B3413" s="36" t="str">
        <x:v>2024Q1</x:v>
      </x:c>
      <x:c r="C3413" s="36" t="str">
        <x:v>Households and nonprofits</x:v>
      </x:c>
      <x:c r="D3413" s="36" t="str">
        <x:v>Domestic nonfinancial</x:v>
      </x:c>
      <x:c r="E3413" s="36" t="str">
        <x:v>LM153061105</x:v>
      </x:c>
      <x:c r="F3413" s="36" t="str">
        <x:v>BOGZ1LM153061105Q</x:v>
      </x:c>
      <x:c r="G3413" s="38" t="n">
        <x:v>2449703</x:v>
      </x:c>
      <x:c r="H3413" s="38" t="n">
        <x:f>G3413/1000</x:f>
        <x:v>2449.703</x:v>
      </x:c>
      <x:c r="I3413" s="38" t="n">
        <x:v>24580.402</x:v>
      </x:c>
      <x:c r="J3413" s="39" t="n">
        <x:f>IF(I3413="","",H3413/I3413)</x:f>
        <x:v>0.09966081921687042</x:v>
      </x:c>
      <x:c r="K3413" s="36" t="str">
        <x:v>https://fred.stlouisfed.org/series/BOGZ1LM153061105Q</x:v>
      </x:c>
    </x:row>
    <x:row r="3414">
      <x:c r="A3414" s="37" t="n">
        <x:v>45292</x:v>
      </x:c>
      <x:c r="B3414" s="36" t="str">
        <x:v>2024Q1</x:v>
      </x:c>
      <x:c r="C3414" s="36" t="str">
        <x:v>Life insurers</x:v>
      </x:c>
      <x:c r="D3414" s="36" t="str">
        <x:v>Domestic financial</x:v>
      </x:c>
      <x:c r="E3414" s="36" t="str">
        <x:v>LM543061105</x:v>
      </x:c>
      <x:c r="F3414" s="36" t="str">
        <x:v>BOGZ1LM543061105Q</x:v>
      </x:c>
      <x:c r="G3414" s="38" t="n">
        <x:v>183525</x:v>
      </x:c>
      <x:c r="H3414" s="38" t="n">
        <x:f>G3414/1000</x:f>
        <x:v>183.525</x:v>
      </x:c>
      <x:c r="I3414" s="38" t="n">
        <x:v>24580.402</x:v>
      </x:c>
      <x:c r="J3414" s="39" t="n">
        <x:f>IF(I3414="","",H3414/I3414)</x:f>
        <x:v>0.007466314017158874</x:v>
      </x:c>
      <x:c r="K3414" s="36" t="str">
        <x:v>https://fred.stlouisfed.org/series/BOGZ1LM543061105Q</x:v>
      </x:c>
    </x:row>
    <x:row r="3415">
      <x:c r="A3415" s="37" t="n">
        <x:v>45292</x:v>
      </x:c>
      <x:c r="B3415" s="36" t="str">
        <x:v>2024Q1</x:v>
      </x:c>
      <x:c r="C3415" s="36" t="str">
        <x:v>Money market funds</x:v>
      </x:c>
      <x:c r="D3415" s="36" t="str">
        <x:v>Domestic financial</x:v>
      </x:c>
      <x:c r="E3415" s="36" t="str">
        <x:v>FL633061105</x:v>
      </x:c>
      <x:c r="F3415" s="36" t="str">
        <x:v>BOGZ1FL633061105Q</x:v>
      </x:c>
      <x:c r="G3415" s="38" t="n">
        <x:v>2563670</x:v>
      </x:c>
      <x:c r="H3415" s="38" t="n">
        <x:f>G3415/1000</x:f>
        <x:v>2563.67</x:v>
      </x:c>
      <x:c r="I3415" s="38" t="n">
        <x:v>24580.402</x:v>
      </x:c>
      <x:c r="J3415" s="39" t="n">
        <x:f>IF(I3415="","",H3415/I3415)</x:f>
        <x:v>0.10429731783882136</x:v>
      </x:c>
      <x:c r="K3415" s="36" t="str">
        <x:v>https://fred.stlouisfed.org/series/BOGZ1FL633061105Q</x:v>
      </x:c>
    </x:row>
    <x:row r="3416">
      <x:c r="A3416" s="37" t="n">
        <x:v>45292</x:v>
      </x:c>
      <x:c r="B3416" s="36" t="str">
        <x:v>2024Q1</x:v>
      </x:c>
      <x:c r="C3416" s="36" t="str">
        <x:v>Mutual funds</x:v>
      </x:c>
      <x:c r="D3416" s="36" t="str">
        <x:v>Domestic financial</x:v>
      </x:c>
      <x:c r="E3416" s="36" t="str">
        <x:v>LM653061105</x:v>
      </x:c>
      <x:c r="F3416" s="36" t="str">
        <x:v>BOGZ1LM653061105Q</x:v>
      </x:c>
      <x:c r="G3416" s="38" t="n">
        <x:v>1388322</x:v>
      </x:c>
      <x:c r="H3416" s="38" t="n">
        <x:f>G3416/1000</x:f>
        <x:v>1388.322</x:v>
      </x:c>
      <x:c r="I3416" s="38" t="n">
        <x:v>24580.402</x:v>
      </x:c>
      <x:c r="J3416" s="39" t="n">
        <x:f>IF(I3416="","",H3416/I3416)</x:f>
        <x:v>0.05648085006909163</x:v>
      </x:c>
      <x:c r="K3416" s="36" t="str">
        <x:v>https://fred.stlouisfed.org/series/BOGZ1LM653061105Q</x:v>
      </x:c>
    </x:row>
    <x:row r="3417">
      <x:c r="A3417" s="37" t="n">
        <x:v>45292</x:v>
      </x:c>
      <x:c r="B3417" s="36" t="str">
        <x:v>2024Q1</x:v>
      </x:c>
      <x:c r="C3417" s="36" t="str">
        <x:v>Noncorporate businesses</x:v>
      </x:c>
      <x:c r="D3417" s="36" t="str">
        <x:v>Domestic nonfinancial</x:v>
      </x:c>
      <x:c r="E3417" s="36" t="str">
        <x:v>LM113061003</x:v>
      </x:c>
      <x:c r="F3417" s="36" t="str">
        <x:v>BOGZ1LM113061003Q</x:v>
      </x:c>
      <x:c r="G3417" s="38" t="n">
        <x:v>82087</x:v>
      </x:c>
      <x:c r="H3417" s="38" t="n">
        <x:f>G3417/1000</x:f>
        <x:v>82.087</x:v>
      </x:c>
      <x:c r="I3417" s="38" t="n">
        <x:v>24580.402</x:v>
      </x:c>
      <x:c r="J3417" s="39" t="n">
        <x:f>IF(I3417="","",H3417/I3417)</x:f>
        <x:v>0.003339530411260158</x:v>
      </x:c>
      <x:c r="K3417" s="36" t="str">
        <x:v>https://fred.stlouisfed.org/series/BOGZ1LM113061003Q</x:v>
      </x:c>
    </x:row>
    <x:row r="3418">
      <x:c r="A3418" s="37" t="n">
        <x:v>45292</x:v>
      </x:c>
      <x:c r="B3418" s="36" t="str">
        <x:v>2024Q1</x:v>
      </x:c>
      <x:c r="C3418" s="36" t="str">
        <x:v>Nonfinancial corporations</x:v>
      </x:c>
      <x:c r="D3418" s="36" t="str">
        <x:v>Domestic nonfinancial</x:v>
      </x:c>
      <x:c r="E3418" s="36" t="str">
        <x:v>LM103061103</x:v>
      </x:c>
      <x:c r="F3418" s="36" t="str">
        <x:v>BOGZ1LM103061103Q</x:v>
      </x:c>
      <x:c r="G3418" s="38" t="n">
        <x:v>111041</x:v>
      </x:c>
      <x:c r="H3418" s="38" t="n">
        <x:f>G3418/1000</x:f>
        <x:v>111.041</x:v>
      </x:c>
      <x:c r="I3418" s="38" t="n">
        <x:v>24580.402</x:v>
      </x:c>
      <x:c r="J3418" s="39" t="n">
        <x:f>IF(I3418="","",H3418/I3418)</x:f>
        <x:v>0.004517460698974737</x:v>
      </x:c>
      <x:c r="K3418" s="36" t="str">
        <x:v>https://fred.stlouisfed.org/series/BOGZ1LM103061103Q</x:v>
      </x:c>
    </x:row>
    <x:row r="3419">
      <x:c r="A3419" s="37" t="n">
        <x:v>45292</x:v>
      </x:c>
      <x:c r="B3419" s="36" t="str">
        <x:v>2024Q1</x:v>
      </x:c>
      <x:c r="C3419" s="36" t="str">
        <x:v>Other financial business</x:v>
      </x:c>
      <x:c r="D3419" s="36" t="str">
        <x:v>Domestic financial</x:v>
      </x:c>
      <x:c r="E3419" s="36" t="str">
        <x:v>FL503061123</x:v>
      </x:c>
      <x:c r="F3419" s="36" t="str">
        <x:v>BOGZ1FL503061123Q</x:v>
      </x:c>
      <x:c r="G3419" s="38" t="n">
        <x:v>58060</x:v>
      </x:c>
      <x:c r="H3419" s="38" t="n">
        <x:f>G3419/1000</x:f>
        <x:v>58.06</x:v>
      </x:c>
      <x:c r="I3419" s="38" t="n">
        <x:v>24580.402</x:v>
      </x:c>
      <x:c r="J3419" s="39" t="n">
        <x:f>IF(I3419="","",H3419/I3419)</x:f>
        <x:v>0.002362044363635713</x:v>
      </x:c>
      <x:c r="K3419" s="36" t="str">
        <x:v>https://fred.stlouisfed.org/series/BOGZ1FL503061123Q</x:v>
      </x:c>
    </x:row>
    <x:row r="3420">
      <x:c r="A3420" s="37" t="n">
        <x:v>45292</x:v>
      </x:c>
      <x:c r="B3420" s="36" t="str">
        <x:v>2024Q1</x:v>
      </x:c>
      <x:c r="C3420" s="36" t="str">
        <x:v>Private pension funds</x:v>
      </x:c>
      <x:c r="D3420" s="36" t="str">
        <x:v>Domestic financial</x:v>
      </x:c>
      <x:c r="E3420" s="36" t="str">
        <x:v>LM573061105</x:v>
      </x:c>
      <x:c r="F3420" s="36" t="str">
        <x:v>BOGZ1LM573061105Q</x:v>
      </x:c>
      <x:c r="G3420" s="38" t="n">
        <x:v>488304</x:v>
      </x:c>
      <x:c r="H3420" s="38" t="n">
        <x:f>G3420/1000</x:f>
        <x:v>488.304</x:v>
      </x:c>
      <x:c r="I3420" s="38" t="n">
        <x:v>24580.402</x:v>
      </x:c>
      <x:c r="J3420" s="39" t="n">
        <x:f>IF(I3420="","",H3420/I3420)</x:f>
        <x:v>0.019865582344829023</x:v>
      </x:c>
      <x:c r="K3420" s="36" t="str">
        <x:v>https://fred.stlouisfed.org/series/BOGZ1LM573061105Q</x:v>
      </x:c>
    </x:row>
    <x:row r="3421">
      <x:c r="A3421" s="37" t="n">
        <x:v>45292</x:v>
      </x:c>
      <x:c r="B3421" s="36" t="str">
        <x:v>2024Q1</x:v>
      </x:c>
      <x:c r="C3421" s="36" t="str">
        <x:v>Property-casualty insurers</x:v>
      </x:c>
      <x:c r="D3421" s="36" t="str">
        <x:v>Domestic financial</x:v>
      </x:c>
      <x:c r="E3421" s="36" t="str">
        <x:v>LM513061105</x:v>
      </x:c>
      <x:c r="F3421" s="36" t="str">
        <x:v>BOGZ1LM513061105Q</x:v>
      </x:c>
      <x:c r="G3421" s="38" t="n">
        <x:v>288398</x:v>
      </x:c>
      <x:c r="H3421" s="38" t="n">
        <x:f>G3421/1000</x:f>
        <x:v>288.398</x:v>
      </x:c>
      <x:c r="I3421" s="38" t="n">
        <x:v>24580.402</x:v>
      </x:c>
      <x:c r="J3421" s="39" t="n">
        <x:f>IF(I3421="","",H3421/I3421)</x:f>
        <x:v>0.011732843099962321</x:v>
      </x:c>
      <x:c r="K3421" s="36" t="str">
        <x:v>https://fred.stlouisfed.org/series/BOGZ1LM513061105Q</x:v>
      </x:c>
    </x:row>
    <x:row r="3422">
      <x:c r="A3422" s="37" t="n">
        <x:v>45292</x:v>
      </x:c>
      <x:c r="B3422" s="36" t="str">
        <x:v>2024Q1</x:v>
      </x:c>
      <x:c r="C3422" s="36" t="str">
        <x:v>Rest of world</x:v>
      </x:c>
      <x:c r="D3422" s="36" t="str">
        <x:v>Foreign</x:v>
      </x:c>
      <x:c r="E3422" s="36" t="str">
        <x:v>LM263061105</x:v>
      </x:c>
      <x:c r="F3422" s="36" t="str">
        <x:v>ROWTSEQ027S</x:v>
      </x:c>
      <x:c r="G3422" s="38" t="n">
        <x:v>8107871</x:v>
      </x:c>
      <x:c r="H3422" s="38" t="n">
        <x:f>G3422/1000</x:f>
        <x:v>8107.871</x:v>
      </x:c>
      <x:c r="I3422" s="38" t="n">
        <x:v>24580.402</x:v>
      </x:c>
      <x:c r="J3422" s="39" t="n">
        <x:f>IF(I3422="","",H3422/I3422)</x:f>
        <x:v>0.32985103335576044</x:v>
      </x:c>
      <x:c r="K3422" s="36" t="str">
        <x:v>https://fred.stlouisfed.org/series/ROWTSEQ027S</x:v>
      </x:c>
    </x:row>
    <x:row r="3423">
      <x:c r="A3423" s="37" t="n">
        <x:v>45292</x:v>
      </x:c>
      <x:c r="B3423" s="36" t="str">
        <x:v>2024Q1</x:v>
      </x:c>
      <x:c r="C3423" s="36" t="str">
        <x:v>State and local governments</x:v>
      </x:c>
      <x:c r="D3423" s="36" t="str">
        <x:v>Domestic government</x:v>
      </x:c>
      <x:c r="E3423" s="36" t="str">
        <x:v>LM213061103</x:v>
      </x:c>
      <x:c r="F3423" s="36" t="str">
        <x:v>BOGZ1LM213061103Q</x:v>
      </x:c>
      <x:c r="G3423" s="38" t="n">
        <x:v>1419812</x:v>
      </x:c>
      <x:c r="H3423" s="38" t="n">
        <x:f>G3423/1000</x:f>
        <x:v>1419.812</x:v>
      </x:c>
      <x:c r="I3423" s="38" t="n">
        <x:v>24580.402</x:v>
      </x:c>
      <x:c r="J3423" s="39" t="n">
        <x:f>IF(I3423="","",H3423/I3423)</x:f>
        <x:v>0.05776195198109453</x:v>
      </x:c>
      <x:c r="K3423" s="36" t="str">
        <x:v>https://fred.stlouisfed.org/series/BOGZ1LM213061103Q</x:v>
      </x:c>
    </x:row>
    <x:row r="3424">
      <x:c r="A3424" s="37" t="n">
        <x:v>45292</x:v>
      </x:c>
      <x:c r="B3424" s="36" t="str">
        <x:v>2024Q1</x:v>
      </x:c>
      <x:c r="C3424" s="36" t="str">
        <x:v>State and local pension funds</x:v>
      </x:c>
      <x:c r="D3424" s="36" t="str">
        <x:v>Domestic government</x:v>
      </x:c>
      <x:c r="E3424" s="36" t="str">
        <x:v>LM223061143</x:v>
      </x:c>
      <x:c r="F3424" s="36" t="str">
        <x:v>BOGZ1LM223061143Q</x:v>
      </x:c>
      <x:c r="G3424" s="38" t="n">
        <x:v>420598</x:v>
      </x:c>
      <x:c r="H3424" s="38" t="n">
        <x:f>G3424/1000</x:f>
        <x:v>420.598</x:v>
      </x:c>
      <x:c r="I3424" s="38" t="n">
        <x:v>24580.402</x:v>
      </x:c>
      <x:c r="J3424" s="39" t="n">
        <x:f>IF(I3424="","",H3424/I3424)</x:f>
        <x:v>0.01711111152697991</x:v>
      </x:c>
      <x:c r="K3424" s="36" t="str">
        <x:v>https://fred.stlouisfed.org/series/BOGZ1LM223061143Q</x:v>
      </x:c>
    </x:row>
    <x:row r="3425">
      <x:c r="A3425" s="37" t="n">
        <x:v>45292</x:v>
      </x:c>
      <x:c r="B3425" s="36" t="str">
        <x:v>2024Q1</x:v>
      </x:c>
      <x:c r="C3425" s="36" t="str">
        <x:v>Total assets</x:v>
      </x:c>
      <x:c r="D3425" s="36" t="str">
        <x:v>Total</x:v>
      </x:c>
      <x:c r="E3425" s="36" t="str">
        <x:v>FL893061105</x:v>
      </x:c>
      <x:c r="F3425" s="36" t="str">
        <x:v>BOGZ1FL893061105Q</x:v>
      </x:c>
      <x:c r="G3425" s="38" t="n">
        <x:v>24580402</x:v>
      </x:c>
      <x:c r="H3425" s="38" t="n">
        <x:f>G3425/1000</x:f>
        <x:v>24580.402</x:v>
      </x:c>
      <x:c r="I3425" s="38" t="n">
        <x:v>24580.402</x:v>
      </x:c>
      <x:c r="J3425" s="39" t="n">
        <x:f>IF(I3425="","",H3425/I3425)</x:f>
        <x:v>1</x:v>
      </x:c>
      <x:c r="K3425" s="36" t="str">
        <x:v>https://fred.stlouisfed.org/series/BOGZ1FL893061105Q</x:v>
      </x:c>
    </x:row>
    <x:row r="3426">
      <x:c r="A3426" s="37" t="n">
        <x:v>45292</x:v>
      </x:c>
      <x:c r="B3426" s="36" t="str">
        <x:v>2024Q1</x:v>
      </x:c>
      <x:c r="C3426" s="36" t="str">
        <x:v>U.S.-chartered banks</x:v>
      </x:c>
      <x:c r="D3426" s="36" t="str">
        <x:v>Domestic financial</x:v>
      </x:c>
      <x:c r="E3426" s="36" t="str">
        <x:v>LM763061100</x:v>
      </x:c>
      <x:c r="F3426" s="36" t="str">
        <x:v>BOGZ1LM763061100Q</x:v>
      </x:c>
      <x:c r="G3426" s="38" t="n">
        <x:v>1423638</x:v>
      </x:c>
      <x:c r="H3426" s="38" t="n">
        <x:f>G3426/1000</x:f>
        <x:v>1423.638</x:v>
      </x:c>
      <x:c r="I3426" s="38" t="n">
        <x:v>24580.402</x:v>
      </x:c>
      <x:c r="J3426" s="39" t="n">
        <x:f>IF(I3426="","",H3426/I3426)</x:f>
        <x:v>0.057917604439504285</x:v>
      </x:c>
      <x:c r="K3426" s="36" t="str">
        <x:v>https://fred.stlouisfed.org/series/BOGZ1LM763061100Q</x:v>
      </x:c>
    </x:row>
    <x:row r="3427">
      <x:c r="A3427" s="37" t="n">
        <x:v>45383</x:v>
      </x:c>
      <x:c r="B3427" s="36" t="str">
        <x:v>2024Q2</x:v>
      </x:c>
      <x:c r="C3427" s="36" t="str">
        <x:v>ABS issuers</x:v>
      </x:c>
      <x:c r="D3427" s="36" t="str">
        <x:v>Domestic financial</x:v>
      </x:c>
      <x:c r="E3427" s="36" t="str">
        <x:v>FL673061103</x:v>
      </x:c>
      <x:c r="F3427" s="36" t="str">
        <x:v>BOGZ1FL673061103Q</x:v>
      </x:c>
      <x:c r="G3427" s="38" t="n">
        <x:v>26860</x:v>
      </x:c>
      <x:c r="H3427" s="38" t="n">
        <x:f>G3427/1000</x:f>
        <x:v>26.86</x:v>
      </x:c>
      <x:c r="I3427" s="38" t="n">
        <x:v>24655.034</x:v>
      </x:c>
      <x:c r="J3427" s="39" t="n">
        <x:f>IF(I3427="","",H3427/I3427)</x:f>
        <x:v>0.0010894326894864553</x:v>
      </x:c>
      <x:c r="K3427" s="36" t="str">
        <x:v>https://fred.stlouisfed.org/series/BOGZ1FL673061103Q</x:v>
      </x:c>
    </x:row>
    <x:row r="3428">
      <x:c r="A3428" s="37" t="n">
        <x:v>45383</x:v>
      </x:c>
      <x:c r="B3428" s="36" t="str">
        <x:v>2024Q2</x:v>
      </x:c>
      <x:c r="C3428" s="36" t="str">
        <x:v>Banks in U.S.-affiliated areas</x:v>
      </x:c>
      <x:c r="D3428" s="36" t="str">
        <x:v>Domestic financial</x:v>
      </x:c>
      <x:c r="E3428" s="36" t="str">
        <x:v>LM743061103</x:v>
      </x:c>
      <x:c r="F3428" s="36" t="str">
        <x:v>BOGZ1LM743061103Q</x:v>
      </x:c>
      <x:c r="G3428" s="38" t="n">
        <x:v>23521</x:v>
      </x:c>
      <x:c r="H3428" s="38" t="n">
        <x:f>G3428/1000</x:f>
        <x:v>23.521</x:v>
      </x:c>
      <x:c r="I3428" s="38" t="n">
        <x:v>24655.034</x:v>
      </x:c>
      <x:c r="J3428" s="39" t="n">
        <x:f>IF(I3428="","",H3428/I3428)</x:f>
        <x:v>0.0009540039571634743</x:v>
      </x:c>
      <x:c r="K3428" s="36" t="str">
        <x:v>https://fred.stlouisfed.org/series/BOGZ1LM743061103Q</x:v>
      </x:c>
    </x:row>
    <x:row r="3429">
      <x:c r="A3429" s="37" t="n">
        <x:v>45383</x:v>
      </x:c>
      <x:c r="B3429" s="36" t="str">
        <x:v>2024Q2</x:v>
      </x:c>
      <x:c r="C3429" s="36" t="str">
        <x:v>Brokers and dealers</x:v>
      </x:c>
      <x:c r="D3429" s="36" t="str">
        <x:v>Domestic financial</x:v>
      </x:c>
      <x:c r="E3429" s="36" t="str">
        <x:v>LM663061105</x:v>
      </x:c>
      <x:c r="F3429" s="36" t="str">
        <x:v>BOGZ1LM663061105Q</x:v>
      </x:c>
      <x:c r="G3429" s="38" t="n">
        <x:v>358565</x:v>
      </x:c>
      <x:c r="H3429" s="38" t="n">
        <x:f>G3429/1000</x:f>
        <x:v>358.565</x:v>
      </x:c>
      <x:c r="I3429" s="38" t="n">
        <x:v>24655.034</x:v>
      </x:c>
      <x:c r="J3429" s="39" t="n">
        <x:f>IF(I3429="","",H3429/I3429)</x:f>
        <x:v>0.014543277449952006</x:v>
      </x:c>
      <x:c r="K3429" s="36" t="str">
        <x:v>https://fred.stlouisfed.org/series/BOGZ1LM663061105Q</x:v>
      </x:c>
    </x:row>
    <x:row r="3430">
      <x:c r="A3430" s="37" t="n">
        <x:v>45383</x:v>
      </x:c>
      <x:c r="B3430" s="36" t="str">
        <x:v>2024Q2</x:v>
      </x:c>
      <x:c r="C3430" s="36" t="str">
        <x:v>Closed-end funds</x:v>
      </x:c>
      <x:c r="D3430" s="36" t="str">
        <x:v>Domestic financial</x:v>
      </x:c>
      <x:c r="E3430" s="36" t="str">
        <x:v>LM553061103</x:v>
      </x:c>
      <x:c r="F3430" s="36" t="str">
        <x:v>BOGZ1LM553061103Q</x:v>
      </x:c>
      <x:c r="G3430" s="38" t="n">
        <x:v>2005</x:v>
      </x:c>
      <x:c r="H3430" s="38" t="n">
        <x:f>G3430/1000</x:f>
        <x:v>2.005</x:v>
      </x:c>
      <x:c r="I3430" s="38" t="n">
        <x:v>24655.034</x:v>
      </x:c>
      <x:c r="J3430" s="39" t="n">
        <x:f>IF(I3430="","",H3430/I3430)</x:f>
        <x:v>0.00008132213486300606</x:v>
      </x:c>
      <x:c r="K3430" s="36" t="str">
        <x:v>https://fred.stlouisfed.org/series/BOGZ1LM553061103Q</x:v>
      </x:c>
    </x:row>
    <x:row r="3431">
      <x:c r="A3431" s="37" t="n">
        <x:v>45383</x:v>
      </x:c>
      <x:c r="B3431" s="36" t="str">
        <x:v>2024Q2</x:v>
      </x:c>
      <x:c r="C3431" s="36" t="str">
        <x:v>Credit unions</x:v>
      </x:c>
      <x:c r="D3431" s="36" t="str">
        <x:v>Domestic financial</x:v>
      </x:c>
      <x:c r="E3431" s="36" t="str">
        <x:v>LM473061105</x:v>
      </x:c>
      <x:c r="F3431" s="36" t="str">
        <x:v>BOGZ1LM473061105Q</x:v>
      </x:c>
      <x:c r="G3431" s="38" t="n">
        <x:v>65878</x:v>
      </x:c>
      <x:c r="H3431" s="38" t="n">
        <x:f>G3431/1000</x:f>
        <x:v>65.878</x:v>
      </x:c>
      <x:c r="I3431" s="38" t="n">
        <x:v>24655.034</x:v>
      </x:c>
      <x:c r="J3431" s="39" t="n">
        <x:f>IF(I3431="","",H3431/I3431)</x:f>
        <x:v>0.0026719898256883363</x:v>
      </x:c>
      <x:c r="K3431" s="36" t="str">
        <x:v>https://fred.stlouisfed.org/series/BOGZ1LM473061105Q</x:v>
      </x:c>
    </x:row>
    <x:row r="3432">
      <x:c r="A3432" s="37" t="n">
        <x:v>45383</x:v>
      </x:c>
      <x:c r="B3432" s="36" t="str">
        <x:v>2024Q2</x:v>
      </x:c>
      <x:c r="C3432" s="36" t="str">
        <x:v>Exchange-traded funds</x:v>
      </x:c>
      <x:c r="D3432" s="36" t="str">
        <x:v>Domestic financial</x:v>
      </x:c>
      <x:c r="E3432" s="36" t="str">
        <x:v>LM563061103</x:v>
      </x:c>
      <x:c r="F3432" s="36" t="str">
        <x:v>BOGZ1LM563061103Q</x:v>
      </x:c>
      <x:c r="G3432" s="38" t="n">
        <x:v>523134</x:v>
      </x:c>
      <x:c r="H3432" s="38" t="n">
        <x:f>G3432/1000</x:f>
        <x:v>523.134</x:v>
      </x:c>
      <x:c r="I3432" s="38" t="n">
        <x:v>24655.034</x:v>
      </x:c>
      <x:c r="J3432" s="39" t="n">
        <x:f>IF(I3432="","",H3432/I3432)</x:f>
        <x:v>0.021218141495971978</x:v>
      </x:c>
      <x:c r="K3432" s="36" t="str">
        <x:v>https://fred.stlouisfed.org/series/BOGZ1LM563061103Q</x:v>
      </x:c>
    </x:row>
    <x:row r="3433">
      <x:c r="A3433" s="37" t="n">
        <x:v>45383</x:v>
      </x:c>
      <x:c r="B3433" s="36" t="str">
        <x:v>2024Q2</x:v>
      </x:c>
      <x:c r="C3433" s="36" t="str">
        <x:v>Federal Reserve</x:v>
      </x:c>
      <x:c r="D3433" s="36" t="str">
        <x:v>Domestic financial</x:v>
      </x:c>
      <x:c r="E3433" s="36" t="str">
        <x:v>LM713061103</x:v>
      </x:c>
      <x:c r="F3433" s="36" t="str">
        <x:v>BOGZ1LM713061103Q</x:v>
      </x:c>
      <x:c r="G3433" s="38" t="n">
        <x:v>3993177</x:v>
      </x:c>
      <x:c r="H3433" s="38" t="n">
        <x:f>G3433/1000</x:f>
        <x:v>3993.177</x:v>
      </x:c>
      <x:c r="I3433" s="38" t="n">
        <x:v>24655.034</x:v>
      </x:c>
      <x:c r="J3433" s="39" t="n">
        <x:f>IF(I3433="","",H3433/I3433)</x:f>
        <x:v>0.16196193442685985</x:v>
      </x:c>
      <x:c r="K3433" s="36" t="str">
        <x:v>https://fred.stlouisfed.org/series/BOGZ1LM713061103Q</x:v>
      </x:c>
    </x:row>
    <x:row r="3434">
      <x:c r="A3434" s="37" t="n">
        <x:v>45383</x:v>
      </x:c>
      <x:c r="B3434" s="36" t="str">
        <x:v>2024Q2</x:v>
      </x:c>
      <x:c r="C3434" s="36" t="str">
        <x:v>Federal government pension funds</x:v>
      </x:c>
      <x:c r="D3434" s="36" t="str">
        <x:v>Domestic government</x:v>
      </x:c>
      <x:c r="E3434" s="36" t="str">
        <x:v>LM343061105</x:v>
      </x:c>
      <x:c r="F3434" s="36" t="str">
        <x:v>BOGZ1LM343061105Q</x:v>
      </x:c>
      <x:c r="G3434" s="38" t="n">
        <x:v>18856</x:v>
      </x:c>
      <x:c r="H3434" s="38" t="n">
        <x:f>G3434/1000</x:f>
        <x:v>18.856</x:v>
      </x:c>
      <x:c r="I3434" s="38" t="n">
        <x:v>24655.034</x:v>
      </x:c>
      <x:c r="J3434" s="39" t="n">
        <x:f>IF(I3434="","",H3434/I3434)</x:f>
        <x:v>0.0007647931047266048</x:v>
      </x:c>
      <x:c r="K3434" s="36" t="str">
        <x:v>https://fred.stlouisfed.org/series/BOGZ1LM343061105Q</x:v>
      </x:c>
    </x:row>
    <x:row r="3435">
      <x:c r="A3435" s="37" t="n">
        <x:v>45383</x:v>
      </x:c>
      <x:c r="B3435" s="36" t="str">
        <x:v>2024Q2</x:v>
      </x:c>
      <x:c r="C3435" s="36" t="str">
        <x:v>Foreign bank offices in U.S.</x:v>
      </x:c>
      <x:c r="D3435" s="36" t="str">
        <x:v>Domestic financial</x:v>
      </x:c>
      <x:c r="E3435" s="36" t="str">
        <x:v>LM753061103</x:v>
      </x:c>
      <x:c r="F3435" s="36" t="str">
        <x:v>BOGZ1LM753061103Q</x:v>
      </x:c>
      <x:c r="G3435" s="38" t="n">
        <x:v>108461</x:v>
      </x:c>
      <x:c r="H3435" s="38" t="n">
        <x:f>G3435/1000</x:f>
        <x:v>108.461</x:v>
      </x:c>
      <x:c r="I3435" s="38" t="n">
        <x:v>24655.034</x:v>
      </x:c>
      <x:c r="J3435" s="39" t="n">
        <x:f>IF(I3435="","",H3435/I3435)</x:f>
        <x:v>0.0043991421792401505</x:v>
      </x:c>
      <x:c r="K3435" s="36" t="str">
        <x:v>https://fred.stlouisfed.org/series/BOGZ1LM753061103Q</x:v>
      </x:c>
    </x:row>
    <x:row r="3436">
      <x:c r="A3436" s="37" t="n">
        <x:v>45383</x:v>
      </x:c>
      <x:c r="B3436" s="36" t="str">
        <x:v>2024Q2</x:v>
      </x:c>
      <x:c r="C3436" s="36" t="str">
        <x:v>Government-sponsored enterprises</x:v>
      </x:c>
      <x:c r="D3436" s="36" t="str">
        <x:v>Domestic financial</x:v>
      </x:c>
      <x:c r="E3436" s="36" t="str">
        <x:v>LM403061105</x:v>
      </x:c>
      <x:c r="F3436" s="36" t="str">
        <x:v>BOGZ1LM403061105Q</x:v>
      </x:c>
      <x:c r="G3436" s="38" t="n">
        <x:v>169996</x:v>
      </x:c>
      <x:c r="H3436" s="38" t="n">
        <x:f>G3436/1000</x:f>
        <x:v>169.996</x:v>
      </x:c>
      <x:c r="I3436" s="38" t="n">
        <x:v>24655.034</x:v>
      </x:c>
      <x:c r="J3436" s="39" t="n">
        <x:f>IF(I3436="","",H3436/I3436)</x:f>
        <x:v>0.006894981365671612</x:v>
      </x:c>
      <x:c r="K3436" s="36" t="str">
        <x:v>https://fred.stlouisfed.org/series/BOGZ1LM403061105Q</x:v>
      </x:c>
    </x:row>
    <x:row r="3437">
      <x:c r="A3437" s="37" t="n">
        <x:v>45383</x:v>
      </x:c>
      <x:c r="B3437" s="36" t="str">
        <x:v>2024Q2</x:v>
      </x:c>
      <x:c r="C3437" s="36" t="str">
        <x:v>Holding companies</x:v>
      </x:c>
      <x:c r="D3437" s="36" t="str">
        <x:v>Domestic financial</x:v>
      </x:c>
      <x:c r="E3437" s="36" t="str">
        <x:v>LM733061103</x:v>
      </x:c>
      <x:c r="F3437" s="36" t="str">
        <x:v>BOGZ1LM733061103Q</x:v>
      </x:c>
      <x:c r="G3437" s="38" t="n">
        <x:v>123782</x:v>
      </x:c>
      <x:c r="H3437" s="38" t="n">
        <x:f>G3437/1000</x:f>
        <x:v>123.782</x:v>
      </x:c>
      <x:c r="I3437" s="38" t="n">
        <x:v>24655.034</x:v>
      </x:c>
      <x:c r="J3437" s="39" t="n">
        <x:f>IF(I3437="","",H3437/I3437)</x:f>
        <x:v>0.005020556856664647</x:v>
      </x:c>
      <x:c r="K3437" s="36" t="str">
        <x:v>https://fred.stlouisfed.org/series/BOGZ1LM733061103Q</x:v>
      </x:c>
    </x:row>
    <x:row r="3438">
      <x:c r="A3438" s="37" t="n">
        <x:v>45383</x:v>
      </x:c>
      <x:c r="B3438" s="36" t="str">
        <x:v>2024Q2</x:v>
      </x:c>
      <x:c r="C3438" s="36" t="str">
        <x:v>Households and nonprofits</x:v>
      </x:c>
      <x:c r="D3438" s="36" t="str">
        <x:v>Domestic nonfinancial</x:v>
      </x:c>
      <x:c r="E3438" s="36" t="str">
        <x:v>LM153061105</x:v>
      </x:c>
      <x:c r="F3438" s="36" t="str">
        <x:v>BOGZ1LM153061105Q</x:v>
      </x:c>
      <x:c r="G3438" s="38" t="n">
        <x:v>2536828</x:v>
      </x:c>
      <x:c r="H3438" s="38" t="n">
        <x:f>G3438/1000</x:f>
        <x:v>2536.828</x:v>
      </x:c>
      <x:c r="I3438" s="38" t="n">
        <x:v>24655.034</x:v>
      </x:c>
      <x:c r="J3438" s="39" t="n">
        <x:f>IF(I3438="","",H3438/I3438)</x:f>
        <x:v>0.10289290211483788</x:v>
      </x:c>
      <x:c r="K3438" s="36" t="str">
        <x:v>https://fred.stlouisfed.org/series/BOGZ1LM153061105Q</x:v>
      </x:c>
    </x:row>
    <x:row r="3439">
      <x:c r="A3439" s="37" t="n">
        <x:v>45383</x:v>
      </x:c>
      <x:c r="B3439" s="36" t="str">
        <x:v>2024Q2</x:v>
      </x:c>
      <x:c r="C3439" s="36" t="str">
        <x:v>Life insurers</x:v>
      </x:c>
      <x:c r="D3439" s="36" t="str">
        <x:v>Domestic financial</x:v>
      </x:c>
      <x:c r="E3439" s="36" t="str">
        <x:v>LM543061105</x:v>
      </x:c>
      <x:c r="F3439" s="36" t="str">
        <x:v>BOGZ1LM543061105Q</x:v>
      </x:c>
      <x:c r="G3439" s="38" t="n">
        <x:v>185486</x:v>
      </x:c>
      <x:c r="H3439" s="38" t="n">
        <x:f>G3439/1000</x:f>
        <x:v>185.486</x:v>
      </x:c>
      <x:c r="I3439" s="38" t="n">
        <x:v>24655.034</x:v>
      </x:c>
      <x:c r="J3439" s="39" t="n">
        <x:f>IF(I3439="","",H3439/I3439)</x:f>
        <x:v>0.007523250627032191</x:v>
      </x:c>
      <x:c r="K3439" s="36" t="str">
        <x:v>https://fred.stlouisfed.org/series/BOGZ1LM543061105Q</x:v>
      </x:c>
    </x:row>
    <x:row r="3440">
      <x:c r="A3440" s="37" t="n">
        <x:v>45383</x:v>
      </x:c>
      <x:c r="B3440" s="36" t="str">
        <x:v>2024Q2</x:v>
      </x:c>
      <x:c r="C3440" s="36" t="str">
        <x:v>Money market funds</x:v>
      </x:c>
      <x:c r="D3440" s="36" t="str">
        <x:v>Domestic financial</x:v>
      </x:c>
      <x:c r="E3440" s="36" t="str">
        <x:v>FL633061105</x:v>
      </x:c>
      <x:c r="F3440" s="36" t="str">
        <x:v>BOGZ1FL633061105Q</x:v>
      </x:c>
      <x:c r="G3440" s="38" t="n">
        <x:v>2449906</x:v>
      </x:c>
      <x:c r="H3440" s="38" t="n">
        <x:f>G3440/1000</x:f>
        <x:v>2449.906</x:v>
      </x:c>
      <x:c r="I3440" s="38" t="n">
        <x:v>24655.034</x:v>
      </x:c>
      <x:c r="J3440" s="39" t="n">
        <x:f>IF(I3440="","",H3440/I3440)</x:f>
        <x:v>0.09936737463026821</x:v>
      </x:c>
      <x:c r="K3440" s="36" t="str">
        <x:v>https://fred.stlouisfed.org/series/BOGZ1FL633061105Q</x:v>
      </x:c>
    </x:row>
    <x:row r="3441">
      <x:c r="A3441" s="37" t="n">
        <x:v>45383</x:v>
      </x:c>
      <x:c r="B3441" s="36" t="str">
        <x:v>2024Q2</x:v>
      </x:c>
      <x:c r="C3441" s="36" t="str">
        <x:v>Mutual funds</x:v>
      </x:c>
      <x:c r="D3441" s="36" t="str">
        <x:v>Domestic financial</x:v>
      </x:c>
      <x:c r="E3441" s="36" t="str">
        <x:v>LM653061105</x:v>
      </x:c>
      <x:c r="F3441" s="36" t="str">
        <x:v>BOGZ1LM653061105Q</x:v>
      </x:c>
      <x:c r="G3441" s="38" t="n">
        <x:v>1405868</x:v>
      </x:c>
      <x:c r="H3441" s="38" t="n">
        <x:f>G3441/1000</x:f>
        <x:v>1405.868</x:v>
      </x:c>
      <x:c r="I3441" s="38" t="n">
        <x:v>24655.034</x:v>
      </x:c>
      <x:c r="J3441" s="39" t="n">
        <x:f>IF(I3441="","",H3441/I3441)</x:f>
        <x:v>0.05702153969854594</x:v>
      </x:c>
      <x:c r="K3441" s="36" t="str">
        <x:v>https://fred.stlouisfed.org/series/BOGZ1LM653061105Q</x:v>
      </x:c>
    </x:row>
    <x:row r="3442">
      <x:c r="A3442" s="37" t="n">
        <x:v>45383</x:v>
      </x:c>
      <x:c r="B3442" s="36" t="str">
        <x:v>2024Q2</x:v>
      </x:c>
      <x:c r="C3442" s="36" t="str">
        <x:v>Noncorporate businesses</x:v>
      </x:c>
      <x:c r="D3442" s="36" t="str">
        <x:v>Domestic nonfinancial</x:v>
      </x:c>
      <x:c r="E3442" s="36" t="str">
        <x:v>LM113061003</x:v>
      </x:c>
      <x:c r="F3442" s="36" t="str">
        <x:v>BOGZ1LM113061003Q</x:v>
      </x:c>
      <x:c r="G3442" s="38" t="n">
        <x:v>82876</x:v>
      </x:c>
      <x:c r="H3442" s="38" t="n">
        <x:f>G3442/1000</x:f>
        <x:v>82.876</x:v>
      </x:c>
      <x:c r="I3442" s="38" t="n">
        <x:v>24655.034</x:v>
      </x:c>
      <x:c r="J3442" s="39" t="n">
        <x:f>IF(I3442="","",H3442/I3442)</x:f>
        <x:v>0.00336142306678628</x:v>
      </x:c>
      <x:c r="K3442" s="36" t="str">
        <x:v>https://fred.stlouisfed.org/series/BOGZ1LM113061003Q</x:v>
      </x:c>
    </x:row>
    <x:row r="3443">
      <x:c r="A3443" s="37" t="n">
        <x:v>45383</x:v>
      </x:c>
      <x:c r="B3443" s="36" t="str">
        <x:v>2024Q2</x:v>
      </x:c>
      <x:c r="C3443" s="36" t="str">
        <x:v>Nonfinancial corporations</x:v>
      </x:c>
      <x:c r="D3443" s="36" t="str">
        <x:v>Domestic nonfinancial</x:v>
      </x:c>
      <x:c r="E3443" s="36" t="str">
        <x:v>LM103061103</x:v>
      </x:c>
      <x:c r="F3443" s="36" t="str">
        <x:v>BOGZ1LM103061103Q</x:v>
      </x:c>
      <x:c r="G3443" s="38" t="n">
        <x:v>94760</x:v>
      </x:c>
      <x:c r="H3443" s="38" t="n">
        <x:f>G3443/1000</x:f>
        <x:v>94.76</x:v>
      </x:c>
      <x:c r="I3443" s="38" t="n">
        <x:v>24655.034</x:v>
      </x:c>
      <x:c r="J3443" s="39" t="n">
        <x:f>IF(I3443="","",H3443/I3443)</x:f>
        <x:v>0.003843434164398232</x:v>
      </x:c>
      <x:c r="K3443" s="36" t="str">
        <x:v>https://fred.stlouisfed.org/series/BOGZ1LM103061103Q</x:v>
      </x:c>
    </x:row>
    <x:row r="3444">
      <x:c r="A3444" s="37" t="n">
        <x:v>45383</x:v>
      </x:c>
      <x:c r="B3444" s="36" t="str">
        <x:v>2024Q2</x:v>
      </x:c>
      <x:c r="C3444" s="36" t="str">
        <x:v>Other financial business</x:v>
      </x:c>
      <x:c r="D3444" s="36" t="str">
        <x:v>Domestic financial</x:v>
      </x:c>
      <x:c r="E3444" s="36" t="str">
        <x:v>FL503061123</x:v>
      </x:c>
      <x:c r="F3444" s="36" t="str">
        <x:v>BOGZ1FL503061123Q</x:v>
      </x:c>
      <x:c r="G3444" s="38" t="n">
        <x:v>65163</x:v>
      </x:c>
      <x:c r="H3444" s="38" t="n">
        <x:f>G3444/1000</x:f>
        <x:v>65.163</x:v>
      </x:c>
      <x:c r="I3444" s="38" t="n">
        <x:v>24655.034</x:v>
      </x:c>
      <x:c r="J3444" s="39" t="n">
        <x:f>IF(I3444="","",H3444/I3444)</x:f>
        <x:v>0.0026429896628818277</x:v>
      </x:c>
      <x:c r="K3444" s="36" t="str">
        <x:v>https://fred.stlouisfed.org/series/BOGZ1FL503061123Q</x:v>
      </x:c>
    </x:row>
    <x:row r="3445">
      <x:c r="A3445" s="37" t="n">
        <x:v>45383</x:v>
      </x:c>
      <x:c r="B3445" s="36" t="str">
        <x:v>2024Q2</x:v>
      </x:c>
      <x:c r="C3445" s="36" t="str">
        <x:v>Private pension funds</x:v>
      </x:c>
      <x:c r="D3445" s="36" t="str">
        <x:v>Domestic financial</x:v>
      </x:c>
      <x:c r="E3445" s="36" t="str">
        <x:v>LM573061105</x:v>
      </x:c>
      <x:c r="F3445" s="36" t="str">
        <x:v>BOGZ1LM573061105Q</x:v>
      </x:c>
      <x:c r="G3445" s="38" t="n">
        <x:v>496849</x:v>
      </x:c>
      <x:c r="H3445" s="38" t="n">
        <x:f>G3445/1000</x:f>
        <x:v>496.849</x:v>
      </x:c>
      <x:c r="I3445" s="38" t="n">
        <x:v>24655.034</x:v>
      </x:c>
      <x:c r="J3445" s="39" t="n">
        <x:f>IF(I3445="","",H3445/I3445)</x:f>
        <x:v>0.020152030615735513</x:v>
      </x:c>
      <x:c r="K3445" s="36" t="str">
        <x:v>https://fred.stlouisfed.org/series/BOGZ1LM573061105Q</x:v>
      </x:c>
    </x:row>
    <x:row r="3446">
      <x:c r="A3446" s="37" t="n">
        <x:v>45383</x:v>
      </x:c>
      <x:c r="B3446" s="36" t="str">
        <x:v>2024Q2</x:v>
      </x:c>
      <x:c r="C3446" s="36" t="str">
        <x:v>Property-casualty insurers</x:v>
      </x:c>
      <x:c r="D3446" s="36" t="str">
        <x:v>Domestic financial</x:v>
      </x:c>
      <x:c r="E3446" s="36" t="str">
        <x:v>LM513061105</x:v>
      </x:c>
      <x:c r="F3446" s="36" t="str">
        <x:v>BOGZ1LM513061105Q</x:v>
      </x:c>
      <x:c r="G3446" s="38" t="n">
        <x:v>365930</x:v>
      </x:c>
      <x:c r="H3446" s="38" t="n">
        <x:f>G3446/1000</x:f>
        <x:v>365.93</x:v>
      </x:c>
      <x:c r="I3446" s="38" t="n">
        <x:v>24655.034</x:v>
      </x:c>
      <x:c r="J3446" s="39" t="n">
        <x:f>IF(I3446="","",H3446/I3446)</x:f>
        <x:v>0.014841999406693174</x:v>
      </x:c>
      <x:c r="K3446" s="36" t="str">
        <x:v>https://fred.stlouisfed.org/series/BOGZ1LM513061105Q</x:v>
      </x:c>
    </x:row>
    <x:row r="3447">
      <x:c r="A3447" s="37" t="n">
        <x:v>45383</x:v>
      </x:c>
      <x:c r="B3447" s="36" t="str">
        <x:v>2024Q2</x:v>
      </x:c>
      <x:c r="C3447" s="36" t="str">
        <x:v>Rest of world</x:v>
      </x:c>
      <x:c r="D3447" s="36" t="str">
        <x:v>Foreign</x:v>
      </x:c>
      <x:c r="E3447" s="36" t="str">
        <x:v>LM263061105</x:v>
      </x:c>
      <x:c r="F3447" s="36" t="str">
        <x:v>ROWTSEQ027S</x:v>
      </x:c>
      <x:c r="G3447" s="38" t="n">
        <x:v>8249496</x:v>
      </x:c>
      <x:c r="H3447" s="38" t="n">
        <x:f>G3447/1000</x:f>
        <x:v>8249.496</x:v>
      </x:c>
      <x:c r="I3447" s="38" t="n">
        <x:v>24655.034</x:v>
      </x:c>
      <x:c r="J3447" s="39" t="n">
        <x:f>IF(I3447="","",H3447/I3447)</x:f>
        <x:v>0.3345968210792165</x:v>
      </x:c>
      <x:c r="K3447" s="36" t="str">
        <x:v>https://fred.stlouisfed.org/series/ROWTSEQ027S</x:v>
      </x:c>
    </x:row>
    <x:row r="3448">
      <x:c r="A3448" s="37" t="n">
        <x:v>45383</x:v>
      </x:c>
      <x:c r="B3448" s="36" t="str">
        <x:v>2024Q2</x:v>
      </x:c>
      <x:c r="C3448" s="36" t="str">
        <x:v>State and local governments</x:v>
      </x:c>
      <x:c r="D3448" s="36" t="str">
        <x:v>Domestic government</x:v>
      </x:c>
      <x:c r="E3448" s="36" t="str">
        <x:v>LM213061103</x:v>
      </x:c>
      <x:c r="F3448" s="36" t="str">
        <x:v>BOGZ1LM213061103Q</x:v>
      </x:c>
      <x:c r="G3448" s="38" t="n">
        <x:v>1446046</x:v>
      </x:c>
      <x:c r="H3448" s="38" t="n">
        <x:f>G3448/1000</x:f>
        <x:v>1446.046</x:v>
      </x:c>
      <x:c r="I3448" s="38" t="n">
        <x:v>24655.034</x:v>
      </x:c>
      <x:c r="J3448" s="39" t="n">
        <x:f>IF(I3448="","",H3448/I3448)</x:f>
        <x:v>0.058651146049930415</x:v>
      </x:c>
      <x:c r="K3448" s="36" t="str">
        <x:v>https://fred.stlouisfed.org/series/BOGZ1LM213061103Q</x:v>
      </x:c>
    </x:row>
    <x:row r="3449">
      <x:c r="A3449" s="37" t="n">
        <x:v>45383</x:v>
      </x:c>
      <x:c r="B3449" s="36" t="str">
        <x:v>2024Q2</x:v>
      </x:c>
      <x:c r="C3449" s="36" t="str">
        <x:v>State and local pension funds</x:v>
      </x:c>
      <x:c r="D3449" s="36" t="str">
        <x:v>Domestic government</x:v>
      </x:c>
      <x:c r="E3449" s="36" t="str">
        <x:v>LM223061143</x:v>
      </x:c>
      <x:c r="F3449" s="36" t="str">
        <x:v>BOGZ1LM223061143Q</x:v>
      </x:c>
      <x:c r="G3449" s="38" t="n">
        <x:v>455820</x:v>
      </x:c>
      <x:c r="H3449" s="38" t="n">
        <x:f>G3449/1000</x:f>
        <x:v>455.82</x:v>
      </x:c>
      <x:c r="I3449" s="38" t="n">
        <x:v>24655.034</x:v>
      </x:c>
      <x:c r="J3449" s="39" t="n">
        <x:f>IF(I3449="","",H3449/I3449)</x:f>
        <x:v>0.01848790798666106</x:v>
      </x:c>
      <x:c r="K3449" s="36" t="str">
        <x:v>https://fred.stlouisfed.org/series/BOGZ1LM223061143Q</x:v>
      </x:c>
    </x:row>
    <x:row r="3450">
      <x:c r="A3450" s="37" t="n">
        <x:v>45383</x:v>
      </x:c>
      <x:c r="B3450" s="36" t="str">
        <x:v>2024Q2</x:v>
      </x:c>
      <x:c r="C3450" s="36" t="str">
        <x:v>Total assets</x:v>
      </x:c>
      <x:c r="D3450" s="36" t="str">
        <x:v>Total</x:v>
      </x:c>
      <x:c r="E3450" s="36" t="str">
        <x:v>FL893061105</x:v>
      </x:c>
      <x:c r="F3450" s="36" t="str">
        <x:v>BOGZ1FL893061105Q</x:v>
      </x:c>
      <x:c r="G3450" s="38" t="n">
        <x:v>24655034</x:v>
      </x:c>
      <x:c r="H3450" s="38" t="n">
        <x:f>G3450/1000</x:f>
        <x:v>24655.034</x:v>
      </x:c>
      <x:c r="I3450" s="38" t="n">
        <x:v>24655.034</x:v>
      </x:c>
      <x:c r="J3450" s="39" t="n">
        <x:f>IF(I3450="","",H3450/I3450)</x:f>
        <x:v>1</x:v>
      </x:c>
      <x:c r="K3450" s="36" t="str">
        <x:v>https://fred.stlouisfed.org/series/BOGZ1FL893061105Q</x:v>
      </x:c>
    </x:row>
    <x:row r="3451">
      <x:c r="A3451" s="37" t="n">
        <x:v>45383</x:v>
      </x:c>
      <x:c r="B3451" s="36" t="str">
        <x:v>2024Q2</x:v>
      </x:c>
      <x:c r="C3451" s="36" t="str">
        <x:v>U.S.-chartered banks</x:v>
      </x:c>
      <x:c r="D3451" s="36" t="str">
        <x:v>Domestic financial</x:v>
      </x:c>
      <x:c r="E3451" s="36" t="str">
        <x:v>LM763061100</x:v>
      </x:c>
      <x:c r="F3451" s="36" t="str">
        <x:v>BOGZ1LM763061100Q</x:v>
      </x:c>
      <x:c r="G3451" s="38" t="n">
        <x:v>1405771</x:v>
      </x:c>
      <x:c r="H3451" s="38" t="n">
        <x:f>G3451/1000</x:f>
        <x:v>1405.771</x:v>
      </x:c>
      <x:c r="I3451" s="38" t="n">
        <x:v>24655.034</x:v>
      </x:c>
      <x:c r="J3451" s="39" t="n">
        <x:f>IF(I3451="","",H3451/I3451)</x:f>
        <x:v>0.05701760541072464</x:v>
      </x:c>
      <x:c r="K3451" s="36" t="str">
        <x:v>https://fred.stlouisfed.org/series/BOGZ1LM763061100Q</x:v>
      </x:c>
    </x:row>
    <x:row r="3452">
      <x:c r="A3452" s="37" t="n">
        <x:v>45474</x:v>
      </x:c>
      <x:c r="B3452" s="36" t="str">
        <x:v>2024Q3</x:v>
      </x:c>
      <x:c r="C3452" s="36" t="str">
        <x:v>ABS issuers</x:v>
      </x:c>
      <x:c r="D3452" s="36" t="str">
        <x:v>Domestic financial</x:v>
      </x:c>
      <x:c r="E3452" s="36" t="str">
        <x:v>FL673061103</x:v>
      </x:c>
      <x:c r="F3452" s="36" t="str">
        <x:v>BOGZ1FL673061103Q</x:v>
      </x:c>
      <x:c r="G3452" s="38" t="n">
        <x:v>25902</x:v>
      </x:c>
      <x:c r="H3452" s="38" t="n">
        <x:f>G3452/1000</x:f>
        <x:v>25.902</x:v>
      </x:c>
      <x:c r="I3452" s="38" t="n">
        <x:v>26098.697</x:v>
      </x:c>
      <x:c r="J3452" s="39" t="n">
        <x:f>IF(I3452="","",H3452/I3452)</x:f>
        <x:v>0.0009924633402196286</x:v>
      </x:c>
      <x:c r="K3452" s="36" t="str">
        <x:v>https://fred.stlouisfed.org/series/BOGZ1FL673061103Q</x:v>
      </x:c>
    </x:row>
    <x:row r="3453">
      <x:c r="A3453" s="37" t="n">
        <x:v>45474</x:v>
      </x:c>
      <x:c r="B3453" s="36" t="str">
        <x:v>2024Q3</x:v>
      </x:c>
      <x:c r="C3453" s="36" t="str">
        <x:v>Banks in U.S.-affiliated areas</x:v>
      </x:c>
      <x:c r="D3453" s="36" t="str">
        <x:v>Domestic financial</x:v>
      </x:c>
      <x:c r="E3453" s="36" t="str">
        <x:v>LM743061103</x:v>
      </x:c>
      <x:c r="F3453" s="36" t="str">
        <x:v>BOGZ1LM743061103Q</x:v>
      </x:c>
      <x:c r="G3453" s="38" t="n">
        <x:v>21640</x:v>
      </x:c>
      <x:c r="H3453" s="38" t="n">
        <x:f>G3453/1000</x:f>
        <x:v>21.64</x:v>
      </x:c>
      <x:c r="I3453" s="38" t="n">
        <x:v>26098.697</x:v>
      </x:c>
      <x:c r="J3453" s="39" t="n">
        <x:f>IF(I3453="","",H3453/I3453)</x:f>
        <x:v>0.0008291601684176034</x:v>
      </x:c>
      <x:c r="K3453" s="36" t="str">
        <x:v>https://fred.stlouisfed.org/series/BOGZ1LM743061103Q</x:v>
      </x:c>
    </x:row>
    <x:row r="3454">
      <x:c r="A3454" s="37" t="n">
        <x:v>45474</x:v>
      </x:c>
      <x:c r="B3454" s="36" t="str">
        <x:v>2024Q3</x:v>
      </x:c>
      <x:c r="C3454" s="36" t="str">
        <x:v>Brokers and dealers</x:v>
      </x:c>
      <x:c r="D3454" s="36" t="str">
        <x:v>Domestic financial</x:v>
      </x:c>
      <x:c r="E3454" s="36" t="str">
        <x:v>LM663061105</x:v>
      </x:c>
      <x:c r="F3454" s="36" t="str">
        <x:v>BOGZ1LM663061105Q</x:v>
      </x:c>
      <x:c r="G3454" s="38" t="n">
        <x:v>391555</x:v>
      </x:c>
      <x:c r="H3454" s="38" t="n">
        <x:f>G3454/1000</x:f>
        <x:v>391.555</x:v>
      </x:c>
      <x:c r="I3454" s="38" t="n">
        <x:v>26098.697</x:v>
      </x:c>
      <x:c r="J3454" s="39" t="n">
        <x:f>IF(I3454="","",H3454/I3454)</x:f>
        <x:v>0.01500285627286297</x:v>
      </x:c>
      <x:c r="K3454" s="36" t="str">
        <x:v>https://fred.stlouisfed.org/series/BOGZ1LM663061105Q</x:v>
      </x:c>
    </x:row>
    <x:row r="3455">
      <x:c r="A3455" s="37" t="n">
        <x:v>45474</x:v>
      </x:c>
      <x:c r="B3455" s="36" t="str">
        <x:v>2024Q3</x:v>
      </x:c>
      <x:c r="C3455" s="36" t="str">
        <x:v>Closed-end funds</x:v>
      </x:c>
      <x:c r="D3455" s="36" t="str">
        <x:v>Domestic financial</x:v>
      </x:c>
      <x:c r="E3455" s="36" t="str">
        <x:v>LM553061103</x:v>
      </x:c>
      <x:c r="F3455" s="36" t="str">
        <x:v>BOGZ1LM553061103Q</x:v>
      </x:c>
      <x:c r="G3455" s="38" t="n">
        <x:v>2102</x:v>
      </x:c>
      <x:c r="H3455" s="38" t="n">
        <x:f>G3455/1000</x:f>
        <x:v>2.102</x:v>
      </x:c>
      <x:c r="I3455" s="38" t="n">
        <x:v>26098.697</x:v>
      </x:c>
      <x:c r="J3455" s="39" t="n">
        <x:f>IF(I3455="","",H3455/I3455)</x:f>
        <x:v>0.00008054041931671914</x:v>
      </x:c>
      <x:c r="K3455" s="36" t="str">
        <x:v>https://fred.stlouisfed.org/series/BOGZ1LM553061103Q</x:v>
      </x:c>
    </x:row>
    <x:row r="3456">
      <x:c r="A3456" s="37" t="n">
        <x:v>45474</x:v>
      </x:c>
      <x:c r="B3456" s="36" t="str">
        <x:v>2024Q3</x:v>
      </x:c>
      <x:c r="C3456" s="36" t="str">
        <x:v>Credit unions</x:v>
      </x:c>
      <x:c r="D3456" s="36" t="str">
        <x:v>Domestic financial</x:v>
      </x:c>
      <x:c r="E3456" s="36" t="str">
        <x:v>LM473061105</x:v>
      </x:c>
      <x:c r="F3456" s="36" t="str">
        <x:v>BOGZ1LM473061105Q</x:v>
      </x:c>
      <x:c r="G3456" s="38" t="n">
        <x:v>65157</x:v>
      </x:c>
      <x:c r="H3456" s="38" t="n">
        <x:f>G3456/1000</x:f>
        <x:v>65.157</x:v>
      </x:c>
      <x:c r="I3456" s="38" t="n">
        <x:v>26098.697</x:v>
      </x:c>
      <x:c r="J3456" s="39" t="n">
        <x:f>IF(I3456="","",H3456/I3456)</x:f>
        <x:v>0.0024965614183727254</x:v>
      </x:c>
      <x:c r="K3456" s="36" t="str">
        <x:v>https://fred.stlouisfed.org/series/BOGZ1LM473061105Q</x:v>
      </x:c>
    </x:row>
    <x:row r="3457">
      <x:c r="A3457" s="37" t="n">
        <x:v>45474</x:v>
      </x:c>
      <x:c r="B3457" s="36" t="str">
        <x:v>2024Q3</x:v>
      </x:c>
      <x:c r="C3457" s="36" t="str">
        <x:v>Exchange-traded funds</x:v>
      </x:c>
      <x:c r="D3457" s="36" t="str">
        <x:v>Domestic financial</x:v>
      </x:c>
      <x:c r="E3457" s="36" t="str">
        <x:v>LM563061103</x:v>
      </x:c>
      <x:c r="F3457" s="36" t="str">
        <x:v>BOGZ1LM563061103Q</x:v>
      </x:c>
      <x:c r="G3457" s="38" t="n">
        <x:v>568796</x:v>
      </x:c>
      <x:c r="H3457" s="38" t="n">
        <x:f>G3457/1000</x:f>
        <x:v>568.796</x:v>
      </x:c>
      <x:c r="I3457" s="38" t="n">
        <x:v>26098.697</x:v>
      </x:c>
      <x:c r="J3457" s="39" t="n">
        <x:f>IF(I3457="","",H3457/I3457)</x:f>
        <x:v>0.021794038223440813</x:v>
      </x:c>
      <x:c r="K3457" s="36" t="str">
        <x:v>https://fred.stlouisfed.org/series/BOGZ1LM563061103Q</x:v>
      </x:c>
    </x:row>
    <x:row r="3458">
      <x:c r="A3458" s="37" t="n">
        <x:v>45474</x:v>
      </x:c>
      <x:c r="B3458" s="36" t="str">
        <x:v>2024Q3</x:v>
      </x:c>
      <x:c r="C3458" s="36" t="str">
        <x:v>Federal Reserve</x:v>
      </x:c>
      <x:c r="D3458" s="36" t="str">
        <x:v>Domestic financial</x:v>
      </x:c>
      <x:c r="E3458" s="36" t="str">
        <x:v>LM713061103</x:v>
      </x:c>
      <x:c r="F3458" s="36" t="str">
        <x:v>BOGZ1LM713061103Q</x:v>
      </x:c>
      <x:c r="G3458" s="38" t="n">
        <x:v>4048034</x:v>
      </x:c>
      <x:c r="H3458" s="38" t="n">
        <x:f>G3458/1000</x:f>
        <x:v>4048.034</x:v>
      </x:c>
      <x:c r="I3458" s="38" t="n">
        <x:v>26098.697</x:v>
      </x:c>
      <x:c r="J3458" s="39" t="n">
        <x:f>IF(I3458="","",H3458/I3458)</x:f>
        <x:v>0.1551048314787516</x:v>
      </x:c>
      <x:c r="K3458" s="36" t="str">
        <x:v>https://fred.stlouisfed.org/series/BOGZ1LM713061103Q</x:v>
      </x:c>
    </x:row>
    <x:row r="3459">
      <x:c r="A3459" s="37" t="n">
        <x:v>45474</x:v>
      </x:c>
      <x:c r="B3459" s="36" t="str">
        <x:v>2024Q3</x:v>
      </x:c>
      <x:c r="C3459" s="36" t="str">
        <x:v>Federal government pension funds</x:v>
      </x:c>
      <x:c r="D3459" s="36" t="str">
        <x:v>Domestic government</x:v>
      </x:c>
      <x:c r="E3459" s="36" t="str">
        <x:v>LM343061105</x:v>
      </x:c>
      <x:c r="F3459" s="36" t="str">
        <x:v>BOGZ1LM343061105Q</x:v>
      </x:c>
      <x:c r="G3459" s="38" t="n">
        <x:v>20445</x:v>
      </x:c>
      <x:c r="H3459" s="38" t="n">
        <x:f>G3459/1000</x:f>
        <x:v>20.445</x:v>
      </x:c>
      <x:c r="I3459" s="38" t="n">
        <x:v>26098.697</x:v>
      </x:c>
      <x:c r="J3459" s="39" t="n">
        <x:f>IF(I3459="","",H3459/I3459)</x:f>
        <x:v>0.0007833724419268901</x:v>
      </x:c>
      <x:c r="K3459" s="36" t="str">
        <x:v>https://fred.stlouisfed.org/series/BOGZ1LM343061105Q</x:v>
      </x:c>
    </x:row>
    <x:row r="3460">
      <x:c r="A3460" s="37" t="n">
        <x:v>45474</x:v>
      </x:c>
      <x:c r="B3460" s="36" t="str">
        <x:v>2024Q3</x:v>
      </x:c>
      <x:c r="C3460" s="36" t="str">
        <x:v>Foreign bank offices in U.S.</x:v>
      </x:c>
      <x:c r="D3460" s="36" t="str">
        <x:v>Domestic financial</x:v>
      </x:c>
      <x:c r="E3460" s="36" t="str">
        <x:v>LM753061103</x:v>
      </x:c>
      <x:c r="F3460" s="36" t="str">
        <x:v>BOGZ1LM753061103Q</x:v>
      </x:c>
      <x:c r="G3460" s="38" t="n">
        <x:v>111663</x:v>
      </x:c>
      <x:c r="H3460" s="38" t="n">
        <x:f>G3460/1000</x:f>
        <x:v>111.663</x:v>
      </x:c>
      <x:c r="I3460" s="38" t="n">
        <x:v>26098.697</x:v>
      </x:c>
      <x:c r="J3460" s="39" t="n">
        <x:f>IF(I3460="","",H3460/I3460)</x:f>
        <x:v>0.004278489458688302</x:v>
      </x:c>
      <x:c r="K3460" s="36" t="str">
        <x:v>https://fred.stlouisfed.org/series/BOGZ1LM753061103Q</x:v>
      </x:c>
    </x:row>
    <x:row r="3461">
      <x:c r="A3461" s="37" t="n">
        <x:v>45474</x:v>
      </x:c>
      <x:c r="B3461" s="36" t="str">
        <x:v>2024Q3</x:v>
      </x:c>
      <x:c r="C3461" s="36" t="str">
        <x:v>Government-sponsored enterprises</x:v>
      </x:c>
      <x:c r="D3461" s="36" t="str">
        <x:v>Domestic financial</x:v>
      </x:c>
      <x:c r="E3461" s="36" t="str">
        <x:v>LM403061105</x:v>
      </x:c>
      <x:c r="F3461" s="36" t="str">
        <x:v>BOGZ1LM403061105Q</x:v>
      </x:c>
      <x:c r="G3461" s="38" t="n">
        <x:v>191009</x:v>
      </x:c>
      <x:c r="H3461" s="38" t="n">
        <x:f>G3461/1000</x:f>
        <x:v>191.009</x:v>
      </x:c>
      <x:c r="I3461" s="38" t="n">
        <x:v>26098.697</x:v>
      </x:c>
      <x:c r="J3461" s="39" t="n">
        <x:f>IF(I3461="","",H3461/I3461)</x:f>
        <x:v>0.007318717865493438</x:v>
      </x:c>
      <x:c r="K3461" s="36" t="str">
        <x:v>https://fred.stlouisfed.org/series/BOGZ1LM403061105Q</x:v>
      </x:c>
    </x:row>
    <x:row r="3462">
      <x:c r="A3462" s="37" t="n">
        <x:v>45474</x:v>
      </x:c>
      <x:c r="B3462" s="36" t="str">
        <x:v>2024Q3</x:v>
      </x:c>
      <x:c r="C3462" s="36" t="str">
        <x:v>Holding companies</x:v>
      </x:c>
      <x:c r="D3462" s="36" t="str">
        <x:v>Domestic financial</x:v>
      </x:c>
      <x:c r="E3462" s="36" t="str">
        <x:v>LM733061103</x:v>
      </x:c>
      <x:c r="F3462" s="36" t="str">
        <x:v>BOGZ1LM733061103Q</x:v>
      </x:c>
      <x:c r="G3462" s="38" t="n">
        <x:v>133359</x:v>
      </x:c>
      <x:c r="H3462" s="38" t="n">
        <x:f>G3462/1000</x:f>
        <x:v>133.359</x:v>
      </x:c>
      <x:c r="I3462" s="38" t="n">
        <x:v>26098.697</x:v>
      </x:c>
      <x:c r="J3462" s="39" t="n">
        <x:f>IF(I3462="","",H3462/I3462)</x:f>
        <x:v>0.005109795328096265</x:v>
      </x:c>
      <x:c r="K3462" s="36" t="str">
        <x:v>https://fred.stlouisfed.org/series/BOGZ1LM733061103Q</x:v>
      </x:c>
    </x:row>
    <x:row r="3463">
      <x:c r="A3463" s="37" t="n">
        <x:v>45474</x:v>
      </x:c>
      <x:c r="B3463" s="36" t="str">
        <x:v>2024Q3</x:v>
      </x:c>
      <x:c r="C3463" s="36" t="str">
        <x:v>Households and nonprofits</x:v>
      </x:c>
      <x:c r="D3463" s="36" t="str">
        <x:v>Domestic nonfinancial</x:v>
      </x:c>
      <x:c r="E3463" s="36" t="str">
        <x:v>LM153061105</x:v>
      </x:c>
      <x:c r="F3463" s="36" t="str">
        <x:v>BOGZ1LM153061105Q</x:v>
      </x:c>
      <x:c r="G3463" s="38" t="n">
        <x:v>2738577</x:v>
      </x:c>
      <x:c r="H3463" s="38" t="n">
        <x:f>G3463/1000</x:f>
        <x:v>2738.577</x:v>
      </x:c>
      <x:c r="I3463" s="38" t="n">
        <x:v>26098.697</x:v>
      </x:c>
      <x:c r="J3463" s="39" t="n">
        <x:f>IF(I3463="","",H3463/I3463)</x:f>
        <x:v>0.1049315603763667</x:v>
      </x:c>
      <x:c r="K3463" s="36" t="str">
        <x:v>https://fred.stlouisfed.org/series/BOGZ1LM153061105Q</x:v>
      </x:c>
    </x:row>
    <x:row r="3464">
      <x:c r="A3464" s="37" t="n">
        <x:v>45474</x:v>
      </x:c>
      <x:c r="B3464" s="36" t="str">
        <x:v>2024Q3</x:v>
      </x:c>
      <x:c r="C3464" s="36" t="str">
        <x:v>Life insurers</x:v>
      </x:c>
      <x:c r="D3464" s="36" t="str">
        <x:v>Domestic financial</x:v>
      </x:c>
      <x:c r="E3464" s="36" t="str">
        <x:v>LM543061105</x:v>
      </x:c>
      <x:c r="F3464" s="36" t="str">
        <x:v>BOGZ1LM543061105Q</x:v>
      </x:c>
      <x:c r="G3464" s="38" t="n">
        <x:v>193313</x:v>
      </x:c>
      <x:c r="H3464" s="38" t="n">
        <x:f>G3464/1000</x:f>
        <x:v>193.313</x:v>
      </x:c>
      <x:c r="I3464" s="38" t="n">
        <x:v>26098.697</x:v>
      </x:c>
      <x:c r="J3464" s="39" t="n">
        <x:f>IF(I3464="","",H3464/I3464)</x:f>
        <x:v>0.007406998134811098</x:v>
      </x:c>
      <x:c r="K3464" s="36" t="str">
        <x:v>https://fred.stlouisfed.org/series/BOGZ1LM543061105Q</x:v>
      </x:c>
    </x:row>
    <x:row r="3465">
      <x:c r="A3465" s="37" t="n">
        <x:v>45474</x:v>
      </x:c>
      <x:c r="B3465" s="36" t="str">
        <x:v>2024Q3</x:v>
      </x:c>
      <x:c r="C3465" s="36" t="str">
        <x:v>Money market funds</x:v>
      </x:c>
      <x:c r="D3465" s="36" t="str">
        <x:v>Domestic financial</x:v>
      </x:c>
      <x:c r="E3465" s="36" t="str">
        <x:v>FL633061105</x:v>
      </x:c>
      <x:c r="F3465" s="36" t="str">
        <x:v>BOGZ1FL633061105Q</x:v>
      </x:c>
      <x:c r="G3465" s="38" t="n">
        <x:v>2659841</x:v>
      </x:c>
      <x:c r="H3465" s="38" t="n">
        <x:f>G3465/1000</x:f>
        <x:v>2659.841</x:v>
      </x:c>
      <x:c r="I3465" s="38" t="n">
        <x:v>26098.697</x:v>
      </x:c>
      <x:c r="J3465" s="39" t="n">
        <x:f>IF(I3465="","",H3465/I3465)</x:f>
        <x:v>0.10191470478392081</x:v>
      </x:c>
      <x:c r="K3465" s="36" t="str">
        <x:v>https://fred.stlouisfed.org/series/BOGZ1FL633061105Q</x:v>
      </x:c>
    </x:row>
    <x:row r="3466">
      <x:c r="A3466" s="37" t="n">
        <x:v>45474</x:v>
      </x:c>
      <x:c r="B3466" s="36" t="str">
        <x:v>2024Q3</x:v>
      </x:c>
      <x:c r="C3466" s="36" t="str">
        <x:v>Mutual funds</x:v>
      </x:c>
      <x:c r="D3466" s="36" t="str">
        <x:v>Domestic financial</x:v>
      </x:c>
      <x:c r="E3466" s="36" t="str">
        <x:v>LM653061105</x:v>
      </x:c>
      <x:c r="F3466" s="36" t="str">
        <x:v>BOGZ1LM653061105Q</x:v>
      </x:c>
      <x:c r="G3466" s="38" t="n">
        <x:v>1495960</x:v>
      </x:c>
      <x:c r="H3466" s="38" t="n">
        <x:f>G3466/1000</x:f>
        <x:v>1495.96</x:v>
      </x:c>
      <x:c r="I3466" s="38" t="n">
        <x:v>26098.697</x:v>
      </x:c>
      <x:c r="J3466" s="39" t="n">
        <x:f>IF(I3466="","",H3466/I3466)</x:f>
        <x:v>0.05731933667033262</x:v>
      </x:c>
      <x:c r="K3466" s="36" t="str">
        <x:v>https://fred.stlouisfed.org/series/BOGZ1LM653061105Q</x:v>
      </x:c>
    </x:row>
    <x:row r="3467">
      <x:c r="A3467" s="37" t="n">
        <x:v>45474</x:v>
      </x:c>
      <x:c r="B3467" s="36" t="str">
        <x:v>2024Q3</x:v>
      </x:c>
      <x:c r="C3467" s="36" t="str">
        <x:v>Noncorporate businesses</x:v>
      </x:c>
      <x:c r="D3467" s="36" t="str">
        <x:v>Domestic nonfinancial</x:v>
      </x:c>
      <x:c r="E3467" s="36" t="str">
        <x:v>LM113061003</x:v>
      </x:c>
      <x:c r="F3467" s="36" t="str">
        <x:v>BOGZ1LM113061003Q</x:v>
      </x:c>
      <x:c r="G3467" s="38" t="n">
        <x:v>83587</x:v>
      </x:c>
      <x:c r="H3467" s="38" t="n">
        <x:f>G3467/1000</x:f>
        <x:v>83.587</x:v>
      </x:c>
      <x:c r="I3467" s="38" t="n">
        <x:v>26098.697</x:v>
      </x:c>
      <x:c r="J3467" s="39" t="n">
        <x:f>IF(I3467="","",H3467/I3467)</x:f>
        <x:v>0.003202726940735777</x:v>
      </x:c>
      <x:c r="K3467" s="36" t="str">
        <x:v>https://fred.stlouisfed.org/series/BOGZ1LM113061003Q</x:v>
      </x:c>
    </x:row>
    <x:row r="3468">
      <x:c r="A3468" s="37" t="n">
        <x:v>45474</x:v>
      </x:c>
      <x:c r="B3468" s="36" t="str">
        <x:v>2024Q3</x:v>
      </x:c>
      <x:c r="C3468" s="36" t="str">
        <x:v>Nonfinancial corporations</x:v>
      </x:c>
      <x:c r="D3468" s="36" t="str">
        <x:v>Domestic nonfinancial</x:v>
      </x:c>
      <x:c r="E3468" s="36" t="str">
        <x:v>LM103061103</x:v>
      </x:c>
      <x:c r="F3468" s="36" t="str">
        <x:v>BOGZ1LM103061103Q</x:v>
      </x:c>
      <x:c r="G3468" s="38" t="n">
        <x:v>119937</x:v>
      </x:c>
      <x:c r="H3468" s="38" t="n">
        <x:f>G3468/1000</x:f>
        <x:v>119.937</x:v>
      </x:c>
      <x:c r="I3468" s="38" t="n">
        <x:v>26098.697</x:v>
      </x:c>
      <x:c r="J3468" s="39" t="n">
        <x:f>IF(I3468="","",H3468/I3468)</x:f>
        <x:v>0.00459551678001396</x:v>
      </x:c>
      <x:c r="K3468" s="36" t="str">
        <x:v>https://fred.stlouisfed.org/series/BOGZ1LM103061103Q</x:v>
      </x:c>
    </x:row>
    <x:row r="3469">
      <x:c r="A3469" s="37" t="n">
        <x:v>45474</x:v>
      </x:c>
      <x:c r="B3469" s="36" t="str">
        <x:v>2024Q3</x:v>
      </x:c>
      <x:c r="C3469" s="36" t="str">
        <x:v>Other financial business</x:v>
      </x:c>
      <x:c r="D3469" s="36" t="str">
        <x:v>Domestic financial</x:v>
      </x:c>
      <x:c r="E3469" s="36" t="str">
        <x:v>FL503061123</x:v>
      </x:c>
      <x:c r="F3469" s="36" t="str">
        <x:v>BOGZ1FL503061123Q</x:v>
      </x:c>
      <x:c r="G3469" s="38" t="n">
        <x:v>77263</x:v>
      </x:c>
      <x:c r="H3469" s="38" t="n">
        <x:f>G3469/1000</x:f>
        <x:v>77.263</x:v>
      </x:c>
      <x:c r="I3469" s="38" t="n">
        <x:v>26098.697</x:v>
      </x:c>
      <x:c r="J3469" s="39" t="n">
        <x:f>IF(I3469="","",H3469/I3469)</x:f>
        <x:v>0.0029604159931815757</x:v>
      </x:c>
      <x:c r="K3469" s="36" t="str">
        <x:v>https://fred.stlouisfed.org/series/BOGZ1FL503061123Q</x:v>
      </x:c>
    </x:row>
    <x:row r="3470">
      <x:c r="A3470" s="37" t="n">
        <x:v>45474</x:v>
      </x:c>
      <x:c r="B3470" s="36" t="str">
        <x:v>2024Q3</x:v>
      </x:c>
      <x:c r="C3470" s="36" t="str">
        <x:v>Private pension funds</x:v>
      </x:c>
      <x:c r="D3470" s="36" t="str">
        <x:v>Domestic financial</x:v>
      </x:c>
      <x:c r="E3470" s="36" t="str">
        <x:v>LM573061105</x:v>
      </x:c>
      <x:c r="F3470" s="36" t="str">
        <x:v>BOGZ1LM573061105Q</x:v>
      </x:c>
      <x:c r="G3470" s="38" t="n">
        <x:v>531977</x:v>
      </x:c>
      <x:c r="H3470" s="38" t="n">
        <x:f>G3470/1000</x:f>
        <x:v>531.977</x:v>
      </x:c>
      <x:c r="I3470" s="38" t="n">
        <x:v>26098.697</x:v>
      </x:c>
      <x:c r="J3470" s="39" t="n">
        <x:f>IF(I3470="","",H3470/I3470)</x:f>
        <x:v>0.020383278138368363</x:v>
      </x:c>
      <x:c r="K3470" s="36" t="str">
        <x:v>https://fred.stlouisfed.org/series/BOGZ1LM573061105Q</x:v>
      </x:c>
    </x:row>
    <x:row r="3471">
      <x:c r="A3471" s="37" t="n">
        <x:v>45474</x:v>
      </x:c>
      <x:c r="B3471" s="36" t="str">
        <x:v>2024Q3</x:v>
      </x:c>
      <x:c r="C3471" s="36" t="str">
        <x:v>Property-casualty insurers</x:v>
      </x:c>
      <x:c r="D3471" s="36" t="str">
        <x:v>Domestic financial</x:v>
      </x:c>
      <x:c r="E3471" s="36" t="str">
        <x:v>LM513061105</x:v>
      </x:c>
      <x:c r="F3471" s="36" t="str">
        <x:v>BOGZ1LM513061105Q</x:v>
      </x:c>
      <x:c r="G3471" s="38" t="n">
        <x:v>425740</x:v>
      </x:c>
      <x:c r="H3471" s="38" t="n">
        <x:f>G3471/1000</x:f>
        <x:v>425.74</x:v>
      </x:c>
      <x:c r="I3471" s="38" t="n">
        <x:v>26098.697</x:v>
      </x:c>
      <x:c r="J3471" s="39" t="n">
        <x:f>IF(I3471="","",H3471/I3471)</x:f>
        <x:v>0.01631269177921028</x:v>
      </x:c>
      <x:c r="K3471" s="36" t="str">
        <x:v>https://fred.stlouisfed.org/series/BOGZ1LM513061105Q</x:v>
      </x:c>
    </x:row>
    <x:row r="3472">
      <x:c r="A3472" s="37" t="n">
        <x:v>45474</x:v>
      </x:c>
      <x:c r="B3472" s="36" t="str">
        <x:v>2024Q3</x:v>
      </x:c>
      <x:c r="C3472" s="36" t="str">
        <x:v>Rest of world</x:v>
      </x:c>
      <x:c r="D3472" s="36" t="str">
        <x:v>Foreign</x:v>
      </x:c>
      <x:c r="E3472" s="36" t="str">
        <x:v>LM263061105</x:v>
      </x:c>
      <x:c r="F3472" s="36" t="str">
        <x:v>ROWTSEQ027S</x:v>
      </x:c>
      <x:c r="G3472" s="38" t="n">
        <x:v>8715201</x:v>
      </x:c>
      <x:c r="H3472" s="38" t="n">
        <x:f>G3472/1000</x:f>
        <x:v>8715.201</x:v>
      </x:c>
      <x:c r="I3472" s="38" t="n">
        <x:v>26098.697</x:v>
      </x:c>
      <x:c r="J3472" s="39" t="n">
        <x:f>IF(I3472="","",H3472/I3472)</x:f>
        <x:v>0.33393241815865365</x:v>
      </x:c>
      <x:c r="K3472" s="36" t="str">
        <x:v>https://fred.stlouisfed.org/series/ROWTSEQ027S</x:v>
      </x:c>
    </x:row>
    <x:row r="3473">
      <x:c r="A3473" s="37" t="n">
        <x:v>45474</x:v>
      </x:c>
      <x:c r="B3473" s="36" t="str">
        <x:v>2024Q3</x:v>
      </x:c>
      <x:c r="C3473" s="36" t="str">
        <x:v>State and local governments</x:v>
      </x:c>
      <x:c r="D3473" s="36" t="str">
        <x:v>Domestic government</x:v>
      </x:c>
      <x:c r="E3473" s="36" t="str">
        <x:v>LM213061103</x:v>
      </x:c>
      <x:c r="F3473" s="36" t="str">
        <x:v>BOGZ1LM213061103Q</x:v>
      </x:c>
      <x:c r="G3473" s="38" t="n">
        <x:v>1512263</x:v>
      </x:c>
      <x:c r="H3473" s="38" t="n">
        <x:f>G3473/1000</x:f>
        <x:v>1512.263</x:v>
      </x:c>
      <x:c r="I3473" s="38" t="n">
        <x:v>26098.697</x:v>
      </x:c>
      <x:c r="J3473" s="39" t="n">
        <x:f>IF(I3473="","",H3473/I3473)</x:f>
        <x:v>0.05794400387115111</x:v>
      </x:c>
      <x:c r="K3473" s="36" t="str">
        <x:v>https://fred.stlouisfed.org/series/BOGZ1LM213061103Q</x:v>
      </x:c>
    </x:row>
    <x:row r="3474">
      <x:c r="A3474" s="37" t="n">
        <x:v>45474</x:v>
      </x:c>
      <x:c r="B3474" s="36" t="str">
        <x:v>2024Q3</x:v>
      </x:c>
      <x:c r="C3474" s="36" t="str">
        <x:v>State and local pension funds</x:v>
      </x:c>
      <x:c r="D3474" s="36" t="str">
        <x:v>Domestic government</x:v>
      </x:c>
      <x:c r="E3474" s="36" t="str">
        <x:v>LM223061143</x:v>
      </x:c>
      <x:c r="F3474" s="36" t="str">
        <x:v>BOGZ1LM223061143Q</x:v>
      </x:c>
      <x:c r="G3474" s="38" t="n">
        <x:v>494481</x:v>
      </x:c>
      <x:c r="H3474" s="38" t="n">
        <x:f>G3474/1000</x:f>
        <x:v>494.481</x:v>
      </x:c>
      <x:c r="I3474" s="38" t="n">
        <x:v>26098.697</x:v>
      </x:c>
      <x:c r="J3474" s="39" t="n">
        <x:f>IF(I3474="","",H3474/I3474)</x:f>
        <x:v>0.018946578060966033</x:v>
      </x:c>
      <x:c r="K3474" s="36" t="str">
        <x:v>https://fred.stlouisfed.org/series/BOGZ1LM223061143Q</x:v>
      </x:c>
    </x:row>
    <x:row r="3475">
      <x:c r="A3475" s="37" t="n">
        <x:v>45474</x:v>
      </x:c>
      <x:c r="B3475" s="36" t="str">
        <x:v>2024Q3</x:v>
      </x:c>
      <x:c r="C3475" s="36" t="str">
        <x:v>Total assets</x:v>
      </x:c>
      <x:c r="D3475" s="36" t="str">
        <x:v>Total</x:v>
      </x:c>
      <x:c r="E3475" s="36" t="str">
        <x:v>FL893061105</x:v>
      </x:c>
      <x:c r="F3475" s="36" t="str">
        <x:v>BOGZ1FL893061105Q</x:v>
      </x:c>
      <x:c r="G3475" s="38" t="n">
        <x:v>26098697</x:v>
      </x:c>
      <x:c r="H3475" s="38" t="n">
        <x:f>G3475/1000</x:f>
        <x:v>26098.697</x:v>
      </x:c>
      <x:c r="I3475" s="38" t="n">
        <x:v>26098.697</x:v>
      </x:c>
      <x:c r="J3475" s="39" t="n">
        <x:f>IF(I3475="","",H3475/I3475)</x:f>
        <x:v>1</x:v>
      </x:c>
      <x:c r="K3475" s="36" t="str">
        <x:v>https://fred.stlouisfed.org/series/BOGZ1FL893061105Q</x:v>
      </x:c>
    </x:row>
    <x:row r="3476">
      <x:c r="A3476" s="37" t="n">
        <x:v>45474</x:v>
      </x:c>
      <x:c r="B3476" s="36" t="str">
        <x:v>2024Q3</x:v>
      </x:c>
      <x:c r="C3476" s="36" t="str">
        <x:v>U.S.-chartered banks</x:v>
      </x:c>
      <x:c r="D3476" s="36" t="str">
        <x:v>Domestic financial</x:v>
      </x:c>
      <x:c r="E3476" s="36" t="str">
        <x:v>LM763061100</x:v>
      </x:c>
      <x:c r="F3476" s="36" t="str">
        <x:v>BOGZ1LM763061100Q</x:v>
      </x:c>
      <x:c r="G3476" s="38" t="n">
        <x:v>1470895</x:v>
      </x:c>
      <x:c r="H3476" s="38" t="n">
        <x:f>G3476/1000</x:f>
        <x:v>1470.895</x:v>
      </x:c>
      <x:c r="I3476" s="38" t="n">
        <x:v>26098.697</x:v>
      </x:c>
      <x:c r="J3476" s="39" t="n">
        <x:f>IF(I3476="","",H3476/I3476)</x:f>
        <x:v>0.05635894389670105</x:v>
      </x:c>
      <x:c r="K3476" s="36" t="str">
        <x:v>https://fred.stlouisfed.org/series/BOGZ1LM763061100Q</x:v>
      </x:c>
    </x:row>
    <x:row r="3477">
      <x:c r="A3477" s="37" t="n">
        <x:v>45566</x:v>
      </x:c>
      <x:c r="B3477" s="36" t="str">
        <x:v>2024Q4</x:v>
      </x:c>
      <x:c r="C3477" s="36" t="str">
        <x:v>ABS issuers</x:v>
      </x:c>
      <x:c r="D3477" s="36" t="str">
        <x:v>Domestic financial</x:v>
      </x:c>
      <x:c r="E3477" s="36" t="str">
        <x:v>FL673061103</x:v>
      </x:c>
      <x:c r="F3477" s="36" t="str">
        <x:v>BOGZ1FL673061103Q</x:v>
      </x:c>
      <x:c r="G3477" s="38" t="n">
        <x:v>26231</x:v>
      </x:c>
      <x:c r="H3477" s="38" t="n">
        <x:f>G3477/1000</x:f>
        <x:v>26.231</x:v>
      </x:c>
      <x:c r="I3477" s="38" t="n">
        <x:v>25950.55</x:v>
      </x:c>
      <x:c r="J3477" s="39" t="n">
        <x:f>IF(I3477="","",H3477/I3477)</x:f>
        <x:v>0.0010108070927205782</x:v>
      </x:c>
      <x:c r="K3477" s="36" t="str">
        <x:v>https://fred.stlouisfed.org/series/BOGZ1FL673061103Q</x:v>
      </x:c>
    </x:row>
    <x:row r="3478">
      <x:c r="A3478" s="37" t="n">
        <x:v>45566</x:v>
      </x:c>
      <x:c r="B3478" s="36" t="str">
        <x:v>2024Q4</x:v>
      </x:c>
      <x:c r="C3478" s="36" t="str">
        <x:v>Banks in U.S.-affiliated areas</x:v>
      </x:c>
      <x:c r="D3478" s="36" t="str">
        <x:v>Domestic financial</x:v>
      </x:c>
      <x:c r="E3478" s="36" t="str">
        <x:v>LM743061103</x:v>
      </x:c>
      <x:c r="F3478" s="36" t="str">
        <x:v>BOGZ1LM743061103Q</x:v>
      </x:c>
      <x:c r="G3478" s="38" t="n">
        <x:v>22812</x:v>
      </x:c>
      <x:c r="H3478" s="38" t="n">
        <x:f>G3478/1000</x:f>
        <x:v>22.812</x:v>
      </x:c>
      <x:c r="I3478" s="38" t="n">
        <x:v>25950.55</x:v>
      </x:c>
      <x:c r="J3478" s="39" t="n">
        <x:f>IF(I3478="","",H3478/I3478)</x:f>
        <x:v>0.0008790565132530911</x:v>
      </x:c>
      <x:c r="K3478" s="36" t="str">
        <x:v>https://fred.stlouisfed.org/series/BOGZ1LM743061103Q</x:v>
      </x:c>
    </x:row>
    <x:row r="3479">
      <x:c r="A3479" s="37" t="n">
        <x:v>45566</x:v>
      </x:c>
      <x:c r="B3479" s="36" t="str">
        <x:v>2024Q4</x:v>
      </x:c>
      <x:c r="C3479" s="36" t="str">
        <x:v>Brokers and dealers</x:v>
      </x:c>
      <x:c r="D3479" s="36" t="str">
        <x:v>Domestic financial</x:v>
      </x:c>
      <x:c r="E3479" s="36" t="str">
        <x:v>LM663061105</x:v>
      </x:c>
      <x:c r="F3479" s="36" t="str">
        <x:v>BOGZ1LM663061105Q</x:v>
      </x:c>
      <x:c r="G3479" s="38" t="n">
        <x:v>454199</x:v>
      </x:c>
      <x:c r="H3479" s="38" t="n">
        <x:f>G3479/1000</x:f>
        <x:v>454.199</x:v>
      </x:c>
      <x:c r="I3479" s="38" t="n">
        <x:v>25950.55</x:v>
      </x:c>
      <x:c r="J3479" s="39" t="n">
        <x:f>IF(I3479="","",H3479/I3479)</x:f>
        <x:v>0.01750248067960024</x:v>
      </x:c>
      <x:c r="K3479" s="36" t="str">
        <x:v>https://fred.stlouisfed.org/series/BOGZ1LM663061105Q</x:v>
      </x:c>
    </x:row>
    <x:row r="3480">
      <x:c r="A3480" s="37" t="n">
        <x:v>45566</x:v>
      </x:c>
      <x:c r="B3480" s="36" t="str">
        <x:v>2024Q4</x:v>
      </x:c>
      <x:c r="C3480" s="36" t="str">
        <x:v>Closed-end funds</x:v>
      </x:c>
      <x:c r="D3480" s="36" t="str">
        <x:v>Domestic financial</x:v>
      </x:c>
      <x:c r="E3480" s="36" t="str">
        <x:v>LM553061103</x:v>
      </x:c>
      <x:c r="F3480" s="36" t="str">
        <x:v>BOGZ1LM553061103Q</x:v>
      </x:c>
      <x:c r="G3480" s="38" t="n">
        <x:v>1931</x:v>
      </x:c>
      <x:c r="H3480" s="38" t="n">
        <x:f>G3480/1000</x:f>
        <x:v>1.931</x:v>
      </x:c>
      <x:c r="I3480" s="38" t="n">
        <x:v>25950.55</x:v>
      </x:c>
      <x:c r="J3480" s="39" t="n">
        <x:f>IF(I3480="","",H3480/I3480)</x:f>
        <x:v>0.0000744107543000052</x:v>
      </x:c>
      <x:c r="K3480" s="36" t="str">
        <x:v>https://fred.stlouisfed.org/series/BOGZ1LM553061103Q</x:v>
      </x:c>
    </x:row>
    <x:row r="3481">
      <x:c r="A3481" s="37" t="n">
        <x:v>45566</x:v>
      </x:c>
      <x:c r="B3481" s="36" t="str">
        <x:v>2024Q4</x:v>
      </x:c>
      <x:c r="C3481" s="36" t="str">
        <x:v>Credit unions</x:v>
      </x:c>
      <x:c r="D3481" s="36" t="str">
        <x:v>Domestic financial</x:v>
      </x:c>
      <x:c r="E3481" s="36" t="str">
        <x:v>LM473061105</x:v>
      </x:c>
      <x:c r="F3481" s="36" t="str">
        <x:v>BOGZ1LM473061105Q</x:v>
      </x:c>
      <x:c r="G3481" s="38" t="n">
        <x:v>62750</x:v>
      </x:c>
      <x:c r="H3481" s="38" t="n">
        <x:f>G3481/1000</x:f>
        <x:v>62.75</x:v>
      </x:c>
      <x:c r="I3481" s="38" t="n">
        <x:v>25950.55</x:v>
      </x:c>
      <x:c r="J3481" s="39" t="n">
        <x:f>IF(I3481="","",H3481/I3481)</x:f>
        <x:v>0.0024180605035346073</x:v>
      </x:c>
      <x:c r="K3481" s="36" t="str">
        <x:v>https://fred.stlouisfed.org/series/BOGZ1LM473061105Q</x:v>
      </x:c>
    </x:row>
    <x:row r="3482">
      <x:c r="A3482" s="37" t="n">
        <x:v>45566</x:v>
      </x:c>
      <x:c r="B3482" s="36" t="str">
        <x:v>2024Q4</x:v>
      </x:c>
      <x:c r="C3482" s="36" t="str">
        <x:v>Exchange-traded funds</x:v>
      </x:c>
      <x:c r="D3482" s="36" t="str">
        <x:v>Domestic financial</x:v>
      </x:c>
      <x:c r="E3482" s="36" t="str">
        <x:v>LM563061103</x:v>
      </x:c>
      <x:c r="F3482" s="36" t="str">
        <x:v>BOGZ1LM563061103Q</x:v>
      </x:c>
      <x:c r="G3482" s="38" t="n">
        <x:v>555795</x:v>
      </x:c>
      <x:c r="H3482" s="38" t="n">
        <x:f>G3482/1000</x:f>
        <x:v>555.795</x:v>
      </x:c>
      <x:c r="I3482" s="38" t="n">
        <x:v>25950.55</x:v>
      </x:c>
      <x:c r="J3482" s="39" t="n">
        <x:f>IF(I3482="","",H3482/I3482)</x:f>
        <x:v>0.02141746514043055</x:v>
      </x:c>
      <x:c r="K3482" s="36" t="str">
        <x:v>https://fred.stlouisfed.org/series/BOGZ1LM563061103Q</x:v>
      </x:c>
    </x:row>
    <x:row r="3483">
      <x:c r="A3483" s="37" t="n">
        <x:v>45566</x:v>
      </x:c>
      <x:c r="B3483" s="36" t="str">
        <x:v>2024Q4</x:v>
      </x:c>
      <x:c r="C3483" s="36" t="str">
        <x:v>Federal Reserve</x:v>
      </x:c>
      <x:c r="D3483" s="36" t="str">
        <x:v>Domestic financial</x:v>
      </x:c>
      <x:c r="E3483" s="36" t="str">
        <x:v>LM713061103</x:v>
      </x:c>
      <x:c r="F3483" s="36" t="str">
        <x:v>BOGZ1LM713061103Q</x:v>
      </x:c>
      <x:c r="G3483" s="38" t="n">
        <x:v>3819872</x:v>
      </x:c>
      <x:c r="H3483" s="38" t="n">
        <x:f>G3483/1000</x:f>
        <x:v>3819.872</x:v>
      </x:c>
      <x:c r="I3483" s="38" t="n">
        <x:v>25950.55</x:v>
      </x:c>
      <x:c r="J3483" s="39" t="n">
        <x:f>IF(I3483="","",H3483/I3483)</x:f>
        <x:v>0.1471981133347848</x:v>
      </x:c>
      <x:c r="K3483" s="36" t="str">
        <x:v>https://fred.stlouisfed.org/series/BOGZ1LM713061103Q</x:v>
      </x:c>
    </x:row>
    <x:row r="3484">
      <x:c r="A3484" s="37" t="n">
        <x:v>45566</x:v>
      </x:c>
      <x:c r="B3484" s="36" t="str">
        <x:v>2024Q4</x:v>
      </x:c>
      <x:c r="C3484" s="36" t="str">
        <x:v>Federal government pension funds</x:v>
      </x:c>
      <x:c r="D3484" s="36" t="str">
        <x:v>Domestic government</x:v>
      </x:c>
      <x:c r="E3484" s="36" t="str">
        <x:v>LM343061105</x:v>
      </x:c>
      <x:c r="F3484" s="36" t="str">
        <x:v>BOGZ1LM343061105Q</x:v>
      </x:c>
      <x:c r="G3484" s="38" t="n">
        <x:v>20960</x:v>
      </x:c>
      <x:c r="H3484" s="38" t="n">
        <x:f>G3484/1000</x:f>
        <x:v>20.96</x:v>
      </x:c>
      <x:c r="I3484" s="38" t="n">
        <x:v>25950.55</x:v>
      </x:c>
      <x:c r="J3484" s="39" t="n">
        <x:f>IF(I3484="","",H3484/I3484)</x:f>
        <x:v>0.0008076900104236713</x:v>
      </x:c>
      <x:c r="K3484" s="36" t="str">
        <x:v>https://fred.stlouisfed.org/series/BOGZ1LM343061105Q</x:v>
      </x:c>
    </x:row>
    <x:row r="3485">
      <x:c r="A3485" s="37" t="n">
        <x:v>45566</x:v>
      </x:c>
      <x:c r="B3485" s="36" t="str">
        <x:v>2024Q4</x:v>
      </x:c>
      <x:c r="C3485" s="36" t="str">
        <x:v>Foreign bank offices in U.S.</x:v>
      </x:c>
      <x:c r="D3485" s="36" t="str">
        <x:v>Domestic financial</x:v>
      </x:c>
      <x:c r="E3485" s="36" t="str">
        <x:v>LM753061103</x:v>
      </x:c>
      <x:c r="F3485" s="36" t="str">
        <x:v>BOGZ1LM753061103Q</x:v>
      </x:c>
      <x:c r="G3485" s="38" t="n">
        <x:v>100338</x:v>
      </x:c>
      <x:c r="H3485" s="38" t="n">
        <x:f>G3485/1000</x:f>
        <x:v>100.338</x:v>
      </x:c>
      <x:c r="I3485" s="38" t="n">
        <x:v>25950.55</x:v>
      </x:c>
      <x:c r="J3485" s="39" t="n">
        <x:f>IF(I3485="","",H3485/I3485)</x:f>
        <x:v>0.003866507646273393</x:v>
      </x:c>
      <x:c r="K3485" s="36" t="str">
        <x:v>https://fred.stlouisfed.org/series/BOGZ1LM753061103Q</x:v>
      </x:c>
    </x:row>
    <x:row r="3486">
      <x:c r="A3486" s="37" t="n">
        <x:v>45566</x:v>
      </x:c>
      <x:c r="B3486" s="36" t="str">
        <x:v>2024Q4</x:v>
      </x:c>
      <x:c r="C3486" s="36" t="str">
        <x:v>Government-sponsored enterprises</x:v>
      </x:c>
      <x:c r="D3486" s="36" t="str">
        <x:v>Domestic financial</x:v>
      </x:c>
      <x:c r="E3486" s="36" t="str">
        <x:v>LM403061105</x:v>
      </x:c>
      <x:c r="F3486" s="36" t="str">
        <x:v>BOGZ1LM403061105Q</x:v>
      </x:c>
      <x:c r="G3486" s="38" t="n">
        <x:v>223991</x:v>
      </x:c>
      <x:c r="H3486" s="38" t="n">
        <x:f>G3486/1000</x:f>
        <x:v>223.991</x:v>
      </x:c>
      <x:c r="I3486" s="38" t="n">
        <x:v>25950.55</x:v>
      </x:c>
      <x:c r="J3486" s="39" t="n">
        <x:f>IF(I3486="","",H3486/I3486)</x:f>
        <x:v>0.008631454824656897</x:v>
      </x:c>
      <x:c r="K3486" s="36" t="str">
        <x:v>https://fred.stlouisfed.org/series/BOGZ1LM403061105Q</x:v>
      </x:c>
    </x:row>
    <x:row r="3487">
      <x:c r="A3487" s="37" t="n">
        <x:v>45566</x:v>
      </x:c>
      <x:c r="B3487" s="36" t="str">
        <x:v>2024Q4</x:v>
      </x:c>
      <x:c r="C3487" s="36" t="str">
        <x:v>Holding companies</x:v>
      </x:c>
      <x:c r="D3487" s="36" t="str">
        <x:v>Domestic financial</x:v>
      </x:c>
      <x:c r="E3487" s="36" t="str">
        <x:v>LM733061103</x:v>
      </x:c>
      <x:c r="F3487" s="36" t="str">
        <x:v>BOGZ1LM733061103Q</x:v>
      </x:c>
      <x:c r="G3487" s="38" t="n">
        <x:v>130110</x:v>
      </x:c>
      <x:c r="H3487" s="38" t="n">
        <x:f>G3487/1000</x:f>
        <x:v>130.11</x:v>
      </x:c>
      <x:c r="I3487" s="38" t="n">
        <x:v>25950.55</x:v>
      </x:c>
      <x:c r="J3487" s="39" t="n">
        <x:f>IF(I3487="","",H3487/I3487)</x:f>
        <x:v>0.005013766567567933</x:v>
      </x:c>
      <x:c r="K3487" s="36" t="str">
        <x:v>https://fred.stlouisfed.org/series/BOGZ1LM733061103Q</x:v>
      </x:c>
    </x:row>
    <x:row r="3488">
      <x:c r="A3488" s="37" t="n">
        <x:v>45566</x:v>
      </x:c>
      <x:c r="B3488" s="36" t="str">
        <x:v>2024Q4</x:v>
      </x:c>
      <x:c r="C3488" s="36" t="str">
        <x:v>Households and nonprofits</x:v>
      </x:c>
      <x:c r="D3488" s="36" t="str">
        <x:v>Domestic nonfinancial</x:v>
      </x:c>
      <x:c r="E3488" s="36" t="str">
        <x:v>LM153061105</x:v>
      </x:c>
      <x:c r="F3488" s="36" t="str">
        <x:v>BOGZ1LM153061105Q</x:v>
      </x:c>
      <x:c r="G3488" s="38" t="n">
        <x:v>2631556</x:v>
      </x:c>
      <x:c r="H3488" s="38" t="n">
        <x:f>G3488/1000</x:f>
        <x:v>2631.556</x:v>
      </x:c>
      <x:c r="I3488" s="38" t="n">
        <x:v>25950.55</x:v>
      </x:c>
      <x:c r="J3488" s="39" t="n">
        <x:f>IF(I3488="","",H3488/I3488)</x:f>
        <x:v>0.10140655978389669</x:v>
      </x:c>
      <x:c r="K3488" s="36" t="str">
        <x:v>https://fred.stlouisfed.org/series/BOGZ1LM153061105Q</x:v>
      </x:c>
    </x:row>
    <x:row r="3489">
      <x:c r="A3489" s="37" t="n">
        <x:v>45566</x:v>
      </x:c>
      <x:c r="B3489" s="36" t="str">
        <x:v>2024Q4</x:v>
      </x:c>
      <x:c r="C3489" s="36" t="str">
        <x:v>Life insurers</x:v>
      </x:c>
      <x:c r="D3489" s="36" t="str">
        <x:v>Domestic financial</x:v>
      </x:c>
      <x:c r="E3489" s="36" t="str">
        <x:v>LM543061105</x:v>
      </x:c>
      <x:c r="F3489" s="36" t="str">
        <x:v>BOGZ1LM543061105Q</x:v>
      </x:c>
      <x:c r="G3489" s="38" t="n">
        <x:v>187251</x:v>
      </x:c>
      <x:c r="H3489" s="38" t="n">
        <x:f>G3489/1000</x:f>
        <x:v>187.251</x:v>
      </x:c>
      <x:c r="I3489" s="38" t="n">
        <x:v>25950.55</x:v>
      </x:c>
      <x:c r="J3489" s="39" t="n">
        <x:f>IF(I3489="","",H3489/I3489)</x:f>
        <x:v>0.007215685216690976</x:v>
      </x:c>
      <x:c r="K3489" s="36" t="str">
        <x:v>https://fred.stlouisfed.org/series/BOGZ1LM543061105Q</x:v>
      </x:c>
    </x:row>
    <x:row r="3490">
      <x:c r="A3490" s="37" t="n">
        <x:v>45566</x:v>
      </x:c>
      <x:c r="B3490" s="36" t="str">
        <x:v>2024Q4</x:v>
      </x:c>
      <x:c r="C3490" s="36" t="str">
        <x:v>Money market funds</x:v>
      </x:c>
      <x:c r="D3490" s="36" t="str">
        <x:v>Domestic financial</x:v>
      </x:c>
      <x:c r="E3490" s="36" t="str">
        <x:v>FL633061105</x:v>
      </x:c>
      <x:c r="F3490" s="36" t="str">
        <x:v>BOGZ1FL633061105Q</x:v>
      </x:c>
      <x:c r="G3490" s="38" t="n">
        <x:v>2994851</x:v>
      </x:c>
      <x:c r="H3490" s="38" t="n">
        <x:f>G3490/1000</x:f>
        <x:v>2994.851</x:v>
      </x:c>
      <x:c r="I3490" s="38" t="n">
        <x:v>25950.55</x:v>
      </x:c>
      <x:c r="J3490" s="39" t="n">
        <x:f>IF(I3490="","",H3490/I3490)</x:f>
        <x:v>0.11540607039157166</x:v>
      </x:c>
      <x:c r="K3490" s="36" t="str">
        <x:v>https://fred.stlouisfed.org/series/BOGZ1FL633061105Q</x:v>
      </x:c>
    </x:row>
    <x:row r="3491">
      <x:c r="A3491" s="37" t="n">
        <x:v>45566</x:v>
      </x:c>
      <x:c r="B3491" s="36" t="str">
        <x:v>2024Q4</x:v>
      </x:c>
      <x:c r="C3491" s="36" t="str">
        <x:v>Mutual funds</x:v>
      </x:c>
      <x:c r="D3491" s="36" t="str">
        <x:v>Domestic financial</x:v>
      </x:c>
      <x:c r="E3491" s="36" t="str">
        <x:v>LM653061105</x:v>
      </x:c>
      <x:c r="F3491" s="36" t="str">
        <x:v>BOGZ1LM653061105Q</x:v>
      </x:c>
      <x:c r="G3491" s="38" t="n">
        <x:v>1500797</x:v>
      </x:c>
      <x:c r="H3491" s="38" t="n">
        <x:f>G3491/1000</x:f>
        <x:v>1500.797</x:v>
      </x:c>
      <x:c r="I3491" s="38" t="n">
        <x:v>25950.55</x:v>
      </x:c>
      <x:c r="J3491" s="39" t="n">
        <x:f>IF(I3491="","",H3491/I3491)</x:f>
        <x:v>0.057832955370888096</x:v>
      </x:c>
      <x:c r="K3491" s="36" t="str">
        <x:v>https://fred.stlouisfed.org/series/BOGZ1LM653061105Q</x:v>
      </x:c>
    </x:row>
    <x:row r="3492">
      <x:c r="A3492" s="37" t="n">
        <x:v>45566</x:v>
      </x:c>
      <x:c r="B3492" s="36" t="str">
        <x:v>2024Q4</x:v>
      </x:c>
      <x:c r="C3492" s="36" t="str">
        <x:v>Noncorporate businesses</x:v>
      </x:c>
      <x:c r="D3492" s="36" t="str">
        <x:v>Domestic nonfinancial</x:v>
      </x:c>
      <x:c r="E3492" s="36" t="str">
        <x:v>LM113061003</x:v>
      </x:c>
      <x:c r="F3492" s="36" t="str">
        <x:v>BOGZ1LM113061003Q</x:v>
      </x:c>
      <x:c r="G3492" s="38" t="n">
        <x:v>84764</x:v>
      </x:c>
      <x:c r="H3492" s="38" t="n">
        <x:f>G3492/1000</x:f>
        <x:v>84.764</x:v>
      </x:c>
      <x:c r="I3492" s="38" t="n">
        <x:v>25950.55</x:v>
      </x:c>
      <x:c r="J3492" s="39" t="n">
        <x:f>IF(I3492="","",H3492/I3492)</x:f>
        <x:v>0.003266366223451911</x:v>
      </x:c>
      <x:c r="K3492" s="36" t="str">
        <x:v>https://fred.stlouisfed.org/series/BOGZ1LM113061003Q</x:v>
      </x:c>
    </x:row>
    <x:row r="3493">
      <x:c r="A3493" s="37" t="n">
        <x:v>45566</x:v>
      </x:c>
      <x:c r="B3493" s="36" t="str">
        <x:v>2024Q4</x:v>
      </x:c>
      <x:c r="C3493" s="36" t="str">
        <x:v>Nonfinancial corporations</x:v>
      </x:c>
      <x:c r="D3493" s="36" t="str">
        <x:v>Domestic nonfinancial</x:v>
      </x:c>
      <x:c r="E3493" s="36" t="str">
        <x:v>LM103061103</x:v>
      </x:c>
      <x:c r="F3493" s="36" t="str">
        <x:v>BOGZ1LM103061103Q</x:v>
      </x:c>
      <x:c r="G3493" s="38" t="n">
        <x:v>120175</x:v>
      </x:c>
      <x:c r="H3493" s="38" t="n">
        <x:f>G3493/1000</x:f>
        <x:v>120.175</x:v>
      </x:c>
      <x:c r="I3493" s="38" t="n">
        <x:v>25950.55</x:v>
      </x:c>
      <x:c r="J3493" s="39" t="n">
        <x:f>IF(I3493="","",H3493/I3493)</x:f>
        <x:v>0.004630923044020262</x:v>
      </x:c>
      <x:c r="K3493" s="36" t="str">
        <x:v>https://fred.stlouisfed.org/series/BOGZ1LM103061103Q</x:v>
      </x:c>
    </x:row>
    <x:row r="3494">
      <x:c r="A3494" s="37" t="n">
        <x:v>45566</x:v>
      </x:c>
      <x:c r="B3494" s="36" t="str">
        <x:v>2024Q4</x:v>
      </x:c>
      <x:c r="C3494" s="36" t="str">
        <x:v>Other financial business</x:v>
      </x:c>
      <x:c r="D3494" s="36" t="str">
        <x:v>Domestic financial</x:v>
      </x:c>
      <x:c r="E3494" s="36" t="str">
        <x:v>FL503061123</x:v>
      </x:c>
      <x:c r="F3494" s="36" t="str">
        <x:v>BOGZ1FL503061123Q</x:v>
      </x:c>
      <x:c r="G3494" s="38" t="n">
        <x:v>85973</x:v>
      </x:c>
      <x:c r="H3494" s="38" t="n">
        <x:f>G3494/1000</x:f>
        <x:v>85.973</x:v>
      </x:c>
      <x:c r="I3494" s="38" t="n">
        <x:v>25950.55</x:v>
      </x:c>
      <x:c r="J3494" s="39" t="n">
        <x:f>IF(I3494="","",H3494/I3494)</x:f>
        <x:v>0.0033129548314004905</x:v>
      </x:c>
      <x:c r="K3494" s="36" t="str">
        <x:v>https://fred.stlouisfed.org/series/BOGZ1FL503061123Q</x:v>
      </x:c>
    </x:row>
    <x:row r="3495">
      <x:c r="A3495" s="37" t="n">
        <x:v>45566</x:v>
      </x:c>
      <x:c r="B3495" s="36" t="str">
        <x:v>2024Q4</x:v>
      </x:c>
      <x:c r="C3495" s="36" t="str">
        <x:v>Private pension funds</x:v>
      </x:c>
      <x:c r="D3495" s="36" t="str">
        <x:v>Domestic financial</x:v>
      </x:c>
      <x:c r="E3495" s="36" t="str">
        <x:v>LM573061105</x:v>
      </x:c>
      <x:c r="F3495" s="36" t="str">
        <x:v>BOGZ1LM573061105Q</x:v>
      </x:c>
      <x:c r="G3495" s="38" t="n">
        <x:v>523763</x:v>
      </x:c>
      <x:c r="H3495" s="38" t="n">
        <x:f>G3495/1000</x:f>
        <x:v>523.763</x:v>
      </x:c>
      <x:c r="I3495" s="38" t="n">
        <x:v>25950.55</x:v>
      </x:c>
      <x:c r="J3495" s="39" t="n">
        <x:f>IF(I3495="","",H3495/I3495)</x:f>
        <x:v>0.020183117506180025</x:v>
      </x:c>
      <x:c r="K3495" s="36" t="str">
        <x:v>https://fred.stlouisfed.org/series/BOGZ1LM573061105Q</x:v>
      </x:c>
    </x:row>
    <x:row r="3496">
      <x:c r="A3496" s="37" t="n">
        <x:v>45566</x:v>
      </x:c>
      <x:c r="B3496" s="36" t="str">
        <x:v>2024Q4</x:v>
      </x:c>
      <x:c r="C3496" s="36" t="str">
        <x:v>Property-casualty insurers</x:v>
      </x:c>
      <x:c r="D3496" s="36" t="str">
        <x:v>Domestic financial</x:v>
      </x:c>
      <x:c r="E3496" s="36" t="str">
        <x:v>LM513061105</x:v>
      </x:c>
      <x:c r="F3496" s="36" t="str">
        <x:v>BOGZ1LM513061105Q</x:v>
      </x:c>
      <x:c r="G3496" s="38" t="n">
        <x:v>362499</x:v>
      </x:c>
      <x:c r="H3496" s="38" t="n">
        <x:f>G3496/1000</x:f>
        <x:v>362.499</x:v>
      </x:c>
      <x:c r="I3496" s="38" t="n">
        <x:v>25950.55</x:v>
      </x:c>
      <x:c r="J3496" s="39" t="n">
        <x:f>IF(I3496="","",H3496/I3496)</x:f>
        <x:v>0.01396883688399668</x:v>
      </x:c>
      <x:c r="K3496" s="36" t="str">
        <x:v>https://fred.stlouisfed.org/series/BOGZ1LM513061105Q</x:v>
      </x:c>
    </x:row>
    <x:row r="3497">
      <x:c r="A3497" s="37" t="n">
        <x:v>45566</x:v>
      </x:c>
      <x:c r="B3497" s="36" t="str">
        <x:v>2024Q4</x:v>
      </x:c>
      <x:c r="C3497" s="36" t="str">
        <x:v>Rest of world</x:v>
      </x:c>
      <x:c r="D3497" s="36" t="str">
        <x:v>Foreign</x:v>
      </x:c>
      <x:c r="E3497" s="36" t="str">
        <x:v>LM263061105</x:v>
      </x:c>
      <x:c r="F3497" s="36" t="str">
        <x:v>ROWTSEQ027S</x:v>
      </x:c>
      <x:c r="G3497" s="38" t="n">
        <x:v>8558360</x:v>
      </x:c>
      <x:c r="H3497" s="38" t="n">
        <x:f>G3497/1000</x:f>
        <x:v>8558.36</x:v>
      </x:c>
      <x:c r="I3497" s="38" t="n">
        <x:v>25950.55</x:v>
      </x:c>
      <x:c r="J3497" s="39" t="n">
        <x:f>IF(I3497="","",H3497/I3497)</x:f>
        <x:v>0.3297949369088517</x:v>
      </x:c>
      <x:c r="K3497" s="36" t="str">
        <x:v>https://fred.stlouisfed.org/series/ROWTSEQ027S</x:v>
      </x:c>
    </x:row>
    <x:row r="3498">
      <x:c r="A3498" s="37" t="n">
        <x:v>45566</x:v>
      </x:c>
      <x:c r="B3498" s="36" t="str">
        <x:v>2024Q4</x:v>
      </x:c>
      <x:c r="C3498" s="36" t="str">
        <x:v>State and local governments</x:v>
      </x:c>
      <x:c r="D3498" s="36" t="str">
        <x:v>Domestic government</x:v>
      </x:c>
      <x:c r="E3498" s="36" t="str">
        <x:v>LM213061103</x:v>
      </x:c>
      <x:c r="F3498" s="36" t="str">
        <x:v>BOGZ1LM213061103Q</x:v>
      </x:c>
      <x:c r="G3498" s="38" t="n">
        <x:v>1475139</x:v>
      </x:c>
      <x:c r="H3498" s="38" t="n">
        <x:f>G3498/1000</x:f>
        <x:v>1475.139</x:v>
      </x:c>
      <x:c r="I3498" s="38" t="n">
        <x:v>25950.55</x:v>
      </x:c>
      <x:c r="J3498" s="39" t="n">
        <x:f>IF(I3498="","",H3498/I3498)</x:f>
        <x:v>0.056844228735036445</x:v>
      </x:c>
      <x:c r="K3498" s="36" t="str">
        <x:v>https://fred.stlouisfed.org/series/BOGZ1LM213061103Q</x:v>
      </x:c>
    </x:row>
    <x:row r="3499">
      <x:c r="A3499" s="37" t="n">
        <x:v>45566</x:v>
      </x:c>
      <x:c r="B3499" s="36" t="str">
        <x:v>2024Q4</x:v>
      </x:c>
      <x:c r="C3499" s="36" t="str">
        <x:v>State and local pension funds</x:v>
      </x:c>
      <x:c r="D3499" s="36" t="str">
        <x:v>Domestic government</x:v>
      </x:c>
      <x:c r="E3499" s="36" t="str">
        <x:v>LM223061143</x:v>
      </x:c>
      <x:c r="F3499" s="36" t="str">
        <x:v>BOGZ1LM223061143Q</x:v>
      </x:c>
      <x:c r="G3499" s="38" t="n">
        <x:v>469604</x:v>
      </x:c>
      <x:c r="H3499" s="38" t="n">
        <x:f>G3499/1000</x:f>
        <x:v>469.604</x:v>
      </x:c>
      <x:c r="I3499" s="38" t="n">
        <x:v>25950.55</x:v>
      </x:c>
      <x:c r="J3499" s="39" t="n">
        <x:f>IF(I3499="","",H3499/I3499)</x:f>
        <x:v>0.018096109716364394</x:v>
      </x:c>
      <x:c r="K3499" s="36" t="str">
        <x:v>https://fred.stlouisfed.org/series/BOGZ1LM223061143Q</x:v>
      </x:c>
    </x:row>
    <x:row r="3500">
      <x:c r="A3500" s="37" t="n">
        <x:v>45566</x:v>
      </x:c>
      <x:c r="B3500" s="36" t="str">
        <x:v>2024Q4</x:v>
      </x:c>
      <x:c r="C3500" s="36" t="str">
        <x:v>Total assets</x:v>
      </x:c>
      <x:c r="D3500" s="36" t="str">
        <x:v>Total</x:v>
      </x:c>
      <x:c r="E3500" s="36" t="str">
        <x:v>FL893061105</x:v>
      </x:c>
      <x:c r="F3500" s="36" t="str">
        <x:v>BOGZ1FL893061105Q</x:v>
      </x:c>
      <x:c r="G3500" s="38" t="n">
        <x:v>25950550</x:v>
      </x:c>
      <x:c r="H3500" s="38" t="n">
        <x:f>G3500/1000</x:f>
        <x:v>25950.55</x:v>
      </x:c>
      <x:c r="I3500" s="38" t="n">
        <x:v>25950.55</x:v>
      </x:c>
      <x:c r="J3500" s="39" t="n">
        <x:f>IF(I3500="","",H3500/I3500)</x:f>
        <x:v>1</x:v>
      </x:c>
      <x:c r="K3500" s="36" t="str">
        <x:v>https://fred.stlouisfed.org/series/BOGZ1FL893061105Q</x:v>
      </x:c>
    </x:row>
    <x:row r="3501">
      <x:c r="A3501" s="37" t="n">
        <x:v>45566</x:v>
      </x:c>
      <x:c r="B3501" s="36" t="str">
        <x:v>2024Q4</x:v>
      </x:c>
      <x:c r="C3501" s="36" t="str">
        <x:v>U.S.-chartered banks</x:v>
      </x:c>
      <x:c r="D3501" s="36" t="str">
        <x:v>Domestic financial</x:v>
      </x:c>
      <x:c r="E3501" s="36" t="str">
        <x:v>LM763061100</x:v>
      </x:c>
      <x:c r="F3501" s="36" t="str">
        <x:v>BOGZ1LM763061100Q</x:v>
      </x:c>
      <x:c r="G3501" s="38" t="n">
        <x:v>1536829</x:v>
      </x:c>
      <x:c r="H3501" s="38" t="n">
        <x:f>G3501/1000</x:f>
        <x:v>1536.829</x:v>
      </x:c>
      <x:c r="I3501" s="38" t="n">
        <x:v>25950.55</x:v>
      </x:c>
      <x:c r="J3501" s="39" t="n">
        <x:f>IF(I3501="","",H3501/I3501)</x:f>
        <x:v>0.05922144232010497</x:v>
      </x:c>
      <x:c r="K3501" s="36" t="str">
        <x:v>https://fred.stlouisfed.org/series/BOGZ1LM763061100Q</x:v>
      </x:c>
    </x:row>
    <x:row r="3502">
      <x:c r="A3502" s="37" t="n">
        <x:v>45658</x:v>
      </x:c>
      <x:c r="B3502" s="36" t="str">
        <x:v>2025Q1</x:v>
      </x:c>
      <x:c r="C3502" s="36" t="str">
        <x:v>ABS issuers</x:v>
      </x:c>
      <x:c r="D3502" s="36" t="str">
        <x:v>Domestic financial</x:v>
      </x:c>
      <x:c r="E3502" s="36" t="str">
        <x:v>FL673061103</x:v>
      </x:c>
      <x:c r="F3502" s="36" t="str">
        <x:v>BOGZ1FL673061103Q</x:v>
      </x:c>
      <x:c r="G3502" s="38" t="n">
        <x:v>22567</x:v>
      </x:c>
      <x:c r="H3502" s="38" t="n">
        <x:f>G3502/1000</x:f>
        <x:v>22.567</x:v>
      </x:c>
      <x:c r="I3502" s="38" t="n">
        <x:v>26761.787</x:v>
      </x:c>
      <x:c r="J3502" s="39" t="n">
        <x:f>IF(I3502="","",H3502/I3502)</x:f>
        <x:v>0.0008432546003000472</x:v>
      </x:c>
      <x:c r="K3502" s="36" t="str">
        <x:v>https://fred.stlouisfed.org/series/BOGZ1FL673061103Q</x:v>
      </x:c>
    </x:row>
    <x:row r="3503">
      <x:c r="A3503" s="37" t="n">
        <x:v>45658</x:v>
      </x:c>
      <x:c r="B3503" s="36" t="str">
        <x:v>2025Q1</x:v>
      </x:c>
      <x:c r="C3503" s="36" t="str">
        <x:v>Banks in U.S.-affiliated areas</x:v>
      </x:c>
      <x:c r="D3503" s="36" t="str">
        <x:v>Domestic financial</x:v>
      </x:c>
      <x:c r="E3503" s="36" t="str">
        <x:v>LM743061103</x:v>
      </x:c>
      <x:c r="F3503" s="36" t="str">
        <x:v>BOGZ1LM743061103Q</x:v>
      </x:c>
      <x:c r="G3503" s="38" t="n">
        <x:v>23782</x:v>
      </x:c>
      <x:c r="H3503" s="38" t="n">
        <x:f>G3503/1000</x:f>
        <x:v>23.782</x:v>
      </x:c>
      <x:c r="I3503" s="38" t="n">
        <x:v>26761.787</x:v>
      </x:c>
      <x:c r="J3503" s="39" t="n">
        <x:f>IF(I3503="","",H3503/I3503)</x:f>
        <x:v>0.000888655155950535</x:v>
      </x:c>
      <x:c r="K3503" s="36" t="str">
        <x:v>https://fred.stlouisfed.org/series/BOGZ1LM743061103Q</x:v>
      </x:c>
    </x:row>
    <x:row r="3504">
      <x:c r="A3504" s="37" t="n">
        <x:v>45658</x:v>
      </x:c>
      <x:c r="B3504" s="36" t="str">
        <x:v>2025Q1</x:v>
      </x:c>
      <x:c r="C3504" s="36" t="str">
        <x:v>Brokers and dealers</x:v>
      </x:c>
      <x:c r="D3504" s="36" t="str">
        <x:v>Domestic financial</x:v>
      </x:c>
      <x:c r="E3504" s="36" t="str">
        <x:v>LM663061105</x:v>
      </x:c>
      <x:c r="F3504" s="36" t="str">
        <x:v>BOGZ1LM663061105Q</x:v>
      </x:c>
      <x:c r="G3504" s="38" t="n">
        <x:v>487312</x:v>
      </x:c>
      <x:c r="H3504" s="38" t="n">
        <x:f>G3504/1000</x:f>
        <x:v>487.312</x:v>
      </x:c>
      <x:c r="I3504" s="38" t="n">
        <x:v>26761.787</x:v>
      </x:c>
      <x:c r="J3504" s="39" t="n">
        <x:f>IF(I3504="","",H3504/I3504)</x:f>
        <x:v>0.01820924738695514</x:v>
      </x:c>
      <x:c r="K3504" s="36" t="str">
        <x:v>https://fred.stlouisfed.org/series/BOGZ1LM663061105Q</x:v>
      </x:c>
    </x:row>
    <x:row r="3505">
      <x:c r="A3505" s="37" t="n">
        <x:v>45658</x:v>
      </x:c>
      <x:c r="B3505" s="36" t="str">
        <x:v>2025Q1</x:v>
      </x:c>
      <x:c r="C3505" s="36" t="str">
        <x:v>Closed-end funds</x:v>
      </x:c>
      <x:c r="D3505" s="36" t="str">
        <x:v>Domestic financial</x:v>
      </x:c>
      <x:c r="E3505" s="36" t="str">
        <x:v>LM553061103</x:v>
      </x:c>
      <x:c r="F3505" s="36" t="str">
        <x:v>BOGZ1LM553061103Q</x:v>
      </x:c>
      <x:c r="G3505" s="38" t="n">
        <x:v>1993</x:v>
      </x:c>
      <x:c r="H3505" s="38" t="n">
        <x:f>G3505/1000</x:f>
        <x:v>1.993</x:v>
      </x:c>
      <x:c r="I3505" s="38" t="n">
        <x:v>26761.787</x:v>
      </x:c>
      <x:c r="J3505" s="39" t="n">
        <x:f>IF(I3505="","",H3505/I3505)</x:f>
        <x:v>0.00007447185795178775</x:v>
      </x:c>
      <x:c r="K3505" s="36" t="str">
        <x:v>https://fred.stlouisfed.org/series/BOGZ1LM553061103Q</x:v>
      </x:c>
    </x:row>
    <x:row r="3506">
      <x:c r="A3506" s="37" t="n">
        <x:v>45658</x:v>
      </x:c>
      <x:c r="B3506" s="36" t="str">
        <x:v>2025Q1</x:v>
      </x:c>
      <x:c r="C3506" s="36" t="str">
        <x:v>Credit unions</x:v>
      </x:c>
      <x:c r="D3506" s="36" t="str">
        <x:v>Domestic financial</x:v>
      </x:c>
      <x:c r="E3506" s="36" t="str">
        <x:v>LM473061105</x:v>
      </x:c>
      <x:c r="F3506" s="36" t="str">
        <x:v>BOGZ1LM473061105Q</x:v>
      </x:c>
      <x:c r="G3506" s="38" t="n">
        <x:v>63217</x:v>
      </x:c>
      <x:c r="H3506" s="38" t="n">
        <x:f>G3506/1000</x:f>
        <x:v>63.217</x:v>
      </x:c>
      <x:c r="I3506" s="38" t="n">
        <x:v>26761.787</x:v>
      </x:c>
      <x:c r="J3506" s="39" t="n">
        <x:f>IF(I3506="","",H3506/I3506)</x:f>
        <x:v>0.0023622114621867367</x:v>
      </x:c>
      <x:c r="K3506" s="36" t="str">
        <x:v>https://fred.stlouisfed.org/series/BOGZ1LM473061105Q</x:v>
      </x:c>
    </x:row>
    <x:row r="3507">
      <x:c r="A3507" s="37" t="n">
        <x:v>45658</x:v>
      </x:c>
      <x:c r="B3507" s="36" t="str">
        <x:v>2025Q1</x:v>
      </x:c>
      <x:c r="C3507" s="36" t="str">
        <x:v>Exchange-traded funds</x:v>
      </x:c>
      <x:c r="D3507" s="36" t="str">
        <x:v>Domestic financial</x:v>
      </x:c>
      <x:c r="E3507" s="36" t="str">
        <x:v>LM563061103</x:v>
      </x:c>
      <x:c r="F3507" s="36" t="str">
        <x:v>BOGZ1LM563061103Q</x:v>
      </x:c>
      <x:c r="G3507" s="38" t="n">
        <x:v>604948</x:v>
      </x:c>
      <x:c r="H3507" s="38" t="n">
        <x:f>G3507/1000</x:f>
        <x:v>604.948</x:v>
      </x:c>
      <x:c r="I3507" s="38" t="n">
        <x:v>26761.787</x:v>
      </x:c>
      <x:c r="J3507" s="39" t="n">
        <x:f>IF(I3507="","",H3507/I3507)</x:f>
        <x:v>0.02260491797502162</x:v>
      </x:c>
      <x:c r="K3507" s="36" t="str">
        <x:v>https://fred.stlouisfed.org/series/BOGZ1LM563061103Q</x:v>
      </x:c>
    </x:row>
    <x:row r="3508">
      <x:c r="A3508" s="37" t="n">
        <x:v>45658</x:v>
      </x:c>
      <x:c r="B3508" s="36" t="str">
        <x:v>2025Q1</x:v>
      </x:c>
      <x:c r="C3508" s="36" t="str">
        <x:v>Federal Reserve</x:v>
      </x:c>
      <x:c r="D3508" s="36" t="str">
        <x:v>Domestic financial</x:v>
      </x:c>
      <x:c r="E3508" s="36" t="str">
        <x:v>LM713061103</x:v>
      </x:c>
      <x:c r="F3508" s="36" t="str">
        <x:v>BOGZ1LM713061103Q</x:v>
      </x:c>
      <x:c r="G3508" s="38" t="n">
        <x:v>3832193</x:v>
      </x:c>
      <x:c r="H3508" s="38" t="n">
        <x:f>G3508/1000</x:f>
        <x:v>3832.193</x:v>
      </x:c>
      <x:c r="I3508" s="38" t="n">
        <x:v>26761.787</x:v>
      </x:c>
      <x:c r="J3508" s="39" t="n">
        <x:f>IF(I3508="","",H3508/I3508)</x:f>
        <x:v>0.1431964539587734</x:v>
      </x:c>
      <x:c r="K3508" s="36" t="str">
        <x:v>https://fred.stlouisfed.org/series/BOGZ1LM713061103Q</x:v>
      </x:c>
    </x:row>
    <x:row r="3509">
      <x:c r="A3509" s="37" t="n">
        <x:v>45658</x:v>
      </x:c>
      <x:c r="B3509" s="36" t="str">
        <x:v>2025Q1</x:v>
      </x:c>
      <x:c r="C3509" s="36" t="str">
        <x:v>Federal government pension funds</x:v>
      </x:c>
      <x:c r="D3509" s="36" t="str">
        <x:v>Domestic government</x:v>
      </x:c>
      <x:c r="E3509" s="36" t="str">
        <x:v>LM343061105</x:v>
      </x:c>
      <x:c r="F3509" s="36" t="str">
        <x:v>BOGZ1LM343061105Q</x:v>
      </x:c>
      <x:c r="G3509" s="38" t="n">
        <x:v>21665</x:v>
      </x:c>
      <x:c r="H3509" s="38" t="n">
        <x:f>G3509/1000</x:f>
        <x:v>21.665</x:v>
      </x:c>
      <x:c r="I3509" s="38" t="n">
        <x:v>26761.787</x:v>
      </x:c>
      <x:c r="J3509" s="39" t="n">
        <x:f>IF(I3509="","",H3509/I3509)</x:f>
        <x:v>0.0008095498256525246</x:v>
      </x:c>
      <x:c r="K3509" s="36" t="str">
        <x:v>https://fred.stlouisfed.org/series/BOGZ1LM343061105Q</x:v>
      </x:c>
    </x:row>
    <x:row r="3510">
      <x:c r="A3510" s="37" t="n">
        <x:v>45658</x:v>
      </x:c>
      <x:c r="B3510" s="36" t="str">
        <x:v>2025Q1</x:v>
      </x:c>
      <x:c r="C3510" s="36" t="str">
        <x:v>Foreign bank offices in U.S.</x:v>
      </x:c>
      <x:c r="D3510" s="36" t="str">
        <x:v>Domestic financial</x:v>
      </x:c>
      <x:c r="E3510" s="36" t="str">
        <x:v>LM753061103</x:v>
      </x:c>
      <x:c r="F3510" s="36" t="str">
        <x:v>BOGZ1LM753061103Q</x:v>
      </x:c>
      <x:c r="G3510" s="38" t="n">
        <x:v>108394</x:v>
      </x:c>
      <x:c r="H3510" s="38" t="n">
        <x:f>G3510/1000</x:f>
        <x:v>108.394</x:v>
      </x:c>
      <x:c r="I3510" s="38" t="n">
        <x:v>26761.787</x:v>
      </x:c>
      <x:c r="J3510" s="39" t="n">
        <x:f>IF(I3510="","",H3510/I3510)</x:f>
        <x:v>0.004050327431423022</x:v>
      </x:c>
      <x:c r="K3510" s="36" t="str">
        <x:v>https://fred.stlouisfed.org/series/BOGZ1LM753061103Q</x:v>
      </x:c>
    </x:row>
    <x:row r="3511">
      <x:c r="A3511" s="37" t="n">
        <x:v>45658</x:v>
      </x:c>
      <x:c r="B3511" s="36" t="str">
        <x:v>2025Q1</x:v>
      </x:c>
      <x:c r="C3511" s="36" t="str">
        <x:v>Government-sponsored enterprises</x:v>
      </x:c>
      <x:c r="D3511" s="36" t="str">
        <x:v>Domestic financial</x:v>
      </x:c>
      <x:c r="E3511" s="36" t="str">
        <x:v>LM403061105</x:v>
      </x:c>
      <x:c r="F3511" s="36" t="str">
        <x:v>BOGZ1LM403061105Q</x:v>
      </x:c>
      <x:c r="G3511" s="38" t="n">
        <x:v>232304</x:v>
      </x:c>
      <x:c r="H3511" s="38" t="n">
        <x:f>G3511/1000</x:f>
        <x:v>232.304</x:v>
      </x:c>
      <x:c r="I3511" s="38" t="n">
        <x:v>26761.787</x:v>
      </x:c>
      <x:c r="J3511" s="39" t="n">
        <x:f>IF(I3511="","",H3511/I3511)</x:f>
        <x:v>0.008680436773523382</x:v>
      </x:c>
      <x:c r="K3511" s="36" t="str">
        <x:v>https://fred.stlouisfed.org/series/BOGZ1LM403061105Q</x:v>
      </x:c>
    </x:row>
    <x:row r="3512">
      <x:c r="A3512" s="37" t="n">
        <x:v>45658</x:v>
      </x:c>
      <x:c r="B3512" s="36" t="str">
        <x:v>2025Q1</x:v>
      </x:c>
      <x:c r="C3512" s="36" t="str">
        <x:v>Holding companies</x:v>
      </x:c>
      <x:c r="D3512" s="36" t="str">
        <x:v>Domestic financial</x:v>
      </x:c>
      <x:c r="E3512" s="36" t="str">
        <x:v>LM733061103</x:v>
      </x:c>
      <x:c r="F3512" s="36" t="str">
        <x:v>BOGZ1LM733061103Q</x:v>
      </x:c>
      <x:c r="G3512" s="38" t="n">
        <x:v>137357</x:v>
      </x:c>
      <x:c r="H3512" s="38" t="n">
        <x:f>G3512/1000</x:f>
        <x:v>137.357</x:v>
      </x:c>
      <x:c r="I3512" s="38" t="n">
        <x:v>26761.787</x:v>
      </x:c>
      <x:c r="J3512" s="39" t="n">
        <x:f>IF(I3512="","",H3512/I3512)</x:f>
        <x:v>0.005132579524678229</x:v>
      </x:c>
      <x:c r="K3512" s="36" t="str">
        <x:v>https://fred.stlouisfed.org/series/BOGZ1LM733061103Q</x:v>
      </x:c>
    </x:row>
    <x:row r="3513">
      <x:c r="A3513" s="37" t="n">
        <x:v>45658</x:v>
      </x:c>
      <x:c r="B3513" s="36" t="str">
        <x:v>2025Q1</x:v>
      </x:c>
      <x:c r="C3513" s="36" t="str">
        <x:v>Households and nonprofits</x:v>
      </x:c>
      <x:c r="D3513" s="36" t="str">
        <x:v>Domestic nonfinancial</x:v>
      </x:c>
      <x:c r="E3513" s="36" t="str">
        <x:v>LM153061105</x:v>
      </x:c>
      <x:c r="F3513" s="36" t="str">
        <x:v>BOGZ1LM153061105Q</x:v>
      </x:c>
      <x:c r="G3513" s="38" t="n">
        <x:v>2829403</x:v>
      </x:c>
      <x:c r="H3513" s="38" t="n">
        <x:f>G3513/1000</x:f>
        <x:v>2829.403</x:v>
      </x:c>
      <x:c r="I3513" s="38" t="n">
        <x:v>26761.787</x:v>
      </x:c>
      <x:c r="J3513" s="39" t="n">
        <x:f>IF(I3513="","",H3513/I3513)</x:f>
        <x:v>0.1057254883614461</x:v>
      </x:c>
      <x:c r="K3513" s="36" t="str">
        <x:v>https://fred.stlouisfed.org/series/BOGZ1LM153061105Q</x:v>
      </x:c>
    </x:row>
    <x:row r="3514">
      <x:c r="A3514" s="37" t="n">
        <x:v>45658</x:v>
      </x:c>
      <x:c r="B3514" s="36" t="str">
        <x:v>2025Q1</x:v>
      </x:c>
      <x:c r="C3514" s="36" t="str">
        <x:v>Life insurers</x:v>
      </x:c>
      <x:c r="D3514" s="36" t="str">
        <x:v>Domestic financial</x:v>
      </x:c>
      <x:c r="E3514" s="36" t="str">
        <x:v>LM543061105</x:v>
      </x:c>
      <x:c r="F3514" s="36" t="str">
        <x:v>BOGZ1LM543061105Q</x:v>
      </x:c>
      <x:c r="G3514" s="38" t="n">
        <x:v>190532</x:v>
      </x:c>
      <x:c r="H3514" s="38" t="n">
        <x:f>G3514/1000</x:f>
        <x:v>190.532</x:v>
      </x:c>
      <x:c r="I3514" s="38" t="n">
        <x:v>26761.787</x:v>
      </x:c>
      <x:c r="J3514" s="39" t="n">
        <x:f>IF(I3514="","",H3514/I3514)</x:f>
        <x:v>0.007119554460245873</x:v>
      </x:c>
      <x:c r="K3514" s="36" t="str">
        <x:v>https://fred.stlouisfed.org/series/BOGZ1LM543061105Q</x:v>
      </x:c>
    </x:row>
    <x:row r="3515">
      <x:c r="A3515" s="37" t="n">
        <x:v>45658</x:v>
      </x:c>
      <x:c r="B3515" s="36" t="str">
        <x:v>2025Q1</x:v>
      </x:c>
      <x:c r="C3515" s="36" t="str">
        <x:v>Money market funds</x:v>
      </x:c>
      <x:c r="D3515" s="36" t="str">
        <x:v>Domestic financial</x:v>
      </x:c>
      <x:c r="E3515" s="36" t="str">
        <x:v>FL633061105</x:v>
      </x:c>
      <x:c r="F3515" s="36" t="str">
        <x:v>BOGZ1FL633061105Q</x:v>
      </x:c>
      <x:c r="G3515" s="38" t="n">
        <x:v>2880571</x:v>
      </x:c>
      <x:c r="H3515" s="38" t="n">
        <x:f>G3515/1000</x:f>
        <x:v>2880.571</x:v>
      </x:c>
      <x:c r="I3515" s="38" t="n">
        <x:v>26761.787</x:v>
      </x:c>
      <x:c r="J3515" s="39" t="n">
        <x:f>IF(I3515="","",H3515/I3515)</x:f>
        <x:v>0.1076374683050874</x:v>
      </x:c>
      <x:c r="K3515" s="36" t="str">
        <x:v>https://fred.stlouisfed.org/series/BOGZ1FL633061105Q</x:v>
      </x:c>
    </x:row>
    <x:row r="3516">
      <x:c r="A3516" s="37" t="n">
        <x:v>45658</x:v>
      </x:c>
      <x:c r="B3516" s="36" t="str">
        <x:v>2025Q1</x:v>
      </x:c>
      <x:c r="C3516" s="36" t="str">
        <x:v>Mutual funds</x:v>
      </x:c>
      <x:c r="D3516" s="36" t="str">
        <x:v>Domestic financial</x:v>
      </x:c>
      <x:c r="E3516" s="36" t="str">
        <x:v>LM653061105</x:v>
      </x:c>
      <x:c r="F3516" s="36" t="str">
        <x:v>BOGZ1LM653061105Q</x:v>
      </x:c>
      <x:c r="G3516" s="38" t="n">
        <x:v>1535224</x:v>
      </x:c>
      <x:c r="H3516" s="38" t="n">
        <x:f>G3516/1000</x:f>
        <x:v>1535.224</x:v>
      </x:c>
      <x:c r="I3516" s="38" t="n">
        <x:v>26761.787</x:v>
      </x:c>
      <x:c r="J3516" s="39" t="n">
        <x:f>IF(I3516="","",H3516/I3516)</x:f>
        <x:v>0.05736627378433286</x:v>
      </x:c>
      <x:c r="K3516" s="36" t="str">
        <x:v>https://fred.stlouisfed.org/series/BOGZ1LM653061105Q</x:v>
      </x:c>
    </x:row>
    <x:row r="3517">
      <x:c r="A3517" s="37" t="n">
        <x:v>45658</x:v>
      </x:c>
      <x:c r="B3517" s="36" t="str">
        <x:v>2025Q1</x:v>
      </x:c>
      <x:c r="C3517" s="36" t="str">
        <x:v>Noncorporate businesses</x:v>
      </x:c>
      <x:c r="D3517" s="36" t="str">
        <x:v>Domestic nonfinancial</x:v>
      </x:c>
      <x:c r="E3517" s="36" t="str">
        <x:v>LM113061003</x:v>
      </x:c>
      <x:c r="F3517" s="36" t="str">
        <x:v>BOGZ1LM113061003Q</x:v>
      </x:c>
      <x:c r="G3517" s="38" t="n">
        <x:v>85832</x:v>
      </x:c>
      <x:c r="H3517" s="38" t="n">
        <x:f>G3517/1000</x:f>
        <x:v>85.832</x:v>
      </x:c>
      <x:c r="I3517" s="38" t="n">
        <x:v>26761.787</x:v>
      </x:c>
      <x:c r="J3517" s="39" t="n">
        <x:f>IF(I3517="","",H3517/I3517)</x:f>
        <x:v>0.003207259664685321</x:v>
      </x:c>
      <x:c r="K3517" s="36" t="str">
        <x:v>https://fred.stlouisfed.org/series/BOGZ1LM113061003Q</x:v>
      </x:c>
    </x:row>
    <x:row r="3518">
      <x:c r="A3518" s="37" t="n">
        <x:v>45658</x:v>
      </x:c>
      <x:c r="B3518" s="36" t="str">
        <x:v>2025Q1</x:v>
      </x:c>
      <x:c r="C3518" s="36" t="str">
        <x:v>Nonfinancial corporations</x:v>
      </x:c>
      <x:c r="D3518" s="36" t="str">
        <x:v>Domestic nonfinancial</x:v>
      </x:c>
      <x:c r="E3518" s="36" t="str">
        <x:v>LM103061103</x:v>
      </x:c>
      <x:c r="F3518" s="36" t="str">
        <x:v>BOGZ1LM103061103Q</x:v>
      </x:c>
      <x:c r="G3518" s="38" t="n">
        <x:v>128343</x:v>
      </x:c>
      <x:c r="H3518" s="38" t="n">
        <x:f>G3518/1000</x:f>
        <x:v>128.343</x:v>
      </x:c>
      <x:c r="I3518" s="38" t="n">
        <x:v>26761.787</x:v>
      </x:c>
      <x:c r="J3518" s="39" t="n">
        <x:f>IF(I3518="","",H3518/I3518)</x:f>
        <x:v>0.004795755978477819</x:v>
      </x:c>
      <x:c r="K3518" s="36" t="str">
        <x:v>https://fred.stlouisfed.org/series/BOGZ1LM103061103Q</x:v>
      </x:c>
    </x:row>
    <x:row r="3519">
      <x:c r="A3519" s="37" t="n">
        <x:v>45658</x:v>
      </x:c>
      <x:c r="B3519" s="36" t="str">
        <x:v>2025Q1</x:v>
      </x:c>
      <x:c r="C3519" s="36" t="str">
        <x:v>Other financial business</x:v>
      </x:c>
      <x:c r="D3519" s="36" t="str">
        <x:v>Domestic financial</x:v>
      </x:c>
      <x:c r="E3519" s="36" t="str">
        <x:v>FL503061123</x:v>
      </x:c>
      <x:c r="F3519" s="36" t="str">
        <x:v>BOGZ1FL503061123Q</x:v>
      </x:c>
      <x:c r="G3519" s="38" t="n">
        <x:v>83298</x:v>
      </x:c>
      <x:c r="H3519" s="38" t="n">
        <x:f>G3519/1000</x:f>
        <x:v>83.298</x:v>
      </x:c>
      <x:c r="I3519" s="38" t="n">
        <x:v>26761.787</x:v>
      </x:c>
      <x:c r="J3519" s="39" t="n">
        <x:f>IF(I3519="","",H3519/I3519)</x:f>
        <x:v>0.003112572415287514</x:v>
      </x:c>
      <x:c r="K3519" s="36" t="str">
        <x:v>https://fred.stlouisfed.org/series/BOGZ1FL503061123Q</x:v>
      </x:c>
    </x:row>
    <x:row r="3520">
      <x:c r="A3520" s="37" t="n">
        <x:v>45658</x:v>
      </x:c>
      <x:c r="B3520" s="36" t="str">
        <x:v>2025Q1</x:v>
      </x:c>
      <x:c r="C3520" s="36" t="str">
        <x:v>Private pension funds</x:v>
      </x:c>
      <x:c r="D3520" s="36" t="str">
        <x:v>Domestic financial</x:v>
      </x:c>
      <x:c r="E3520" s="36" t="str">
        <x:v>LM573061105</x:v>
      </x:c>
      <x:c r="F3520" s="36" t="str">
        <x:v>BOGZ1LM573061105Q</x:v>
      </x:c>
      <x:c r="G3520" s="38" t="n">
        <x:v>549275</x:v>
      </x:c>
      <x:c r="H3520" s="38" t="n">
        <x:f>G3520/1000</x:f>
        <x:v>549.275</x:v>
      </x:c>
      <x:c r="I3520" s="38" t="n">
        <x:v>26761.787</x:v>
      </x:c>
      <x:c r="J3520" s="39" t="n">
        <x:f>IF(I3520="","",H3520/I3520)</x:f>
        <x:v>0.020524600991705076</x:v>
      </x:c>
      <x:c r="K3520" s="36" t="str">
        <x:v>https://fred.stlouisfed.org/series/BOGZ1LM573061105Q</x:v>
      </x:c>
    </x:row>
    <x:row r="3521">
      <x:c r="A3521" s="37" t="n">
        <x:v>45658</x:v>
      </x:c>
      <x:c r="B3521" s="36" t="str">
        <x:v>2025Q1</x:v>
      </x:c>
      <x:c r="C3521" s="36" t="str">
        <x:v>Property-casualty insurers</x:v>
      </x:c>
      <x:c r="D3521" s="36" t="str">
        <x:v>Domestic financial</x:v>
      </x:c>
      <x:c r="E3521" s="36" t="str">
        <x:v>LM513061105</x:v>
      </x:c>
      <x:c r="F3521" s="36" t="str">
        <x:v>BOGZ1LM513061105Q</x:v>
      </x:c>
      <x:c r="G3521" s="38" t="n">
        <x:v>370148</x:v>
      </x:c>
      <x:c r="H3521" s="38" t="n">
        <x:f>G3521/1000</x:f>
        <x:v>370.148</x:v>
      </x:c>
      <x:c r="I3521" s="38" t="n">
        <x:v>26761.787</x:v>
      </x:c>
      <x:c r="J3521" s="39" t="n">
        <x:f>IF(I3521="","",H3521/I3521)</x:f>
        <x:v>0.013831213887174277</x:v>
      </x:c>
      <x:c r="K3521" s="36" t="str">
        <x:v>https://fred.stlouisfed.org/series/BOGZ1LM513061105Q</x:v>
      </x:c>
    </x:row>
    <x:row r="3522">
      <x:c r="A3522" s="37" t="n">
        <x:v>45658</x:v>
      </x:c>
      <x:c r="B3522" s="36" t="str">
        <x:v>2025Q1</x:v>
      </x:c>
      <x:c r="C3522" s="36" t="str">
        <x:v>Rest of world</x:v>
      </x:c>
      <x:c r="D3522" s="36" t="str">
        <x:v>Foreign</x:v>
      </x:c>
      <x:c r="E3522" s="36" t="str">
        <x:v>LM263061105</x:v>
      </x:c>
      <x:c r="F3522" s="36" t="str">
        <x:v>ROWTSEQ027S</x:v>
      </x:c>
      <x:c r="G3522" s="38" t="n">
        <x:v>9049550</x:v>
      </x:c>
      <x:c r="H3522" s="38" t="n">
        <x:f>G3522/1000</x:f>
        <x:v>9049.55</x:v>
      </x:c>
      <x:c r="I3522" s="38" t="n">
        <x:v>26761.787</x:v>
      </x:c>
      <x:c r="J3522" s="39" t="n">
        <x:f>IF(I3522="","",H3522/I3522)</x:f>
        <x:v>0.3381519328287008</x:v>
      </x:c>
      <x:c r="K3522" s="36" t="str">
        <x:v>https://fred.stlouisfed.org/series/ROWTSEQ027S</x:v>
      </x:c>
    </x:row>
    <x:row r="3523">
      <x:c r="A3523" s="37" t="n">
        <x:v>45658</x:v>
      </x:c>
      <x:c r="B3523" s="36" t="str">
        <x:v>2025Q1</x:v>
      </x:c>
      <x:c r="C3523" s="36" t="str">
        <x:v>State and local governments</x:v>
      </x:c>
      <x:c r="D3523" s="36" t="str">
        <x:v>Domestic government</x:v>
      </x:c>
      <x:c r="E3523" s="36" t="str">
        <x:v>LM213061103</x:v>
      </x:c>
      <x:c r="F3523" s="36" t="str">
        <x:v>BOGZ1LM213061103Q</x:v>
      </x:c>
      <x:c r="G3523" s="38" t="n">
        <x:v>1493097</x:v>
      </x:c>
      <x:c r="H3523" s="38" t="n">
        <x:f>G3523/1000</x:f>
        <x:v>1493.097</x:v>
      </x:c>
      <x:c r="I3523" s="38" t="n">
        <x:v>26761.787</x:v>
      </x:c>
      <x:c r="J3523" s="39" t="n">
        <x:f>IF(I3523="","",H3523/I3523)</x:f>
        <x:v>0.055792126288128664</x:v>
      </x:c>
      <x:c r="K3523" s="36" t="str">
        <x:v>https://fred.stlouisfed.org/series/BOGZ1LM213061103Q</x:v>
      </x:c>
    </x:row>
    <x:row r="3524">
      <x:c r="A3524" s="37" t="n">
        <x:v>45658</x:v>
      </x:c>
      <x:c r="B3524" s="36" t="str">
        <x:v>2025Q1</x:v>
      </x:c>
      <x:c r="C3524" s="36" t="str">
        <x:v>State and local pension funds</x:v>
      </x:c>
      <x:c r="D3524" s="36" t="str">
        <x:v>Domestic government</x:v>
      </x:c>
      <x:c r="E3524" s="36" t="str">
        <x:v>LM223061143</x:v>
      </x:c>
      <x:c r="F3524" s="36" t="str">
        <x:v>BOGZ1LM223061143Q</x:v>
      </x:c>
      <x:c r="G3524" s="38" t="n">
        <x:v>485307</x:v>
      </x:c>
      <x:c r="H3524" s="38" t="n">
        <x:f>G3524/1000</x:f>
        <x:v>485.307</x:v>
      </x:c>
      <x:c r="I3524" s="38" t="n">
        <x:v>26761.787</x:v>
      </x:c>
      <x:c r="J3524" s="39" t="n">
        <x:f>IF(I3524="","",H3524/I3524)</x:f>
        <x:v>0.01813432712845372</x:v>
      </x:c>
      <x:c r="K3524" s="36" t="str">
        <x:v>https://fred.stlouisfed.org/series/BOGZ1LM223061143Q</x:v>
      </x:c>
    </x:row>
    <x:row r="3525">
      <x:c r="A3525" s="37" t="n">
        <x:v>45658</x:v>
      </x:c>
      <x:c r="B3525" s="36" t="str">
        <x:v>2025Q1</x:v>
      </x:c>
      <x:c r="C3525" s="36" t="str">
        <x:v>Total assets</x:v>
      </x:c>
      <x:c r="D3525" s="36" t="str">
        <x:v>Total</x:v>
      </x:c>
      <x:c r="E3525" s="36" t="str">
        <x:v>FL893061105</x:v>
      </x:c>
      <x:c r="F3525" s="36" t="str">
        <x:v>BOGZ1FL893061105Q</x:v>
      </x:c>
      <x:c r="G3525" s="38" t="n">
        <x:v>26761787</x:v>
      </x:c>
      <x:c r="H3525" s="38" t="n">
        <x:f>G3525/1000</x:f>
        <x:v>26761.787</x:v>
      </x:c>
      <x:c r="I3525" s="38" t="n">
        <x:v>26761.787</x:v>
      </x:c>
      <x:c r="J3525" s="39" t="n">
        <x:f>IF(I3525="","",H3525/I3525)</x:f>
        <x:v>1</x:v>
      </x:c>
      <x:c r="K3525" s="36" t="str">
        <x:v>https://fred.stlouisfed.org/series/BOGZ1FL893061105Q</x:v>
      </x:c>
    </x:row>
    <x:row r="3526">
      <x:c r="A3526" s="37" t="n">
        <x:v>45658</x:v>
      </x:c>
      <x:c r="B3526" s="36" t="str">
        <x:v>2025Q1</x:v>
      </x:c>
      <x:c r="C3526" s="36" t="str">
        <x:v>U.S.-chartered banks</x:v>
      </x:c>
      <x:c r="D3526" s="36" t="str">
        <x:v>Domestic financial</x:v>
      </x:c>
      <x:c r="E3526" s="36" t="str">
        <x:v>LM763061100</x:v>
      </x:c>
      <x:c r="F3526" s="36" t="str">
        <x:v>BOGZ1LM763061100Q</x:v>
      </x:c>
      <x:c r="G3526" s="38" t="n">
        <x:v>1545475</x:v>
      </x:c>
      <x:c r="H3526" s="38" t="n">
        <x:f>G3526/1000</x:f>
        <x:v>1545.475</x:v>
      </x:c>
      <x:c r="I3526" s="38" t="n">
        <x:v>26761.787</x:v>
      </x:c>
      <x:c r="J3526" s="39" t="n">
        <x:f>IF(I3526="","",H3526/I3526)</x:f>
        <x:v>0.05774931995385808</x:v>
      </x:c>
      <x:c r="K3526" s="36" t="str">
        <x:v>https://fred.stlouisfed.org/series/BOGZ1LM763061100Q</x:v>
      </x:c>
    </x:row>
    <x:row r="3527">
      <x:c r="A3527" s="37" t="n">
        <x:v>45748</x:v>
      </x:c>
      <x:c r="B3527" s="36" t="str">
        <x:v>2025Q2</x:v>
      </x:c>
      <x:c r="C3527" s="36" t="str">
        <x:v>ABS issuers</x:v>
      </x:c>
      <x:c r="D3527" s="36" t="str">
        <x:v>Domestic financial</x:v>
      </x:c>
      <x:c r="E3527" s="36" t="str">
        <x:v>FL673061103</x:v>
      </x:c>
      <x:c r="F3527" s="36" t="str">
        <x:v>BOGZ1FL673061103Q</x:v>
      </x:c>
      <x:c r="G3527" s="38" t="n">
        <x:v>20362</x:v>
      </x:c>
      <x:c r="H3527" s="38" t="n">
        <x:f>G3527/1000</x:f>
        <x:v>20.362</x:v>
      </x:c>
      <x:c r="I3527" s="38" t="n">
        <x:v>26823.019</x:v>
      </x:c>
      <x:c r="J3527" s="39" t="n">
        <x:f>IF(I3527="","",H3527/I3527)</x:f>
        <x:v>0.0007591240941222909</x:v>
      </x:c>
      <x:c r="K3527" s="36" t="str">
        <x:v>https://fred.stlouisfed.org/series/BOGZ1FL673061103Q</x:v>
      </x:c>
    </x:row>
    <x:row r="3528">
      <x:c r="A3528" s="37" t="n">
        <x:v>45748</x:v>
      </x:c>
      <x:c r="B3528" s="36" t="str">
        <x:v>2025Q2</x:v>
      </x:c>
      <x:c r="C3528" s="36" t="str">
        <x:v>Banks in U.S.-affiliated areas</x:v>
      </x:c>
      <x:c r="D3528" s="36" t="str">
        <x:v>Domestic financial</x:v>
      </x:c>
      <x:c r="E3528" s="36" t="str">
        <x:v>LM743061103</x:v>
      </x:c>
      <x:c r="F3528" s="36" t="str">
        <x:v>BOGZ1LM743061103Q</x:v>
      </x:c>
      <x:c r="G3528" s="38" t="n">
        <x:v>24905</x:v>
      </x:c>
      <x:c r="H3528" s="38" t="n">
        <x:f>G3528/1000</x:f>
        <x:v>24.905</x:v>
      </x:c>
      <x:c r="I3528" s="38" t="n">
        <x:v>26823.019</x:v>
      </x:c>
      <x:c r="J3528" s="39" t="n">
        <x:f>IF(I3528="","",H3528/I3528)</x:f>
        <x:v>0.000928493545040549</x:v>
      </x:c>
      <x:c r="K3528" s="36" t="str">
        <x:v>https://fred.stlouisfed.org/series/BOGZ1LM743061103Q</x:v>
      </x:c>
    </x:row>
    <x:row r="3529">
      <x:c r="A3529" s="37" t="n">
        <x:v>45748</x:v>
      </x:c>
      <x:c r="B3529" s="36" t="str">
        <x:v>2025Q2</x:v>
      </x:c>
      <x:c r="C3529" s="36" t="str">
        <x:v>Brokers and dealers</x:v>
      </x:c>
      <x:c r="D3529" s="36" t="str">
        <x:v>Domestic financial</x:v>
      </x:c>
      <x:c r="E3529" s="36" t="str">
        <x:v>LM663061105</x:v>
      </x:c>
      <x:c r="F3529" s="36" t="str">
        <x:v>BOGZ1LM663061105Q</x:v>
      </x:c>
      <x:c r="G3529" s="38" t="n">
        <x:v>513235</x:v>
      </x:c>
      <x:c r="H3529" s="38" t="n">
        <x:f>G3529/1000</x:f>
        <x:v>513.235</x:v>
      </x:c>
      <x:c r="I3529" s="38" t="n">
        <x:v>26823.019</x:v>
      </x:c>
      <x:c r="J3529" s="39" t="n">
        <x:f>IF(I3529="","",H3529/I3529)</x:f>
        <x:v>0.019134125058778807</x:v>
      </x:c>
      <x:c r="K3529" s="36" t="str">
        <x:v>https://fred.stlouisfed.org/series/BOGZ1LM663061105Q</x:v>
      </x:c>
    </x:row>
    <x:row r="3530">
      <x:c r="A3530" s="37" t="n">
        <x:v>45748</x:v>
      </x:c>
      <x:c r="B3530" s="36" t="str">
        <x:v>2025Q2</x:v>
      </x:c>
      <x:c r="C3530" s="36" t="str">
        <x:v>Closed-end funds</x:v>
      </x:c>
      <x:c r="D3530" s="36" t="str">
        <x:v>Domestic financial</x:v>
      </x:c>
      <x:c r="E3530" s="36" t="str">
        <x:v>LM553061103</x:v>
      </x:c>
      <x:c r="F3530" s="36" t="str">
        <x:v>BOGZ1LM553061103Q</x:v>
      </x:c>
      <x:c r="G3530" s="38" t="n">
        <x:v>1963</x:v>
      </x:c>
      <x:c r="H3530" s="38" t="n">
        <x:f>G3530/1000</x:f>
        <x:v>1.963</x:v>
      </x:c>
      <x:c r="I3530" s="38" t="n">
        <x:v>26823.019</x:v>
      </x:c>
      <x:c r="J3530" s="39" t="n">
        <x:f>IF(I3530="","",H3530/I3530)</x:f>
        <x:v>0.00007318341011502098</x:v>
      </x:c>
      <x:c r="K3530" s="36" t="str">
        <x:v>https://fred.stlouisfed.org/series/BOGZ1LM553061103Q</x:v>
      </x:c>
    </x:row>
    <x:row r="3531">
      <x:c r="A3531" s="37" t="n">
        <x:v>45748</x:v>
      </x:c>
      <x:c r="B3531" s="36" t="str">
        <x:v>2025Q2</x:v>
      </x:c>
      <x:c r="C3531" s="36" t="str">
        <x:v>Credit unions</x:v>
      </x:c>
      <x:c r="D3531" s="36" t="str">
        <x:v>Domestic financial</x:v>
      </x:c>
      <x:c r="E3531" s="36" t="str">
        <x:v>LM473061105</x:v>
      </x:c>
      <x:c r="F3531" s="36" t="str">
        <x:v>BOGZ1LM473061105Q</x:v>
      </x:c>
      <x:c r="G3531" s="38" t="n">
        <x:v>64642</x:v>
      </x:c>
      <x:c r="H3531" s="38" t="n">
        <x:f>G3531/1000</x:f>
        <x:v>64.642</x:v>
      </x:c>
      <x:c r="I3531" s="38" t="n">
        <x:v>26823.019</x:v>
      </x:c>
      <x:c r="J3531" s="39" t="n">
        <x:f>IF(I3531="","",H3531/I3531)</x:f>
        <x:v>0.002409944980466218</x:v>
      </x:c>
      <x:c r="K3531" s="36" t="str">
        <x:v>https://fred.stlouisfed.org/series/BOGZ1LM473061105Q</x:v>
      </x:c>
    </x:row>
    <x:row r="3532">
      <x:c r="A3532" s="37" t="n">
        <x:v>45748</x:v>
      </x:c>
      <x:c r="B3532" s="36" t="str">
        <x:v>2025Q2</x:v>
      </x:c>
      <x:c r="C3532" s="36" t="str">
        <x:v>Exchange-traded funds</x:v>
      </x:c>
      <x:c r="D3532" s="36" t="str">
        <x:v>Domestic financial</x:v>
      </x:c>
      <x:c r="E3532" s="36" t="str">
        <x:v>LM563061103</x:v>
      </x:c>
      <x:c r="F3532" s="36" t="str">
        <x:v>BOGZ1LM563061103Q</x:v>
      </x:c>
      <x:c r="G3532" s="38" t="n">
        <x:v>635749</x:v>
      </x:c>
      <x:c r="H3532" s="38" t="n">
        <x:f>G3532/1000</x:f>
        <x:v>635.749</x:v>
      </x:c>
      <x:c r="I3532" s="38" t="n">
        <x:v>26823.019</x:v>
      </x:c>
      <x:c r="J3532" s="39" t="n">
        <x:f>IF(I3532="","",H3532/I3532)</x:f>
        <x:v>0.023701619866130653</x:v>
      </x:c>
      <x:c r="K3532" s="36" t="str">
        <x:v>https://fred.stlouisfed.org/series/BOGZ1LM563061103Q</x:v>
      </x:c>
    </x:row>
    <x:row r="3533">
      <x:c r="A3533" s="37" t="n">
        <x:v>45748</x:v>
      </x:c>
      <x:c r="B3533" s="36" t="str">
        <x:v>2025Q2</x:v>
      </x:c>
      <x:c r="C3533" s="36" t="str">
        <x:v>Federal Reserve</x:v>
      </x:c>
      <x:c r="D3533" s="36" t="str">
        <x:v>Domestic financial</x:v>
      </x:c>
      <x:c r="E3533" s="36" t="str">
        <x:v>LM713061103</x:v>
      </x:c>
      <x:c r="F3533" s="36" t="str">
        <x:v>BOGZ1LM713061103Q</x:v>
      </x:c>
      <x:c r="G3533" s="38" t="n">
        <x:v>3811025</x:v>
      </x:c>
      <x:c r="H3533" s="38" t="n">
        <x:f>G3533/1000</x:f>
        <x:v>3811.025</x:v>
      </x:c>
      <x:c r="I3533" s="38" t="n">
        <x:v>26823.019</x:v>
      </x:c>
      <x:c r="J3533" s="39" t="n">
        <x:f>IF(I3533="","",H3533/I3533)</x:f>
        <x:v>0.14208038998145586</x:v>
      </x:c>
      <x:c r="K3533" s="36" t="str">
        <x:v>https://fred.stlouisfed.org/series/BOGZ1LM713061103Q</x:v>
      </x:c>
    </x:row>
    <x:row r="3534">
      <x:c r="A3534" s="37" t="n">
        <x:v>45748</x:v>
      </x:c>
      <x:c r="B3534" s="36" t="str">
        <x:v>2025Q2</x:v>
      </x:c>
      <x:c r="C3534" s="36" t="str">
        <x:v>Federal government pension funds</x:v>
      </x:c>
      <x:c r="D3534" s="36" t="str">
        <x:v>Domestic government</x:v>
      </x:c>
      <x:c r="E3534" s="36" t="str">
        <x:v>LM343061105</x:v>
      </x:c>
      <x:c r="F3534" s="36" t="str">
        <x:v>BOGZ1LM343061105Q</x:v>
      </x:c>
      <x:c r="G3534" s="38" t="n">
        <x:v>21576</x:v>
      </x:c>
      <x:c r="H3534" s="38" t="n">
        <x:f>G3534/1000</x:f>
        <x:v>21.576</x:v>
      </x:c>
      <x:c r="I3534" s="38" t="n">
        <x:v>26823.019</x:v>
      </x:c>
      <x:c r="J3534" s="39" t="n">
        <x:f>IF(I3534="","",H3534/I3534)</x:f>
        <x:v>0.000804383727275442</x:v>
      </x:c>
      <x:c r="K3534" s="36" t="str">
        <x:v>https://fred.stlouisfed.org/series/BOGZ1LM343061105Q</x:v>
      </x:c>
    </x:row>
    <x:row r="3535">
      <x:c r="A3535" s="37" t="n">
        <x:v>45748</x:v>
      </x:c>
      <x:c r="B3535" s="36" t="str">
        <x:v>2025Q2</x:v>
      </x:c>
      <x:c r="C3535" s="36" t="str">
        <x:v>Foreign bank offices in U.S.</x:v>
      </x:c>
      <x:c r="D3535" s="36" t="str">
        <x:v>Domestic financial</x:v>
      </x:c>
      <x:c r="E3535" s="36" t="str">
        <x:v>LM753061103</x:v>
      </x:c>
      <x:c r="F3535" s="36" t="str">
        <x:v>BOGZ1LM753061103Q</x:v>
      </x:c>
      <x:c r="G3535" s="38" t="n">
        <x:v>122292</x:v>
      </x:c>
      <x:c r="H3535" s="38" t="n">
        <x:f>G3535/1000</x:f>
        <x:v>122.292</x:v>
      </x:c>
      <x:c r="I3535" s="38" t="n">
        <x:v>26823.019</x:v>
      </x:c>
      <x:c r="J3535" s="39" t="n">
        <x:f>IF(I3535="","",H3535/I3535)</x:f>
        <x:v>0.0045592183340734315</x:v>
      </x:c>
      <x:c r="K3535" s="36" t="str">
        <x:v>https://fred.stlouisfed.org/series/BOGZ1LM753061103Q</x:v>
      </x:c>
    </x:row>
    <x:row r="3536">
      <x:c r="A3536" s="37" t="n">
        <x:v>45748</x:v>
      </x:c>
      <x:c r="B3536" s="36" t="str">
        <x:v>2025Q2</x:v>
      </x:c>
      <x:c r="C3536" s="36" t="str">
        <x:v>Government-sponsored enterprises</x:v>
      </x:c>
      <x:c r="D3536" s="36" t="str">
        <x:v>Domestic financial</x:v>
      </x:c>
      <x:c r="E3536" s="36" t="str">
        <x:v>LM403061105</x:v>
      </x:c>
      <x:c r="F3536" s="36" t="str">
        <x:v>BOGZ1LM403061105Q</x:v>
      </x:c>
      <x:c r="G3536" s="38" t="n">
        <x:v>257934</x:v>
      </x:c>
      <x:c r="H3536" s="38" t="n">
        <x:f>G3536/1000</x:f>
        <x:v>257.934</x:v>
      </x:c>
      <x:c r="I3536" s="38" t="n">
        <x:v>26823.019</x:v>
      </x:c>
      <x:c r="J3536" s="39" t="n">
        <x:f>IF(I3536="","",H3536/I3536)</x:f>
        <x:v>0.00961614350718687</x:v>
      </x:c>
      <x:c r="K3536" s="36" t="str">
        <x:v>https://fred.stlouisfed.org/series/BOGZ1LM403061105Q</x:v>
      </x:c>
    </x:row>
    <x:row r="3537">
      <x:c r="A3537" s="37" t="n">
        <x:v>45748</x:v>
      </x:c>
      <x:c r="B3537" s="36" t="str">
        <x:v>2025Q2</x:v>
      </x:c>
      <x:c r="C3537" s="36" t="str">
        <x:v>Holding companies</x:v>
      </x:c>
      <x:c r="D3537" s="36" t="str">
        <x:v>Domestic financial</x:v>
      </x:c>
      <x:c r="E3537" s="36" t="str">
        <x:v>LM733061103</x:v>
      </x:c>
      <x:c r="F3537" s="36" t="str">
        <x:v>BOGZ1LM733061103Q</x:v>
      </x:c>
      <x:c r="G3537" s="38" t="n">
        <x:v>130999</x:v>
      </x:c>
      <x:c r="H3537" s="38" t="n">
        <x:f>G3537/1000</x:f>
        <x:v>130.999</x:v>
      </x:c>
      <x:c r="I3537" s="38" t="n">
        <x:v>26823.019</x:v>
      </x:c>
      <x:c r="J3537" s="39" t="n">
        <x:f>IF(I3537="","",H3537/I3537)</x:f>
        <x:v>0.004883827581078774</x:v>
      </x:c>
      <x:c r="K3537" s="36" t="str">
        <x:v>https://fred.stlouisfed.org/series/BOGZ1LM733061103Q</x:v>
      </x:c>
    </x:row>
    <x:row r="3538">
      <x:c r="A3538" s="37" t="n">
        <x:v>45748</x:v>
      </x:c>
      <x:c r="B3538" s="36" t="str">
        <x:v>2025Q2</x:v>
      </x:c>
      <x:c r="C3538" s="36" t="str">
        <x:v>Households and nonprofits</x:v>
      </x:c>
      <x:c r="D3538" s="36" t="str">
        <x:v>Domestic nonfinancial</x:v>
      </x:c>
      <x:c r="E3538" s="36" t="str">
        <x:v>LM153061105</x:v>
      </x:c>
      <x:c r="F3538" s="36" t="str">
        <x:v>BOGZ1LM153061105Q</x:v>
      </x:c>
      <x:c r="G3538" s="38" t="n">
        <x:v>2910299</x:v>
      </x:c>
      <x:c r="H3538" s="38" t="n">
        <x:f>G3538/1000</x:f>
        <x:v>2910.299</x:v>
      </x:c>
      <x:c r="I3538" s="38" t="n">
        <x:v>26823.019</x:v>
      </x:c>
      <x:c r="J3538" s="39" t="n">
        <x:f>IF(I3538="","",H3538/I3538)</x:f>
        <x:v>0.10850005362930996</x:v>
      </x:c>
      <x:c r="K3538" s="36" t="str">
        <x:v>https://fred.stlouisfed.org/series/BOGZ1LM153061105Q</x:v>
      </x:c>
    </x:row>
    <x:row r="3539">
      <x:c r="A3539" s="37" t="n">
        <x:v>45748</x:v>
      </x:c>
      <x:c r="B3539" s="36" t="str">
        <x:v>2025Q2</x:v>
      </x:c>
      <x:c r="C3539" s="36" t="str">
        <x:v>Life insurers</x:v>
      </x:c>
      <x:c r="D3539" s="36" t="str">
        <x:v>Domestic financial</x:v>
      </x:c>
      <x:c r="E3539" s="36" t="str">
        <x:v>LM543061105</x:v>
      </x:c>
      <x:c r="F3539" s="36" t="str">
        <x:v>BOGZ1LM543061105Q</x:v>
      </x:c>
      <x:c r="G3539" s="38" t="n">
        <x:v>190799</x:v>
      </x:c>
      <x:c r="H3539" s="38" t="n">
        <x:f>G3539/1000</x:f>
        <x:v>190.799</x:v>
      </x:c>
      <x:c r="I3539" s="38" t="n">
        <x:v>26823.019</x:v>
      </x:c>
      <x:c r="J3539" s="39" t="n">
        <x:f>IF(I3539="","",H3539/I3539)</x:f>
        <x:v>0.0071132559686886854</x:v>
      </x:c>
      <x:c r="K3539" s="36" t="str">
        <x:v>https://fred.stlouisfed.org/series/BOGZ1LM543061105Q</x:v>
      </x:c>
    </x:row>
    <x:row r="3540">
      <x:c r="A3540" s="37" t="n">
        <x:v>45748</x:v>
      </x:c>
      <x:c r="B3540" s="36" t="str">
        <x:v>2025Q2</x:v>
      </x:c>
      <x:c r="C3540" s="36" t="str">
        <x:v>Money market funds</x:v>
      </x:c>
      <x:c r="D3540" s="36" t="str">
        <x:v>Domestic financial</x:v>
      </x:c>
      <x:c r="E3540" s="36" t="str">
        <x:v>FL633061105</x:v>
      </x:c>
      <x:c r="F3540" s="36" t="str">
        <x:v>BOGZ1FL633061105Q</x:v>
      </x:c>
      <x:c r="G3540" s="38" t="n">
        <x:v>2614034</x:v>
      </x:c>
      <x:c r="H3540" s="38" t="n">
        <x:f>G3540/1000</x:f>
        <x:v>2614.034</x:v>
      </x:c>
      <x:c r="I3540" s="38" t="n">
        <x:v>26823.019</x:v>
      </x:c>
      <x:c r="J3540" s="39" t="n">
        <x:f>IF(I3540="","",H3540/I3540)</x:f>
        <x:v>0.09745487635079407</x:v>
      </x:c>
      <x:c r="K3540" s="36" t="str">
        <x:v>https://fred.stlouisfed.org/series/BOGZ1FL633061105Q</x:v>
      </x:c>
    </x:row>
    <x:row r="3541">
      <x:c r="A3541" s="37" t="n">
        <x:v>45748</x:v>
      </x:c>
      <x:c r="B3541" s="36" t="str">
        <x:v>2025Q2</x:v>
      </x:c>
      <x:c r="C3541" s="36" t="str">
        <x:v>Mutual funds</x:v>
      </x:c>
      <x:c r="D3541" s="36" t="str">
        <x:v>Domestic financial</x:v>
      </x:c>
      <x:c r="E3541" s="36" t="str">
        <x:v>LM653061105</x:v>
      </x:c>
      <x:c r="F3541" s="36" t="str">
        <x:v>BOGZ1LM653061105Q</x:v>
      </x:c>
      <x:c r="G3541" s="38" t="n">
        <x:v>1533090</x:v>
      </x:c>
      <x:c r="H3541" s="38" t="n">
        <x:f>G3541/1000</x:f>
        <x:v>1533.09</x:v>
      </x:c>
      <x:c r="I3541" s="38" t="n">
        <x:v>26823.019</x:v>
      </x:c>
      <x:c r="J3541" s="39" t="n">
        <x:f>IF(I3541="","",H3541/I3541)</x:f>
        <x:v>0.057155758641486254</x:v>
      </x:c>
      <x:c r="K3541" s="36" t="str">
        <x:v>https://fred.stlouisfed.org/series/BOGZ1LM653061105Q</x:v>
      </x:c>
    </x:row>
    <x:row r="3542">
      <x:c r="A3542" s="37" t="n">
        <x:v>45748</x:v>
      </x:c>
      <x:c r="B3542" s="36" t="str">
        <x:v>2025Q2</x:v>
      </x:c>
      <x:c r="C3542" s="36" t="str">
        <x:v>Noncorporate businesses</x:v>
      </x:c>
      <x:c r="D3542" s="36" t="str">
        <x:v>Domestic nonfinancial</x:v>
      </x:c>
      <x:c r="E3542" s="36" t="str">
        <x:v>LM113061003</x:v>
      </x:c>
      <x:c r="F3542" s="36" t="str">
        <x:v>BOGZ1LM113061003Q</x:v>
      </x:c>
      <x:c r="G3542" s="38" t="n">
        <x:v>87218</x:v>
      </x:c>
      <x:c r="H3542" s="38" t="n">
        <x:f>G3542/1000</x:f>
        <x:v>87.218</x:v>
      </x:c>
      <x:c r="I3542" s="38" t="n">
        <x:v>26823.019</x:v>
      </x:c>
      <x:c r="J3542" s="39" t="n">
        <x:f>IF(I3542="","",H3542/I3542)</x:f>
        <x:v>0.003251610118905706</x:v>
      </x:c>
      <x:c r="K3542" s="36" t="str">
        <x:v>https://fred.stlouisfed.org/series/BOGZ1LM113061003Q</x:v>
      </x:c>
    </x:row>
    <x:row r="3543">
      <x:c r="A3543" s="37" t="n">
        <x:v>45748</x:v>
      </x:c>
      <x:c r="B3543" s="36" t="str">
        <x:v>2025Q2</x:v>
      </x:c>
      <x:c r="C3543" s="36" t="str">
        <x:v>Nonfinancial corporations</x:v>
      </x:c>
      <x:c r="D3543" s="36" t="str">
        <x:v>Domestic nonfinancial</x:v>
      </x:c>
      <x:c r="E3543" s="36" t="str">
        <x:v>LM103061103</x:v>
      </x:c>
      <x:c r="F3543" s="36" t="str">
        <x:v>BOGZ1LM103061103Q</x:v>
      </x:c>
      <x:c r="G3543" s="38" t="n">
        <x:v>130546</x:v>
      </x:c>
      <x:c r="H3543" s="38" t="n">
        <x:f>G3543/1000</x:f>
        <x:v>130.546</x:v>
      </x:c>
      <x:c r="I3543" s="38" t="n">
        <x:v>26823.019</x:v>
      </x:c>
      <x:c r="J3543" s="39" t="n">
        <x:f>IF(I3543="","",H3543/I3543)</x:f>
        <x:v>0.004866939101821462</x:v>
      </x:c>
      <x:c r="K3543" s="36" t="str">
        <x:v>https://fred.stlouisfed.org/series/BOGZ1LM103061103Q</x:v>
      </x:c>
    </x:row>
    <x:row r="3544">
      <x:c r="A3544" s="37" t="n">
        <x:v>45748</x:v>
      </x:c>
      <x:c r="B3544" s="36" t="str">
        <x:v>2025Q2</x:v>
      </x:c>
      <x:c r="C3544" s="36" t="str">
        <x:v>Other financial business</x:v>
      </x:c>
      <x:c r="D3544" s="36" t="str">
        <x:v>Domestic financial</x:v>
      </x:c>
      <x:c r="E3544" s="36" t="str">
        <x:v>FL503061123</x:v>
      </x:c>
      <x:c r="F3544" s="36" t="str">
        <x:v>BOGZ1FL503061123Q</x:v>
      </x:c>
      <x:c r="G3544" s="38" t="n">
        <x:v>86314</x:v>
      </x:c>
      <x:c r="H3544" s="38" t="n">
        <x:f>G3544/1000</x:f>
        <x:v>86.314</x:v>
      </x:c>
      <x:c r="I3544" s="38" t="n">
        <x:v>26823.019</x:v>
      </x:c>
      <x:c r="J3544" s="39" t="n">
        <x:f>IF(I3544="","",H3544/I3544)</x:f>
        <x:v>0.0032179077232134083</x:v>
      </x:c>
      <x:c r="K3544" s="36" t="str">
        <x:v>https://fred.stlouisfed.org/series/BOGZ1FL503061123Q</x:v>
      </x:c>
    </x:row>
    <x:row r="3545">
      <x:c r="A3545" s="37" t="n">
        <x:v>45748</x:v>
      </x:c>
      <x:c r="B3545" s="36" t="str">
        <x:v>2025Q2</x:v>
      </x:c>
      <x:c r="C3545" s="36" t="str">
        <x:v>Private pension funds</x:v>
      </x:c>
      <x:c r="D3545" s="36" t="str">
        <x:v>Domestic financial</x:v>
      </x:c>
      <x:c r="E3545" s="36" t="str">
        <x:v>LM573061105</x:v>
      </x:c>
      <x:c r="F3545" s="36" t="str">
        <x:v>BOGZ1LM573061105Q</x:v>
      </x:c>
      <x:c r="G3545" s="38" t="n">
        <x:v>566434</x:v>
      </x:c>
      <x:c r="H3545" s="38" t="n">
        <x:f>G3545/1000</x:f>
        <x:v>566.434</x:v>
      </x:c>
      <x:c r="I3545" s="38" t="n">
        <x:v>26823.019</x:v>
      </x:c>
      <x:c r="J3545" s="39" t="n">
        <x:f>IF(I3545="","",H3545/I3545)</x:f>
        <x:v>0.021117458851294853</x:v>
      </x:c>
      <x:c r="K3545" s="36" t="str">
        <x:v>https://fred.stlouisfed.org/series/BOGZ1LM573061105Q</x:v>
      </x:c>
    </x:row>
    <x:row r="3546">
      <x:c r="A3546" s="37" t="n">
        <x:v>45748</x:v>
      </x:c>
      <x:c r="B3546" s="36" t="str">
        <x:v>2025Q2</x:v>
      </x:c>
      <x:c r="C3546" s="36" t="str">
        <x:v>Property-casualty insurers</x:v>
      </x:c>
      <x:c r="D3546" s="36" t="str">
        <x:v>Domestic financial</x:v>
      </x:c>
      <x:c r="E3546" s="36" t="str">
        <x:v>LM513061105</x:v>
      </x:c>
      <x:c r="F3546" s="36" t="str">
        <x:v>BOGZ1LM513061105Q</x:v>
      </x:c>
      <x:c r="G3546" s="38" t="n">
        <x:v>338986</x:v>
      </x:c>
      <x:c r="H3546" s="38" t="n">
        <x:f>G3546/1000</x:f>
        <x:v>338.986</x:v>
      </x:c>
      <x:c r="I3546" s="38" t="n">
        <x:v>26823.019</x:v>
      </x:c>
      <x:c r="J3546" s="39" t="n">
        <x:f>IF(I3546="","",H3546/I3546)</x:f>
        <x:v>0.01263787644485507</x:v>
      </x:c>
      <x:c r="K3546" s="36" t="str">
        <x:v>https://fred.stlouisfed.org/series/BOGZ1LM513061105Q</x:v>
      </x:c>
    </x:row>
    <x:row r="3547">
      <x:c r="A3547" s="37" t="n">
        <x:v>45748</x:v>
      </x:c>
      <x:c r="B3547" s="36" t="str">
        <x:v>2025Q2</x:v>
      </x:c>
      <x:c r="C3547" s="36" t="str">
        <x:v>Rest of world</x:v>
      </x:c>
      <x:c r="D3547" s="36" t="str">
        <x:v>Foreign</x:v>
      </x:c>
      <x:c r="E3547" s="36" t="str">
        <x:v>LM263061105</x:v>
      </x:c>
      <x:c r="F3547" s="36" t="str">
        <x:v>ROWTSEQ027S</x:v>
      </x:c>
      <x:c r="G3547" s="38" t="n">
        <x:v>9104153</x:v>
      </x:c>
      <x:c r="H3547" s="38" t="n">
        <x:f>G3547/1000</x:f>
        <x:v>9104.153</x:v>
      </x:c>
      <x:c r="I3547" s="38" t="n">
        <x:v>26823.019</x:v>
      </x:c>
      <x:c r="J3547" s="39" t="n">
        <x:f>IF(I3547="","",H3547/I3547)</x:f>
        <x:v>0.3394156712933768</x:v>
      </x:c>
      <x:c r="K3547" s="36" t="str">
        <x:v>https://fred.stlouisfed.org/series/ROWTSEQ027S</x:v>
      </x:c>
    </x:row>
    <x:row r="3548">
      <x:c r="A3548" s="37" t="n">
        <x:v>45748</x:v>
      </x:c>
      <x:c r="B3548" s="36" t="str">
        <x:v>2025Q2</x:v>
      </x:c>
      <x:c r="C3548" s="36" t="str">
        <x:v>State and local governments</x:v>
      </x:c>
      <x:c r="D3548" s="36" t="str">
        <x:v>Domestic government</x:v>
      </x:c>
      <x:c r="E3548" s="36" t="str">
        <x:v>LM213061103</x:v>
      </x:c>
      <x:c r="F3548" s="36" t="str">
        <x:v>BOGZ1LM213061103Q</x:v>
      </x:c>
      <x:c r="G3548" s="38" t="n">
        <x:v>1535427</x:v>
      </x:c>
      <x:c r="H3548" s="38" t="n">
        <x:f>G3548/1000</x:f>
        <x:v>1535.427</x:v>
      </x:c>
      <x:c r="I3548" s="38" t="n">
        <x:v>26823.019</x:v>
      </x:c>
      <x:c r="J3548" s="39" t="n">
        <x:f>IF(I3548="","",H3548/I3548)</x:f>
        <x:v>0.05724288529937663</x:v>
      </x:c>
      <x:c r="K3548" s="36" t="str">
        <x:v>https://fred.stlouisfed.org/series/BOGZ1LM213061103Q</x:v>
      </x:c>
    </x:row>
    <x:row r="3549">
      <x:c r="A3549" s="37" t="n">
        <x:v>45748</x:v>
      </x:c>
      <x:c r="B3549" s="36" t="str">
        <x:v>2025Q2</x:v>
      </x:c>
      <x:c r="C3549" s="36" t="str">
        <x:v>State and local pension funds</x:v>
      </x:c>
      <x:c r="D3549" s="36" t="str">
        <x:v>Domestic government</x:v>
      </x:c>
      <x:c r="E3549" s="36" t="str">
        <x:v>LM223061143</x:v>
      </x:c>
      <x:c r="F3549" s="36" t="str">
        <x:v>BOGZ1LM223061143Q</x:v>
      </x:c>
      <x:c r="G3549" s="38" t="n">
        <x:v>483945</x:v>
      </x:c>
      <x:c r="H3549" s="38" t="n">
        <x:f>G3549/1000</x:f>
        <x:v>483.945</x:v>
      </x:c>
      <x:c r="I3549" s="38" t="n">
        <x:v>26823.019</x:v>
      </x:c>
      <x:c r="J3549" s="39" t="n">
        <x:f>IF(I3549="","",H3549/I3549)</x:f>
        <x:v>0.018042152525783915</x:v>
      </x:c>
      <x:c r="K3549" s="36" t="str">
        <x:v>https://fred.stlouisfed.org/series/BOGZ1LM223061143Q</x:v>
      </x:c>
    </x:row>
    <x:row r="3550">
      <x:c r="A3550" s="37" t="n">
        <x:v>45748</x:v>
      </x:c>
      <x:c r="B3550" s="36" t="str">
        <x:v>2025Q2</x:v>
      </x:c>
      <x:c r="C3550" s="36" t="str">
        <x:v>Total assets</x:v>
      </x:c>
      <x:c r="D3550" s="36" t="str">
        <x:v>Total</x:v>
      </x:c>
      <x:c r="E3550" s="36" t="str">
        <x:v>FL893061105</x:v>
      </x:c>
      <x:c r="F3550" s="36" t="str">
        <x:v>BOGZ1FL893061105Q</x:v>
      </x:c>
      <x:c r="G3550" s="38" t="n">
        <x:v>26823019</x:v>
      </x:c>
      <x:c r="H3550" s="38" t="n">
        <x:f>G3550/1000</x:f>
        <x:v>26823.019</x:v>
      </x:c>
      <x:c r="I3550" s="38" t="n">
        <x:v>26823.019</x:v>
      </x:c>
      <x:c r="J3550" s="39" t="n">
        <x:f>IF(I3550="","",H3550/I3550)</x:f>
        <x:v>1</x:v>
      </x:c>
      <x:c r="K3550" s="36" t="str">
        <x:v>https://fred.stlouisfed.org/series/BOGZ1FL893061105Q</x:v>
      </x:c>
    </x:row>
    <x:row r="3551">
      <x:c r="A3551" s="37" t="n">
        <x:v>45748</x:v>
      </x:c>
      <x:c r="B3551" s="36" t="str">
        <x:v>2025Q2</x:v>
      </x:c>
      <x:c r="C3551" s="36" t="str">
        <x:v>U.S.-chartered banks</x:v>
      </x:c>
      <x:c r="D3551" s="36" t="str">
        <x:v>Domestic financial</x:v>
      </x:c>
      <x:c r="E3551" s="36" t="str">
        <x:v>LM763061100</x:v>
      </x:c>
      <x:c r="F3551" s="36" t="str">
        <x:v>BOGZ1LM763061100Q</x:v>
      </x:c>
      <x:c r="G3551" s="38" t="n">
        <x:v>1637092</x:v>
      </x:c>
      <x:c r="H3551" s="38" t="n">
        <x:f>G3551/1000</x:f>
        <x:v>1637.092</x:v>
      </x:c>
      <x:c r="I3551" s="38" t="n">
        <x:v>26823.019</x:v>
      </x:c>
      <x:c r="J3551" s="39" t="n">
        <x:f>IF(I3551="","",H3551/I3551)</x:f>
        <x:v>0.0610330999653693</x:v>
      </x:c>
      <x:c r="K3551" s="36" t="str">
        <x:v>https://fred.stlouisfed.org/series/BOGZ1LM763061100Q</x:v>
      </x:c>
    </x:row>
    <x:row r="3552">
      <x:c r="A3552" s="37" t="n">
        <x:v>45839</x:v>
      </x:c>
      <x:c r="B3552" s="36" t="str">
        <x:v>2025Q3</x:v>
      </x:c>
      <x:c r="C3552" s="36" t="str">
        <x:v>ABS issuers</x:v>
      </x:c>
      <x:c r="D3552" s="36" t="str">
        <x:v>Domestic financial</x:v>
      </x:c>
      <x:c r="E3552" s="36" t="str">
        <x:v>FL673061103</x:v>
      </x:c>
      <x:c r="F3552" s="36" t="str">
        <x:v>BOGZ1FL673061103Q</x:v>
      </x:c>
      <x:c r="G3552" s="38" t="n">
        <x:v>19035</x:v>
      </x:c>
      <x:c r="H3552" s="38" t="n">
        <x:f>G3552/1000</x:f>
        <x:v>19.035</x:v>
      </x:c>
      <x:c r="I3552" s="38" t="n">
        <x:v>28013.972</x:v>
      </x:c>
      <x:c r="J3552" s="39" t="n">
        <x:f>IF(I3552="","",H3552/I3552)</x:f>
        <x:v>0.0006794823668703602</x:v>
      </x:c>
      <x:c r="K3552" s="36" t="str">
        <x:v>https://fred.stlouisfed.org/series/BOGZ1FL673061103Q</x:v>
      </x:c>
    </x:row>
    <x:row r="3553">
      <x:c r="A3553" s="37" t="n">
        <x:v>45839</x:v>
      </x:c>
      <x:c r="B3553" s="36" t="str">
        <x:v>2025Q3</x:v>
      </x:c>
      <x:c r="C3553" s="36" t="str">
        <x:v>Banks in U.S.-affiliated areas</x:v>
      </x:c>
      <x:c r="D3553" s="36" t="str">
        <x:v>Domestic financial</x:v>
      </x:c>
      <x:c r="E3553" s="36" t="str">
        <x:v>LM743061103</x:v>
      </x:c>
      <x:c r="F3553" s="36" t="str">
        <x:v>BOGZ1LM743061103Q</x:v>
      </x:c>
      <x:c r="G3553" s="38" t="n">
        <x:v>24622</x:v>
      </x:c>
      <x:c r="H3553" s="38" t="n">
        <x:f>G3553/1000</x:f>
        <x:v>24.622</x:v>
      </x:c>
      <x:c r="I3553" s="38" t="n">
        <x:v>28013.972</x:v>
      </x:c>
      <x:c r="J3553" s="39" t="n">
        <x:f>IF(I3553="","",H3553/I3553)</x:f>
        <x:v>0.000878918562494458</x:v>
      </x:c>
      <x:c r="K3553" s="36" t="str">
        <x:v>https://fred.stlouisfed.org/series/BOGZ1LM743061103Q</x:v>
      </x:c>
    </x:row>
    <x:row r="3554">
      <x:c r="A3554" s="37" t="n">
        <x:v>45839</x:v>
      </x:c>
      <x:c r="B3554" s="36" t="str">
        <x:v>2025Q3</x:v>
      </x:c>
      <x:c r="C3554" s="36" t="str">
        <x:v>Brokers and dealers</x:v>
      </x:c>
      <x:c r="D3554" s="36" t="str">
        <x:v>Domestic financial</x:v>
      </x:c>
      <x:c r="E3554" s="36" t="str">
        <x:v>LM663061105</x:v>
      </x:c>
      <x:c r="F3554" s="36" t="str">
        <x:v>BOGZ1LM663061105Q</x:v>
      </x:c>
      <x:c r="G3554" s="38" t="n">
        <x:v>492573</x:v>
      </x:c>
      <x:c r="H3554" s="38" t="n">
        <x:f>G3554/1000</x:f>
        <x:v>492.573</x:v>
      </x:c>
      <x:c r="I3554" s="38" t="n">
        <x:v>28013.972</x:v>
      </x:c>
      <x:c r="J3554" s="39" t="n">
        <x:f>IF(I3554="","",H3554/I3554)</x:f>
        <x:v>0.017583118880821324</x:v>
      </x:c>
      <x:c r="K3554" s="36" t="str">
        <x:v>https://fred.stlouisfed.org/series/BOGZ1LM663061105Q</x:v>
      </x:c>
    </x:row>
    <x:row r="3555">
      <x:c r="A3555" s="37" t="n">
        <x:v>45839</x:v>
      </x:c>
      <x:c r="B3555" s="36" t="str">
        <x:v>2025Q3</x:v>
      </x:c>
      <x:c r="C3555" s="36" t="str">
        <x:v>Closed-end funds</x:v>
      </x:c>
      <x:c r="D3555" s="36" t="str">
        <x:v>Domestic financial</x:v>
      </x:c>
      <x:c r="E3555" s="36" t="str">
        <x:v>LM553061103</x:v>
      </x:c>
      <x:c r="F3555" s="36" t="str">
        <x:v>BOGZ1LM553061103Q</x:v>
      </x:c>
      <x:c r="G3555" s="38" t="n">
        <x:v>1975</x:v>
      </x:c>
      <x:c r="H3555" s="38" t="n">
        <x:f>G3555/1000</x:f>
        <x:v>1.975</x:v>
      </x:c>
      <x:c r="I3555" s="38" t="n">
        <x:v>28013.972</x:v>
      </x:c>
      <x:c r="J3555" s="39" t="n">
        <x:f>IF(I3555="","",H3555/I3555)</x:f>
        <x:v>0.00007050053451898931</x:v>
      </x:c>
      <x:c r="K3555" s="36" t="str">
        <x:v>https://fred.stlouisfed.org/series/BOGZ1LM553061103Q</x:v>
      </x:c>
    </x:row>
    <x:row r="3556">
      <x:c r="A3556" s="37" t="n">
        <x:v>45839</x:v>
      </x:c>
      <x:c r="B3556" s="36" t="str">
        <x:v>2025Q3</x:v>
      </x:c>
      <x:c r="C3556" s="36" t="str">
        <x:v>Credit unions</x:v>
      </x:c>
      <x:c r="D3556" s="36" t="str">
        <x:v>Domestic financial</x:v>
      </x:c>
      <x:c r="E3556" s="36" t="str">
        <x:v>LM473061105</x:v>
      </x:c>
      <x:c r="F3556" s="36" t="str">
        <x:v>BOGZ1LM473061105Q</x:v>
      </x:c>
      <x:c r="G3556" s="38" t="n">
        <x:v>66375</x:v>
      </x:c>
      <x:c r="H3556" s="38" t="n">
        <x:f>G3556/1000</x:f>
        <x:v>66.375</x:v>
      </x:c>
      <x:c r="I3556" s="38" t="n">
        <x:v>28013.972</x:v>
      </x:c>
      <x:c r="J3556" s="39" t="n">
        <x:f>IF(I3556="","",H3556/I3556)</x:f>
        <x:v>0.0023693534069356534</x:v>
      </x:c>
      <x:c r="K3556" s="36" t="str">
        <x:v>https://fred.stlouisfed.org/series/BOGZ1LM473061105Q</x:v>
      </x:c>
    </x:row>
    <x:row r="3557">
      <x:c r="A3557" s="37" t="n">
        <x:v>45839</x:v>
      </x:c>
      <x:c r="B3557" s="36" t="str">
        <x:v>2025Q3</x:v>
      </x:c>
      <x:c r="C3557" s="36" t="str">
        <x:v>Exchange-traded funds</x:v>
      </x:c>
      <x:c r="D3557" s="36" t="str">
        <x:v>Domestic financial</x:v>
      </x:c>
      <x:c r="E3557" s="36" t="str">
        <x:v>LM563061103</x:v>
      </x:c>
      <x:c r="F3557" s="36" t="str">
        <x:v>BOGZ1LM563061103Q</x:v>
      </x:c>
      <x:c r="G3557" s="38" t="n">
        <x:v>674948</x:v>
      </x:c>
      <x:c r="H3557" s="38" t="n">
        <x:f>G3557/1000</x:f>
        <x:v>674.948</x:v>
      </x:c>
      <x:c r="I3557" s="38" t="n">
        <x:v>28013.972</x:v>
      </x:c>
      <x:c r="J3557" s="39" t="n">
        <x:f>IF(I3557="","",H3557/I3557)</x:f>
        <x:v>0.02409326317596091</x:v>
      </x:c>
      <x:c r="K3557" s="36" t="str">
        <x:v>https://fred.stlouisfed.org/series/BOGZ1LM563061103Q</x:v>
      </x:c>
    </x:row>
    <x:row r="3558">
      <x:c r="A3558" s="37" t="n">
        <x:v>45839</x:v>
      </x:c>
      <x:c r="B3558" s="36" t="str">
        <x:v>2025Q3</x:v>
      </x:c>
      <x:c r="C3558" s="36" t="str">
        <x:v>Federal Reserve</x:v>
      </x:c>
      <x:c r="D3558" s="36" t="str">
        <x:v>Domestic financial</x:v>
      </x:c>
      <x:c r="E3558" s="36" t="str">
        <x:v>LM713061103</x:v>
      </x:c>
      <x:c r="F3558" s="36" t="str">
        <x:v>BOGZ1LM713061103Q</x:v>
      </x:c>
      <x:c r="G3558" s="38" t="n">
        <x:v>3830924</x:v>
      </x:c>
      <x:c r="H3558" s="38" t="n">
        <x:f>G3558/1000</x:f>
        <x:v>3830.924</x:v>
      </x:c>
      <x:c r="I3558" s="38" t="n">
        <x:v>28013.972</x:v>
      </x:c>
      <x:c r="J3558" s="39" t="n">
        <x:f>IF(I3558="","",H3558/I3558)</x:f>
        <x:v>0.13675047579829094</x:v>
      </x:c>
      <x:c r="K3558" s="36" t="str">
        <x:v>https://fred.stlouisfed.org/series/BOGZ1LM713061103Q</x:v>
      </x:c>
    </x:row>
    <x:row r="3559">
      <x:c r="A3559" s="37" t="n">
        <x:v>45839</x:v>
      </x:c>
      <x:c r="B3559" s="36" t="str">
        <x:v>2025Q3</x:v>
      </x:c>
      <x:c r="C3559" s="36" t="str">
        <x:v>Federal government pension funds</x:v>
      </x:c>
      <x:c r="D3559" s="36" t="str">
        <x:v>Domestic government</x:v>
      </x:c>
      <x:c r="E3559" s="36" t="str">
        <x:v>LM343061105</x:v>
      </x:c>
      <x:c r="F3559" s="36" t="str">
        <x:v>BOGZ1LM343061105Q</x:v>
      </x:c>
      <x:c r="G3559" s="38" t="n">
        <x:v>22460</x:v>
      </x:c>
      <x:c r="H3559" s="38" t="n">
        <x:f>G3559/1000</x:f>
        <x:v>22.46</x:v>
      </x:c>
      <x:c r="I3559" s="38" t="n">
        <x:v>28013.972</x:v>
      </x:c>
      <x:c r="J3559" s="39" t="n">
        <x:f>IF(I3559="","",H3559/I3559)</x:f>
        <x:v>0.0008017427874918987</x:v>
      </x:c>
      <x:c r="K3559" s="36" t="str">
        <x:v>https://fred.stlouisfed.org/series/BOGZ1LM343061105Q</x:v>
      </x:c>
    </x:row>
    <x:row r="3560">
      <x:c r="A3560" s="37" t="n">
        <x:v>45839</x:v>
      </x:c>
      <x:c r="B3560" s="36" t="str">
        <x:v>2025Q3</x:v>
      </x:c>
      <x:c r="C3560" s="36" t="str">
        <x:v>Foreign bank offices in U.S.</x:v>
      </x:c>
      <x:c r="D3560" s="36" t="str">
        <x:v>Domestic financial</x:v>
      </x:c>
      <x:c r="E3560" s="36" t="str">
        <x:v>LM753061103</x:v>
      </x:c>
      <x:c r="F3560" s="36" t="str">
        <x:v>BOGZ1LM753061103Q</x:v>
      </x:c>
      <x:c r="G3560" s="38" t="n">
        <x:v>124107</x:v>
      </x:c>
      <x:c r="H3560" s="38" t="n">
        <x:f>G3560/1000</x:f>
        <x:v>124.107</x:v>
      </x:c>
      <x:c r="I3560" s="38" t="n">
        <x:v>28013.972</x:v>
      </x:c>
      <x:c r="J3560" s="39" t="n">
        <x:f>IF(I3560="","",H3560/I3560)</x:f>
        <x:v>0.00443018219622694</x:v>
      </x:c>
      <x:c r="K3560" s="36" t="str">
        <x:v>https://fred.stlouisfed.org/series/BOGZ1LM753061103Q</x:v>
      </x:c>
    </x:row>
    <x:row r="3561">
      <x:c r="A3561" s="37" t="n">
        <x:v>45839</x:v>
      </x:c>
      <x:c r="B3561" s="36" t="str">
        <x:v>2025Q3</x:v>
      </x:c>
      <x:c r="C3561" s="36" t="str">
        <x:v>Government-sponsored enterprises</x:v>
      </x:c>
      <x:c r="D3561" s="36" t="str">
        <x:v>Domestic financial</x:v>
      </x:c>
      <x:c r="E3561" s="36" t="str">
        <x:v>LM403061105</x:v>
      </x:c>
      <x:c r="F3561" s="36" t="str">
        <x:v>BOGZ1LM403061105Q</x:v>
      </x:c>
      <x:c r="G3561" s="38" t="n">
        <x:v>254744</x:v>
      </x:c>
      <x:c r="H3561" s="38" t="n">
        <x:f>G3561/1000</x:f>
        <x:v>254.744</x:v>
      </x:c>
      <x:c r="I3561" s="38" t="n">
        <x:v>28013.972</x:v>
      </x:c>
      <x:c r="J3561" s="39" t="n">
        <x:f>IF(I3561="","",H3561/I3561)</x:f>
        <x:v>0.00909346236228122</x:v>
      </x:c>
      <x:c r="K3561" s="36" t="str">
        <x:v>https://fred.stlouisfed.org/series/BOGZ1LM403061105Q</x:v>
      </x:c>
    </x:row>
    <x:row r="3562">
      <x:c r="A3562" s="37" t="n">
        <x:v>45839</x:v>
      </x:c>
      <x:c r="B3562" s="36" t="str">
        <x:v>2025Q3</x:v>
      </x:c>
      <x:c r="C3562" s="36" t="str">
        <x:v>Holding companies</x:v>
      </x:c>
      <x:c r="D3562" s="36" t="str">
        <x:v>Domestic financial</x:v>
      </x:c>
      <x:c r="E3562" s="36" t="str">
        <x:v>LM733061103</x:v>
      </x:c>
      <x:c r="F3562" s="36" t="str">
        <x:v>BOGZ1LM733061103Q</x:v>
      </x:c>
      <x:c r="G3562" s="38" t="n">
        <x:v>126635</x:v>
      </x:c>
      <x:c r="H3562" s="38" t="n">
        <x:f>G3562/1000</x:f>
        <x:v>126.635</x:v>
      </x:c>
      <x:c r="I3562" s="38" t="n">
        <x:v>28013.972</x:v>
      </x:c>
      <x:c r="J3562" s="39" t="n">
        <x:f>IF(I3562="","",H3562/I3562)</x:f>
        <x:v>0.004520422880411246</x:v>
      </x:c>
      <x:c r="K3562" s="36" t="str">
        <x:v>https://fred.stlouisfed.org/series/BOGZ1LM733061103Q</x:v>
      </x:c>
    </x:row>
    <x:row r="3563">
      <x:c r="A3563" s="37" t="n">
        <x:v>45839</x:v>
      </x:c>
      <x:c r="B3563" s="36" t="str">
        <x:v>2025Q3</x:v>
      </x:c>
      <x:c r="C3563" s="36" t="str">
        <x:v>Households and nonprofits</x:v>
      </x:c>
      <x:c r="D3563" s="36" t="str">
        <x:v>Domestic nonfinancial</x:v>
      </x:c>
      <x:c r="E3563" s="36" t="str">
        <x:v>LM153061105</x:v>
      </x:c>
      <x:c r="F3563" s="36" t="str">
        <x:v>BOGZ1LM153061105Q</x:v>
      </x:c>
      <x:c r="G3563" s="38" t="n">
        <x:v>2968534</x:v>
      </x:c>
      <x:c r="H3563" s="38" t="n">
        <x:f>G3563/1000</x:f>
        <x:v>2968.534</x:v>
      </x:c>
      <x:c r="I3563" s="38" t="n">
        <x:v>28013.972</x:v>
      </x:c>
      <x:c r="J3563" s="39" t="n">
        <x:f>IF(I3563="","",H3563/I3563)</x:f>
        <x:v>0.10596619429761692</x:v>
      </x:c>
      <x:c r="K3563" s="36" t="str">
        <x:v>https://fred.stlouisfed.org/series/BOGZ1LM153061105Q</x:v>
      </x:c>
    </x:row>
    <x:row r="3564">
      <x:c r="A3564" s="37" t="n">
        <x:v>45839</x:v>
      </x:c>
      <x:c r="B3564" s="36" t="str">
        <x:v>2025Q3</x:v>
      </x:c>
      <x:c r="C3564" s="36" t="str">
        <x:v>Life insurers</x:v>
      </x:c>
      <x:c r="D3564" s="36" t="str">
        <x:v>Domestic financial</x:v>
      </x:c>
      <x:c r="E3564" s="36" t="str">
        <x:v>LM543061105</x:v>
      </x:c>
      <x:c r="F3564" s="36" t="str">
        <x:v>BOGZ1LM543061105Q</x:v>
      </x:c>
      <x:c r="G3564" s="38" t="n">
        <x:v>199554</x:v>
      </x:c>
      <x:c r="H3564" s="38" t="n">
        <x:f>G3564/1000</x:f>
        <x:v>199.554</x:v>
      </x:c>
      <x:c r="I3564" s="38" t="n">
        <x:v>28013.972</x:v>
      </x:c>
      <x:c r="J3564" s="39" t="n">
        <x:f>IF(I3564="","",H3564/I3564)</x:f>
        <x:v>0.007123374007798679</x:v>
      </x:c>
      <x:c r="K3564" s="36" t="str">
        <x:v>https://fred.stlouisfed.org/series/BOGZ1LM543061105Q</x:v>
      </x:c>
    </x:row>
    <x:row r="3565">
      <x:c r="A3565" s="37" t="n">
        <x:v>45839</x:v>
      </x:c>
      <x:c r="B3565" s="36" t="str">
        <x:v>2025Q3</x:v>
      </x:c>
      <x:c r="C3565" s="36" t="str">
        <x:v>Money market funds</x:v>
      </x:c>
      <x:c r="D3565" s="36" t="str">
        <x:v>Domestic financial</x:v>
      </x:c>
      <x:c r="E3565" s="36" t="str">
        <x:v>FL633061105</x:v>
      </x:c>
      <x:c r="F3565" s="36" t="str">
        <x:v>BOGZ1FL633061105Q</x:v>
      </x:c>
      <x:c r="G3565" s="38" t="n">
        <x:v>3232354</x:v>
      </x:c>
      <x:c r="H3565" s="38" t="n">
        <x:f>G3565/1000</x:f>
        <x:v>3232.354</x:v>
      </x:c>
      <x:c r="I3565" s="38" t="n">
        <x:v>28013.972</x:v>
      </x:c>
      <x:c r="J3565" s="39" t="n">
        <x:f>IF(I3565="","",H3565/I3565)</x:f>
        <x:v>0.1153836378504269</x:v>
      </x:c>
      <x:c r="K3565" s="36" t="str">
        <x:v>https://fred.stlouisfed.org/series/BOGZ1FL633061105Q</x:v>
      </x:c>
    </x:row>
    <x:row r="3566">
      <x:c r="A3566" s="37" t="n">
        <x:v>45839</x:v>
      </x:c>
      <x:c r="B3566" s="36" t="str">
        <x:v>2025Q3</x:v>
      </x:c>
      <x:c r="C3566" s="36" t="str">
        <x:v>Mutual funds</x:v>
      </x:c>
      <x:c r="D3566" s="36" t="str">
        <x:v>Domestic financial</x:v>
      </x:c>
      <x:c r="E3566" s="36" t="str">
        <x:v>LM653061105</x:v>
      </x:c>
      <x:c r="F3566" s="36" t="str">
        <x:v>BOGZ1LM653061105Q</x:v>
      </x:c>
      <x:c r="G3566" s="38" t="n">
        <x:v>1634468</x:v>
      </x:c>
      <x:c r="H3566" s="38" t="n">
        <x:f>G3566/1000</x:f>
        <x:v>1634.468</x:v>
      </x:c>
      <x:c r="I3566" s="38" t="n">
        <x:v>28013.972</x:v>
      </x:c>
      <x:c r="J3566" s="39" t="n">
        <x:f>IF(I3566="","",H3566/I3566)</x:f>
        <x:v>0.058344743116042236</x:v>
      </x:c>
      <x:c r="K3566" s="36" t="str">
        <x:v>https://fred.stlouisfed.org/series/BOGZ1LM653061105Q</x:v>
      </x:c>
    </x:row>
    <x:row r="3567">
      <x:c r="A3567" s="37" t="n">
        <x:v>45839</x:v>
      </x:c>
      <x:c r="B3567" s="36" t="str">
        <x:v>2025Q3</x:v>
      </x:c>
      <x:c r="C3567" s="36" t="str">
        <x:v>Noncorporate businesses</x:v>
      </x:c>
      <x:c r="D3567" s="36" t="str">
        <x:v>Domestic nonfinancial</x:v>
      </x:c>
      <x:c r="E3567" s="36" t="str">
        <x:v>LM113061003</x:v>
      </x:c>
      <x:c r="F3567" s="36" t="str">
        <x:v>BOGZ1LM113061003Q</x:v>
      </x:c>
      <x:c r="G3567" s="38" t="n">
        <x:v>88561</x:v>
      </x:c>
      <x:c r="H3567" s="38" t="n">
        <x:f>G3567/1000</x:f>
        <x:v>88.561</x:v>
      </x:c>
      <x:c r="I3567" s="38" t="n">
        <x:v>28013.972</x:v>
      </x:c>
      <x:c r="J3567" s="39" t="n">
        <x:f>IF(I3567="","",H3567/I3567)</x:f>
        <x:v>0.003161315360777829</x:v>
      </x:c>
      <x:c r="K3567" s="36" t="str">
        <x:v>https://fred.stlouisfed.org/series/BOGZ1LM113061003Q</x:v>
      </x:c>
    </x:row>
    <x:row r="3568">
      <x:c r="A3568" s="37" t="n">
        <x:v>45839</x:v>
      </x:c>
      <x:c r="B3568" s="36" t="str">
        <x:v>2025Q3</x:v>
      </x:c>
      <x:c r="C3568" s="36" t="str">
        <x:v>Nonfinancial corporations</x:v>
      </x:c>
      <x:c r="D3568" s="36" t="str">
        <x:v>Domestic nonfinancial</x:v>
      </x:c>
      <x:c r="E3568" s="36" t="str">
        <x:v>LM103061103</x:v>
      </x:c>
      <x:c r="F3568" s="36" t="str">
        <x:v>BOGZ1LM103061103Q</x:v>
      </x:c>
      <x:c r="G3568" s="38" t="n">
        <x:v>135809</x:v>
      </x:c>
      <x:c r="H3568" s="38" t="n">
        <x:f>G3568/1000</x:f>
        <x:v>135.809</x:v>
      </x:c>
      <x:c r="I3568" s="38" t="n">
        <x:v>28013.972</x:v>
      </x:c>
      <x:c r="J3568" s="39" t="n">
        <x:f>IF(I3568="","",H3568/I3568)</x:f>
        <x:v>0.004847902325311098</x:v>
      </x:c>
      <x:c r="K3568" s="36" t="str">
        <x:v>https://fred.stlouisfed.org/series/BOGZ1LM103061103Q</x:v>
      </x:c>
    </x:row>
    <x:row r="3569">
      <x:c r="A3569" s="37" t="n">
        <x:v>45839</x:v>
      </x:c>
      <x:c r="B3569" s="36" t="str">
        <x:v>2025Q3</x:v>
      </x:c>
      <x:c r="C3569" s="36" t="str">
        <x:v>Other financial business</x:v>
      </x:c>
      <x:c r="D3569" s="36" t="str">
        <x:v>Domestic financial</x:v>
      </x:c>
      <x:c r="E3569" s="36" t="str">
        <x:v>FL503061123</x:v>
      </x:c>
      <x:c r="F3569" s="36" t="str">
        <x:v>BOGZ1FL503061123Q</x:v>
      </x:c>
      <x:c r="G3569" s="38" t="n">
        <x:v>89644</x:v>
      </x:c>
      <x:c r="H3569" s="38" t="n">
        <x:f>G3569/1000</x:f>
        <x:v>89.644</x:v>
      </x:c>
      <x:c r="I3569" s="38" t="n">
        <x:v>28013.972</x:v>
      </x:c>
      <x:c r="J3569" s="39" t="n">
        <x:f>IF(I3569="","",H3569/I3569)</x:f>
        <x:v>0.0031999746412254572</x:v>
      </x:c>
      <x:c r="K3569" s="36" t="str">
        <x:v>https://fred.stlouisfed.org/series/BOGZ1FL503061123Q</x:v>
      </x:c>
    </x:row>
    <x:row r="3570">
      <x:c r="A3570" s="37" t="n">
        <x:v>45839</x:v>
      </x:c>
      <x:c r="B3570" s="36" t="str">
        <x:v>2025Q3</x:v>
      </x:c>
      <x:c r="C3570" s="36" t="str">
        <x:v>Private pension funds</x:v>
      </x:c>
      <x:c r="D3570" s="36" t="str">
        <x:v>Domestic financial</x:v>
      </x:c>
      <x:c r="E3570" s="36" t="str">
        <x:v>LM573061105</x:v>
      </x:c>
      <x:c r="F3570" s="36" t="str">
        <x:v>BOGZ1LM573061105Q</x:v>
      </x:c>
      <x:c r="G3570" s="38" t="n">
        <x:v>588738</x:v>
      </x:c>
      <x:c r="H3570" s="38" t="n">
        <x:f>G3570/1000</x:f>
        <x:v>588.738</x:v>
      </x:c>
      <x:c r="I3570" s="38" t="n">
        <x:v>28013.972</x:v>
      </x:c>
      <x:c r="J3570" s="39" t="n">
        <x:f>IF(I3570="","",H3570/I3570)</x:f>
        <x:v>0.02101587022361556</x:v>
      </x:c>
      <x:c r="K3570" s="36" t="str">
        <x:v>https://fred.stlouisfed.org/series/BOGZ1LM573061105Q</x:v>
      </x:c>
    </x:row>
    <x:row r="3571">
      <x:c r="A3571" s="37" t="n">
        <x:v>45839</x:v>
      </x:c>
      <x:c r="B3571" s="36" t="str">
        <x:v>2025Q3</x:v>
      </x:c>
      <x:c r="C3571" s="36" t="str">
        <x:v>Property-casualty insurers</x:v>
      </x:c>
      <x:c r="D3571" s="36" t="str">
        <x:v>Domestic financial</x:v>
      </x:c>
      <x:c r="E3571" s="36" t="str">
        <x:v>LM513061105</x:v>
      </x:c>
      <x:c r="F3571" s="36" t="str">
        <x:v>BOGZ1LM513061105Q</x:v>
      </x:c>
      <x:c r="G3571" s="38" t="n">
        <x:v>389686</x:v>
      </x:c>
      <x:c r="H3571" s="38" t="n">
        <x:f>G3571/1000</x:f>
        <x:v>389.686</x:v>
      </x:c>
      <x:c r="I3571" s="38" t="n">
        <x:v>28013.972</x:v>
      </x:c>
      <x:c r="J3571" s="39" t="n">
        <x:f>IF(I3571="","",H3571/I3571)</x:f>
        <x:v>0.013910415845350311</x:v>
      </x:c>
      <x:c r="K3571" s="36" t="str">
        <x:v>https://fred.stlouisfed.org/series/BOGZ1LM513061105Q</x:v>
      </x:c>
    </x:row>
    <x:row r="3572">
      <x:c r="A3572" s="37" t="n">
        <x:v>45839</x:v>
      </x:c>
      <x:c r="B3572" s="36" t="str">
        <x:v>2025Q3</x:v>
      </x:c>
      <x:c r="C3572" s="36" t="str">
        <x:v>Rest of world</x:v>
      </x:c>
      <x:c r="D3572" s="36" t="str">
        <x:v>Foreign</x:v>
      </x:c>
      <x:c r="E3572" s="36" t="str">
        <x:v>LM263061105</x:v>
      </x:c>
      <x:c r="F3572" s="36" t="str">
        <x:v>ROWTSEQ027S</x:v>
      </x:c>
      <x:c r="G3572" s="38" t="n">
        <x:v>9234373</x:v>
      </x:c>
      <x:c r="H3572" s="38" t="n">
        <x:f>G3572/1000</x:f>
        <x:v>9234.373</x:v>
      </x:c>
      <x:c r="I3572" s="38" t="n">
        <x:v>28013.972</x:v>
      </x:c>
      <x:c r="J3572" s="39" t="n">
        <x:f>IF(I3572="","",H3572/I3572)</x:f>
        <x:v>0.32963454807479636</x:v>
      </x:c>
      <x:c r="K3572" s="36" t="str">
        <x:v>https://fred.stlouisfed.org/series/ROWTSEQ027S</x:v>
      </x:c>
    </x:row>
    <x:row r="3573">
      <x:c r="A3573" s="37" t="n">
        <x:v>45839</x:v>
      </x:c>
      <x:c r="B3573" s="36" t="str">
        <x:v>2025Q3</x:v>
      </x:c>
      <x:c r="C3573" s="36" t="str">
        <x:v>State and local governments</x:v>
      </x:c>
      <x:c r="D3573" s="36" t="str">
        <x:v>Domestic government</x:v>
      </x:c>
      <x:c r="E3573" s="36" t="str">
        <x:v>LM213061103</x:v>
      </x:c>
      <x:c r="F3573" s="36" t="str">
        <x:v>BOGZ1LM213061103Q</x:v>
      </x:c>
      <x:c r="G3573" s="38" t="n">
        <x:v>1575287</x:v>
      </x:c>
      <x:c r="H3573" s="38" t="n">
        <x:f>G3573/1000</x:f>
        <x:v>1575.287</x:v>
      </x:c>
      <x:c r="I3573" s="38" t="n">
        <x:v>28013.972</x:v>
      </x:c>
      <x:c r="J3573" s="39" t="n">
        <x:f>IF(I3573="","",H3573/I3573)</x:f>
        <x:v>0.05623219013712157</x:v>
      </x:c>
      <x:c r="K3573" s="36" t="str">
        <x:v>https://fred.stlouisfed.org/series/BOGZ1LM213061103Q</x:v>
      </x:c>
    </x:row>
    <x:row r="3574">
      <x:c r="A3574" s="37" t="n">
        <x:v>45839</x:v>
      </x:c>
      <x:c r="B3574" s="36" t="str">
        <x:v>2025Q3</x:v>
      </x:c>
      <x:c r="C3574" s="36" t="str">
        <x:v>State and local pension funds</x:v>
      </x:c>
      <x:c r="D3574" s="36" t="str">
        <x:v>Domestic government</x:v>
      </x:c>
      <x:c r="E3574" s="36" t="str">
        <x:v>LM223061143</x:v>
      </x:c>
      <x:c r="F3574" s="36" t="str">
        <x:v>BOGZ1LM223061143Q</x:v>
      </x:c>
      <x:c r="G3574" s="38" t="n">
        <x:v>513181</x:v>
      </x:c>
      <x:c r="H3574" s="38" t="n">
        <x:f>G3574/1000</x:f>
        <x:v>513.181</x:v>
      </x:c>
      <x:c r="I3574" s="38" t="n">
        <x:v>28013.972</x:v>
      </x:c>
      <x:c r="J3574" s="39" t="n">
        <x:f>IF(I3574="","",H3574/I3574)</x:f>
        <x:v>0.01831875179999466</x:v>
      </x:c>
      <x:c r="K3574" s="36" t="str">
        <x:v>https://fred.stlouisfed.org/series/BOGZ1LM223061143Q</x:v>
      </x:c>
    </x:row>
    <x:row r="3575">
      <x:c r="A3575" s="37" t="n">
        <x:v>45839</x:v>
      </x:c>
      <x:c r="B3575" s="36" t="str">
        <x:v>2025Q3</x:v>
      </x:c>
      <x:c r="C3575" s="36" t="str">
        <x:v>Total assets</x:v>
      </x:c>
      <x:c r="D3575" s="36" t="str">
        <x:v>Total</x:v>
      </x:c>
      <x:c r="E3575" s="36" t="str">
        <x:v>FL893061105</x:v>
      </x:c>
      <x:c r="F3575" s="36" t="str">
        <x:v>BOGZ1FL893061105Q</x:v>
      </x:c>
      <x:c r="G3575" s="38" t="n">
        <x:v>28013972</x:v>
      </x:c>
      <x:c r="H3575" s="38" t="n">
        <x:f>G3575/1000</x:f>
        <x:v>28013.972</x:v>
      </x:c>
      <x:c r="I3575" s="38" t="n">
        <x:v>28013.972</x:v>
      </x:c>
      <x:c r="J3575" s="39" t="n">
        <x:f>IF(I3575="","",H3575/I3575)</x:f>
        <x:v>1</x:v>
      </x:c>
      <x:c r="K3575" s="36" t="str">
        <x:v>https://fred.stlouisfed.org/series/BOGZ1FL893061105Q</x:v>
      </x:c>
    </x:row>
    <x:row r="3576">
      <x:c r="A3576" s="37" t="n">
        <x:v>45839</x:v>
      </x:c>
      <x:c r="B3576" s="36" t="str">
        <x:v>2025Q3</x:v>
      </x:c>
      <x:c r="C3576" s="36" t="str">
        <x:v>U.S.-chartered banks</x:v>
      </x:c>
      <x:c r="D3576" s="36" t="str">
        <x:v>Domestic financial</x:v>
      </x:c>
      <x:c r="E3576" s="36" t="str">
        <x:v>LM763061100</x:v>
      </x:c>
      <x:c r="F3576" s="36" t="str">
        <x:v>BOGZ1LM763061100Q</x:v>
      </x:c>
      <x:c r="G3576" s="38" t="n">
        <x:v>1725385</x:v>
      </x:c>
      <x:c r="H3576" s="38" t="n">
        <x:f>G3576/1000</x:f>
        <x:v>1725.385</x:v>
      </x:c>
      <x:c r="I3576" s="38" t="n">
        <x:v>28013.972</x:v>
      </x:c>
      <x:c r="J3576" s="39" t="n">
        <x:f>IF(I3576="","",H3576/I3576)</x:f>
        <x:v>0.06159015936761841</x:v>
      </x:c>
      <x:c r="K3576" s="36" t="str">
        <x:v>https://fred.stlouisfed.org/series/BOGZ1LM763061100Q</x:v>
      </x:c>
    </x:row>
    <x:row r="3577">
      <x:c r="A3577" s="37" t="n">
        <x:v>45931</x:v>
      </x:c>
      <x:c r="B3577" s="36" t="str">
        <x:v>2025Q4</x:v>
      </x:c>
      <x:c r="C3577" s="36" t="str">
        <x:v>ABS issuers</x:v>
      </x:c>
      <x:c r="D3577" s="36" t="str">
        <x:v>Domestic financial</x:v>
      </x:c>
      <x:c r="E3577" s="36" t="str">
        <x:v>FL673061103</x:v>
      </x:c>
      <x:c r="F3577" s="36" t="str">
        <x:v>BOGZ1FL673061103Q</x:v>
      </x:c>
      <x:c r="G3577" s="38" t="n">
        <x:v>19168</x:v>
      </x:c>
      <x:c r="H3577" s="38" t="n">
        <x:f>G3577/1000</x:f>
        <x:v>19.168</x:v>
      </x:c>
      <x:c r="I3577" s="38" t="n">
        <x:v>28540.476</x:v>
      </x:c>
      <x:c r="J3577" s="39" t="n">
        <x:f>IF(I3577="","",H3577/I3577)</x:f>
        <x:v>0.0006716075793550185</x:v>
      </x:c>
      <x:c r="K3577" s="36" t="str">
        <x:v>https://fred.stlouisfed.org/series/BOGZ1FL673061103Q</x:v>
      </x:c>
    </x:row>
    <x:row r="3578">
      <x:c r="A3578" s="37" t="n">
        <x:v>45931</x:v>
      </x:c>
      <x:c r="B3578" s="36" t="str">
        <x:v>2025Q4</x:v>
      </x:c>
      <x:c r="C3578" s="36" t="str">
        <x:v>Banks in U.S.-affiliated areas</x:v>
      </x:c>
      <x:c r="D3578" s="36" t="str">
        <x:v>Domestic financial</x:v>
      </x:c>
      <x:c r="E3578" s="36" t="str">
        <x:v>LM743061103</x:v>
      </x:c>
      <x:c r="F3578" s="36" t="str">
        <x:v>BOGZ1LM743061103Q</x:v>
      </x:c>
      <x:c r="G3578" s="38" t="n">
        <x:v>24704</x:v>
      </x:c>
      <x:c r="H3578" s="38" t="n">
        <x:f>G3578/1000</x:f>
        <x:v>24.704</x:v>
      </x:c>
      <x:c r="I3578" s="38" t="n">
        <x:v>28540.476</x:v>
      </x:c>
      <x:c r="J3578" s="39" t="n">
        <x:f>IF(I3578="","",H3578/I3578)</x:f>
        <x:v>0.0008655777149617267</x:v>
      </x:c>
      <x:c r="K3578" s="36" t="str">
        <x:v>https://fred.stlouisfed.org/series/BOGZ1LM743061103Q</x:v>
      </x:c>
    </x:row>
    <x:row r="3579">
      <x:c r="A3579" s="37" t="n">
        <x:v>45931</x:v>
      </x:c>
      <x:c r="B3579" s="36" t="str">
        <x:v>2025Q4</x:v>
      </x:c>
      <x:c r="C3579" s="36" t="str">
        <x:v>Brokers and dealers</x:v>
      </x:c>
      <x:c r="D3579" s="36" t="str">
        <x:v>Domestic financial</x:v>
      </x:c>
      <x:c r="E3579" s="36" t="str">
        <x:v>LM663061105</x:v>
      </x:c>
      <x:c r="F3579" s="36" t="str">
        <x:v>BOGZ1LM663061105Q</x:v>
      </x:c>
      <x:c r="G3579" s="38" t="n">
        <x:v>542458</x:v>
      </x:c>
      <x:c r="H3579" s="38" t="n">
        <x:f>G3579/1000</x:f>
        <x:v>542.458</x:v>
      </x:c>
      <x:c r="I3579" s="38" t="n">
        <x:v>28540.476</x:v>
      </x:c>
      <x:c r="J3579" s="39" t="n">
        <x:f>IF(I3579="","",H3579/I3579)</x:f>
        <x:v>0.019006620632395898</x:v>
      </x:c>
      <x:c r="K3579" s="36" t="str">
        <x:v>https://fred.stlouisfed.org/series/BOGZ1LM663061105Q</x:v>
      </x:c>
    </x:row>
    <x:row r="3580">
      <x:c r="A3580" s="37" t="n">
        <x:v>45931</x:v>
      </x:c>
      <x:c r="B3580" s="36" t="str">
        <x:v>2025Q4</x:v>
      </x:c>
      <x:c r="C3580" s="36" t="str">
        <x:v>Closed-end funds</x:v>
      </x:c>
      <x:c r="D3580" s="36" t="str">
        <x:v>Domestic financial</x:v>
      </x:c>
      <x:c r="E3580" s="36" t="str">
        <x:v>LM553061103</x:v>
      </x:c>
      <x:c r="F3580" s="36" t="str">
        <x:v>BOGZ1LM553061103Q</x:v>
      </x:c>
      <x:c r="G3580" s="38" t="n">
        <x:v>2030</x:v>
      </x:c>
      <x:c r="H3580" s="38" t="n">
        <x:f>G3580/1000</x:f>
        <x:v>2.03</x:v>
      </x:c>
      <x:c r="I3580" s="38" t="n">
        <x:v>28540.476</x:v>
      </x:c>
      <x:c r="J3580" s="39" t="n">
        <x:f>IF(I3580="","",H3580/I3580)</x:f>
        <x:v>0.00007112705478352918</x:v>
      </x:c>
      <x:c r="K3580" s="36" t="str">
        <x:v>https://fred.stlouisfed.org/series/BOGZ1LM553061103Q</x:v>
      </x:c>
    </x:row>
    <x:row r="3581">
      <x:c r="A3581" s="37" t="n">
        <x:v>45931</x:v>
      </x:c>
      <x:c r="B3581" s="36" t="str">
        <x:v>2025Q4</x:v>
      </x:c>
      <x:c r="C3581" s="36" t="str">
        <x:v>Credit unions</x:v>
      </x:c>
      <x:c r="D3581" s="36" t="str">
        <x:v>Domestic financial</x:v>
      </x:c>
      <x:c r="E3581" s="36" t="str">
        <x:v>LM473061105</x:v>
      </x:c>
      <x:c r="F3581" s="36" t="str">
        <x:v>BOGZ1LM473061105Q</x:v>
      </x:c>
      <x:c r="G3581" s="38" t="n">
        <x:v>67018</x:v>
      </x:c>
      <x:c r="H3581" s="38" t="n">
        <x:f>G3581/1000</x:f>
        <x:v>67.018</x:v>
      </x:c>
      <x:c r="I3581" s="38" t="n">
        <x:v>28540.476</x:v>
      </x:c>
      <x:c r="J3581" s="39" t="n">
        <x:f>IF(I3581="","",H3581/I3581)</x:f>
        <x:v>0.0023481738706810635</x:v>
      </x:c>
      <x:c r="K3581" s="36" t="str">
        <x:v>https://fred.stlouisfed.org/series/BOGZ1LM473061105Q</x:v>
      </x:c>
    </x:row>
    <x:row r="3582">
      <x:c r="A3582" s="37" t="n">
        <x:v>45931</x:v>
      </x:c>
      <x:c r="B3582" s="36" t="str">
        <x:v>2025Q4</x:v>
      </x:c>
      <x:c r="C3582" s="36" t="str">
        <x:v>Exchange-traded funds</x:v>
      </x:c>
      <x:c r="D3582" s="36" t="str">
        <x:v>Domestic financial</x:v>
      </x:c>
      <x:c r="E3582" s="36" t="str">
        <x:v>LM563061103</x:v>
      </x:c>
      <x:c r="F3582" s="36" t="str">
        <x:v>BOGZ1LM563061103Q</x:v>
      </x:c>
      <x:c r="G3582" s="38" t="n">
        <x:v>706000</x:v>
      </x:c>
      <x:c r="H3582" s="38" t="n">
        <x:f>G3582/1000</x:f>
        <x:v>706</x:v>
      </x:c>
      <x:c r="I3582" s="38" t="n">
        <x:v>28540.476</x:v>
      </x:c>
      <x:c r="J3582" s="39" t="n">
        <x:f>IF(I3582="","",H3582/I3582)</x:f>
        <x:v>0.024736798363138725</x:v>
      </x:c>
      <x:c r="K3582" s="36" t="str">
        <x:v>https://fred.stlouisfed.org/series/BOGZ1LM563061103Q</x:v>
      </x:c>
    </x:row>
    <x:row r="3583">
      <x:c r="A3583" s="37" t="n">
        <x:v>45931</x:v>
      </x:c>
      <x:c r="B3583" s="36" t="str">
        <x:v>2025Q4</x:v>
      </x:c>
      <x:c r="C3583" s="36" t="str">
        <x:v>Federal Reserve</x:v>
      </x:c>
      <x:c r="D3583" s="36" t="str">
        <x:v>Domestic financial</x:v>
      </x:c>
      <x:c r="E3583" s="36" t="str">
        <x:v>LM713061103</x:v>
      </x:c>
      <x:c r="F3583" s="36" t="str">
        <x:v>BOGZ1LM713061103Q</x:v>
      </x:c>
      <x:c r="G3583" s="38" t="n">
        <x:v>3854942</x:v>
      </x:c>
      <x:c r="H3583" s="38" t="n">
        <x:f>G3583/1000</x:f>
        <x:v>3854.942</x:v>
      </x:c>
      <x:c r="I3583" s="38" t="n">
        <x:v>28540.476</x:v>
      </x:c>
      <x:c r="J3583" s="39" t="n">
        <x:f>IF(I3583="","",H3583/I3583)</x:f>
        <x:v>0.13506929597109735</x:v>
      </x:c>
      <x:c r="K3583" s="36" t="str">
        <x:v>https://fred.stlouisfed.org/series/BOGZ1LM713061103Q</x:v>
      </x:c>
    </x:row>
    <x:row r="3584">
      <x:c r="A3584" s="37" t="n">
        <x:v>45931</x:v>
      </x:c>
      <x:c r="B3584" s="36" t="str">
        <x:v>2025Q4</x:v>
      </x:c>
      <x:c r="C3584" s="36" t="str">
        <x:v>Federal government pension funds</x:v>
      </x:c>
      <x:c r="D3584" s="36" t="str">
        <x:v>Domestic government</x:v>
      </x:c>
      <x:c r="E3584" s="36" t="str">
        <x:v>LM343061105</x:v>
      </x:c>
      <x:c r="F3584" s="36" t="str">
        <x:v>BOGZ1LM343061105Q</x:v>
      </x:c>
      <x:c r="G3584" s="38" t="n">
        <x:v>22744</x:v>
      </x:c>
      <x:c r="H3584" s="38" t="n">
        <x:f>G3584/1000</x:f>
        <x:v>22.744</x:v>
      </x:c>
      <x:c r="I3584" s="38" t="n">
        <x:v>28540.476</x:v>
      </x:c>
      <x:c r="J3584" s="39" t="n">
        <x:f>IF(I3584="","",H3584/I3584)</x:f>
        <x:v>0.0007969033172396984</x:v>
      </x:c>
      <x:c r="K3584" s="36" t="str">
        <x:v>https://fred.stlouisfed.org/series/BOGZ1LM343061105Q</x:v>
      </x:c>
    </x:row>
    <x:row r="3585">
      <x:c r="A3585" s="37" t="n">
        <x:v>45931</x:v>
      </x:c>
      <x:c r="B3585" s="36" t="str">
        <x:v>2025Q4</x:v>
      </x:c>
      <x:c r="C3585" s="36" t="str">
        <x:v>Foreign bank offices in U.S.</x:v>
      </x:c>
      <x:c r="D3585" s="36" t="str">
        <x:v>Domestic financial</x:v>
      </x:c>
      <x:c r="E3585" s="36" t="str">
        <x:v>LM753061103</x:v>
      </x:c>
      <x:c r="F3585" s="36" t="str">
        <x:v>BOGZ1LM753061103Q</x:v>
      </x:c>
      <x:c r="G3585" s="38" t="n">
        <x:v>125174</x:v>
      </x:c>
      <x:c r="H3585" s="38" t="n">
        <x:f>G3585/1000</x:f>
        <x:v>125.174</x:v>
      </x:c>
      <x:c r="I3585" s="38" t="n">
        <x:v>28540.476</x:v>
      </x:c>
      <x:c r="J3585" s="39" t="n">
        <x:f>IF(I3585="","",H3585/I3585)</x:f>
        <x:v>0.004385841357376101</x:v>
      </x:c>
      <x:c r="K3585" s="36" t="str">
        <x:v>https://fred.stlouisfed.org/series/BOGZ1LM753061103Q</x:v>
      </x:c>
    </x:row>
    <x:row r="3586">
      <x:c r="A3586" s="37" t="n">
        <x:v>45931</x:v>
      </x:c>
      <x:c r="B3586" s="36" t="str">
        <x:v>2025Q4</x:v>
      </x:c>
      <x:c r="C3586" s="36" t="str">
        <x:v>Government-sponsored enterprises</x:v>
      </x:c>
      <x:c r="D3586" s="36" t="str">
        <x:v>Domestic financial</x:v>
      </x:c>
      <x:c r="E3586" s="36" t="str">
        <x:v>LM403061105</x:v>
      </x:c>
      <x:c r="F3586" s="36" t="str">
        <x:v>BOGZ1LM403061105Q</x:v>
      </x:c>
      <x:c r="G3586" s="38" t="n">
        <x:v>243453</x:v>
      </x:c>
      <x:c r="H3586" s="38" t="n">
        <x:f>G3586/1000</x:f>
        <x:v>243.453</x:v>
      </x:c>
      <x:c r="I3586" s="38" t="n">
        <x:v>28540.476</x:v>
      </x:c>
      <x:c r="J3586" s="39" t="n">
        <x:f>IF(I3586="","",H3586/I3586)</x:f>
        <x:v>0.008530095994194352</x:v>
      </x:c>
      <x:c r="K3586" s="36" t="str">
        <x:v>https://fred.stlouisfed.org/series/BOGZ1LM403061105Q</x:v>
      </x:c>
    </x:row>
    <x:row r="3587">
      <x:c r="A3587" s="37" t="n">
        <x:v>45931</x:v>
      </x:c>
      <x:c r="B3587" s="36" t="str">
        <x:v>2025Q4</x:v>
      </x:c>
      <x:c r="C3587" s="36" t="str">
        <x:v>Holding companies</x:v>
      </x:c>
      <x:c r="D3587" s="36" t="str">
        <x:v>Domestic financial</x:v>
      </x:c>
      <x:c r="E3587" s="36" t="str">
        <x:v>LM733061103</x:v>
      </x:c>
      <x:c r="F3587" s="36" t="str">
        <x:v>BOGZ1LM733061103Q</x:v>
      </x:c>
      <x:c r="G3587" s="38" t="n">
        <x:v>120936</x:v>
      </x:c>
      <x:c r="H3587" s="38" t="n">
        <x:f>G3587/1000</x:f>
        <x:v>120.936</x:v>
      </x:c>
      <x:c r="I3587" s="38" t="n">
        <x:v>28540.476</x:v>
      </x:c>
      <x:c r="J3587" s="39" t="n">
        <x:f>IF(I3587="","",H3587/I3587)</x:f>
        <x:v>0.004237350491281225</x:v>
      </x:c>
      <x:c r="K3587" s="36" t="str">
        <x:v>https://fred.stlouisfed.org/series/BOGZ1LM733061103Q</x:v>
      </x:c>
    </x:row>
    <x:row r="3588">
      <x:c r="A3588" s="37" t="n">
        <x:v>45931</x:v>
      </x:c>
      <x:c r="B3588" s="36" t="str">
        <x:v>2025Q4</x:v>
      </x:c>
      <x:c r="C3588" s="36" t="str">
        <x:v>Households and nonprofits</x:v>
      </x:c>
      <x:c r="D3588" s="36" t="str">
        <x:v>Domestic nonfinancial</x:v>
      </x:c>
      <x:c r="E3588" s="36" t="str">
        <x:v>LM153061105</x:v>
      </x:c>
      <x:c r="F3588" s="36" t="str">
        <x:v>BOGZ1LM153061105Q</x:v>
      </x:c>
      <x:c r="G3588" s="38" t="n">
        <x:v>3006696</x:v>
      </x:c>
      <x:c r="H3588" s="38" t="n">
        <x:f>G3588/1000</x:f>
        <x:v>3006.696</x:v>
      </x:c>
      <x:c r="I3588" s="38" t="n">
        <x:v>28540.476</x:v>
      </x:c>
      <x:c r="J3588" s="39" t="n">
        <x:f>IF(I3588="","",H3588/I3588)</x:f>
        <x:v>0.10534848823124043</x:v>
      </x:c>
      <x:c r="K3588" s="36" t="str">
        <x:v>https://fred.stlouisfed.org/series/BOGZ1LM153061105Q</x:v>
      </x:c>
    </x:row>
    <x:row r="3589">
      <x:c r="A3589" s="37" t="n">
        <x:v>45931</x:v>
      </x:c>
      <x:c r="B3589" s="36" t="str">
        <x:v>2025Q4</x:v>
      </x:c>
      <x:c r="C3589" s="36" t="str">
        <x:v>Life insurers</x:v>
      </x:c>
      <x:c r="D3589" s="36" t="str">
        <x:v>Domestic financial</x:v>
      </x:c>
      <x:c r="E3589" s="36" t="str">
        <x:v>LM543061105</x:v>
      </x:c>
      <x:c r="F3589" s="36" t="str">
        <x:v>BOGZ1LM543061105Q</x:v>
      </x:c>
      <x:c r="G3589" s="38" t="n">
        <x:v>204743</x:v>
      </x:c>
      <x:c r="H3589" s="38" t="n">
        <x:f>G3589/1000</x:f>
        <x:v>204.743</x:v>
      </x:c>
      <x:c r="I3589" s="38" t="n">
        <x:v>28540.476</x:v>
      </x:c>
      <x:c r="J3589" s="39" t="n">
        <x:f>IF(I3589="","",H3589/I3589)</x:f>
        <x:v>0.007173776639184294</x:v>
      </x:c>
      <x:c r="K3589" s="36" t="str">
        <x:v>https://fred.stlouisfed.org/series/BOGZ1LM543061105Q</x:v>
      </x:c>
    </x:row>
    <x:row r="3590">
      <x:c r="A3590" s="37" t="n">
        <x:v>45931</x:v>
      </x:c>
      <x:c r="B3590" s="36" t="str">
        <x:v>2025Q4</x:v>
      </x:c>
      <x:c r="C3590" s="36" t="str">
        <x:v>Money market funds</x:v>
      </x:c>
      <x:c r="D3590" s="36" t="str">
        <x:v>Domestic financial</x:v>
      </x:c>
      <x:c r="E3590" s="36" t="str">
        <x:v>FL633061105</x:v>
      </x:c>
      <x:c r="F3590" s="36" t="str">
        <x:v>BOGZ1FL633061105Q</x:v>
      </x:c>
      <x:c r="G3590" s="38" t="n">
        <x:v>3517832</x:v>
      </x:c>
      <x:c r="H3590" s="38" t="n">
        <x:f>G3590/1000</x:f>
        <x:v>3517.832</x:v>
      </x:c>
      <x:c r="I3590" s="38" t="n">
        <x:v>28540.476</x:v>
      </x:c>
      <x:c r="J3590" s="39" t="n">
        <x:f>IF(I3590="","",H3590/I3590)</x:f>
        <x:v>0.1232576499424887</x:v>
      </x:c>
      <x:c r="K3590" s="36" t="str">
        <x:v>https://fred.stlouisfed.org/series/BOGZ1FL633061105Q</x:v>
      </x:c>
    </x:row>
    <x:row r="3591">
      <x:c r="A3591" s="37" t="n">
        <x:v>45931</x:v>
      </x:c>
      <x:c r="B3591" s="36" t="str">
        <x:v>2025Q4</x:v>
      </x:c>
      <x:c r="C3591" s="36" t="str">
        <x:v>Mutual funds</x:v>
      </x:c>
      <x:c r="D3591" s="36" t="str">
        <x:v>Domestic financial</x:v>
      </x:c>
      <x:c r="E3591" s="36" t="str">
        <x:v>LM653061105</x:v>
      </x:c>
      <x:c r="F3591" s="36" t="str">
        <x:v>BOGZ1LM653061105Q</x:v>
      </x:c>
      <x:c r="G3591" s="38" t="n">
        <x:v>1683176</x:v>
      </x:c>
      <x:c r="H3591" s="38" t="n">
        <x:f>G3591/1000</x:f>
        <x:v>1683.176</x:v>
      </x:c>
      <x:c r="I3591" s="38" t="n">
        <x:v>28540.476</x:v>
      </x:c>
      <x:c r="J3591" s="39" t="n">
        <x:f>IF(I3591="","",H3591/I3591)</x:f>
        <x:v>0.058975050030700256</x:v>
      </x:c>
      <x:c r="K3591" s="36" t="str">
        <x:v>https://fred.stlouisfed.org/series/BOGZ1LM653061105Q</x:v>
      </x:c>
    </x:row>
    <x:row r="3592">
      <x:c r="A3592" s="37" t="n">
        <x:v>45931</x:v>
      </x:c>
      <x:c r="B3592" s="36" t="str">
        <x:v>2025Q4</x:v>
      </x:c>
      <x:c r="C3592" s="36" t="str">
        <x:v>Noncorporate businesses</x:v>
      </x:c>
      <x:c r="D3592" s="36" t="str">
        <x:v>Domestic nonfinancial</x:v>
      </x:c>
      <x:c r="E3592" s="36" t="str">
        <x:v>LM113061003</x:v>
      </x:c>
      <x:c r="F3592" s="36" t="str">
        <x:v>BOGZ1LM113061003Q</x:v>
      </x:c>
      <x:c r="G3592" s="38" t="n">
        <x:v>90402</x:v>
      </x:c>
      <x:c r="H3592" s="38" t="n">
        <x:f>G3592/1000</x:f>
        <x:v>90.402</x:v>
      </x:c>
      <x:c r="I3592" s="38" t="n">
        <x:v>28540.476</x:v>
      </x:c>
      <x:c r="J3592" s="39" t="n">
        <x:f>IF(I3592="","",H3592/I3592)</x:f>
        <x:v>0.003167501481054486</x:v>
      </x:c>
      <x:c r="K3592" s="36" t="str">
        <x:v>https://fred.stlouisfed.org/series/BOGZ1LM113061003Q</x:v>
      </x:c>
    </x:row>
    <x:row r="3593">
      <x:c r="A3593" s="37" t="n">
        <x:v>45931</x:v>
      </x:c>
      <x:c r="B3593" s="36" t="str">
        <x:v>2025Q4</x:v>
      </x:c>
      <x:c r="C3593" s="36" t="str">
        <x:v>Nonfinancial corporations</x:v>
      </x:c>
      <x:c r="D3593" s="36" t="str">
        <x:v>Domestic nonfinancial</x:v>
      </x:c>
      <x:c r="E3593" s="36" t="str">
        <x:v>LM103061103</x:v>
      </x:c>
      <x:c r="F3593" s="36" t="str">
        <x:v>BOGZ1LM103061103Q</x:v>
      </x:c>
      <x:c r="G3593" s="38" t="n">
        <x:v>141827</x:v>
      </x:c>
      <x:c r="H3593" s="38" t="n">
        <x:f>G3593/1000</x:f>
        <x:v>141.827</x:v>
      </x:c>
      <x:c r="I3593" s="38" t="n">
        <x:v>28540.476</x:v>
      </x:c>
      <x:c r="J3593" s="39" t="n">
        <x:f>IF(I3593="","",H3593/I3593)</x:f>
        <x:v>0.004969328472307189</x:v>
      </x:c>
      <x:c r="K3593" s="36" t="str">
        <x:v>https://fred.stlouisfed.org/series/BOGZ1LM103061103Q</x:v>
      </x:c>
    </x:row>
    <x:row r="3594">
      <x:c r="A3594" s="37" t="n">
        <x:v>45931</x:v>
      </x:c>
      <x:c r="B3594" s="36" t="str">
        <x:v>2025Q4</x:v>
      </x:c>
      <x:c r="C3594" s="36" t="str">
        <x:v>Other financial business</x:v>
      </x:c>
      <x:c r="D3594" s="36" t="str">
        <x:v>Domestic financial</x:v>
      </x:c>
      <x:c r="E3594" s="36" t="str">
        <x:v>FL503061123</x:v>
      </x:c>
      <x:c r="F3594" s="36" t="str">
        <x:v>BOGZ1FL503061123Q</x:v>
      </x:c>
      <x:c r="G3594" s="38" t="n">
        <x:v>102611</x:v>
      </x:c>
      <x:c r="H3594" s="38" t="n">
        <x:f>G3594/1000</x:f>
        <x:v>102.611</x:v>
      </x:c>
      <x:c r="I3594" s="38" t="n">
        <x:v>28540.476</x:v>
      </x:c>
      <x:c r="J3594" s="39" t="n">
        <x:f>IF(I3594="","",H3594/I3594)</x:f>
        <x:v>0.003595279910538283</x:v>
      </x:c>
      <x:c r="K3594" s="36" t="str">
        <x:v>https://fred.stlouisfed.org/series/BOGZ1FL503061123Q</x:v>
      </x:c>
    </x:row>
    <x:row r="3595">
      <x:c r="A3595" s="37" t="n">
        <x:v>45931</x:v>
      </x:c>
      <x:c r="B3595" s="36" t="str">
        <x:v>2025Q4</x:v>
      </x:c>
      <x:c r="C3595" s="36" t="str">
        <x:v>Private pension funds</x:v>
      </x:c>
      <x:c r="D3595" s="36" t="str">
        <x:v>Domestic financial</x:v>
      </x:c>
      <x:c r="E3595" s="36" t="str">
        <x:v>LM573061105</x:v>
      </x:c>
      <x:c r="F3595" s="36" t="str">
        <x:v>BOGZ1LM573061105Q</x:v>
      </x:c>
      <x:c r="G3595" s="38" t="n">
        <x:v>602172</x:v>
      </x:c>
      <x:c r="H3595" s="38" t="n">
        <x:f>G3595/1000</x:f>
        <x:v>602.172</x:v>
      </x:c>
      <x:c r="I3595" s="38" t="n">
        <x:v>28540.476</x:v>
      </x:c>
      <x:c r="J3595" s="39" t="n">
        <x:f>IF(I3595="","",H3595/I3595)</x:f>
        <x:v>0.021098877257688345</x:v>
      </x:c>
      <x:c r="K3595" s="36" t="str">
        <x:v>https://fred.stlouisfed.org/series/BOGZ1LM573061105Q</x:v>
      </x:c>
    </x:row>
    <x:row r="3596">
      <x:c r="A3596" s="37" t="n">
        <x:v>45931</x:v>
      </x:c>
      <x:c r="B3596" s="36" t="str">
        <x:v>2025Q4</x:v>
      </x:c>
      <x:c r="C3596" s="36" t="str">
        <x:v>Property-casualty insurers</x:v>
      </x:c>
      <x:c r="D3596" s="36" t="str">
        <x:v>Domestic financial</x:v>
      </x:c>
      <x:c r="E3596" s="36" t="str">
        <x:v>LM513061105</x:v>
      </x:c>
      <x:c r="F3596" s="36" t="str">
        <x:v>BOGZ1LM513061105Q</x:v>
      </x:c>
      <x:c r="G3596" s="38" t="n">
        <x:v>367010</x:v>
      </x:c>
      <x:c r="H3596" s="38" t="n">
        <x:f>G3596/1000</x:f>
        <x:v>367.01</x:v>
      </x:c>
      <x:c r="I3596" s="38" t="n">
        <x:v>28540.476</x:v>
      </x:c>
      <x:c r="J3596" s="39" t="n">
        <x:f>IF(I3596="","",H3596/I3596)</x:f>
        <x:v>0.012859280973449778</x:v>
      </x:c>
      <x:c r="K3596" s="36" t="str">
        <x:v>https://fred.stlouisfed.org/series/BOGZ1LM513061105Q</x:v>
      </x:c>
    </x:row>
    <x:row r="3597">
      <x:c r="A3597" s="37" t="n">
        <x:v>45931</x:v>
      </x:c>
      <x:c r="B3597" s="36" t="str">
        <x:v>2025Q4</x:v>
      </x:c>
      <x:c r="C3597" s="36" t="str">
        <x:v>Rest of world</x:v>
      </x:c>
      <x:c r="D3597" s="36" t="str">
        <x:v>Foreign</x:v>
      </x:c>
      <x:c r="E3597" s="36" t="str">
        <x:v>LM263061105</x:v>
      </x:c>
      <x:c r="F3597" s="36" t="str">
        <x:v>ROWTSEQ027S</x:v>
      </x:c>
      <x:c r="G3597" s="38" t="n">
        <x:v>9270908</x:v>
      </x:c>
      <x:c r="H3597" s="38" t="n">
        <x:f>G3597/1000</x:f>
        <x:v>9270.908</x:v>
      </x:c>
      <x:c r="I3597" s="38" t="n">
        <x:v>28540.476</x:v>
      </x:c>
      <x:c r="J3597" s="39" t="n">
        <x:f>IF(I3597="","",H3597/I3597)</x:f>
        <x:v>0.3248336853246596</x:v>
      </x:c>
      <x:c r="K3597" s="36" t="str">
        <x:v>https://fred.stlouisfed.org/series/ROWTSEQ027S</x:v>
      </x:c>
    </x:row>
    <x:row r="3598">
      <x:c r="A3598" s="37" t="n">
        <x:v>45931</x:v>
      </x:c>
      <x:c r="B3598" s="36" t="str">
        <x:v>2025Q4</x:v>
      </x:c>
      <x:c r="C3598" s="36" t="str">
        <x:v>State and local governments</x:v>
      </x:c>
      <x:c r="D3598" s="36" t="str">
        <x:v>Domestic government</x:v>
      </x:c>
      <x:c r="E3598" s="36" t="str">
        <x:v>LM213061103</x:v>
      </x:c>
      <x:c r="F3598" s="36" t="str">
        <x:v>BOGZ1LM213061103Q</x:v>
      </x:c>
      <x:c r="G3598" s="38" t="n">
        <x:v>1560540</x:v>
      </x:c>
      <x:c r="H3598" s="38" t="n">
        <x:f>G3598/1000</x:f>
        <x:v>1560.54</x:v>
      </x:c>
      <x:c r="I3598" s="38" t="n">
        <x:v>28540.476</x:v>
      </x:c>
      <x:c r="J3598" s="39" t="n">
        <x:f>IF(I3598="","",H3598/I3598)</x:f>
        <x:v>0.05467813501078258</x:v>
      </x:c>
      <x:c r="K3598" s="36" t="str">
        <x:v>https://fred.stlouisfed.org/series/BOGZ1LM213061103Q</x:v>
      </x:c>
    </x:row>
    <x:row r="3599">
      <x:c r="A3599" s="37" t="n">
        <x:v>45931</x:v>
      </x:c>
      <x:c r="B3599" s="36" t="str">
        <x:v>2025Q4</x:v>
      </x:c>
      <x:c r="C3599" s="36" t="str">
        <x:v>State and local pension funds</x:v>
      </x:c>
      <x:c r="D3599" s="36" t="str">
        <x:v>Domestic government</x:v>
      </x:c>
      <x:c r="E3599" s="36" t="str">
        <x:v>LM223061143</x:v>
      </x:c>
      <x:c r="F3599" s="36" t="str">
        <x:v>BOGZ1LM223061143Q</x:v>
      </x:c>
      <x:c r="G3599" s="38" t="n">
        <x:v>519087</x:v>
      </x:c>
      <x:c r="H3599" s="38" t="n">
        <x:f>G3599/1000</x:f>
        <x:v>519.087</x:v>
      </x:c>
      <x:c r="I3599" s="38" t="n">
        <x:v>28540.476</x:v>
      </x:c>
      <x:c r="J3599" s="39" t="n">
        <x:f>IF(I3599="","",H3599/I3599)</x:f>
        <x:v>0.01818774851547676</x:v>
      </x:c>
      <x:c r="K3599" s="36" t="str">
        <x:v>https://fred.stlouisfed.org/series/BOGZ1LM223061143Q</x:v>
      </x:c>
    </x:row>
    <x:row r="3600">
      <x:c r="A3600" s="37" t="n">
        <x:v>45931</x:v>
      </x:c>
      <x:c r="B3600" s="36" t="str">
        <x:v>2025Q4</x:v>
      </x:c>
      <x:c r="C3600" s="36" t="str">
        <x:v>Total assets</x:v>
      </x:c>
      <x:c r="D3600" s="36" t="str">
        <x:v>Total</x:v>
      </x:c>
      <x:c r="E3600" s="36" t="str">
        <x:v>FL893061105</x:v>
      </x:c>
      <x:c r="F3600" s="36" t="str">
        <x:v>BOGZ1FL893061105Q</x:v>
      </x:c>
      <x:c r="G3600" s="38" t="n">
        <x:v>28540476</x:v>
      </x:c>
      <x:c r="H3600" s="38" t="n">
        <x:f>G3600/1000</x:f>
        <x:v>28540.476</x:v>
      </x:c>
      <x:c r="I3600" s="38" t="n">
        <x:v>28540.476</x:v>
      </x:c>
      <x:c r="J3600" s="39" t="n">
        <x:f>IF(I3600="","",H3600/I3600)</x:f>
        <x:v>1</x:v>
      </x:c>
      <x:c r="K3600" s="36" t="str">
        <x:v>https://fred.stlouisfed.org/series/BOGZ1FL893061105Q</x:v>
      </x:c>
    </x:row>
    <x:row r="3601">
      <x:c r="A3601" s="37" t="n">
        <x:v>45931</x:v>
      </x:c>
      <x:c r="B3601" s="36" t="str">
        <x:v>2025Q4</x:v>
      </x:c>
      <x:c r="C3601" s="36" t="str">
        <x:v>U.S.-chartered banks</x:v>
      </x:c>
      <x:c r="D3601" s="36" t="str">
        <x:v>Domestic financial</x:v>
      </x:c>
      <x:c r="E3601" s="36" t="str">
        <x:v>LM763061100</x:v>
      </x:c>
      <x:c r="F3601" s="36" t="str">
        <x:v>BOGZ1LM763061100Q</x:v>
      </x:c>
      <x:c r="G3601" s="38" t="n">
        <x:v>1744845</x:v>
      </x:c>
      <x:c r="H3601" s="38" t="n">
        <x:f>G3601/1000</x:f>
        <x:v>1744.845</x:v>
      </x:c>
      <x:c r="I3601" s="38" t="n">
        <x:v>28540.476</x:v>
      </x:c>
      <x:c r="J3601" s="39" t="n">
        <x:f>IF(I3601="","",H3601/I3601)</x:f>
        <x:v>0.06113580586392463</x:v>
      </x:c>
      <x:c r="K3601" s="36" t="str">
        <x:v>https://fred.stlouisfed.org/series/BOGZ1LM763061100Q</x:v>
      </x:c>
    </x:row>
    <x:row r="3602">
      <x:c r="A3602" s="37" t="n">
        <x:v>46023</x:v>
      </x:c>
      <x:c r="B3602" s="36" t="str">
        <x:v>2026Q1</x:v>
      </x:c>
      <x:c r="C3602" s="36" t="str">
        <x:v>ABS issuers</x:v>
      </x:c>
      <x:c r="D3602" s="36" t="str">
        <x:v>Domestic financial</x:v>
      </x:c>
      <x:c r="E3602" s="36" t="str">
        <x:v>FL673061103</x:v>
      </x:c>
      <x:c r="F3602" s="36" t="str">
        <x:v>BOGZ1FL673061103Q</x:v>
      </x:c>
      <x:c r="G3602" s="38" t="n">
        <x:v>19035</x:v>
      </x:c>
      <x:c r="H3602" s="38" t="n">
        <x:f>G3602/1000</x:f>
        <x:v>19.035</x:v>
      </x:c>
      <x:c r="I3602" s="38" t="n">
        <x:v>28997.929</x:v>
      </x:c>
      <x:c r="J3602" s="39" t="n">
        <x:f>IF(I3602="","",H3602/I3602)</x:f>
        <x:v>0.0006564261882288214</x:v>
      </x:c>
      <x:c r="K3602" s="36" t="str">
        <x:v>https://fred.stlouisfed.org/series/BOGZ1FL673061103Q</x:v>
      </x:c>
    </x:row>
    <x:row r="3603">
      <x:c r="A3603" s="37" t="n">
        <x:v>46023</x:v>
      </x:c>
      <x:c r="B3603" s="36" t="str">
        <x:v>2026Q1</x:v>
      </x:c>
      <x:c r="C3603" s="36" t="str">
        <x:v>Banks in U.S.-affiliated areas</x:v>
      </x:c>
      <x:c r="D3603" s="36" t="str">
        <x:v>Domestic financial</x:v>
      </x:c>
      <x:c r="E3603" s="36" t="str">
        <x:v>LM743061103</x:v>
      </x:c>
      <x:c r="F3603" s="36" t="str">
        <x:v>BOGZ1LM743061103Q</x:v>
      </x:c>
      <x:c r="G3603" s="38" t="n">
        <x:v>25607</x:v>
      </x:c>
      <x:c r="H3603" s="38" t="n">
        <x:f>G3603/1000</x:f>
        <x:v>25.607</x:v>
      </x:c>
      <x:c r="I3603" s="38" t="n">
        <x:v>28997.929</x:v>
      </x:c>
      <x:c r="J3603" s="39" t="n">
        <x:f>IF(I3603="","",H3603/I3603)</x:f>
        <x:v>0.00088306306288287</x:v>
      </x:c>
      <x:c r="K3603" s="36" t="str">
        <x:v>https://fred.stlouisfed.org/series/BOGZ1LM743061103Q</x:v>
      </x:c>
    </x:row>
    <x:row r="3604">
      <x:c r="A3604" s="37" t="n">
        <x:v>46023</x:v>
      </x:c>
      <x:c r="B3604" s="36" t="str">
        <x:v>2026Q1</x:v>
      </x:c>
      <x:c r="C3604" s="36" t="str">
        <x:v>Brokers and dealers</x:v>
      </x:c>
      <x:c r="D3604" s="36" t="str">
        <x:v>Domestic financial</x:v>
      </x:c>
      <x:c r="E3604" s="36" t="str">
        <x:v>LM663061105</x:v>
      </x:c>
      <x:c r="F3604" s="36" t="str">
        <x:v>BOGZ1LM663061105Q</x:v>
      </x:c>
      <x:c r="G3604" s="38" t="n">
        <x:v>620413</x:v>
      </x:c>
      <x:c r="H3604" s="38" t="n">
        <x:f>G3604/1000</x:f>
        <x:v>620.413</x:v>
      </x:c>
      <x:c r="I3604" s="38" t="n">
        <x:v>28997.929</x:v>
      </x:c>
      <x:c r="J3604" s="39" t="n">
        <x:f>IF(I3604="","",H3604/I3604)</x:f>
        <x:v>0.021395079627927912</x:v>
      </x:c>
      <x:c r="K3604" s="36" t="str">
        <x:v>https://fred.stlouisfed.org/series/BOGZ1LM663061105Q</x:v>
      </x:c>
    </x:row>
    <x:row r="3605">
      <x:c r="A3605" s="37" t="n">
        <x:v>46023</x:v>
      </x:c>
      <x:c r="B3605" s="36" t="str">
        <x:v>2026Q1</x:v>
      </x:c>
      <x:c r="C3605" s="36" t="str">
        <x:v>Closed-end funds</x:v>
      </x:c>
      <x:c r="D3605" s="36" t="str">
        <x:v>Domestic financial</x:v>
      </x:c>
      <x:c r="E3605" s="36" t="str">
        <x:v>LM553061103</x:v>
      </x:c>
      <x:c r="F3605" s="36" t="str">
        <x:v>BOGZ1LM553061103Q</x:v>
      </x:c>
      <x:c r="G3605" s="38" t="n">
        <x:v>1998</x:v>
      </x:c>
      <x:c r="H3605" s="38" t="n">
        <x:f>G3605/1000</x:f>
        <x:v>1.998</x:v>
      </x:c>
      <x:c r="I3605" s="38" t="n">
        <x:v>28997.929</x:v>
      </x:c>
      <x:c r="J3605" s="39" t="n">
        <x:f>IF(I3605="","",H3605/I3605)</x:f>
        <x:v>0.00006890147223962098</x:v>
      </x:c>
      <x:c r="K3605" s="36" t="str">
        <x:v>https://fred.stlouisfed.org/series/BOGZ1LM553061103Q</x:v>
      </x:c>
    </x:row>
    <x:row r="3606">
      <x:c r="A3606" s="37" t="n">
        <x:v>46023</x:v>
      </x:c>
      <x:c r="B3606" s="36" t="str">
        <x:v>2026Q1</x:v>
      </x:c>
      <x:c r="C3606" s="36" t="str">
        <x:v>Credit unions</x:v>
      </x:c>
      <x:c r="D3606" s="36" t="str">
        <x:v>Domestic financial</x:v>
      </x:c>
      <x:c r="E3606" s="36" t="str">
        <x:v>LM473061105</x:v>
      </x:c>
      <x:c r="F3606" s="36" t="str">
        <x:v>BOGZ1LM473061105Q</x:v>
      </x:c>
      <x:c r="G3606" s="38" t="n">
        <x:v>71115</x:v>
      </x:c>
      <x:c r="H3606" s="38" t="n">
        <x:f>G3606/1000</x:f>
        <x:v>71.115</x:v>
      </x:c>
      <x:c r="I3606" s="38" t="n">
        <x:v>28997.929</x:v>
      </x:c>
      <x:c r="J3606" s="39" t="n">
        <x:f>IF(I3606="","",H3606/I3606)</x:f>
        <x:v>0.0024524165156759987</x:v>
      </x:c>
      <x:c r="K3606" s="36" t="str">
        <x:v>https://fred.stlouisfed.org/series/BOGZ1LM473061105Q</x:v>
      </x:c>
    </x:row>
    <x:row r="3607">
      <x:c r="A3607" s="37" t="n">
        <x:v>46023</x:v>
      </x:c>
      <x:c r="B3607" s="36" t="str">
        <x:v>2026Q1</x:v>
      </x:c>
      <x:c r="C3607" s="36" t="str">
        <x:v>Exchange-traded funds</x:v>
      </x:c>
      <x:c r="D3607" s="36" t="str">
        <x:v>Domestic financial</x:v>
      </x:c>
      <x:c r="E3607" s="36" t="str">
        <x:v>LM563061103</x:v>
      </x:c>
      <x:c r="F3607" s="36" t="str">
        <x:v>BOGZ1LM563061103Q</x:v>
      </x:c>
      <x:c r="G3607" s="38" t="n">
        <x:v>779052</x:v>
      </x:c>
      <x:c r="H3607" s="38" t="n">
        <x:f>G3607/1000</x:f>
        <x:v>779.052</x:v>
      </x:c>
      <x:c r="I3607" s="38" t="n">
        <x:v>28997.929</x:v>
      </x:c>
      <x:c r="J3607" s="39" t="n">
        <x:f>IF(I3607="","",H3607/I3607)</x:f>
        <x:v>0.026865780656266866</x:v>
      </x:c>
      <x:c r="K3607" s="36" t="str">
        <x:v>https://fred.stlouisfed.org/series/BOGZ1LM563061103Q</x:v>
      </x:c>
    </x:row>
    <x:row r="3608">
      <x:c r="A3608" s="37" t="n">
        <x:v>46023</x:v>
      </x:c>
      <x:c r="B3608" s="36" t="str">
        <x:v>2026Q1</x:v>
      </x:c>
      <x:c r="C3608" s="36" t="str">
        <x:v>Federal Reserve</x:v>
      </x:c>
      <x:c r="D3608" s="36" t="str">
        <x:v>Domestic financial</x:v>
      </x:c>
      <x:c r="E3608" s="36" t="str">
        <x:v>LM713061103</x:v>
      </x:c>
      <x:c r="F3608" s="36" t="str">
        <x:v>BOGZ1LM713061103Q</x:v>
      </x:c>
      <x:c r="G3608" s="38" t="n">
        <x:v>4000420</x:v>
      </x:c>
      <x:c r="H3608" s="38" t="n">
        <x:f>G3608/1000</x:f>
        <x:v>4000.42</x:v>
      </x:c>
      <x:c r="I3608" s="38" t="n">
        <x:v>28997.929</x:v>
      </x:c>
      <x:c r="J3608" s="39" t="n">
        <x:f>IF(I3608="","",H3608/I3608)</x:f>
        <x:v>0.13795536915756984</x:v>
      </x:c>
      <x:c r="K3608" s="36" t="str">
        <x:v>https://fred.stlouisfed.org/series/BOGZ1LM713061103Q</x:v>
      </x:c>
    </x:row>
    <x:row r="3609">
      <x:c r="A3609" s="37" t="n">
        <x:v>46023</x:v>
      </x:c>
      <x:c r="B3609" s="36" t="str">
        <x:v>2026Q1</x:v>
      </x:c>
      <x:c r="C3609" s="36" t="str">
        <x:v>Federal government pension funds</x:v>
      </x:c>
      <x:c r="D3609" s="36" t="str">
        <x:v>Domestic government</x:v>
      </x:c>
      <x:c r="E3609" s="36" t="str">
        <x:v>LM343061105</x:v>
      </x:c>
      <x:c r="F3609" s="36" t="str">
        <x:v>BOGZ1LM343061105Q</x:v>
      </x:c>
      <x:c r="G3609" s="38" t="n">
        <x:v>22189</x:v>
      </x:c>
      <x:c r="H3609" s="38" t="n">
        <x:f>G3609/1000</x:f>
        <x:v>22.189</x:v>
      </x:c>
      <x:c r="I3609" s="38" t="n">
        <x:v>28997.929</x:v>
      </x:c>
      <x:c r="J3609" s="39" t="n">
        <x:f>IF(I3609="","",H3609/I3609)</x:f>
        <x:v>0.0007651925763388137</x:v>
      </x:c>
      <x:c r="K3609" s="36" t="str">
        <x:v>https://fred.stlouisfed.org/series/BOGZ1LM343061105Q</x:v>
      </x:c>
    </x:row>
    <x:row r="3610">
      <x:c r="A3610" s="37" t="n">
        <x:v>46023</x:v>
      </x:c>
      <x:c r="B3610" s="36" t="str">
        <x:v>2026Q1</x:v>
      </x:c>
      <x:c r="C3610" s="36" t="str">
        <x:v>Foreign bank offices in U.S.</x:v>
      </x:c>
      <x:c r="D3610" s="36" t="str">
        <x:v>Domestic financial</x:v>
      </x:c>
      <x:c r="E3610" s="36" t="str">
        <x:v>LM753061103</x:v>
      </x:c>
      <x:c r="F3610" s="36" t="str">
        <x:v>BOGZ1LM753061103Q</x:v>
      </x:c>
      <x:c r="G3610" s="38" t="n">
        <x:v>135241</x:v>
      </x:c>
      <x:c r="H3610" s="38" t="n">
        <x:f>G3610/1000</x:f>
        <x:v>135.241</x:v>
      </x:c>
      <x:c r="I3610" s="38" t="n">
        <x:v>28997.929</x:v>
      </x:c>
      <x:c r="J3610" s="39" t="n">
        <x:f>IF(I3610="","",H3610/I3610)</x:f>
        <x:v>0.0046638158193986895</x:v>
      </x:c>
      <x:c r="K3610" s="36" t="str">
        <x:v>https://fred.stlouisfed.org/series/BOGZ1LM753061103Q</x:v>
      </x:c>
    </x:row>
    <x:row r="3611">
      <x:c r="A3611" s="37" t="n">
        <x:v>46023</x:v>
      </x:c>
      <x:c r="B3611" s="36" t="str">
        <x:v>2026Q1</x:v>
      </x:c>
      <x:c r="C3611" s="36" t="str">
        <x:v>Government-sponsored enterprises</x:v>
      </x:c>
      <x:c r="D3611" s="36" t="str">
        <x:v>Domestic financial</x:v>
      </x:c>
      <x:c r="E3611" s="36" t="str">
        <x:v>LM403061105</x:v>
      </x:c>
      <x:c r="F3611" s="36" t="str">
        <x:v>BOGZ1LM403061105Q</x:v>
      </x:c>
      <x:c r="G3611" s="38" t="n">
        <x:v>242539</x:v>
      </x:c>
      <x:c r="H3611" s="38" t="n">
        <x:f>G3611/1000</x:f>
        <x:v>242.539</x:v>
      </x:c>
      <x:c r="I3611" s="38" t="n">
        <x:v>28997.929</x:v>
      </x:c>
      <x:c r="J3611" s="39" t="n">
        <x:f>IF(I3611="","",H3611/I3611)</x:f>
        <x:v>0.008364011098861576</x:v>
      </x:c>
      <x:c r="K3611" s="36" t="str">
        <x:v>https://fred.stlouisfed.org/series/BOGZ1LM403061105Q</x:v>
      </x:c>
    </x:row>
    <x:row r="3612">
      <x:c r="A3612" s="37" t="n">
        <x:v>46023</x:v>
      </x:c>
      <x:c r="B3612" s="36" t="str">
        <x:v>2026Q1</x:v>
      </x:c>
      <x:c r="C3612" s="36" t="str">
        <x:v>Holding companies</x:v>
      </x:c>
      <x:c r="D3612" s="36" t="str">
        <x:v>Domestic financial</x:v>
      </x:c>
      <x:c r="E3612" s="36" t="str">
        <x:v>LM733061103</x:v>
      </x:c>
      <x:c r="F3612" s="36" t="str">
        <x:v>BOGZ1LM733061103Q</x:v>
      </x:c>
      <x:c r="G3612" s="38" t="n">
        <x:v>119932</x:v>
      </x:c>
      <x:c r="H3612" s="38" t="n">
        <x:f>G3612/1000</x:f>
        <x:v>119.932</x:v>
      </x:c>
      <x:c r="I3612" s="38" t="n">
        <x:v>28997.929</x:v>
      </x:c>
      <x:c r="J3612" s="39" t="n">
        <x:f>IF(I3612="","",H3612/I3612)</x:f>
        <x:v>0.004135881565886999</x:v>
      </x:c>
      <x:c r="K3612" s="36" t="str">
        <x:v>https://fred.stlouisfed.org/series/BOGZ1LM733061103Q</x:v>
      </x:c>
    </x:row>
    <x:row r="3613">
      <x:c r="A3613" s="37" t="n">
        <x:v>46023</x:v>
      </x:c>
      <x:c r="B3613" s="36" t="str">
        <x:v>2026Q1</x:v>
      </x:c>
      <x:c r="C3613" s="36" t="str">
        <x:v>Households and nonprofits</x:v>
      </x:c>
      <x:c r="D3613" s="36" t="str">
        <x:v>Domestic nonfinancial</x:v>
      </x:c>
      <x:c r="E3613" s="36" t="str">
        <x:v>LM153061105</x:v>
      </x:c>
      <x:c r="F3613" s="36" t="str">
        <x:v>BOGZ1LM153061105Q</x:v>
      </x:c>
      <x:c r="G3613" s="38" t="n">
        <x:v>3039040</x:v>
      </x:c>
      <x:c r="H3613" s="38" t="n">
        <x:f>G3613/1000</x:f>
        <x:v>3039.04</x:v>
      </x:c>
      <x:c r="I3613" s="38" t="n">
        <x:v>28997.929</x:v>
      </x:c>
      <x:c r="J3613" s="39" t="n">
        <x:f>IF(I3613="","",H3613/I3613)</x:f>
        <x:v>0.10480196706461348</x:v>
      </x:c>
      <x:c r="K3613" s="36" t="str">
        <x:v>https://fred.stlouisfed.org/series/BOGZ1LM153061105Q</x:v>
      </x:c>
    </x:row>
    <x:row r="3614">
      <x:c r="A3614" s="37" t="n">
        <x:v>46023</x:v>
      </x:c>
      <x:c r="B3614" s="36" t="str">
        <x:v>2026Q1</x:v>
      </x:c>
      <x:c r="C3614" s="36" t="str">
        <x:v>Life insurers</x:v>
      </x:c>
      <x:c r="D3614" s="36" t="str">
        <x:v>Domestic financial</x:v>
      </x:c>
      <x:c r="E3614" s="36" t="str">
        <x:v>LM543061105</x:v>
      </x:c>
      <x:c r="F3614" s="36" t="str">
        <x:v>BOGZ1LM543061105Q</x:v>
      </x:c>
      <x:c r="G3614" s="38" t="n">
        <x:v>206920</x:v>
      </x:c>
      <x:c r="H3614" s="38" t="n">
        <x:f>G3614/1000</x:f>
        <x:v>206.92</x:v>
      </x:c>
      <x:c r="I3614" s="38" t="n">
        <x:v>28997.929</x:v>
      </x:c>
      <x:c r="J3614" s="39" t="n">
        <x:f>IF(I3614="","",H3614/I3614)</x:f>
        <x:v>0.007135681999911096</x:v>
      </x:c>
      <x:c r="K3614" s="36" t="str">
        <x:v>https://fred.stlouisfed.org/series/BOGZ1LM543061105Q</x:v>
      </x:c>
    </x:row>
    <x:row r="3615">
      <x:c r="A3615" s="37" t="n">
        <x:v>46023</x:v>
      </x:c>
      <x:c r="B3615" s="36" t="str">
        <x:v>2026Q1</x:v>
      </x:c>
      <x:c r="C3615" s="36" t="str">
        <x:v>Money market funds</x:v>
      </x:c>
      <x:c r="D3615" s="36" t="str">
        <x:v>Domestic financial</x:v>
      </x:c>
      <x:c r="E3615" s="36" t="str">
        <x:v>FL633061105</x:v>
      </x:c>
      <x:c r="F3615" s="36" t="str">
        <x:v>BOGZ1FL633061105Q</x:v>
      </x:c>
      <x:c r="G3615" s="38" t="n">
        <x:v>3426437</x:v>
      </x:c>
      <x:c r="H3615" s="38" t="n">
        <x:f>G3615/1000</x:f>
        <x:v>3426.437</x:v>
      </x:c>
      <x:c r="I3615" s="38" t="n">
        <x:v>28997.929</x:v>
      </x:c>
      <x:c r="J3615" s="39" t="n">
        <x:f>IF(I3615="","",H3615/I3615)</x:f>
        <x:v>0.11816143835651159</x:v>
      </x:c>
      <x:c r="K3615" s="36" t="str">
        <x:v>https://fred.stlouisfed.org/series/BOGZ1FL633061105Q</x:v>
      </x:c>
    </x:row>
    <x:row r="3616">
      <x:c r="A3616" s="37" t="n">
        <x:v>46023</x:v>
      </x:c>
      <x:c r="B3616" s="36" t="str">
        <x:v>2026Q1</x:v>
      </x:c>
      <x:c r="C3616" s="36" t="str">
        <x:v>Mutual funds</x:v>
      </x:c>
      <x:c r="D3616" s="36" t="str">
        <x:v>Domestic financial</x:v>
      </x:c>
      <x:c r="E3616" s="36" t="str">
        <x:v>LM653061105</x:v>
      </x:c>
      <x:c r="F3616" s="36" t="str">
        <x:v>BOGZ1LM653061105Q</x:v>
      </x:c>
      <x:c r="G3616" s="38" t="n">
        <x:v>1694361</x:v>
      </x:c>
      <x:c r="H3616" s="38" t="n">
        <x:f>G3616/1000</x:f>
        <x:v>1694.361</x:v>
      </x:c>
      <x:c r="I3616" s="38" t="n">
        <x:v>28997.929</x:v>
      </x:c>
      <x:c r="J3616" s="39" t="n">
        <x:f>IF(I3616="","",H3616/I3616)</x:f>
        <x:v>0.05843041411681504</x:v>
      </x:c>
      <x:c r="K3616" s="36" t="str">
        <x:v>https://fred.stlouisfed.org/series/BOGZ1LM653061105Q</x:v>
      </x:c>
    </x:row>
    <x:row r="3617">
      <x:c r="A3617" s="37" t="n">
        <x:v>46023</x:v>
      </x:c>
      <x:c r="B3617" s="36" t="str">
        <x:v>2026Q1</x:v>
      </x:c>
      <x:c r="C3617" s="36" t="str">
        <x:v>Noncorporate businesses</x:v>
      </x:c>
      <x:c r="D3617" s="36" t="str">
        <x:v>Domestic nonfinancial</x:v>
      </x:c>
      <x:c r="E3617" s="36" t="str">
        <x:v>LM113061003</x:v>
      </x:c>
      <x:c r="F3617" s="36" t="str">
        <x:v>BOGZ1LM113061003Q</x:v>
      </x:c>
      <x:c r="G3617" s="38" t="n">
        <x:v>92201</x:v>
      </x:c>
      <x:c r="H3617" s="38" t="n">
        <x:f>G3617/1000</x:f>
        <x:v>92.201</x:v>
      </x:c>
      <x:c r="I3617" s="38" t="n">
        <x:v>28997.929</x:v>
      </x:c>
      <x:c r="J3617" s="39" t="n">
        <x:f>IF(I3617="","",H3617/I3617)</x:f>
        <x:v>0.003179571892875522</x:v>
      </x:c>
      <x:c r="K3617" s="36" t="str">
        <x:v>https://fred.stlouisfed.org/series/BOGZ1LM113061003Q</x:v>
      </x:c>
    </x:row>
    <x:row r="3618">
      <x:c r="A3618" s="37" t="n">
        <x:v>46023</x:v>
      </x:c>
      <x:c r="B3618" s="36" t="str">
        <x:v>2026Q1</x:v>
      </x:c>
      <x:c r="C3618" s="36" t="str">
        <x:v>Nonfinancial corporations</x:v>
      </x:c>
      <x:c r="D3618" s="36" t="str">
        <x:v>Domestic nonfinancial</x:v>
      </x:c>
      <x:c r="E3618" s="36" t="str">
        <x:v>LM103061103</x:v>
      </x:c>
      <x:c r="F3618" s="36" t="str">
        <x:v>BOGZ1LM103061103Q</x:v>
      </x:c>
      <x:c r="G3618" s="38" t="n">
        <x:v>132405</x:v>
      </x:c>
      <x:c r="H3618" s="38" t="n">
        <x:f>G3618/1000</x:f>
        <x:v>132.405</x:v>
      </x:c>
      <x:c r="I3618" s="38" t="n">
        <x:v>28997.929</x:v>
      </x:c>
      <x:c r="J3618" s="39" t="n">
        <x:f>IF(I3618="","",H3618/I3618)</x:f>
        <x:v>0.004566015731675183</x:v>
      </x:c>
      <x:c r="K3618" s="36" t="str">
        <x:v>https://fred.stlouisfed.org/series/BOGZ1LM103061103Q</x:v>
      </x:c>
    </x:row>
    <x:row r="3619">
      <x:c r="A3619" s="37" t="n">
        <x:v>46023</x:v>
      </x:c>
      <x:c r="B3619" s="36" t="str">
        <x:v>2026Q1</x:v>
      </x:c>
      <x:c r="C3619" s="36" t="str">
        <x:v>Other financial business</x:v>
      </x:c>
      <x:c r="D3619" s="36" t="str">
        <x:v>Domestic financial</x:v>
      </x:c>
      <x:c r="E3619" s="36" t="str">
        <x:v>FL503061123</x:v>
      </x:c>
      <x:c r="F3619" s="36" t="str">
        <x:v>BOGZ1FL503061123Q</x:v>
      </x:c>
      <x:c r="G3619" s="38" t="n">
        <x:v>101845</x:v>
      </x:c>
      <x:c r="H3619" s="38" t="n">
        <x:f>G3619/1000</x:f>
        <x:v>101.845</x:v>
      </x:c>
      <x:c r="I3619" s="38" t="n">
        <x:v>28997.929</x:v>
      </x:c>
      <x:c r="J3619" s="39" t="n">
        <x:f>IF(I3619="","",H3619/I3619)</x:f>
        <x:v>0.0035121473674895884</x:v>
      </x:c>
      <x:c r="K3619" s="36" t="str">
        <x:v>https://fred.stlouisfed.org/series/BOGZ1FL503061123Q</x:v>
      </x:c>
    </x:row>
    <x:row r="3620">
      <x:c r="A3620" s="37" t="n">
        <x:v>46023</x:v>
      </x:c>
      <x:c r="B3620" s="36" t="str">
        <x:v>2026Q1</x:v>
      </x:c>
      <x:c r="C3620" s="36" t="str">
        <x:v>Private pension funds</x:v>
      </x:c>
      <x:c r="D3620" s="36" t="str">
        <x:v>Domestic financial</x:v>
      </x:c>
      <x:c r="E3620" s="36" t="str">
        <x:v>LM573061105</x:v>
      </x:c>
      <x:c r="F3620" s="36" t="str">
        <x:v>BOGZ1LM573061105Q</x:v>
      </x:c>
      <x:c r="G3620" s="38" t="n">
        <x:v>606993</x:v>
      </x:c>
      <x:c r="H3620" s="38" t="n">
        <x:f>G3620/1000</x:f>
        <x:v>606.993</x:v>
      </x:c>
      <x:c r="I3620" s="38" t="n">
        <x:v>28997.929</x:v>
      </x:c>
      <x:c r="J3620" s="39" t="n">
        <x:f>IF(I3620="","",H3620/I3620)</x:f>
        <x:v>0.020932287957529657</x:v>
      </x:c>
      <x:c r="K3620" s="36" t="str">
        <x:v>https://fred.stlouisfed.org/series/BOGZ1LM573061105Q</x:v>
      </x:c>
    </x:row>
    <x:row r="3621">
      <x:c r="A3621" s="37" t="n">
        <x:v>46023</x:v>
      </x:c>
      <x:c r="B3621" s="36" t="str">
        <x:v>2026Q1</x:v>
      </x:c>
      <x:c r="C3621" s="36" t="str">
        <x:v>Property-casualty insurers</x:v>
      </x:c>
      <x:c r="D3621" s="36" t="str">
        <x:v>Domestic financial</x:v>
      </x:c>
      <x:c r="E3621" s="36" t="str">
        <x:v>LM513061105</x:v>
      </x:c>
      <x:c r="F3621" s="36" t="str">
        <x:v>BOGZ1LM513061105Q</x:v>
      </x:c>
      <x:c r="G3621" s="38" t="n">
        <x:v>391011</x:v>
      </x:c>
      <x:c r="H3621" s="38" t="n">
        <x:f>G3621/1000</x:f>
        <x:v>391.011</x:v>
      </x:c>
      <x:c r="I3621" s="38" t="n">
        <x:v>28997.929</x:v>
      </x:c>
      <x:c r="J3621" s="39" t="n">
        <x:f>IF(I3621="","",H3621/I3621)</x:f>
        <x:v>0.013484100881825044</x:v>
      </x:c>
      <x:c r="K3621" s="36" t="str">
        <x:v>https://fred.stlouisfed.org/series/BOGZ1LM513061105Q</x:v>
      </x:c>
    </x:row>
    <x:row r="3622">
      <x:c r="A3622" s="37" t="n">
        <x:v>46023</x:v>
      </x:c>
      <x:c r="B3622" s="36" t="str">
        <x:v>2026Q1</x:v>
      </x:c>
      <x:c r="C3622" s="36" t="str">
        <x:v>Rest of world</x:v>
      </x:c>
      <x:c r="D3622" s="36" t="str">
        <x:v>Foreign</x:v>
      </x:c>
      <x:c r="E3622" s="36" t="str">
        <x:v>LM263061105</x:v>
      </x:c>
      <x:c r="F3622" s="36" t="str">
        <x:v>ROWTSEQ027S</x:v>
      </x:c>
      <x:c r="G3622" s="38" t="n">
        <x:v>9317224</x:v>
      </x:c>
      <x:c r="H3622" s="38" t="n">
        <x:f>G3622/1000</x:f>
        <x:v>9317.224</x:v>
      </x:c>
      <x:c r="I3622" s="38" t="n">
        <x:v>28997.929</x:v>
      </x:c>
      <x:c r="J3622" s="39" t="n">
        <x:f>IF(I3622="","",H3622/I3622)</x:f>
        <x:v>0.32130653192509023</x:v>
      </x:c>
      <x:c r="K3622" s="36" t="str">
        <x:v>https://fred.stlouisfed.org/series/ROWTSEQ027S</x:v>
      </x:c>
    </x:row>
    <x:row r="3623">
      <x:c r="A3623" s="37" t="n">
        <x:v>46023</x:v>
      </x:c>
      <x:c r="B3623" s="36" t="str">
        <x:v>2026Q1</x:v>
      </x:c>
      <x:c r="C3623" s="36" t="str">
        <x:v>State and local governments</x:v>
      </x:c>
      <x:c r="D3623" s="36" t="str">
        <x:v>Domestic government</x:v>
      </x:c>
      <x:c r="E3623" s="36" t="str">
        <x:v>LM213061103</x:v>
      </x:c>
      <x:c r="F3623" s="36" t="str">
        <x:v>BOGZ1LM213061103Q</x:v>
      </x:c>
      <x:c r="G3623" s="38" t="n">
        <x:v>1560472</x:v>
      </x:c>
      <x:c r="H3623" s="38" t="n">
        <x:f>G3623/1000</x:f>
        <x:v>1560.472</x:v>
      </x:c>
      <x:c r="I3623" s="38" t="n">
        <x:v>28997.929</x:v>
      </x:c>
      <x:c r="J3623" s="39" t="n">
        <x:f>IF(I3623="","",H3623/I3623)</x:f>
        <x:v>0.05381322231666958</x:v>
      </x:c>
      <x:c r="K3623" s="36" t="str">
        <x:v>https://fred.stlouisfed.org/series/BOGZ1LM213061103Q</x:v>
      </x:c>
    </x:row>
    <x:row r="3624">
      <x:c r="A3624" s="37" t="n">
        <x:v>46023</x:v>
      </x:c>
      <x:c r="B3624" s="36" t="str">
        <x:v>2026Q1</x:v>
      </x:c>
      <x:c r="C3624" s="36" t="str">
        <x:v>State and local pension funds</x:v>
      </x:c>
      <x:c r="D3624" s="36" t="str">
        <x:v>Domestic government</x:v>
      </x:c>
      <x:c r="E3624" s="36" t="str">
        <x:v>LM223061143</x:v>
      </x:c>
      <x:c r="F3624" s="36" t="str">
        <x:v>BOGZ1LM223061143Q</x:v>
      </x:c>
      <x:c r="G3624" s="38" t="n">
        <x:v>573867</x:v>
      </x:c>
      <x:c r="H3624" s="38" t="n">
        <x:f>G3624/1000</x:f>
        <x:v>573.867</x:v>
      </x:c>
      <x:c r="I3624" s="38" t="n">
        <x:v>28997.929</x:v>
      </x:c>
      <x:c r="J3624" s="39" t="n">
        <x:f>IF(I3624="","",H3624/I3624)</x:f>
        <x:v>0.019789930515382668</x:v>
      </x:c>
      <x:c r="K3624" s="36" t="str">
        <x:v>https://fred.stlouisfed.org/series/BOGZ1LM223061143Q</x:v>
      </x:c>
    </x:row>
    <x:row r="3625">
      <x:c r="A3625" s="37" t="n">
        <x:v>46023</x:v>
      </x:c>
      <x:c r="B3625" s="36" t="str">
        <x:v>2026Q1</x:v>
      </x:c>
      <x:c r="C3625" s="36" t="str">
        <x:v>Total assets</x:v>
      </x:c>
      <x:c r="D3625" s="36" t="str">
        <x:v>Total</x:v>
      </x:c>
      <x:c r="E3625" s="36" t="str">
        <x:v>FL893061105</x:v>
      </x:c>
      <x:c r="F3625" s="36" t="str">
        <x:v>BOGZ1FL893061105Q</x:v>
      </x:c>
      <x:c r="G3625" s="38" t="n">
        <x:v>28997929</x:v>
      </x:c>
      <x:c r="H3625" s="38" t="n">
        <x:f>G3625/1000</x:f>
        <x:v>28997.929</x:v>
      </x:c>
      <x:c r="I3625" s="38" t="n">
        <x:v>28997.929</x:v>
      </x:c>
      <x:c r="J3625" s="39" t="n">
        <x:f>IF(I3625="","",H3625/I3625)</x:f>
        <x:v>1</x:v>
      </x:c>
      <x:c r="K3625" s="36" t="str">
        <x:v>https://fred.stlouisfed.org/series/BOGZ1FL893061105Q</x:v>
      </x:c>
    </x:row>
    <x:row r="3626">
      <x:c r="A3626" s="37" t="n">
        <x:v>46023</x:v>
      </x:c>
      <x:c r="B3626" s="36" t="str">
        <x:v>2026Q1</x:v>
      </x:c>
      <x:c r="C3626" s="36" t="str">
        <x:v>U.S.-chartered banks</x:v>
      </x:c>
      <x:c r="D3626" s="36" t="str">
        <x:v>Domestic financial</x:v>
      </x:c>
      <x:c r="E3626" s="36" t="str">
        <x:v>LM763061100</x:v>
      </x:c>
      <x:c r="F3626" s="36" t="str">
        <x:v>BOGZ1LM763061100Q</x:v>
      </x:c>
      <x:c r="G3626" s="38" t="n">
        <x:v>1817612</x:v>
      </x:c>
      <x:c r="H3626" s="38" t="n">
        <x:f>G3626/1000</x:f>
        <x:v>1817.612</x:v>
      </x:c>
      <x:c r="I3626" s="38" t="n">
        <x:v>28997.929</x:v>
      </x:c>
      <x:c r="J3626" s="39" t="n">
        <x:f>IF(I3626="","",H3626/I3626)</x:f>
        <x:v>0.06268075213233332</x:v>
      </x:c>
      <x:c r="K3626" s="36" t="str">
        <x:v>https://fred.stlouisfed.org/series/BOGZ1LM763061100Q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  <x:col min="8" max="8" width="54" hidden="0" customWidth="1"/>
    <x:col min="9" max="9" width="13" hidden="0" customWidth="1"/>
    <x:col min="10" max="10" width="25" hidden="0" customWidth="1"/>
    <x:col min="11" max="11" width="25" hidden="0" customWidth="1"/>
  </x:cols>
  <x:sheetData>
    <x:row r="1" ht="30" customHeight="1">
      <x:c r="A1" s="51" t="str">
        <x:v>Date</x:v>
      </x:c>
      <x:c r="B1" s="52" t="str">
        <x:v>Country or group</x:v>
      </x:c>
      <x:c r="C1" s="52" t="str">
        <x:v>Entity type</x:v>
      </x:c>
      <x:c r="D1" s="52" t="str">
        <x:v>Position (USD billions)</x:v>
      </x:c>
      <x:c r="E1" s="52" t="str">
        <x:v>Foreign total (USD billions)</x:v>
      </x:c>
      <x:c r="F1" s="52" t="str">
        <x:v>Share of foreign total</x:v>
      </x:c>
      <x:c r="G1" s="52" t="str">
        <x:v>Source file</x:v>
      </x:c>
      <x:c r="H1" s="52" t="str">
        <x:v>Source URL</x:v>
      </x:c>
      <x:c r="I1" s="52" t="str">
        <x:v>Query date</x:v>
      </x:c>
      <x:c r="J1" s="52" t="str">
        <x:v>Frequency</x:v>
      </x:c>
      <x:c r="K1" s="53" t="str">
        <x:v>Units</x:v>
      </x:c>
    </x:row>
    <x:row r="2">
      <x:c r="A2" s="37" t="n">
        <x:v>36586</x:v>
      </x:c>
      <x:c r="B2" s="36" t="str">
        <x:v>All Other</x:v>
      </x:c>
      <x:c r="C2" s="36" t="str">
        <x:v>Aggregate</x:v>
      </x:c>
      <x:c r="D2" s="55" t="n">
        <x:v>127.2</x:v>
      </x:c>
      <x:c r="E2" s="55" t="n">
        <x:v>1252.1</x:v>
      </x:c>
      <x:c r="F2" s="39" t="n">
        <x:f>IF(E2="","",D2/E2)</x:f>
        <x:v>0.1015893299257248</x:v>
      </x:c>
      <x:c r="G2" s="36" t="str">
        <x:v>mfhhis01.csv</x:v>
      </x:c>
      <x:c r="H2" s="36" t="str">
        <x:v>https://ticdata.treasury.gov/Publish/slt_table5.html</x:v>
      </x:c>
      <x:c r="I2" s="37" t="n">
        <x:v>46269</x:v>
      </x:c>
      <x:c r="J2" s="36" t="str">
        <x:v>Monthly, end of period</x:v>
      </x:c>
      <x:c r="K2" s="36" t="str">
        <x:v>Billions of U.S. dollars</x:v>
      </x:c>
    </x:row>
    <x:row r="3">
      <x:c r="A3" s="37" t="n">
        <x:v>36586</x:v>
      </x:c>
      <x:c r="B3" s="36" t="str">
        <x:v>Belgium-Luxembourg</x:v>
      </x:c>
      <x:c r="C3" s="36" t="str">
        <x:v>Country or economy</x:v>
      </x:c>
      <x:c r="D3" s="55" t="n">
        <x:v>26.4</x:v>
      </x:c>
      <x:c r="E3" s="55" t="n">
        <x:v>1252.1</x:v>
      </x:c>
      <x:c r="F3" s="39" t="n">
        <x:f>IF(E3="","",D3/E3)</x:f>
        <x:v>0.02108457790911269</x:v>
      </x:c>
      <x:c r="G3" s="36" t="str">
        <x:v>mfhhis01.csv</x:v>
      </x:c>
      <x:c r="H3" s="36" t="str">
        <x:v>https://ticdata.treasury.gov/Publish/slt_table5.html</x:v>
      </x:c>
      <x:c r="I3" s="37" t="n">
        <x:v>46269</x:v>
      </x:c>
      <x:c r="J3" s="36" t="str">
        <x:v>Monthly, end of period</x:v>
      </x:c>
      <x:c r="K3" s="36" t="str">
        <x:v>Billions of U.S. dollars</x:v>
      </x:c>
    </x:row>
    <x:row r="4">
      <x:c r="A4" s="37" t="n">
        <x:v>36586</x:v>
      </x:c>
      <x:c r="B4" s="36" t="str">
        <x:v>Canada</x:v>
      </x:c>
      <x:c r="C4" s="36" t="str">
        <x:v>Country or economy</x:v>
      </x:c>
      <x:c r="D4" s="55" t="n">
        <x:v>19.2</x:v>
      </x:c>
      <x:c r="E4" s="55" t="n">
        <x:v>1252.1</x:v>
      </x:c>
      <x:c r="F4" s="39" t="n">
        <x:f>IF(E4="","",D4/E4)</x:f>
        <x:v>0.015334238479354684</x:v>
      </x:c>
      <x:c r="G4" s="36" t="str">
        <x:v>mfhhis01.csv</x:v>
      </x:c>
      <x:c r="H4" s="36" t="str">
        <x:v>https://ticdata.treasury.gov/Publish/slt_table5.html</x:v>
      </x:c>
      <x:c r="I4" s="37" t="n">
        <x:v>46269</x:v>
      </x:c>
      <x:c r="J4" s="36" t="str">
        <x:v>Monthly, end of period</x:v>
      </x:c>
      <x:c r="K4" s="36" t="str">
        <x:v>Billions of U.S. dollars</x:v>
      </x:c>
    </x:row>
    <x:row r="5">
      <x:c r="A5" s="37" t="n">
        <x:v>36586</x:v>
      </x:c>
      <x:c r="B5" s="36" t="str">
        <x:v>Carib Bnkng Ctrs</x:v>
      </x:c>
      <x:c r="C5" s="36" t="str">
        <x:v>Country or economy</x:v>
      </x:c>
      <x:c r="D5" s="55" t="n">
        <x:v>56.5</x:v>
      </x:c>
      <x:c r="E5" s="55" t="n">
        <x:v>1252.1</x:v>
      </x:c>
      <x:c r="F5" s="39" t="n">
        <x:f>IF(E5="","",D5/E5)</x:f>
        <x:v>0.045124191358517696</x:v>
      </x:c>
      <x:c r="G5" s="36" t="str">
        <x:v>mfhhis01.csv</x:v>
      </x:c>
      <x:c r="H5" s="36" t="str">
        <x:v>https://ticdata.treasury.gov/Publish/slt_table5.html</x:v>
      </x:c>
      <x:c r="I5" s="37" t="n">
        <x:v>46269</x:v>
      </x:c>
      <x:c r="J5" s="36" t="str">
        <x:v>Monthly, end of period</x:v>
      </x:c>
      <x:c r="K5" s="36" t="str">
        <x:v>Billions of U.S. dollars</x:v>
      </x:c>
    </x:row>
    <x:row r="6">
      <x:c r="A6" s="37" t="n">
        <x:v>36586</x:v>
      </x:c>
      <x:c r="B6" s="36" t="str">
        <x:v>China, Mainland</x:v>
      </x:c>
      <x:c r="C6" s="36" t="str">
        <x:v>Country or economy</x:v>
      </x:c>
      <x:c r="D6" s="55" t="n">
        <x:v>59.4</x:v>
      </x:c>
      <x:c r="E6" s="55" t="n">
        <x:v>1252.1</x:v>
      </x:c>
      <x:c r="F6" s="39" t="n">
        <x:f>IF(E6="","",D6/E6)</x:f>
        <x:v>0.04744030029550356</x:v>
      </x:c>
      <x:c r="G6" s="36" t="str">
        <x:v>mfhhis01.csv</x:v>
      </x:c>
      <x:c r="H6" s="36" t="str">
        <x:v>https://ticdata.treasury.gov/Publish/slt_table5.html</x:v>
      </x:c>
      <x:c r="I6" s="37" t="n">
        <x:v>46269</x:v>
      </x:c>
      <x:c r="J6" s="36" t="str">
        <x:v>Monthly, end of period</x:v>
      </x:c>
      <x:c r="K6" s="36" t="str">
        <x:v>Billions of U.S. dollars</x:v>
      </x:c>
    </x:row>
    <x:row r="7">
      <x:c r="A7" s="37" t="n">
        <x:v>36586</x:v>
      </x:c>
      <x:c r="B7" s="36" t="str">
        <x:v>Foreign official</x:v>
      </x:c>
      <x:c r="C7" s="36" t="str">
        <x:v>Aggregate</x:v>
      </x:c>
      <x:c r="D7" s="55" t="n">
        <x:v>600.8</x:v>
      </x:c>
      <x:c r="E7" s="55" t="n">
        <x:v>1252.1</x:v>
      </x:c>
      <x:c r="F7" s="39" t="n">
        <x:f>IF(E7="","",D7/E7)</x:f>
        <x:v>0.47983387908314035</x:v>
      </x:c>
      <x:c r="G7" s="36" t="str">
        <x:v>mfhhis01.csv</x:v>
      </x:c>
      <x:c r="H7" s="36" t="str">
        <x:v>https://ticdata.treasury.gov/Publish/slt_table5.html</x:v>
      </x:c>
      <x:c r="I7" s="37" t="n">
        <x:v>46269</x:v>
      </x:c>
      <x:c r="J7" s="36" t="str">
        <x:v>Monthly, end of period</x:v>
      </x:c>
      <x:c r="K7" s="36" t="str">
        <x:v>Billions of U.S. dollars</x:v>
      </x:c>
    </x:row>
    <x:row r="8">
      <x:c r="A8" s="37" t="n">
        <x:v>36586</x:v>
      </x:c>
      <x:c r="B8" s="36" t="str">
        <x:v>Foreign official Treasury bills</x:v>
      </x:c>
      <x:c r="C8" s="36" t="str">
        <x:v>Aggregate</x:v>
      </x:c>
      <x:c r="D8" s="55" t="n">
        <x:v>164.8</x:v>
      </x:c>
      <x:c r="E8" s="55" t="n">
        <x:v>1252.1</x:v>
      </x:c>
      <x:c r="F8" s="39" t="n">
        <x:f>IF(E8="","",D8/E8)</x:f>
        <x:v>0.13161888028112773</x:v>
      </x:c>
      <x:c r="G8" s="36" t="str">
        <x:v>mfhhis01.csv</x:v>
      </x:c>
      <x:c r="H8" s="36" t="str">
        <x:v>https://ticdata.treasury.gov/Publish/slt_table5.html</x:v>
      </x:c>
      <x:c r="I8" s="37" t="n">
        <x:v>46269</x:v>
      </x:c>
      <x:c r="J8" s="36" t="str">
        <x:v>Monthly, end of period</x:v>
      </x:c>
      <x:c r="K8" s="36" t="str">
        <x:v>Billions of U.S. dollars</x:v>
      </x:c>
    </x:row>
    <x:row r="9">
      <x:c r="A9" s="37" t="n">
        <x:v>36586</x:v>
      </x:c>
      <x:c r="B9" s="36" t="str">
        <x:v>Foreign official Treasury bonds and notes</x:v>
      </x:c>
      <x:c r="C9" s="36" t="str">
        <x:v>Aggregate</x:v>
      </x:c>
      <x:c r="D9" s="55" t="n">
        <x:v>436</x:v>
      </x:c>
      <x:c r="E9" s="55" t="n">
        <x:v>1252.1</x:v>
      </x:c>
      <x:c r="F9" s="39" t="n">
        <x:f>IF(E9="","",D9/E9)</x:f>
        <x:v>0.3482149988020126</x:v>
      </x:c>
      <x:c r="G9" s="36" t="str">
        <x:v>mfhhis01.csv</x:v>
      </x:c>
      <x:c r="H9" s="36" t="str">
        <x:v>https://ticdata.treasury.gov/Publish/slt_table5.html</x:v>
      </x:c>
      <x:c r="I9" s="37" t="n">
        <x:v>46269</x:v>
      </x:c>
      <x:c r="J9" s="36" t="str">
        <x:v>Monthly, end of period</x:v>
      </x:c>
      <x:c r="K9" s="36" t="str">
        <x:v>Billions of U.S. dollars</x:v>
      </x:c>
    </x:row>
    <x:row r="10">
      <x:c r="A10" s="37" t="n">
        <x:v>36586</x:v>
      </x:c>
      <x:c r="B10" s="36" t="str">
        <x:v>France</x:v>
      </x:c>
      <x:c r="C10" s="36" t="str">
        <x:v>Country or economy</x:v>
      </x:c>
      <x:c r="D10" s="55" t="n">
        <x:v>28.8</x:v>
      </x:c>
      <x:c r="E10" s="55" t="n">
        <x:v>1252.1</x:v>
      </x:c>
      <x:c r="F10" s="39" t="n">
        <x:f>IF(E10="","",D10/E10)</x:f>
        <x:v>0.02300135771903203</x:v>
      </x:c>
      <x:c r="G10" s="36" t="str">
        <x:v>mfhhis01.csv</x:v>
      </x:c>
      <x:c r="H10" s="36" t="str">
        <x:v>https://ticdata.treasury.gov/Publish/slt_table5.html</x:v>
      </x:c>
      <x:c r="I10" s="37" t="n">
        <x:v>46269</x:v>
      </x:c>
      <x:c r="J10" s="36" t="str">
        <x:v>Monthly, end of period</x:v>
      </x:c>
      <x:c r="K10" s="36" t="str">
        <x:v>Billions of U.S. dollars</x:v>
      </x:c>
    </x:row>
    <x:row r="11">
      <x:c r="A11" s="37" t="n">
        <x:v>36586</x:v>
      </x:c>
      <x:c r="B11" s="36" t="str">
        <x:v>Germany</x:v>
      </x:c>
      <x:c r="C11" s="36" t="str">
        <x:v>Country or economy</x:v>
      </x:c>
      <x:c r="D11" s="55" t="n">
        <x:v>96</x:v>
      </x:c>
      <x:c r="E11" s="55" t="n">
        <x:v>1252.1</x:v>
      </x:c>
      <x:c r="F11" s="39" t="n">
        <x:f>IF(E11="","",D11/E11)</x:f>
        <x:v>0.07667119239677343</x:v>
      </x:c>
      <x:c r="G11" s="36" t="str">
        <x:v>mfhhis01.csv</x:v>
      </x:c>
      <x:c r="H11" s="36" t="str">
        <x:v>https://ticdata.treasury.gov/Publish/slt_table5.html</x:v>
      </x:c>
      <x:c r="I11" s="37" t="n">
        <x:v>46269</x:v>
      </x:c>
      <x:c r="J11" s="36" t="str">
        <x:v>Monthly, end of period</x:v>
      </x:c>
      <x:c r="K11" s="36" t="str">
        <x:v>Billions of U.S. dollars</x:v>
      </x:c>
    </x:row>
    <x:row r="12">
      <x:c r="A12" s="37" t="n">
        <x:v>36586</x:v>
      </x:c>
      <x:c r="B12" s="36" t="str">
        <x:v>Grand Total</x:v>
      </x:c>
      <x:c r="C12" s="36" t="str">
        <x:v>Aggregate</x:v>
      </x:c>
      <x:c r="D12" s="55" t="n">
        <x:v>1252.1</x:v>
      </x:c>
      <x:c r="E12" s="55" t="n">
        <x:v>1252.1</x:v>
      </x:c>
      <x:c r="F12" s="39" t="n">
        <x:f>IF(E12="","",D12/E12)</x:f>
        <x:v>1</x:v>
      </x:c>
      <x:c r="G12" s="36" t="str">
        <x:v>mfhhis01.csv</x:v>
      </x:c>
      <x:c r="H12" s="36" t="str">
        <x:v>https://ticdata.treasury.gov/Publish/slt_table5.html</x:v>
      </x:c>
      <x:c r="I12" s="37" t="n">
        <x:v>46269</x:v>
      </x:c>
      <x:c r="J12" s="36" t="str">
        <x:v>Monthly, end of period</x:v>
      </x:c>
      <x:c r="K12" s="36" t="str">
        <x:v>Billions of U.S. dollars</x:v>
      </x:c>
    </x:row>
    <x:row r="13">
      <x:c r="A13" s="37" t="n">
        <x:v>36586</x:v>
      </x:c>
      <x:c r="B13" s="36" t="str">
        <x:v>Hong Kong</x:v>
      </x:c>
      <x:c r="C13" s="36" t="str">
        <x:v>Country or economy</x:v>
      </x:c>
      <x:c r="D13" s="55" t="n">
        <x:v>45.3</x:v>
      </x:c>
      <x:c r="E13" s="55" t="n">
        <x:v>1252.1</x:v>
      </x:c>
      <x:c r="F13" s="39" t="n">
        <x:f>IF(E13="","",D13/E13)</x:f>
        <x:v>0.03617921891222746</x:v>
      </x:c>
      <x:c r="G13" s="36" t="str">
        <x:v>mfhhis01.csv</x:v>
      </x:c>
      <x:c r="H13" s="36" t="str">
        <x:v>https://ticdata.treasury.gov/Publish/slt_table5.html</x:v>
      </x:c>
      <x:c r="I13" s="37" t="n">
        <x:v>46269</x:v>
      </x:c>
      <x:c r="J13" s="36" t="str">
        <x:v>Monthly, end of period</x:v>
      </x:c>
      <x:c r="K13" s="36" t="str">
        <x:v>Billions of U.S. dollars</x:v>
      </x:c>
    </x:row>
    <x:row r="14">
      <x:c r="A14" s="37" t="n">
        <x:v>36586</x:v>
      </x:c>
      <x:c r="B14" s="36" t="str">
        <x:v>Italy</x:v>
      </x:c>
      <x:c r="C14" s="36" t="str">
        <x:v>Country or economy</x:v>
      </x:c>
      <x:c r="D14" s="55" t="n">
        <x:v>18</x:v>
      </x:c>
      <x:c r="E14" s="55" t="n">
        <x:v>1252.1</x:v>
      </x:c>
      <x:c r="F14" s="39" t="n">
        <x:f>IF(E14="","",D14/E14)</x:f>
        <x:v>0.014375848574395018</x:v>
      </x:c>
      <x:c r="G14" s="36" t="str">
        <x:v>mfhhis01.csv</x:v>
      </x:c>
      <x:c r="H14" s="36" t="str">
        <x:v>https://ticdata.treasury.gov/Publish/slt_table5.html</x:v>
      </x:c>
      <x:c r="I14" s="37" t="n">
        <x:v>46269</x:v>
      </x:c>
      <x:c r="J14" s="36" t="str">
        <x:v>Monthly, end of period</x:v>
      </x:c>
      <x:c r="K14" s="36" t="str">
        <x:v>Billions of U.S. dollars</x:v>
      </x:c>
    </x:row>
    <x:row r="15">
      <x:c r="A15" s="37" t="n">
        <x:v>36586</x:v>
      </x:c>
      <x:c r="B15" s="36" t="str">
        <x:v>Japan</x:v>
      </x:c>
      <x:c r="C15" s="36" t="str">
        <x:v>Country or economy</x:v>
      </x:c>
      <x:c r="D15" s="55" t="n">
        <x:v>325.8</x:v>
      </x:c>
      <x:c r="E15" s="55" t="n">
        <x:v>1252.1</x:v>
      </x:c>
      <x:c r="F15" s="39" t="n">
        <x:f>IF(E15="","",D15/E15)</x:f>
        <x:v>0.26020285919654984</x:v>
      </x:c>
      <x:c r="G15" s="36" t="str">
        <x:v>mfhhis01.csv</x:v>
      </x:c>
      <x:c r="H15" s="36" t="str">
        <x:v>https://ticdata.treasury.gov/Publish/slt_table5.html</x:v>
      </x:c>
      <x:c r="I15" s="37" t="n">
        <x:v>46269</x:v>
      </x:c>
      <x:c r="J15" s="36" t="str">
        <x:v>Monthly, end of period</x:v>
      </x:c>
      <x:c r="K15" s="36" t="str">
        <x:v>Billions of U.S. dollars</x:v>
      </x:c>
    </x:row>
    <x:row r="16">
      <x:c r="A16" s="37" t="n">
        <x:v>36586</x:v>
      </x:c>
      <x:c r="B16" s="36" t="str">
        <x:v>Korea, South</x:v>
      </x:c>
      <x:c r="C16" s="36" t="str">
        <x:v>Country or economy</x:v>
      </x:c>
      <x:c r="D16" s="55" t="n">
        <x:v>27.1</x:v>
      </x:c>
      <x:c r="E16" s="55" t="n">
        <x:v>1252.1</x:v>
      </x:c>
      <x:c r="F16" s="39" t="n">
        <x:f>IF(E16="","",D16/E16)</x:f>
        <x:v>0.021643638687005834</x:v>
      </x:c>
      <x:c r="G16" s="36" t="str">
        <x:v>mfhhis01.csv</x:v>
      </x:c>
      <x:c r="H16" s="36" t="str">
        <x:v>https://ticdata.treasury.gov/Publish/slt_table5.html</x:v>
      </x:c>
      <x:c r="I16" s="37" t="n">
        <x:v>46269</x:v>
      </x:c>
      <x:c r="J16" s="36" t="str">
        <x:v>Monthly, end of period</x:v>
      </x:c>
      <x:c r="K16" s="36" t="str">
        <x:v>Billions of U.S. dollars</x:v>
      </x:c>
    </x:row>
    <x:row r="17">
      <x:c r="A17" s="37" t="n">
        <x:v>36586</x:v>
      </x:c>
      <x:c r="B17" s="36" t="str">
        <x:v>Mexico</x:v>
      </x:c>
      <x:c r="C17" s="36" t="str">
        <x:v>Country or economy</x:v>
      </x:c>
      <x:c r="D17" s="55" t="n">
        <x:v>17</x:v>
      </x:c>
      <x:c r="E17" s="55" t="n">
        <x:v>1252.1</x:v>
      </x:c>
      <x:c r="F17" s="39" t="n">
        <x:f>IF(E17="","",D17/E17)</x:f>
        <x:v>0.01357719032026196</x:v>
      </x:c>
      <x:c r="G17" s="36" t="str">
        <x:v>mfhhis01.csv</x:v>
      </x:c>
      <x:c r="H17" s="36" t="str">
        <x:v>https://ticdata.treasury.gov/Publish/slt_table5.html</x:v>
      </x:c>
      <x:c r="I17" s="37" t="n">
        <x:v>46269</x:v>
      </x:c>
      <x:c r="J17" s="36" t="str">
        <x:v>Monthly, end of period</x:v>
      </x:c>
      <x:c r="K17" s="36" t="str">
        <x:v>Billions of U.S. dollars</x:v>
      </x:c>
    </x:row>
    <x:row r="18">
      <x:c r="A18" s="37" t="n">
        <x:v>36586</x:v>
      </x:c>
      <x:c r="B18" s="36" t="str">
        <x:v>Netherlands</x:v>
      </x:c>
      <x:c r="C18" s="36" t="str">
        <x:v>Country or economy</x:v>
      </x:c>
      <x:c r="D18" s="55" t="n">
        <x:v>9.8</x:v>
      </x:c>
      <x:c r="E18" s="55" t="n">
        <x:v>1252.1</x:v>
      </x:c>
      <x:c r="F18" s="39" t="n">
        <x:f>IF(E18="","",D18/E18)</x:f>
        <x:v>0.007826850890503955</x:v>
      </x:c>
      <x:c r="G18" s="36" t="str">
        <x:v>mfhhis01.csv</x:v>
      </x:c>
      <x:c r="H18" s="36" t="str">
        <x:v>https://ticdata.treasury.gov/Publish/slt_table5.html</x:v>
      </x:c>
      <x:c r="I18" s="37" t="n">
        <x:v>46269</x:v>
      </x:c>
      <x:c r="J18" s="36" t="str">
        <x:v>Monthly, end of period</x:v>
      </x:c>
      <x:c r="K18" s="36" t="str">
        <x:v>Billions of U.S. dollars</x:v>
      </x:c>
    </x:row>
    <x:row r="19">
      <x:c r="A19" s="37" t="n">
        <x:v>36586</x:v>
      </x:c>
      <x:c r="B19" s="36" t="str">
        <x:v>Oil Exporters</x:v>
      </x:c>
      <x:c r="C19" s="36" t="str">
        <x:v>Country or economy</x:v>
      </x:c>
      <x:c r="D19" s="55" t="n">
        <x:v>46.4</x:v>
      </x:c>
      <x:c r="E19" s="55" t="n">
        <x:v>1252.1</x:v>
      </x:c>
      <x:c r="F19" s="39" t="n">
        <x:f>IF(E19="","",D19/E19)</x:f>
        <x:v>0.03705774299177382</x:v>
      </x:c>
      <x:c r="G19" s="36" t="str">
        <x:v>mfhhis01.csv</x:v>
      </x:c>
      <x:c r="H19" s="36" t="str">
        <x:v>https://ticdata.treasury.gov/Publish/slt_table5.html</x:v>
      </x:c>
      <x:c r="I19" s="37" t="n">
        <x:v>46269</x:v>
      </x:c>
      <x:c r="J19" s="36" t="str">
        <x:v>Monthly, end of period</x:v>
      </x:c>
      <x:c r="K19" s="36" t="str">
        <x:v>Billions of U.S. dollars</x:v>
      </x:c>
    </x:row>
    <x:row r="20">
      <x:c r="A20" s="37" t="n">
        <x:v>36586</x:v>
      </x:c>
      <x:c r="B20" s="36" t="str">
        <x:v>Singapore</x:v>
      </x:c>
      <x:c r="C20" s="36" t="str">
        <x:v>Country or economy</x:v>
      </x:c>
      <x:c r="D20" s="55" t="n">
        <x:v>30.9</x:v>
      </x:c>
      <x:c r="E20" s="55" t="n">
        <x:v>1252.1</x:v>
      </x:c>
      <x:c r="F20" s="39" t="n">
        <x:f>IF(E20="","",D20/E20)</x:f>
        <x:v>0.024678540052711445</x:v>
      </x:c>
      <x:c r="G20" s="36" t="str">
        <x:v>mfhhis01.csv</x:v>
      </x:c>
      <x:c r="H20" s="36" t="str">
        <x:v>https://ticdata.treasury.gov/Publish/slt_table5.html</x:v>
      </x:c>
      <x:c r="I20" s="37" t="n">
        <x:v>46269</x:v>
      </x:c>
      <x:c r="J20" s="36" t="str">
        <x:v>Monthly, end of period</x:v>
      </x:c>
      <x:c r="K20" s="36" t="str">
        <x:v>Billions of U.S. dollars</x:v>
      </x:c>
    </x:row>
    <x:row r="21">
      <x:c r="A21" s="37" t="n">
        <x:v>36586</x:v>
      </x:c>
      <x:c r="B21" s="36" t="str">
        <x:v>Spain</x:v>
      </x:c>
      <x:c r="C21" s="36" t="str">
        <x:v>Country or economy</x:v>
      </x:c>
      <x:c r="D21" s="55" t="n">
        <x:v>22.1</x:v>
      </x:c>
      <x:c r="E21" s="55" t="n">
        <x:v>1252.1</x:v>
      </x:c>
      <x:c r="F21" s="39" t="n">
        <x:f>IF(E21="","",D21/E21)</x:f>
        <x:v>0.01765034741634055</x:v>
      </x:c>
      <x:c r="G21" s="36" t="str">
        <x:v>mfhhis01.csv</x:v>
      </x:c>
      <x:c r="H21" s="36" t="str">
        <x:v>https://ticdata.treasury.gov/Publish/slt_table5.html</x:v>
      </x:c>
      <x:c r="I21" s="37" t="n">
        <x:v>46269</x:v>
      </x:c>
      <x:c r="J21" s="36" t="str">
        <x:v>Monthly, end of period</x:v>
      </x:c>
      <x:c r="K21" s="36" t="str">
        <x:v>Billions of U.S. dollars</x:v>
      </x:c>
    </x:row>
    <x:row r="22">
      <x:c r="A22" s="37" t="n">
        <x:v>36586</x:v>
      </x:c>
      <x:c r="B22" s="36" t="str">
        <x:v>Switzerland</x:v>
      </x:c>
      <x:c r="C22" s="36" t="str">
        <x:v>Country or economy</x:v>
      </x:c>
      <x:c r="D22" s="55" t="n">
        <x:v>21.4</x:v>
      </x:c>
      <x:c r="E22" s="55" t="n">
        <x:v>1252.1</x:v>
      </x:c>
      <x:c r="F22" s="39" t="n">
        <x:f>IF(E22="","",D22/E22)</x:f>
        <x:v>0.017091286638447407</x:v>
      </x:c>
      <x:c r="G22" s="36" t="str">
        <x:v>mfhhis01.csv</x:v>
      </x:c>
      <x:c r="H22" s="36" t="str">
        <x:v>https://ticdata.treasury.gov/Publish/slt_table5.html</x:v>
      </x:c>
      <x:c r="I22" s="37" t="n">
        <x:v>46269</x:v>
      </x:c>
      <x:c r="J22" s="36" t="str">
        <x:v>Monthly, end of period</x:v>
      </x:c>
      <x:c r="K22" s="36" t="str">
        <x:v>Billions of U.S. dollars</x:v>
      </x:c>
    </x:row>
    <x:row r="23">
      <x:c r="A23" s="37" t="n">
        <x:v>36586</x:v>
      </x:c>
      <x:c r="B23" s="36" t="str">
        <x:v>Taiwan</x:v>
      </x:c>
      <x:c r="C23" s="36" t="str">
        <x:v>Country or economy</x:v>
      </x:c>
      <x:c r="D23" s="55" t="n">
        <x:v>29.4</x:v>
      </x:c>
      <x:c r="E23" s="55" t="n">
        <x:v>1252.1</x:v>
      </x:c>
      <x:c r="F23" s="39" t="n">
        <x:f>IF(E23="","",D23/E23)</x:f>
        <x:v>0.023480552671511862</x:v>
      </x:c>
      <x:c r="G23" s="36" t="str">
        <x:v>mfhhis01.csv</x:v>
      </x:c>
      <x:c r="H23" s="36" t="str">
        <x:v>https://ticdata.treasury.gov/Publish/slt_table5.html</x:v>
      </x:c>
      <x:c r="I23" s="37" t="n">
        <x:v>46269</x:v>
      </x:c>
      <x:c r="J23" s="36" t="str">
        <x:v>Monthly, end of period</x:v>
      </x:c>
      <x:c r="K23" s="36" t="str">
        <x:v>Billions of U.S. dollars</x:v>
      </x:c>
    </x:row>
    <x:row r="24">
      <x:c r="A24" s="37" t="n">
        <x:v>36586</x:v>
      </x:c>
      <x:c r="B24" s="36" t="str">
        <x:v>Thailand</x:v>
      </x:c>
      <x:c r="C24" s="36" t="str">
        <x:v>Country or economy</x:v>
      </x:c>
      <x:c r="D24" s="55" t="n">
        <x:v>9.7</x:v>
      </x:c>
      <x:c r="E24" s="55" t="n">
        <x:v>1252.1</x:v>
      </x:c>
      <x:c r="F24" s="39" t="n">
        <x:f>IF(E24="","",D24/E24)</x:f>
        <x:v>0.007746985065090648</x:v>
      </x:c>
      <x:c r="G24" s="36" t="str">
        <x:v>mfhhis01.csv</x:v>
      </x:c>
      <x:c r="H24" s="36" t="str">
        <x:v>https://ticdata.treasury.gov/Publish/slt_table5.html</x:v>
      </x:c>
      <x:c r="I24" s="37" t="n">
        <x:v>46269</x:v>
      </x:c>
      <x:c r="J24" s="36" t="str">
        <x:v>Monthly, end of period</x:v>
      </x:c>
      <x:c r="K24" s="36" t="str">
        <x:v>Billions of U.S. dollars</x:v>
      </x:c>
    </x:row>
    <x:row r="25">
      <x:c r="A25" s="37" t="n">
        <x:v>36586</x:v>
      </x:c>
      <x:c r="B25" s="36" t="str">
        <x:v>United Kingdom</x:v>
      </x:c>
      <x:c r="C25" s="36" t="str">
        <x:v>Country or economy</x:v>
      </x:c>
      <x:c r="D25" s="55" t="n">
        <x:v>235.7</x:v>
      </x:c>
      <x:c r="E25" s="55" t="n">
        <x:v>1252.1</x:v>
      </x:c>
      <x:c r="F25" s="39" t="n">
        <x:f>IF(E25="","",D25/E25)</x:f>
        <x:v>0.18824375049916142</x:v>
      </x:c>
      <x:c r="G25" s="36" t="str">
        <x:v>mfhhis01.csv</x:v>
      </x:c>
      <x:c r="H25" s="36" t="str">
        <x:v>https://ticdata.treasury.gov/Publish/slt_table5.html</x:v>
      </x:c>
      <x:c r="I25" s="37" t="n">
        <x:v>46269</x:v>
      </x:c>
      <x:c r="J25" s="36" t="str">
        <x:v>Monthly, end of period</x:v>
      </x:c>
      <x:c r="K25" s="36" t="str">
        <x:v>Billions of U.S. dollars</x:v>
      </x:c>
    </x:row>
    <x:row r="26">
      <x:c r="A26" s="37" t="n">
        <x:v>36617</x:v>
      </x:c>
      <x:c r="B26" s="36" t="str">
        <x:v>All Other</x:v>
      </x:c>
      <x:c r="C26" s="36" t="str">
        <x:v>Aggregate</x:v>
      </x:c>
      <x:c r="D26" s="55" t="n">
        <x:v>153.8</x:v>
      </x:c>
      <x:c r="E26" s="55" t="n">
        <x:v>1088.9</x:v>
      </x:c>
      <x:c r="F26" s="39" t="n">
        <x:f>IF(E26="","",D26/E26)</x:f>
        <x:v>0.14124345669942143</x:v>
      </x:c>
      <x:c r="G26" s="36" t="str">
        <x:v>mfhhis01.csv</x:v>
      </x:c>
      <x:c r="H26" s="36" t="str">
        <x:v>https://ticdata.treasury.gov/Publish/slt_table5.html</x:v>
      </x:c>
      <x:c r="I26" s="37" t="n">
        <x:v>46269</x:v>
      </x:c>
      <x:c r="J26" s="36" t="str">
        <x:v>Monthly, end of period</x:v>
      </x:c>
      <x:c r="K26" s="36" t="str">
        <x:v>Billions of U.S. dollars</x:v>
      </x:c>
    </x:row>
    <x:row r="27">
      <x:c r="A27" s="37" t="n">
        <x:v>36617</x:v>
      </x:c>
      <x:c r="B27" s="36" t="str">
        <x:v>Belgium-Luxembourg</x:v>
      </x:c>
      <x:c r="C27" s="36" t="str">
        <x:v>Country or economy</x:v>
      </x:c>
      <x:c r="D27" s="55" t="n">
        <x:v>26.1</x:v>
      </x:c>
      <x:c r="E27" s="55" t="n">
        <x:v>1088.9</x:v>
      </x:c>
      <x:c r="F27" s="39" t="n">
        <x:f>IF(E27="","",D27/E27)</x:f>
        <x:v>0.023969143172008447</x:v>
      </x:c>
      <x:c r="G27" s="36" t="str">
        <x:v>mfhhis01.csv</x:v>
      </x:c>
      <x:c r="H27" s="36" t="str">
        <x:v>https://ticdata.treasury.gov/Publish/slt_table5.html</x:v>
      </x:c>
      <x:c r="I27" s="37" t="n">
        <x:v>46269</x:v>
      </x:c>
      <x:c r="J27" s="36" t="str">
        <x:v>Monthly, end of period</x:v>
      </x:c>
      <x:c r="K27" s="36" t="str">
        <x:v>Billions of U.S. dollars</x:v>
      </x:c>
    </x:row>
    <x:row r="28">
      <x:c r="A28" s="37" t="n">
        <x:v>36617</x:v>
      </x:c>
      <x:c r="B28" s="36" t="str">
        <x:v>Canada</x:v>
      </x:c>
      <x:c r="C28" s="36" t="str">
        <x:v>Country or economy</x:v>
      </x:c>
      <x:c r="D28" s="55" t="n">
        <x:v>17.6</x:v>
      </x:c>
      <x:c r="E28" s="55" t="n">
        <x:v>1088.9</x:v>
      </x:c>
      <x:c r="F28" s="39" t="n">
        <x:f>IF(E28="","",D28/E28)</x:f>
        <x:v>0.01616310037652677</x:v>
      </x:c>
      <x:c r="G28" s="36" t="str">
        <x:v>mfhhis01.csv</x:v>
      </x:c>
      <x:c r="H28" s="36" t="str">
        <x:v>https://ticdata.treasury.gov/Publish/slt_table5.html</x:v>
      </x:c>
      <x:c r="I28" s="37" t="n">
        <x:v>46269</x:v>
      </x:c>
      <x:c r="J28" s="36" t="str">
        <x:v>Monthly, end of period</x:v>
      </x:c>
      <x:c r="K28" s="36" t="str">
        <x:v>Billions of U.S. dollars</x:v>
      </x:c>
    </x:row>
    <x:row r="29">
      <x:c r="A29" s="37" t="n">
        <x:v>36617</x:v>
      </x:c>
      <x:c r="B29" s="36" t="str">
        <x:v>Carib Bnkng Ctrs</x:v>
      </x:c>
      <x:c r="C29" s="36" t="str">
        <x:v>Country or economy</x:v>
      </x:c>
      <x:c r="D29" s="55" t="n">
        <x:v>43.8</x:v>
      </x:c>
      <x:c r="E29" s="55" t="n">
        <x:v>1088.9</x:v>
      </x:c>
      <x:c r="F29" s="39" t="n">
        <x:f>IF(E29="","",D29/E29)</x:f>
        <x:v>0.040224079346129114</x:v>
      </x:c>
      <x:c r="G29" s="36" t="str">
        <x:v>mfhhis01.csv</x:v>
      </x:c>
      <x:c r="H29" s="36" t="str">
        <x:v>https://ticdata.treasury.gov/Publish/slt_table5.html</x:v>
      </x:c>
      <x:c r="I29" s="37" t="n">
        <x:v>46269</x:v>
      </x:c>
      <x:c r="J29" s="36" t="str">
        <x:v>Monthly, end of period</x:v>
      </x:c>
      <x:c r="K29" s="36" t="str">
        <x:v>Billions of U.S. dollars</x:v>
      </x:c>
    </x:row>
    <x:row r="30">
      <x:c r="A30" s="37" t="n">
        <x:v>36617</x:v>
      </x:c>
      <x:c r="B30" s="36" t="str">
        <x:v>China, Mainland</x:v>
      </x:c>
      <x:c r="C30" s="36" t="str">
        <x:v>Country or economy</x:v>
      </x:c>
      <x:c r="D30" s="55" t="n">
        <x:v>71.7</x:v>
      </x:c>
      <x:c r="E30" s="55" t="n">
        <x:v>1088.9</x:v>
      </x:c>
      <x:c r="F30" s="39" t="n">
        <x:f>IF(E30="","",D30/E30)</x:f>
        <x:v>0.06584626687482781</x:v>
      </x:c>
      <x:c r="G30" s="36" t="str">
        <x:v>mfhhis01.csv</x:v>
      </x:c>
      <x:c r="H30" s="36" t="str">
        <x:v>https://ticdata.treasury.gov/Publish/slt_table5.html</x:v>
      </x:c>
      <x:c r="I30" s="37" t="n">
        <x:v>46269</x:v>
      </x:c>
      <x:c r="J30" s="36" t="str">
        <x:v>Monthly, end of period</x:v>
      </x:c>
      <x:c r="K30" s="36" t="str">
        <x:v>Billions of U.S. dollars</x:v>
      </x:c>
    </x:row>
    <x:row r="31">
      <x:c r="A31" s="37" t="n">
        <x:v>36617</x:v>
      </x:c>
      <x:c r="B31" s="36" t="str">
        <x:v>Foreign official</x:v>
      </x:c>
      <x:c r="C31" s="36" t="str">
        <x:v>Aggregate</x:v>
      </x:c>
      <x:c r="D31" s="55" t="n">
        <x:v>634.9</x:v>
      </x:c>
      <x:c r="E31" s="55" t="n">
        <x:v>1088.9</x:v>
      </x:c>
      <x:c r="F31" s="39" t="n">
        <x:f>IF(E31="","",D31/E31)</x:f>
        <x:v>0.5830654789236844</x:v>
      </x:c>
      <x:c r="G31" s="36" t="str">
        <x:v>mfhhis01.csv</x:v>
      </x:c>
      <x:c r="H31" s="36" t="str">
        <x:v>https://ticdata.treasury.gov/Publish/slt_table5.html</x:v>
      </x:c>
      <x:c r="I31" s="37" t="n">
        <x:v>46269</x:v>
      </x:c>
      <x:c r="J31" s="36" t="str">
        <x:v>Monthly, end of period</x:v>
      </x:c>
      <x:c r="K31" s="36" t="str">
        <x:v>Billions of U.S. dollars</x:v>
      </x:c>
    </x:row>
    <x:row r="32">
      <x:c r="A32" s="37" t="n">
        <x:v>36617</x:v>
      </x:c>
      <x:c r="B32" s="36" t="str">
        <x:v>Foreign official Treasury bills</x:v>
      </x:c>
      <x:c r="C32" s="36" t="str">
        <x:v>Aggregate</x:v>
      </x:c>
      <x:c r="D32" s="55" t="n">
        <x:v>157.6</x:v>
      </x:c>
      <x:c r="E32" s="55" t="n">
        <x:v>1088.9</x:v>
      </x:c>
      <x:c r="F32" s="39" t="n">
        <x:f>IF(E32="","",D32/E32)</x:f>
        <x:v>0.1447332170079897</x:v>
      </x:c>
      <x:c r="G32" s="36" t="str">
        <x:v>mfhhis01.csv</x:v>
      </x:c>
      <x:c r="H32" s="36" t="str">
        <x:v>https://ticdata.treasury.gov/Publish/slt_table5.html</x:v>
      </x:c>
      <x:c r="I32" s="37" t="n">
        <x:v>46269</x:v>
      </x:c>
      <x:c r="J32" s="36" t="str">
        <x:v>Monthly, end of period</x:v>
      </x:c>
      <x:c r="K32" s="36" t="str">
        <x:v>Billions of U.S. dollars</x:v>
      </x:c>
    </x:row>
    <x:row r="33">
      <x:c r="A33" s="37" t="n">
        <x:v>36617</x:v>
      </x:c>
      <x:c r="B33" s="36" t="str">
        <x:v>Foreign official Treasury bonds and notes</x:v>
      </x:c>
      <x:c r="C33" s="36" t="str">
        <x:v>Aggregate</x:v>
      </x:c>
      <x:c r="D33" s="55" t="n">
        <x:v>477.3</x:v>
      </x:c>
      <x:c r="E33" s="55" t="n">
        <x:v>1088.9</x:v>
      </x:c>
      <x:c r="F33" s="39" t="n">
        <x:f>IF(E33="","",D33/E33)</x:f>
        <x:v>0.4383322619156947</x:v>
      </x:c>
      <x:c r="G33" s="36" t="str">
        <x:v>mfhhis01.csv</x:v>
      </x:c>
      <x:c r="H33" s="36" t="str">
        <x:v>https://ticdata.treasury.gov/Publish/slt_table5.html</x:v>
      </x:c>
      <x:c r="I33" s="37" t="n">
        <x:v>46269</x:v>
      </x:c>
      <x:c r="J33" s="36" t="str">
        <x:v>Monthly, end of period</x:v>
      </x:c>
      <x:c r="K33" s="36" t="str">
        <x:v>Billions of U.S. dollars</x:v>
      </x:c>
    </x:row>
    <x:row r="34">
      <x:c r="A34" s="37" t="n">
        <x:v>36617</x:v>
      </x:c>
      <x:c r="B34" s="36" t="str">
        <x:v>France</x:v>
      </x:c>
      <x:c r="C34" s="36" t="str">
        <x:v>Country or economy</x:v>
      </x:c>
      <x:c r="D34" s="55" t="n">
        <x:v>30</x:v>
      </x:c>
      <x:c r="E34" s="55" t="n">
        <x:v>1088.9</x:v>
      </x:c>
      <x:c r="F34" s="39" t="n">
        <x:f>IF(E34="","",D34/E34)</x:f>
        <x:v>0.02755073927817063</x:v>
      </x:c>
      <x:c r="G34" s="36" t="str">
        <x:v>mfhhis01.csv</x:v>
      </x:c>
      <x:c r="H34" s="36" t="str">
        <x:v>https://ticdata.treasury.gov/Publish/slt_table5.html</x:v>
      </x:c>
      <x:c r="I34" s="37" t="n">
        <x:v>46269</x:v>
      </x:c>
      <x:c r="J34" s="36" t="str">
        <x:v>Monthly, end of period</x:v>
      </x:c>
      <x:c r="K34" s="36" t="str">
        <x:v>Billions of U.S. dollars</x:v>
      </x:c>
    </x:row>
    <x:row r="35">
      <x:c r="A35" s="37" t="n">
        <x:v>36617</x:v>
      </x:c>
      <x:c r="B35" s="36" t="str">
        <x:v>Germany</x:v>
      </x:c>
      <x:c r="C35" s="36" t="str">
        <x:v>Country or economy</x:v>
      </x:c>
      <x:c r="D35" s="55" t="n">
        <x:v>54.2</x:v>
      </x:c>
      <x:c r="E35" s="55" t="n">
        <x:v>1088.9</x:v>
      </x:c>
      <x:c r="F35" s="39" t="n">
        <x:f>IF(E35="","",D35/E35)</x:f>
        <x:v>0.04977500229589494</x:v>
      </x:c>
      <x:c r="G35" s="36" t="str">
        <x:v>mfhhis01.csv</x:v>
      </x:c>
      <x:c r="H35" s="36" t="str">
        <x:v>https://ticdata.treasury.gov/Publish/slt_table5.html</x:v>
      </x:c>
      <x:c r="I35" s="37" t="n">
        <x:v>46269</x:v>
      </x:c>
      <x:c r="J35" s="36" t="str">
        <x:v>Monthly, end of period</x:v>
      </x:c>
      <x:c r="K35" s="36" t="str">
        <x:v>Billions of U.S. dollars</x:v>
      </x:c>
    </x:row>
    <x:row r="36">
      <x:c r="A36" s="37" t="n">
        <x:v>36617</x:v>
      </x:c>
      <x:c r="B36" s="36" t="str">
        <x:v>Grand Total</x:v>
      </x:c>
      <x:c r="C36" s="36" t="str">
        <x:v>Aggregate</x:v>
      </x:c>
      <x:c r="D36" s="55" t="n">
        <x:v>1088.9</x:v>
      </x:c>
      <x:c r="E36" s="55" t="n">
        <x:v>1088.9</x:v>
      </x:c>
      <x:c r="F36" s="39" t="n">
        <x:f>IF(E36="","",D36/E36)</x:f>
        <x:v>1</x:v>
      </x:c>
      <x:c r="G36" s="36" t="str">
        <x:v>mfhhis01.csv</x:v>
      </x:c>
      <x:c r="H36" s="36" t="str">
        <x:v>https://ticdata.treasury.gov/Publish/slt_table5.html</x:v>
      </x:c>
      <x:c r="I36" s="37" t="n">
        <x:v>46269</x:v>
      </x:c>
      <x:c r="J36" s="36" t="str">
        <x:v>Monthly, end of period</x:v>
      </x:c>
      <x:c r="K36" s="36" t="str">
        <x:v>Billions of U.S. dollars</x:v>
      </x:c>
    </x:row>
    <x:row r="37">
      <x:c r="A37" s="37" t="n">
        <x:v>36617</x:v>
      </x:c>
      <x:c r="B37" s="36" t="str">
        <x:v>Hong Kong</x:v>
      </x:c>
      <x:c r="C37" s="36" t="str">
        <x:v>Country or economy</x:v>
      </x:c>
      <x:c r="D37" s="55" t="n">
        <x:v>38.3</x:v>
      </x:c>
      <x:c r="E37" s="55" t="n">
        <x:v>1088.9</x:v>
      </x:c>
      <x:c r="F37" s="39" t="n">
        <x:f>IF(E37="","",D37/E37)</x:f>
        <x:v>0.0351731104784645</x:v>
      </x:c>
      <x:c r="G37" s="36" t="str">
        <x:v>mfhhis01.csv</x:v>
      </x:c>
      <x:c r="H37" s="36" t="str">
        <x:v>https://ticdata.treasury.gov/Publish/slt_table5.html</x:v>
      </x:c>
      <x:c r="I37" s="37" t="n">
        <x:v>46269</x:v>
      </x:c>
      <x:c r="J37" s="36" t="str">
        <x:v>Monthly, end of period</x:v>
      </x:c>
      <x:c r="K37" s="36" t="str">
        <x:v>Billions of U.S. dollars</x:v>
      </x:c>
    </x:row>
    <x:row r="38">
      <x:c r="A38" s="37" t="n">
        <x:v>36617</x:v>
      </x:c>
      <x:c r="B38" s="36" t="str">
        <x:v>Italy</x:v>
      </x:c>
      <x:c r="C38" s="36" t="str">
        <x:v>Country or economy</x:v>
      </x:c>
      <x:c r="D38" s="55" t="n">
        <x:v>19.5</x:v>
      </x:c>
      <x:c r="E38" s="55" t="n">
        <x:v>1088.9</x:v>
      </x:c>
      <x:c r="F38" s="39" t="n">
        <x:f>IF(E38="","",D38/E38)</x:f>
        <x:v>0.01790798053081091</x:v>
      </x:c>
      <x:c r="G38" s="36" t="str">
        <x:v>mfhhis01.csv</x:v>
      </x:c>
      <x:c r="H38" s="36" t="str">
        <x:v>https://ticdata.treasury.gov/Publish/slt_table5.html</x:v>
      </x:c>
      <x:c r="I38" s="37" t="n">
        <x:v>46269</x:v>
      </x:c>
      <x:c r="J38" s="36" t="str">
        <x:v>Monthly, end of period</x:v>
      </x:c>
      <x:c r="K38" s="36" t="str">
        <x:v>Billions of U.S. dollars</x:v>
      </x:c>
    </x:row>
    <x:row r="39">
      <x:c r="A39" s="37" t="n">
        <x:v>36617</x:v>
      </x:c>
      <x:c r="B39" s="36" t="str">
        <x:v>Japan</x:v>
      </x:c>
      <x:c r="C39" s="36" t="str">
        <x:v>Country or economy</x:v>
      </x:c>
      <x:c r="D39" s="55" t="n">
        <x:v>322.4</x:v>
      </x:c>
      <x:c r="E39" s="55" t="n">
        <x:v>1088.9</x:v>
      </x:c>
      <x:c r="F39" s="39" t="n">
        <x:f>IF(E39="","",D39/E39)</x:f>
        <x:v>0.29607861144274034</x:v>
      </x:c>
      <x:c r="G39" s="36" t="str">
        <x:v>mfhhis01.csv</x:v>
      </x:c>
      <x:c r="H39" s="36" t="str">
        <x:v>https://ticdata.treasury.gov/Publish/slt_table5.html</x:v>
      </x:c>
      <x:c r="I39" s="37" t="n">
        <x:v>46269</x:v>
      </x:c>
      <x:c r="J39" s="36" t="str">
        <x:v>Monthly, end of period</x:v>
      </x:c>
      <x:c r="K39" s="36" t="str">
        <x:v>Billions of U.S. dollars</x:v>
      </x:c>
    </x:row>
    <x:row r="40">
      <x:c r="A40" s="37" t="n">
        <x:v>36617</x:v>
      </x:c>
      <x:c r="B40" s="36" t="str">
        <x:v>Korea, South</x:v>
      </x:c>
      <x:c r="C40" s="36" t="str">
        <x:v>Country or economy</x:v>
      </x:c>
      <x:c r="D40" s="55" t="n">
        <x:v>25</x:v>
      </x:c>
      <x:c r="E40" s="55" t="n">
        <x:v>1088.9</x:v>
      </x:c>
      <x:c r="F40" s="39" t="n">
        <x:f>IF(E40="","",D40/E40)</x:f>
        <x:v>0.022958949398475523</x:v>
      </x:c>
      <x:c r="G40" s="36" t="str">
        <x:v>mfhhis01.csv</x:v>
      </x:c>
      <x:c r="H40" s="36" t="str">
        <x:v>https://ticdata.treasury.gov/Publish/slt_table5.html</x:v>
      </x:c>
      <x:c r="I40" s="37" t="n">
        <x:v>46269</x:v>
      </x:c>
      <x:c r="J40" s="36" t="str">
        <x:v>Monthly, end of period</x:v>
      </x:c>
      <x:c r="K40" s="36" t="str">
        <x:v>Billions of U.S. dollars</x:v>
      </x:c>
    </x:row>
    <x:row r="41">
      <x:c r="A41" s="37" t="n">
        <x:v>36617</x:v>
      </x:c>
      <x:c r="B41" s="36" t="str">
        <x:v>Mexico</x:v>
      </x:c>
      <x:c r="C41" s="36" t="str">
        <x:v>Country or economy</x:v>
      </x:c>
      <x:c r="D41" s="55" t="n">
        <x:v>15.3</x:v>
      </x:c>
      <x:c r="E41" s="55" t="n">
        <x:v>1088.9</x:v>
      </x:c>
      <x:c r="F41" s="39" t="n">
        <x:f>IF(E41="","",D41/E41)</x:f>
        <x:v>0.014050877031867021</x:v>
      </x:c>
      <x:c r="G41" s="36" t="str">
        <x:v>mfhhis01.csv</x:v>
      </x:c>
      <x:c r="H41" s="36" t="str">
        <x:v>https://ticdata.treasury.gov/Publish/slt_table5.html</x:v>
      </x:c>
      <x:c r="I41" s="37" t="n">
        <x:v>46269</x:v>
      </x:c>
      <x:c r="J41" s="36" t="str">
        <x:v>Monthly, end of period</x:v>
      </x:c>
      <x:c r="K41" s="36" t="str">
        <x:v>Billions of U.S. dollars</x:v>
      </x:c>
    </x:row>
    <x:row r="42">
      <x:c r="A42" s="37" t="n">
        <x:v>36617</x:v>
      </x:c>
      <x:c r="B42" s="36" t="str">
        <x:v>Netherlands</x:v>
      </x:c>
      <x:c r="C42" s="36" t="str">
        <x:v>Country or economy</x:v>
      </x:c>
      <x:c r="D42" s="55" t="n">
        <x:v>15</x:v>
      </x:c>
      <x:c r="E42" s="55" t="n">
        <x:v>1088.9</x:v>
      </x:c>
      <x:c r="F42" s="39" t="n">
        <x:f>IF(E42="","",D42/E42)</x:f>
        <x:v>0.013775369639085315</x:v>
      </x:c>
      <x:c r="G42" s="36" t="str">
        <x:v>mfhhis01.csv</x:v>
      </x:c>
      <x:c r="H42" s="36" t="str">
        <x:v>https://ticdata.treasury.gov/Publish/slt_table5.html</x:v>
      </x:c>
      <x:c r="I42" s="37" t="n">
        <x:v>46269</x:v>
      </x:c>
      <x:c r="J42" s="36" t="str">
        <x:v>Monthly, end of period</x:v>
      </x:c>
      <x:c r="K42" s="36" t="str">
        <x:v>Billions of U.S. dollars</x:v>
      </x:c>
    </x:row>
    <x:row r="43">
      <x:c r="A43" s="37" t="n">
        <x:v>36617</x:v>
      </x:c>
      <x:c r="B43" s="36" t="str">
        <x:v>Oil Exporters</x:v>
      </x:c>
      <x:c r="C43" s="36" t="str">
        <x:v>Country or economy</x:v>
      </x:c>
      <x:c r="D43" s="55" t="n">
        <x:v>43.6</x:v>
      </x:c>
      <x:c r="E43" s="55" t="n">
        <x:v>1088.9</x:v>
      </x:c>
      <x:c r="F43" s="39" t="n">
        <x:f>IF(E43="","",D43/E43)</x:f>
        <x:v>0.040040407750941316</x:v>
      </x:c>
      <x:c r="G43" s="36" t="str">
        <x:v>mfhhis01.csv</x:v>
      </x:c>
      <x:c r="H43" s="36" t="str">
        <x:v>https://ticdata.treasury.gov/Publish/slt_table5.html</x:v>
      </x:c>
      <x:c r="I43" s="37" t="n">
        <x:v>46269</x:v>
      </x:c>
      <x:c r="J43" s="36" t="str">
        <x:v>Monthly, end of period</x:v>
      </x:c>
      <x:c r="K43" s="36" t="str">
        <x:v>Billions of U.S. dollars</x:v>
      </x:c>
    </x:row>
    <x:row r="44">
      <x:c r="A44" s="37" t="n">
        <x:v>36617</x:v>
      </x:c>
      <x:c r="B44" s="36" t="str">
        <x:v>Singapore</x:v>
      </x:c>
      <x:c r="C44" s="36" t="str">
        <x:v>Country or economy</x:v>
      </x:c>
      <x:c r="D44" s="55" t="n">
        <x:v>33.2</x:v>
      </x:c>
      <x:c r="E44" s="55" t="n">
        <x:v>1088.9</x:v>
      </x:c>
      <x:c r="F44" s="39" t="n">
        <x:f>IF(E44="","",D44/E44)</x:f>
        <x:v>0.030489484801175498</x:v>
      </x:c>
      <x:c r="G44" s="36" t="str">
        <x:v>mfhhis01.csv</x:v>
      </x:c>
      <x:c r="H44" s="36" t="str">
        <x:v>https://ticdata.treasury.gov/Publish/slt_table5.html</x:v>
      </x:c>
      <x:c r="I44" s="37" t="n">
        <x:v>46269</x:v>
      </x:c>
      <x:c r="J44" s="36" t="str">
        <x:v>Monthly, end of period</x:v>
      </x:c>
      <x:c r="K44" s="36" t="str">
        <x:v>Billions of U.S. dollars</x:v>
      </x:c>
    </x:row>
    <x:row r="45">
      <x:c r="A45" s="37" t="n">
        <x:v>36617</x:v>
      </x:c>
      <x:c r="B45" s="36" t="str">
        <x:v>Spain</x:v>
      </x:c>
      <x:c r="C45" s="36" t="str">
        <x:v>Country or economy</x:v>
      </x:c>
      <x:c r="D45" s="55" t="n">
        <x:v>20.6</x:v>
      </x:c>
      <x:c r="E45" s="55" t="n">
        <x:v>1088.9</x:v>
      </x:c>
      <x:c r="F45" s="39" t="n">
        <x:f>IF(E45="","",D45/E45)</x:f>
        <x:v>0.018918174304343834</x:v>
      </x:c>
      <x:c r="G45" s="36" t="str">
        <x:v>mfhhis01.csv</x:v>
      </x:c>
      <x:c r="H45" s="36" t="str">
        <x:v>https://ticdata.treasury.gov/Publish/slt_table5.html</x:v>
      </x:c>
      <x:c r="I45" s="37" t="n">
        <x:v>46269</x:v>
      </x:c>
      <x:c r="J45" s="36" t="str">
        <x:v>Monthly, end of period</x:v>
      </x:c>
      <x:c r="K45" s="36" t="str">
        <x:v>Billions of U.S. dollars</x:v>
      </x:c>
    </x:row>
    <x:row r="46">
      <x:c r="A46" s="37" t="n">
        <x:v>36617</x:v>
      </x:c>
      <x:c r="B46" s="36" t="str">
        <x:v>Switzerland</x:v>
      </x:c>
      <x:c r="C46" s="36" t="str">
        <x:v>Country or economy</x:v>
      </x:c>
      <x:c r="D46" s="55" t="n">
        <x:v>23.6</x:v>
      </x:c>
      <x:c r="E46" s="55" t="n">
        <x:v>1088.9</x:v>
      </x:c>
      <x:c r="F46" s="39" t="n">
        <x:f>IF(E46="","",D46/E46)</x:f>
        <x:v>0.021673248232160897</x:v>
      </x:c>
      <x:c r="G46" s="36" t="str">
        <x:v>mfhhis01.csv</x:v>
      </x:c>
      <x:c r="H46" s="36" t="str">
        <x:v>https://ticdata.treasury.gov/Publish/slt_table5.html</x:v>
      </x:c>
      <x:c r="I46" s="37" t="n">
        <x:v>46269</x:v>
      </x:c>
      <x:c r="J46" s="36" t="str">
        <x:v>Monthly, end of period</x:v>
      </x:c>
      <x:c r="K46" s="36" t="str">
        <x:v>Billions of U.S. dollars</x:v>
      </x:c>
    </x:row>
    <x:row r="47">
      <x:c r="A47" s="37" t="n">
        <x:v>36617</x:v>
      </x:c>
      <x:c r="B47" s="36" t="str">
        <x:v>Taiwan</x:v>
      </x:c>
      <x:c r="C47" s="36" t="str">
        <x:v>Country or economy</x:v>
      </x:c>
      <x:c r="D47" s="55" t="n">
        <x:v>44</x:v>
      </x:c>
      <x:c r="E47" s="55" t="n">
        <x:v>1088.9</x:v>
      </x:c>
      <x:c r="F47" s="39" t="n">
        <x:f>IF(E47="","",D47/E47)</x:f>
        <x:v>0.04040775094131692</x:v>
      </x:c>
      <x:c r="G47" s="36" t="str">
        <x:v>mfhhis01.csv</x:v>
      </x:c>
      <x:c r="H47" s="36" t="str">
        <x:v>https://ticdata.treasury.gov/Publish/slt_table5.html</x:v>
      </x:c>
      <x:c r="I47" s="37" t="n">
        <x:v>46269</x:v>
      </x:c>
      <x:c r="J47" s="36" t="str">
        <x:v>Monthly, end of period</x:v>
      </x:c>
      <x:c r="K47" s="36" t="str">
        <x:v>Billions of U.S. dollars</x:v>
      </x:c>
    </x:row>
    <x:row r="48">
      <x:c r="A48" s="37" t="n">
        <x:v>36617</x:v>
      </x:c>
      <x:c r="B48" s="36" t="str">
        <x:v>Thailand</x:v>
      </x:c>
      <x:c r="C48" s="36" t="str">
        <x:v>Country or economy</x:v>
      </x:c>
      <x:c r="D48" s="55" t="n">
        <x:v>13.5</x:v>
      </x:c>
      <x:c r="E48" s="55" t="n">
        <x:v>1088.9</x:v>
      </x:c>
      <x:c r="F48" s="39" t="n">
        <x:f>IF(E48="","",D48/E48)</x:f>
        <x:v>0.012397832675176784</x:v>
      </x:c>
      <x:c r="G48" s="36" t="str">
        <x:v>mfhhis01.csv</x:v>
      </x:c>
      <x:c r="H48" s="36" t="str">
        <x:v>https://ticdata.treasury.gov/Publish/slt_table5.html</x:v>
      </x:c>
      <x:c r="I48" s="37" t="n">
        <x:v>46269</x:v>
      </x:c>
      <x:c r="J48" s="36" t="str">
        <x:v>Monthly, end of period</x:v>
      </x:c>
      <x:c r="K48" s="36" t="str">
        <x:v>Billions of U.S. dollars</x:v>
      </x:c>
    </x:row>
    <x:row r="49">
      <x:c r="A49" s="37" t="n">
        <x:v>36617</x:v>
      </x:c>
      <x:c r="B49" s="36" t="str">
        <x:v>United Kingdom</x:v>
      </x:c>
      <x:c r="C49" s="36" t="str">
        <x:v>Country or economy</x:v>
      </x:c>
      <x:c r="D49" s="55" t="n">
        <x:v>77.7</x:v>
      </x:c>
      <x:c r="E49" s="55" t="n">
        <x:v>1088.9</x:v>
      </x:c>
      <x:c r="F49" s="39" t="n">
        <x:f>IF(E49="","",D49/E49)</x:f>
        <x:v>0.07135641473046193</x:v>
      </x:c>
      <x:c r="G49" s="36" t="str">
        <x:v>mfhhis01.csv</x:v>
      </x:c>
      <x:c r="H49" s="36" t="str">
        <x:v>https://ticdata.treasury.gov/Publish/slt_table5.html</x:v>
      </x:c>
      <x:c r="I49" s="37" t="n">
        <x:v>46269</x:v>
      </x:c>
      <x:c r="J49" s="36" t="str">
        <x:v>Monthly, end of period</x:v>
      </x:c>
      <x:c r="K49" s="36" t="str">
        <x:v>Billions of U.S. dollars</x:v>
      </x:c>
    </x:row>
    <x:row r="50">
      <x:c r="A50" s="37" t="n">
        <x:v>36647</x:v>
      </x:c>
      <x:c r="B50" s="36" t="str">
        <x:v>All Other</x:v>
      </x:c>
      <x:c r="C50" s="36" t="str">
        <x:v>Aggregate</x:v>
      </x:c>
      <x:c r="D50" s="55" t="n">
        <x:v>151.3</x:v>
      </x:c>
      <x:c r="E50" s="55" t="n">
        <x:v>1072.2</x:v>
      </x:c>
      <x:c r="F50" s="39" t="n">
        <x:f>IF(E50="","",D50/E50)</x:f>
        <x:v>0.14111173288565568</x:v>
      </x:c>
      <x:c r="G50" s="36" t="str">
        <x:v>mfhhis01.csv</x:v>
      </x:c>
      <x:c r="H50" s="36" t="str">
        <x:v>https://ticdata.treasury.gov/Publish/slt_table5.html</x:v>
      </x:c>
      <x:c r="I50" s="37" t="n">
        <x:v>46269</x:v>
      </x:c>
      <x:c r="J50" s="36" t="str">
        <x:v>Monthly, end of period</x:v>
      </x:c>
      <x:c r="K50" s="36" t="str">
        <x:v>Billions of U.S. dollars</x:v>
      </x:c>
    </x:row>
    <x:row r="51">
      <x:c r="A51" s="37" t="n">
        <x:v>36647</x:v>
      </x:c>
      <x:c r="B51" s="36" t="str">
        <x:v>Belgium-Luxembourg</x:v>
      </x:c>
      <x:c r="C51" s="36" t="str">
        <x:v>Country or economy</x:v>
      </x:c>
      <x:c r="D51" s="55" t="n">
        <x:v>25.3</x:v>
      </x:c>
      <x:c r="E51" s="55" t="n">
        <x:v>1072.2</x:v>
      </x:c>
      <x:c r="F51" s="39" t="n">
        <x:f>IF(E51="","",D51/E51)</x:f>
        <x:v>0.023596343965678043</x:v>
      </x:c>
      <x:c r="G51" s="36" t="str">
        <x:v>mfhhis01.csv</x:v>
      </x:c>
      <x:c r="H51" s="36" t="str">
        <x:v>https://ticdata.treasury.gov/Publish/slt_table5.html</x:v>
      </x:c>
      <x:c r="I51" s="37" t="n">
        <x:v>46269</x:v>
      </x:c>
      <x:c r="J51" s="36" t="str">
        <x:v>Monthly, end of period</x:v>
      </x:c>
      <x:c r="K51" s="36" t="str">
        <x:v>Billions of U.S. dollars</x:v>
      </x:c>
    </x:row>
    <x:row r="52">
      <x:c r="A52" s="37" t="n">
        <x:v>36647</x:v>
      </x:c>
      <x:c r="B52" s="36" t="str">
        <x:v>Canada</x:v>
      </x:c>
      <x:c r="C52" s="36" t="str">
        <x:v>Country or economy</x:v>
      </x:c>
      <x:c r="D52" s="55" t="n">
        <x:v>16.7</x:v>
      </x:c>
      <x:c r="E52" s="55" t="n">
        <x:v>1072.2</x:v>
      </x:c>
      <x:c r="F52" s="39" t="n">
        <x:f>IF(E52="","",D52/E52)</x:f>
        <x:v>0.015575452340981158</x:v>
      </x:c>
      <x:c r="G52" s="36" t="str">
        <x:v>mfhhis01.csv</x:v>
      </x:c>
      <x:c r="H52" s="36" t="str">
        <x:v>https://ticdata.treasury.gov/Publish/slt_table5.html</x:v>
      </x:c>
      <x:c r="I52" s="37" t="n">
        <x:v>46269</x:v>
      </x:c>
      <x:c r="J52" s="36" t="str">
        <x:v>Monthly, end of period</x:v>
      </x:c>
      <x:c r="K52" s="36" t="str">
        <x:v>Billions of U.S. dollars</x:v>
      </x:c>
    </x:row>
    <x:row r="53">
      <x:c r="A53" s="37" t="n">
        <x:v>36647</x:v>
      </x:c>
      <x:c r="B53" s="36" t="str">
        <x:v>Carib Bnkng Ctrs</x:v>
      </x:c>
      <x:c r="C53" s="36" t="str">
        <x:v>Country or economy</x:v>
      </x:c>
      <x:c r="D53" s="55" t="n">
        <x:v>41</x:v>
      </x:c>
      <x:c r="E53" s="55" t="n">
        <x:v>1072.2</x:v>
      </x:c>
      <x:c r="F53" s="39" t="n">
        <x:f>IF(E53="","",D53/E53)</x:f>
        <x:v>0.03823913448983399</x:v>
      </x:c>
      <x:c r="G53" s="36" t="str">
        <x:v>mfhhis01.csv</x:v>
      </x:c>
      <x:c r="H53" s="36" t="str">
        <x:v>https://ticdata.treasury.gov/Publish/slt_table5.html</x:v>
      </x:c>
      <x:c r="I53" s="37" t="n">
        <x:v>46269</x:v>
      </x:c>
      <x:c r="J53" s="36" t="str">
        <x:v>Monthly, end of period</x:v>
      </x:c>
      <x:c r="K53" s="36" t="str">
        <x:v>Billions of U.S. dollars</x:v>
      </x:c>
    </x:row>
    <x:row r="54">
      <x:c r="A54" s="37" t="n">
        <x:v>36647</x:v>
      </x:c>
      <x:c r="B54" s="36" t="str">
        <x:v>China, Mainland</x:v>
      </x:c>
      <x:c r="C54" s="36" t="str">
        <x:v>Country or economy</x:v>
      </x:c>
      <x:c r="D54" s="55" t="n">
        <x:v>72.5</x:v>
      </x:c>
      <x:c r="E54" s="55" t="n">
        <x:v>1072.2</x:v>
      </x:c>
      <x:c r="F54" s="39" t="n">
        <x:f>IF(E54="","",D54/E54)</x:f>
        <x:v>0.06761798171982839</x:v>
      </x:c>
      <x:c r="G54" s="36" t="str">
        <x:v>mfhhis01.csv</x:v>
      </x:c>
      <x:c r="H54" s="36" t="str">
        <x:v>https://ticdata.treasury.gov/Publish/slt_table5.html</x:v>
      </x:c>
      <x:c r="I54" s="37" t="n">
        <x:v>46269</x:v>
      </x:c>
      <x:c r="J54" s="36" t="str">
        <x:v>Monthly, end of period</x:v>
      </x:c>
      <x:c r="K54" s="36" t="str">
        <x:v>Billions of U.S. dollars</x:v>
      </x:c>
    </x:row>
    <x:row r="55">
      <x:c r="A55" s="37" t="n">
        <x:v>36647</x:v>
      </x:c>
      <x:c r="B55" s="36" t="str">
        <x:v>Foreign official</x:v>
      </x:c>
      <x:c r="C55" s="36" t="str">
        <x:v>Aggregate</x:v>
      </x:c>
      <x:c r="D55" s="55" t="n">
        <x:v>624.7</x:v>
      </x:c>
      <x:c r="E55" s="55" t="n">
        <x:v>1072.2</x:v>
      </x:c>
      <x:c r="F55" s="39" t="n">
        <x:f>IF(E55="","",D55/E55)</x:f>
        <x:v>0.5826338369707145</x:v>
      </x:c>
      <x:c r="G55" s="36" t="str">
        <x:v>mfhhis01.csv</x:v>
      </x:c>
      <x:c r="H55" s="36" t="str">
        <x:v>https://ticdata.treasury.gov/Publish/slt_table5.html</x:v>
      </x:c>
      <x:c r="I55" s="37" t="n">
        <x:v>46269</x:v>
      </x:c>
      <x:c r="J55" s="36" t="str">
        <x:v>Monthly, end of period</x:v>
      </x:c>
      <x:c r="K55" s="36" t="str">
        <x:v>Billions of U.S. dollars</x:v>
      </x:c>
    </x:row>
    <x:row r="56">
      <x:c r="A56" s="37" t="n">
        <x:v>36647</x:v>
      </x:c>
      <x:c r="B56" s="36" t="str">
        <x:v>Foreign official Treasury bills</x:v>
      </x:c>
      <x:c r="C56" s="36" t="str">
        <x:v>Aggregate</x:v>
      </x:c>
      <x:c r="D56" s="55" t="n">
        <x:v>148.8</x:v>
      </x:c>
      <x:c r="E56" s="55" t="n">
        <x:v>1072.2</x:v>
      </x:c>
      <x:c r="F56" s="39" t="n">
        <x:f>IF(E56="","",D56/E56)</x:f>
        <x:v>0.13878007834359263</x:v>
      </x:c>
      <x:c r="G56" s="36" t="str">
        <x:v>mfhhis01.csv</x:v>
      </x:c>
      <x:c r="H56" s="36" t="str">
        <x:v>https://ticdata.treasury.gov/Publish/slt_table5.html</x:v>
      </x:c>
      <x:c r="I56" s="37" t="n">
        <x:v>46269</x:v>
      </x:c>
      <x:c r="J56" s="36" t="str">
        <x:v>Monthly, end of period</x:v>
      </x:c>
      <x:c r="K56" s="36" t="str">
        <x:v>Billions of U.S. dollars</x:v>
      </x:c>
    </x:row>
    <x:row r="57">
      <x:c r="A57" s="37" t="n">
        <x:v>36647</x:v>
      </x:c>
      <x:c r="B57" s="36" t="str">
        <x:v>Foreign official Treasury bonds and notes</x:v>
      </x:c>
      <x:c r="C57" s="36" t="str">
        <x:v>Aggregate</x:v>
      </x:c>
      <x:c r="D57" s="55" t="n">
        <x:v>475.9</x:v>
      </x:c>
      <x:c r="E57" s="55" t="n">
        <x:v>1072.2</x:v>
      </x:c>
      <x:c r="F57" s="39" t="n">
        <x:f>IF(E57="","",D57/E57)</x:f>
        <x:v>0.4438537586271218</x:v>
      </x:c>
      <x:c r="G57" s="36" t="str">
        <x:v>mfhhis01.csv</x:v>
      </x:c>
      <x:c r="H57" s="36" t="str">
        <x:v>https://ticdata.treasury.gov/Publish/slt_table5.html</x:v>
      </x:c>
      <x:c r="I57" s="37" t="n">
        <x:v>46269</x:v>
      </x:c>
      <x:c r="J57" s="36" t="str">
        <x:v>Monthly, end of period</x:v>
      </x:c>
      <x:c r="K57" s="36" t="str">
        <x:v>Billions of U.S. dollars</x:v>
      </x:c>
    </x:row>
    <x:row r="58">
      <x:c r="A58" s="37" t="n">
        <x:v>36647</x:v>
      </x:c>
      <x:c r="B58" s="36" t="str">
        <x:v>France</x:v>
      </x:c>
      <x:c r="C58" s="36" t="str">
        <x:v>Country or economy</x:v>
      </x:c>
      <x:c r="D58" s="55" t="n">
        <x:v>26.8</x:v>
      </x:c>
      <x:c r="E58" s="55" t="n">
        <x:v>1072.2</x:v>
      </x:c>
      <x:c r="F58" s="39" t="n">
        <x:f>IF(E58="","",D58/E58)</x:f>
        <x:v>0.024995336690915873</x:v>
      </x:c>
      <x:c r="G58" s="36" t="str">
        <x:v>mfhhis01.csv</x:v>
      </x:c>
      <x:c r="H58" s="36" t="str">
        <x:v>https://ticdata.treasury.gov/Publish/slt_table5.html</x:v>
      </x:c>
      <x:c r="I58" s="37" t="n">
        <x:v>46269</x:v>
      </x:c>
      <x:c r="J58" s="36" t="str">
        <x:v>Monthly, end of period</x:v>
      </x:c>
      <x:c r="K58" s="36" t="str">
        <x:v>Billions of U.S. dollars</x:v>
      </x:c>
    </x:row>
    <x:row r="59">
      <x:c r="A59" s="37" t="n">
        <x:v>36647</x:v>
      </x:c>
      <x:c r="B59" s="36" t="str">
        <x:v>Germany</x:v>
      </x:c>
      <x:c r="C59" s="36" t="str">
        <x:v>Country or economy</x:v>
      </x:c>
      <x:c r="D59" s="55" t="n">
        <x:v>54.1</x:v>
      </x:c>
      <x:c r="E59" s="55" t="n">
        <x:v>1072.2</x:v>
      </x:c>
      <x:c r="F59" s="39" t="n">
        <x:f>IF(E59="","",D59/E59)</x:f>
        <x:v>0.050457004290244356</x:v>
      </x:c>
      <x:c r="G59" s="36" t="str">
        <x:v>mfhhis01.csv</x:v>
      </x:c>
      <x:c r="H59" s="36" t="str">
        <x:v>https://ticdata.treasury.gov/Publish/slt_table5.html</x:v>
      </x:c>
      <x:c r="I59" s="37" t="n">
        <x:v>46269</x:v>
      </x:c>
      <x:c r="J59" s="36" t="str">
        <x:v>Monthly, end of period</x:v>
      </x:c>
      <x:c r="K59" s="36" t="str">
        <x:v>Billions of U.S. dollars</x:v>
      </x:c>
    </x:row>
    <x:row r="60">
      <x:c r="A60" s="37" t="n">
        <x:v>36647</x:v>
      </x:c>
      <x:c r="B60" s="36" t="str">
        <x:v>Grand Total</x:v>
      </x:c>
      <x:c r="C60" s="36" t="str">
        <x:v>Aggregate</x:v>
      </x:c>
      <x:c r="D60" s="55" t="n">
        <x:v>1072.2</x:v>
      </x:c>
      <x:c r="E60" s="55" t="n">
        <x:v>1072.2</x:v>
      </x:c>
      <x:c r="F60" s="39" t="n">
        <x:f>IF(E60="","",D60/E60)</x:f>
        <x:v>1</x:v>
      </x:c>
      <x:c r="G60" s="36" t="str">
        <x:v>mfhhis01.csv</x:v>
      </x:c>
      <x:c r="H60" s="36" t="str">
        <x:v>https://ticdata.treasury.gov/Publish/slt_table5.html</x:v>
      </x:c>
      <x:c r="I60" s="37" t="n">
        <x:v>46269</x:v>
      </x:c>
      <x:c r="J60" s="36" t="str">
        <x:v>Monthly, end of period</x:v>
      </x:c>
      <x:c r="K60" s="36" t="str">
        <x:v>Billions of U.S. dollars</x:v>
      </x:c>
    </x:row>
    <x:row r="61">
      <x:c r="A61" s="37" t="n">
        <x:v>36647</x:v>
      </x:c>
      <x:c r="B61" s="36" t="str">
        <x:v>Hong Kong</x:v>
      </x:c>
      <x:c r="C61" s="36" t="str">
        <x:v>Country or economy</x:v>
      </x:c>
      <x:c r="D61" s="55" t="n">
        <x:v>38.6</x:v>
      </x:c>
      <x:c r="E61" s="55" t="n">
        <x:v>1072.2</x:v>
      </x:c>
      <x:c r="F61" s="39" t="n">
        <x:f>IF(E61="","",D61/E61)</x:f>
        <x:v>0.03600074612945346</x:v>
      </x:c>
      <x:c r="G61" s="36" t="str">
        <x:v>mfhhis01.csv</x:v>
      </x:c>
      <x:c r="H61" s="36" t="str">
        <x:v>https://ticdata.treasury.gov/Publish/slt_table5.html</x:v>
      </x:c>
      <x:c r="I61" s="37" t="n">
        <x:v>46269</x:v>
      </x:c>
      <x:c r="J61" s="36" t="str">
        <x:v>Monthly, end of period</x:v>
      </x:c>
      <x:c r="K61" s="36" t="str">
        <x:v>Billions of U.S. dollars</x:v>
      </x:c>
    </x:row>
    <x:row r="62">
      <x:c r="A62" s="37" t="n">
        <x:v>36647</x:v>
      </x:c>
      <x:c r="B62" s="36" t="str">
        <x:v>Italy</x:v>
      </x:c>
      <x:c r="C62" s="36" t="str">
        <x:v>Country or economy</x:v>
      </x:c>
      <x:c r="D62" s="55" t="n">
        <x:v>19.8</x:v>
      </x:c>
      <x:c r="E62" s="55" t="n">
        <x:v>1072.2</x:v>
      </x:c>
      <x:c r="F62" s="39" t="n">
        <x:f>IF(E62="","",D62/E62)</x:f>
        <x:v>0.01846670397313934</x:v>
      </x:c>
      <x:c r="G62" s="36" t="str">
        <x:v>mfhhis01.csv</x:v>
      </x:c>
      <x:c r="H62" s="36" t="str">
        <x:v>https://ticdata.treasury.gov/Publish/slt_table5.html</x:v>
      </x:c>
      <x:c r="I62" s="37" t="n">
        <x:v>46269</x:v>
      </x:c>
      <x:c r="J62" s="36" t="str">
        <x:v>Monthly, end of period</x:v>
      </x:c>
      <x:c r="K62" s="36" t="str">
        <x:v>Billions of U.S. dollars</x:v>
      </x:c>
    </x:row>
    <x:row r="63">
      <x:c r="A63" s="37" t="n">
        <x:v>36647</x:v>
      </x:c>
      <x:c r="B63" s="36" t="str">
        <x:v>Japan</x:v>
      </x:c>
      <x:c r="C63" s="36" t="str">
        <x:v>Country or economy</x:v>
      </x:c>
      <x:c r="D63" s="55" t="n">
        <x:v>319.4</x:v>
      </x:c>
      <x:c r="E63" s="55" t="n">
        <x:v>1072.2</x:v>
      </x:c>
      <x:c r="F63" s="39" t="n">
        <x:f>IF(E63="","",D63/E63)</x:f>
        <x:v>0.29789218429397496</x:v>
      </x:c>
      <x:c r="G63" s="36" t="str">
        <x:v>mfhhis01.csv</x:v>
      </x:c>
      <x:c r="H63" s="36" t="str">
        <x:v>https://ticdata.treasury.gov/Publish/slt_table5.html</x:v>
      </x:c>
      <x:c r="I63" s="37" t="n">
        <x:v>46269</x:v>
      </x:c>
      <x:c r="J63" s="36" t="str">
        <x:v>Monthly, end of period</x:v>
      </x:c>
      <x:c r="K63" s="36" t="str">
        <x:v>Billions of U.S. dollars</x:v>
      </x:c>
    </x:row>
    <x:row r="64">
      <x:c r="A64" s="37" t="n">
        <x:v>36647</x:v>
      </x:c>
      <x:c r="B64" s="36" t="str">
        <x:v>Korea, South</x:v>
      </x:c>
      <x:c r="C64" s="36" t="str">
        <x:v>Country or economy</x:v>
      </x:c>
      <x:c r="D64" s="55" t="n">
        <x:v>25.8</x:v>
      </x:c>
      <x:c r="E64" s="55" t="n">
        <x:v>1072.2</x:v>
      </x:c>
      <x:c r="F64" s="39" t="n">
        <x:f>IF(E64="","",D64/E64)</x:f>
        <x:v>0.024062674874090653</x:v>
      </x:c>
      <x:c r="G64" s="36" t="str">
        <x:v>mfhhis01.csv</x:v>
      </x:c>
      <x:c r="H64" s="36" t="str">
        <x:v>https://ticdata.treasury.gov/Publish/slt_table5.html</x:v>
      </x:c>
      <x:c r="I64" s="37" t="n">
        <x:v>46269</x:v>
      </x:c>
      <x:c r="J64" s="36" t="str">
        <x:v>Monthly, end of period</x:v>
      </x:c>
      <x:c r="K64" s="36" t="str">
        <x:v>Billions of U.S. dollars</x:v>
      </x:c>
    </x:row>
    <x:row r="65">
      <x:c r="A65" s="37" t="n">
        <x:v>36647</x:v>
      </x:c>
      <x:c r="B65" s="36" t="str">
        <x:v>Mexico</x:v>
      </x:c>
      <x:c r="C65" s="36" t="str">
        <x:v>Country or economy</x:v>
      </x:c>
      <x:c r="D65" s="55" t="n">
        <x:v>15.8</x:v>
      </x:c>
      <x:c r="E65" s="55" t="n">
        <x:v>1072.2</x:v>
      </x:c>
      <x:c r="F65" s="39" t="n">
        <x:f>IF(E65="","",D65/E65)</x:f>
        <x:v>0.014736056705838463</x:v>
      </x:c>
      <x:c r="G65" s="36" t="str">
        <x:v>mfhhis01.csv</x:v>
      </x:c>
      <x:c r="H65" s="36" t="str">
        <x:v>https://ticdata.treasury.gov/Publish/slt_table5.html</x:v>
      </x:c>
      <x:c r="I65" s="37" t="n">
        <x:v>46269</x:v>
      </x:c>
      <x:c r="J65" s="36" t="str">
        <x:v>Monthly, end of period</x:v>
      </x:c>
      <x:c r="K65" s="36" t="str">
        <x:v>Billions of U.S. dollars</x:v>
      </x:c>
    </x:row>
    <x:row r="66">
      <x:c r="A66" s="37" t="n">
        <x:v>36647</x:v>
      </x:c>
      <x:c r="B66" s="36" t="str">
        <x:v>Netherlands</x:v>
      </x:c>
      <x:c r="C66" s="36" t="str">
        <x:v>Country or economy</x:v>
      </x:c>
      <x:c r="D66" s="55" t="n">
        <x:v>13.6</x:v>
      </x:c>
      <x:c r="E66" s="55" t="n">
        <x:v>1072.2</x:v>
      </x:c>
      <x:c r="F66" s="39" t="n">
        <x:f>IF(E66="","",D66/E66)</x:f>
        <x:v>0.012684200708822979</x:v>
      </x:c>
      <x:c r="G66" s="36" t="str">
        <x:v>mfhhis01.csv</x:v>
      </x:c>
      <x:c r="H66" s="36" t="str">
        <x:v>https://ticdata.treasury.gov/Publish/slt_table5.html</x:v>
      </x:c>
      <x:c r="I66" s="37" t="n">
        <x:v>46269</x:v>
      </x:c>
      <x:c r="J66" s="36" t="str">
        <x:v>Monthly, end of period</x:v>
      </x:c>
      <x:c r="K66" s="36" t="str">
        <x:v>Billions of U.S. dollars</x:v>
      </x:c>
    </x:row>
    <x:row r="67">
      <x:c r="A67" s="37" t="n">
        <x:v>36647</x:v>
      </x:c>
      <x:c r="B67" s="36" t="str">
        <x:v>Oil Exporters</x:v>
      </x:c>
      <x:c r="C67" s="36" t="str">
        <x:v>Country or economy</x:v>
      </x:c>
      <x:c r="D67" s="55" t="n">
        <x:v>43.1</x:v>
      </x:c>
      <x:c r="E67" s="55" t="n">
        <x:v>1072.2</x:v>
      </x:c>
      <x:c r="F67" s="39" t="n">
        <x:f>IF(E67="","",D67/E67)</x:f>
        <x:v>0.040197724305166944</x:v>
      </x:c>
      <x:c r="G67" s="36" t="str">
        <x:v>mfhhis01.csv</x:v>
      </x:c>
      <x:c r="H67" s="36" t="str">
        <x:v>https://ticdata.treasury.gov/Publish/slt_table5.html</x:v>
      </x:c>
      <x:c r="I67" s="37" t="n">
        <x:v>46269</x:v>
      </x:c>
      <x:c r="J67" s="36" t="str">
        <x:v>Monthly, end of period</x:v>
      </x:c>
      <x:c r="K67" s="36" t="str">
        <x:v>Billions of U.S. dollars</x:v>
      </x:c>
    </x:row>
    <x:row r="68">
      <x:c r="A68" s="37" t="n">
        <x:v>36647</x:v>
      </x:c>
      <x:c r="B68" s="36" t="str">
        <x:v>Singapore</x:v>
      </x:c>
      <x:c r="C68" s="36" t="str">
        <x:v>Country or economy</x:v>
      </x:c>
      <x:c r="D68" s="55" t="n">
        <x:v>32.8</x:v>
      </x:c>
      <x:c r="E68" s="55" t="n">
        <x:v>1072.2</x:v>
      </x:c>
      <x:c r="F68" s="39" t="n">
        <x:f>IF(E68="","",D68/E68)</x:f>
        <x:v>0.030591307591867185</x:v>
      </x:c>
      <x:c r="G68" s="36" t="str">
        <x:v>mfhhis01.csv</x:v>
      </x:c>
      <x:c r="H68" s="36" t="str">
        <x:v>https://ticdata.treasury.gov/Publish/slt_table5.html</x:v>
      </x:c>
      <x:c r="I68" s="37" t="n">
        <x:v>46269</x:v>
      </x:c>
      <x:c r="J68" s="36" t="str">
        <x:v>Monthly, end of period</x:v>
      </x:c>
      <x:c r="K68" s="36" t="str">
        <x:v>Billions of U.S. dollars</x:v>
      </x:c>
    </x:row>
    <x:row r="69">
      <x:c r="A69" s="37" t="n">
        <x:v>36647</x:v>
      </x:c>
      <x:c r="B69" s="36" t="str">
        <x:v>Spain</x:v>
      </x:c>
      <x:c r="C69" s="36" t="str">
        <x:v>Country or economy</x:v>
      </x:c>
      <x:c r="D69" s="55" t="n">
        <x:v>19.6</x:v>
      </x:c>
      <x:c r="E69" s="55" t="n">
        <x:v>1072.2</x:v>
      </x:c>
      <x:c r="F69" s="39" t="n">
        <x:f>IF(E69="","",D69/E69)</x:f>
        <x:v>0.018280171609774295</x:v>
      </x:c>
      <x:c r="G69" s="36" t="str">
        <x:v>mfhhis01.csv</x:v>
      </x:c>
      <x:c r="H69" s="36" t="str">
        <x:v>https://ticdata.treasury.gov/Publish/slt_table5.html</x:v>
      </x:c>
      <x:c r="I69" s="37" t="n">
        <x:v>46269</x:v>
      </x:c>
      <x:c r="J69" s="36" t="str">
        <x:v>Monthly, end of period</x:v>
      </x:c>
      <x:c r="K69" s="36" t="str">
        <x:v>Billions of U.S. dollars</x:v>
      </x:c>
    </x:row>
    <x:row r="70">
      <x:c r="A70" s="37" t="n">
        <x:v>36647</x:v>
      </x:c>
      <x:c r="B70" s="36" t="str">
        <x:v>Switzerland</x:v>
      </x:c>
      <x:c r="C70" s="36" t="str">
        <x:v>Country or economy</x:v>
      </x:c>
      <x:c r="D70" s="55" t="n">
        <x:v>23.2</x:v>
      </x:c>
      <x:c r="E70" s="55" t="n">
        <x:v>1072.2</x:v>
      </x:c>
      <x:c r="F70" s="39" t="n">
        <x:f>IF(E70="","",D70/E70)</x:f>
        <x:v>0.021637754150345082</x:v>
      </x:c>
      <x:c r="G70" s="36" t="str">
        <x:v>mfhhis01.csv</x:v>
      </x:c>
      <x:c r="H70" s="36" t="str">
        <x:v>https://ticdata.treasury.gov/Publish/slt_table5.html</x:v>
      </x:c>
      <x:c r="I70" s="37" t="n">
        <x:v>46269</x:v>
      </x:c>
      <x:c r="J70" s="36" t="str">
        <x:v>Monthly, end of period</x:v>
      </x:c>
      <x:c r="K70" s="36" t="str">
        <x:v>Billions of U.S. dollars</x:v>
      </x:c>
    </x:row>
    <x:row r="71">
      <x:c r="A71" s="37" t="n">
        <x:v>36647</x:v>
      </x:c>
      <x:c r="B71" s="36" t="str">
        <x:v>Taiwan</x:v>
      </x:c>
      <x:c r="C71" s="36" t="str">
        <x:v>Country or economy</x:v>
      </x:c>
      <x:c r="D71" s="55" t="n">
        <x:v>42.1</x:v>
      </x:c>
      <x:c r="E71" s="55" t="n">
        <x:v>1072.2</x:v>
      </x:c>
      <x:c r="F71" s="39" t="n">
        <x:f>IF(E71="","",D71/E71)</x:f>
        <x:v>0.039265062488341725</x:v>
      </x:c>
      <x:c r="G71" s="36" t="str">
        <x:v>mfhhis01.csv</x:v>
      </x:c>
      <x:c r="H71" s="36" t="str">
        <x:v>https://ticdata.treasury.gov/Publish/slt_table5.html</x:v>
      </x:c>
      <x:c r="I71" s="37" t="n">
        <x:v>46269</x:v>
      </x:c>
      <x:c r="J71" s="36" t="str">
        <x:v>Monthly, end of period</x:v>
      </x:c>
      <x:c r="K71" s="36" t="str">
        <x:v>Billions of U.S. dollars</x:v>
      </x:c>
    </x:row>
    <x:row r="72">
      <x:c r="A72" s="37" t="n">
        <x:v>36647</x:v>
      </x:c>
      <x:c r="B72" s="36" t="str">
        <x:v>Thailand</x:v>
      </x:c>
      <x:c r="C72" s="36" t="str">
        <x:v>Country or economy</x:v>
      </x:c>
      <x:c r="D72" s="55" t="n">
        <x:v>13.2</x:v>
      </x:c>
      <x:c r="E72" s="55" t="n">
        <x:v>1072.2</x:v>
      </x:c>
      <x:c r="F72" s="39" t="n">
        <x:f>IF(E72="","",D72/E72)</x:f>
        <x:v>0.012311135982092892</x:v>
      </x:c>
      <x:c r="G72" s="36" t="str">
        <x:v>mfhhis01.csv</x:v>
      </x:c>
      <x:c r="H72" s="36" t="str">
        <x:v>https://ticdata.treasury.gov/Publish/slt_table5.html</x:v>
      </x:c>
      <x:c r="I72" s="37" t="n">
        <x:v>46269</x:v>
      </x:c>
      <x:c r="J72" s="36" t="str">
        <x:v>Monthly, end of period</x:v>
      </x:c>
      <x:c r="K72" s="36" t="str">
        <x:v>Billions of U.S. dollars</x:v>
      </x:c>
    </x:row>
    <x:row r="73">
      <x:c r="A73" s="37" t="n">
        <x:v>36647</x:v>
      </x:c>
      <x:c r="B73" s="36" t="str">
        <x:v>United Kingdom</x:v>
      </x:c>
      <x:c r="C73" s="36" t="str">
        <x:v>Country or economy</x:v>
      </x:c>
      <x:c r="D73" s="55" t="n">
        <x:v>77.5</x:v>
      </x:c>
      <x:c r="E73" s="55" t="n">
        <x:v>1072.2</x:v>
      </x:c>
      <x:c r="F73" s="39" t="n">
        <x:f>IF(E73="","",D73/E73)</x:f>
        <x:v>0.07228129080395448</x:v>
      </x:c>
      <x:c r="G73" s="36" t="str">
        <x:v>mfhhis01.csv</x:v>
      </x:c>
      <x:c r="H73" s="36" t="str">
        <x:v>https://ticdata.treasury.gov/Publish/slt_table5.html</x:v>
      </x:c>
      <x:c r="I73" s="37" t="n">
        <x:v>46269</x:v>
      </x:c>
      <x:c r="J73" s="36" t="str">
        <x:v>Monthly, end of period</x:v>
      </x:c>
      <x:c r="K73" s="36" t="str">
        <x:v>Billions of U.S. dollars</x:v>
      </x:c>
    </x:row>
    <x:row r="74">
      <x:c r="A74" s="37" t="n">
        <x:v>36678</x:v>
      </x:c>
      <x:c r="B74" s="36" t="str">
        <x:v>All Other</x:v>
      </x:c>
      <x:c r="C74" s="36" t="str">
        <x:v>Aggregate</x:v>
      </x:c>
      <x:c r="D74" s="55" t="n">
        <x:v>152.3</x:v>
      </x:c>
      <x:c r="E74" s="55" t="n">
        <x:v>1060.7</x:v>
      </x:c>
      <x:c r="F74" s="39" t="n">
        <x:f>IF(E74="","",D74/E74)</x:f>
        <x:v>0.1435844253794664</x:v>
      </x:c>
      <x:c r="G74" s="36" t="str">
        <x:v>mfhhis01.csv</x:v>
      </x:c>
      <x:c r="H74" s="36" t="str">
        <x:v>https://ticdata.treasury.gov/Publish/slt_table5.html</x:v>
      </x:c>
      <x:c r="I74" s="37" t="n">
        <x:v>46269</x:v>
      </x:c>
      <x:c r="J74" s="36" t="str">
        <x:v>Monthly, end of period</x:v>
      </x:c>
      <x:c r="K74" s="36" t="str">
        <x:v>Billions of U.S. dollars</x:v>
      </x:c>
    </x:row>
    <x:row r="75">
      <x:c r="A75" s="37" t="n">
        <x:v>36678</x:v>
      </x:c>
      <x:c r="B75" s="36" t="str">
        <x:v>Belgium-Luxembourg</x:v>
      </x:c>
      <x:c r="C75" s="36" t="str">
        <x:v>Country or economy</x:v>
      </x:c>
      <x:c r="D75" s="55" t="n">
        <x:v>25.2</x:v>
      </x:c>
      <x:c r="E75" s="55" t="n">
        <x:v>1060.7</x:v>
      </x:c>
      <x:c r="F75" s="39" t="n">
        <x:f>IF(E75="","",D75/E75)</x:f>
        <x:v>0.02375789572923541</x:v>
      </x:c>
      <x:c r="G75" s="36" t="str">
        <x:v>mfhhis01.csv</x:v>
      </x:c>
      <x:c r="H75" s="36" t="str">
        <x:v>https://ticdata.treasury.gov/Publish/slt_table5.html</x:v>
      </x:c>
      <x:c r="I75" s="37" t="n">
        <x:v>46269</x:v>
      </x:c>
      <x:c r="J75" s="36" t="str">
        <x:v>Monthly, end of period</x:v>
      </x:c>
      <x:c r="K75" s="36" t="str">
        <x:v>Billions of U.S. dollars</x:v>
      </x:c>
    </x:row>
    <x:row r="76">
      <x:c r="A76" s="37" t="n">
        <x:v>36678</x:v>
      </x:c>
      <x:c r="B76" s="36" t="str">
        <x:v>Canada</x:v>
      </x:c>
      <x:c r="C76" s="36" t="str">
        <x:v>Country or economy</x:v>
      </x:c>
      <x:c r="D76" s="55" t="n">
        <x:v>17</x:v>
      </x:c>
      <x:c r="E76" s="55" t="n">
        <x:v>1060.7</x:v>
      </x:c>
      <x:c r="F76" s="39" t="n">
        <x:f>IF(E76="","",D76/E76)</x:f>
        <x:v>0.01602715188083341</x:v>
      </x:c>
      <x:c r="G76" s="36" t="str">
        <x:v>mfhhis01.csv</x:v>
      </x:c>
      <x:c r="H76" s="36" t="str">
        <x:v>https://ticdata.treasury.gov/Publish/slt_table5.html</x:v>
      </x:c>
      <x:c r="I76" s="37" t="n">
        <x:v>46269</x:v>
      </x:c>
      <x:c r="J76" s="36" t="str">
        <x:v>Monthly, end of period</x:v>
      </x:c>
      <x:c r="K76" s="36" t="str">
        <x:v>Billions of U.S. dollars</x:v>
      </x:c>
    </x:row>
    <x:row r="77">
      <x:c r="A77" s="37" t="n">
        <x:v>36678</x:v>
      </x:c>
      <x:c r="B77" s="36" t="str">
        <x:v>Carib Bnkng Ctrs</x:v>
      </x:c>
      <x:c r="C77" s="36" t="str">
        <x:v>Country or economy</x:v>
      </x:c>
      <x:c r="D77" s="55" t="n">
        <x:v>38.4</x:v>
      </x:c>
      <x:c r="E77" s="55" t="n">
        <x:v>1060.7</x:v>
      </x:c>
      <x:c r="F77" s="39" t="n">
        <x:f>IF(E77="","",D77/E77)</x:f>
        <x:v>0.036202507777882524</x:v>
      </x:c>
      <x:c r="G77" s="36" t="str">
        <x:v>mfhhis01.csv</x:v>
      </x:c>
      <x:c r="H77" s="36" t="str">
        <x:v>https://ticdata.treasury.gov/Publish/slt_table5.html</x:v>
      </x:c>
      <x:c r="I77" s="37" t="n">
        <x:v>46269</x:v>
      </x:c>
      <x:c r="J77" s="36" t="str">
        <x:v>Monthly, end of period</x:v>
      </x:c>
      <x:c r="K77" s="36" t="str">
        <x:v>Billions of U.S. dollars</x:v>
      </x:c>
    </x:row>
    <x:row r="78">
      <x:c r="A78" s="37" t="n">
        <x:v>36678</x:v>
      </x:c>
      <x:c r="B78" s="36" t="str">
        <x:v>China, Mainland</x:v>
      </x:c>
      <x:c r="C78" s="36" t="str">
        <x:v>Country or economy</x:v>
      </x:c>
      <x:c r="D78" s="55" t="n">
        <x:v>67.5</x:v>
      </x:c>
      <x:c r="E78" s="55" t="n">
        <x:v>1060.7</x:v>
      </x:c>
      <x:c r="F78" s="39" t="n">
        <x:f>IF(E78="","",D78/E78)</x:f>
        <x:v>0.06363722070330913</x:v>
      </x:c>
      <x:c r="G78" s="36" t="str">
        <x:v>mfhhis01.csv</x:v>
      </x:c>
      <x:c r="H78" s="36" t="str">
        <x:v>https://ticdata.treasury.gov/Publish/slt_table5.html</x:v>
      </x:c>
      <x:c r="I78" s="37" t="n">
        <x:v>46269</x:v>
      </x:c>
      <x:c r="J78" s="36" t="str">
        <x:v>Monthly, end of period</x:v>
      </x:c>
      <x:c r="K78" s="36" t="str">
        <x:v>Billions of U.S. dollars</x:v>
      </x:c>
    </x:row>
    <x:row r="79">
      <x:c r="A79" s="37" t="n">
        <x:v>36678</x:v>
      </x:c>
      <x:c r="B79" s="36" t="str">
        <x:v>Foreign official</x:v>
      </x:c>
      <x:c r="C79" s="36" t="str">
        <x:v>Aggregate</x:v>
      </x:c>
      <x:c r="D79" s="55" t="n">
        <x:v>631.6</x:v>
      </x:c>
      <x:c r="E79" s="55" t="n">
        <x:v>1060.7</x:v>
      </x:c>
      <x:c r="F79" s="39" t="n">
        <x:f>IF(E79="","",D79/E79)</x:f>
        <x:v>0.5954558310549637</x:v>
      </x:c>
      <x:c r="G79" s="36" t="str">
        <x:v>mfhhis01.csv</x:v>
      </x:c>
      <x:c r="H79" s="36" t="str">
        <x:v>https://ticdata.treasury.gov/Publish/slt_table5.html</x:v>
      </x:c>
      <x:c r="I79" s="37" t="n">
        <x:v>46269</x:v>
      </x:c>
      <x:c r="J79" s="36" t="str">
        <x:v>Monthly, end of period</x:v>
      </x:c>
      <x:c r="K79" s="36" t="str">
        <x:v>Billions of U.S. dollars</x:v>
      </x:c>
    </x:row>
    <x:row r="80">
      <x:c r="A80" s="37" t="n">
        <x:v>36678</x:v>
      </x:c>
      <x:c r="B80" s="36" t="str">
        <x:v>Foreign official Treasury bills</x:v>
      </x:c>
      <x:c r="C80" s="36" t="str">
        <x:v>Aggregate</x:v>
      </x:c>
      <x:c r="D80" s="55" t="n">
        <x:v>157.2</x:v>
      </x:c>
      <x:c r="E80" s="55" t="n">
        <x:v>1060.7</x:v>
      </x:c>
      <x:c r="F80" s="39" t="n">
        <x:f>IF(E80="","",D80/E80)</x:f>
        <x:v>0.14820401621570659</x:v>
      </x:c>
      <x:c r="G80" s="36" t="str">
        <x:v>mfhhis01.csv</x:v>
      </x:c>
      <x:c r="H80" s="36" t="str">
        <x:v>https://ticdata.treasury.gov/Publish/slt_table5.html</x:v>
      </x:c>
      <x:c r="I80" s="37" t="n">
        <x:v>46269</x:v>
      </x:c>
      <x:c r="J80" s="36" t="str">
        <x:v>Monthly, end of period</x:v>
      </x:c>
      <x:c r="K80" s="36" t="str">
        <x:v>Billions of U.S. dollars</x:v>
      </x:c>
    </x:row>
    <x:row r="81">
      <x:c r="A81" s="37" t="n">
        <x:v>36678</x:v>
      </x:c>
      <x:c r="B81" s="36" t="str">
        <x:v>Foreign official Treasury bonds and notes</x:v>
      </x:c>
      <x:c r="C81" s="36" t="str">
        <x:v>Aggregate</x:v>
      </x:c>
      <x:c r="D81" s="55" t="n">
        <x:v>474.4</x:v>
      </x:c>
      <x:c r="E81" s="55" t="n">
        <x:v>1060.7</x:v>
      </x:c>
      <x:c r="F81" s="39" t="n">
        <x:f>IF(E81="","",D81/E81)</x:f>
        <x:v>0.4472518148392571</x:v>
      </x:c>
      <x:c r="G81" s="36" t="str">
        <x:v>mfhhis01.csv</x:v>
      </x:c>
      <x:c r="H81" s="36" t="str">
        <x:v>https://ticdata.treasury.gov/Publish/slt_table5.html</x:v>
      </x:c>
      <x:c r="I81" s="37" t="n">
        <x:v>46269</x:v>
      </x:c>
      <x:c r="J81" s="36" t="str">
        <x:v>Monthly, end of period</x:v>
      </x:c>
      <x:c r="K81" s="36" t="str">
        <x:v>Billions of U.S. dollars</x:v>
      </x:c>
    </x:row>
    <x:row r="82">
      <x:c r="A82" s="37" t="n">
        <x:v>36678</x:v>
      </x:c>
      <x:c r="B82" s="36" t="str">
        <x:v>France</x:v>
      </x:c>
      <x:c r="C82" s="36" t="str">
        <x:v>Country or economy</x:v>
      </x:c>
      <x:c r="D82" s="55" t="n">
        <x:v>28.1</x:v>
      </x:c>
      <x:c r="E82" s="55" t="n">
        <x:v>1060.7</x:v>
      </x:c>
      <x:c r="F82" s="39" t="n">
        <x:f>IF(E82="","",D82/E82)</x:f>
        <x:v>0.026491939285377582</x:v>
      </x:c>
      <x:c r="G82" s="36" t="str">
        <x:v>mfhhis01.csv</x:v>
      </x:c>
      <x:c r="H82" s="36" t="str">
        <x:v>https://ticdata.treasury.gov/Publish/slt_table5.html</x:v>
      </x:c>
      <x:c r="I82" s="37" t="n">
        <x:v>46269</x:v>
      </x:c>
      <x:c r="J82" s="36" t="str">
        <x:v>Monthly, end of period</x:v>
      </x:c>
      <x:c r="K82" s="36" t="str">
        <x:v>Billions of U.S. dollars</x:v>
      </x:c>
    </x:row>
    <x:row r="83">
      <x:c r="A83" s="37" t="n">
        <x:v>36678</x:v>
      </x:c>
      <x:c r="B83" s="36" t="str">
        <x:v>Germany</x:v>
      </x:c>
      <x:c r="C83" s="36" t="str">
        <x:v>Country or economy</x:v>
      </x:c>
      <x:c r="D83" s="55" t="n">
        <x:v>54.7</x:v>
      </x:c>
      <x:c r="E83" s="55" t="n">
        <x:v>1060.7</x:v>
      </x:c>
      <x:c r="F83" s="39" t="n">
        <x:f>IF(E83="","",D83/E83)</x:f>
        <x:v>0.051569718110681624</x:v>
      </x:c>
      <x:c r="G83" s="36" t="str">
        <x:v>mfhhis01.csv</x:v>
      </x:c>
      <x:c r="H83" s="36" t="str">
        <x:v>https://ticdata.treasury.gov/Publish/slt_table5.html</x:v>
      </x:c>
      <x:c r="I83" s="37" t="n">
        <x:v>46269</x:v>
      </x:c>
      <x:c r="J83" s="36" t="str">
        <x:v>Monthly, end of period</x:v>
      </x:c>
      <x:c r="K83" s="36" t="str">
        <x:v>Billions of U.S. dollars</x:v>
      </x:c>
    </x:row>
    <x:row r="84">
      <x:c r="A84" s="37" t="n">
        <x:v>36678</x:v>
      </x:c>
      <x:c r="B84" s="36" t="str">
        <x:v>Grand Total</x:v>
      </x:c>
      <x:c r="C84" s="36" t="str">
        <x:v>Aggregate</x:v>
      </x:c>
      <x:c r="D84" s="55" t="n">
        <x:v>1060.7</x:v>
      </x:c>
      <x:c r="E84" s="55" t="n">
        <x:v>1060.7</x:v>
      </x:c>
      <x:c r="F84" s="39" t="n">
        <x:f>IF(E84="","",D84/E84)</x:f>
        <x:v>1</x:v>
      </x:c>
      <x:c r="G84" s="36" t="str">
        <x:v>mfhhis01.csv</x:v>
      </x:c>
      <x:c r="H84" s="36" t="str">
        <x:v>https://ticdata.treasury.gov/Publish/slt_table5.html</x:v>
      </x:c>
      <x:c r="I84" s="37" t="n">
        <x:v>46269</x:v>
      </x:c>
      <x:c r="J84" s="36" t="str">
        <x:v>Monthly, end of period</x:v>
      </x:c>
      <x:c r="K84" s="36" t="str">
        <x:v>Billions of U.S. dollars</x:v>
      </x:c>
    </x:row>
    <x:row r="85">
      <x:c r="A85" s="37" t="n">
        <x:v>36678</x:v>
      </x:c>
      <x:c r="B85" s="36" t="str">
        <x:v>Hong Kong</x:v>
      </x:c>
      <x:c r="C85" s="36" t="str">
        <x:v>Country or economy</x:v>
      </x:c>
      <x:c r="D85" s="55" t="n">
        <x:v>38.6</x:v>
      </x:c>
      <x:c r="E85" s="55" t="n">
        <x:v>1060.7</x:v>
      </x:c>
      <x:c r="F85" s="39" t="n">
        <x:f>IF(E85="","",D85/E85)</x:f>
        <x:v>0.03639106250589234</x:v>
      </x:c>
      <x:c r="G85" s="36" t="str">
        <x:v>mfhhis01.csv</x:v>
      </x:c>
      <x:c r="H85" s="36" t="str">
        <x:v>https://ticdata.treasury.gov/Publish/slt_table5.html</x:v>
      </x:c>
      <x:c r="I85" s="37" t="n">
        <x:v>46269</x:v>
      </x:c>
      <x:c r="J85" s="36" t="str">
        <x:v>Monthly, end of period</x:v>
      </x:c>
      <x:c r="K85" s="36" t="str">
        <x:v>Billions of U.S. dollars</x:v>
      </x:c>
    </x:row>
    <x:row r="86">
      <x:c r="A86" s="37" t="n">
        <x:v>36678</x:v>
      </x:c>
      <x:c r="B86" s="36" t="str">
        <x:v>Italy</x:v>
      </x:c>
      <x:c r="C86" s="36" t="str">
        <x:v>Country or economy</x:v>
      </x:c>
      <x:c r="D86" s="55" t="n">
        <x:v>19.4</x:v>
      </x:c>
      <x:c r="E86" s="55" t="n">
        <x:v>1060.7</x:v>
      </x:c>
      <x:c r="F86" s="39" t="n">
        <x:f>IF(E86="","",D86/E86)</x:f>
        <x:v>0.018289808616951068</x:v>
      </x:c>
      <x:c r="G86" s="36" t="str">
        <x:v>mfhhis01.csv</x:v>
      </x:c>
      <x:c r="H86" s="36" t="str">
        <x:v>https://ticdata.treasury.gov/Publish/slt_table5.html</x:v>
      </x:c>
      <x:c r="I86" s="37" t="n">
        <x:v>46269</x:v>
      </x:c>
      <x:c r="J86" s="36" t="str">
        <x:v>Monthly, end of period</x:v>
      </x:c>
      <x:c r="K86" s="36" t="str">
        <x:v>Billions of U.S. dollars</x:v>
      </x:c>
    </x:row>
    <x:row r="87">
      <x:c r="A87" s="37" t="n">
        <x:v>36678</x:v>
      </x:c>
      <x:c r="B87" s="36" t="str">
        <x:v>Japan</x:v>
      </x:c>
      <x:c r="C87" s="36" t="str">
        <x:v>Country or economy</x:v>
      </x:c>
      <x:c r="D87" s="55" t="n">
        <x:v>318.8</x:v>
      </x:c>
      <x:c r="E87" s="55" t="n">
        <x:v>1060.7</x:v>
      </x:c>
      <x:c r="F87" s="39" t="n">
        <x:f>IF(E87="","",D87/E87)</x:f>
        <x:v>0.3005562364476289</x:v>
      </x:c>
      <x:c r="G87" s="36" t="str">
        <x:v>mfhhis01.csv</x:v>
      </x:c>
      <x:c r="H87" s="36" t="str">
        <x:v>https://ticdata.treasury.gov/Publish/slt_table5.html</x:v>
      </x:c>
      <x:c r="I87" s="37" t="n">
        <x:v>46269</x:v>
      </x:c>
      <x:c r="J87" s="36" t="str">
        <x:v>Monthly, end of period</x:v>
      </x:c>
      <x:c r="K87" s="36" t="str">
        <x:v>Billions of U.S. dollars</x:v>
      </x:c>
    </x:row>
    <x:row r="88">
      <x:c r="A88" s="37" t="n">
        <x:v>36678</x:v>
      </x:c>
      <x:c r="B88" s="36" t="str">
        <x:v>Korea, South</x:v>
      </x:c>
      <x:c r="C88" s="36" t="str">
        <x:v>Country or economy</x:v>
      </x:c>
      <x:c r="D88" s="55" t="n">
        <x:v>28.9</x:v>
      </x:c>
      <x:c r="E88" s="55" t="n">
        <x:v>1060.7</x:v>
      </x:c>
      <x:c r="F88" s="39" t="n">
        <x:f>IF(E88="","",D88/E88)</x:f>
        <x:v>0.027246158197416798</x:v>
      </x:c>
      <x:c r="G88" s="36" t="str">
        <x:v>mfhhis01.csv</x:v>
      </x:c>
      <x:c r="H88" s="36" t="str">
        <x:v>https://ticdata.treasury.gov/Publish/slt_table5.html</x:v>
      </x:c>
      <x:c r="I88" s="37" t="n">
        <x:v>46269</x:v>
      </x:c>
      <x:c r="J88" s="36" t="str">
        <x:v>Monthly, end of period</x:v>
      </x:c>
      <x:c r="K88" s="36" t="str">
        <x:v>Billions of U.S. dollars</x:v>
      </x:c>
    </x:row>
    <x:row r="89">
      <x:c r="A89" s="37" t="n">
        <x:v>36678</x:v>
      </x:c>
      <x:c r="B89" s="36" t="str">
        <x:v>Mexico</x:v>
      </x:c>
      <x:c r="C89" s="36" t="str">
        <x:v>Country or economy</x:v>
      </x:c>
      <x:c r="D89" s="55" t="n">
        <x:v>14.6</x:v>
      </x:c>
      <x:c r="E89" s="55" t="n">
        <x:v>1060.7</x:v>
      </x:c>
      <x:c r="F89" s="39" t="n">
        <x:f>IF(E89="","",D89/E89)</x:f>
        <x:v>0.013764495144715753</x:v>
      </x:c>
      <x:c r="G89" s="36" t="str">
        <x:v>mfhhis01.csv</x:v>
      </x:c>
      <x:c r="H89" s="36" t="str">
        <x:v>https://ticdata.treasury.gov/Publish/slt_table5.html</x:v>
      </x:c>
      <x:c r="I89" s="37" t="n">
        <x:v>46269</x:v>
      </x:c>
      <x:c r="J89" s="36" t="str">
        <x:v>Monthly, end of period</x:v>
      </x:c>
      <x:c r="K89" s="36" t="str">
        <x:v>Billions of U.S. dollars</x:v>
      </x:c>
    </x:row>
    <x:row r="90">
      <x:c r="A90" s="37" t="n">
        <x:v>36678</x:v>
      </x:c>
      <x:c r="B90" s="36" t="str">
        <x:v>Netherlands</x:v>
      </x:c>
      <x:c r="C90" s="36" t="str">
        <x:v>Country or economy</x:v>
      </x:c>
      <x:c r="D90" s="55" t="n">
        <x:v>13.1</x:v>
      </x:c>
      <x:c r="E90" s="55" t="n">
        <x:v>1060.7</x:v>
      </x:c>
      <x:c r="F90" s="39" t="n">
        <x:f>IF(E90="","",D90/E90)</x:f>
        <x:v>0.012350334684642217</x:v>
      </x:c>
      <x:c r="G90" s="36" t="str">
        <x:v>mfhhis01.csv</x:v>
      </x:c>
      <x:c r="H90" s="36" t="str">
        <x:v>https://ticdata.treasury.gov/Publish/slt_table5.html</x:v>
      </x:c>
      <x:c r="I90" s="37" t="n">
        <x:v>46269</x:v>
      </x:c>
      <x:c r="J90" s="36" t="str">
        <x:v>Monthly, end of period</x:v>
      </x:c>
      <x:c r="K90" s="36" t="str">
        <x:v>Billions of U.S. dollars</x:v>
      </x:c>
    </x:row>
    <x:row r="91">
      <x:c r="A91" s="37" t="n">
        <x:v>36678</x:v>
      </x:c>
      <x:c r="B91" s="36" t="str">
        <x:v>Oil Exporters</x:v>
      </x:c>
      <x:c r="C91" s="36" t="str">
        <x:v>Country or economy</x:v>
      </x:c>
      <x:c r="D91" s="55" t="n">
        <x:v>45.9</x:v>
      </x:c>
      <x:c r="E91" s="55" t="n">
        <x:v>1060.7</x:v>
      </x:c>
      <x:c r="F91" s="39" t="n">
        <x:f>IF(E91="","",D91/E91)</x:f>
        <x:v>0.04327331007825021</x:v>
      </x:c>
      <x:c r="G91" s="36" t="str">
        <x:v>mfhhis01.csv</x:v>
      </x:c>
      <x:c r="H91" s="36" t="str">
        <x:v>https://ticdata.treasury.gov/Publish/slt_table5.html</x:v>
      </x:c>
      <x:c r="I91" s="37" t="n">
        <x:v>46269</x:v>
      </x:c>
      <x:c r="J91" s="36" t="str">
        <x:v>Monthly, end of period</x:v>
      </x:c>
      <x:c r="K91" s="36" t="str">
        <x:v>Billions of U.S. dollars</x:v>
      </x:c>
    </x:row>
    <x:row r="92">
      <x:c r="A92" s="37" t="n">
        <x:v>36678</x:v>
      </x:c>
      <x:c r="B92" s="36" t="str">
        <x:v>Singapore</x:v>
      </x:c>
      <x:c r="C92" s="36" t="str">
        <x:v>Country or economy</x:v>
      </x:c>
      <x:c r="D92" s="55" t="n">
        <x:v>34</x:v>
      </x:c>
      <x:c r="E92" s="55" t="n">
        <x:v>1060.7</x:v>
      </x:c>
      <x:c r="F92" s="39" t="n">
        <x:f>IF(E92="","",D92/E92)</x:f>
        <x:v>0.03205430376166682</x:v>
      </x:c>
      <x:c r="G92" s="36" t="str">
        <x:v>mfhhis01.csv</x:v>
      </x:c>
      <x:c r="H92" s="36" t="str">
        <x:v>https://ticdata.treasury.gov/Publish/slt_table5.html</x:v>
      </x:c>
      <x:c r="I92" s="37" t="n">
        <x:v>46269</x:v>
      </x:c>
      <x:c r="J92" s="36" t="str">
        <x:v>Monthly, end of period</x:v>
      </x:c>
      <x:c r="K92" s="36" t="str">
        <x:v>Billions of U.S. dollars</x:v>
      </x:c>
    </x:row>
    <x:row r="93">
      <x:c r="A93" s="37" t="n">
        <x:v>36678</x:v>
      </x:c>
      <x:c r="B93" s="36" t="str">
        <x:v>Spain</x:v>
      </x:c>
      <x:c r="C93" s="36" t="str">
        <x:v>Country or economy</x:v>
      </x:c>
      <x:c r="D93" s="55" t="n">
        <x:v>20.2</x:v>
      </x:c>
      <x:c r="E93" s="55" t="n">
        <x:v>1060.7</x:v>
      </x:c>
      <x:c r="F93" s="39" t="n">
        <x:f>IF(E93="","",D93/E93)</x:f>
        <x:v>0.019044027528990287</x:v>
      </x:c>
      <x:c r="G93" s="36" t="str">
        <x:v>mfhhis01.csv</x:v>
      </x:c>
      <x:c r="H93" s="36" t="str">
        <x:v>https://ticdata.treasury.gov/Publish/slt_table5.html</x:v>
      </x:c>
      <x:c r="I93" s="37" t="n">
        <x:v>46269</x:v>
      </x:c>
      <x:c r="J93" s="36" t="str">
        <x:v>Monthly, end of period</x:v>
      </x:c>
      <x:c r="K93" s="36" t="str">
        <x:v>Billions of U.S. dollars</x:v>
      </x:c>
    </x:row>
    <x:row r="94">
      <x:c r="A94" s="37" t="n">
        <x:v>36678</x:v>
      </x:c>
      <x:c r="B94" s="36" t="str">
        <x:v>Switzerland</x:v>
      </x:c>
      <x:c r="C94" s="36" t="str">
        <x:v>Country or economy</x:v>
      </x:c>
      <x:c r="D94" s="55" t="n">
        <x:v>20.6</x:v>
      </x:c>
      <x:c r="E94" s="55" t="n">
        <x:v>1060.7</x:v>
      </x:c>
      <x:c r="F94" s="39" t="n">
        <x:f>IF(E94="","",D94/E94)</x:f>
        <x:v>0.0194211369850099</x:v>
      </x:c>
      <x:c r="G94" s="36" t="str">
        <x:v>mfhhis01.csv</x:v>
      </x:c>
      <x:c r="H94" s="36" t="str">
        <x:v>https://ticdata.treasury.gov/Publish/slt_table5.html</x:v>
      </x:c>
      <x:c r="I94" s="37" t="n">
        <x:v>46269</x:v>
      </x:c>
      <x:c r="J94" s="36" t="str">
        <x:v>Monthly, end of period</x:v>
      </x:c>
      <x:c r="K94" s="36" t="str">
        <x:v>Billions of U.S. dollars</x:v>
      </x:c>
    </x:row>
    <x:row r="95">
      <x:c r="A95" s="37" t="n">
        <x:v>36678</x:v>
      </x:c>
      <x:c r="B95" s="36" t="str">
        <x:v>Taiwan</x:v>
      </x:c>
      <x:c r="C95" s="36" t="str">
        <x:v>Country or economy</x:v>
      </x:c>
      <x:c r="D95" s="55" t="n">
        <x:v>41.9</x:v>
      </x:c>
      <x:c r="E95" s="55" t="n">
        <x:v>1060.7</x:v>
      </x:c>
      <x:c r="F95" s="39" t="n">
        <x:f>IF(E95="","",D95/E95)</x:f>
        <x:v>0.039502215518054114</x:v>
      </x:c>
      <x:c r="G95" s="36" t="str">
        <x:v>mfhhis01.csv</x:v>
      </x:c>
      <x:c r="H95" s="36" t="str">
        <x:v>https://ticdata.treasury.gov/Publish/slt_table5.html</x:v>
      </x:c>
      <x:c r="I95" s="37" t="n">
        <x:v>46269</x:v>
      </x:c>
      <x:c r="J95" s="36" t="str">
        <x:v>Monthly, end of period</x:v>
      </x:c>
      <x:c r="K95" s="36" t="str">
        <x:v>Billions of U.S. dollars</x:v>
      </x:c>
    </x:row>
    <x:row r="96">
      <x:c r="A96" s="37" t="n">
        <x:v>36678</x:v>
      </x:c>
      <x:c r="B96" s="36" t="str">
        <x:v>Thailand</x:v>
      </x:c>
      <x:c r="C96" s="36" t="str">
        <x:v>Country or economy</x:v>
      </x:c>
      <x:c r="D96" s="55" t="n">
        <x:v>13.4</x:v>
      </x:c>
      <x:c r="E96" s="55" t="n">
        <x:v>1060.7</x:v>
      </x:c>
      <x:c r="F96" s="39" t="n">
        <x:f>IF(E96="","",D96/E96)</x:f>
        <x:v>0.012633166776656924</x:v>
      </x:c>
      <x:c r="G96" s="36" t="str">
        <x:v>mfhhis01.csv</x:v>
      </x:c>
      <x:c r="H96" s="36" t="str">
        <x:v>https://ticdata.treasury.gov/Publish/slt_table5.html</x:v>
      </x:c>
      <x:c r="I96" s="37" t="n">
        <x:v>46269</x:v>
      </x:c>
      <x:c r="J96" s="36" t="str">
        <x:v>Monthly, end of period</x:v>
      </x:c>
      <x:c r="K96" s="36" t="str">
        <x:v>Billions of U.S. dollars</x:v>
      </x:c>
    </x:row>
    <x:row r="97">
      <x:c r="A97" s="37" t="n">
        <x:v>36678</x:v>
      </x:c>
      <x:c r="B97" s="36" t="str">
        <x:v>United Kingdom</x:v>
      </x:c>
      <x:c r="C97" s="36" t="str">
        <x:v>Country or economy</x:v>
      </x:c>
      <x:c r="D97" s="55" t="n">
        <x:v>68.1</x:v>
      </x:c>
      <x:c r="E97" s="55" t="n">
        <x:v>1060.7</x:v>
      </x:c>
      <x:c r="F97" s="39" t="n">
        <x:f>IF(E97="","",D97/E97)</x:f>
        <x:v>0.06420288488733854</x:v>
      </x:c>
      <x:c r="G97" s="36" t="str">
        <x:v>mfhhis01.csv</x:v>
      </x:c>
      <x:c r="H97" s="36" t="str">
        <x:v>https://ticdata.treasury.gov/Publish/slt_table5.html</x:v>
      </x:c>
      <x:c r="I97" s="37" t="n">
        <x:v>46269</x:v>
      </x:c>
      <x:c r="J97" s="36" t="str">
        <x:v>Monthly, end of period</x:v>
      </x:c>
      <x:c r="K97" s="36" t="str">
        <x:v>Billions of U.S. dollars</x:v>
      </x:c>
    </x:row>
    <x:row r="98">
      <x:c r="A98" s="37" t="n">
        <x:v>36708</x:v>
      </x:c>
      <x:c r="B98" s="36" t="str">
        <x:v>All Other</x:v>
      </x:c>
      <x:c r="C98" s="36" t="str">
        <x:v>Aggregate</x:v>
      </x:c>
      <x:c r="D98" s="55" t="n">
        <x:v>154.8</x:v>
      </x:c>
      <x:c r="E98" s="55" t="n">
        <x:v>1055.9</x:v>
      </x:c>
      <x:c r="F98" s="39" t="n">
        <x:f>IF(E98="","",D98/E98)</x:f>
        <x:v>0.14660479212046595</x:v>
      </x:c>
      <x:c r="G98" s="36" t="str">
        <x:v>mfhhis01.csv</x:v>
      </x:c>
      <x:c r="H98" s="36" t="str">
        <x:v>https://ticdata.treasury.gov/Publish/slt_table5.html</x:v>
      </x:c>
      <x:c r="I98" s="37" t="n">
        <x:v>46269</x:v>
      </x:c>
      <x:c r="J98" s="36" t="str">
        <x:v>Monthly, end of period</x:v>
      </x:c>
      <x:c r="K98" s="36" t="str">
        <x:v>Billions of U.S. dollars</x:v>
      </x:c>
    </x:row>
    <x:row r="99">
      <x:c r="A99" s="37" t="n">
        <x:v>36708</x:v>
      </x:c>
      <x:c r="B99" s="36" t="str">
        <x:v>Belgium-Luxembourg</x:v>
      </x:c>
      <x:c r="C99" s="36" t="str">
        <x:v>Country or economy</x:v>
      </x:c>
      <x:c r="D99" s="55" t="n">
        <x:v>25</x:v>
      </x:c>
      <x:c r="E99" s="55" t="n">
        <x:v>1055.9</x:v>
      </x:c>
      <x:c r="F99" s="39" t="n">
        <x:f>IF(E99="","",D99/E99)</x:f>
        <x:v>0.023676484515579126</x:v>
      </x:c>
      <x:c r="G99" s="36" t="str">
        <x:v>mfhhis01.csv</x:v>
      </x:c>
      <x:c r="H99" s="36" t="str">
        <x:v>https://ticdata.treasury.gov/Publish/slt_table5.html</x:v>
      </x:c>
      <x:c r="I99" s="37" t="n">
        <x:v>46269</x:v>
      </x:c>
      <x:c r="J99" s="36" t="str">
        <x:v>Monthly, end of period</x:v>
      </x:c>
      <x:c r="K99" s="36" t="str">
        <x:v>Billions of U.S. dollars</x:v>
      </x:c>
    </x:row>
    <x:row r="100">
      <x:c r="A100" s="37" t="n">
        <x:v>36708</x:v>
      </x:c>
      <x:c r="B100" s="36" t="str">
        <x:v>Canada</x:v>
      </x:c>
      <x:c r="C100" s="36" t="str">
        <x:v>Country or economy</x:v>
      </x:c>
      <x:c r="D100" s="55" t="n">
        <x:v>16</x:v>
      </x:c>
      <x:c r="E100" s="55" t="n">
        <x:v>1055.9</x:v>
      </x:c>
      <x:c r="F100" s="39" t="n">
        <x:f>IF(E100="","",D100/E100)</x:f>
        <x:v>0.01515295008997064</x:v>
      </x:c>
      <x:c r="G100" s="36" t="str">
        <x:v>mfhhis01.csv</x:v>
      </x:c>
      <x:c r="H100" s="36" t="str">
        <x:v>https://ticdata.treasury.gov/Publish/slt_table5.html</x:v>
      </x:c>
      <x:c r="I100" s="37" t="n">
        <x:v>46269</x:v>
      </x:c>
      <x:c r="J100" s="36" t="str">
        <x:v>Monthly, end of period</x:v>
      </x:c>
      <x:c r="K100" s="36" t="str">
        <x:v>Billions of U.S. dollars</x:v>
      </x:c>
    </x:row>
    <x:row r="101">
      <x:c r="A101" s="37" t="n">
        <x:v>36708</x:v>
      </x:c>
      <x:c r="B101" s="36" t="str">
        <x:v>Carib Bnkng Ctrs</x:v>
      </x:c>
      <x:c r="C101" s="36" t="str">
        <x:v>Country or economy</x:v>
      </x:c>
      <x:c r="D101" s="55" t="n">
        <x:v>37.5</x:v>
      </x:c>
      <x:c r="E101" s="55" t="n">
        <x:v>1055.9</x:v>
      </x:c>
      <x:c r="F101" s="39" t="n">
        <x:f>IF(E101="","",D101/E101)</x:f>
        <x:v>0.035514726773368685</x:v>
      </x:c>
      <x:c r="G101" s="36" t="str">
        <x:v>mfhhis01.csv</x:v>
      </x:c>
      <x:c r="H101" s="36" t="str">
        <x:v>https://ticdata.treasury.gov/Publish/slt_table5.html</x:v>
      </x:c>
      <x:c r="I101" s="37" t="n">
        <x:v>46269</x:v>
      </x:c>
      <x:c r="J101" s="36" t="str">
        <x:v>Monthly, end of period</x:v>
      </x:c>
      <x:c r="K101" s="36" t="str">
        <x:v>Billions of U.S. dollars</x:v>
      </x:c>
    </x:row>
    <x:row r="102">
      <x:c r="A102" s="37" t="n">
        <x:v>36708</x:v>
      </x:c>
      <x:c r="B102" s="36" t="str">
        <x:v>China, Mainland</x:v>
      </x:c>
      <x:c r="C102" s="36" t="str">
        <x:v>Country or economy</x:v>
      </x:c>
      <x:c r="D102" s="55" t="n">
        <x:v>66.4</x:v>
      </x:c>
      <x:c r="E102" s="55" t="n">
        <x:v>1055.9</x:v>
      </x:c>
      <x:c r="F102" s="39" t="n">
        <x:f>IF(E102="","",D102/E102)</x:f>
        <x:v>0.06288474287337815</x:v>
      </x:c>
      <x:c r="G102" s="36" t="str">
        <x:v>mfhhis01.csv</x:v>
      </x:c>
      <x:c r="H102" s="36" t="str">
        <x:v>https://ticdata.treasury.gov/Publish/slt_table5.html</x:v>
      </x:c>
      <x:c r="I102" s="37" t="n">
        <x:v>46269</x:v>
      </x:c>
      <x:c r="J102" s="36" t="str">
        <x:v>Monthly, end of period</x:v>
      </x:c>
      <x:c r="K102" s="36" t="str">
        <x:v>Billions of U.S. dollars</x:v>
      </x:c>
    </x:row>
    <x:row r="103">
      <x:c r="A103" s="37" t="n">
        <x:v>36708</x:v>
      </x:c>
      <x:c r="B103" s="36" t="str">
        <x:v>Foreign official</x:v>
      </x:c>
      <x:c r="C103" s="36" t="str">
        <x:v>Aggregate</x:v>
      </x:c>
      <x:c r="D103" s="55" t="n">
        <x:v>633.3</x:v>
      </x:c>
      <x:c r="E103" s="55" t="n">
        <x:v>1055.9</x:v>
      </x:c>
      <x:c r="F103" s="39" t="n">
        <x:f>IF(E103="","",D103/E103)</x:f>
        <x:v>0.5997727057486504</x:v>
      </x:c>
      <x:c r="G103" s="36" t="str">
        <x:v>mfhhis01.csv</x:v>
      </x:c>
      <x:c r="H103" s="36" t="str">
        <x:v>https://ticdata.treasury.gov/Publish/slt_table5.html</x:v>
      </x:c>
      <x:c r="I103" s="37" t="n">
        <x:v>46269</x:v>
      </x:c>
      <x:c r="J103" s="36" t="str">
        <x:v>Monthly, end of period</x:v>
      </x:c>
      <x:c r="K103" s="36" t="str">
        <x:v>Billions of U.S. dollars</x:v>
      </x:c>
    </x:row>
    <x:row r="104">
      <x:c r="A104" s="37" t="n">
        <x:v>36708</x:v>
      </x:c>
      <x:c r="B104" s="36" t="str">
        <x:v>Foreign official Treasury bills</x:v>
      </x:c>
      <x:c r="C104" s="36" t="str">
        <x:v>Aggregate</x:v>
      </x:c>
      <x:c r="D104" s="55" t="n">
        <x:v>160.1</x:v>
      </x:c>
      <x:c r="E104" s="55" t="n">
        <x:v>1055.9</x:v>
      </x:c>
      <x:c r="F104" s="39" t="n">
        <x:f>IF(E104="","",D104/E104)</x:f>
        <x:v>0.1516242068377687</x:v>
      </x:c>
      <x:c r="G104" s="36" t="str">
        <x:v>mfhhis01.csv</x:v>
      </x:c>
      <x:c r="H104" s="36" t="str">
        <x:v>https://ticdata.treasury.gov/Publish/slt_table5.html</x:v>
      </x:c>
      <x:c r="I104" s="37" t="n">
        <x:v>46269</x:v>
      </x:c>
      <x:c r="J104" s="36" t="str">
        <x:v>Monthly, end of period</x:v>
      </x:c>
      <x:c r="K104" s="36" t="str">
        <x:v>Billions of U.S. dollars</x:v>
      </x:c>
    </x:row>
    <x:row r="105">
      <x:c r="A105" s="37" t="n">
        <x:v>36708</x:v>
      </x:c>
      <x:c r="B105" s="36" t="str">
        <x:v>Foreign official Treasury bonds and notes</x:v>
      </x:c>
      <x:c r="C105" s="36" t="str">
        <x:v>Aggregate</x:v>
      </x:c>
      <x:c r="D105" s="55" t="n">
        <x:v>473.2</x:v>
      </x:c>
      <x:c r="E105" s="55" t="n">
        <x:v>1055.9</x:v>
      </x:c>
      <x:c r="F105" s="39" t="n">
        <x:f>IF(E105="","",D105/E105)</x:f>
        <x:v>0.44814849891088165</x:v>
      </x:c>
      <x:c r="G105" s="36" t="str">
        <x:v>mfhhis01.csv</x:v>
      </x:c>
      <x:c r="H105" s="36" t="str">
        <x:v>https://ticdata.treasury.gov/Publish/slt_table5.html</x:v>
      </x:c>
      <x:c r="I105" s="37" t="n">
        <x:v>46269</x:v>
      </x:c>
      <x:c r="J105" s="36" t="str">
        <x:v>Monthly, end of period</x:v>
      </x:c>
      <x:c r="K105" s="36" t="str">
        <x:v>Billions of U.S. dollars</x:v>
      </x:c>
    </x:row>
    <x:row r="106">
      <x:c r="A106" s="37" t="n">
        <x:v>36708</x:v>
      </x:c>
      <x:c r="B106" s="36" t="str">
        <x:v>France</x:v>
      </x:c>
      <x:c r="C106" s="36" t="str">
        <x:v>Country or economy</x:v>
      </x:c>
      <x:c r="D106" s="55" t="n">
        <x:v>27.6</x:v>
      </x:c>
      <x:c r="E106" s="55" t="n">
        <x:v>1055.9</x:v>
      </x:c>
      <x:c r="F106" s="39" t="n">
        <x:f>IF(E106="","",D106/E106)</x:f>
        <x:v>0.026138838905199354</x:v>
      </x:c>
      <x:c r="G106" s="36" t="str">
        <x:v>mfhhis01.csv</x:v>
      </x:c>
      <x:c r="H106" s="36" t="str">
        <x:v>https://ticdata.treasury.gov/Publish/slt_table5.html</x:v>
      </x:c>
      <x:c r="I106" s="37" t="n">
        <x:v>46269</x:v>
      </x:c>
      <x:c r="J106" s="36" t="str">
        <x:v>Monthly, end of period</x:v>
      </x:c>
      <x:c r="K106" s="36" t="str">
        <x:v>Billions of U.S. dollars</x:v>
      </x:c>
    </x:row>
    <x:row r="107">
      <x:c r="A107" s="37" t="n">
        <x:v>36708</x:v>
      </x:c>
      <x:c r="B107" s="36" t="str">
        <x:v>Germany</x:v>
      </x:c>
      <x:c r="C107" s="36" t="str">
        <x:v>Country or economy</x:v>
      </x:c>
      <x:c r="D107" s="55" t="n">
        <x:v>52.6</x:v>
      </x:c>
      <x:c r="E107" s="55" t="n">
        <x:v>1055.9</x:v>
      </x:c>
      <x:c r="F107" s="39" t="n">
        <x:f>IF(E107="","",D107/E107)</x:f>
        <x:v>0.04981532342077848</x:v>
      </x:c>
      <x:c r="G107" s="36" t="str">
        <x:v>mfhhis01.csv</x:v>
      </x:c>
      <x:c r="H107" s="36" t="str">
        <x:v>https://ticdata.treasury.gov/Publish/slt_table5.html</x:v>
      </x:c>
      <x:c r="I107" s="37" t="n">
        <x:v>46269</x:v>
      </x:c>
      <x:c r="J107" s="36" t="str">
        <x:v>Monthly, end of period</x:v>
      </x:c>
      <x:c r="K107" s="36" t="str">
        <x:v>Billions of U.S. dollars</x:v>
      </x:c>
    </x:row>
    <x:row r="108">
      <x:c r="A108" s="37" t="n">
        <x:v>36708</x:v>
      </x:c>
      <x:c r="B108" s="36" t="str">
        <x:v>Grand Total</x:v>
      </x:c>
      <x:c r="C108" s="36" t="str">
        <x:v>Aggregate</x:v>
      </x:c>
      <x:c r="D108" s="55" t="n">
        <x:v>1055.9</x:v>
      </x:c>
      <x:c r="E108" s="55" t="n">
        <x:v>1055.9</x:v>
      </x:c>
      <x:c r="F108" s="39" t="n">
        <x:f>IF(E108="","",D108/E108)</x:f>
        <x:v>1</x:v>
      </x:c>
      <x:c r="G108" s="36" t="str">
        <x:v>mfhhis01.csv</x:v>
      </x:c>
      <x:c r="H108" s="36" t="str">
        <x:v>https://ticdata.treasury.gov/Publish/slt_table5.html</x:v>
      </x:c>
      <x:c r="I108" s="37" t="n">
        <x:v>46269</x:v>
      </x:c>
      <x:c r="J108" s="36" t="str">
        <x:v>Monthly, end of period</x:v>
      </x:c>
      <x:c r="K108" s="36" t="str">
        <x:v>Billions of U.S. dollars</x:v>
      </x:c>
    </x:row>
    <x:row r="109">
      <x:c r="A109" s="37" t="n">
        <x:v>36708</x:v>
      </x:c>
      <x:c r="B109" s="36" t="str">
        <x:v>Hong Kong</x:v>
      </x:c>
      <x:c r="C109" s="36" t="str">
        <x:v>Country or economy</x:v>
      </x:c>
      <x:c r="D109" s="55" t="n">
        <x:v>38.3</x:v>
      </x:c>
      <x:c r="E109" s="55" t="n">
        <x:v>1055.9</x:v>
      </x:c>
      <x:c r="F109" s="39" t="n">
        <x:f>IF(E109="","",D109/E109)</x:f>
        <x:v>0.03627237427786722</x:v>
      </x:c>
      <x:c r="G109" s="36" t="str">
        <x:v>mfhhis01.csv</x:v>
      </x:c>
      <x:c r="H109" s="36" t="str">
        <x:v>https://ticdata.treasury.gov/Publish/slt_table5.html</x:v>
      </x:c>
      <x:c r="I109" s="37" t="n">
        <x:v>46269</x:v>
      </x:c>
      <x:c r="J109" s="36" t="str">
        <x:v>Monthly, end of period</x:v>
      </x:c>
      <x:c r="K109" s="36" t="str">
        <x:v>Billions of U.S. dollars</x:v>
      </x:c>
    </x:row>
    <x:row r="110">
      <x:c r="A110" s="37" t="n">
        <x:v>36708</x:v>
      </x:c>
      <x:c r="B110" s="36" t="str">
        <x:v>Italy</x:v>
      </x:c>
      <x:c r="C110" s="36" t="str">
        <x:v>Country or economy</x:v>
      </x:c>
      <x:c r="D110" s="55" t="n">
        <x:v>21</x:v>
      </x:c>
      <x:c r="E110" s="55" t="n">
        <x:v>1055.9</x:v>
      </x:c>
      <x:c r="F110" s="39" t="n">
        <x:f>IF(E110="","",D110/E110)</x:f>
        <x:v>0.019888246993086466</x:v>
      </x:c>
      <x:c r="G110" s="36" t="str">
        <x:v>mfhhis01.csv</x:v>
      </x:c>
      <x:c r="H110" s="36" t="str">
        <x:v>https://ticdata.treasury.gov/Publish/slt_table5.html</x:v>
      </x:c>
      <x:c r="I110" s="37" t="n">
        <x:v>46269</x:v>
      </x:c>
      <x:c r="J110" s="36" t="str">
        <x:v>Monthly, end of period</x:v>
      </x:c>
      <x:c r="K110" s="36" t="str">
        <x:v>Billions of U.S. dollars</x:v>
      </x:c>
    </x:row>
    <x:row r="111">
      <x:c r="A111" s="37" t="n">
        <x:v>36708</x:v>
      </x:c>
      <x:c r="B111" s="36" t="str">
        <x:v>Japan</x:v>
      </x:c>
      <x:c r="C111" s="36" t="str">
        <x:v>Country or economy</x:v>
      </x:c>
      <x:c r="D111" s="55" t="n">
        <x:v>319.6</x:v>
      </x:c>
      <x:c r="E111" s="55" t="n">
        <x:v>1055.9</x:v>
      </x:c>
      <x:c r="F111" s="39" t="n">
        <x:f>IF(E111="","",D111/E111)</x:f>
        <x:v>0.3026801780471636</x:v>
      </x:c>
      <x:c r="G111" s="36" t="str">
        <x:v>mfhhis01.csv</x:v>
      </x:c>
      <x:c r="H111" s="36" t="str">
        <x:v>https://ticdata.treasury.gov/Publish/slt_table5.html</x:v>
      </x:c>
      <x:c r="I111" s="37" t="n">
        <x:v>46269</x:v>
      </x:c>
      <x:c r="J111" s="36" t="str">
        <x:v>Monthly, end of period</x:v>
      </x:c>
      <x:c r="K111" s="36" t="str">
        <x:v>Billions of U.S. dollars</x:v>
      </x:c>
    </x:row>
    <x:row r="112">
      <x:c r="A112" s="37" t="n">
        <x:v>36708</x:v>
      </x:c>
      <x:c r="B112" s="36" t="str">
        <x:v>Korea, South</x:v>
      </x:c>
      <x:c r="C112" s="36" t="str">
        <x:v>Country or economy</x:v>
      </x:c>
      <x:c r="D112" s="55" t="n">
        <x:v>28.1</x:v>
      </x:c>
      <x:c r="E112" s="55" t="n">
        <x:v>1055.9</x:v>
      </x:c>
      <x:c r="F112" s="39" t="n">
        <x:f>IF(E112="","",D112/E112)</x:f>
        <x:v>0.026612368595510937</x:v>
      </x:c>
      <x:c r="G112" s="36" t="str">
        <x:v>mfhhis01.csv</x:v>
      </x:c>
      <x:c r="H112" s="36" t="str">
        <x:v>https://ticdata.treasury.gov/Publish/slt_table5.html</x:v>
      </x:c>
      <x:c r="I112" s="37" t="n">
        <x:v>46269</x:v>
      </x:c>
      <x:c r="J112" s="36" t="str">
        <x:v>Monthly, end of period</x:v>
      </x:c>
      <x:c r="K112" s="36" t="str">
        <x:v>Billions of U.S. dollars</x:v>
      </x:c>
    </x:row>
    <x:row r="113">
      <x:c r="A113" s="37" t="n">
        <x:v>36708</x:v>
      </x:c>
      <x:c r="B113" s="36" t="str">
        <x:v>Mexico</x:v>
      </x:c>
      <x:c r="C113" s="36" t="str">
        <x:v>Country or economy</x:v>
      </x:c>
      <x:c r="D113" s="55" t="n">
        <x:v>16.1</x:v>
      </x:c>
      <x:c r="E113" s="55" t="n">
        <x:v>1055.9</x:v>
      </x:c>
      <x:c r="F113" s="39" t="n">
        <x:f>IF(E113="","",D113/E113)</x:f>
        <x:v>0.015247656028032958</x:v>
      </x:c>
      <x:c r="G113" s="36" t="str">
        <x:v>mfhhis01.csv</x:v>
      </x:c>
      <x:c r="H113" s="36" t="str">
        <x:v>https://ticdata.treasury.gov/Publish/slt_table5.html</x:v>
      </x:c>
      <x:c r="I113" s="37" t="n">
        <x:v>46269</x:v>
      </x:c>
      <x:c r="J113" s="36" t="str">
        <x:v>Monthly, end of period</x:v>
      </x:c>
      <x:c r="K113" s="36" t="str">
        <x:v>Billions of U.S. dollars</x:v>
      </x:c>
    </x:row>
    <x:row r="114">
      <x:c r="A114" s="37" t="n">
        <x:v>36708</x:v>
      </x:c>
      <x:c r="B114" s="36" t="str">
        <x:v>Netherlands</x:v>
      </x:c>
      <x:c r="C114" s="36" t="str">
        <x:v>Country or economy</x:v>
      </x:c>
      <x:c r="D114" s="55" t="n">
        <x:v>11.9</x:v>
      </x:c>
      <x:c r="E114" s="55" t="n">
        <x:v>1055.9</x:v>
      </x:c>
      <x:c r="F114" s="39" t="n">
        <x:f>IF(E114="","",D114/E114)</x:f>
        <x:v>0.011270006629415665</x:v>
      </x:c>
      <x:c r="G114" s="36" t="str">
        <x:v>mfhhis01.csv</x:v>
      </x:c>
      <x:c r="H114" s="36" t="str">
        <x:v>https://ticdata.treasury.gov/Publish/slt_table5.html</x:v>
      </x:c>
      <x:c r="I114" s="37" t="n">
        <x:v>46269</x:v>
      </x:c>
      <x:c r="J114" s="36" t="str">
        <x:v>Monthly, end of period</x:v>
      </x:c>
      <x:c r="K114" s="36" t="str">
        <x:v>Billions of U.S. dollars</x:v>
      </x:c>
    </x:row>
    <x:row r="115">
      <x:c r="A115" s="37" t="n">
        <x:v>36708</x:v>
      </x:c>
      <x:c r="B115" s="36" t="str">
        <x:v>Oil Exporters</x:v>
      </x:c>
      <x:c r="C115" s="36" t="str">
        <x:v>Country or economy</x:v>
      </x:c>
      <x:c r="D115" s="55" t="n">
        <x:v>47.4</x:v>
      </x:c>
      <x:c r="E115" s="55" t="n">
        <x:v>1055.9</x:v>
      </x:c>
      <x:c r="F115" s="39" t="n">
        <x:f>IF(E115="","",D115/E115)</x:f>
        <x:v>0.04489061464153802</x:v>
      </x:c>
      <x:c r="G115" s="36" t="str">
        <x:v>mfhhis01.csv</x:v>
      </x:c>
      <x:c r="H115" s="36" t="str">
        <x:v>https://ticdata.treasury.gov/Publish/slt_table5.html</x:v>
      </x:c>
      <x:c r="I115" s="37" t="n">
        <x:v>46269</x:v>
      </x:c>
      <x:c r="J115" s="36" t="str">
        <x:v>Monthly, end of period</x:v>
      </x:c>
      <x:c r="K115" s="36" t="str">
        <x:v>Billions of U.S. dollars</x:v>
      </x:c>
    </x:row>
    <x:row r="116">
      <x:c r="A116" s="37" t="n">
        <x:v>36708</x:v>
      </x:c>
      <x:c r="B116" s="36" t="str">
        <x:v>Singapore</x:v>
      </x:c>
      <x:c r="C116" s="36" t="str">
        <x:v>Country or economy</x:v>
      </x:c>
      <x:c r="D116" s="55" t="n">
        <x:v>34.5</x:v>
      </x:c>
      <x:c r="E116" s="55" t="n">
        <x:v>1055.9</x:v>
      </x:c>
      <x:c r="F116" s="39" t="n">
        <x:f>IF(E116="","",D116/E116)</x:f>
        <x:v>0.03267354863149919</x:v>
      </x:c>
      <x:c r="G116" s="36" t="str">
        <x:v>mfhhis01.csv</x:v>
      </x:c>
      <x:c r="H116" s="36" t="str">
        <x:v>https://ticdata.treasury.gov/Publish/slt_table5.html</x:v>
      </x:c>
      <x:c r="I116" s="37" t="n">
        <x:v>46269</x:v>
      </x:c>
      <x:c r="J116" s="36" t="str">
        <x:v>Monthly, end of period</x:v>
      </x:c>
      <x:c r="K116" s="36" t="str">
        <x:v>Billions of U.S. dollars</x:v>
      </x:c>
    </x:row>
    <x:row r="117">
      <x:c r="A117" s="37" t="n">
        <x:v>36708</x:v>
      </x:c>
      <x:c r="B117" s="36" t="str">
        <x:v>Spain</x:v>
      </x:c>
      <x:c r="C117" s="36" t="str">
        <x:v>Country or economy</x:v>
      </x:c>
      <x:c r="D117" s="55" t="n">
        <x:v>21.7</x:v>
      </x:c>
      <x:c r="E117" s="55" t="n">
        <x:v>1055.9</x:v>
      </x:c>
      <x:c r="F117" s="39" t="n">
        <x:f>IF(E117="","",D117/E117)</x:f>
        <x:v>0.02055118855952268</x:v>
      </x:c>
      <x:c r="G117" s="36" t="str">
        <x:v>mfhhis01.csv</x:v>
      </x:c>
      <x:c r="H117" s="36" t="str">
        <x:v>https://ticdata.treasury.gov/Publish/slt_table5.html</x:v>
      </x:c>
      <x:c r="I117" s="37" t="n">
        <x:v>46269</x:v>
      </x:c>
      <x:c r="J117" s="36" t="str">
        <x:v>Monthly, end of period</x:v>
      </x:c>
      <x:c r="K117" s="36" t="str">
        <x:v>Billions of U.S. dollars</x:v>
      </x:c>
    </x:row>
    <x:row r="118">
      <x:c r="A118" s="37" t="n">
        <x:v>36708</x:v>
      </x:c>
      <x:c r="B118" s="36" t="str">
        <x:v>Switzerland</x:v>
      </x:c>
      <x:c r="C118" s="36" t="str">
        <x:v>Country or economy</x:v>
      </x:c>
      <x:c r="D118" s="55" t="n">
        <x:v>19.2</x:v>
      </x:c>
      <x:c r="E118" s="55" t="n">
        <x:v>1055.9</x:v>
      </x:c>
      <x:c r="F118" s="39" t="n">
        <x:f>IF(E118="","",D118/E118)</x:f>
        <x:v>0.018183540107964767</x:v>
      </x:c>
      <x:c r="G118" s="36" t="str">
        <x:v>mfhhis01.csv</x:v>
      </x:c>
      <x:c r="H118" s="36" t="str">
        <x:v>https://ticdata.treasury.gov/Publish/slt_table5.html</x:v>
      </x:c>
      <x:c r="I118" s="37" t="n">
        <x:v>46269</x:v>
      </x:c>
      <x:c r="J118" s="36" t="str">
        <x:v>Monthly, end of period</x:v>
      </x:c>
      <x:c r="K118" s="36" t="str">
        <x:v>Billions of U.S. dollars</x:v>
      </x:c>
    </x:row>
    <x:row r="119">
      <x:c r="A119" s="37" t="n">
        <x:v>36708</x:v>
      </x:c>
      <x:c r="B119" s="36" t="str">
        <x:v>Taiwan</x:v>
      </x:c>
      <x:c r="C119" s="36" t="str">
        <x:v>Country or economy</x:v>
      </x:c>
      <x:c r="D119" s="55" t="n">
        <x:v>41.1</x:v>
      </x:c>
      <x:c r="E119" s="55" t="n">
        <x:v>1055.9</x:v>
      </x:c>
      <x:c r="F119" s="39" t="n">
        <x:f>IF(E119="","",D119/E119)</x:f>
        <x:v>0.03892414054361208</x:v>
      </x:c>
      <x:c r="G119" s="36" t="str">
        <x:v>mfhhis01.csv</x:v>
      </x:c>
      <x:c r="H119" s="36" t="str">
        <x:v>https://ticdata.treasury.gov/Publish/slt_table5.html</x:v>
      </x:c>
      <x:c r="I119" s="37" t="n">
        <x:v>46269</x:v>
      </x:c>
      <x:c r="J119" s="36" t="str">
        <x:v>Monthly, end of period</x:v>
      </x:c>
      <x:c r="K119" s="36" t="str">
        <x:v>Billions of U.S. dollars</x:v>
      </x:c>
    </x:row>
    <x:row r="120">
      <x:c r="A120" s="37" t="n">
        <x:v>36708</x:v>
      </x:c>
      <x:c r="B120" s="36" t="str">
        <x:v>Thailand</x:v>
      </x:c>
      <x:c r="C120" s="36" t="str">
        <x:v>Country or economy</x:v>
      </x:c>
      <x:c r="D120" s="55" t="n">
        <x:v>14</x:v>
      </x:c>
      <x:c r="E120" s="55" t="n">
        <x:v>1055.9</x:v>
      </x:c>
      <x:c r="F120" s="39" t="n">
        <x:f>IF(E120="","",D120/E120)</x:f>
        <x:v>0.01325883132872431</x:v>
      </x:c>
      <x:c r="G120" s="36" t="str">
        <x:v>mfhhis01.csv</x:v>
      </x:c>
      <x:c r="H120" s="36" t="str">
        <x:v>https://ticdata.treasury.gov/Publish/slt_table5.html</x:v>
      </x:c>
      <x:c r="I120" s="37" t="n">
        <x:v>46269</x:v>
      </x:c>
      <x:c r="J120" s="36" t="str">
        <x:v>Monthly, end of period</x:v>
      </x:c>
      <x:c r="K120" s="36" t="str">
        <x:v>Billions of U.S. dollars</x:v>
      </x:c>
    </x:row>
    <x:row r="121">
      <x:c r="A121" s="37" t="n">
        <x:v>36708</x:v>
      </x:c>
      <x:c r="B121" s="36" t="str">
        <x:v>United Kingdom</x:v>
      </x:c>
      <x:c r="C121" s="36" t="str">
        <x:v>Country or economy</x:v>
      </x:c>
      <x:c r="D121" s="55" t="n">
        <x:v>63.1</x:v>
      </x:c>
      <x:c r="E121" s="55" t="n">
        <x:v>1055.9</x:v>
      </x:c>
      <x:c r="F121" s="39" t="n">
        <x:f>IF(E121="","",D121/E121)</x:f>
        <x:v>0.05975944691732171</x:v>
      </x:c>
      <x:c r="G121" s="36" t="str">
        <x:v>mfhhis01.csv</x:v>
      </x:c>
      <x:c r="H121" s="36" t="str">
        <x:v>https://ticdata.treasury.gov/Publish/slt_table5.html</x:v>
      </x:c>
      <x:c r="I121" s="37" t="n">
        <x:v>46269</x:v>
      </x:c>
      <x:c r="J121" s="36" t="str">
        <x:v>Monthly, end of period</x:v>
      </x:c>
      <x:c r="K121" s="36" t="str">
        <x:v>Billions of U.S. dollars</x:v>
      </x:c>
    </x:row>
    <x:row r="122">
      <x:c r="A122" s="37" t="n">
        <x:v>36739</x:v>
      </x:c>
      <x:c r="B122" s="36" t="str">
        <x:v>All Other</x:v>
      </x:c>
      <x:c r="C122" s="36" t="str">
        <x:v>Aggregate</x:v>
      </x:c>
      <x:c r="D122" s="55" t="n">
        <x:v>158.4</x:v>
      </x:c>
      <x:c r="E122" s="55" t="n">
        <x:v>1053.9</x:v>
      </x:c>
      <x:c r="F122" s="39" t="n">
        <x:f>IF(E122="","",D122/E122)</x:f>
        <x:v>0.1502988898377455</x:v>
      </x:c>
      <x:c r="G122" s="36" t="str">
        <x:v>mfhhis01.csv</x:v>
      </x:c>
      <x:c r="H122" s="36" t="str">
        <x:v>https://ticdata.treasury.gov/Publish/slt_table5.html</x:v>
      </x:c>
      <x:c r="I122" s="37" t="n">
        <x:v>46269</x:v>
      </x:c>
      <x:c r="J122" s="36" t="str">
        <x:v>Monthly, end of period</x:v>
      </x:c>
      <x:c r="K122" s="36" t="str">
        <x:v>Billions of U.S. dollars</x:v>
      </x:c>
    </x:row>
    <x:row r="123">
      <x:c r="A123" s="37" t="n">
        <x:v>36739</x:v>
      </x:c>
      <x:c r="B123" s="36" t="str">
        <x:v>Belgium-Luxembourg</x:v>
      </x:c>
      <x:c r="C123" s="36" t="str">
        <x:v>Country or economy</x:v>
      </x:c>
      <x:c r="D123" s="55" t="n">
        <x:v>24.6</x:v>
      </x:c>
      <x:c r="E123" s="55" t="n">
        <x:v>1053.9</x:v>
      </x:c>
      <x:c r="F123" s="39" t="n">
        <x:f>IF(E123="","",D123/E123)</x:f>
        <x:v>0.023341873042983203</x:v>
      </x:c>
      <x:c r="G123" s="36" t="str">
        <x:v>mfhhis01.csv</x:v>
      </x:c>
      <x:c r="H123" s="36" t="str">
        <x:v>https://ticdata.treasury.gov/Publish/slt_table5.html</x:v>
      </x:c>
      <x:c r="I123" s="37" t="n">
        <x:v>46269</x:v>
      </x:c>
      <x:c r="J123" s="36" t="str">
        <x:v>Monthly, end of period</x:v>
      </x:c>
      <x:c r="K123" s="36" t="str">
        <x:v>Billions of U.S. dollars</x:v>
      </x:c>
    </x:row>
    <x:row r="124">
      <x:c r="A124" s="37" t="n">
        <x:v>36739</x:v>
      </x:c>
      <x:c r="B124" s="36" t="str">
        <x:v>Canada</x:v>
      </x:c>
      <x:c r="C124" s="36" t="str">
        <x:v>Country or economy</x:v>
      </x:c>
      <x:c r="D124" s="55" t="n">
        <x:v>15.4</x:v>
      </x:c>
      <x:c r="E124" s="55" t="n">
        <x:v>1053.9</x:v>
      </x:c>
      <x:c r="F124" s="39" t="n">
        <x:f>IF(E124="","",D124/E124)</x:f>
        <x:v>0.01461239206755859</x:v>
      </x:c>
      <x:c r="G124" s="36" t="str">
        <x:v>mfhhis01.csv</x:v>
      </x:c>
      <x:c r="H124" s="36" t="str">
        <x:v>https://ticdata.treasury.gov/Publish/slt_table5.html</x:v>
      </x:c>
      <x:c r="I124" s="37" t="n">
        <x:v>46269</x:v>
      </x:c>
      <x:c r="J124" s="36" t="str">
        <x:v>Monthly, end of period</x:v>
      </x:c>
      <x:c r="K124" s="36" t="str">
        <x:v>Billions of U.S. dollars</x:v>
      </x:c>
    </x:row>
    <x:row r="125">
      <x:c r="A125" s="37" t="n">
        <x:v>36739</x:v>
      </x:c>
      <x:c r="B125" s="36" t="str">
        <x:v>Carib Bnkng Ctrs</x:v>
      </x:c>
      <x:c r="C125" s="36" t="str">
        <x:v>Country or economy</x:v>
      </x:c>
      <x:c r="D125" s="55" t="n">
        <x:v>37.4</x:v>
      </x:c>
      <x:c r="E125" s="55" t="n">
        <x:v>1053.9</x:v>
      </x:c>
      <x:c r="F125" s="39" t="n">
        <x:f>IF(E125="","",D125/E125)</x:f>
        <x:v>0.03548723787835657</x:v>
      </x:c>
      <x:c r="G125" s="36" t="str">
        <x:v>mfhhis01.csv</x:v>
      </x:c>
      <x:c r="H125" s="36" t="str">
        <x:v>https://ticdata.treasury.gov/Publish/slt_table5.html</x:v>
      </x:c>
      <x:c r="I125" s="37" t="n">
        <x:v>46269</x:v>
      </x:c>
      <x:c r="J125" s="36" t="str">
        <x:v>Monthly, end of period</x:v>
      </x:c>
      <x:c r="K125" s="36" t="str">
        <x:v>Billions of U.S. dollars</x:v>
      </x:c>
    </x:row>
    <x:row r="126">
      <x:c r="A126" s="37" t="n">
        <x:v>36739</x:v>
      </x:c>
      <x:c r="B126" s="36" t="str">
        <x:v>China, Mainland</x:v>
      </x:c>
      <x:c r="C126" s="36" t="str">
        <x:v>Country or economy</x:v>
      </x:c>
      <x:c r="D126" s="55" t="n">
        <x:v>62.6</x:v>
      </x:c>
      <x:c r="E126" s="55" t="n">
        <x:v>1053.9</x:v>
      </x:c>
      <x:c r="F126" s="39" t="n">
        <x:f>IF(E126="","",D126/E126)</x:f>
        <x:v>0.05939842489799791</x:v>
      </x:c>
      <x:c r="G126" s="36" t="str">
        <x:v>mfhhis01.csv</x:v>
      </x:c>
      <x:c r="H126" s="36" t="str">
        <x:v>https://ticdata.treasury.gov/Publish/slt_table5.html</x:v>
      </x:c>
      <x:c r="I126" s="37" t="n">
        <x:v>46269</x:v>
      </x:c>
      <x:c r="J126" s="36" t="str">
        <x:v>Monthly, end of period</x:v>
      </x:c>
      <x:c r="K126" s="36" t="str">
        <x:v>Billions of U.S. dollars</x:v>
      </x:c>
    </x:row>
    <x:row r="127">
      <x:c r="A127" s="37" t="n">
        <x:v>36739</x:v>
      </x:c>
      <x:c r="B127" s="36" t="str">
        <x:v>Foreign official</x:v>
      </x:c>
      <x:c r="C127" s="36" t="str">
        <x:v>Aggregate</x:v>
      </x:c>
      <x:c r="D127" s="55" t="n">
        <x:v>633.5</x:v>
      </x:c>
      <x:c r="E127" s="55" t="n">
        <x:v>1053.9</x:v>
      </x:c>
      <x:c r="F127" s="39" t="n">
        <x:f>IF(E127="","",D127/E127)</x:f>
        <x:v>0.6011006736882056</x:v>
      </x:c>
      <x:c r="G127" s="36" t="str">
        <x:v>mfhhis01.csv</x:v>
      </x:c>
      <x:c r="H127" s="36" t="str">
        <x:v>https://ticdata.treasury.gov/Publish/slt_table5.html</x:v>
      </x:c>
      <x:c r="I127" s="37" t="n">
        <x:v>46269</x:v>
      </x:c>
      <x:c r="J127" s="36" t="str">
        <x:v>Monthly, end of period</x:v>
      </x:c>
      <x:c r="K127" s="36" t="str">
        <x:v>Billions of U.S. dollars</x:v>
      </x:c>
    </x:row>
    <x:row r="128">
      <x:c r="A128" s="37" t="n">
        <x:v>36739</x:v>
      </x:c>
      <x:c r="B128" s="36" t="str">
        <x:v>Foreign official Treasury bills</x:v>
      </x:c>
      <x:c r="C128" s="36" t="str">
        <x:v>Aggregate</x:v>
      </x:c>
      <x:c r="D128" s="55" t="n">
        <x:v>159.8</x:v>
      </x:c>
      <x:c r="E128" s="55" t="n">
        <x:v>1053.9</x:v>
      </x:c>
      <x:c r="F128" s="39" t="n">
        <x:f>IF(E128="","",D128/E128)</x:f>
        <x:v>0.15162728911661447</x:v>
      </x:c>
      <x:c r="G128" s="36" t="str">
        <x:v>mfhhis01.csv</x:v>
      </x:c>
      <x:c r="H128" s="36" t="str">
        <x:v>https://ticdata.treasury.gov/Publish/slt_table5.html</x:v>
      </x:c>
      <x:c r="I128" s="37" t="n">
        <x:v>46269</x:v>
      </x:c>
      <x:c r="J128" s="36" t="str">
        <x:v>Monthly, end of period</x:v>
      </x:c>
      <x:c r="K128" s="36" t="str">
        <x:v>Billions of U.S. dollars</x:v>
      </x:c>
    </x:row>
    <x:row r="129">
      <x:c r="A129" s="37" t="n">
        <x:v>36739</x:v>
      </x:c>
      <x:c r="B129" s="36" t="str">
        <x:v>Foreign official Treasury bonds and notes</x:v>
      </x:c>
      <x:c r="C129" s="36" t="str">
        <x:v>Aggregate</x:v>
      </x:c>
      <x:c r="D129" s="55" t="n">
        <x:v>473.7</x:v>
      </x:c>
      <x:c r="E129" s="55" t="n">
        <x:v>1053.9</x:v>
      </x:c>
      <x:c r="F129" s="39" t="n">
        <x:f>IF(E129="","",D129/E129)</x:f>
        <x:v>0.4494733845715912</x:v>
      </x:c>
      <x:c r="G129" s="36" t="str">
        <x:v>mfhhis01.csv</x:v>
      </x:c>
      <x:c r="H129" s="36" t="str">
        <x:v>https://ticdata.treasury.gov/Publish/slt_table5.html</x:v>
      </x:c>
      <x:c r="I129" s="37" t="n">
        <x:v>46269</x:v>
      </x:c>
      <x:c r="J129" s="36" t="str">
        <x:v>Monthly, end of period</x:v>
      </x:c>
      <x:c r="K129" s="36" t="str">
        <x:v>Billions of U.S. dollars</x:v>
      </x:c>
    </x:row>
    <x:row r="130">
      <x:c r="A130" s="37" t="n">
        <x:v>36739</x:v>
      </x:c>
      <x:c r="B130" s="36" t="str">
        <x:v>France</x:v>
      </x:c>
      <x:c r="C130" s="36" t="str">
        <x:v>Country or economy</x:v>
      </x:c>
      <x:c r="D130" s="55" t="n">
        <x:v>28.5</x:v>
      </x:c>
      <x:c r="E130" s="55" t="n">
        <x:v>1053.9</x:v>
      </x:c>
      <x:c r="F130" s="39" t="n">
        <x:f>IF(E130="","",D130/E130)</x:f>
        <x:v>0.027042413891261028</x:v>
      </x:c>
      <x:c r="G130" s="36" t="str">
        <x:v>mfhhis01.csv</x:v>
      </x:c>
      <x:c r="H130" s="36" t="str">
        <x:v>https://ticdata.treasury.gov/Publish/slt_table5.html</x:v>
      </x:c>
      <x:c r="I130" s="37" t="n">
        <x:v>46269</x:v>
      </x:c>
      <x:c r="J130" s="36" t="str">
        <x:v>Monthly, end of period</x:v>
      </x:c>
      <x:c r="K130" s="36" t="str">
        <x:v>Billions of U.S. dollars</x:v>
      </x:c>
    </x:row>
    <x:row r="131">
      <x:c r="A131" s="37" t="n">
        <x:v>36739</x:v>
      </x:c>
      <x:c r="B131" s="36" t="str">
        <x:v>Germany</x:v>
      </x:c>
      <x:c r="C131" s="36" t="str">
        <x:v>Country or economy</x:v>
      </x:c>
      <x:c r="D131" s="55" t="n">
        <x:v>52.4</x:v>
      </x:c>
      <x:c r="E131" s="55" t="n">
        <x:v>1053.9</x:v>
      </x:c>
      <x:c r="F131" s="39" t="n">
        <x:f>IF(E131="","",D131/E131)</x:f>
        <x:v>0.04972008729480975</x:v>
      </x:c>
      <x:c r="G131" s="36" t="str">
        <x:v>mfhhis01.csv</x:v>
      </x:c>
      <x:c r="H131" s="36" t="str">
        <x:v>https://ticdata.treasury.gov/Publish/slt_table5.html</x:v>
      </x:c>
      <x:c r="I131" s="37" t="n">
        <x:v>46269</x:v>
      </x:c>
      <x:c r="J131" s="36" t="str">
        <x:v>Monthly, end of period</x:v>
      </x:c>
      <x:c r="K131" s="36" t="str">
        <x:v>Billions of U.S. dollars</x:v>
      </x:c>
    </x:row>
    <x:row r="132">
      <x:c r="A132" s="37" t="n">
        <x:v>36739</x:v>
      </x:c>
      <x:c r="B132" s="36" t="str">
        <x:v>Grand Total</x:v>
      </x:c>
      <x:c r="C132" s="36" t="str">
        <x:v>Aggregate</x:v>
      </x:c>
      <x:c r="D132" s="55" t="n">
        <x:v>1053.9</x:v>
      </x:c>
      <x:c r="E132" s="55" t="n">
        <x:v>1053.9</x:v>
      </x:c>
      <x:c r="F132" s="39" t="n">
        <x:f>IF(E132="","",D132/E132)</x:f>
        <x:v>1</x:v>
      </x:c>
      <x:c r="G132" s="36" t="str">
        <x:v>mfhhis01.csv</x:v>
      </x:c>
      <x:c r="H132" s="36" t="str">
        <x:v>https://ticdata.treasury.gov/Publish/slt_table5.html</x:v>
      </x:c>
      <x:c r="I132" s="37" t="n">
        <x:v>46269</x:v>
      </x:c>
      <x:c r="J132" s="36" t="str">
        <x:v>Monthly, end of period</x:v>
      </x:c>
      <x:c r="K132" s="36" t="str">
        <x:v>Billions of U.S. dollars</x:v>
      </x:c>
    </x:row>
    <x:row r="133">
      <x:c r="A133" s="37" t="n">
        <x:v>36739</x:v>
      </x:c>
      <x:c r="B133" s="36" t="str">
        <x:v>Hong Kong</x:v>
      </x:c>
      <x:c r="C133" s="36" t="str">
        <x:v>Country or economy</x:v>
      </x:c>
      <x:c r="D133" s="55" t="n">
        <x:v>38</x:v>
      </x:c>
      <x:c r="E133" s="55" t="n">
        <x:v>1053.9</x:v>
      </x:c>
      <x:c r="F133" s="39" t="n">
        <x:f>IF(E133="","",D133/E133)</x:f>
        <x:v>0.036056551855014704</x:v>
      </x:c>
      <x:c r="G133" s="36" t="str">
        <x:v>mfhhis01.csv</x:v>
      </x:c>
      <x:c r="H133" s="36" t="str">
        <x:v>https://ticdata.treasury.gov/Publish/slt_table5.html</x:v>
      </x:c>
      <x:c r="I133" s="37" t="n">
        <x:v>46269</x:v>
      </x:c>
      <x:c r="J133" s="36" t="str">
        <x:v>Monthly, end of period</x:v>
      </x:c>
      <x:c r="K133" s="36" t="str">
        <x:v>Billions of U.S. dollars</x:v>
      </x:c>
    </x:row>
    <x:row r="134">
      <x:c r="A134" s="37" t="n">
        <x:v>36739</x:v>
      </x:c>
      <x:c r="B134" s="36" t="str">
        <x:v>Italy</x:v>
      </x:c>
      <x:c r="C134" s="36" t="str">
        <x:v>Country or economy</x:v>
      </x:c>
      <x:c r="D134" s="55" t="n">
        <x:v>20.9</x:v>
      </x:c>
      <x:c r="E134" s="55" t="n">
        <x:v>1053.9</x:v>
      </x:c>
      <x:c r="F134" s="39" t="n">
        <x:f>IF(E134="","",D134/E134)</x:f>
        <x:v>0.019831103520258086</x:v>
      </x:c>
      <x:c r="G134" s="36" t="str">
        <x:v>mfhhis01.csv</x:v>
      </x:c>
      <x:c r="H134" s="36" t="str">
        <x:v>https://ticdata.treasury.gov/Publish/slt_table5.html</x:v>
      </x:c>
      <x:c r="I134" s="37" t="n">
        <x:v>46269</x:v>
      </x:c>
      <x:c r="J134" s="36" t="str">
        <x:v>Monthly, end of period</x:v>
      </x:c>
      <x:c r="K134" s="36" t="str">
        <x:v>Billions of U.S. dollars</x:v>
      </x:c>
    </x:row>
    <x:row r="135">
      <x:c r="A135" s="37" t="n">
        <x:v>36739</x:v>
      </x:c>
      <x:c r="B135" s="36" t="str">
        <x:v>Japan</x:v>
      </x:c>
      <x:c r="C135" s="36" t="str">
        <x:v>Country or economy</x:v>
      </x:c>
      <x:c r="D135" s="55" t="n">
        <x:v>317.8</x:v>
      </x:c>
      <x:c r="E135" s="55" t="n">
        <x:v>1053.9</x:v>
      </x:c>
      <x:c r="F135" s="39" t="n">
        <x:f>IF(E135="","",D135/E135)</x:f>
        <x:v>0.30154663630325457</x:v>
      </x:c>
      <x:c r="G135" s="36" t="str">
        <x:v>mfhhis01.csv</x:v>
      </x:c>
      <x:c r="H135" s="36" t="str">
        <x:v>https://ticdata.treasury.gov/Publish/slt_table5.html</x:v>
      </x:c>
      <x:c r="I135" s="37" t="n">
        <x:v>46269</x:v>
      </x:c>
      <x:c r="J135" s="36" t="str">
        <x:v>Monthly, end of period</x:v>
      </x:c>
      <x:c r="K135" s="36" t="str">
        <x:v>Billions of U.S. dollars</x:v>
      </x:c>
    </x:row>
    <x:row r="136">
      <x:c r="A136" s="37" t="n">
        <x:v>36739</x:v>
      </x:c>
      <x:c r="B136" s="36" t="str">
        <x:v>Korea, South</x:v>
      </x:c>
      <x:c r="C136" s="36" t="str">
        <x:v>Country or economy</x:v>
      </x:c>
      <x:c r="D136" s="55" t="n">
        <x:v>27.5</x:v>
      </x:c>
      <x:c r="E136" s="55" t="n">
        <x:v>1053.9</x:v>
      </x:c>
      <x:c r="F136" s="39" t="n">
        <x:f>IF(E136="","",D136/E136)</x:f>
        <x:v>0.026093557263497484</x:v>
      </x:c>
      <x:c r="G136" s="36" t="str">
        <x:v>mfhhis01.csv</x:v>
      </x:c>
      <x:c r="H136" s="36" t="str">
        <x:v>https://ticdata.treasury.gov/Publish/slt_table5.html</x:v>
      </x:c>
      <x:c r="I136" s="37" t="n">
        <x:v>46269</x:v>
      </x:c>
      <x:c r="J136" s="36" t="str">
        <x:v>Monthly, end of period</x:v>
      </x:c>
      <x:c r="K136" s="36" t="str">
        <x:v>Billions of U.S. dollars</x:v>
      </x:c>
    </x:row>
    <x:row r="137">
      <x:c r="A137" s="37" t="n">
        <x:v>36739</x:v>
      </x:c>
      <x:c r="B137" s="36" t="str">
        <x:v>Mexico</x:v>
      </x:c>
      <x:c r="C137" s="36" t="str">
        <x:v>Country or economy</x:v>
      </x:c>
      <x:c r="D137" s="55" t="n">
        <x:v>17.3</x:v>
      </x:c>
      <x:c r="E137" s="55" t="n">
        <x:v>1053.9</x:v>
      </x:c>
      <x:c r="F137" s="39" t="n">
        <x:f>IF(E137="","",D137/E137)</x:f>
        <x:v>0.016415219660309326</x:v>
      </x:c>
      <x:c r="G137" s="36" t="str">
        <x:v>mfhhis01.csv</x:v>
      </x:c>
      <x:c r="H137" s="36" t="str">
        <x:v>https://ticdata.treasury.gov/Publish/slt_table5.html</x:v>
      </x:c>
      <x:c r="I137" s="37" t="n">
        <x:v>46269</x:v>
      </x:c>
      <x:c r="J137" s="36" t="str">
        <x:v>Monthly, end of period</x:v>
      </x:c>
      <x:c r="K137" s="36" t="str">
        <x:v>Billions of U.S. dollars</x:v>
      </x:c>
    </x:row>
    <x:row r="138">
      <x:c r="A138" s="37" t="n">
        <x:v>36739</x:v>
      </x:c>
      <x:c r="B138" s="36" t="str">
        <x:v>Netherlands</x:v>
      </x:c>
      <x:c r="C138" s="36" t="str">
        <x:v>Country or economy</x:v>
      </x:c>
      <x:c r="D138" s="55" t="n">
        <x:v>11.7</x:v>
      </x:c>
      <x:c r="E138" s="55" t="n">
        <x:v>1053.9</x:v>
      </x:c>
      <x:c r="F138" s="39" t="n">
        <x:f>IF(E138="","",D138/E138)</x:f>
        <x:v>0.011101622544833474</x:v>
      </x:c>
      <x:c r="G138" s="36" t="str">
        <x:v>mfhhis01.csv</x:v>
      </x:c>
      <x:c r="H138" s="36" t="str">
        <x:v>https://ticdata.treasury.gov/Publish/slt_table5.html</x:v>
      </x:c>
      <x:c r="I138" s="37" t="n">
        <x:v>46269</x:v>
      </x:c>
      <x:c r="J138" s="36" t="str">
        <x:v>Monthly, end of period</x:v>
      </x:c>
      <x:c r="K138" s="36" t="str">
        <x:v>Billions of U.S. dollars</x:v>
      </x:c>
    </x:row>
    <x:row r="139">
      <x:c r="A139" s="37" t="n">
        <x:v>36739</x:v>
      </x:c>
      <x:c r="B139" s="36" t="str">
        <x:v>Oil Exporters</x:v>
      </x:c>
      <x:c r="C139" s="36" t="str">
        <x:v>Country or economy</x:v>
      </x:c>
      <x:c r="D139" s="55" t="n">
        <x:v>47.8</x:v>
      </x:c>
      <x:c r="E139" s="55" t="n">
        <x:v>1053.9</x:v>
      </x:c>
      <x:c r="F139" s="39" t="n">
        <x:f>IF(E139="","",D139/E139)</x:f>
        <x:v>0.04535534680709744</x:v>
      </x:c>
      <x:c r="G139" s="36" t="str">
        <x:v>mfhhis01.csv</x:v>
      </x:c>
      <x:c r="H139" s="36" t="str">
        <x:v>https://ticdata.treasury.gov/Publish/slt_table5.html</x:v>
      </x:c>
      <x:c r="I139" s="37" t="n">
        <x:v>46269</x:v>
      </x:c>
      <x:c r="J139" s="36" t="str">
        <x:v>Monthly, end of period</x:v>
      </x:c>
      <x:c r="K139" s="36" t="str">
        <x:v>Billions of U.S. dollars</x:v>
      </x:c>
    </x:row>
    <x:row r="140">
      <x:c r="A140" s="37" t="n">
        <x:v>36739</x:v>
      </x:c>
      <x:c r="B140" s="36" t="str">
        <x:v>Singapore</x:v>
      </x:c>
      <x:c r="C140" s="36" t="str">
        <x:v>Country or economy</x:v>
      </x:c>
      <x:c r="D140" s="55" t="n">
        <x:v>33.8</x:v>
      </x:c>
      <x:c r="E140" s="55" t="n">
        <x:v>1053.9</x:v>
      </x:c>
      <x:c r="F140" s="39" t="n">
        <x:f>IF(E140="","",D140/E140)</x:f>
        <x:v>0.03207135401840781</x:v>
      </x:c>
      <x:c r="G140" s="36" t="str">
        <x:v>mfhhis01.csv</x:v>
      </x:c>
      <x:c r="H140" s="36" t="str">
        <x:v>https://ticdata.treasury.gov/Publish/slt_table5.html</x:v>
      </x:c>
      <x:c r="I140" s="37" t="n">
        <x:v>46269</x:v>
      </x:c>
      <x:c r="J140" s="36" t="str">
        <x:v>Monthly, end of period</x:v>
      </x:c>
      <x:c r="K140" s="36" t="str">
        <x:v>Billions of U.S. dollars</x:v>
      </x:c>
    </x:row>
    <x:row r="141">
      <x:c r="A141" s="37" t="n">
        <x:v>36739</x:v>
      </x:c>
      <x:c r="B141" s="36" t="str">
        <x:v>Spain</x:v>
      </x:c>
      <x:c r="C141" s="36" t="str">
        <x:v>Country or economy</x:v>
      </x:c>
      <x:c r="D141" s="55" t="n">
        <x:v>21.1</x:v>
      </x:c>
      <x:c r="E141" s="55" t="n">
        <x:v>1053.9</x:v>
      </x:c>
      <x:c r="F141" s="39" t="n">
        <x:f>IF(E141="","",D141/E141)</x:f>
        <x:v>0.020020874845810797</x:v>
      </x:c>
      <x:c r="G141" s="36" t="str">
        <x:v>mfhhis01.csv</x:v>
      </x:c>
      <x:c r="H141" s="36" t="str">
        <x:v>https://ticdata.treasury.gov/Publish/slt_table5.html</x:v>
      </x:c>
      <x:c r="I141" s="37" t="n">
        <x:v>46269</x:v>
      </x:c>
      <x:c r="J141" s="36" t="str">
        <x:v>Monthly, end of period</x:v>
      </x:c>
      <x:c r="K141" s="36" t="str">
        <x:v>Billions of U.S. dollars</x:v>
      </x:c>
    </x:row>
    <x:row r="142">
      <x:c r="A142" s="37" t="n">
        <x:v>36739</x:v>
      </x:c>
      <x:c r="B142" s="36" t="str">
        <x:v>Switzerland</x:v>
      </x:c>
      <x:c r="C142" s="36" t="str">
        <x:v>Country or economy</x:v>
      </x:c>
      <x:c r="D142" s="55" t="n">
        <x:v>18.6</x:v>
      </x:c>
      <x:c r="E142" s="55" t="n">
        <x:v>1053.9</x:v>
      </x:c>
      <x:c r="F142" s="39" t="n">
        <x:f>IF(E142="","",D142/E142)</x:f>
        <x:v>0.017648733276401936</x:v>
      </x:c>
      <x:c r="G142" s="36" t="str">
        <x:v>mfhhis01.csv</x:v>
      </x:c>
      <x:c r="H142" s="36" t="str">
        <x:v>https://ticdata.treasury.gov/Publish/slt_table5.html</x:v>
      </x:c>
      <x:c r="I142" s="37" t="n">
        <x:v>46269</x:v>
      </x:c>
      <x:c r="J142" s="36" t="str">
        <x:v>Monthly, end of period</x:v>
      </x:c>
      <x:c r="K142" s="36" t="str">
        <x:v>Billions of U.S. dollars</x:v>
      </x:c>
    </x:row>
    <x:row r="143">
      <x:c r="A143" s="37" t="n">
        <x:v>36739</x:v>
      </x:c>
      <x:c r="B143" s="36" t="str">
        <x:v>Taiwan</x:v>
      </x:c>
      <x:c r="C143" s="36" t="str">
        <x:v>Country or economy</x:v>
      </x:c>
      <x:c r="D143" s="55" t="n">
        <x:v>39.8</x:v>
      </x:c>
      <x:c r="E143" s="55" t="n">
        <x:v>1053.9</x:v>
      </x:c>
      <x:c r="F143" s="39" t="n">
        <x:f>IF(E143="","",D143/E143)</x:f>
        <x:v>0.037764493784989084</x:v>
      </x:c>
      <x:c r="G143" s="36" t="str">
        <x:v>mfhhis01.csv</x:v>
      </x:c>
      <x:c r="H143" s="36" t="str">
        <x:v>https://ticdata.treasury.gov/Publish/slt_table5.html</x:v>
      </x:c>
      <x:c r="I143" s="37" t="n">
        <x:v>46269</x:v>
      </x:c>
      <x:c r="J143" s="36" t="str">
        <x:v>Monthly, end of period</x:v>
      </x:c>
      <x:c r="K143" s="36" t="str">
        <x:v>Billions of U.S. dollars</x:v>
      </x:c>
    </x:row>
    <x:row r="144">
      <x:c r="A144" s="37" t="n">
        <x:v>36739</x:v>
      </x:c>
      <x:c r="B144" s="36" t="str">
        <x:v>Thailand</x:v>
      </x:c>
      <x:c r="C144" s="36" t="str">
        <x:v>Country or economy</x:v>
      </x:c>
      <x:c r="D144" s="55" t="n">
        <x:v>13.9</x:v>
      </x:c>
      <x:c r="E144" s="55" t="n">
        <x:v>1053.9</x:v>
      </x:c>
      <x:c r="F144" s="39" t="n">
        <x:f>IF(E144="","",D144/E144)</x:f>
        <x:v>0.013189107125913273</x:v>
      </x:c>
      <x:c r="G144" s="36" t="str">
        <x:v>mfhhis01.csv</x:v>
      </x:c>
      <x:c r="H144" s="36" t="str">
        <x:v>https://ticdata.treasury.gov/Publish/slt_table5.html</x:v>
      </x:c>
      <x:c r="I144" s="37" t="n">
        <x:v>46269</x:v>
      </x:c>
      <x:c r="J144" s="36" t="str">
        <x:v>Monthly, end of period</x:v>
      </x:c>
      <x:c r="K144" s="36" t="str">
        <x:v>Billions of U.S. dollars</x:v>
      </x:c>
    </x:row>
    <x:row r="145">
      <x:c r="A145" s="37" t="n">
        <x:v>36739</x:v>
      </x:c>
      <x:c r="B145" s="36" t="str">
        <x:v>United Kingdom</x:v>
      </x:c>
      <x:c r="C145" s="36" t="str">
        <x:v>Country or economy</x:v>
      </x:c>
      <x:c r="D145" s="55" t="n">
        <x:v>66.4</x:v>
      </x:c>
      <x:c r="E145" s="55" t="n">
        <x:v>1053.9</x:v>
      </x:c>
      <x:c r="F145" s="39" t="n">
        <x:f>IF(E145="","",D145/E145)</x:f>
        <x:v>0.06300408008349938</x:v>
      </x:c>
      <x:c r="G145" s="36" t="str">
        <x:v>mfhhis01.csv</x:v>
      </x:c>
      <x:c r="H145" s="36" t="str">
        <x:v>https://ticdata.treasury.gov/Publish/slt_table5.html</x:v>
      </x:c>
      <x:c r="I145" s="37" t="n">
        <x:v>46269</x:v>
      </x:c>
      <x:c r="J145" s="36" t="str">
        <x:v>Monthly, end of period</x:v>
      </x:c>
      <x:c r="K145" s="36" t="str">
        <x:v>Billions of U.S. dollars</x:v>
      </x:c>
    </x:row>
    <x:row r="146">
      <x:c r="A146" s="37" t="n">
        <x:v>36770</x:v>
      </x:c>
      <x:c r="B146" s="36" t="str">
        <x:v>All Other</x:v>
      </x:c>
      <x:c r="C146" s="36" t="str">
        <x:v>Aggregate</x:v>
      </x:c>
      <x:c r="D146" s="55" t="n">
        <x:v>158.3</x:v>
      </x:c>
      <x:c r="E146" s="55" t="n">
        <x:v>1038.8</x:v>
      </x:c>
      <x:c r="F146" s="39" t="n">
        <x:f>IF(E146="","",D146/E146)</x:f>
        <x:v>0.15238737004235658</x:v>
      </x:c>
      <x:c r="G146" s="36" t="str">
        <x:v>mfhhis01.csv</x:v>
      </x:c>
      <x:c r="H146" s="36" t="str">
        <x:v>https://ticdata.treasury.gov/Publish/slt_table5.html</x:v>
      </x:c>
      <x:c r="I146" s="37" t="n">
        <x:v>46269</x:v>
      </x:c>
      <x:c r="J146" s="36" t="str">
        <x:v>Monthly, end of period</x:v>
      </x:c>
      <x:c r="K146" s="36" t="str">
        <x:v>Billions of U.S. dollars</x:v>
      </x:c>
    </x:row>
    <x:row r="147">
      <x:c r="A147" s="37" t="n">
        <x:v>36770</x:v>
      </x:c>
      <x:c r="B147" s="36" t="str">
        <x:v>Belgium-Luxembourg</x:v>
      </x:c>
      <x:c r="C147" s="36" t="str">
        <x:v>Country or economy</x:v>
      </x:c>
      <x:c r="D147" s="55" t="n">
        <x:v>23.3</x:v>
      </x:c>
      <x:c r="E147" s="55" t="n">
        <x:v>1038.8</x:v>
      </x:c>
      <x:c r="F147" s="39" t="n">
        <x:f>IF(E147="","",D147/E147)</x:f>
        <x:v>0.022429726607624184</x:v>
      </x:c>
      <x:c r="G147" s="36" t="str">
        <x:v>mfhhis01.csv</x:v>
      </x:c>
      <x:c r="H147" s="36" t="str">
        <x:v>https://ticdata.treasury.gov/Publish/slt_table5.html</x:v>
      </x:c>
      <x:c r="I147" s="37" t="n">
        <x:v>46269</x:v>
      </x:c>
      <x:c r="J147" s="36" t="str">
        <x:v>Monthly, end of period</x:v>
      </x:c>
      <x:c r="K147" s="36" t="str">
        <x:v>Billions of U.S. dollars</x:v>
      </x:c>
    </x:row>
    <x:row r="148">
      <x:c r="A148" s="37" t="n">
        <x:v>36770</x:v>
      </x:c>
      <x:c r="B148" s="36" t="str">
        <x:v>Canada</x:v>
      </x:c>
      <x:c r="C148" s="36" t="str">
        <x:v>Country or economy</x:v>
      </x:c>
      <x:c r="D148" s="55" t="n">
        <x:v>16.5</x:v>
      </x:c>
      <x:c r="E148" s="55" t="n">
        <x:v>1038.8</x:v>
      </x:c>
      <x:c r="F148" s="39" t="n">
        <x:f>IF(E148="","",D148/E148)</x:f>
        <x:v>0.01588371197535618</x:v>
      </x:c>
      <x:c r="G148" s="36" t="str">
        <x:v>mfhhis01.csv</x:v>
      </x:c>
      <x:c r="H148" s="36" t="str">
        <x:v>https://ticdata.treasury.gov/Publish/slt_table5.html</x:v>
      </x:c>
      <x:c r="I148" s="37" t="n">
        <x:v>46269</x:v>
      </x:c>
      <x:c r="J148" s="36" t="str">
        <x:v>Monthly, end of period</x:v>
      </x:c>
      <x:c r="K148" s="36" t="str">
        <x:v>Billions of U.S. dollars</x:v>
      </x:c>
    </x:row>
    <x:row r="149">
      <x:c r="A149" s="37" t="n">
        <x:v>36770</x:v>
      </x:c>
      <x:c r="B149" s="36" t="str">
        <x:v>Carib Bnkng Ctrs</x:v>
      </x:c>
      <x:c r="C149" s="36" t="str">
        <x:v>Country or economy</x:v>
      </x:c>
      <x:c r="D149" s="55" t="n">
        <x:v>33.9</x:v>
      </x:c>
      <x:c r="E149" s="55" t="n">
        <x:v>1038.8</x:v>
      </x:c>
      <x:c r="F149" s="39" t="n">
        <x:f>IF(E149="","",D149/E149)</x:f>
        <x:v>0.03263380824027724</x:v>
      </x:c>
      <x:c r="G149" s="36" t="str">
        <x:v>mfhhis01.csv</x:v>
      </x:c>
      <x:c r="H149" s="36" t="str">
        <x:v>https://ticdata.treasury.gov/Publish/slt_table5.html</x:v>
      </x:c>
      <x:c r="I149" s="37" t="n">
        <x:v>46269</x:v>
      </x:c>
      <x:c r="J149" s="36" t="str">
        <x:v>Monthly, end of period</x:v>
      </x:c>
      <x:c r="K149" s="36" t="str">
        <x:v>Billions of U.S. dollars</x:v>
      </x:c>
    </x:row>
    <x:row r="150">
      <x:c r="A150" s="37" t="n">
        <x:v>36770</x:v>
      </x:c>
      <x:c r="B150" s="36" t="str">
        <x:v>China, Mainland</x:v>
      </x:c>
      <x:c r="C150" s="36" t="str">
        <x:v>Country or economy</x:v>
      </x:c>
      <x:c r="D150" s="55" t="n">
        <x:v>62.1</x:v>
      </x:c>
      <x:c r="E150" s="55" t="n">
        <x:v>1038.8</x:v>
      </x:c>
      <x:c r="F150" s="39" t="n">
        <x:f>IF(E150="","",D150/E150)</x:f>
        <x:v>0.0597805159799769</x:v>
      </x:c>
      <x:c r="G150" s="36" t="str">
        <x:v>mfhhis01.csv</x:v>
      </x:c>
      <x:c r="H150" s="36" t="str">
        <x:v>https://ticdata.treasury.gov/Publish/slt_table5.html</x:v>
      </x:c>
      <x:c r="I150" s="37" t="n">
        <x:v>46269</x:v>
      </x:c>
      <x:c r="J150" s="36" t="str">
        <x:v>Monthly, end of period</x:v>
      </x:c>
      <x:c r="K150" s="36" t="str">
        <x:v>Billions of U.S. dollars</x:v>
      </x:c>
    </x:row>
    <x:row r="151">
      <x:c r="A151" s="37" t="n">
        <x:v>36770</x:v>
      </x:c>
      <x:c r="B151" s="36" t="str">
        <x:v>Foreign official</x:v>
      </x:c>
      <x:c r="C151" s="36" t="str">
        <x:v>Aggregate</x:v>
      </x:c>
      <x:c r="D151" s="55" t="n">
        <x:v>622.6</x:v>
      </x:c>
      <x:c r="E151" s="55" t="n">
        <x:v>1038.8</x:v>
      </x:c>
      <x:c r="F151" s="39" t="n">
        <x:f>IF(E151="","",D151/E151)</x:f>
        <x:v>0.5993453985367733</x:v>
      </x:c>
      <x:c r="G151" s="36" t="str">
        <x:v>mfhhis01.csv</x:v>
      </x:c>
      <x:c r="H151" s="36" t="str">
        <x:v>https://ticdata.treasury.gov/Publish/slt_table5.html</x:v>
      </x:c>
      <x:c r="I151" s="37" t="n">
        <x:v>46269</x:v>
      </x:c>
      <x:c r="J151" s="36" t="str">
        <x:v>Monthly, end of period</x:v>
      </x:c>
      <x:c r="K151" s="36" t="str">
        <x:v>Billions of U.S. dollars</x:v>
      </x:c>
    </x:row>
    <x:row r="152">
      <x:c r="A152" s="37" t="n">
        <x:v>36770</x:v>
      </x:c>
      <x:c r="B152" s="36" t="str">
        <x:v>Foreign official Treasury bills</x:v>
      </x:c>
      <x:c r="C152" s="36" t="str">
        <x:v>Aggregate</x:v>
      </x:c>
      <x:c r="D152" s="55" t="n">
        <x:v>155.5</x:v>
      </x:c>
      <x:c r="E152" s="55" t="n">
        <x:v>1038.8</x:v>
      </x:c>
      <x:c r="F152" s="39" t="n">
        <x:f>IF(E152="","",D152/E152)</x:f>
        <x:v>0.14969195225259915</x:v>
      </x:c>
      <x:c r="G152" s="36" t="str">
        <x:v>mfhhis01.csv</x:v>
      </x:c>
      <x:c r="H152" s="36" t="str">
        <x:v>https://ticdata.treasury.gov/Publish/slt_table5.html</x:v>
      </x:c>
      <x:c r="I152" s="37" t="n">
        <x:v>46269</x:v>
      </x:c>
      <x:c r="J152" s="36" t="str">
        <x:v>Monthly, end of period</x:v>
      </x:c>
      <x:c r="K152" s="36" t="str">
        <x:v>Billions of U.S. dollars</x:v>
      </x:c>
    </x:row>
    <x:row r="153">
      <x:c r="A153" s="37" t="n">
        <x:v>36770</x:v>
      </x:c>
      <x:c r="B153" s="36" t="str">
        <x:v>Foreign official Treasury bonds and notes</x:v>
      </x:c>
      <x:c r="C153" s="36" t="str">
        <x:v>Aggregate</x:v>
      </x:c>
      <x:c r="D153" s="55" t="n">
        <x:v>467.1</x:v>
      </x:c>
      <x:c r="E153" s="55" t="n">
        <x:v>1038.8</x:v>
      </x:c>
      <x:c r="F153" s="39" t="n">
        <x:f>IF(E153="","",D153/E153)</x:f>
        <x:v>0.4496534462841741</x:v>
      </x:c>
      <x:c r="G153" s="36" t="str">
        <x:v>mfhhis01.csv</x:v>
      </x:c>
      <x:c r="H153" s="36" t="str">
        <x:v>https://ticdata.treasury.gov/Publish/slt_table5.html</x:v>
      </x:c>
      <x:c r="I153" s="37" t="n">
        <x:v>46269</x:v>
      </x:c>
      <x:c r="J153" s="36" t="str">
        <x:v>Monthly, end of period</x:v>
      </x:c>
      <x:c r="K153" s="36" t="str">
        <x:v>Billions of U.S. dollars</x:v>
      </x:c>
    </x:row>
    <x:row r="154">
      <x:c r="A154" s="37" t="n">
        <x:v>36770</x:v>
      </x:c>
      <x:c r="B154" s="36" t="str">
        <x:v>France</x:v>
      </x:c>
      <x:c r="C154" s="36" t="str">
        <x:v>Country or economy</x:v>
      </x:c>
      <x:c r="D154" s="55" t="n">
        <x:v>27.4</x:v>
      </x:c>
      <x:c r="E154" s="55" t="n">
        <x:v>1038.8</x:v>
      </x:c>
      <x:c r="F154" s="39" t="n">
        <x:f>IF(E154="","",D154/E154)</x:f>
        <x:v>0.026376588371197534</x:v>
      </x:c>
      <x:c r="G154" s="36" t="str">
        <x:v>mfhhis01.csv</x:v>
      </x:c>
      <x:c r="H154" s="36" t="str">
        <x:v>https://ticdata.treasury.gov/Publish/slt_table5.html</x:v>
      </x:c>
      <x:c r="I154" s="37" t="n">
        <x:v>46269</x:v>
      </x:c>
      <x:c r="J154" s="36" t="str">
        <x:v>Monthly, end of period</x:v>
      </x:c>
      <x:c r="K154" s="36" t="str">
        <x:v>Billions of U.S. dollars</x:v>
      </x:c>
    </x:row>
    <x:row r="155">
      <x:c r="A155" s="37" t="n">
        <x:v>36770</x:v>
      </x:c>
      <x:c r="B155" s="36" t="str">
        <x:v>Germany</x:v>
      </x:c>
      <x:c r="C155" s="36" t="str">
        <x:v>Country or economy</x:v>
      </x:c>
      <x:c r="D155" s="55" t="n">
        <x:v>50.9</x:v>
      </x:c>
      <x:c r="E155" s="55" t="n">
        <x:v>1038.8</x:v>
      </x:c>
      <x:c r="F155" s="39" t="n">
        <x:f>IF(E155="","",D155/E155)</x:f>
        <x:v>0.04899884482094725</x:v>
      </x:c>
      <x:c r="G155" s="36" t="str">
        <x:v>mfhhis01.csv</x:v>
      </x:c>
      <x:c r="H155" s="36" t="str">
        <x:v>https://ticdata.treasury.gov/Publish/slt_table5.html</x:v>
      </x:c>
      <x:c r="I155" s="37" t="n">
        <x:v>46269</x:v>
      </x:c>
      <x:c r="J155" s="36" t="str">
        <x:v>Monthly, end of period</x:v>
      </x:c>
      <x:c r="K155" s="36" t="str">
        <x:v>Billions of U.S. dollars</x:v>
      </x:c>
    </x:row>
    <x:row r="156">
      <x:c r="A156" s="37" t="n">
        <x:v>36770</x:v>
      </x:c>
      <x:c r="B156" s="36" t="str">
        <x:v>Grand Total</x:v>
      </x:c>
      <x:c r="C156" s="36" t="str">
        <x:v>Aggregate</x:v>
      </x:c>
      <x:c r="D156" s="55" t="n">
        <x:v>1038.8</x:v>
      </x:c>
      <x:c r="E156" s="55" t="n">
        <x:v>1038.8</x:v>
      </x:c>
      <x:c r="F156" s="39" t="n">
        <x:f>IF(E156="","",D156/E156)</x:f>
        <x:v>1</x:v>
      </x:c>
      <x:c r="G156" s="36" t="str">
        <x:v>mfhhis01.csv</x:v>
      </x:c>
      <x:c r="H156" s="36" t="str">
        <x:v>https://ticdata.treasury.gov/Publish/slt_table5.html</x:v>
      </x:c>
      <x:c r="I156" s="37" t="n">
        <x:v>46269</x:v>
      </x:c>
      <x:c r="J156" s="36" t="str">
        <x:v>Monthly, end of period</x:v>
      </x:c>
      <x:c r="K156" s="36" t="str">
        <x:v>Billions of U.S. dollars</x:v>
      </x:c>
    </x:row>
    <x:row r="157">
      <x:c r="A157" s="37" t="n">
        <x:v>36770</x:v>
      </x:c>
      <x:c r="B157" s="36" t="str">
        <x:v>Hong Kong</x:v>
      </x:c>
      <x:c r="C157" s="36" t="str">
        <x:v>Country or economy</x:v>
      </x:c>
      <x:c r="D157" s="55" t="n">
        <x:v>37.4</x:v>
      </x:c>
      <x:c r="E157" s="55" t="n">
        <x:v>1038.8</x:v>
      </x:c>
      <x:c r="F157" s="39" t="n">
        <x:f>IF(E157="","",D157/E157)</x:f>
        <x:v>0.03600308047747401</x:v>
      </x:c>
      <x:c r="G157" s="36" t="str">
        <x:v>mfhhis01.csv</x:v>
      </x:c>
      <x:c r="H157" s="36" t="str">
        <x:v>https://ticdata.treasury.gov/Publish/slt_table5.html</x:v>
      </x:c>
      <x:c r="I157" s="37" t="n">
        <x:v>46269</x:v>
      </x:c>
      <x:c r="J157" s="36" t="str">
        <x:v>Monthly, end of period</x:v>
      </x:c>
      <x:c r="K157" s="36" t="str">
        <x:v>Billions of U.S. dollars</x:v>
      </x:c>
    </x:row>
    <x:row r="158">
      <x:c r="A158" s="37" t="n">
        <x:v>36770</x:v>
      </x:c>
      <x:c r="B158" s="36" t="str">
        <x:v>Italy</x:v>
      </x:c>
      <x:c r="C158" s="36" t="str">
        <x:v>Country or economy</x:v>
      </x:c>
      <x:c r="D158" s="55" t="n">
        <x:v>20.8</x:v>
      </x:c>
      <x:c r="E158" s="55" t="n">
        <x:v>1038.8</x:v>
      </x:c>
      <x:c r="F158" s="39" t="n">
        <x:f>IF(E158="","",D158/E158)</x:f>
        <x:v>0.020023103581055066</x:v>
      </x:c>
      <x:c r="G158" s="36" t="str">
        <x:v>mfhhis01.csv</x:v>
      </x:c>
      <x:c r="H158" s="36" t="str">
        <x:v>https://ticdata.treasury.gov/Publish/slt_table5.html</x:v>
      </x:c>
      <x:c r="I158" s="37" t="n">
        <x:v>46269</x:v>
      </x:c>
      <x:c r="J158" s="36" t="str">
        <x:v>Monthly, end of period</x:v>
      </x:c>
      <x:c r="K158" s="36" t="str">
        <x:v>Billions of U.S. dollars</x:v>
      </x:c>
    </x:row>
    <x:row r="159">
      <x:c r="A159" s="37" t="n">
        <x:v>36770</x:v>
      </x:c>
      <x:c r="B159" s="36" t="str">
        <x:v>Japan</x:v>
      </x:c>
      <x:c r="C159" s="36" t="str">
        <x:v>Country or economy</x:v>
      </x:c>
      <x:c r="D159" s="55" t="n">
        <x:v>317.3</x:v>
      </x:c>
      <x:c r="E159" s="55" t="n">
        <x:v>1038.8</x:v>
      </x:c>
      <x:c r="F159" s="39" t="n">
        <x:f>IF(E159="","",D159/E159)</x:f>
        <x:v>0.3054485945321525</x:v>
      </x:c>
      <x:c r="G159" s="36" t="str">
        <x:v>mfhhis01.csv</x:v>
      </x:c>
      <x:c r="H159" s="36" t="str">
        <x:v>https://ticdata.treasury.gov/Publish/slt_table5.html</x:v>
      </x:c>
      <x:c r="I159" s="37" t="n">
        <x:v>46269</x:v>
      </x:c>
      <x:c r="J159" s="36" t="str">
        <x:v>Monthly, end of period</x:v>
      </x:c>
      <x:c r="K159" s="36" t="str">
        <x:v>Billions of U.S. dollars</x:v>
      </x:c>
    </x:row>
    <x:row r="160">
      <x:c r="A160" s="37" t="n">
        <x:v>36770</x:v>
      </x:c>
      <x:c r="B160" s="36" t="str">
        <x:v>Korea, South</x:v>
      </x:c>
      <x:c r="C160" s="36" t="str">
        <x:v>Country or economy</x:v>
      </x:c>
      <x:c r="D160" s="55" t="n">
        <x:v>28.1</x:v>
      </x:c>
      <x:c r="E160" s="55" t="n">
        <x:v>1038.8</x:v>
      </x:c>
      <x:c r="F160" s="39" t="n">
        <x:f>IF(E160="","",D160/E160)</x:f>
        <x:v>0.027050442818636892</x:v>
      </x:c>
      <x:c r="G160" s="36" t="str">
        <x:v>mfhhis01.csv</x:v>
      </x:c>
      <x:c r="H160" s="36" t="str">
        <x:v>https://ticdata.treasury.gov/Publish/slt_table5.html</x:v>
      </x:c>
      <x:c r="I160" s="37" t="n">
        <x:v>46269</x:v>
      </x:c>
      <x:c r="J160" s="36" t="str">
        <x:v>Monthly, end of period</x:v>
      </x:c>
      <x:c r="K160" s="36" t="str">
        <x:v>Billions of U.S. dollars</x:v>
      </x:c>
    </x:row>
    <x:row r="161">
      <x:c r="A161" s="37" t="n">
        <x:v>36770</x:v>
      </x:c>
      <x:c r="B161" s="36" t="str">
        <x:v>Mexico</x:v>
      </x:c>
      <x:c r="C161" s="36" t="str">
        <x:v>Country or economy</x:v>
      </x:c>
      <x:c r="D161" s="55" t="n">
        <x:v>16.9</x:v>
      </x:c>
      <x:c r="E161" s="55" t="n">
        <x:v>1038.8</x:v>
      </x:c>
      <x:c r="F161" s="39" t="n">
        <x:f>IF(E161="","",D161/E161)</x:f>
        <x:v>0.016268771659607238</x:v>
      </x:c>
      <x:c r="G161" s="36" t="str">
        <x:v>mfhhis01.csv</x:v>
      </x:c>
      <x:c r="H161" s="36" t="str">
        <x:v>https://ticdata.treasury.gov/Publish/slt_table5.html</x:v>
      </x:c>
      <x:c r="I161" s="37" t="n">
        <x:v>46269</x:v>
      </x:c>
      <x:c r="J161" s="36" t="str">
        <x:v>Monthly, end of period</x:v>
      </x:c>
      <x:c r="K161" s="36" t="str">
        <x:v>Billions of U.S. dollars</x:v>
      </x:c>
    </x:row>
    <x:row r="162">
      <x:c r="A162" s="37" t="n">
        <x:v>36770</x:v>
      </x:c>
      <x:c r="B162" s="36" t="str">
        <x:v>Netherlands</x:v>
      </x:c>
      <x:c r="C162" s="36" t="str">
        <x:v>Country or economy</x:v>
      </x:c>
      <x:c r="D162" s="55" t="n">
        <x:v>12.6</x:v>
      </x:c>
      <x:c r="E162" s="55" t="n">
        <x:v>1038.8</x:v>
      </x:c>
      <x:c r="F162" s="39" t="n">
        <x:f>IF(E162="","",D162/E162)</x:f>
        <x:v>0.012129380053908356</x:v>
      </x:c>
      <x:c r="G162" s="36" t="str">
        <x:v>mfhhis01.csv</x:v>
      </x:c>
      <x:c r="H162" s="36" t="str">
        <x:v>https://ticdata.treasury.gov/Publish/slt_table5.html</x:v>
      </x:c>
      <x:c r="I162" s="37" t="n">
        <x:v>46269</x:v>
      </x:c>
      <x:c r="J162" s="36" t="str">
        <x:v>Monthly, end of period</x:v>
      </x:c>
      <x:c r="K162" s="36" t="str">
        <x:v>Billions of U.S. dollars</x:v>
      </x:c>
    </x:row>
    <x:row r="163">
      <x:c r="A163" s="37" t="n">
        <x:v>36770</x:v>
      </x:c>
      <x:c r="B163" s="36" t="str">
        <x:v>Oil Exporters</x:v>
      </x:c>
      <x:c r="C163" s="36" t="str">
        <x:v>Country or economy</x:v>
      </x:c>
      <x:c r="D163" s="55" t="n">
        <x:v>46.8</x:v>
      </x:c>
      <x:c r="E163" s="55" t="n">
        <x:v>1038.8</x:v>
      </x:c>
      <x:c r="F163" s="39" t="n">
        <x:f>IF(E163="","",D163/E163)</x:f>
        <x:v>0.045051983057373894</x:v>
      </x:c>
      <x:c r="G163" s="36" t="str">
        <x:v>mfhhis01.csv</x:v>
      </x:c>
      <x:c r="H163" s="36" t="str">
        <x:v>https://ticdata.treasury.gov/Publish/slt_table5.html</x:v>
      </x:c>
      <x:c r="I163" s="37" t="n">
        <x:v>46269</x:v>
      </x:c>
      <x:c r="J163" s="36" t="str">
        <x:v>Monthly, end of period</x:v>
      </x:c>
      <x:c r="K163" s="36" t="str">
        <x:v>Billions of U.S. dollars</x:v>
      </x:c>
    </x:row>
    <x:row r="164">
      <x:c r="A164" s="37" t="n">
        <x:v>36770</x:v>
      </x:c>
      <x:c r="B164" s="36" t="str">
        <x:v>Singapore</x:v>
      </x:c>
      <x:c r="C164" s="36" t="str">
        <x:v>Country or economy</x:v>
      </x:c>
      <x:c r="D164" s="55" t="n">
        <x:v>31.5</x:v>
      </x:c>
      <x:c r="E164" s="55" t="n">
        <x:v>1038.8</x:v>
      </x:c>
      <x:c r="F164" s="39" t="n">
        <x:f>IF(E164="","",D164/E164)</x:f>
        <x:v>0.03032345013477089</x:v>
      </x:c>
      <x:c r="G164" s="36" t="str">
        <x:v>mfhhis01.csv</x:v>
      </x:c>
      <x:c r="H164" s="36" t="str">
        <x:v>https://ticdata.treasury.gov/Publish/slt_table5.html</x:v>
      </x:c>
      <x:c r="I164" s="37" t="n">
        <x:v>46269</x:v>
      </x:c>
      <x:c r="J164" s="36" t="str">
        <x:v>Monthly, end of period</x:v>
      </x:c>
      <x:c r="K164" s="36" t="str">
        <x:v>Billions of U.S. dollars</x:v>
      </x:c>
    </x:row>
    <x:row r="165">
      <x:c r="A165" s="37" t="n">
        <x:v>36770</x:v>
      </x:c>
      <x:c r="B165" s="36" t="str">
        <x:v>Spain</x:v>
      </x:c>
      <x:c r="C165" s="36" t="str">
        <x:v>Country or economy</x:v>
      </x:c>
      <x:c r="D165" s="55" t="n">
        <x:v>21</x:v>
      </x:c>
      <x:c r="E165" s="55" t="n">
        <x:v>1038.8</x:v>
      </x:c>
      <x:c r="F165" s="39" t="n">
        <x:f>IF(E165="","",D165/E165)</x:f>
        <x:v>0.020215633423180595</x:v>
      </x:c>
      <x:c r="G165" s="36" t="str">
        <x:v>mfhhis01.csv</x:v>
      </x:c>
      <x:c r="H165" s="36" t="str">
        <x:v>https://ticdata.treasury.gov/Publish/slt_table5.html</x:v>
      </x:c>
      <x:c r="I165" s="37" t="n">
        <x:v>46269</x:v>
      </x:c>
      <x:c r="J165" s="36" t="str">
        <x:v>Monthly, end of period</x:v>
      </x:c>
      <x:c r="K165" s="36" t="str">
        <x:v>Billions of U.S. dollars</x:v>
      </x:c>
    </x:row>
    <x:row r="166">
      <x:c r="A166" s="37" t="n">
        <x:v>36770</x:v>
      </x:c>
      <x:c r="B166" s="36" t="str">
        <x:v>Switzerland</x:v>
      </x:c>
      <x:c r="C166" s="36" t="str">
        <x:v>Country or economy</x:v>
      </x:c>
      <x:c r="D166" s="55" t="n">
        <x:v>17.8</x:v>
      </x:c>
      <x:c r="E166" s="55" t="n">
        <x:v>1038.8</x:v>
      </x:c>
      <x:c r="F166" s="39" t="n">
        <x:f>IF(E166="","",D166/E166)</x:f>
        <x:v>0.017135155949172122</x:v>
      </x:c>
      <x:c r="G166" s="36" t="str">
        <x:v>mfhhis01.csv</x:v>
      </x:c>
      <x:c r="H166" s="36" t="str">
        <x:v>https://ticdata.treasury.gov/Publish/slt_table5.html</x:v>
      </x:c>
      <x:c r="I166" s="37" t="n">
        <x:v>46269</x:v>
      </x:c>
      <x:c r="J166" s="36" t="str">
        <x:v>Monthly, end of period</x:v>
      </x:c>
      <x:c r="K166" s="36" t="str">
        <x:v>Billions of U.S. dollars</x:v>
      </x:c>
    </x:row>
    <x:row r="167">
      <x:c r="A167" s="37" t="n">
        <x:v>36770</x:v>
      </x:c>
      <x:c r="B167" s="36" t="str">
        <x:v>Taiwan</x:v>
      </x:c>
      <x:c r="C167" s="36" t="str">
        <x:v>Country or economy</x:v>
      </x:c>
      <x:c r="D167" s="55" t="n">
        <x:v>38.1</x:v>
      </x:c>
      <x:c r="E167" s="55" t="n">
        <x:v>1038.8</x:v>
      </x:c>
      <x:c r="F167" s="39" t="n">
        <x:f>IF(E167="","",D167/E167)</x:f>
        <x:v>0.03667693492491336</x:v>
      </x:c>
      <x:c r="G167" s="36" t="str">
        <x:v>mfhhis01.csv</x:v>
      </x:c>
      <x:c r="H167" s="36" t="str">
        <x:v>https://ticdata.treasury.gov/Publish/slt_table5.html</x:v>
      </x:c>
      <x:c r="I167" s="37" t="n">
        <x:v>46269</x:v>
      </x:c>
      <x:c r="J167" s="36" t="str">
        <x:v>Monthly, end of period</x:v>
      </x:c>
      <x:c r="K167" s="36" t="str">
        <x:v>Billions of U.S. dollars</x:v>
      </x:c>
    </x:row>
    <x:row r="168">
      <x:c r="A168" s="37" t="n">
        <x:v>36770</x:v>
      </x:c>
      <x:c r="B168" s="36" t="str">
        <x:v>Thailand</x:v>
      </x:c>
      <x:c r="C168" s="36" t="str">
        <x:v>Country or economy</x:v>
      </x:c>
      <x:c r="D168" s="55" t="n">
        <x:v>13.8</x:v>
      </x:c>
      <x:c r="E168" s="55" t="n">
        <x:v>1038.8</x:v>
      </x:c>
      <x:c r="F168" s="39" t="n">
        <x:f>IF(E168="","",D168/E168)</x:f>
        <x:v>0.013284559106661533</x:v>
      </x:c>
      <x:c r="G168" s="36" t="str">
        <x:v>mfhhis01.csv</x:v>
      </x:c>
      <x:c r="H168" s="36" t="str">
        <x:v>https://ticdata.treasury.gov/Publish/slt_table5.html</x:v>
      </x:c>
      <x:c r="I168" s="37" t="n">
        <x:v>46269</x:v>
      </x:c>
      <x:c r="J168" s="36" t="str">
        <x:v>Monthly, end of period</x:v>
      </x:c>
      <x:c r="K168" s="36" t="str">
        <x:v>Billions of U.S. dollars</x:v>
      </x:c>
    </x:row>
    <x:row r="169">
      <x:c r="A169" s="37" t="n">
        <x:v>36770</x:v>
      </x:c>
      <x:c r="B169" s="36" t="str">
        <x:v>United Kingdom</x:v>
      </x:c>
      <x:c r="C169" s="36" t="str">
        <x:v>Country or economy</x:v>
      </x:c>
      <x:c r="D169" s="55" t="n">
        <x:v>64.3</x:v>
      </x:c>
      <x:c r="E169" s="55" t="n">
        <x:v>1038.8</x:v>
      </x:c>
      <x:c r="F169" s="39" t="n">
        <x:f>IF(E169="","",D169/E169)</x:f>
        <x:v>0.061898344243357724</x:v>
      </x:c>
      <x:c r="G169" s="36" t="str">
        <x:v>mfhhis01.csv</x:v>
      </x:c>
      <x:c r="H169" s="36" t="str">
        <x:v>https://ticdata.treasury.gov/Publish/slt_table5.html</x:v>
      </x:c>
      <x:c r="I169" s="37" t="n">
        <x:v>46269</x:v>
      </x:c>
      <x:c r="J169" s="36" t="str">
        <x:v>Monthly, end of period</x:v>
      </x:c>
      <x:c r="K169" s="36" t="str">
        <x:v>Billions of U.S. dollars</x:v>
      </x:c>
    </x:row>
    <x:row r="170">
      <x:c r="A170" s="37" t="n">
        <x:v>36800</x:v>
      </x:c>
      <x:c r="B170" s="36" t="str">
        <x:v>All Other</x:v>
      </x:c>
      <x:c r="C170" s="36" t="str">
        <x:v>Aggregate</x:v>
      </x:c>
      <x:c r="D170" s="55" t="n">
        <x:v>158.3</x:v>
      </x:c>
      <x:c r="E170" s="55" t="n">
        <x:v>1035.2</x:v>
      </x:c>
      <x:c r="F170" s="39" t="n">
        <x:f>IF(E170="","",D170/E170)</x:f>
        <x:v>0.15291731066460587</x:v>
      </x:c>
      <x:c r="G170" s="36" t="str">
        <x:v>mfhhis01.csv</x:v>
      </x:c>
      <x:c r="H170" s="36" t="str">
        <x:v>https://ticdata.treasury.gov/Publish/slt_table5.html</x:v>
      </x:c>
      <x:c r="I170" s="37" t="n">
        <x:v>46269</x:v>
      </x:c>
      <x:c r="J170" s="36" t="str">
        <x:v>Monthly, end of period</x:v>
      </x:c>
      <x:c r="K170" s="36" t="str">
        <x:v>Billions of U.S. dollars</x:v>
      </x:c>
    </x:row>
    <x:row r="171">
      <x:c r="A171" s="37" t="n">
        <x:v>36800</x:v>
      </x:c>
      <x:c r="B171" s="36" t="str">
        <x:v>Belgium-Luxembourg</x:v>
      </x:c>
      <x:c r="C171" s="36" t="str">
        <x:v>Country or economy</x:v>
      </x:c>
      <x:c r="D171" s="55" t="n">
        <x:v>23.4</x:v>
      </x:c>
      <x:c r="E171" s="55" t="n">
        <x:v>1035.2</x:v>
      </x:c>
      <x:c r="F171" s="39" t="n">
        <x:f>IF(E171="","",D171/E171)</x:f>
        <x:v>0.022604327666151464</x:v>
      </x:c>
      <x:c r="G171" s="36" t="str">
        <x:v>mfhhis01.csv</x:v>
      </x:c>
      <x:c r="H171" s="36" t="str">
        <x:v>https://ticdata.treasury.gov/Publish/slt_table5.html</x:v>
      </x:c>
      <x:c r="I171" s="37" t="n">
        <x:v>46269</x:v>
      </x:c>
      <x:c r="J171" s="36" t="str">
        <x:v>Monthly, end of period</x:v>
      </x:c>
      <x:c r="K171" s="36" t="str">
        <x:v>Billions of U.S. dollars</x:v>
      </x:c>
    </x:row>
    <x:row r="172">
      <x:c r="A172" s="37" t="n">
        <x:v>36800</x:v>
      </x:c>
      <x:c r="B172" s="36" t="str">
        <x:v>Canada</x:v>
      </x:c>
      <x:c r="C172" s="36" t="str">
        <x:v>Country or economy</x:v>
      </x:c>
      <x:c r="D172" s="55" t="n">
        <x:v>16.9</x:v>
      </x:c>
      <x:c r="E172" s="55" t="n">
        <x:v>1035.2</x:v>
      </x:c>
      <x:c r="F172" s="39" t="n">
        <x:f>IF(E172="","",D172/E172)</x:f>
        <x:v>0.01632534775888717</x:v>
      </x:c>
      <x:c r="G172" s="36" t="str">
        <x:v>mfhhis01.csv</x:v>
      </x:c>
      <x:c r="H172" s="36" t="str">
        <x:v>https://ticdata.treasury.gov/Publish/slt_table5.html</x:v>
      </x:c>
      <x:c r="I172" s="37" t="n">
        <x:v>46269</x:v>
      </x:c>
      <x:c r="J172" s="36" t="str">
        <x:v>Monthly, end of period</x:v>
      </x:c>
      <x:c r="K172" s="36" t="str">
        <x:v>Billions of U.S. dollars</x:v>
      </x:c>
    </x:row>
    <x:row r="173">
      <x:c r="A173" s="37" t="n">
        <x:v>36800</x:v>
      </x:c>
      <x:c r="B173" s="36" t="str">
        <x:v>Carib Bnkng Ctrs</x:v>
      </x:c>
      <x:c r="C173" s="36" t="str">
        <x:v>Country or economy</x:v>
      </x:c>
      <x:c r="D173" s="55" t="n">
        <x:v>39.2</x:v>
      </x:c>
      <x:c r="E173" s="55" t="n">
        <x:v>1035.2</x:v>
      </x:c>
      <x:c r="F173" s="39" t="n">
        <x:f>IF(E173="","",D173/E173)</x:f>
        <x:v>0.03786707882534776</x:v>
      </x:c>
      <x:c r="G173" s="36" t="str">
        <x:v>mfhhis01.csv</x:v>
      </x:c>
      <x:c r="H173" s="36" t="str">
        <x:v>https://ticdata.treasury.gov/Publish/slt_table5.html</x:v>
      </x:c>
      <x:c r="I173" s="37" t="n">
        <x:v>46269</x:v>
      </x:c>
      <x:c r="J173" s="36" t="str">
        <x:v>Monthly, end of period</x:v>
      </x:c>
      <x:c r="K173" s="36" t="str">
        <x:v>Billions of U.S. dollars</x:v>
      </x:c>
    </x:row>
    <x:row r="174">
      <x:c r="A174" s="37" t="n">
        <x:v>36800</x:v>
      </x:c>
      <x:c r="B174" s="36" t="str">
        <x:v>China, Mainland</x:v>
      </x:c>
      <x:c r="C174" s="36" t="str">
        <x:v>Country or economy</x:v>
      </x:c>
      <x:c r="D174" s="55" t="n">
        <x:v>59.5</x:v>
      </x:c>
      <x:c r="E174" s="55" t="n">
        <x:v>1035.2</x:v>
      </x:c>
      <x:c r="F174" s="39" t="n">
        <x:f>IF(E174="","",D174/E174)</x:f>
        <x:v>0.05747681607418856</x:v>
      </x:c>
      <x:c r="G174" s="36" t="str">
        <x:v>mfhhis01.csv</x:v>
      </x:c>
      <x:c r="H174" s="36" t="str">
        <x:v>https://ticdata.treasury.gov/Publish/slt_table5.html</x:v>
      </x:c>
      <x:c r="I174" s="37" t="n">
        <x:v>46269</x:v>
      </x:c>
      <x:c r="J174" s="36" t="str">
        <x:v>Monthly, end of period</x:v>
      </x:c>
      <x:c r="K174" s="36" t="str">
        <x:v>Billions of U.S. dollars</x:v>
      </x:c>
    </x:row>
    <x:row r="175">
      <x:c r="A175" s="37" t="n">
        <x:v>36800</x:v>
      </x:c>
      <x:c r="B175" s="36" t="str">
        <x:v>Foreign official</x:v>
      </x:c>
      <x:c r="C175" s="36" t="str">
        <x:v>Aggregate</x:v>
      </x:c>
      <x:c r="D175" s="55" t="n">
        <x:v>615.1</x:v>
      </x:c>
      <x:c r="E175" s="55" t="n">
        <x:v>1035.2</x:v>
      </x:c>
      <x:c r="F175" s="39" t="n">
        <x:f>IF(E175="","",D175/E175)</x:f>
        <x:v>0.5941846986089645</x:v>
      </x:c>
      <x:c r="G175" s="36" t="str">
        <x:v>mfhhis01.csv</x:v>
      </x:c>
      <x:c r="H175" s="36" t="str">
        <x:v>https://ticdata.treasury.gov/Publish/slt_table5.html</x:v>
      </x:c>
      <x:c r="I175" s="37" t="n">
        <x:v>46269</x:v>
      </x:c>
      <x:c r="J175" s="36" t="str">
        <x:v>Monthly, end of period</x:v>
      </x:c>
      <x:c r="K175" s="36" t="str">
        <x:v>Billions of U.S. dollars</x:v>
      </x:c>
    </x:row>
    <x:row r="176">
      <x:c r="A176" s="37" t="n">
        <x:v>36800</x:v>
      </x:c>
      <x:c r="B176" s="36" t="str">
        <x:v>Foreign official Treasury bills</x:v>
      </x:c>
      <x:c r="C176" s="36" t="str">
        <x:v>Aggregate</x:v>
      </x:c>
      <x:c r="D176" s="55" t="n">
        <x:v>155.1</x:v>
      </x:c>
      <x:c r="E176" s="55" t="n">
        <x:v>1035.2</x:v>
      </x:c>
      <x:c r="F176" s="39" t="n">
        <x:f>IF(E176="","",D176/E176)</x:f>
        <x:v>0.1498261205564142</x:v>
      </x:c>
      <x:c r="G176" s="36" t="str">
        <x:v>mfhhis01.csv</x:v>
      </x:c>
      <x:c r="H176" s="36" t="str">
        <x:v>https://ticdata.treasury.gov/Publish/slt_table5.html</x:v>
      </x:c>
      <x:c r="I176" s="37" t="n">
        <x:v>46269</x:v>
      </x:c>
      <x:c r="J176" s="36" t="str">
        <x:v>Monthly, end of period</x:v>
      </x:c>
      <x:c r="K176" s="36" t="str">
        <x:v>Billions of U.S. dollars</x:v>
      </x:c>
    </x:row>
    <x:row r="177">
      <x:c r="A177" s="37" t="n">
        <x:v>36800</x:v>
      </x:c>
      <x:c r="B177" s="36" t="str">
        <x:v>Foreign official Treasury bonds and notes</x:v>
      </x:c>
      <x:c r="C177" s="36" t="str">
        <x:v>Aggregate</x:v>
      </x:c>
      <x:c r="D177" s="55" t="n">
        <x:v>460</x:v>
      </x:c>
      <x:c r="E177" s="55" t="n">
        <x:v>1035.2</x:v>
      </x:c>
      <x:c r="F177" s="39" t="n">
        <x:f>IF(E177="","",D177/E177)</x:f>
        <x:v>0.4443585780525502</x:v>
      </x:c>
      <x:c r="G177" s="36" t="str">
        <x:v>mfhhis01.csv</x:v>
      </x:c>
      <x:c r="H177" s="36" t="str">
        <x:v>https://ticdata.treasury.gov/Publish/slt_table5.html</x:v>
      </x:c>
      <x:c r="I177" s="37" t="n">
        <x:v>46269</x:v>
      </x:c>
      <x:c r="J177" s="36" t="str">
        <x:v>Monthly, end of period</x:v>
      </x:c>
      <x:c r="K177" s="36" t="str">
        <x:v>Billions of U.S. dollars</x:v>
      </x:c>
    </x:row>
    <x:row r="178">
      <x:c r="A178" s="37" t="n">
        <x:v>36800</x:v>
      </x:c>
      <x:c r="B178" s="36" t="str">
        <x:v>France</x:v>
      </x:c>
      <x:c r="C178" s="36" t="str">
        <x:v>Country or economy</x:v>
      </x:c>
      <x:c r="D178" s="55" t="n">
        <x:v>27.6</x:v>
      </x:c>
      <x:c r="E178" s="55" t="n">
        <x:v>1035.2</x:v>
      </x:c>
      <x:c r="F178" s="39" t="n">
        <x:f>IF(E178="","",D178/E178)</x:f>
        <x:v>0.026661514683153014</x:v>
      </x:c>
      <x:c r="G178" s="36" t="str">
        <x:v>mfhhis01.csv</x:v>
      </x:c>
      <x:c r="H178" s="36" t="str">
        <x:v>https://ticdata.treasury.gov/Publish/slt_table5.html</x:v>
      </x:c>
      <x:c r="I178" s="37" t="n">
        <x:v>46269</x:v>
      </x:c>
      <x:c r="J178" s="36" t="str">
        <x:v>Monthly, end of period</x:v>
      </x:c>
      <x:c r="K178" s="36" t="str">
        <x:v>Billions of U.S. dollars</x:v>
      </x:c>
    </x:row>
    <x:row r="179">
      <x:c r="A179" s="37" t="n">
        <x:v>36800</x:v>
      </x:c>
      <x:c r="B179" s="36" t="str">
        <x:v>Germany</x:v>
      </x:c>
      <x:c r="C179" s="36" t="str">
        <x:v>Country or economy</x:v>
      </x:c>
      <x:c r="D179" s="55" t="n">
        <x:v>52.1</x:v>
      </x:c>
      <x:c r="E179" s="55" t="n">
        <x:v>1035.2</x:v>
      </x:c>
      <x:c r="F179" s="39" t="n">
        <x:f>IF(E179="","",D179/E179)</x:f>
        <x:v>0.050328438948995365</x:v>
      </x:c>
      <x:c r="G179" s="36" t="str">
        <x:v>mfhhis01.csv</x:v>
      </x:c>
      <x:c r="H179" s="36" t="str">
        <x:v>https://ticdata.treasury.gov/Publish/slt_table5.html</x:v>
      </x:c>
      <x:c r="I179" s="37" t="n">
        <x:v>46269</x:v>
      </x:c>
      <x:c r="J179" s="36" t="str">
        <x:v>Monthly, end of period</x:v>
      </x:c>
      <x:c r="K179" s="36" t="str">
        <x:v>Billions of U.S. dollars</x:v>
      </x:c>
    </x:row>
    <x:row r="180">
      <x:c r="A180" s="37" t="n">
        <x:v>36800</x:v>
      </x:c>
      <x:c r="B180" s="36" t="str">
        <x:v>Grand Total</x:v>
      </x:c>
      <x:c r="C180" s="36" t="str">
        <x:v>Aggregate</x:v>
      </x:c>
      <x:c r="D180" s="55" t="n">
        <x:v>1035.2</x:v>
      </x:c>
      <x:c r="E180" s="55" t="n">
        <x:v>1035.2</x:v>
      </x:c>
      <x:c r="F180" s="39" t="n">
        <x:f>IF(E180="","",D180/E180)</x:f>
        <x:v>1</x:v>
      </x:c>
      <x:c r="G180" s="36" t="str">
        <x:v>mfhhis01.csv</x:v>
      </x:c>
      <x:c r="H180" s="36" t="str">
        <x:v>https://ticdata.treasury.gov/Publish/slt_table5.html</x:v>
      </x:c>
      <x:c r="I180" s="37" t="n">
        <x:v>46269</x:v>
      </x:c>
      <x:c r="J180" s="36" t="str">
        <x:v>Monthly, end of period</x:v>
      </x:c>
      <x:c r="K180" s="36" t="str">
        <x:v>Billions of U.S. dollars</x:v>
      </x:c>
    </x:row>
    <x:row r="181">
      <x:c r="A181" s="37" t="n">
        <x:v>36800</x:v>
      </x:c>
      <x:c r="B181" s="36" t="str">
        <x:v>Hong Kong</x:v>
      </x:c>
      <x:c r="C181" s="36" t="str">
        <x:v>Country or economy</x:v>
      </x:c>
      <x:c r="D181" s="55" t="n">
        <x:v>38.7</x:v>
      </x:c>
      <x:c r="E181" s="55" t="n">
        <x:v>1035.2</x:v>
      </x:c>
      <x:c r="F181" s="39" t="n">
        <x:f>IF(E181="","",D181/E181)</x:f>
        <x:v>0.03738408037094281</x:v>
      </x:c>
      <x:c r="G181" s="36" t="str">
        <x:v>mfhhis01.csv</x:v>
      </x:c>
      <x:c r="H181" s="36" t="str">
        <x:v>https://ticdata.treasury.gov/Publish/slt_table5.html</x:v>
      </x:c>
      <x:c r="I181" s="37" t="n">
        <x:v>46269</x:v>
      </x:c>
      <x:c r="J181" s="36" t="str">
        <x:v>Monthly, end of period</x:v>
      </x:c>
      <x:c r="K181" s="36" t="str">
        <x:v>Billions of U.S. dollars</x:v>
      </x:c>
    </x:row>
    <x:row r="182">
      <x:c r="A182" s="37" t="n">
        <x:v>36800</x:v>
      </x:c>
      <x:c r="B182" s="36" t="str">
        <x:v>Italy</x:v>
      </x:c>
      <x:c r="C182" s="36" t="str">
        <x:v>Country or economy</x:v>
      </x:c>
      <x:c r="D182" s="55" t="n">
        <x:v>20.8</x:v>
      </x:c>
      <x:c r="E182" s="55" t="n">
        <x:v>1035.2</x:v>
      </x:c>
      <x:c r="F182" s="39" t="n">
        <x:f>IF(E182="","",D182/E182)</x:f>
        <x:v>0.02009273570324575</x:v>
      </x:c>
      <x:c r="G182" s="36" t="str">
        <x:v>mfhhis01.csv</x:v>
      </x:c>
      <x:c r="H182" s="36" t="str">
        <x:v>https://ticdata.treasury.gov/Publish/slt_table5.html</x:v>
      </x:c>
      <x:c r="I182" s="37" t="n">
        <x:v>46269</x:v>
      </x:c>
      <x:c r="J182" s="36" t="str">
        <x:v>Monthly, end of period</x:v>
      </x:c>
      <x:c r="K182" s="36" t="str">
        <x:v>Billions of U.S. dollars</x:v>
      </x:c>
    </x:row>
    <x:row r="183">
      <x:c r="A183" s="37" t="n">
        <x:v>36800</x:v>
      </x:c>
      <x:c r="B183" s="36" t="str">
        <x:v>Japan</x:v>
      </x:c>
      <x:c r="C183" s="36" t="str">
        <x:v>Country or economy</x:v>
      </x:c>
      <x:c r="D183" s="55" t="n">
        <x:v>317.7</x:v>
      </x:c>
      <x:c r="E183" s="55" t="n">
        <x:v>1035.2</x:v>
      </x:c>
      <x:c r="F183" s="39" t="n">
        <x:f>IF(E183="","",D183/E183)</x:f>
        <x:v>0.3068972179289026</x:v>
      </x:c>
      <x:c r="G183" s="36" t="str">
        <x:v>mfhhis01.csv</x:v>
      </x:c>
      <x:c r="H183" s="36" t="str">
        <x:v>https://ticdata.treasury.gov/Publish/slt_table5.html</x:v>
      </x:c>
      <x:c r="I183" s="37" t="n">
        <x:v>46269</x:v>
      </x:c>
      <x:c r="J183" s="36" t="str">
        <x:v>Monthly, end of period</x:v>
      </x:c>
      <x:c r="K183" s="36" t="str">
        <x:v>Billions of U.S. dollars</x:v>
      </x:c>
    </x:row>
    <x:row r="184">
      <x:c r="A184" s="37" t="n">
        <x:v>36800</x:v>
      </x:c>
      <x:c r="B184" s="36" t="str">
        <x:v>Korea, South</x:v>
      </x:c>
      <x:c r="C184" s="36" t="str">
        <x:v>Country or economy</x:v>
      </x:c>
      <x:c r="D184" s="55" t="n">
        <x:v>28.3</x:v>
      </x:c>
      <x:c r="E184" s="55" t="n">
        <x:v>1035.2</x:v>
      </x:c>
      <x:c r="F184" s="39" t="n">
        <x:f>IF(E184="","",D184/E184)</x:f>
        <x:v>0.027337712519319938</x:v>
      </x:c>
      <x:c r="G184" s="36" t="str">
        <x:v>mfhhis01.csv</x:v>
      </x:c>
      <x:c r="H184" s="36" t="str">
        <x:v>https://ticdata.treasury.gov/Publish/slt_table5.html</x:v>
      </x:c>
      <x:c r="I184" s="37" t="n">
        <x:v>46269</x:v>
      </x:c>
      <x:c r="J184" s="36" t="str">
        <x:v>Monthly, end of period</x:v>
      </x:c>
      <x:c r="K184" s="36" t="str">
        <x:v>Billions of U.S. dollars</x:v>
      </x:c>
    </x:row>
    <x:row r="185">
      <x:c r="A185" s="37" t="n">
        <x:v>36800</x:v>
      </x:c>
      <x:c r="B185" s="36" t="str">
        <x:v>Mexico</x:v>
      </x:c>
      <x:c r="C185" s="36" t="str">
        <x:v>Country or economy</x:v>
      </x:c>
      <x:c r="D185" s="55" t="n">
        <x:v>16.2</x:v>
      </x:c>
      <x:c r="E185" s="55" t="n">
        <x:v>1035.2</x:v>
      </x:c>
      <x:c r="F185" s="39" t="n">
        <x:f>IF(E185="","",D185/E185)</x:f>
        <x:v>0.015649149922720245</x:v>
      </x:c>
      <x:c r="G185" s="36" t="str">
        <x:v>mfhhis01.csv</x:v>
      </x:c>
      <x:c r="H185" s="36" t="str">
        <x:v>https://ticdata.treasury.gov/Publish/slt_table5.html</x:v>
      </x:c>
      <x:c r="I185" s="37" t="n">
        <x:v>46269</x:v>
      </x:c>
      <x:c r="J185" s="36" t="str">
        <x:v>Monthly, end of period</x:v>
      </x:c>
      <x:c r="K185" s="36" t="str">
        <x:v>Billions of U.S. dollars</x:v>
      </x:c>
    </x:row>
    <x:row r="186">
      <x:c r="A186" s="37" t="n">
        <x:v>36800</x:v>
      </x:c>
      <x:c r="B186" s="36" t="str">
        <x:v>Netherlands</x:v>
      </x:c>
      <x:c r="C186" s="36" t="str">
        <x:v>Country or economy</x:v>
      </x:c>
      <x:c r="D186" s="55" t="n">
        <x:v>12.9</x:v>
      </x:c>
      <x:c r="E186" s="55" t="n">
        <x:v>1035.2</x:v>
      </x:c>
      <x:c r="F186" s="39" t="n">
        <x:f>IF(E186="","",D186/E186)</x:f>
        <x:v>0.012461360123647604</x:v>
      </x:c>
      <x:c r="G186" s="36" t="str">
        <x:v>mfhhis01.csv</x:v>
      </x:c>
      <x:c r="H186" s="36" t="str">
        <x:v>https://ticdata.treasury.gov/Publish/slt_table5.html</x:v>
      </x:c>
      <x:c r="I186" s="37" t="n">
        <x:v>46269</x:v>
      </x:c>
      <x:c r="J186" s="36" t="str">
        <x:v>Monthly, end of period</x:v>
      </x:c>
      <x:c r="K186" s="36" t="str">
        <x:v>Billions of U.S. dollars</x:v>
      </x:c>
    </x:row>
    <x:row r="187">
      <x:c r="A187" s="37" t="n">
        <x:v>36800</x:v>
      </x:c>
      <x:c r="B187" s="36" t="str">
        <x:v>Oil Exporters</x:v>
      </x:c>
      <x:c r="C187" s="36" t="str">
        <x:v>Country or economy</x:v>
      </x:c>
      <x:c r="D187" s="55" t="n">
        <x:v>48</x:v>
      </x:c>
      <x:c r="E187" s="55" t="n">
        <x:v>1035.2</x:v>
      </x:c>
      <x:c r="F187" s="39" t="n">
        <x:f>IF(E187="","",D187/E187)</x:f>
        <x:v>0.0463678516228748</x:v>
      </x:c>
      <x:c r="G187" s="36" t="str">
        <x:v>mfhhis01.csv</x:v>
      </x:c>
      <x:c r="H187" s="36" t="str">
        <x:v>https://ticdata.treasury.gov/Publish/slt_table5.html</x:v>
      </x:c>
      <x:c r="I187" s="37" t="n">
        <x:v>46269</x:v>
      </x:c>
      <x:c r="J187" s="36" t="str">
        <x:v>Monthly, end of period</x:v>
      </x:c>
      <x:c r="K187" s="36" t="str">
        <x:v>Billions of U.S. dollars</x:v>
      </x:c>
    </x:row>
    <x:row r="188">
      <x:c r="A188" s="37" t="n">
        <x:v>36800</x:v>
      </x:c>
      <x:c r="B188" s="36" t="str">
        <x:v>Singapore</x:v>
      </x:c>
      <x:c r="C188" s="36" t="str">
        <x:v>Country or economy</x:v>
      </x:c>
      <x:c r="D188" s="55" t="n">
        <x:v>29.7</x:v>
      </x:c>
      <x:c r="E188" s="55" t="n">
        <x:v>1035.2</x:v>
      </x:c>
      <x:c r="F188" s="39" t="n">
        <x:f>IF(E188="","",D188/E188)</x:f>
        <x:v>0.028690108191653785</x:v>
      </x:c>
      <x:c r="G188" s="36" t="str">
        <x:v>mfhhis01.csv</x:v>
      </x:c>
      <x:c r="H188" s="36" t="str">
        <x:v>https://ticdata.treasury.gov/Publish/slt_table5.html</x:v>
      </x:c>
      <x:c r="I188" s="37" t="n">
        <x:v>46269</x:v>
      </x:c>
      <x:c r="J188" s="36" t="str">
        <x:v>Monthly, end of period</x:v>
      </x:c>
      <x:c r="K188" s="36" t="str">
        <x:v>Billions of U.S. dollars</x:v>
      </x:c>
    </x:row>
    <x:row r="189">
      <x:c r="A189" s="37" t="n">
        <x:v>36800</x:v>
      </x:c>
      <x:c r="B189" s="36" t="str">
        <x:v>Spain</x:v>
      </x:c>
      <x:c r="C189" s="36" t="str">
        <x:v>Country or economy</x:v>
      </x:c>
      <x:c r="D189" s="55" t="n">
        <x:v>20.1</x:v>
      </x:c>
      <x:c r="E189" s="55" t="n">
        <x:v>1035.2</x:v>
      </x:c>
      <x:c r="F189" s="39" t="n">
        <x:f>IF(E189="","",D189/E189)</x:f>
        <x:v>0.019416537867078826</x:v>
      </x:c>
      <x:c r="G189" s="36" t="str">
        <x:v>mfhhis01.csv</x:v>
      </x:c>
      <x:c r="H189" s="36" t="str">
        <x:v>https://ticdata.treasury.gov/Publish/slt_table5.html</x:v>
      </x:c>
      <x:c r="I189" s="37" t="n">
        <x:v>46269</x:v>
      </x:c>
      <x:c r="J189" s="36" t="str">
        <x:v>Monthly, end of period</x:v>
      </x:c>
      <x:c r="K189" s="36" t="str">
        <x:v>Billions of U.S. dollars</x:v>
      </x:c>
    </x:row>
    <x:row r="190">
      <x:c r="A190" s="37" t="n">
        <x:v>36800</x:v>
      </x:c>
      <x:c r="B190" s="36" t="str">
        <x:v>Switzerland</x:v>
      </x:c>
      <x:c r="C190" s="36" t="str">
        <x:v>Country or economy</x:v>
      </x:c>
      <x:c r="D190" s="55" t="n">
        <x:v>17.4</x:v>
      </x:c>
      <x:c r="E190" s="55" t="n">
        <x:v>1035.2</x:v>
      </x:c>
      <x:c r="F190" s="39" t="n">
        <x:f>IF(E190="","",D190/E190)</x:f>
        <x:v>0.016808346213292115</x:v>
      </x:c>
      <x:c r="G190" s="36" t="str">
        <x:v>mfhhis01.csv</x:v>
      </x:c>
      <x:c r="H190" s="36" t="str">
        <x:v>https://ticdata.treasury.gov/Publish/slt_table5.html</x:v>
      </x:c>
      <x:c r="I190" s="37" t="n">
        <x:v>46269</x:v>
      </x:c>
      <x:c r="J190" s="36" t="str">
        <x:v>Monthly, end of period</x:v>
      </x:c>
      <x:c r="K190" s="36" t="str">
        <x:v>Billions of U.S. dollars</x:v>
      </x:c>
    </x:row>
    <x:row r="191">
      <x:c r="A191" s="37" t="n">
        <x:v>36800</x:v>
      </x:c>
      <x:c r="B191" s="36" t="str">
        <x:v>Taiwan</x:v>
      </x:c>
      <x:c r="C191" s="36" t="str">
        <x:v>Country or economy</x:v>
      </x:c>
      <x:c r="D191" s="55" t="n">
        <x:v>34.4</x:v>
      </x:c>
      <x:c r="E191" s="55" t="n">
        <x:v>1035.2</x:v>
      </x:c>
      <x:c r="F191" s="39" t="n">
        <x:f>IF(E191="","",D191/E191)</x:f>
        <x:v>0.033230293663060274</x:v>
      </x:c>
      <x:c r="G191" s="36" t="str">
        <x:v>mfhhis01.csv</x:v>
      </x:c>
      <x:c r="H191" s="36" t="str">
        <x:v>https://ticdata.treasury.gov/Publish/slt_table5.html</x:v>
      </x:c>
      <x:c r="I191" s="37" t="n">
        <x:v>46269</x:v>
      </x:c>
      <x:c r="J191" s="36" t="str">
        <x:v>Monthly, end of period</x:v>
      </x:c>
      <x:c r="K191" s="36" t="str">
        <x:v>Billions of U.S. dollars</x:v>
      </x:c>
    </x:row>
    <x:row r="192">
      <x:c r="A192" s="37" t="n">
        <x:v>36800</x:v>
      </x:c>
      <x:c r="B192" s="36" t="str">
        <x:v>Thailand</x:v>
      </x:c>
      <x:c r="C192" s="36" t="str">
        <x:v>Country or economy</x:v>
      </x:c>
      <x:c r="D192" s="55" t="n">
        <x:v>13.6</x:v>
      </x:c>
      <x:c r="E192" s="55" t="n">
        <x:v>1035.2</x:v>
      </x:c>
      <x:c r="F192" s="39" t="n">
        <x:f>IF(E192="","",D192/E192)</x:f>
        <x:v>0.013137557959814528</x:v>
      </x:c>
      <x:c r="G192" s="36" t="str">
        <x:v>mfhhis01.csv</x:v>
      </x:c>
      <x:c r="H192" s="36" t="str">
        <x:v>https://ticdata.treasury.gov/Publish/slt_table5.html</x:v>
      </x:c>
      <x:c r="I192" s="37" t="n">
        <x:v>46269</x:v>
      </x:c>
      <x:c r="J192" s="36" t="str">
        <x:v>Monthly, end of period</x:v>
      </x:c>
      <x:c r="K192" s="36" t="str">
        <x:v>Billions of U.S. dollars</x:v>
      </x:c>
    </x:row>
    <x:row r="193">
      <x:c r="A193" s="37" t="n">
        <x:v>36800</x:v>
      </x:c>
      <x:c r="B193" s="36" t="str">
        <x:v>United Kingdom</x:v>
      </x:c>
      <x:c r="C193" s="36" t="str">
        <x:v>Country or economy</x:v>
      </x:c>
      <x:c r="D193" s="55" t="n">
        <x:v>60.4</x:v>
      </x:c>
      <x:c r="E193" s="55" t="n">
        <x:v>1035.2</x:v>
      </x:c>
      <x:c r="F193" s="39" t="n">
        <x:f>IF(E193="","",D193/E193)</x:f>
        <x:v>0.05834621329211746</x:v>
      </x:c>
      <x:c r="G193" s="36" t="str">
        <x:v>mfhhis01.csv</x:v>
      </x:c>
      <x:c r="H193" s="36" t="str">
        <x:v>https://ticdata.treasury.gov/Publish/slt_table5.html</x:v>
      </x:c>
      <x:c r="I193" s="37" t="n">
        <x:v>46269</x:v>
      </x:c>
      <x:c r="J193" s="36" t="str">
        <x:v>Monthly, end of period</x:v>
      </x:c>
      <x:c r="K193" s="36" t="str">
        <x:v>Billions of U.S. dollars</x:v>
      </x:c>
    </x:row>
    <x:row r="194">
      <x:c r="A194" s="37" t="n">
        <x:v>36831</x:v>
      </x:c>
      <x:c r="B194" s="36" t="str">
        <x:v>All Other</x:v>
      </x:c>
      <x:c r="C194" s="36" t="str">
        <x:v>Aggregate</x:v>
      </x:c>
      <x:c r="D194" s="55" t="n">
        <x:v>156.5</x:v>
      </x:c>
      <x:c r="E194" s="55" t="n">
        <x:v>1021</x:v>
      </x:c>
      <x:c r="F194" s="39" t="n">
        <x:f>IF(E194="","",D194/E194)</x:f>
        <x:v>0.15328109696376102</x:v>
      </x:c>
      <x:c r="G194" s="36" t="str">
        <x:v>mfhhis01.csv</x:v>
      </x:c>
      <x:c r="H194" s="36" t="str">
        <x:v>https://ticdata.treasury.gov/Publish/slt_table5.html</x:v>
      </x:c>
      <x:c r="I194" s="37" t="n">
        <x:v>46269</x:v>
      </x:c>
      <x:c r="J194" s="36" t="str">
        <x:v>Monthly, end of period</x:v>
      </x:c>
      <x:c r="K194" s="36" t="str">
        <x:v>Billions of U.S. dollars</x:v>
      </x:c>
    </x:row>
    <x:row r="195">
      <x:c r="A195" s="37" t="n">
        <x:v>36831</x:v>
      </x:c>
      <x:c r="B195" s="36" t="str">
        <x:v>Belgium-Luxembourg</x:v>
      </x:c>
      <x:c r="C195" s="36" t="str">
        <x:v>Country or economy</x:v>
      </x:c>
      <x:c r="D195" s="55" t="n">
        <x:v>24.3</x:v>
      </x:c>
      <x:c r="E195" s="55" t="n">
        <x:v>1021</x:v>
      </x:c>
      <x:c r="F195" s="39" t="n">
        <x:f>IF(E195="","",D195/E195)</x:f>
        <x:v>0.0238001958863859</x:v>
      </x:c>
      <x:c r="G195" s="36" t="str">
        <x:v>mfhhis01.csv</x:v>
      </x:c>
      <x:c r="H195" s="36" t="str">
        <x:v>https://ticdata.treasury.gov/Publish/slt_table5.html</x:v>
      </x:c>
      <x:c r="I195" s="37" t="n">
        <x:v>46269</x:v>
      </x:c>
      <x:c r="J195" s="36" t="str">
        <x:v>Monthly, end of period</x:v>
      </x:c>
      <x:c r="K195" s="36" t="str">
        <x:v>Billions of U.S. dollars</x:v>
      </x:c>
    </x:row>
    <x:row r="196">
      <x:c r="A196" s="37" t="n">
        <x:v>36831</x:v>
      </x:c>
      <x:c r="B196" s="36" t="str">
        <x:v>Canada</x:v>
      </x:c>
      <x:c r="C196" s="36" t="str">
        <x:v>Country or economy</x:v>
      </x:c>
      <x:c r="D196" s="55" t="n">
        <x:v>15.8</x:v>
      </x:c>
      <x:c r="E196" s="55" t="n">
        <x:v>1021</x:v>
      </x:c>
      <x:c r="F196" s="39" t="n">
        <x:f>IF(E196="","",D196/E196)</x:f>
        <x:v>0.015475024485798237</x:v>
      </x:c>
      <x:c r="G196" s="36" t="str">
        <x:v>mfhhis01.csv</x:v>
      </x:c>
      <x:c r="H196" s="36" t="str">
        <x:v>https://ticdata.treasury.gov/Publish/slt_table5.html</x:v>
      </x:c>
      <x:c r="I196" s="37" t="n">
        <x:v>46269</x:v>
      </x:c>
      <x:c r="J196" s="36" t="str">
        <x:v>Monthly, end of period</x:v>
      </x:c>
      <x:c r="K196" s="36" t="str">
        <x:v>Billions of U.S. dollars</x:v>
      </x:c>
    </x:row>
    <x:row r="197">
      <x:c r="A197" s="37" t="n">
        <x:v>36831</x:v>
      </x:c>
      <x:c r="B197" s="36" t="str">
        <x:v>Carib Bnkng Ctrs</x:v>
      </x:c>
      <x:c r="C197" s="36" t="str">
        <x:v>Country or economy</x:v>
      </x:c>
      <x:c r="D197" s="55" t="n">
        <x:v>36.3</x:v>
      </x:c>
      <x:c r="E197" s="55" t="n">
        <x:v>1021</x:v>
      </x:c>
      <x:c r="F197" s="39" t="n">
        <x:f>IF(E197="","",D197/E197)</x:f>
        <x:v>0.03555337904015671</x:v>
      </x:c>
      <x:c r="G197" s="36" t="str">
        <x:v>mfhhis01.csv</x:v>
      </x:c>
      <x:c r="H197" s="36" t="str">
        <x:v>https://ticdata.treasury.gov/Publish/slt_table5.html</x:v>
      </x:c>
      <x:c r="I197" s="37" t="n">
        <x:v>46269</x:v>
      </x:c>
      <x:c r="J197" s="36" t="str">
        <x:v>Monthly, end of period</x:v>
      </x:c>
      <x:c r="K197" s="36" t="str">
        <x:v>Billions of U.S. dollars</x:v>
      </x:c>
    </x:row>
    <x:row r="198">
      <x:c r="A198" s="37" t="n">
        <x:v>36831</x:v>
      </x:c>
      <x:c r="B198" s="36" t="str">
        <x:v>China, Mainland</x:v>
      </x:c>
      <x:c r="C198" s="36" t="str">
        <x:v>Country or economy</x:v>
      </x:c>
      <x:c r="D198" s="55" t="n">
        <x:v>58.9</x:v>
      </x:c>
      <x:c r="E198" s="55" t="n">
        <x:v>1021</x:v>
      </x:c>
      <x:c r="F198" s="39" t="n">
        <x:f>IF(E198="","",D198/E198)</x:f>
        <x:v>0.05768854064642507</x:v>
      </x:c>
      <x:c r="G198" s="36" t="str">
        <x:v>mfhhis01.csv</x:v>
      </x:c>
      <x:c r="H198" s="36" t="str">
        <x:v>https://ticdata.treasury.gov/Publish/slt_table5.html</x:v>
      </x:c>
      <x:c r="I198" s="37" t="n">
        <x:v>46269</x:v>
      </x:c>
      <x:c r="J198" s="36" t="str">
        <x:v>Monthly, end of period</x:v>
      </x:c>
      <x:c r="K198" s="36" t="str">
        <x:v>Billions of U.S. dollars</x:v>
      </x:c>
    </x:row>
    <x:row r="199">
      <x:c r="A199" s="37" t="n">
        <x:v>36831</x:v>
      </x:c>
      <x:c r="B199" s="36" t="str">
        <x:v>Foreign official</x:v>
      </x:c>
      <x:c r="C199" s="36" t="str">
        <x:v>Aggregate</x:v>
      </x:c>
      <x:c r="D199" s="55" t="n">
        <x:v>610.1</x:v>
      </x:c>
      <x:c r="E199" s="55" t="n">
        <x:v>1021</x:v>
      </x:c>
      <x:c r="F199" s="39" t="n">
        <x:f>IF(E199="","",D199/E199)</x:f>
        <x:v>0.5975514201762978</x:v>
      </x:c>
      <x:c r="G199" s="36" t="str">
        <x:v>mfhhis01.csv</x:v>
      </x:c>
      <x:c r="H199" s="36" t="str">
        <x:v>https://ticdata.treasury.gov/Publish/slt_table5.html</x:v>
      </x:c>
      <x:c r="I199" s="37" t="n">
        <x:v>46269</x:v>
      </x:c>
      <x:c r="J199" s="36" t="str">
        <x:v>Monthly, end of period</x:v>
      </x:c>
      <x:c r="K199" s="36" t="str">
        <x:v>Billions of U.S. dollars</x:v>
      </x:c>
    </x:row>
    <x:row r="200">
      <x:c r="A200" s="37" t="n">
        <x:v>36831</x:v>
      </x:c>
      <x:c r="B200" s="36" t="str">
        <x:v>Foreign official Treasury bills</x:v>
      </x:c>
      <x:c r="C200" s="36" t="str">
        <x:v>Aggregate</x:v>
      </x:c>
      <x:c r="D200" s="55" t="n">
        <x:v>155.1</x:v>
      </x:c>
      <x:c r="E200" s="55" t="n">
        <x:v>1021</x:v>
      </x:c>
      <x:c r="F200" s="39" t="n">
        <x:f>IF(E200="","",D200/E200)</x:f>
        <x:v>0.15190989226248774</x:v>
      </x:c>
      <x:c r="G200" s="36" t="str">
        <x:v>mfhhis01.csv</x:v>
      </x:c>
      <x:c r="H200" s="36" t="str">
        <x:v>https://ticdata.treasury.gov/Publish/slt_table5.html</x:v>
      </x:c>
      <x:c r="I200" s="37" t="n">
        <x:v>46269</x:v>
      </x:c>
      <x:c r="J200" s="36" t="str">
        <x:v>Monthly, end of period</x:v>
      </x:c>
      <x:c r="K200" s="36" t="str">
        <x:v>Billions of U.S. dollars</x:v>
      </x:c>
    </x:row>
    <x:row r="201">
      <x:c r="A201" s="37" t="n">
        <x:v>36831</x:v>
      </x:c>
      <x:c r="B201" s="36" t="str">
        <x:v>Foreign official Treasury bonds and notes</x:v>
      </x:c>
      <x:c r="C201" s="36" t="str">
        <x:v>Aggregate</x:v>
      </x:c>
      <x:c r="D201" s="55" t="n">
        <x:v>455.1</x:v>
      </x:c>
      <x:c r="E201" s="55" t="n">
        <x:v>1021</x:v>
      </x:c>
      <x:c r="F201" s="39" t="n">
        <x:f>IF(E201="","",D201/E201)</x:f>
        <x:v>0.4457394711067581</x:v>
      </x:c>
      <x:c r="G201" s="36" t="str">
        <x:v>mfhhis01.csv</x:v>
      </x:c>
      <x:c r="H201" s="36" t="str">
        <x:v>https://ticdata.treasury.gov/Publish/slt_table5.html</x:v>
      </x:c>
      <x:c r="I201" s="37" t="n">
        <x:v>46269</x:v>
      </x:c>
      <x:c r="J201" s="36" t="str">
        <x:v>Monthly, end of period</x:v>
      </x:c>
      <x:c r="K201" s="36" t="str">
        <x:v>Billions of U.S. dollars</x:v>
      </x:c>
    </x:row>
    <x:row r="202">
      <x:c r="A202" s="37" t="n">
        <x:v>36831</x:v>
      </x:c>
      <x:c r="B202" s="36" t="str">
        <x:v>France</x:v>
      </x:c>
      <x:c r="C202" s="36" t="str">
        <x:v>Country or economy</x:v>
      </x:c>
      <x:c r="D202" s="55" t="n">
        <x:v>25.6</x:v>
      </x:c>
      <x:c r="E202" s="55" t="n">
        <x:v>1021</x:v>
      </x:c>
      <x:c r="F202" s="39" t="n">
        <x:f>IF(E202="","",D202/E202)</x:f>
        <x:v>0.02507345739471107</x:v>
      </x:c>
      <x:c r="G202" s="36" t="str">
        <x:v>mfhhis01.csv</x:v>
      </x:c>
      <x:c r="H202" s="36" t="str">
        <x:v>https://ticdata.treasury.gov/Publish/slt_table5.html</x:v>
      </x:c>
      <x:c r="I202" s="37" t="n">
        <x:v>46269</x:v>
      </x:c>
      <x:c r="J202" s="36" t="str">
        <x:v>Monthly, end of period</x:v>
      </x:c>
      <x:c r="K202" s="36" t="str">
        <x:v>Billions of U.S. dollars</x:v>
      </x:c>
    </x:row>
    <x:row r="203">
      <x:c r="A203" s="37" t="n">
        <x:v>36831</x:v>
      </x:c>
      <x:c r="B203" s="36" t="str">
        <x:v>Germany</x:v>
      </x:c>
      <x:c r="C203" s="36" t="str">
        <x:v>Country or economy</x:v>
      </x:c>
      <x:c r="D203" s="55" t="n">
        <x:v>50.1</x:v>
      </x:c>
      <x:c r="E203" s="55" t="n">
        <x:v>1021</x:v>
      </x:c>
      <x:c r="F203" s="39" t="n">
        <x:f>IF(E203="","",D203/E203)</x:f>
        <x:v>0.049069539666993144</x:v>
      </x:c>
      <x:c r="G203" s="36" t="str">
        <x:v>mfhhis01.csv</x:v>
      </x:c>
      <x:c r="H203" s="36" t="str">
        <x:v>https://ticdata.treasury.gov/Publish/slt_table5.html</x:v>
      </x:c>
      <x:c r="I203" s="37" t="n">
        <x:v>46269</x:v>
      </x:c>
      <x:c r="J203" s="36" t="str">
        <x:v>Monthly, end of period</x:v>
      </x:c>
      <x:c r="K203" s="36" t="str">
        <x:v>Billions of U.S. dollars</x:v>
      </x:c>
    </x:row>
    <x:row r="204">
      <x:c r="A204" s="37" t="n">
        <x:v>36831</x:v>
      </x:c>
      <x:c r="B204" s="36" t="str">
        <x:v>Grand Total</x:v>
      </x:c>
      <x:c r="C204" s="36" t="str">
        <x:v>Aggregate</x:v>
      </x:c>
      <x:c r="D204" s="55" t="n">
        <x:v>1021</x:v>
      </x:c>
      <x:c r="E204" s="55" t="n">
        <x:v>1021</x:v>
      </x:c>
      <x:c r="F204" s="39" t="n">
        <x:f>IF(E204="","",D204/E204)</x:f>
        <x:v>1</x:v>
      </x:c>
      <x:c r="G204" s="36" t="str">
        <x:v>mfhhis01.csv</x:v>
      </x:c>
      <x:c r="H204" s="36" t="str">
        <x:v>https://ticdata.treasury.gov/Publish/slt_table5.html</x:v>
      </x:c>
      <x:c r="I204" s="37" t="n">
        <x:v>46269</x:v>
      </x:c>
      <x:c r="J204" s="36" t="str">
        <x:v>Monthly, end of period</x:v>
      </x:c>
      <x:c r="K204" s="36" t="str">
        <x:v>Billions of U.S. dollars</x:v>
      </x:c>
    </x:row>
    <x:row r="205">
      <x:c r="A205" s="37" t="n">
        <x:v>36831</x:v>
      </x:c>
      <x:c r="B205" s="36" t="str">
        <x:v>Hong Kong</x:v>
      </x:c>
      <x:c r="C205" s="36" t="str">
        <x:v>Country or economy</x:v>
      </x:c>
      <x:c r="D205" s="55" t="n">
        <x:v>37.9</x:v>
      </x:c>
      <x:c r="E205" s="55" t="n">
        <x:v>1021</x:v>
      </x:c>
      <x:c r="F205" s="39" t="n">
        <x:f>IF(E205="","",D205/E205)</x:f>
        <x:v>0.03712047012732615</x:v>
      </x:c>
      <x:c r="G205" s="36" t="str">
        <x:v>mfhhis01.csv</x:v>
      </x:c>
      <x:c r="H205" s="36" t="str">
        <x:v>https://ticdata.treasury.gov/Publish/slt_table5.html</x:v>
      </x:c>
      <x:c r="I205" s="37" t="n">
        <x:v>46269</x:v>
      </x:c>
      <x:c r="J205" s="36" t="str">
        <x:v>Monthly, end of period</x:v>
      </x:c>
      <x:c r="K205" s="36" t="str">
        <x:v>Billions of U.S. dollars</x:v>
      </x:c>
    </x:row>
    <x:row r="206">
      <x:c r="A206" s="37" t="n">
        <x:v>36831</x:v>
      </x:c>
      <x:c r="B206" s="36" t="str">
        <x:v>Italy</x:v>
      </x:c>
      <x:c r="C206" s="36" t="str">
        <x:v>Country or economy</x:v>
      </x:c>
      <x:c r="D206" s="55" t="n">
        <x:v>20.8</x:v>
      </x:c>
      <x:c r="E206" s="55" t="n">
        <x:v>1021</x:v>
      </x:c>
      <x:c r="F206" s="39" t="n">
        <x:f>IF(E206="","",D206/E206)</x:f>
        <x:v>0.020372184133202742</x:v>
      </x:c>
      <x:c r="G206" s="36" t="str">
        <x:v>mfhhis01.csv</x:v>
      </x:c>
      <x:c r="H206" s="36" t="str">
        <x:v>https://ticdata.treasury.gov/Publish/slt_table5.html</x:v>
      </x:c>
      <x:c r="I206" s="37" t="n">
        <x:v>46269</x:v>
      </x:c>
      <x:c r="J206" s="36" t="str">
        <x:v>Monthly, end of period</x:v>
      </x:c>
      <x:c r="K206" s="36" t="str">
        <x:v>Billions of U.S. dollars</x:v>
      </x:c>
    </x:row>
    <x:row r="207">
      <x:c r="A207" s="37" t="n">
        <x:v>36831</x:v>
      </x:c>
      <x:c r="B207" s="36" t="str">
        <x:v>Japan</x:v>
      </x:c>
      <x:c r="C207" s="36" t="str">
        <x:v>Country or economy</x:v>
      </x:c>
      <x:c r="D207" s="55" t="n">
        <x:v>321.7</x:v>
      </x:c>
      <x:c r="E207" s="55" t="n">
        <x:v>1021</x:v>
      </x:c>
      <x:c r="F207" s="39" t="n">
        <x:f>IF(E207="","",D207/E207)</x:f>
        <x:v>0.31508325171400586</x:v>
      </x:c>
      <x:c r="G207" s="36" t="str">
        <x:v>mfhhis01.csv</x:v>
      </x:c>
      <x:c r="H207" s="36" t="str">
        <x:v>https://ticdata.treasury.gov/Publish/slt_table5.html</x:v>
      </x:c>
      <x:c r="I207" s="37" t="n">
        <x:v>46269</x:v>
      </x:c>
      <x:c r="J207" s="36" t="str">
        <x:v>Monthly, end of period</x:v>
      </x:c>
      <x:c r="K207" s="36" t="str">
        <x:v>Billions of U.S. dollars</x:v>
      </x:c>
    </x:row>
    <x:row r="208">
      <x:c r="A208" s="37" t="n">
        <x:v>36831</x:v>
      </x:c>
      <x:c r="B208" s="36" t="str">
        <x:v>Korea, South</x:v>
      </x:c>
      <x:c r="C208" s="36" t="str">
        <x:v>Country or economy</x:v>
      </x:c>
      <x:c r="D208" s="55" t="n">
        <x:v>27.3</x:v>
      </x:c>
      <x:c r="E208" s="55" t="n">
        <x:v>1021</x:v>
      </x:c>
      <x:c r="F208" s="39" t="n">
        <x:f>IF(E208="","",D208/E208)</x:f>
        <x:v>0.0267384916748286</x:v>
      </x:c>
      <x:c r="G208" s="36" t="str">
        <x:v>mfhhis01.csv</x:v>
      </x:c>
      <x:c r="H208" s="36" t="str">
        <x:v>https://ticdata.treasury.gov/Publish/slt_table5.html</x:v>
      </x:c>
      <x:c r="I208" s="37" t="n">
        <x:v>46269</x:v>
      </x:c>
      <x:c r="J208" s="36" t="str">
        <x:v>Monthly, end of period</x:v>
      </x:c>
      <x:c r="K208" s="36" t="str">
        <x:v>Billions of U.S. dollars</x:v>
      </x:c>
    </x:row>
    <x:row r="209">
      <x:c r="A209" s="37" t="n">
        <x:v>36831</x:v>
      </x:c>
      <x:c r="B209" s="36" t="str">
        <x:v>Mexico</x:v>
      </x:c>
      <x:c r="C209" s="36" t="str">
        <x:v>Country or economy</x:v>
      </x:c>
      <x:c r="D209" s="55" t="n">
        <x:v>17.9</x:v>
      </x:c>
      <x:c r="E209" s="55" t="n">
        <x:v>1021</x:v>
      </x:c>
      <x:c r="F209" s="39" t="n">
        <x:f>IF(E209="","",D209/E209)</x:f>
        <x:v>0.01753183153770813</x:v>
      </x:c>
      <x:c r="G209" s="36" t="str">
        <x:v>mfhhis01.csv</x:v>
      </x:c>
      <x:c r="H209" s="36" t="str">
        <x:v>https://ticdata.treasury.gov/Publish/slt_table5.html</x:v>
      </x:c>
      <x:c r="I209" s="37" t="n">
        <x:v>46269</x:v>
      </x:c>
      <x:c r="J209" s="36" t="str">
        <x:v>Monthly, end of period</x:v>
      </x:c>
      <x:c r="K209" s="36" t="str">
        <x:v>Billions of U.S. dollars</x:v>
      </x:c>
    </x:row>
    <x:row r="210">
      <x:c r="A210" s="37" t="n">
        <x:v>36831</x:v>
      </x:c>
      <x:c r="B210" s="36" t="str">
        <x:v>Netherlands</x:v>
      </x:c>
      <x:c r="C210" s="36" t="str">
        <x:v>Country or economy</x:v>
      </x:c>
      <x:c r="D210" s="55" t="n">
        <x:v>13</x:v>
      </x:c>
      <x:c r="E210" s="55" t="n">
        <x:v>1021</x:v>
      </x:c>
      <x:c r="F210" s="39" t="n">
        <x:f>IF(E210="","",D210/E210)</x:f>
        <x:v>0.012732615083251714</x:v>
      </x:c>
      <x:c r="G210" s="36" t="str">
        <x:v>mfhhis01.csv</x:v>
      </x:c>
      <x:c r="H210" s="36" t="str">
        <x:v>https://ticdata.treasury.gov/Publish/slt_table5.html</x:v>
      </x:c>
      <x:c r="I210" s="37" t="n">
        <x:v>46269</x:v>
      </x:c>
      <x:c r="J210" s="36" t="str">
        <x:v>Monthly, end of period</x:v>
      </x:c>
      <x:c r="K210" s="36" t="str">
        <x:v>Billions of U.S. dollars</x:v>
      </x:c>
    </x:row>
    <x:row r="211">
      <x:c r="A211" s="37" t="n">
        <x:v>36831</x:v>
      </x:c>
      <x:c r="B211" s="36" t="str">
        <x:v>Oil Exporters</x:v>
      </x:c>
      <x:c r="C211" s="36" t="str">
        <x:v>Country or economy</x:v>
      </x:c>
      <x:c r="D211" s="55" t="n">
        <x:v>48.4</x:v>
      </x:c>
      <x:c r="E211" s="55" t="n">
        <x:v>1021</x:v>
      </x:c>
      <x:c r="F211" s="39" t="n">
        <x:f>IF(E211="","",D211/E211)</x:f>
        <x:v>0.04740450538687561</x:v>
      </x:c>
      <x:c r="G211" s="36" t="str">
        <x:v>mfhhis01.csv</x:v>
      </x:c>
      <x:c r="H211" s="36" t="str">
        <x:v>https://ticdata.treasury.gov/Publish/slt_table5.html</x:v>
      </x:c>
      <x:c r="I211" s="37" t="n">
        <x:v>46269</x:v>
      </x:c>
      <x:c r="J211" s="36" t="str">
        <x:v>Monthly, end of period</x:v>
      </x:c>
      <x:c r="K211" s="36" t="str">
        <x:v>Billions of U.S. dollars</x:v>
      </x:c>
    </x:row>
    <x:row r="212">
      <x:c r="A212" s="37" t="n">
        <x:v>36831</x:v>
      </x:c>
      <x:c r="B212" s="36" t="str">
        <x:v>Singapore</x:v>
      </x:c>
      <x:c r="C212" s="36" t="str">
        <x:v>Country or economy</x:v>
      </x:c>
      <x:c r="D212" s="55" t="n">
        <x:v>28.4</x:v>
      </x:c>
      <x:c r="E212" s="55" t="n">
        <x:v>1021</x:v>
      </x:c>
      <x:c r="F212" s="39" t="n">
        <x:f>IF(E212="","",D212/E212)</x:f>
        <x:v>0.027815866797257588</x:v>
      </x:c>
      <x:c r="G212" s="36" t="str">
        <x:v>mfhhis01.csv</x:v>
      </x:c>
      <x:c r="H212" s="36" t="str">
        <x:v>https://ticdata.treasury.gov/Publish/slt_table5.html</x:v>
      </x:c>
      <x:c r="I212" s="37" t="n">
        <x:v>46269</x:v>
      </x:c>
      <x:c r="J212" s="36" t="str">
        <x:v>Monthly, end of period</x:v>
      </x:c>
      <x:c r="K212" s="36" t="str">
        <x:v>Billions of U.S. dollars</x:v>
      </x:c>
    </x:row>
    <x:row r="213">
      <x:c r="A213" s="37" t="n">
        <x:v>36831</x:v>
      </x:c>
      <x:c r="B213" s="36" t="str">
        <x:v>Spain</x:v>
      </x:c>
      <x:c r="C213" s="36" t="str">
        <x:v>Country or economy</x:v>
      </x:c>
      <x:c r="D213" s="55" t="n">
        <x:v>19.8</x:v>
      </x:c>
      <x:c r="E213" s="55" t="n">
        <x:v>1021</x:v>
      </x:c>
      <x:c r="F213" s="39" t="n">
        <x:f>IF(E213="","",D213/E213)</x:f>
        <x:v>0.01939275220372184</x:v>
      </x:c>
      <x:c r="G213" s="36" t="str">
        <x:v>mfhhis01.csv</x:v>
      </x:c>
      <x:c r="H213" s="36" t="str">
        <x:v>https://ticdata.treasury.gov/Publish/slt_table5.html</x:v>
      </x:c>
      <x:c r="I213" s="37" t="n">
        <x:v>46269</x:v>
      </x:c>
      <x:c r="J213" s="36" t="str">
        <x:v>Monthly, end of period</x:v>
      </x:c>
      <x:c r="K213" s="36" t="str">
        <x:v>Billions of U.S. dollars</x:v>
      </x:c>
    </x:row>
    <x:row r="214">
      <x:c r="A214" s="37" t="n">
        <x:v>36831</x:v>
      </x:c>
      <x:c r="B214" s="36" t="str">
        <x:v>Switzerland</x:v>
      </x:c>
      <x:c r="C214" s="36" t="str">
        <x:v>Country or economy</x:v>
      </x:c>
      <x:c r="D214" s="55" t="n">
        <x:v>16.9</x:v>
      </x:c>
      <x:c r="E214" s="55" t="n">
        <x:v>1021</x:v>
      </x:c>
      <x:c r="F214" s="39" t="n">
        <x:f>IF(E214="","",D214/E214)</x:f>
        <x:v>0.016552399608227228</x:v>
      </x:c>
      <x:c r="G214" s="36" t="str">
        <x:v>mfhhis01.csv</x:v>
      </x:c>
      <x:c r="H214" s="36" t="str">
        <x:v>https://ticdata.treasury.gov/Publish/slt_table5.html</x:v>
      </x:c>
      <x:c r="I214" s="37" t="n">
        <x:v>46269</x:v>
      </x:c>
      <x:c r="J214" s="36" t="str">
        <x:v>Monthly, end of period</x:v>
      </x:c>
      <x:c r="K214" s="36" t="str">
        <x:v>Billions of U.S. dollars</x:v>
      </x:c>
    </x:row>
    <x:row r="215">
      <x:c r="A215" s="37" t="n">
        <x:v>36831</x:v>
      </x:c>
      <x:c r="B215" s="36" t="str">
        <x:v>Taiwan</x:v>
      </x:c>
      <x:c r="C215" s="36" t="str">
        <x:v>Country or economy</x:v>
      </x:c>
      <x:c r="D215" s="55" t="n">
        <x:v>33.2</x:v>
      </x:c>
      <x:c r="E215" s="55" t="n">
        <x:v>1021</x:v>
      </x:c>
      <x:c r="F215" s="39" t="n">
        <x:f>IF(E215="","",D215/E215)</x:f>
        <x:v>0.032517140058765916</x:v>
      </x:c>
      <x:c r="G215" s="36" t="str">
        <x:v>mfhhis01.csv</x:v>
      </x:c>
      <x:c r="H215" s="36" t="str">
        <x:v>https://ticdata.treasury.gov/Publish/slt_table5.html</x:v>
      </x:c>
      <x:c r="I215" s="37" t="n">
        <x:v>46269</x:v>
      </x:c>
      <x:c r="J215" s="36" t="str">
        <x:v>Monthly, end of period</x:v>
      </x:c>
      <x:c r="K215" s="36" t="str">
        <x:v>Billions of U.S. dollars</x:v>
      </x:c>
    </x:row>
    <x:row r="216">
      <x:c r="A216" s="37" t="n">
        <x:v>36831</x:v>
      </x:c>
      <x:c r="B216" s="36" t="str">
        <x:v>Thailand</x:v>
      </x:c>
      <x:c r="C216" s="36" t="str">
        <x:v>Country or economy</x:v>
      </x:c>
      <x:c r="D216" s="55" t="n">
        <x:v>13.7</x:v>
      </x:c>
      <x:c r="E216" s="55" t="n">
        <x:v>1021</x:v>
      </x:c>
      <x:c r="F216" s="39" t="n">
        <x:f>IF(E216="","",D216/E216)</x:f>
        <x:v>0.013418217433888343</x:v>
      </x:c>
      <x:c r="G216" s="36" t="str">
        <x:v>mfhhis01.csv</x:v>
      </x:c>
      <x:c r="H216" s="36" t="str">
        <x:v>https://ticdata.treasury.gov/Publish/slt_table5.html</x:v>
      </x:c>
      <x:c r="I216" s="37" t="n">
        <x:v>46269</x:v>
      </x:c>
      <x:c r="J216" s="36" t="str">
        <x:v>Monthly, end of period</x:v>
      </x:c>
      <x:c r="K216" s="36" t="str">
        <x:v>Billions of U.S. dollars</x:v>
      </x:c>
    </x:row>
    <x:row r="217">
      <x:c r="A217" s="37" t="n">
        <x:v>36831</x:v>
      </x:c>
      <x:c r="B217" s="36" t="str">
        <x:v>United Kingdom</x:v>
      </x:c>
      <x:c r="C217" s="36" t="str">
        <x:v>Country or economy</x:v>
      </x:c>
      <x:c r="D217" s="55" t="n">
        <x:v>54.5</x:v>
      </x:c>
      <x:c r="E217" s="55" t="n">
        <x:v>1021</x:v>
      </x:c>
      <x:c r="F217" s="39" t="n">
        <x:f>IF(E217="","",D217/E217)</x:f>
        <x:v>0.05337904015670911</x:v>
      </x:c>
      <x:c r="G217" s="36" t="str">
        <x:v>mfhhis01.csv</x:v>
      </x:c>
      <x:c r="H217" s="36" t="str">
        <x:v>https://ticdata.treasury.gov/Publish/slt_table5.html</x:v>
      </x:c>
      <x:c r="I217" s="37" t="n">
        <x:v>46269</x:v>
      </x:c>
      <x:c r="J217" s="36" t="str">
        <x:v>Monthly, end of period</x:v>
      </x:c>
      <x:c r="K217" s="36" t="str">
        <x:v>Billions of U.S. dollars</x:v>
      </x:c>
    </x:row>
    <x:row r="218">
      <x:c r="A218" s="37" t="n">
        <x:v>36861</x:v>
      </x:c>
      <x:c r="B218" s="36" t="str">
        <x:v>All Other</x:v>
      </x:c>
      <x:c r="C218" s="36" t="str">
        <x:v>Aggregate</x:v>
      </x:c>
      <x:c r="D218" s="55" t="n">
        <x:v>157.8</x:v>
      </x:c>
      <x:c r="E218" s="55" t="n">
        <x:v>1015.2</x:v>
      </x:c>
      <x:c r="F218" s="39" t="n">
        <x:f>IF(E218="","",D218/E218)</x:f>
        <x:v>0.1554373522458629</x:v>
      </x:c>
      <x:c r="G218" s="36" t="str">
        <x:v>mfhhis01.csv</x:v>
      </x:c>
      <x:c r="H218" s="36" t="str">
        <x:v>https://ticdata.treasury.gov/Publish/slt_table5.html</x:v>
      </x:c>
      <x:c r="I218" s="37" t="n">
        <x:v>46269</x:v>
      </x:c>
      <x:c r="J218" s="36" t="str">
        <x:v>Monthly, end of period</x:v>
      </x:c>
      <x:c r="K218" s="36" t="str">
        <x:v>Billions of U.S. dollars</x:v>
      </x:c>
    </x:row>
    <x:row r="219">
      <x:c r="A219" s="37" t="n">
        <x:v>36861</x:v>
      </x:c>
      <x:c r="B219" s="36" t="str">
        <x:v>Belgium-Luxembourg</x:v>
      </x:c>
      <x:c r="C219" s="36" t="str">
        <x:v>Country or economy</x:v>
      </x:c>
      <x:c r="D219" s="55" t="n">
        <x:v>29.6</x:v>
      </x:c>
      <x:c r="E219" s="55" t="n">
        <x:v>1015.2</x:v>
      </x:c>
      <x:c r="F219" s="39" t="n">
        <x:f>IF(E219="","",D219/E219)</x:f>
        <x:v>0.029156816390858944</x:v>
      </x:c>
      <x:c r="G219" s="36" t="str">
        <x:v>mfhhis01.csv</x:v>
      </x:c>
      <x:c r="H219" s="36" t="str">
        <x:v>https://ticdata.treasury.gov/Publish/slt_table5.html</x:v>
      </x:c>
      <x:c r="I219" s="37" t="n">
        <x:v>46269</x:v>
      </x:c>
      <x:c r="J219" s="36" t="str">
        <x:v>Monthly, end of period</x:v>
      </x:c>
      <x:c r="K219" s="36" t="str">
        <x:v>Billions of U.S. dollars</x:v>
      </x:c>
    </x:row>
    <x:row r="220">
      <x:c r="A220" s="37" t="n">
        <x:v>36861</x:v>
      </x:c>
      <x:c r="B220" s="36" t="str">
        <x:v>Canada</x:v>
      </x:c>
      <x:c r="C220" s="36" t="str">
        <x:v>Country or economy</x:v>
      </x:c>
      <x:c r="D220" s="55" t="n">
        <x:v>14.2</x:v>
      </x:c>
      <x:c r="E220" s="55" t="n">
        <x:v>1015.2</x:v>
      </x:c>
      <x:c r="F220" s="39" t="n">
        <x:f>IF(E220="","",D220/E220)</x:f>
        <x:v>0.013987391646966114</x:v>
      </x:c>
      <x:c r="G220" s="36" t="str">
        <x:v>mfhhis01.csv</x:v>
      </x:c>
      <x:c r="H220" s="36" t="str">
        <x:v>https://ticdata.treasury.gov/Publish/slt_table5.html</x:v>
      </x:c>
      <x:c r="I220" s="37" t="n">
        <x:v>46269</x:v>
      </x:c>
      <x:c r="J220" s="36" t="str">
        <x:v>Monthly, end of period</x:v>
      </x:c>
      <x:c r="K220" s="36" t="str">
        <x:v>Billions of U.S. dollars</x:v>
      </x:c>
    </x:row>
    <x:row r="221">
      <x:c r="A221" s="37" t="n">
        <x:v>36861</x:v>
      </x:c>
      <x:c r="B221" s="36" t="str">
        <x:v>Carib Bnkng Ctrs</x:v>
      </x:c>
      <x:c r="C221" s="36" t="str">
        <x:v>Country or economy</x:v>
      </x:c>
      <x:c r="D221" s="55" t="n">
        <x:v>37.4</x:v>
      </x:c>
      <x:c r="E221" s="55" t="n">
        <x:v>1015.2</x:v>
      </x:c>
      <x:c r="F221" s="39" t="n">
        <x:f>IF(E221="","",D221/E221)</x:f>
        <x:v>0.03684003152088258</x:v>
      </x:c>
      <x:c r="G221" s="36" t="str">
        <x:v>mfhhis01.csv</x:v>
      </x:c>
      <x:c r="H221" s="36" t="str">
        <x:v>https://ticdata.treasury.gov/Publish/slt_table5.html</x:v>
      </x:c>
      <x:c r="I221" s="37" t="n">
        <x:v>46269</x:v>
      </x:c>
      <x:c r="J221" s="36" t="str">
        <x:v>Monthly, end of period</x:v>
      </x:c>
      <x:c r="K221" s="36" t="str">
        <x:v>Billions of U.S. dollars</x:v>
      </x:c>
    </x:row>
    <x:row r="222">
      <x:c r="A222" s="37" t="n">
        <x:v>36861</x:v>
      </x:c>
      <x:c r="B222" s="36" t="str">
        <x:v>China, Mainland</x:v>
      </x:c>
      <x:c r="C222" s="36" t="str">
        <x:v>Country or economy</x:v>
      </x:c>
      <x:c r="D222" s="55" t="n">
        <x:v>60.3</x:v>
      </x:c>
      <x:c r="E222" s="55" t="n">
        <x:v>1015.2</x:v>
      </x:c>
      <x:c r="F222" s="39" t="n">
        <x:f>IF(E222="","",D222/E222)</x:f>
        <x:v>0.05939716312056737</x:v>
      </x:c>
      <x:c r="G222" s="36" t="str">
        <x:v>mfhhis01.csv</x:v>
      </x:c>
      <x:c r="H222" s="36" t="str">
        <x:v>https://ticdata.treasury.gov/Publish/slt_table5.html</x:v>
      </x:c>
      <x:c r="I222" s="37" t="n">
        <x:v>46269</x:v>
      </x:c>
      <x:c r="J222" s="36" t="str">
        <x:v>Monthly, end of period</x:v>
      </x:c>
      <x:c r="K222" s="36" t="str">
        <x:v>Billions of U.S. dollars</x:v>
      </x:c>
    </x:row>
    <x:row r="223">
      <x:c r="A223" s="37" t="n">
        <x:v>36861</x:v>
      </x:c>
      <x:c r="B223" s="36" t="str">
        <x:v>Foreign official</x:v>
      </x:c>
      <x:c r="C223" s="36" t="str">
        <x:v>Aggregate</x:v>
      </x:c>
      <x:c r="D223" s="55" t="n">
        <x:v>609.2</x:v>
      </x:c>
      <x:c r="E223" s="55" t="n">
        <x:v>1015.2</x:v>
      </x:c>
      <x:c r="F223" s="39" t="n">
        <x:f>IF(E223="","",D223/E223)</x:f>
        <x:v>0.6000788022064618</x:v>
      </x:c>
      <x:c r="G223" s="36" t="str">
        <x:v>mfhhis01.csv</x:v>
      </x:c>
      <x:c r="H223" s="36" t="str">
        <x:v>https://ticdata.treasury.gov/Publish/slt_table5.html</x:v>
      </x:c>
      <x:c r="I223" s="37" t="n">
        <x:v>46269</x:v>
      </x:c>
      <x:c r="J223" s="36" t="str">
        <x:v>Monthly, end of period</x:v>
      </x:c>
      <x:c r="K223" s="36" t="str">
        <x:v>Billions of U.S. dollars</x:v>
      </x:c>
    </x:row>
    <x:row r="224">
      <x:c r="A224" s="37" t="n">
        <x:v>36861</x:v>
      </x:c>
      <x:c r="B224" s="36" t="str">
        <x:v>Foreign official Treasury bills</x:v>
      </x:c>
      <x:c r="C224" s="36" t="str">
        <x:v>Aggregate</x:v>
      </x:c>
      <x:c r="D224" s="55" t="n">
        <x:v>153</x:v>
      </x:c>
      <x:c r="E224" s="55" t="n">
        <x:v>1015.2</x:v>
      </x:c>
      <x:c r="F224" s="39" t="n">
        <x:f>IF(E224="","",D224/E224)</x:f>
        <x:v>0.15070921985815602</x:v>
      </x:c>
      <x:c r="G224" s="36" t="str">
        <x:v>mfhhis01.csv</x:v>
      </x:c>
      <x:c r="H224" s="36" t="str">
        <x:v>https://ticdata.treasury.gov/Publish/slt_table5.html</x:v>
      </x:c>
      <x:c r="I224" s="37" t="n">
        <x:v>46269</x:v>
      </x:c>
      <x:c r="J224" s="36" t="str">
        <x:v>Monthly, end of period</x:v>
      </x:c>
      <x:c r="K224" s="36" t="str">
        <x:v>Billions of U.S. dollars</x:v>
      </x:c>
    </x:row>
    <x:row r="225">
      <x:c r="A225" s="37" t="n">
        <x:v>36861</x:v>
      </x:c>
      <x:c r="B225" s="36" t="str">
        <x:v>Foreign official Treasury bonds and notes</x:v>
      </x:c>
      <x:c r="C225" s="36" t="str">
        <x:v>Aggregate</x:v>
      </x:c>
      <x:c r="D225" s="55" t="n">
        <x:v>456.2</x:v>
      </x:c>
      <x:c r="E225" s="55" t="n">
        <x:v>1015.2</x:v>
      </x:c>
      <x:c r="F225" s="39" t="n">
        <x:f>IF(E225="","",D225/E225)</x:f>
        <x:v>0.4493695823483057</x:v>
      </x:c>
      <x:c r="G225" s="36" t="str">
        <x:v>mfhhis01.csv</x:v>
      </x:c>
      <x:c r="H225" s="36" t="str">
        <x:v>https://ticdata.treasury.gov/Publish/slt_table5.html</x:v>
      </x:c>
      <x:c r="I225" s="37" t="n">
        <x:v>46269</x:v>
      </x:c>
      <x:c r="J225" s="36" t="str">
        <x:v>Monthly, end of period</x:v>
      </x:c>
      <x:c r="K225" s="36" t="str">
        <x:v>Billions of U.S. dollars</x:v>
      </x:c>
    </x:row>
    <x:row r="226">
      <x:c r="A226" s="37" t="n">
        <x:v>36861</x:v>
      </x:c>
      <x:c r="B226" s="36" t="str">
        <x:v>France</x:v>
      </x:c>
      <x:c r="C226" s="36" t="str">
        <x:v>Country or economy</x:v>
      </x:c>
      <x:c r="D226" s="55" t="n">
        <x:v>25.1</x:v>
      </x:c>
      <x:c r="E226" s="55" t="n">
        <x:v>1015.2</x:v>
      </x:c>
      <x:c r="F226" s="39" t="n">
        <x:f>IF(E226="","",D226/E226)</x:f>
        <x:v>0.024724192277383768</x:v>
      </x:c>
      <x:c r="G226" s="36" t="str">
        <x:v>mfhhis01.csv</x:v>
      </x:c>
      <x:c r="H226" s="36" t="str">
        <x:v>https://ticdata.treasury.gov/Publish/slt_table5.html</x:v>
      </x:c>
      <x:c r="I226" s="37" t="n">
        <x:v>46269</x:v>
      </x:c>
      <x:c r="J226" s="36" t="str">
        <x:v>Monthly, end of period</x:v>
      </x:c>
      <x:c r="K226" s="36" t="str">
        <x:v>Billions of U.S. dollars</x:v>
      </x:c>
    </x:row>
    <x:row r="227">
      <x:c r="A227" s="37" t="n">
        <x:v>36861</x:v>
      </x:c>
      <x:c r="B227" s="36" t="str">
        <x:v>Germany</x:v>
      </x:c>
      <x:c r="C227" s="36" t="str">
        <x:v>Country or economy</x:v>
      </x:c>
      <x:c r="D227" s="55" t="n">
        <x:v>49</x:v>
      </x:c>
      <x:c r="E227" s="55" t="n">
        <x:v>1015.2</x:v>
      </x:c>
      <x:c r="F227" s="39" t="n">
        <x:f>IF(E227="","",D227/E227)</x:f>
        <x:v>0.04826635145784082</x:v>
      </x:c>
      <x:c r="G227" s="36" t="str">
        <x:v>mfhhis01.csv</x:v>
      </x:c>
      <x:c r="H227" s="36" t="str">
        <x:v>https://ticdata.treasury.gov/Publish/slt_table5.html</x:v>
      </x:c>
      <x:c r="I227" s="37" t="n">
        <x:v>46269</x:v>
      </x:c>
      <x:c r="J227" s="36" t="str">
        <x:v>Monthly, end of period</x:v>
      </x:c>
      <x:c r="K227" s="36" t="str">
        <x:v>Billions of U.S. dollars</x:v>
      </x:c>
    </x:row>
    <x:row r="228">
      <x:c r="A228" s="37" t="n">
        <x:v>36861</x:v>
      </x:c>
      <x:c r="B228" s="36" t="str">
        <x:v>Grand Total</x:v>
      </x:c>
      <x:c r="C228" s="36" t="str">
        <x:v>Aggregate</x:v>
      </x:c>
      <x:c r="D228" s="55" t="n">
        <x:v>1015.2</x:v>
      </x:c>
      <x:c r="E228" s="55" t="n">
        <x:v>1015.2</x:v>
      </x:c>
      <x:c r="F228" s="39" t="n">
        <x:f>IF(E228="","",D228/E228)</x:f>
        <x:v>1</x:v>
      </x:c>
      <x:c r="G228" s="36" t="str">
        <x:v>mfhhis01.csv</x:v>
      </x:c>
      <x:c r="H228" s="36" t="str">
        <x:v>https://ticdata.treasury.gov/Publish/slt_table5.html</x:v>
      </x:c>
      <x:c r="I228" s="37" t="n">
        <x:v>46269</x:v>
      </x:c>
      <x:c r="J228" s="36" t="str">
        <x:v>Monthly, end of period</x:v>
      </x:c>
      <x:c r="K228" s="36" t="str">
        <x:v>Billions of U.S. dollars</x:v>
      </x:c>
    </x:row>
    <x:row r="229">
      <x:c r="A229" s="37" t="n">
        <x:v>36861</x:v>
      </x:c>
      <x:c r="B229" s="36" t="str">
        <x:v>Hong Kong</x:v>
      </x:c>
      <x:c r="C229" s="36" t="str">
        <x:v>Country or economy</x:v>
      </x:c>
      <x:c r="D229" s="55" t="n">
        <x:v>38.6</x:v>
      </x:c>
      <x:c r="E229" s="55" t="n">
        <x:v>1015.2</x:v>
      </x:c>
      <x:c r="F229" s="39" t="n">
        <x:f>IF(E229="","",D229/E229)</x:f>
        <x:v>0.0380220646178093</x:v>
      </x:c>
      <x:c r="G229" s="36" t="str">
        <x:v>mfhhis01.csv</x:v>
      </x:c>
      <x:c r="H229" s="36" t="str">
        <x:v>https://ticdata.treasury.gov/Publish/slt_table5.html</x:v>
      </x:c>
      <x:c r="I229" s="37" t="n">
        <x:v>46269</x:v>
      </x:c>
      <x:c r="J229" s="36" t="str">
        <x:v>Monthly, end of period</x:v>
      </x:c>
      <x:c r="K229" s="36" t="str">
        <x:v>Billions of U.S. dollars</x:v>
      </x:c>
    </x:row>
    <x:row r="230">
      <x:c r="A230" s="37" t="n">
        <x:v>36861</x:v>
      </x:c>
      <x:c r="B230" s="36" t="str">
        <x:v>Italy</x:v>
      </x:c>
      <x:c r="C230" s="36" t="str">
        <x:v>Country or economy</x:v>
      </x:c>
      <x:c r="D230" s="55" t="n">
        <x:v>20.8</x:v>
      </x:c>
      <x:c r="E230" s="55" t="n">
        <x:v>1015.2</x:v>
      </x:c>
      <x:c r="F230" s="39" t="n">
        <x:f>IF(E230="","",D230/E230)</x:f>
        <x:v>0.02048857368006304</x:v>
      </x:c>
      <x:c r="G230" s="36" t="str">
        <x:v>mfhhis01.csv</x:v>
      </x:c>
      <x:c r="H230" s="36" t="str">
        <x:v>https://ticdata.treasury.gov/Publish/slt_table5.html</x:v>
      </x:c>
      <x:c r="I230" s="37" t="n">
        <x:v>46269</x:v>
      </x:c>
      <x:c r="J230" s="36" t="str">
        <x:v>Monthly, end of period</x:v>
      </x:c>
      <x:c r="K230" s="36" t="str">
        <x:v>Billions of U.S. dollars</x:v>
      </x:c>
    </x:row>
    <x:row r="231">
      <x:c r="A231" s="37" t="n">
        <x:v>36861</x:v>
      </x:c>
      <x:c r="B231" s="36" t="str">
        <x:v>Japan</x:v>
      </x:c>
      <x:c r="C231" s="36" t="str">
        <x:v>Country or economy</x:v>
      </x:c>
      <x:c r="D231" s="55" t="n">
        <x:v>317.7</x:v>
      </x:c>
      <x:c r="E231" s="55" t="n">
        <x:v>1015.2</x:v>
      </x:c>
      <x:c r="F231" s="39" t="n">
        <x:f>IF(E231="","",D231/E231)</x:f>
        <x:v>0.3129432624113475</x:v>
      </x:c>
      <x:c r="G231" s="36" t="str">
        <x:v>mfhhis01.csv</x:v>
      </x:c>
      <x:c r="H231" s="36" t="str">
        <x:v>https://ticdata.treasury.gov/Publish/slt_table5.html</x:v>
      </x:c>
      <x:c r="I231" s="37" t="n">
        <x:v>46269</x:v>
      </x:c>
      <x:c r="J231" s="36" t="str">
        <x:v>Monthly, end of period</x:v>
      </x:c>
      <x:c r="K231" s="36" t="str">
        <x:v>Billions of U.S. dollars</x:v>
      </x:c>
    </x:row>
    <x:row r="232">
      <x:c r="A232" s="37" t="n">
        <x:v>36861</x:v>
      </x:c>
      <x:c r="B232" s="36" t="str">
        <x:v>Korea, South</x:v>
      </x:c>
      <x:c r="C232" s="36" t="str">
        <x:v>Country or economy</x:v>
      </x:c>
      <x:c r="D232" s="55" t="n">
        <x:v>29.6</x:v>
      </x:c>
      <x:c r="E232" s="55" t="n">
        <x:v>1015.2</x:v>
      </x:c>
      <x:c r="F232" s="39" t="n">
        <x:f>IF(E232="","",D232/E232)</x:f>
        <x:v>0.029156816390858944</x:v>
      </x:c>
      <x:c r="G232" s="36" t="str">
        <x:v>mfhhis01.csv</x:v>
      </x:c>
      <x:c r="H232" s="36" t="str">
        <x:v>https://ticdata.treasury.gov/Publish/slt_table5.html</x:v>
      </x:c>
      <x:c r="I232" s="37" t="n">
        <x:v>46269</x:v>
      </x:c>
      <x:c r="J232" s="36" t="str">
        <x:v>Monthly, end of period</x:v>
      </x:c>
      <x:c r="K232" s="36" t="str">
        <x:v>Billions of U.S. dollars</x:v>
      </x:c>
    </x:row>
    <x:row r="233">
      <x:c r="A233" s="37" t="n">
        <x:v>36861</x:v>
      </x:c>
      <x:c r="B233" s="36" t="str">
        <x:v>Mexico</x:v>
      </x:c>
      <x:c r="C233" s="36" t="str">
        <x:v>Country or economy</x:v>
      </x:c>
      <x:c r="D233" s="55" t="n">
        <x:v>15.3</x:v>
      </x:c>
      <x:c r="E233" s="55" t="n">
        <x:v>1015.2</x:v>
      </x:c>
      <x:c r="F233" s="39" t="n">
        <x:f>IF(E233="","",D233/E233)</x:f>
        <x:v>0.015070921985815602</x:v>
      </x:c>
      <x:c r="G233" s="36" t="str">
        <x:v>mfhhis01.csv</x:v>
      </x:c>
      <x:c r="H233" s="36" t="str">
        <x:v>https://ticdata.treasury.gov/Publish/slt_table5.html</x:v>
      </x:c>
      <x:c r="I233" s="37" t="n">
        <x:v>46269</x:v>
      </x:c>
      <x:c r="J233" s="36" t="str">
        <x:v>Monthly, end of period</x:v>
      </x:c>
      <x:c r="K233" s="36" t="str">
        <x:v>Billions of U.S. dollars</x:v>
      </x:c>
    </x:row>
    <x:row r="234">
      <x:c r="A234" s="37" t="n">
        <x:v>36861</x:v>
      </x:c>
      <x:c r="B234" s="36" t="str">
        <x:v>Netherlands</x:v>
      </x:c>
      <x:c r="C234" s="36" t="str">
        <x:v>Country or economy</x:v>
      </x:c>
      <x:c r="D234" s="55" t="n">
        <x:v>11.4</x:v>
      </x:c>
      <x:c r="E234" s="55" t="n">
        <x:v>1015.2</x:v>
      </x:c>
      <x:c r="F234" s="39" t="n">
        <x:f>IF(E234="","",D234/E234)</x:f>
        <x:v>0.011229314420803783</x:v>
      </x:c>
      <x:c r="G234" s="36" t="str">
        <x:v>mfhhis01.csv</x:v>
      </x:c>
      <x:c r="H234" s="36" t="str">
        <x:v>https://ticdata.treasury.gov/Publish/slt_table5.html</x:v>
      </x:c>
      <x:c r="I234" s="37" t="n">
        <x:v>46269</x:v>
      </x:c>
      <x:c r="J234" s="36" t="str">
        <x:v>Monthly, end of period</x:v>
      </x:c>
      <x:c r="K234" s="36" t="str">
        <x:v>Billions of U.S. dollars</x:v>
      </x:c>
    </x:row>
    <x:row r="235">
      <x:c r="A235" s="37" t="n">
        <x:v>36861</x:v>
      </x:c>
      <x:c r="B235" s="36" t="str">
        <x:v>Oil Exporters</x:v>
      </x:c>
      <x:c r="C235" s="36" t="str">
        <x:v>Country or economy</x:v>
      </x:c>
      <x:c r="D235" s="55" t="n">
        <x:v>47.7</x:v>
      </x:c>
      <x:c r="E235" s="55" t="n">
        <x:v>1015.2</x:v>
      </x:c>
      <x:c r="F235" s="39" t="n">
        <x:f>IF(E235="","",D235/E235)</x:f>
        <x:v>0.04698581560283688</x:v>
      </x:c>
      <x:c r="G235" s="36" t="str">
        <x:v>mfhhis01.csv</x:v>
      </x:c>
      <x:c r="H235" s="36" t="str">
        <x:v>https://ticdata.treasury.gov/Publish/slt_table5.html</x:v>
      </x:c>
      <x:c r="I235" s="37" t="n">
        <x:v>46269</x:v>
      </x:c>
      <x:c r="J235" s="36" t="str">
        <x:v>Monthly, end of period</x:v>
      </x:c>
      <x:c r="K235" s="36" t="str">
        <x:v>Billions of U.S. dollars</x:v>
      </x:c>
    </x:row>
    <x:row r="236">
      <x:c r="A236" s="37" t="n">
        <x:v>36861</x:v>
      </x:c>
      <x:c r="B236" s="36" t="str">
        <x:v>Singapore</x:v>
      </x:c>
      <x:c r="C236" s="36" t="str">
        <x:v>Country or economy</x:v>
      </x:c>
      <x:c r="D236" s="55" t="n">
        <x:v>27.9</x:v>
      </x:c>
      <x:c r="E236" s="55" t="n">
        <x:v>1015.2</x:v>
      </x:c>
      <x:c r="F236" s="39" t="n">
        <x:f>IF(E236="","",D236/E236)</x:f>
        <x:v>0.027482269503546097</x:v>
      </x:c>
      <x:c r="G236" s="36" t="str">
        <x:v>mfhhis01.csv</x:v>
      </x:c>
      <x:c r="H236" s="36" t="str">
        <x:v>https://ticdata.treasury.gov/Publish/slt_table5.html</x:v>
      </x:c>
      <x:c r="I236" s="37" t="n">
        <x:v>46269</x:v>
      </x:c>
      <x:c r="J236" s="36" t="str">
        <x:v>Monthly, end of period</x:v>
      </x:c>
      <x:c r="K236" s="36" t="str">
        <x:v>Billions of U.S. dollars</x:v>
      </x:c>
    </x:row>
    <x:row r="237">
      <x:c r="A237" s="37" t="n">
        <x:v>36861</x:v>
      </x:c>
      <x:c r="B237" s="36" t="str">
        <x:v>Spain</x:v>
      </x:c>
      <x:c r="C237" s="36" t="str">
        <x:v>Country or economy</x:v>
      </x:c>
      <x:c r="D237" s="55" t="n">
        <x:v>19</x:v>
      </x:c>
      <x:c r="E237" s="55" t="n">
        <x:v>1015.2</x:v>
      </x:c>
      <x:c r="F237" s="39" t="n">
        <x:f>IF(E237="","",D237/E237)</x:f>
        <x:v>0.01871552403467297</x:v>
      </x:c>
      <x:c r="G237" s="36" t="str">
        <x:v>mfhhis01.csv</x:v>
      </x:c>
      <x:c r="H237" s="36" t="str">
        <x:v>https://ticdata.treasury.gov/Publish/slt_table5.html</x:v>
      </x:c>
      <x:c r="I237" s="37" t="n">
        <x:v>46269</x:v>
      </x:c>
      <x:c r="J237" s="36" t="str">
        <x:v>Monthly, end of period</x:v>
      </x:c>
      <x:c r="K237" s="36" t="str">
        <x:v>Billions of U.S. dollars</x:v>
      </x:c>
    </x:row>
    <x:row r="238">
      <x:c r="A238" s="37" t="n">
        <x:v>36861</x:v>
      </x:c>
      <x:c r="B238" s="36" t="str">
        <x:v>Switzerland</x:v>
      </x:c>
      <x:c r="C238" s="36" t="str">
        <x:v>Country or economy</x:v>
      </x:c>
      <x:c r="D238" s="55" t="n">
        <x:v>16.4</x:v>
      </x:c>
      <x:c r="E238" s="55" t="n">
        <x:v>1015.2</x:v>
      </x:c>
      <x:c r="F238" s="39" t="n">
        <x:f>IF(E238="","",D238/E238)</x:f>
        <x:v>0.01615445232466509</x:v>
      </x:c>
      <x:c r="G238" s="36" t="str">
        <x:v>mfhhis01.csv</x:v>
      </x:c>
      <x:c r="H238" s="36" t="str">
        <x:v>https://ticdata.treasury.gov/Publish/slt_table5.html</x:v>
      </x:c>
      <x:c r="I238" s="37" t="n">
        <x:v>46269</x:v>
      </x:c>
      <x:c r="J238" s="36" t="str">
        <x:v>Monthly, end of period</x:v>
      </x:c>
      <x:c r="K238" s="36" t="str">
        <x:v>Billions of U.S. dollars</x:v>
      </x:c>
    </x:row>
    <x:row r="239">
      <x:c r="A239" s="37" t="n">
        <x:v>36861</x:v>
      </x:c>
      <x:c r="B239" s="36" t="str">
        <x:v>Taiwan</x:v>
      </x:c>
      <x:c r="C239" s="36" t="str">
        <x:v>Country or economy</x:v>
      </x:c>
      <x:c r="D239" s="55" t="n">
        <x:v>33.4</x:v>
      </x:c>
      <x:c r="E239" s="55" t="n">
        <x:v>1015.2</x:v>
      </x:c>
      <x:c r="F239" s="39" t="n">
        <x:f>IF(E239="","",D239/E239)</x:f>
        <x:v>0.03289992119779354</x:v>
      </x:c>
      <x:c r="G239" s="36" t="str">
        <x:v>mfhhis01.csv</x:v>
      </x:c>
      <x:c r="H239" s="36" t="str">
        <x:v>https://ticdata.treasury.gov/Publish/slt_table5.html</x:v>
      </x:c>
      <x:c r="I239" s="37" t="n">
        <x:v>46269</x:v>
      </x:c>
      <x:c r="J239" s="36" t="str">
        <x:v>Monthly, end of period</x:v>
      </x:c>
      <x:c r="K239" s="36" t="str">
        <x:v>Billions of U.S. dollars</x:v>
      </x:c>
    </x:row>
    <x:row r="240">
      <x:c r="A240" s="37" t="n">
        <x:v>36861</x:v>
      </x:c>
      <x:c r="B240" s="36" t="str">
        <x:v>Thailand</x:v>
      </x:c>
      <x:c r="C240" s="36" t="str">
        <x:v>Country or economy</x:v>
      </x:c>
      <x:c r="D240" s="55" t="n">
        <x:v>13.8</x:v>
      </x:c>
      <x:c r="E240" s="55" t="n">
        <x:v>1015.2</x:v>
      </x:c>
      <x:c r="F240" s="39" t="n">
        <x:f>IF(E240="","",D240/E240)</x:f>
        <x:v>0.013593380614657211</x:v>
      </x:c>
      <x:c r="G240" s="36" t="str">
        <x:v>mfhhis01.csv</x:v>
      </x:c>
      <x:c r="H240" s="36" t="str">
        <x:v>https://ticdata.treasury.gov/Publish/slt_table5.html</x:v>
      </x:c>
      <x:c r="I240" s="37" t="n">
        <x:v>46269</x:v>
      </x:c>
      <x:c r="J240" s="36" t="str">
        <x:v>Monthly, end of period</x:v>
      </x:c>
      <x:c r="K240" s="36" t="str">
        <x:v>Billions of U.S. dollars</x:v>
      </x:c>
    </x:row>
    <x:row r="241">
      <x:c r="A241" s="37" t="n">
        <x:v>36861</x:v>
      </x:c>
      <x:c r="B241" s="36" t="str">
        <x:v>United Kingdom</x:v>
      </x:c>
      <x:c r="C241" s="36" t="str">
        <x:v>Country or economy</x:v>
      </x:c>
      <x:c r="D241" s="55" t="n">
        <x:v>50.2</x:v>
      </x:c>
      <x:c r="E241" s="55" t="n">
        <x:v>1015.2</x:v>
      </x:c>
      <x:c r="F241" s="39" t="n">
        <x:f>IF(E241="","",D241/E241)</x:f>
        <x:v>0.049448384554767535</x:v>
      </x:c>
      <x:c r="G241" s="36" t="str">
        <x:v>mfhhis01.csv</x:v>
      </x:c>
      <x:c r="H241" s="36" t="str">
        <x:v>https://ticdata.treasury.gov/Publish/slt_table5.html</x:v>
      </x:c>
      <x:c r="I241" s="37" t="n">
        <x:v>46269</x:v>
      </x:c>
      <x:c r="J241" s="36" t="str">
        <x:v>Monthly, end of period</x:v>
      </x:c>
      <x:c r="K241" s="36" t="str">
        <x:v>Billions of U.S. dollars</x:v>
      </x:c>
    </x:row>
    <x:row r="242">
      <x:c r="A242" s="37" t="n">
        <x:v>36892</x:v>
      </x:c>
      <x:c r="B242" s="36" t="str">
        <x:v>All Other</x:v>
      </x:c>
      <x:c r="C242" s="36" t="str">
        <x:v>Aggregate</x:v>
      </x:c>
      <x:c r="D242" s="55" t="n">
        <x:v>178.7</x:v>
      </x:c>
      <x:c r="E242" s="55" t="n">
        <x:v>1010.8</x:v>
      </x:c>
      <x:c r="F242" s="39" t="n">
        <x:f>IF(E242="","",D242/E242)</x:f>
        <x:v>0.17679066086268302</x:v>
      </x:c>
      <x:c r="G242" s="36" t="str">
        <x:v>mfhhis01.csv</x:v>
      </x:c>
      <x:c r="H242" s="36" t="str">
        <x:v>https://ticdata.treasury.gov/Publish/slt_table5.html</x:v>
      </x:c>
      <x:c r="I242" s="37" t="n">
        <x:v>46269</x:v>
      </x:c>
      <x:c r="J242" s="36" t="str">
        <x:v>Monthly, end of period</x:v>
      </x:c>
      <x:c r="K242" s="36" t="str">
        <x:v>Billions of U.S. dollars</x:v>
      </x:c>
    </x:row>
    <x:row r="243">
      <x:c r="A243" s="37" t="n">
        <x:v>36892</x:v>
      </x:c>
      <x:c r="B243" s="36" t="str">
        <x:v>Belgium-Luxembourg</x:v>
      </x:c>
      <x:c r="C243" s="36" t="str">
        <x:v>Country or economy</x:v>
      </x:c>
      <x:c r="D243" s="55" t="n">
        <x:v>29.4</x:v>
      </x:c>
      <x:c r="E243" s="55" t="n">
        <x:v>1010.8</x:v>
      </x:c>
      <x:c r="F243" s="39" t="n">
        <x:f>IF(E243="","",D243/E243)</x:f>
        <x:v>0.029085872576177285</x:v>
      </x:c>
      <x:c r="G243" s="36" t="str">
        <x:v>mfhhis01.csv</x:v>
      </x:c>
      <x:c r="H243" s="36" t="str">
        <x:v>https://ticdata.treasury.gov/Publish/slt_table5.html</x:v>
      </x:c>
      <x:c r="I243" s="37" t="n">
        <x:v>46269</x:v>
      </x:c>
      <x:c r="J243" s="36" t="str">
        <x:v>Monthly, end of period</x:v>
      </x:c>
      <x:c r="K243" s="36" t="str">
        <x:v>Billions of U.S. dollars</x:v>
      </x:c>
    </x:row>
    <x:row r="244">
      <x:c r="A244" s="37" t="n">
        <x:v>36892</x:v>
      </x:c>
      <x:c r="B244" s="36" t="str">
        <x:v>Canada</x:v>
      </x:c>
      <x:c r="C244" s="36" t="str">
        <x:v>Country or economy</x:v>
      </x:c>
      <x:c r="D244" s="55" t="n">
        <x:v>12.8</x:v>
      </x:c>
      <x:c r="E244" s="55" t="n">
        <x:v>1010.8</x:v>
      </x:c>
      <x:c r="F244" s="39" t="n">
        <x:f>IF(E244="","",D244/E244)</x:f>
        <x:v>0.012663237039968344</x:v>
      </x:c>
      <x:c r="G244" s="36" t="str">
        <x:v>mfhhis01.csv</x:v>
      </x:c>
      <x:c r="H244" s="36" t="str">
        <x:v>https://ticdata.treasury.gov/Publish/slt_table5.html</x:v>
      </x:c>
      <x:c r="I244" s="37" t="n">
        <x:v>46269</x:v>
      </x:c>
      <x:c r="J244" s="36" t="str">
        <x:v>Monthly, end of period</x:v>
      </x:c>
      <x:c r="K244" s="36" t="str">
        <x:v>Billions of U.S. dollars</x:v>
      </x:c>
    </x:row>
    <x:row r="245">
      <x:c r="A245" s="37" t="n">
        <x:v>36892</x:v>
      </x:c>
      <x:c r="B245" s="36" t="str">
        <x:v>Carib Bnkng Ctrs</x:v>
      </x:c>
      <x:c r="C245" s="36" t="str">
        <x:v>Country or economy</x:v>
      </x:c>
      <x:c r="D245" s="55" t="n">
        <x:v>24.9</x:v>
      </x:c>
      <x:c r="E245" s="55" t="n">
        <x:v>1010.8</x:v>
      </x:c>
      <x:c r="F245" s="39" t="n">
        <x:f>IF(E245="","",D245/E245)</x:f>
        <x:v>0.024633953304313415</x:v>
      </x:c>
      <x:c r="G245" s="36" t="str">
        <x:v>mfhhis01.csv</x:v>
      </x:c>
      <x:c r="H245" s="36" t="str">
        <x:v>https://ticdata.treasury.gov/Publish/slt_table5.html</x:v>
      </x:c>
      <x:c r="I245" s="37" t="n">
        <x:v>46269</x:v>
      </x:c>
      <x:c r="J245" s="36" t="str">
        <x:v>Monthly, end of period</x:v>
      </x:c>
      <x:c r="K245" s="36" t="str">
        <x:v>Billions of U.S. dollars</x:v>
      </x:c>
    </x:row>
    <x:row r="246">
      <x:c r="A246" s="37" t="n">
        <x:v>36892</x:v>
      </x:c>
      <x:c r="B246" s="36" t="str">
        <x:v>China, Mainland</x:v>
      </x:c>
      <x:c r="C246" s="36" t="str">
        <x:v>Country or economy</x:v>
      </x:c>
      <x:c r="D246" s="55" t="n">
        <x:v>61.5</x:v>
      </x:c>
      <x:c r="E246" s="55" t="n">
        <x:v>1010.8</x:v>
      </x:c>
      <x:c r="F246" s="39" t="n">
        <x:f>IF(E246="","",D246/E246)</x:f>
        <x:v>0.0608428967154729</x:v>
      </x:c>
      <x:c r="G246" s="36" t="str">
        <x:v>mfhhis01.csv</x:v>
      </x:c>
      <x:c r="H246" s="36" t="str">
        <x:v>https://ticdata.treasury.gov/Publish/slt_table5.html</x:v>
      </x:c>
      <x:c r="I246" s="37" t="n">
        <x:v>46269</x:v>
      </x:c>
      <x:c r="J246" s="36" t="str">
        <x:v>Monthly, end of period</x:v>
      </x:c>
      <x:c r="K246" s="36" t="str">
        <x:v>Billions of U.S. dollars</x:v>
      </x:c>
    </x:row>
    <x:row r="247">
      <x:c r="A247" s="37" t="n">
        <x:v>36892</x:v>
      </x:c>
      <x:c r="B247" s="36" t="str">
        <x:v>Foreign official</x:v>
      </x:c>
      <x:c r="C247" s="36" t="str">
        <x:v>Aggregate</x:v>
      </x:c>
      <x:c r="D247" s="55" t="n">
        <x:v>616.9</x:v>
      </x:c>
      <x:c r="E247" s="55" t="n">
        <x:v>1010.8</x:v>
      </x:c>
      <x:c r="F247" s="39" t="n">
        <x:f>IF(E247="","",D247/E247)</x:f>
        <x:v>0.6103086664028492</x:v>
      </x:c>
      <x:c r="G247" s="36" t="str">
        <x:v>mfhhis01.csv</x:v>
      </x:c>
      <x:c r="H247" s="36" t="str">
        <x:v>https://ticdata.treasury.gov/Publish/slt_table5.html</x:v>
      </x:c>
      <x:c r="I247" s="37" t="n">
        <x:v>46269</x:v>
      </x:c>
      <x:c r="J247" s="36" t="str">
        <x:v>Monthly, end of period</x:v>
      </x:c>
      <x:c r="K247" s="36" t="str">
        <x:v>Billions of U.S. dollars</x:v>
      </x:c>
    </x:row>
    <x:row r="248">
      <x:c r="A248" s="37" t="n">
        <x:v>36892</x:v>
      </x:c>
      <x:c r="B248" s="36" t="str">
        <x:v>Foreign official Treasury bills</x:v>
      </x:c>
      <x:c r="C248" s="36" t="str">
        <x:v>Aggregate</x:v>
      </x:c>
      <x:c r="D248" s="55" t="n">
        <x:v>159</x:v>
      </x:c>
      <x:c r="E248" s="55" t="n">
        <x:v>1010.8</x:v>
      </x:c>
      <x:c r="F248" s="39" t="n">
        <x:f>IF(E248="","",D248/E248)</x:f>
        <x:v>0.15730114760585676</x:v>
      </x:c>
      <x:c r="G248" s="36" t="str">
        <x:v>mfhhis01.csv</x:v>
      </x:c>
      <x:c r="H248" s="36" t="str">
        <x:v>https://ticdata.treasury.gov/Publish/slt_table5.html</x:v>
      </x:c>
      <x:c r="I248" s="37" t="n">
        <x:v>46269</x:v>
      </x:c>
      <x:c r="J248" s="36" t="str">
        <x:v>Monthly, end of period</x:v>
      </x:c>
      <x:c r="K248" s="36" t="str">
        <x:v>Billions of U.S. dollars</x:v>
      </x:c>
    </x:row>
    <x:row r="249">
      <x:c r="A249" s="37" t="n">
        <x:v>36892</x:v>
      </x:c>
      <x:c r="B249" s="36" t="str">
        <x:v>Foreign official Treasury bonds and notes</x:v>
      </x:c>
      <x:c r="C249" s="36" t="str">
        <x:v>Aggregate</x:v>
      </x:c>
      <x:c r="D249" s="55" t="n">
        <x:v>458</x:v>
      </x:c>
      <x:c r="E249" s="55" t="n">
        <x:v>1010.8</x:v>
      </x:c>
      <x:c r="F249" s="39" t="n">
        <x:f>IF(E249="","",D249/E249)</x:f>
        <x:v>0.45310645033636726</x:v>
      </x:c>
      <x:c r="G249" s="36" t="str">
        <x:v>mfhhis01.csv</x:v>
      </x:c>
      <x:c r="H249" s="36" t="str">
        <x:v>https://ticdata.treasury.gov/Publish/slt_table5.html</x:v>
      </x:c>
      <x:c r="I249" s="37" t="n">
        <x:v>46269</x:v>
      </x:c>
      <x:c r="J249" s="36" t="str">
        <x:v>Monthly, end of period</x:v>
      </x:c>
      <x:c r="K249" s="36" t="str">
        <x:v>Billions of U.S. dollars</x:v>
      </x:c>
    </x:row>
    <x:row r="250">
      <x:c r="A250" s="37" t="n">
        <x:v>36892</x:v>
      </x:c>
      <x:c r="B250" s="36" t="str">
        <x:v>France</x:v>
      </x:c>
      <x:c r="C250" s="36" t="str">
        <x:v>Country or economy</x:v>
      </x:c>
      <x:c r="D250" s="55" t="n">
        <x:v>22</x:v>
      </x:c>
      <x:c r="E250" s="55" t="n">
        <x:v>1010.8</x:v>
      </x:c>
      <x:c r="F250" s="39" t="n">
        <x:f>IF(E250="","",D250/E250)</x:f>
        <x:v>0.02176493866244559</x:v>
      </x:c>
      <x:c r="G250" s="36" t="str">
        <x:v>mfhhis01.csv</x:v>
      </x:c>
      <x:c r="H250" s="36" t="str">
        <x:v>https://ticdata.treasury.gov/Publish/slt_table5.html</x:v>
      </x:c>
      <x:c r="I250" s="37" t="n">
        <x:v>46269</x:v>
      </x:c>
      <x:c r="J250" s="36" t="str">
        <x:v>Monthly, end of period</x:v>
      </x:c>
      <x:c r="K250" s="36" t="str">
        <x:v>Billions of U.S. dollars</x:v>
      </x:c>
    </x:row>
    <x:row r="251">
      <x:c r="A251" s="37" t="n">
        <x:v>36892</x:v>
      </x:c>
      <x:c r="B251" s="36" t="str">
        <x:v>Germany</x:v>
      </x:c>
      <x:c r="C251" s="36" t="str">
        <x:v>Country or economy</x:v>
      </x:c>
      <x:c r="D251" s="55" t="n">
        <x:v>48</x:v>
      </x:c>
      <x:c r="E251" s="55" t="n">
        <x:v>1010.8</x:v>
      </x:c>
      <x:c r="F251" s="39" t="n">
        <x:f>IF(E251="","",D251/E251)</x:f>
        <x:v>0.047487138899881286</x:v>
      </x:c>
      <x:c r="G251" s="36" t="str">
        <x:v>mfhhis01.csv</x:v>
      </x:c>
      <x:c r="H251" s="36" t="str">
        <x:v>https://ticdata.treasury.gov/Publish/slt_table5.html</x:v>
      </x:c>
      <x:c r="I251" s="37" t="n">
        <x:v>46269</x:v>
      </x:c>
      <x:c r="J251" s="36" t="str">
        <x:v>Monthly, end of period</x:v>
      </x:c>
      <x:c r="K251" s="36" t="str">
        <x:v>Billions of U.S. dollars</x:v>
      </x:c>
    </x:row>
    <x:row r="252">
      <x:c r="A252" s="37" t="n">
        <x:v>36892</x:v>
      </x:c>
      <x:c r="B252" s="36" t="str">
        <x:v>Grand Total</x:v>
      </x:c>
      <x:c r="C252" s="36" t="str">
        <x:v>Aggregate</x:v>
      </x:c>
      <x:c r="D252" s="55" t="n">
        <x:v>1010.8</x:v>
      </x:c>
      <x:c r="E252" s="55" t="n">
        <x:v>1010.8</x:v>
      </x:c>
      <x:c r="F252" s="39" t="n">
        <x:f>IF(E252="","",D252/E252)</x:f>
        <x:v>1</x:v>
      </x:c>
      <x:c r="G252" s="36" t="str">
        <x:v>mfhhis01.csv</x:v>
      </x:c>
      <x:c r="H252" s="36" t="str">
        <x:v>https://ticdata.treasury.gov/Publish/slt_table5.html</x:v>
      </x:c>
      <x:c r="I252" s="37" t="n">
        <x:v>46269</x:v>
      </x:c>
      <x:c r="J252" s="36" t="str">
        <x:v>Monthly, end of period</x:v>
      </x:c>
      <x:c r="K252" s="36" t="str">
        <x:v>Billions of U.S. dollars</x:v>
      </x:c>
    </x:row>
    <x:row r="253">
      <x:c r="A253" s="37" t="n">
        <x:v>36892</x:v>
      </x:c>
      <x:c r="B253" s="36" t="str">
        <x:v>Hong Kong</x:v>
      </x:c>
      <x:c r="C253" s="36" t="str">
        <x:v>Country or economy</x:v>
      </x:c>
      <x:c r="D253" s="55" t="n">
        <x:v>39.1</x:v>
      </x:c>
      <x:c r="E253" s="55" t="n">
        <x:v>1010.8</x:v>
      </x:c>
      <x:c r="F253" s="39" t="n">
        <x:f>IF(E253="","",D253/E253)</x:f>
        <x:v>0.038682231895528295</x:v>
      </x:c>
      <x:c r="G253" s="36" t="str">
        <x:v>mfhhis01.csv</x:v>
      </x:c>
      <x:c r="H253" s="36" t="str">
        <x:v>https://ticdata.treasury.gov/Publish/slt_table5.html</x:v>
      </x:c>
      <x:c r="I253" s="37" t="n">
        <x:v>46269</x:v>
      </x:c>
      <x:c r="J253" s="36" t="str">
        <x:v>Monthly, end of period</x:v>
      </x:c>
      <x:c r="K253" s="36" t="str">
        <x:v>Billions of U.S. dollars</x:v>
      </x:c>
    </x:row>
    <x:row r="254">
      <x:c r="A254" s="37" t="n">
        <x:v>36892</x:v>
      </x:c>
      <x:c r="B254" s="36" t="str">
        <x:v>Italy</x:v>
      </x:c>
      <x:c r="C254" s="36" t="str">
        <x:v>Country or economy</x:v>
      </x:c>
      <x:c r="D254" s="55" t="n">
        <x:v>20.8</x:v>
      </x:c>
      <x:c r="E254" s="55" t="n">
        <x:v>1010.8</x:v>
      </x:c>
      <x:c r="F254" s="39" t="n">
        <x:f>IF(E254="","",D254/E254)</x:f>
        <x:v>0.020577760189948557</x:v>
      </x:c>
      <x:c r="G254" s="36" t="str">
        <x:v>mfhhis01.csv</x:v>
      </x:c>
      <x:c r="H254" s="36" t="str">
        <x:v>https://ticdata.treasury.gov/Publish/slt_table5.html</x:v>
      </x:c>
      <x:c r="I254" s="37" t="n">
        <x:v>46269</x:v>
      </x:c>
      <x:c r="J254" s="36" t="str">
        <x:v>Monthly, end of period</x:v>
      </x:c>
      <x:c r="K254" s="36" t="str">
        <x:v>Billions of U.S. dollars</x:v>
      </x:c>
    </x:row>
    <x:row r="255">
      <x:c r="A255" s="37" t="n">
        <x:v>36892</x:v>
      </x:c>
      <x:c r="B255" s="36" t="str">
        <x:v>Japan</x:v>
      </x:c>
      <x:c r="C255" s="36" t="str">
        <x:v>Country or economy</x:v>
      </x:c>
      <x:c r="D255" s="55" t="n">
        <x:v>312.3</x:v>
      </x:c>
      <x:c r="E255" s="55" t="n">
        <x:v>1010.8</x:v>
      </x:c>
      <x:c r="F255" s="39" t="n">
        <x:f>IF(E255="","",D255/E255)</x:f>
        <x:v>0.3089631974673526</x:v>
      </x:c>
      <x:c r="G255" s="36" t="str">
        <x:v>mfhhis01.csv</x:v>
      </x:c>
      <x:c r="H255" s="36" t="str">
        <x:v>https://ticdata.treasury.gov/Publish/slt_table5.html</x:v>
      </x:c>
      <x:c r="I255" s="37" t="n">
        <x:v>46269</x:v>
      </x:c>
      <x:c r="J255" s="36" t="str">
        <x:v>Monthly, end of period</x:v>
      </x:c>
      <x:c r="K255" s="36" t="str">
        <x:v>Billions of U.S. dollars</x:v>
      </x:c>
    </x:row>
    <x:row r="256">
      <x:c r="A256" s="37" t="n">
        <x:v>36892</x:v>
      </x:c>
      <x:c r="B256" s="36" t="str">
        <x:v>Korea, South</x:v>
      </x:c>
      <x:c r="C256" s="36" t="str">
        <x:v>Country or economy</x:v>
      </x:c>
      <x:c r="D256" s="55" t="n">
        <x:v>28.4</x:v>
      </x:c>
      <x:c r="E256" s="55" t="n">
        <x:v>1010.8</x:v>
      </x:c>
      <x:c r="F256" s="39" t="n">
        <x:f>IF(E256="","",D256/E256)</x:f>
        <x:v>0.02809655718242976</x:v>
      </x:c>
      <x:c r="G256" s="36" t="str">
        <x:v>mfhhis01.csv</x:v>
      </x:c>
      <x:c r="H256" s="36" t="str">
        <x:v>https://ticdata.treasury.gov/Publish/slt_table5.html</x:v>
      </x:c>
      <x:c r="I256" s="37" t="n">
        <x:v>46269</x:v>
      </x:c>
      <x:c r="J256" s="36" t="str">
        <x:v>Monthly, end of period</x:v>
      </x:c>
      <x:c r="K256" s="36" t="str">
        <x:v>Billions of U.S. dollars</x:v>
      </x:c>
    </x:row>
    <x:row r="257">
      <x:c r="A257" s="37" t="n">
        <x:v>36892</x:v>
      </x:c>
      <x:c r="B257" s="36" t="str">
        <x:v>Mexico</x:v>
      </x:c>
      <x:c r="C257" s="36" t="str">
        <x:v>Country or economy</x:v>
      </x:c>
      <x:c r="D257" s="55" t="n">
        <x:v>14.9</x:v>
      </x:c>
      <x:c r="E257" s="55" t="n">
        <x:v>1010.8</x:v>
      </x:c>
      <x:c r="F257" s="39" t="n">
        <x:f>IF(E257="","",D257/E257)</x:f>
        <x:v>0.014740799366838149</x:v>
      </x:c>
      <x:c r="G257" s="36" t="str">
        <x:v>mfhhis01.csv</x:v>
      </x:c>
      <x:c r="H257" s="36" t="str">
        <x:v>https://ticdata.treasury.gov/Publish/slt_table5.html</x:v>
      </x:c>
      <x:c r="I257" s="37" t="n">
        <x:v>46269</x:v>
      </x:c>
      <x:c r="J257" s="36" t="str">
        <x:v>Monthly, end of period</x:v>
      </x:c>
      <x:c r="K257" s="36" t="str">
        <x:v>Billions of U.S. dollars</x:v>
      </x:c>
    </x:row>
    <x:row r="258">
      <x:c r="A258" s="37" t="n">
        <x:v>36892</x:v>
      </x:c>
      <x:c r="B258" s="36" t="str">
        <x:v>Netherlands</x:v>
      </x:c>
      <x:c r="C258" s="36" t="str">
        <x:v>Country or economy</x:v>
      </x:c>
      <x:c r="D258" s="55" t="n">
        <x:v>10.6</x:v>
      </x:c>
      <x:c r="E258" s="55" t="n">
        <x:v>1010.8</x:v>
      </x:c>
      <x:c r="F258" s="39" t="n">
        <x:f>IF(E258="","",D258/E258)</x:f>
        <x:v>0.010486743173723783</x:v>
      </x:c>
      <x:c r="G258" s="36" t="str">
        <x:v>mfhhis01.csv</x:v>
      </x:c>
      <x:c r="H258" s="36" t="str">
        <x:v>https://ticdata.treasury.gov/Publish/slt_table5.html</x:v>
      </x:c>
      <x:c r="I258" s="37" t="n">
        <x:v>46269</x:v>
      </x:c>
      <x:c r="J258" s="36" t="str">
        <x:v>Monthly, end of period</x:v>
      </x:c>
      <x:c r="K258" s="36" t="str">
        <x:v>Billions of U.S. dollars</x:v>
      </x:c>
    </x:row>
    <x:row r="259">
      <x:c r="A259" s="37" t="n">
        <x:v>36892</x:v>
      </x:c>
      <x:c r="B259" s="36" t="str">
        <x:v>Oil Exporters</x:v>
      </x:c>
      <x:c r="C259" s="36" t="str">
        <x:v>Country or economy</x:v>
      </x:c>
      <x:c r="D259" s="55" t="n">
        <x:v>48.5</x:v>
      </x:c>
      <x:c r="E259" s="55" t="n">
        <x:v>1010.8</x:v>
      </x:c>
      <x:c r="F259" s="39" t="n">
        <x:f>IF(E259="","",D259/E259)</x:f>
        <x:v>0.04798179659675505</x:v>
      </x:c>
      <x:c r="G259" s="36" t="str">
        <x:v>mfhhis01.csv</x:v>
      </x:c>
      <x:c r="H259" s="36" t="str">
        <x:v>https://ticdata.treasury.gov/Publish/slt_table5.html</x:v>
      </x:c>
      <x:c r="I259" s="37" t="n">
        <x:v>46269</x:v>
      </x:c>
      <x:c r="J259" s="36" t="str">
        <x:v>Monthly, end of period</x:v>
      </x:c>
      <x:c r="K259" s="36" t="str">
        <x:v>Billions of U.S. dollars</x:v>
      </x:c>
    </x:row>
    <x:row r="260">
      <x:c r="A260" s="37" t="n">
        <x:v>36892</x:v>
      </x:c>
      <x:c r="B260" s="36" t="str">
        <x:v>Singapore</x:v>
      </x:c>
      <x:c r="C260" s="36" t="str">
        <x:v>Country or economy</x:v>
      </x:c>
      <x:c r="D260" s="55" t="n">
        <x:v>26.2</x:v>
      </x:c>
      <x:c r="E260" s="55" t="n">
        <x:v>1010.8</x:v>
      </x:c>
      <x:c r="F260" s="39" t="n">
        <x:f>IF(E260="","",D260/E260)</x:f>
        <x:v>0.0259200633161852</x:v>
      </x:c>
      <x:c r="G260" s="36" t="str">
        <x:v>mfhhis01.csv</x:v>
      </x:c>
      <x:c r="H260" s="36" t="str">
        <x:v>https://ticdata.treasury.gov/Publish/slt_table5.html</x:v>
      </x:c>
      <x:c r="I260" s="37" t="n">
        <x:v>46269</x:v>
      </x:c>
      <x:c r="J260" s="36" t="str">
        <x:v>Monthly, end of period</x:v>
      </x:c>
      <x:c r="K260" s="36" t="str">
        <x:v>Billions of U.S. dollars</x:v>
      </x:c>
    </x:row>
    <x:row r="261">
      <x:c r="A261" s="37" t="n">
        <x:v>36892</x:v>
      </x:c>
      <x:c r="B261" s="36" t="str">
        <x:v>Spain</x:v>
      </x:c>
      <x:c r="C261" s="36" t="str">
        <x:v>Country or economy</x:v>
      </x:c>
      <x:c r="D261" s="55" t="n">
        <x:v>19</x:v>
      </x:c>
      <x:c r="E261" s="55" t="n">
        <x:v>1010.8</x:v>
      </x:c>
      <x:c r="F261" s="39" t="n">
        <x:f>IF(E261="","",D261/E261)</x:f>
        <x:v>0.01879699248120301</x:v>
      </x:c>
      <x:c r="G261" s="36" t="str">
        <x:v>mfhhis01.csv</x:v>
      </x:c>
      <x:c r="H261" s="36" t="str">
        <x:v>https://ticdata.treasury.gov/Publish/slt_table5.html</x:v>
      </x:c>
      <x:c r="I261" s="37" t="n">
        <x:v>46269</x:v>
      </x:c>
      <x:c r="J261" s="36" t="str">
        <x:v>Monthly, end of period</x:v>
      </x:c>
      <x:c r="K261" s="36" t="str">
        <x:v>Billions of U.S. dollars</x:v>
      </x:c>
    </x:row>
    <x:row r="262">
      <x:c r="A262" s="37" t="n">
        <x:v>36892</x:v>
      </x:c>
      <x:c r="B262" s="36" t="str">
        <x:v>Switzerland</x:v>
      </x:c>
      <x:c r="C262" s="36" t="str">
        <x:v>Country or economy</x:v>
      </x:c>
      <x:c r="D262" s="55" t="n">
        <x:v>17.1</x:v>
      </x:c>
      <x:c r="E262" s="55" t="n">
        <x:v>1010.8</x:v>
      </x:c>
      <x:c r="F262" s="39" t="n">
        <x:f>IF(E262="","",D262/E262)</x:f>
        <x:v>0.01691729323308271</x:v>
      </x:c>
      <x:c r="G262" s="36" t="str">
        <x:v>mfhhis01.csv</x:v>
      </x:c>
      <x:c r="H262" s="36" t="str">
        <x:v>https://ticdata.treasury.gov/Publish/slt_table5.html</x:v>
      </x:c>
      <x:c r="I262" s="37" t="n">
        <x:v>46269</x:v>
      </x:c>
      <x:c r="J262" s="36" t="str">
        <x:v>Monthly, end of period</x:v>
      </x:c>
      <x:c r="K262" s="36" t="str">
        <x:v>Billions of U.S. dollars</x:v>
      </x:c>
    </x:row>
    <x:row r="263">
      <x:c r="A263" s="37" t="n">
        <x:v>36892</x:v>
      </x:c>
      <x:c r="B263" s="36" t="str">
        <x:v>Taiwan</x:v>
      </x:c>
      <x:c r="C263" s="36" t="str">
        <x:v>Country or economy</x:v>
      </x:c>
      <x:c r="D263" s="55" t="n">
        <x:v>34.5</x:v>
      </x:c>
      <x:c r="E263" s="55" t="n">
        <x:v>1010.8</x:v>
      </x:c>
      <x:c r="F263" s="39" t="n">
        <x:f>IF(E263="","",D263/E263)</x:f>
        <x:v>0.034131381084289675</x:v>
      </x:c>
      <x:c r="G263" s="36" t="str">
        <x:v>mfhhis01.csv</x:v>
      </x:c>
      <x:c r="H263" s="36" t="str">
        <x:v>https://ticdata.treasury.gov/Publish/slt_table5.html</x:v>
      </x:c>
      <x:c r="I263" s="37" t="n">
        <x:v>46269</x:v>
      </x:c>
      <x:c r="J263" s="36" t="str">
        <x:v>Monthly, end of period</x:v>
      </x:c>
      <x:c r="K263" s="36" t="str">
        <x:v>Billions of U.S. dollars</x:v>
      </x:c>
    </x:row>
    <x:row r="264">
      <x:c r="A264" s="37" t="n">
        <x:v>36892</x:v>
      </x:c>
      <x:c r="B264" s="36" t="str">
        <x:v>Thailand</x:v>
      </x:c>
      <x:c r="C264" s="36" t="str">
        <x:v>Country or economy</x:v>
      </x:c>
      <x:c r="D264" s="55" t="n">
        <x:v>14.3</x:v>
      </x:c>
      <x:c r="E264" s="55" t="n">
        <x:v>1010.8</x:v>
      </x:c>
      <x:c r="F264" s="39" t="n">
        <x:f>IF(E264="","",D264/E264)</x:f>
        <x:v>0.014147210130589633</x:v>
      </x:c>
      <x:c r="G264" s="36" t="str">
        <x:v>mfhhis01.csv</x:v>
      </x:c>
      <x:c r="H264" s="36" t="str">
        <x:v>https://ticdata.treasury.gov/Publish/slt_table5.html</x:v>
      </x:c>
      <x:c r="I264" s="37" t="n">
        <x:v>46269</x:v>
      </x:c>
      <x:c r="J264" s="36" t="str">
        <x:v>Monthly, end of period</x:v>
      </x:c>
      <x:c r="K264" s="36" t="str">
        <x:v>Billions of U.S. dollars</x:v>
      </x:c>
    </x:row>
    <x:row r="265">
      <x:c r="A265" s="37" t="n">
        <x:v>36892</x:v>
      </x:c>
      <x:c r="B265" s="36" t="str">
        <x:v>United Kingdom</x:v>
      </x:c>
      <x:c r="C265" s="36" t="str">
        <x:v>Country or economy</x:v>
      </x:c>
      <x:c r="D265" s="55" t="n">
        <x:v>47.8</x:v>
      </x:c>
      <x:c r="E265" s="55" t="n">
        <x:v>1010.8</x:v>
      </x:c>
      <x:c r="F265" s="39" t="n">
        <x:f>IF(E265="","",D265/E265)</x:f>
        <x:v>0.04728927582113178</x:v>
      </x:c>
      <x:c r="G265" s="36" t="str">
        <x:v>mfhhis01.csv</x:v>
      </x:c>
      <x:c r="H265" s="36" t="str">
        <x:v>https://ticdata.treasury.gov/Publish/slt_table5.html</x:v>
      </x:c>
      <x:c r="I265" s="37" t="n">
        <x:v>46269</x:v>
      </x:c>
      <x:c r="J265" s="36" t="str">
        <x:v>Monthly, end of period</x:v>
      </x:c>
      <x:c r="K265" s="36" t="str">
        <x:v>Billions of U.S. dollars</x:v>
      </x:c>
    </x:row>
    <x:row r="266">
      <x:c r="A266" s="37" t="n">
        <x:v>36923</x:v>
      </x:c>
      <x:c r="B266" s="36" t="str">
        <x:v>All Other</x:v>
      </x:c>
      <x:c r="C266" s="36" t="str">
        <x:v>Aggregate</x:v>
      </x:c>
      <x:c r="D266" s="55" t="n">
        <x:v>177.2</x:v>
      </x:c>
      <x:c r="E266" s="55" t="n">
        <x:v>1015.4</x:v>
      </x:c>
      <x:c r="F266" s="39" t="n">
        <x:f>IF(E266="","",D266/E266)</x:f>
        <x:v>0.1745125073862517</x:v>
      </x:c>
      <x:c r="G266" s="36" t="str">
        <x:v>mfhhis01.csv</x:v>
      </x:c>
      <x:c r="H266" s="36" t="str">
        <x:v>https://ticdata.treasury.gov/Publish/slt_table5.html</x:v>
      </x:c>
      <x:c r="I266" s="37" t="n">
        <x:v>46269</x:v>
      </x:c>
      <x:c r="J266" s="36" t="str">
        <x:v>Monthly, end of period</x:v>
      </x:c>
      <x:c r="K266" s="36" t="str">
        <x:v>Billions of U.S. dollars</x:v>
      </x:c>
    </x:row>
    <x:row r="267">
      <x:c r="A267" s="37" t="n">
        <x:v>36923</x:v>
      </x:c>
      <x:c r="B267" s="36" t="str">
        <x:v>Belgium-Luxembourg</x:v>
      </x:c>
      <x:c r="C267" s="36" t="str">
        <x:v>Country or economy</x:v>
      </x:c>
      <x:c r="D267" s="55" t="n">
        <x:v>28.7</x:v>
      </x:c>
      <x:c r="E267" s="55" t="n">
        <x:v>1015.4</x:v>
      </x:c>
      <x:c r="F267" s="39" t="n">
        <x:f>IF(E267="","",D267/E267)</x:f>
        <x:v>0.02826472326176876</x:v>
      </x:c>
      <x:c r="G267" s="36" t="str">
        <x:v>mfhhis01.csv</x:v>
      </x:c>
      <x:c r="H267" s="36" t="str">
        <x:v>https://ticdata.treasury.gov/Publish/slt_table5.html</x:v>
      </x:c>
      <x:c r="I267" s="37" t="n">
        <x:v>46269</x:v>
      </x:c>
      <x:c r="J267" s="36" t="str">
        <x:v>Monthly, end of period</x:v>
      </x:c>
      <x:c r="K267" s="36" t="str">
        <x:v>Billions of U.S. dollars</x:v>
      </x:c>
    </x:row>
    <x:row r="268">
      <x:c r="A268" s="37" t="n">
        <x:v>36923</x:v>
      </x:c>
      <x:c r="B268" s="36" t="str">
        <x:v>Canada</x:v>
      </x:c>
      <x:c r="C268" s="36" t="str">
        <x:v>Country or economy</x:v>
      </x:c>
      <x:c r="D268" s="55" t="n">
        <x:v>12.5</x:v>
      </x:c>
      <x:c r="E268" s="55" t="n">
        <x:v>1015.4</x:v>
      </x:c>
      <x:c r="F268" s="39" t="n">
        <x:f>IF(E268="","",D268/E268)</x:f>
        <x:v>0.012310419539097893</x:v>
      </x:c>
      <x:c r="G268" s="36" t="str">
        <x:v>mfhhis01.csv</x:v>
      </x:c>
      <x:c r="H268" s="36" t="str">
        <x:v>https://ticdata.treasury.gov/Publish/slt_table5.html</x:v>
      </x:c>
      <x:c r="I268" s="37" t="n">
        <x:v>46269</x:v>
      </x:c>
      <x:c r="J268" s="36" t="str">
        <x:v>Monthly, end of period</x:v>
      </x:c>
      <x:c r="K268" s="36" t="str">
        <x:v>Billions of U.S. dollars</x:v>
      </x:c>
    </x:row>
    <x:row r="269">
      <x:c r="A269" s="37" t="n">
        <x:v>36923</x:v>
      </x:c>
      <x:c r="B269" s="36" t="str">
        <x:v>Carib Bnkng Ctrs</x:v>
      </x:c>
      <x:c r="C269" s="36" t="str">
        <x:v>Country or economy</x:v>
      </x:c>
      <x:c r="D269" s="55" t="n">
        <x:v>28</x:v>
      </x:c>
      <x:c r="E269" s="55" t="n">
        <x:v>1015.4</x:v>
      </x:c>
      <x:c r="F269" s="39" t="n">
        <x:f>IF(E269="","",D269/E269)</x:f>
        <x:v>0.02757533976757928</x:v>
      </x:c>
      <x:c r="G269" s="36" t="str">
        <x:v>mfhhis01.csv</x:v>
      </x:c>
      <x:c r="H269" s="36" t="str">
        <x:v>https://ticdata.treasury.gov/Publish/slt_table5.html</x:v>
      </x:c>
      <x:c r="I269" s="37" t="n">
        <x:v>46269</x:v>
      </x:c>
      <x:c r="J269" s="36" t="str">
        <x:v>Monthly, end of period</x:v>
      </x:c>
      <x:c r="K269" s="36" t="str">
        <x:v>Billions of U.S. dollars</x:v>
      </x:c>
    </x:row>
    <x:row r="270">
      <x:c r="A270" s="37" t="n">
        <x:v>36923</x:v>
      </x:c>
      <x:c r="B270" s="36" t="str">
        <x:v>China, Mainland</x:v>
      </x:c>
      <x:c r="C270" s="36" t="str">
        <x:v>Country or economy</x:v>
      </x:c>
      <x:c r="D270" s="55" t="n">
        <x:v>63.7</x:v>
      </x:c>
      <x:c r="E270" s="55" t="n">
        <x:v>1015.4</x:v>
      </x:c>
      <x:c r="F270" s="39" t="n">
        <x:f>IF(E270="","",D270/E270)</x:f>
        <x:v>0.06273389797124286</x:v>
      </x:c>
      <x:c r="G270" s="36" t="str">
        <x:v>mfhhis01.csv</x:v>
      </x:c>
      <x:c r="H270" s="36" t="str">
        <x:v>https://ticdata.treasury.gov/Publish/slt_table5.html</x:v>
      </x:c>
      <x:c r="I270" s="37" t="n">
        <x:v>46269</x:v>
      </x:c>
      <x:c r="J270" s="36" t="str">
        <x:v>Monthly, end of period</x:v>
      </x:c>
      <x:c r="K270" s="36" t="str">
        <x:v>Billions of U.S. dollars</x:v>
      </x:c>
    </x:row>
    <x:row r="271">
      <x:c r="A271" s="37" t="n">
        <x:v>36923</x:v>
      </x:c>
      <x:c r="B271" s="36" t="str">
        <x:v>Foreign official</x:v>
      </x:c>
      <x:c r="C271" s="36" t="str">
        <x:v>Aggregate</x:v>
      </x:c>
      <x:c r="D271" s="55" t="n">
        <x:v>614.3</x:v>
      </x:c>
      <x:c r="E271" s="55" t="n">
        <x:v>1015.4</x:v>
      </x:c>
      <x:c r="F271" s="39" t="n">
        <x:f>IF(E271="","",D271/E271)</x:f>
        <x:v>0.6049832578294267</x:v>
      </x:c>
      <x:c r="G271" s="36" t="str">
        <x:v>mfhhis01.csv</x:v>
      </x:c>
      <x:c r="H271" s="36" t="str">
        <x:v>https://ticdata.treasury.gov/Publish/slt_table5.html</x:v>
      </x:c>
      <x:c r="I271" s="37" t="n">
        <x:v>46269</x:v>
      </x:c>
      <x:c r="J271" s="36" t="str">
        <x:v>Monthly, end of period</x:v>
      </x:c>
      <x:c r="K271" s="36" t="str">
        <x:v>Billions of U.S. dollars</x:v>
      </x:c>
    </x:row>
    <x:row r="272">
      <x:c r="A272" s="37" t="n">
        <x:v>36923</x:v>
      </x:c>
      <x:c r="B272" s="36" t="str">
        <x:v>Foreign official Treasury bills</x:v>
      </x:c>
      <x:c r="C272" s="36" t="str">
        <x:v>Aggregate</x:v>
      </x:c>
      <x:c r="D272" s="55" t="n">
        <x:v>155.7</x:v>
      </x:c>
      <x:c r="E272" s="55" t="n">
        <x:v>1015.4</x:v>
      </x:c>
      <x:c r="F272" s="39" t="n">
        <x:f>IF(E272="","",D272/E272)</x:f>
        <x:v>0.15333858577900333</x:v>
      </x:c>
      <x:c r="G272" s="36" t="str">
        <x:v>mfhhis01.csv</x:v>
      </x:c>
      <x:c r="H272" s="36" t="str">
        <x:v>https://ticdata.treasury.gov/Publish/slt_table5.html</x:v>
      </x:c>
      <x:c r="I272" s="37" t="n">
        <x:v>46269</x:v>
      </x:c>
      <x:c r="J272" s="36" t="str">
        <x:v>Monthly, end of period</x:v>
      </x:c>
      <x:c r="K272" s="36" t="str">
        <x:v>Billions of U.S. dollars</x:v>
      </x:c>
    </x:row>
    <x:row r="273">
      <x:c r="A273" s="37" t="n">
        <x:v>36923</x:v>
      </x:c>
      <x:c r="B273" s="36" t="str">
        <x:v>Foreign official Treasury bonds and notes</x:v>
      </x:c>
      <x:c r="C273" s="36" t="str">
        <x:v>Aggregate</x:v>
      </x:c>
      <x:c r="D273" s="55" t="n">
        <x:v>458.7</x:v>
      </x:c>
      <x:c r="E273" s="55" t="n">
        <x:v>1015.4</x:v>
      </x:c>
      <x:c r="F273" s="39" t="n">
        <x:f>IF(E273="","",D273/E273)</x:f>
        <x:v>0.45174315540673626</x:v>
      </x:c>
      <x:c r="G273" s="36" t="str">
        <x:v>mfhhis01.csv</x:v>
      </x:c>
      <x:c r="H273" s="36" t="str">
        <x:v>https://ticdata.treasury.gov/Publish/slt_table5.html</x:v>
      </x:c>
      <x:c r="I273" s="37" t="n">
        <x:v>46269</x:v>
      </x:c>
      <x:c r="J273" s="36" t="str">
        <x:v>Monthly, end of period</x:v>
      </x:c>
      <x:c r="K273" s="36" t="str">
        <x:v>Billions of U.S. dollars</x:v>
      </x:c>
    </x:row>
    <x:row r="274">
      <x:c r="A274" s="37" t="n">
        <x:v>36923</x:v>
      </x:c>
      <x:c r="B274" s="36" t="str">
        <x:v>France</x:v>
      </x:c>
      <x:c r="C274" s="36" t="str">
        <x:v>Country or economy</x:v>
      </x:c>
      <x:c r="D274" s="55" t="n">
        <x:v>23.4</x:v>
      </x:c>
      <x:c r="E274" s="55" t="n">
        <x:v>1015.4</x:v>
      </x:c>
      <x:c r="F274" s="39" t="n">
        <x:f>IF(E274="","",D274/E274)</x:f>
        <x:v>0.023045105377191254</x:v>
      </x:c>
      <x:c r="G274" s="36" t="str">
        <x:v>mfhhis01.csv</x:v>
      </x:c>
      <x:c r="H274" s="36" t="str">
        <x:v>https://ticdata.treasury.gov/Publish/slt_table5.html</x:v>
      </x:c>
      <x:c r="I274" s="37" t="n">
        <x:v>46269</x:v>
      </x:c>
      <x:c r="J274" s="36" t="str">
        <x:v>Monthly, end of period</x:v>
      </x:c>
      <x:c r="K274" s="36" t="str">
        <x:v>Billions of U.S. dollars</x:v>
      </x:c>
    </x:row>
    <x:row r="275">
      <x:c r="A275" s="37" t="n">
        <x:v>36923</x:v>
      </x:c>
      <x:c r="B275" s="36" t="str">
        <x:v>Germany</x:v>
      </x:c>
      <x:c r="C275" s="36" t="str">
        <x:v>Country or economy</x:v>
      </x:c>
      <x:c r="D275" s="55" t="n">
        <x:v>44.8</x:v>
      </x:c>
      <x:c r="E275" s="55" t="n">
        <x:v>1015.4</x:v>
      </x:c>
      <x:c r="F275" s="39" t="n">
        <x:f>IF(E275="","",D275/E275)</x:f>
        <x:v>0.04412054362812685</x:v>
      </x:c>
      <x:c r="G275" s="36" t="str">
        <x:v>mfhhis01.csv</x:v>
      </x:c>
      <x:c r="H275" s="36" t="str">
        <x:v>https://ticdata.treasury.gov/Publish/slt_table5.html</x:v>
      </x:c>
      <x:c r="I275" s="37" t="n">
        <x:v>46269</x:v>
      </x:c>
      <x:c r="J275" s="36" t="str">
        <x:v>Monthly, end of period</x:v>
      </x:c>
      <x:c r="K275" s="36" t="str">
        <x:v>Billions of U.S. dollars</x:v>
      </x:c>
    </x:row>
    <x:row r="276">
      <x:c r="A276" s="37" t="n">
        <x:v>36923</x:v>
      </x:c>
      <x:c r="B276" s="36" t="str">
        <x:v>Grand Total</x:v>
      </x:c>
      <x:c r="C276" s="36" t="str">
        <x:v>Aggregate</x:v>
      </x:c>
      <x:c r="D276" s="55" t="n">
        <x:v>1015.4</x:v>
      </x:c>
      <x:c r="E276" s="55" t="n">
        <x:v>1015.4</x:v>
      </x:c>
      <x:c r="F276" s="39" t="n">
        <x:f>IF(E276="","",D276/E276)</x:f>
        <x:v>1</x:v>
      </x:c>
      <x:c r="G276" s="36" t="str">
        <x:v>mfhhis01.csv</x:v>
      </x:c>
      <x:c r="H276" s="36" t="str">
        <x:v>https://ticdata.treasury.gov/Publish/slt_table5.html</x:v>
      </x:c>
      <x:c r="I276" s="37" t="n">
        <x:v>46269</x:v>
      </x:c>
      <x:c r="J276" s="36" t="str">
        <x:v>Monthly, end of period</x:v>
      </x:c>
      <x:c r="K276" s="36" t="str">
        <x:v>Billions of U.S. dollars</x:v>
      </x:c>
    </x:row>
    <x:row r="277">
      <x:c r="A277" s="37" t="n">
        <x:v>36923</x:v>
      </x:c>
      <x:c r="B277" s="36" t="str">
        <x:v>Hong Kong</x:v>
      </x:c>
      <x:c r="C277" s="36" t="str">
        <x:v>Country or economy</x:v>
      </x:c>
      <x:c r="D277" s="55" t="n">
        <x:v>39.5</x:v>
      </x:c>
      <x:c r="E277" s="55" t="n">
        <x:v>1015.4</x:v>
      </x:c>
      <x:c r="F277" s="39" t="n">
        <x:f>IF(E277="","",D277/E277)</x:f>
        <x:v>0.03890092574354934</x:v>
      </x:c>
      <x:c r="G277" s="36" t="str">
        <x:v>mfhhis01.csv</x:v>
      </x:c>
      <x:c r="H277" s="36" t="str">
        <x:v>https://ticdata.treasury.gov/Publish/slt_table5.html</x:v>
      </x:c>
      <x:c r="I277" s="37" t="n">
        <x:v>46269</x:v>
      </x:c>
      <x:c r="J277" s="36" t="str">
        <x:v>Monthly, end of period</x:v>
      </x:c>
      <x:c r="K277" s="36" t="str">
        <x:v>Billions of U.S. dollars</x:v>
      </x:c>
    </x:row>
    <x:row r="278">
      <x:c r="A278" s="37" t="n">
        <x:v>36923</x:v>
      </x:c>
      <x:c r="B278" s="36" t="str">
        <x:v>Italy</x:v>
      </x:c>
      <x:c r="C278" s="36" t="str">
        <x:v>Country or economy</x:v>
      </x:c>
      <x:c r="D278" s="55" t="n">
        <x:v>21.3</x:v>
      </x:c>
      <x:c r="E278" s="55" t="n">
        <x:v>1015.4</x:v>
      </x:c>
      <x:c r="F278" s="39" t="n">
        <x:f>IF(E278="","",D278/E278)</x:f>
        <x:v>0.02097695489462281</x:v>
      </x:c>
      <x:c r="G278" s="36" t="str">
        <x:v>mfhhis01.csv</x:v>
      </x:c>
      <x:c r="H278" s="36" t="str">
        <x:v>https://ticdata.treasury.gov/Publish/slt_table5.html</x:v>
      </x:c>
      <x:c r="I278" s="37" t="n">
        <x:v>46269</x:v>
      </x:c>
      <x:c r="J278" s="36" t="str">
        <x:v>Monthly, end of period</x:v>
      </x:c>
      <x:c r="K278" s="36" t="str">
        <x:v>Billions of U.S. dollars</x:v>
      </x:c>
    </x:row>
    <x:row r="279">
      <x:c r="A279" s="37" t="n">
        <x:v>36923</x:v>
      </x:c>
      <x:c r="B279" s="36" t="str">
        <x:v>Japan</x:v>
      </x:c>
      <x:c r="C279" s="36" t="str">
        <x:v>Country or economy</x:v>
      </x:c>
      <x:c r="D279" s="55" t="n">
        <x:v>312.5</x:v>
      </x:c>
      <x:c r="E279" s="55" t="n">
        <x:v>1015.4</x:v>
      </x:c>
      <x:c r="F279" s="39" t="n">
        <x:f>IF(E279="","",D279/E279)</x:f>
        <x:v>0.3077604884774473</x:v>
      </x:c>
      <x:c r="G279" s="36" t="str">
        <x:v>mfhhis01.csv</x:v>
      </x:c>
      <x:c r="H279" s="36" t="str">
        <x:v>https://ticdata.treasury.gov/Publish/slt_table5.html</x:v>
      </x:c>
      <x:c r="I279" s="37" t="n">
        <x:v>46269</x:v>
      </x:c>
      <x:c r="J279" s="36" t="str">
        <x:v>Monthly, end of period</x:v>
      </x:c>
      <x:c r="K279" s="36" t="str">
        <x:v>Billions of U.S. dollars</x:v>
      </x:c>
    </x:row>
    <x:row r="280">
      <x:c r="A280" s="37" t="n">
        <x:v>36923</x:v>
      </x:c>
      <x:c r="B280" s="36" t="str">
        <x:v>Korea, South</x:v>
      </x:c>
      <x:c r="C280" s="36" t="str">
        <x:v>Country or economy</x:v>
      </x:c>
      <x:c r="D280" s="55" t="n">
        <x:v>28.1</x:v>
      </x:c>
      <x:c r="E280" s="55" t="n">
        <x:v>1015.4</x:v>
      </x:c>
      <x:c r="F280" s="39" t="n">
        <x:f>IF(E280="","",D280/E280)</x:f>
        <x:v>0.027673823123892063</x:v>
      </x:c>
      <x:c r="G280" s="36" t="str">
        <x:v>mfhhis01.csv</x:v>
      </x:c>
      <x:c r="H280" s="36" t="str">
        <x:v>https://ticdata.treasury.gov/Publish/slt_table5.html</x:v>
      </x:c>
      <x:c r="I280" s="37" t="n">
        <x:v>46269</x:v>
      </x:c>
      <x:c r="J280" s="36" t="str">
        <x:v>Monthly, end of period</x:v>
      </x:c>
      <x:c r="K280" s="36" t="str">
        <x:v>Billions of U.S. dollars</x:v>
      </x:c>
    </x:row>
    <x:row r="281">
      <x:c r="A281" s="37" t="n">
        <x:v>36923</x:v>
      </x:c>
      <x:c r="B281" s="36" t="str">
        <x:v>Mexico</x:v>
      </x:c>
      <x:c r="C281" s="36" t="str">
        <x:v>Country or economy</x:v>
      </x:c>
      <x:c r="D281" s="55" t="n">
        <x:v>13.8</x:v>
      </x:c>
      <x:c r="E281" s="55" t="n">
        <x:v>1015.4</x:v>
      </x:c>
      <x:c r="F281" s="39" t="n">
        <x:f>IF(E281="","",D281/E281)</x:f>
        <x:v>0.013590703171164075</x:v>
      </x:c>
      <x:c r="G281" s="36" t="str">
        <x:v>mfhhis01.csv</x:v>
      </x:c>
      <x:c r="H281" s="36" t="str">
        <x:v>https://ticdata.treasury.gov/Publish/slt_table5.html</x:v>
      </x:c>
      <x:c r="I281" s="37" t="n">
        <x:v>46269</x:v>
      </x:c>
      <x:c r="J281" s="36" t="str">
        <x:v>Monthly, end of period</x:v>
      </x:c>
      <x:c r="K281" s="36" t="str">
        <x:v>Billions of U.S. dollars</x:v>
      </x:c>
    </x:row>
    <x:row r="282">
      <x:c r="A282" s="37" t="n">
        <x:v>36923</x:v>
      </x:c>
      <x:c r="B282" s="36" t="str">
        <x:v>Netherlands</x:v>
      </x:c>
      <x:c r="C282" s="36" t="str">
        <x:v>Country or economy</x:v>
      </x:c>
      <x:c r="D282" s="55" t="n">
        <x:v>13.4</x:v>
      </x:c>
      <x:c r="E282" s="55" t="n">
        <x:v>1015.4</x:v>
      </x:c>
      <x:c r="F282" s="39" t="n">
        <x:f>IF(E282="","",D282/E282)</x:f>
        <x:v>0.013196769745912941</x:v>
      </x:c>
      <x:c r="G282" s="36" t="str">
        <x:v>mfhhis01.csv</x:v>
      </x:c>
      <x:c r="H282" s="36" t="str">
        <x:v>https://ticdata.treasury.gov/Publish/slt_table5.html</x:v>
      </x:c>
      <x:c r="I282" s="37" t="n">
        <x:v>46269</x:v>
      </x:c>
      <x:c r="J282" s="36" t="str">
        <x:v>Monthly, end of period</x:v>
      </x:c>
      <x:c r="K282" s="36" t="str">
        <x:v>Billions of U.S. dollars</x:v>
      </x:c>
    </x:row>
    <x:row r="283">
      <x:c r="A283" s="37" t="n">
        <x:v>36923</x:v>
      </x:c>
      <x:c r="B283" s="36" t="str">
        <x:v>Oil Exporters</x:v>
      </x:c>
      <x:c r="C283" s="36" t="str">
        <x:v>Country or economy</x:v>
      </x:c>
      <x:c r="D283" s="55" t="n">
        <x:v>47.8</x:v>
      </x:c>
      <x:c r="E283" s="55" t="n">
        <x:v>1015.4</x:v>
      </x:c>
      <x:c r="F283" s="39" t="n">
        <x:f>IF(E283="","",D283/E283)</x:f>
        <x:v>0.04707504431751034</x:v>
      </x:c>
      <x:c r="G283" s="36" t="str">
        <x:v>mfhhis01.csv</x:v>
      </x:c>
      <x:c r="H283" s="36" t="str">
        <x:v>https://ticdata.treasury.gov/Publish/slt_table5.html</x:v>
      </x:c>
      <x:c r="I283" s="37" t="n">
        <x:v>46269</x:v>
      </x:c>
      <x:c r="J283" s="36" t="str">
        <x:v>Monthly, end of period</x:v>
      </x:c>
      <x:c r="K283" s="36" t="str">
        <x:v>Billions of U.S. dollars</x:v>
      </x:c>
    </x:row>
    <x:row r="284">
      <x:c r="A284" s="37" t="n">
        <x:v>36923</x:v>
      </x:c>
      <x:c r="B284" s="36" t="str">
        <x:v>Singapore</x:v>
      </x:c>
      <x:c r="C284" s="36" t="str">
        <x:v>Country or economy</x:v>
      </x:c>
      <x:c r="D284" s="55" t="n">
        <x:v>26</x:v>
      </x:c>
      <x:c r="E284" s="55" t="n">
        <x:v>1015.4</x:v>
      </x:c>
      <x:c r="F284" s="39" t="n">
        <x:f>IF(E284="","",D284/E284)</x:f>
        <x:v>0.025605672641323615</x:v>
      </x:c>
      <x:c r="G284" s="36" t="str">
        <x:v>mfhhis01.csv</x:v>
      </x:c>
      <x:c r="H284" s="36" t="str">
        <x:v>https://ticdata.treasury.gov/Publish/slt_table5.html</x:v>
      </x:c>
      <x:c r="I284" s="37" t="n">
        <x:v>46269</x:v>
      </x:c>
      <x:c r="J284" s="36" t="str">
        <x:v>Monthly, end of period</x:v>
      </x:c>
      <x:c r="K284" s="36" t="str">
        <x:v>Billions of U.S. dollars</x:v>
      </x:c>
    </x:row>
    <x:row r="285">
      <x:c r="A285" s="37" t="n">
        <x:v>36923</x:v>
      </x:c>
      <x:c r="B285" s="36" t="str">
        <x:v>Spain</x:v>
      </x:c>
      <x:c r="C285" s="36" t="str">
        <x:v>Country or economy</x:v>
      </x:c>
      <x:c r="D285" s="55" t="n">
        <x:v>18.7</x:v>
      </x:c>
      <x:c r="E285" s="55" t="n">
        <x:v>1015.4</x:v>
      </x:c>
      <x:c r="F285" s="39" t="n">
        <x:f>IF(E285="","",D285/E285)</x:f>
        <x:v>0.018416387630490447</x:v>
      </x:c>
      <x:c r="G285" s="36" t="str">
        <x:v>mfhhis01.csv</x:v>
      </x:c>
      <x:c r="H285" s="36" t="str">
        <x:v>https://ticdata.treasury.gov/Publish/slt_table5.html</x:v>
      </x:c>
      <x:c r="I285" s="37" t="n">
        <x:v>46269</x:v>
      </x:c>
      <x:c r="J285" s="36" t="str">
        <x:v>Monthly, end of period</x:v>
      </x:c>
      <x:c r="K285" s="36" t="str">
        <x:v>Billions of U.S. dollars</x:v>
      </x:c>
    </x:row>
    <x:row r="286">
      <x:c r="A286" s="37" t="n">
        <x:v>36923</x:v>
      </x:c>
      <x:c r="B286" s="36" t="str">
        <x:v>Switzerland</x:v>
      </x:c>
      <x:c r="C286" s="36" t="str">
        <x:v>Country or economy</x:v>
      </x:c>
      <x:c r="D286" s="55" t="n">
        <x:v>17.5</x:v>
      </x:c>
      <x:c r="E286" s="55" t="n">
        <x:v>1015.4</x:v>
      </x:c>
      <x:c r="F286" s="39" t="n">
        <x:f>IF(E286="","",D286/E286)</x:f>
        <x:v>0.01723458735473705</x:v>
      </x:c>
      <x:c r="G286" s="36" t="str">
        <x:v>mfhhis01.csv</x:v>
      </x:c>
      <x:c r="H286" s="36" t="str">
        <x:v>https://ticdata.treasury.gov/Publish/slt_table5.html</x:v>
      </x:c>
      <x:c r="I286" s="37" t="n">
        <x:v>46269</x:v>
      </x:c>
      <x:c r="J286" s="36" t="str">
        <x:v>Monthly, end of period</x:v>
      </x:c>
      <x:c r="K286" s="36" t="str">
        <x:v>Billions of U.S. dollars</x:v>
      </x:c>
    </x:row>
    <x:row r="287">
      <x:c r="A287" s="37" t="n">
        <x:v>36923</x:v>
      </x:c>
      <x:c r="B287" s="36" t="str">
        <x:v>Taiwan</x:v>
      </x:c>
      <x:c r="C287" s="36" t="str">
        <x:v>Country or economy</x:v>
      </x:c>
      <x:c r="D287" s="55" t="n">
        <x:v>35.4</x:v>
      </x:c>
      <x:c r="E287" s="55" t="n">
        <x:v>1015.4</x:v>
      </x:c>
      <x:c r="F287" s="39" t="n">
        <x:f>IF(E287="","",D287/E287)</x:f>
        <x:v>0.03486310813472523</x:v>
      </x:c>
      <x:c r="G287" s="36" t="str">
        <x:v>mfhhis01.csv</x:v>
      </x:c>
      <x:c r="H287" s="36" t="str">
        <x:v>https://ticdata.treasury.gov/Publish/slt_table5.html</x:v>
      </x:c>
      <x:c r="I287" s="37" t="n">
        <x:v>46269</x:v>
      </x:c>
      <x:c r="J287" s="36" t="str">
        <x:v>Monthly, end of period</x:v>
      </x:c>
      <x:c r="K287" s="36" t="str">
        <x:v>Billions of U.S. dollars</x:v>
      </x:c>
    </x:row>
    <x:row r="288">
      <x:c r="A288" s="37" t="n">
        <x:v>36923</x:v>
      </x:c>
      <x:c r="B288" s="36" t="str">
        <x:v>Thailand</x:v>
      </x:c>
      <x:c r="C288" s="36" t="str">
        <x:v>Country or economy</x:v>
      </x:c>
      <x:c r="D288" s="55" t="n">
        <x:v>14.7</x:v>
      </x:c>
      <x:c r="E288" s="55" t="n">
        <x:v>1015.4</x:v>
      </x:c>
      <x:c r="F288" s="39" t="n">
        <x:f>IF(E288="","",D288/E288)</x:f>
        <x:v>0.01447705337797912</x:v>
      </x:c>
      <x:c r="G288" s="36" t="str">
        <x:v>mfhhis01.csv</x:v>
      </x:c>
      <x:c r="H288" s="36" t="str">
        <x:v>https://ticdata.treasury.gov/Publish/slt_table5.html</x:v>
      </x:c>
      <x:c r="I288" s="37" t="n">
        <x:v>46269</x:v>
      </x:c>
      <x:c r="J288" s="36" t="str">
        <x:v>Monthly, end of period</x:v>
      </x:c>
      <x:c r="K288" s="36" t="str">
        <x:v>Billions of U.S. dollars</x:v>
      </x:c>
    </x:row>
    <x:row r="289">
      <x:c r="A289" s="37" t="n">
        <x:v>36923</x:v>
      </x:c>
      <x:c r="B289" s="36" t="str">
        <x:v>United Kingdom</x:v>
      </x:c>
      <x:c r="C289" s="36" t="str">
        <x:v>Country or economy</x:v>
      </x:c>
      <x:c r="D289" s="55" t="n">
        <x:v>48.4</x:v>
      </x:c>
      <x:c r="E289" s="55" t="n">
        <x:v>1015.4</x:v>
      </x:c>
      <x:c r="F289" s="39" t="n">
        <x:f>IF(E289="","",D289/E289)</x:f>
        <x:v>0.04766594445538704</x:v>
      </x:c>
      <x:c r="G289" s="36" t="str">
        <x:v>mfhhis01.csv</x:v>
      </x:c>
      <x:c r="H289" s="36" t="str">
        <x:v>https://ticdata.treasury.gov/Publish/slt_table5.html</x:v>
      </x:c>
      <x:c r="I289" s="37" t="n">
        <x:v>46269</x:v>
      </x:c>
      <x:c r="J289" s="36" t="str">
        <x:v>Monthly, end of period</x:v>
      </x:c>
      <x:c r="K289" s="36" t="str">
        <x:v>Billions of U.S. dollars</x:v>
      </x:c>
    </x:row>
    <x:row r="290">
      <x:c r="A290" s="37" t="n">
        <x:v>36951</x:v>
      </x:c>
      <x:c r="B290" s="36" t="str">
        <x:v>All Other</x:v>
      </x:c>
      <x:c r="C290" s="36" t="str">
        <x:v>Aggregate</x:v>
      </x:c>
      <x:c r="D290" s="55" t="n">
        <x:v>175.3</x:v>
      </x:c>
      <x:c r="E290" s="55" t="n">
        <x:v>1012.5</x:v>
      </x:c>
      <x:c r="F290" s="39" t="n">
        <x:f>IF(E290="","",D290/E290)</x:f>
        <x:v>0.17313580246913582</x:v>
      </x:c>
      <x:c r="G290" s="36" t="str">
        <x:v>mfhhis01.csv</x:v>
      </x:c>
      <x:c r="H290" s="36" t="str">
        <x:v>https://ticdata.treasury.gov/Publish/slt_table5.html</x:v>
      </x:c>
      <x:c r="I290" s="37" t="n">
        <x:v>46269</x:v>
      </x:c>
      <x:c r="J290" s="36" t="str">
        <x:v>Monthly, end of period</x:v>
      </x:c>
      <x:c r="K290" s="36" t="str">
        <x:v>Billions of U.S. dollars</x:v>
      </x:c>
    </x:row>
    <x:row r="291">
      <x:c r="A291" s="37" t="n">
        <x:v>36951</x:v>
      </x:c>
      <x:c r="B291" s="36" t="str">
        <x:v>Belgium-Luxembourg</x:v>
      </x:c>
      <x:c r="C291" s="36" t="str">
        <x:v>Country or economy</x:v>
      </x:c>
      <x:c r="D291" s="55" t="n">
        <x:v>20.7</x:v>
      </x:c>
      <x:c r="E291" s="55" t="n">
        <x:v>1012.5</x:v>
      </x:c>
      <x:c r="F291" s="39" t="n">
        <x:f>IF(E291="","",D291/E291)</x:f>
        <x:v>0.020444444444444442</x:v>
      </x:c>
      <x:c r="G291" s="36" t="str">
        <x:v>mfhhis01.csv</x:v>
      </x:c>
      <x:c r="H291" s="36" t="str">
        <x:v>https://ticdata.treasury.gov/Publish/slt_table5.html</x:v>
      </x:c>
      <x:c r="I291" s="37" t="n">
        <x:v>46269</x:v>
      </x:c>
      <x:c r="J291" s="36" t="str">
        <x:v>Monthly, end of period</x:v>
      </x:c>
      <x:c r="K291" s="36" t="str">
        <x:v>Billions of U.S. dollars</x:v>
      </x:c>
    </x:row>
    <x:row r="292">
      <x:c r="A292" s="37" t="n">
        <x:v>36951</x:v>
      </x:c>
      <x:c r="B292" s="36" t="str">
        <x:v>Canada</x:v>
      </x:c>
      <x:c r="C292" s="36" t="str">
        <x:v>Country or economy</x:v>
      </x:c>
      <x:c r="D292" s="55" t="n">
        <x:v>12.5</x:v>
      </x:c>
      <x:c r="E292" s="55" t="n">
        <x:v>1012.5</x:v>
      </x:c>
      <x:c r="F292" s="39" t="n">
        <x:f>IF(E292="","",D292/E292)</x:f>
        <x:v>0.012345679012345678</x:v>
      </x:c>
      <x:c r="G292" s="36" t="str">
        <x:v>mfhhis01.csv</x:v>
      </x:c>
      <x:c r="H292" s="36" t="str">
        <x:v>https://ticdata.treasury.gov/Publish/slt_table5.html</x:v>
      </x:c>
      <x:c r="I292" s="37" t="n">
        <x:v>46269</x:v>
      </x:c>
      <x:c r="J292" s="36" t="str">
        <x:v>Monthly, end of period</x:v>
      </x:c>
      <x:c r="K292" s="36" t="str">
        <x:v>Billions of U.S. dollars</x:v>
      </x:c>
    </x:row>
    <x:row r="293">
      <x:c r="A293" s="37" t="n">
        <x:v>36951</x:v>
      </x:c>
      <x:c r="B293" s="36" t="str">
        <x:v>Carib Bnkng Ctrs</x:v>
      </x:c>
      <x:c r="C293" s="36" t="str">
        <x:v>Country or economy</x:v>
      </x:c>
      <x:c r="D293" s="55" t="n">
        <x:v>24.6</x:v>
      </x:c>
      <x:c r="E293" s="55" t="n">
        <x:v>1012.5</x:v>
      </x:c>
      <x:c r="F293" s="39" t="n">
        <x:f>IF(E293="","",D293/E293)</x:f>
        <x:v>0.0242962962962963</x:v>
      </x:c>
      <x:c r="G293" s="36" t="str">
        <x:v>mfhhis01.csv</x:v>
      </x:c>
      <x:c r="H293" s="36" t="str">
        <x:v>https://ticdata.treasury.gov/Publish/slt_table5.html</x:v>
      </x:c>
      <x:c r="I293" s="37" t="n">
        <x:v>46269</x:v>
      </x:c>
      <x:c r="J293" s="36" t="str">
        <x:v>Monthly, end of period</x:v>
      </x:c>
      <x:c r="K293" s="36" t="str">
        <x:v>Billions of U.S. dollars</x:v>
      </x:c>
    </x:row>
    <x:row r="294">
      <x:c r="A294" s="37" t="n">
        <x:v>36951</x:v>
      </x:c>
      <x:c r="B294" s="36" t="str">
        <x:v>China, Mainland</x:v>
      </x:c>
      <x:c r="C294" s="36" t="str">
        <x:v>Country or economy</x:v>
      </x:c>
      <x:c r="D294" s="55" t="n">
        <x:v>69.8</x:v>
      </x:c>
      <x:c r="E294" s="55" t="n">
        <x:v>1012.5</x:v>
      </x:c>
      <x:c r="F294" s="39" t="n">
        <x:f>IF(E294="","",D294/E294)</x:f>
        <x:v>0.06893827160493828</x:v>
      </x:c>
      <x:c r="G294" s="36" t="str">
        <x:v>mfhhis01.csv</x:v>
      </x:c>
      <x:c r="H294" s="36" t="str">
        <x:v>https://ticdata.treasury.gov/Publish/slt_table5.html</x:v>
      </x:c>
      <x:c r="I294" s="37" t="n">
        <x:v>46269</x:v>
      </x:c>
      <x:c r="J294" s="36" t="str">
        <x:v>Monthly, end of period</x:v>
      </x:c>
      <x:c r="K294" s="36" t="str">
        <x:v>Billions of U.S. dollars</x:v>
      </x:c>
    </x:row>
    <x:row r="295">
      <x:c r="A295" s="37" t="n">
        <x:v>36951</x:v>
      </x:c>
      <x:c r="B295" s="36" t="str">
        <x:v>Foreign official</x:v>
      </x:c>
      <x:c r="C295" s="36" t="str">
        <x:v>Aggregate</x:v>
      </x:c>
      <x:c r="D295" s="55" t="n">
        <x:v>614.2</x:v>
      </x:c>
      <x:c r="E295" s="55" t="n">
        <x:v>1012.5</x:v>
      </x:c>
      <x:c r="F295" s="39" t="n">
        <x:f>IF(E295="","",D295/E295)</x:f>
        <x:v>0.6066172839506173</x:v>
      </x:c>
      <x:c r="G295" s="36" t="str">
        <x:v>mfhhis01.csv</x:v>
      </x:c>
      <x:c r="H295" s="36" t="str">
        <x:v>https://ticdata.treasury.gov/Publish/slt_table5.html</x:v>
      </x:c>
      <x:c r="I295" s="37" t="n">
        <x:v>46269</x:v>
      </x:c>
      <x:c r="J295" s="36" t="str">
        <x:v>Monthly, end of period</x:v>
      </x:c>
      <x:c r="K295" s="36" t="str">
        <x:v>Billions of U.S. dollars</x:v>
      </x:c>
    </x:row>
    <x:row r="296">
      <x:c r="A296" s="37" t="n">
        <x:v>36951</x:v>
      </x:c>
      <x:c r="B296" s="36" t="str">
        <x:v>Foreign official Treasury bills</x:v>
      </x:c>
      <x:c r="C296" s="36" t="str">
        <x:v>Aggregate</x:v>
      </x:c>
      <x:c r="D296" s="55" t="n">
        <x:v>155.2</x:v>
      </x:c>
      <x:c r="E296" s="55" t="n">
        <x:v>1012.5</x:v>
      </x:c>
      <x:c r="F296" s="39" t="n">
        <x:f>IF(E296="","",D296/E296)</x:f>
        <x:v>0.15328395061728395</x:v>
      </x:c>
      <x:c r="G296" s="36" t="str">
        <x:v>mfhhis01.csv</x:v>
      </x:c>
      <x:c r="H296" s="36" t="str">
        <x:v>https://ticdata.treasury.gov/Publish/slt_table5.html</x:v>
      </x:c>
      <x:c r="I296" s="37" t="n">
        <x:v>46269</x:v>
      </x:c>
      <x:c r="J296" s="36" t="str">
        <x:v>Monthly, end of period</x:v>
      </x:c>
      <x:c r="K296" s="36" t="str">
        <x:v>Billions of U.S. dollars</x:v>
      </x:c>
    </x:row>
    <x:row r="297">
      <x:c r="A297" s="37" t="n">
        <x:v>36951</x:v>
      </x:c>
      <x:c r="B297" s="36" t="str">
        <x:v>Foreign official Treasury bonds and notes</x:v>
      </x:c>
      <x:c r="C297" s="36" t="str">
        <x:v>Aggregate</x:v>
      </x:c>
      <x:c r="D297" s="55" t="n">
        <x:v>459</x:v>
      </x:c>
      <x:c r="E297" s="55" t="n">
        <x:v>1012.5</x:v>
      </x:c>
      <x:c r="F297" s="39" t="n">
        <x:f>IF(E297="","",D297/E297)</x:f>
        <x:v>0.4533333333333333</x:v>
      </x:c>
      <x:c r="G297" s="36" t="str">
        <x:v>mfhhis01.csv</x:v>
      </x:c>
      <x:c r="H297" s="36" t="str">
        <x:v>https://ticdata.treasury.gov/Publish/slt_table5.html</x:v>
      </x:c>
      <x:c r="I297" s="37" t="n">
        <x:v>46269</x:v>
      </x:c>
      <x:c r="J297" s="36" t="str">
        <x:v>Monthly, end of period</x:v>
      </x:c>
      <x:c r="K297" s="36" t="str">
        <x:v>Billions of U.S. dollars</x:v>
      </x:c>
    </x:row>
    <x:row r="298">
      <x:c r="A298" s="37" t="n">
        <x:v>36951</x:v>
      </x:c>
      <x:c r="B298" s="36" t="str">
        <x:v>France</x:v>
      </x:c>
      <x:c r="C298" s="36" t="str">
        <x:v>Country or economy</x:v>
      </x:c>
      <x:c r="D298" s="55" t="n">
        <x:v>24.7</x:v>
      </x:c>
      <x:c r="E298" s="55" t="n">
        <x:v>1012.5</x:v>
      </x:c>
      <x:c r="F298" s="39" t="n">
        <x:f>IF(E298="","",D298/E298)</x:f>
        <x:v>0.024395061728395062</x:v>
      </x:c>
      <x:c r="G298" s="36" t="str">
        <x:v>mfhhis01.csv</x:v>
      </x:c>
      <x:c r="H298" s="36" t="str">
        <x:v>https://ticdata.treasury.gov/Publish/slt_table5.html</x:v>
      </x:c>
      <x:c r="I298" s="37" t="n">
        <x:v>46269</x:v>
      </x:c>
      <x:c r="J298" s="36" t="str">
        <x:v>Monthly, end of period</x:v>
      </x:c>
      <x:c r="K298" s="36" t="str">
        <x:v>Billions of U.S. dollars</x:v>
      </x:c>
    </x:row>
    <x:row r="299">
      <x:c r="A299" s="37" t="n">
        <x:v>36951</x:v>
      </x:c>
      <x:c r="B299" s="36" t="str">
        <x:v>Germany</x:v>
      </x:c>
      <x:c r="C299" s="36" t="str">
        <x:v>Country or economy</x:v>
      </x:c>
      <x:c r="D299" s="55" t="n">
        <x:v>46.1</x:v>
      </x:c>
      <x:c r="E299" s="55" t="n">
        <x:v>1012.5</x:v>
      </x:c>
      <x:c r="F299" s="39" t="n">
        <x:f>IF(E299="","",D299/E299)</x:f>
        <x:v>0.045530864197530864</x:v>
      </x:c>
      <x:c r="G299" s="36" t="str">
        <x:v>mfhhis01.csv</x:v>
      </x:c>
      <x:c r="H299" s="36" t="str">
        <x:v>https://ticdata.treasury.gov/Publish/slt_table5.html</x:v>
      </x:c>
      <x:c r="I299" s="37" t="n">
        <x:v>46269</x:v>
      </x:c>
      <x:c r="J299" s="36" t="str">
        <x:v>Monthly, end of period</x:v>
      </x:c>
      <x:c r="K299" s="36" t="str">
        <x:v>Billions of U.S. dollars</x:v>
      </x:c>
    </x:row>
    <x:row r="300">
      <x:c r="A300" s="37" t="n">
        <x:v>36951</x:v>
      </x:c>
      <x:c r="B300" s="36" t="str">
        <x:v>Grand Total</x:v>
      </x:c>
      <x:c r="C300" s="36" t="str">
        <x:v>Aggregate</x:v>
      </x:c>
      <x:c r="D300" s="55" t="n">
        <x:v>1012.5</x:v>
      </x:c>
      <x:c r="E300" s="55" t="n">
        <x:v>1012.5</x:v>
      </x:c>
      <x:c r="F300" s="39" t="n">
        <x:f>IF(E300="","",D300/E300)</x:f>
        <x:v>1</x:v>
      </x:c>
      <x:c r="G300" s="36" t="str">
        <x:v>mfhhis01.csv</x:v>
      </x:c>
      <x:c r="H300" s="36" t="str">
        <x:v>https://ticdata.treasury.gov/Publish/slt_table5.html</x:v>
      </x:c>
      <x:c r="I300" s="37" t="n">
        <x:v>46269</x:v>
      </x:c>
      <x:c r="J300" s="36" t="str">
        <x:v>Monthly, end of period</x:v>
      </x:c>
      <x:c r="K300" s="36" t="str">
        <x:v>Billions of U.S. dollars</x:v>
      </x:c>
    </x:row>
    <x:row r="301">
      <x:c r="A301" s="37" t="n">
        <x:v>36951</x:v>
      </x:c>
      <x:c r="B301" s="36" t="str">
        <x:v>Hong Kong</x:v>
      </x:c>
      <x:c r="C301" s="36" t="str">
        <x:v>Country or economy</x:v>
      </x:c>
      <x:c r="D301" s="55" t="n">
        <x:v>41</x:v>
      </x:c>
      <x:c r="E301" s="55" t="n">
        <x:v>1012.5</x:v>
      </x:c>
      <x:c r="F301" s="39" t="n">
        <x:f>IF(E301="","",D301/E301)</x:f>
        <x:v>0.04049382716049383</x:v>
      </x:c>
      <x:c r="G301" s="36" t="str">
        <x:v>mfhhis01.csv</x:v>
      </x:c>
      <x:c r="H301" s="36" t="str">
        <x:v>https://ticdata.treasury.gov/Publish/slt_table5.html</x:v>
      </x:c>
      <x:c r="I301" s="37" t="n">
        <x:v>46269</x:v>
      </x:c>
      <x:c r="J301" s="36" t="str">
        <x:v>Monthly, end of period</x:v>
      </x:c>
      <x:c r="K301" s="36" t="str">
        <x:v>Billions of U.S. dollars</x:v>
      </x:c>
    </x:row>
    <x:row r="302">
      <x:c r="A302" s="37" t="n">
        <x:v>36951</x:v>
      </x:c>
      <x:c r="B302" s="36" t="str">
        <x:v>Italy</x:v>
      </x:c>
      <x:c r="C302" s="36" t="str">
        <x:v>Country or economy</x:v>
      </x:c>
      <x:c r="D302" s="55" t="n">
        <x:v>19.9</x:v>
      </x:c>
      <x:c r="E302" s="55" t="n">
        <x:v>1012.5</x:v>
      </x:c>
      <x:c r="F302" s="39" t="n">
        <x:f>IF(E302="","",D302/E302)</x:f>
        <x:v>0.01965432098765432</x:v>
      </x:c>
      <x:c r="G302" s="36" t="str">
        <x:v>mfhhis01.csv</x:v>
      </x:c>
      <x:c r="H302" s="36" t="str">
        <x:v>https://ticdata.treasury.gov/Publish/slt_table5.html</x:v>
      </x:c>
      <x:c r="I302" s="37" t="n">
        <x:v>46269</x:v>
      </x:c>
      <x:c r="J302" s="36" t="str">
        <x:v>Monthly, end of period</x:v>
      </x:c>
      <x:c r="K302" s="36" t="str">
        <x:v>Billions of U.S. dollars</x:v>
      </x:c>
    </x:row>
    <x:row r="303">
      <x:c r="A303" s="37" t="n">
        <x:v>36951</x:v>
      </x:c>
      <x:c r="B303" s="36" t="str">
        <x:v>Japan</x:v>
      </x:c>
      <x:c r="C303" s="36" t="str">
        <x:v>Country or economy</x:v>
      </x:c>
      <x:c r="D303" s="55" t="n">
        <x:v>307.1</x:v>
      </x:c>
      <x:c r="E303" s="55" t="n">
        <x:v>1012.5</x:v>
      </x:c>
      <x:c r="F303" s="39" t="n">
        <x:f>IF(E303="","",D303/E303)</x:f>
        <x:v>0.30330864197530866</x:v>
      </x:c>
      <x:c r="G303" s="36" t="str">
        <x:v>mfhhis01.csv</x:v>
      </x:c>
      <x:c r="H303" s="36" t="str">
        <x:v>https://ticdata.treasury.gov/Publish/slt_table5.html</x:v>
      </x:c>
      <x:c r="I303" s="37" t="n">
        <x:v>46269</x:v>
      </x:c>
      <x:c r="J303" s="36" t="str">
        <x:v>Monthly, end of period</x:v>
      </x:c>
      <x:c r="K303" s="36" t="str">
        <x:v>Billions of U.S. dollars</x:v>
      </x:c>
    </x:row>
    <x:row r="304">
      <x:c r="A304" s="37" t="n">
        <x:v>36951</x:v>
      </x:c>
      <x:c r="B304" s="36" t="str">
        <x:v>Korea, South</x:v>
      </x:c>
      <x:c r="C304" s="36" t="str">
        <x:v>Country or economy</x:v>
      </x:c>
      <x:c r="D304" s="55" t="n">
        <x:v>29.9</x:v>
      </x:c>
      <x:c r="E304" s="55" t="n">
        <x:v>1012.5</x:v>
      </x:c>
      <x:c r="F304" s="39" t="n">
        <x:f>IF(E304="","",D304/E304)</x:f>
        <x:v>0.029530864197530864</x:v>
      </x:c>
      <x:c r="G304" s="36" t="str">
        <x:v>mfhhis01.csv</x:v>
      </x:c>
      <x:c r="H304" s="36" t="str">
        <x:v>https://ticdata.treasury.gov/Publish/slt_table5.html</x:v>
      </x:c>
      <x:c r="I304" s="37" t="n">
        <x:v>46269</x:v>
      </x:c>
      <x:c r="J304" s="36" t="str">
        <x:v>Monthly, end of period</x:v>
      </x:c>
      <x:c r="K304" s="36" t="str">
        <x:v>Billions of U.S. dollars</x:v>
      </x:c>
    </x:row>
    <x:row r="305">
      <x:c r="A305" s="37" t="n">
        <x:v>36951</x:v>
      </x:c>
      <x:c r="B305" s="36" t="str">
        <x:v>Mexico</x:v>
      </x:c>
      <x:c r="C305" s="36" t="str">
        <x:v>Country or economy</x:v>
      </x:c>
      <x:c r="D305" s="55" t="n">
        <x:v>17.5</x:v>
      </x:c>
      <x:c r="E305" s="55" t="n">
        <x:v>1012.5</x:v>
      </x:c>
      <x:c r="F305" s="39" t="n">
        <x:f>IF(E305="","",D305/E305)</x:f>
        <x:v>0.01728395061728395</x:v>
      </x:c>
      <x:c r="G305" s="36" t="str">
        <x:v>mfhhis01.csv</x:v>
      </x:c>
      <x:c r="H305" s="36" t="str">
        <x:v>https://ticdata.treasury.gov/Publish/slt_table5.html</x:v>
      </x:c>
      <x:c r="I305" s="37" t="n">
        <x:v>46269</x:v>
      </x:c>
      <x:c r="J305" s="36" t="str">
        <x:v>Monthly, end of period</x:v>
      </x:c>
      <x:c r="K305" s="36" t="str">
        <x:v>Billions of U.S. dollars</x:v>
      </x:c>
    </x:row>
    <x:row r="306">
      <x:c r="A306" s="37" t="n">
        <x:v>36951</x:v>
      </x:c>
      <x:c r="B306" s="36" t="str">
        <x:v>Netherlands</x:v>
      </x:c>
      <x:c r="C306" s="36" t="str">
        <x:v>Country or economy</x:v>
      </x:c>
      <x:c r="D306" s="55" t="n">
        <x:v>9.7</x:v>
      </x:c>
      <x:c r="E306" s="55" t="n">
        <x:v>1012.5</x:v>
      </x:c>
      <x:c r="F306" s="39" t="n">
        <x:f>IF(E306="","",D306/E306)</x:f>
        <x:v>0.009580246913580247</x:v>
      </x:c>
      <x:c r="G306" s="36" t="str">
        <x:v>mfhhis01.csv</x:v>
      </x:c>
      <x:c r="H306" s="36" t="str">
        <x:v>https://ticdata.treasury.gov/Publish/slt_table5.html</x:v>
      </x:c>
      <x:c r="I306" s="37" t="n">
        <x:v>46269</x:v>
      </x:c>
      <x:c r="J306" s="36" t="str">
        <x:v>Monthly, end of period</x:v>
      </x:c>
      <x:c r="K306" s="36" t="str">
        <x:v>Billions of U.S. dollars</x:v>
      </x:c>
    </x:row>
    <x:row r="307">
      <x:c r="A307" s="37" t="n">
        <x:v>36951</x:v>
      </x:c>
      <x:c r="B307" s="36" t="str">
        <x:v>Oil Exporters</x:v>
      </x:c>
      <x:c r="C307" s="36" t="str">
        <x:v>Country or economy</x:v>
      </x:c>
      <x:c r="D307" s="55" t="n">
        <x:v>45.9</x:v>
      </x:c>
      <x:c r="E307" s="55" t="n">
        <x:v>1012.5</x:v>
      </x:c>
      <x:c r="F307" s="39" t="n">
        <x:f>IF(E307="","",D307/E307)</x:f>
        <x:v>0.04533333333333333</x:v>
      </x:c>
      <x:c r="G307" s="36" t="str">
        <x:v>mfhhis01.csv</x:v>
      </x:c>
      <x:c r="H307" s="36" t="str">
        <x:v>https://ticdata.treasury.gov/Publish/slt_table5.html</x:v>
      </x:c>
      <x:c r="I307" s="37" t="n">
        <x:v>46269</x:v>
      </x:c>
      <x:c r="J307" s="36" t="str">
        <x:v>Monthly, end of period</x:v>
      </x:c>
      <x:c r="K307" s="36" t="str">
        <x:v>Billions of U.S. dollars</x:v>
      </x:c>
    </x:row>
    <x:row r="308">
      <x:c r="A308" s="37" t="n">
        <x:v>36951</x:v>
      </x:c>
      <x:c r="B308" s="36" t="str">
        <x:v>Singapore</x:v>
      </x:c>
      <x:c r="C308" s="36" t="str">
        <x:v>Country or economy</x:v>
      </x:c>
      <x:c r="D308" s="55" t="n">
        <x:v>24.1</x:v>
      </x:c>
      <x:c r="E308" s="55" t="n">
        <x:v>1012.5</x:v>
      </x:c>
      <x:c r="F308" s="39" t="n">
        <x:f>IF(E308="","",D308/E308)</x:f>
        <x:v>0.02380246913580247</x:v>
      </x:c>
      <x:c r="G308" s="36" t="str">
        <x:v>mfhhis01.csv</x:v>
      </x:c>
      <x:c r="H308" s="36" t="str">
        <x:v>https://ticdata.treasury.gov/Publish/slt_table5.html</x:v>
      </x:c>
      <x:c r="I308" s="37" t="n">
        <x:v>46269</x:v>
      </x:c>
      <x:c r="J308" s="36" t="str">
        <x:v>Monthly, end of period</x:v>
      </x:c>
      <x:c r="K308" s="36" t="str">
        <x:v>Billions of U.S. dollars</x:v>
      </x:c>
    </x:row>
    <x:row r="309">
      <x:c r="A309" s="37" t="n">
        <x:v>36951</x:v>
      </x:c>
      <x:c r="B309" s="36" t="str">
        <x:v>Spain</x:v>
      </x:c>
      <x:c r="C309" s="36" t="str">
        <x:v>Country or economy</x:v>
      </x:c>
      <x:c r="D309" s="55" t="n">
        <x:v>18.1</x:v>
      </x:c>
      <x:c r="E309" s="55" t="n">
        <x:v>1012.5</x:v>
      </x:c>
      <x:c r="F309" s="39" t="n">
        <x:f>IF(E309="","",D309/E309)</x:f>
        <x:v>0.017876543209876545</x:v>
      </x:c>
      <x:c r="G309" s="36" t="str">
        <x:v>mfhhis01.csv</x:v>
      </x:c>
      <x:c r="H309" s="36" t="str">
        <x:v>https://ticdata.treasury.gov/Publish/slt_table5.html</x:v>
      </x:c>
      <x:c r="I309" s="37" t="n">
        <x:v>46269</x:v>
      </x:c>
      <x:c r="J309" s="36" t="str">
        <x:v>Monthly, end of period</x:v>
      </x:c>
      <x:c r="K309" s="36" t="str">
        <x:v>Billions of U.S. dollars</x:v>
      </x:c>
    </x:row>
    <x:row r="310">
      <x:c r="A310" s="37" t="n">
        <x:v>36951</x:v>
      </x:c>
      <x:c r="B310" s="36" t="str">
        <x:v>Switzerland</x:v>
      </x:c>
      <x:c r="C310" s="36" t="str">
        <x:v>Country or economy</x:v>
      </x:c>
      <x:c r="D310" s="55" t="n">
        <x:v>17.2</x:v>
      </x:c>
      <x:c r="E310" s="55" t="n">
        <x:v>1012.5</x:v>
      </x:c>
      <x:c r="F310" s="39" t="n">
        <x:f>IF(E310="","",D310/E310)</x:f>
        <x:v>0.016987654320987654</x:v>
      </x:c>
      <x:c r="G310" s="36" t="str">
        <x:v>mfhhis01.csv</x:v>
      </x:c>
      <x:c r="H310" s="36" t="str">
        <x:v>https://ticdata.treasury.gov/Publish/slt_table5.html</x:v>
      </x:c>
      <x:c r="I310" s="37" t="n">
        <x:v>46269</x:v>
      </x:c>
      <x:c r="J310" s="36" t="str">
        <x:v>Monthly, end of period</x:v>
      </x:c>
      <x:c r="K310" s="36" t="str">
        <x:v>Billions of U.S. dollars</x:v>
      </x:c>
    </x:row>
    <x:row r="311">
      <x:c r="A311" s="37" t="n">
        <x:v>36951</x:v>
      </x:c>
      <x:c r="B311" s="36" t="str">
        <x:v>Taiwan</x:v>
      </x:c>
      <x:c r="C311" s="36" t="str">
        <x:v>Country or economy</x:v>
      </x:c>
      <x:c r="D311" s="55" t="n">
        <x:v>35.5</x:v>
      </x:c>
      <x:c r="E311" s="55" t="n">
        <x:v>1012.5</x:v>
      </x:c>
      <x:c r="F311" s="39" t="n">
        <x:f>IF(E311="","",D311/E311)</x:f>
        <x:v>0.03506172839506173</x:v>
      </x:c>
      <x:c r="G311" s="36" t="str">
        <x:v>mfhhis01.csv</x:v>
      </x:c>
      <x:c r="H311" s="36" t="str">
        <x:v>https://ticdata.treasury.gov/Publish/slt_table5.html</x:v>
      </x:c>
      <x:c r="I311" s="37" t="n">
        <x:v>46269</x:v>
      </x:c>
      <x:c r="J311" s="36" t="str">
        <x:v>Monthly, end of period</x:v>
      </x:c>
      <x:c r="K311" s="36" t="str">
        <x:v>Billions of U.S. dollars</x:v>
      </x:c>
    </x:row>
    <x:row r="312">
      <x:c r="A312" s="37" t="n">
        <x:v>36951</x:v>
      </x:c>
      <x:c r="B312" s="36" t="str">
        <x:v>Thailand</x:v>
      </x:c>
      <x:c r="C312" s="36" t="str">
        <x:v>Country or economy</x:v>
      </x:c>
      <x:c r="D312" s="55" t="n">
        <x:v>14.5</x:v>
      </x:c>
      <x:c r="E312" s="55" t="n">
        <x:v>1012.5</x:v>
      </x:c>
      <x:c r="F312" s="39" t="n">
        <x:f>IF(E312="","",D312/E312)</x:f>
        <x:v>0.014320987654320988</x:v>
      </x:c>
      <x:c r="G312" s="36" t="str">
        <x:v>mfhhis01.csv</x:v>
      </x:c>
      <x:c r="H312" s="36" t="str">
        <x:v>https://ticdata.treasury.gov/Publish/slt_table5.html</x:v>
      </x:c>
      <x:c r="I312" s="37" t="n">
        <x:v>46269</x:v>
      </x:c>
      <x:c r="J312" s="36" t="str">
        <x:v>Monthly, end of period</x:v>
      </x:c>
      <x:c r="K312" s="36" t="str">
        <x:v>Billions of U.S. dollars</x:v>
      </x:c>
    </x:row>
    <x:row r="313">
      <x:c r="A313" s="37" t="n">
        <x:v>36951</x:v>
      </x:c>
      <x:c r="B313" s="36" t="str">
        <x:v>United Kingdom</x:v>
      </x:c>
      <x:c r="C313" s="36" t="str">
        <x:v>Country or economy</x:v>
      </x:c>
      <x:c r="D313" s="55" t="n">
        <x:v>58.4</x:v>
      </x:c>
      <x:c r="E313" s="55" t="n">
        <x:v>1012.5</x:v>
      </x:c>
      <x:c r="F313" s="39" t="n">
        <x:f>IF(E313="","",D313/E313)</x:f>
        <x:v>0.05767901234567901</x:v>
      </x:c>
      <x:c r="G313" s="36" t="str">
        <x:v>mfhhis01.csv</x:v>
      </x:c>
      <x:c r="H313" s="36" t="str">
        <x:v>https://ticdata.treasury.gov/Publish/slt_table5.html</x:v>
      </x:c>
      <x:c r="I313" s="37" t="n">
        <x:v>46269</x:v>
      </x:c>
      <x:c r="J313" s="36" t="str">
        <x:v>Monthly, end of period</x:v>
      </x:c>
      <x:c r="K313" s="36" t="str">
        <x:v>Billions of U.S. dollars</x:v>
      </x:c>
    </x:row>
    <x:row r="314">
      <x:c r="A314" s="37" t="n">
        <x:v>36982</x:v>
      </x:c>
      <x:c r="B314" s="36" t="str">
        <x:v>All Other</x:v>
      </x:c>
      <x:c r="C314" s="36" t="str">
        <x:v>Aggregate</x:v>
      </x:c>
      <x:c r="D314" s="55" t="n">
        <x:v>170.9</x:v>
      </x:c>
      <x:c r="E314" s="55" t="n">
        <x:v>987.8</x:v>
      </x:c>
      <x:c r="F314" s="39" t="n">
        <x:f>IF(E314="","",D314/E314)</x:f>
        <x:v>0.17301073091718971</x:v>
      </x:c>
      <x:c r="G314" s="36" t="str">
        <x:v>mfhhis01.csv</x:v>
      </x:c>
      <x:c r="H314" s="36" t="str">
        <x:v>https://ticdata.treasury.gov/Publish/slt_table5.html</x:v>
      </x:c>
      <x:c r="I314" s="37" t="n">
        <x:v>46269</x:v>
      </x:c>
      <x:c r="J314" s="36" t="str">
        <x:v>Monthly, end of period</x:v>
      </x:c>
      <x:c r="K314" s="36" t="str">
        <x:v>Billions of U.S. dollars</x:v>
      </x:c>
    </x:row>
    <x:row r="315">
      <x:c r="A315" s="37" t="n">
        <x:v>36982</x:v>
      </x:c>
      <x:c r="B315" s="36" t="str">
        <x:v>Belgium-Luxembourg</x:v>
      </x:c>
      <x:c r="C315" s="36" t="str">
        <x:v>Country or economy</x:v>
      </x:c>
      <x:c r="D315" s="55" t="n">
        <x:v>21.3</x:v>
      </x:c>
      <x:c r="E315" s="55" t="n">
        <x:v>987.8</x:v>
      </x:c>
      <x:c r="F315" s="39" t="n">
        <x:f>IF(E315="","",D315/E315)</x:f>
        <x:v>0.02156306944725653</x:v>
      </x:c>
      <x:c r="G315" s="36" t="str">
        <x:v>mfhhis01.csv</x:v>
      </x:c>
      <x:c r="H315" s="36" t="str">
        <x:v>https://ticdata.treasury.gov/Publish/slt_table5.html</x:v>
      </x:c>
      <x:c r="I315" s="37" t="n">
        <x:v>46269</x:v>
      </x:c>
      <x:c r="J315" s="36" t="str">
        <x:v>Monthly, end of period</x:v>
      </x:c>
      <x:c r="K315" s="36" t="str">
        <x:v>Billions of U.S. dollars</x:v>
      </x:c>
    </x:row>
    <x:row r="316">
      <x:c r="A316" s="37" t="n">
        <x:v>36982</x:v>
      </x:c>
      <x:c r="B316" s="36" t="str">
        <x:v>Canada</x:v>
      </x:c>
      <x:c r="C316" s="36" t="str">
        <x:v>Country or economy</x:v>
      </x:c>
      <x:c r="D316" s="55" t="n">
        <x:v>13.7</x:v>
      </x:c>
      <x:c r="E316" s="55" t="n">
        <x:v>987.8</x:v>
      </x:c>
      <x:c r="F316" s="39" t="n">
        <x:f>IF(E316="","",D316/E316)</x:f>
        <x:v>0.013869204292366875</x:v>
      </x:c>
      <x:c r="G316" s="36" t="str">
        <x:v>mfhhis01.csv</x:v>
      </x:c>
      <x:c r="H316" s="36" t="str">
        <x:v>https://ticdata.treasury.gov/Publish/slt_table5.html</x:v>
      </x:c>
      <x:c r="I316" s="37" t="n">
        <x:v>46269</x:v>
      </x:c>
      <x:c r="J316" s="36" t="str">
        <x:v>Monthly, end of period</x:v>
      </x:c>
      <x:c r="K316" s="36" t="str">
        <x:v>Billions of U.S. dollars</x:v>
      </x:c>
    </x:row>
    <x:row r="317">
      <x:c r="A317" s="37" t="n">
        <x:v>36982</x:v>
      </x:c>
      <x:c r="B317" s="36" t="str">
        <x:v>Carib Bnkng Ctrs</x:v>
      </x:c>
      <x:c r="C317" s="36" t="str">
        <x:v>Country or economy</x:v>
      </x:c>
      <x:c r="D317" s="55" t="n">
        <x:v>20.6</x:v>
      </x:c>
      <x:c r="E317" s="55" t="n">
        <x:v>987.8</x:v>
      </x:c>
      <x:c r="F317" s="39" t="n">
        <x:f>IF(E317="","",D317/E317)</x:f>
        <x:v>0.020854423972464065</x:v>
      </x:c>
      <x:c r="G317" s="36" t="str">
        <x:v>mfhhis01.csv</x:v>
      </x:c>
      <x:c r="H317" s="36" t="str">
        <x:v>https://ticdata.treasury.gov/Publish/slt_table5.html</x:v>
      </x:c>
      <x:c r="I317" s="37" t="n">
        <x:v>46269</x:v>
      </x:c>
      <x:c r="J317" s="36" t="str">
        <x:v>Monthly, end of period</x:v>
      </x:c>
      <x:c r="K317" s="36" t="str">
        <x:v>Billions of U.S. dollars</x:v>
      </x:c>
    </x:row>
    <x:row r="318">
      <x:c r="A318" s="37" t="n">
        <x:v>36982</x:v>
      </x:c>
      <x:c r="B318" s="36" t="str">
        <x:v>China, Mainland</x:v>
      </x:c>
      <x:c r="C318" s="36" t="str">
        <x:v>Country or economy</x:v>
      </x:c>
      <x:c r="D318" s="55" t="n">
        <x:v>69.2</x:v>
      </x:c>
      <x:c r="E318" s="55" t="n">
        <x:v>987.8</x:v>
      </x:c>
      <x:c r="F318" s="39" t="n">
        <x:f>IF(E318="","",D318/E318)</x:f>
        <x:v>0.07005466693662685</x:v>
      </x:c>
      <x:c r="G318" s="36" t="str">
        <x:v>mfhhis01.csv</x:v>
      </x:c>
      <x:c r="H318" s="36" t="str">
        <x:v>https://ticdata.treasury.gov/Publish/slt_table5.html</x:v>
      </x:c>
      <x:c r="I318" s="37" t="n">
        <x:v>46269</x:v>
      </x:c>
      <x:c r="J318" s="36" t="str">
        <x:v>Monthly, end of period</x:v>
      </x:c>
      <x:c r="K318" s="36" t="str">
        <x:v>Billions of U.S. dollars</x:v>
      </x:c>
    </x:row>
    <x:row r="319">
      <x:c r="A319" s="37" t="n">
        <x:v>36982</x:v>
      </x:c>
      <x:c r="B319" s="36" t="str">
        <x:v>Foreign official</x:v>
      </x:c>
      <x:c r="C319" s="36" t="str">
        <x:v>Aggregate</x:v>
      </x:c>
      <x:c r="D319" s="55" t="n">
        <x:v>594.1</x:v>
      </x:c>
      <x:c r="E319" s="55" t="n">
        <x:v>987.8</x:v>
      </x:c>
      <x:c r="F319" s="39" t="n">
        <x:f>IF(E319="","",D319/E319)</x:f>
        <x:v>0.6014375379631505</x:v>
      </x:c>
      <x:c r="G319" s="36" t="str">
        <x:v>mfhhis01.csv</x:v>
      </x:c>
      <x:c r="H319" s="36" t="str">
        <x:v>https://ticdata.treasury.gov/Publish/slt_table5.html</x:v>
      </x:c>
      <x:c r="I319" s="37" t="n">
        <x:v>46269</x:v>
      </x:c>
      <x:c r="J319" s="36" t="str">
        <x:v>Monthly, end of period</x:v>
      </x:c>
      <x:c r="K319" s="36" t="str">
        <x:v>Billions of U.S. dollars</x:v>
      </x:c>
    </x:row>
    <x:row r="320">
      <x:c r="A320" s="37" t="n">
        <x:v>36982</x:v>
      </x:c>
      <x:c r="B320" s="36" t="str">
        <x:v>Foreign official Treasury bills</x:v>
      </x:c>
      <x:c r="C320" s="36" t="str">
        <x:v>Aggregate</x:v>
      </x:c>
      <x:c r="D320" s="55" t="n">
        <x:v>144.2</x:v>
      </x:c>
      <x:c r="E320" s="55" t="n">
        <x:v>987.8</x:v>
      </x:c>
      <x:c r="F320" s="39" t="n">
        <x:f>IF(E320="","",D320/E320)</x:f>
        <x:v>0.14598096780724842</x:v>
      </x:c>
      <x:c r="G320" s="36" t="str">
        <x:v>mfhhis01.csv</x:v>
      </x:c>
      <x:c r="H320" s="36" t="str">
        <x:v>https://ticdata.treasury.gov/Publish/slt_table5.html</x:v>
      </x:c>
      <x:c r="I320" s="37" t="n">
        <x:v>46269</x:v>
      </x:c>
      <x:c r="J320" s="36" t="str">
        <x:v>Monthly, end of period</x:v>
      </x:c>
      <x:c r="K320" s="36" t="str">
        <x:v>Billions of U.S. dollars</x:v>
      </x:c>
    </x:row>
    <x:row r="321">
      <x:c r="A321" s="37" t="n">
        <x:v>36982</x:v>
      </x:c>
      <x:c r="B321" s="36" t="str">
        <x:v>Foreign official Treasury bonds and notes</x:v>
      </x:c>
      <x:c r="C321" s="36" t="str">
        <x:v>Aggregate</x:v>
      </x:c>
      <x:c r="D321" s="55" t="n">
        <x:v>449.9</x:v>
      </x:c>
      <x:c r="E321" s="55" t="n">
        <x:v>987.8</x:v>
      </x:c>
      <x:c r="F321" s="39" t="n">
        <x:f>IF(E321="","",D321/E321)</x:f>
        <x:v>0.455456570155902</x:v>
      </x:c>
      <x:c r="G321" s="36" t="str">
        <x:v>mfhhis01.csv</x:v>
      </x:c>
      <x:c r="H321" s="36" t="str">
        <x:v>https://ticdata.treasury.gov/Publish/slt_table5.html</x:v>
      </x:c>
      <x:c r="I321" s="37" t="n">
        <x:v>46269</x:v>
      </x:c>
      <x:c r="J321" s="36" t="str">
        <x:v>Monthly, end of period</x:v>
      </x:c>
      <x:c r="K321" s="36" t="str">
        <x:v>Billions of U.S. dollars</x:v>
      </x:c>
    </x:row>
    <x:row r="322">
      <x:c r="A322" s="37" t="n">
        <x:v>36982</x:v>
      </x:c>
      <x:c r="B322" s="36" t="str">
        <x:v>France</x:v>
      </x:c>
      <x:c r="C322" s="36" t="str">
        <x:v>Country or economy</x:v>
      </x:c>
      <x:c r="D322" s="55" t="n">
        <x:v>21.8</x:v>
      </x:c>
      <x:c r="E322" s="55" t="n">
        <x:v>987.8</x:v>
      </x:c>
      <x:c r="F322" s="39" t="n">
        <x:f>IF(E322="","",D322/E322)</x:f>
        <x:v>0.022069244786394007</x:v>
      </x:c>
      <x:c r="G322" s="36" t="str">
        <x:v>mfhhis01.csv</x:v>
      </x:c>
      <x:c r="H322" s="36" t="str">
        <x:v>https://ticdata.treasury.gov/Publish/slt_table5.html</x:v>
      </x:c>
      <x:c r="I322" s="37" t="n">
        <x:v>46269</x:v>
      </x:c>
      <x:c r="J322" s="36" t="str">
        <x:v>Monthly, end of period</x:v>
      </x:c>
      <x:c r="K322" s="36" t="str">
        <x:v>Billions of U.S. dollars</x:v>
      </x:c>
    </x:row>
    <x:row r="323">
      <x:c r="A323" s="37" t="n">
        <x:v>36982</x:v>
      </x:c>
      <x:c r="B323" s="36" t="str">
        <x:v>Germany</x:v>
      </x:c>
      <x:c r="C323" s="36" t="str">
        <x:v>Country or economy</x:v>
      </x:c>
      <x:c r="D323" s="55" t="n">
        <x:v>47.9</x:v>
      </x:c>
      <x:c r="E323" s="55" t="n">
        <x:v>987.8</x:v>
      </x:c>
      <x:c r="F323" s="39" t="n">
        <x:f>IF(E323="","",D323/E323)</x:f>
        <x:v>0.04849159748937032</x:v>
      </x:c>
      <x:c r="G323" s="36" t="str">
        <x:v>mfhhis01.csv</x:v>
      </x:c>
      <x:c r="H323" s="36" t="str">
        <x:v>https://ticdata.treasury.gov/Publish/slt_table5.html</x:v>
      </x:c>
      <x:c r="I323" s="37" t="n">
        <x:v>46269</x:v>
      </x:c>
      <x:c r="J323" s="36" t="str">
        <x:v>Monthly, end of period</x:v>
      </x:c>
      <x:c r="K323" s="36" t="str">
        <x:v>Billions of U.S. dollars</x:v>
      </x:c>
    </x:row>
    <x:row r="324">
      <x:c r="A324" s="37" t="n">
        <x:v>36982</x:v>
      </x:c>
      <x:c r="B324" s="36" t="str">
        <x:v>Grand Total</x:v>
      </x:c>
      <x:c r="C324" s="36" t="str">
        <x:v>Aggregate</x:v>
      </x:c>
      <x:c r="D324" s="55" t="n">
        <x:v>987.8</x:v>
      </x:c>
      <x:c r="E324" s="55" t="n">
        <x:v>987.8</x:v>
      </x:c>
      <x:c r="F324" s="39" t="n">
        <x:f>IF(E324="","",D324/E324)</x:f>
        <x:v>1</x:v>
      </x:c>
      <x:c r="G324" s="36" t="str">
        <x:v>mfhhis01.csv</x:v>
      </x:c>
      <x:c r="H324" s="36" t="str">
        <x:v>https://ticdata.treasury.gov/Publish/slt_table5.html</x:v>
      </x:c>
      <x:c r="I324" s="37" t="n">
        <x:v>46269</x:v>
      </x:c>
      <x:c r="J324" s="36" t="str">
        <x:v>Monthly, end of period</x:v>
      </x:c>
      <x:c r="K324" s="36" t="str">
        <x:v>Billions of U.S. dollars</x:v>
      </x:c>
    </x:row>
    <x:row r="325">
      <x:c r="A325" s="37" t="n">
        <x:v>36982</x:v>
      </x:c>
      <x:c r="B325" s="36" t="str">
        <x:v>Hong Kong</x:v>
      </x:c>
      <x:c r="C325" s="36" t="str">
        <x:v>Country or economy</x:v>
      </x:c>
      <x:c r="D325" s="55" t="n">
        <x:v>38.5</x:v>
      </x:c>
      <x:c r="E325" s="55" t="n">
        <x:v>987.8</x:v>
      </x:c>
      <x:c r="F325" s="39" t="n">
        <x:f>IF(E325="","",D325/E325)</x:f>
        <x:v>0.03897550111358575</x:v>
      </x:c>
      <x:c r="G325" s="36" t="str">
        <x:v>mfhhis01.csv</x:v>
      </x:c>
      <x:c r="H325" s="36" t="str">
        <x:v>https://ticdata.treasury.gov/Publish/slt_table5.html</x:v>
      </x:c>
      <x:c r="I325" s="37" t="n">
        <x:v>46269</x:v>
      </x:c>
      <x:c r="J325" s="36" t="str">
        <x:v>Monthly, end of period</x:v>
      </x:c>
      <x:c r="K325" s="36" t="str">
        <x:v>Billions of U.S. dollars</x:v>
      </x:c>
    </x:row>
    <x:row r="326">
      <x:c r="A326" s="37" t="n">
        <x:v>36982</x:v>
      </x:c>
      <x:c r="B326" s="36" t="str">
        <x:v>Italy</x:v>
      </x:c>
      <x:c r="C326" s="36" t="str">
        <x:v>Country or economy</x:v>
      </x:c>
      <x:c r="D326" s="55" t="n">
        <x:v>20</x:v>
      </x:c>
      <x:c r="E326" s="55" t="n">
        <x:v>987.8</x:v>
      </x:c>
      <x:c r="F326" s="39" t="n">
        <x:f>IF(E326="","",D326/E326)</x:f>
        <x:v>0.02024701356549909</x:v>
      </x:c>
      <x:c r="G326" s="36" t="str">
        <x:v>mfhhis01.csv</x:v>
      </x:c>
      <x:c r="H326" s="36" t="str">
        <x:v>https://ticdata.treasury.gov/Publish/slt_table5.html</x:v>
      </x:c>
      <x:c r="I326" s="37" t="n">
        <x:v>46269</x:v>
      </x:c>
      <x:c r="J326" s="36" t="str">
        <x:v>Monthly, end of period</x:v>
      </x:c>
      <x:c r="K326" s="36" t="str">
        <x:v>Billions of U.S. dollars</x:v>
      </x:c>
    </x:row>
    <x:row r="327">
      <x:c r="A327" s="37" t="n">
        <x:v>36982</x:v>
      </x:c>
      <x:c r="B327" s="36" t="str">
        <x:v>Japan</x:v>
      </x:c>
      <x:c r="C327" s="36" t="str">
        <x:v>Country or economy</x:v>
      </x:c>
      <x:c r="D327" s="55" t="n">
        <x:v>305.9</x:v>
      </x:c>
      <x:c r="E327" s="55" t="n">
        <x:v>987.8</x:v>
      </x:c>
      <x:c r="F327" s="39" t="n">
        <x:f>IF(E327="","",D327/E327)</x:f>
        <x:v>0.30967807248430856</x:v>
      </x:c>
      <x:c r="G327" s="36" t="str">
        <x:v>mfhhis01.csv</x:v>
      </x:c>
      <x:c r="H327" s="36" t="str">
        <x:v>https://ticdata.treasury.gov/Publish/slt_table5.html</x:v>
      </x:c>
      <x:c r="I327" s="37" t="n">
        <x:v>46269</x:v>
      </x:c>
      <x:c r="J327" s="36" t="str">
        <x:v>Monthly, end of period</x:v>
      </x:c>
      <x:c r="K327" s="36" t="str">
        <x:v>Billions of U.S. dollars</x:v>
      </x:c>
    </x:row>
    <x:row r="328">
      <x:c r="A328" s="37" t="n">
        <x:v>36982</x:v>
      </x:c>
      <x:c r="B328" s="36" t="str">
        <x:v>Korea, South</x:v>
      </x:c>
      <x:c r="C328" s="36" t="str">
        <x:v>Country or economy</x:v>
      </x:c>
      <x:c r="D328" s="55" t="n">
        <x:v>27.7</x:v>
      </x:c>
      <x:c r="E328" s="55" t="n">
        <x:v>987.8</x:v>
      </x:c>
      <x:c r="F328" s="39" t="n">
        <x:f>IF(E328="","",D328/E328)</x:f>
        <x:v>0.02804211378821624</x:v>
      </x:c>
      <x:c r="G328" s="36" t="str">
        <x:v>mfhhis01.csv</x:v>
      </x:c>
      <x:c r="H328" s="36" t="str">
        <x:v>https://ticdata.treasury.gov/Publish/slt_table5.html</x:v>
      </x:c>
      <x:c r="I328" s="37" t="n">
        <x:v>46269</x:v>
      </x:c>
      <x:c r="J328" s="36" t="str">
        <x:v>Monthly, end of period</x:v>
      </x:c>
      <x:c r="K328" s="36" t="str">
        <x:v>Billions of U.S. dollars</x:v>
      </x:c>
    </x:row>
    <x:row r="329">
      <x:c r="A329" s="37" t="n">
        <x:v>36982</x:v>
      </x:c>
      <x:c r="B329" s="36" t="str">
        <x:v>Mexico</x:v>
      </x:c>
      <x:c r="C329" s="36" t="str">
        <x:v>Country or economy</x:v>
      </x:c>
      <x:c r="D329" s="55" t="n">
        <x:v>16.9</x:v>
      </x:c>
      <x:c r="E329" s="55" t="n">
        <x:v>987.8</x:v>
      </x:c>
      <x:c r="F329" s="39" t="n">
        <x:f>IF(E329="","",D329/E329)</x:f>
        <x:v>0.01710872646284673</x:v>
      </x:c>
      <x:c r="G329" s="36" t="str">
        <x:v>mfhhis01.csv</x:v>
      </x:c>
      <x:c r="H329" s="36" t="str">
        <x:v>https://ticdata.treasury.gov/Publish/slt_table5.html</x:v>
      </x:c>
      <x:c r="I329" s="37" t="n">
        <x:v>46269</x:v>
      </x:c>
      <x:c r="J329" s="36" t="str">
        <x:v>Monthly, end of period</x:v>
      </x:c>
      <x:c r="K329" s="36" t="str">
        <x:v>Billions of U.S. dollars</x:v>
      </x:c>
    </x:row>
    <x:row r="330">
      <x:c r="A330" s="37" t="n">
        <x:v>36982</x:v>
      </x:c>
      <x:c r="B330" s="36" t="str">
        <x:v>Netherlands</x:v>
      </x:c>
      <x:c r="C330" s="36" t="str">
        <x:v>Country or economy</x:v>
      </x:c>
      <x:c r="D330" s="55" t="n">
        <x:v>7.2</x:v>
      </x:c>
      <x:c r="E330" s="55" t="n">
        <x:v>987.8</x:v>
      </x:c>
      <x:c r="F330" s="39" t="n">
        <x:f>IF(E330="","",D330/E330)</x:f>
        <x:v>0.0072889248835796725</x:v>
      </x:c>
      <x:c r="G330" s="36" t="str">
        <x:v>mfhhis01.csv</x:v>
      </x:c>
      <x:c r="H330" s="36" t="str">
        <x:v>https://ticdata.treasury.gov/Publish/slt_table5.html</x:v>
      </x:c>
      <x:c r="I330" s="37" t="n">
        <x:v>46269</x:v>
      </x:c>
      <x:c r="J330" s="36" t="str">
        <x:v>Monthly, end of period</x:v>
      </x:c>
      <x:c r="K330" s="36" t="str">
        <x:v>Billions of U.S. dollars</x:v>
      </x:c>
    </x:row>
    <x:row r="331">
      <x:c r="A331" s="37" t="n">
        <x:v>36982</x:v>
      </x:c>
      <x:c r="B331" s="36" t="str">
        <x:v>Oil Exporters</x:v>
      </x:c>
      <x:c r="C331" s="36" t="str">
        <x:v>Country or economy</x:v>
      </x:c>
      <x:c r="D331" s="55" t="n">
        <x:v>44.4</x:v>
      </x:c>
      <x:c r="E331" s="55" t="n">
        <x:v>987.8</x:v>
      </x:c>
      <x:c r="F331" s="39" t="n">
        <x:f>IF(E331="","",D331/E331)</x:f>
        <x:v>0.044948370115407976</x:v>
      </x:c>
      <x:c r="G331" s="36" t="str">
        <x:v>mfhhis01.csv</x:v>
      </x:c>
      <x:c r="H331" s="36" t="str">
        <x:v>https://ticdata.treasury.gov/Publish/slt_table5.html</x:v>
      </x:c>
      <x:c r="I331" s="37" t="n">
        <x:v>46269</x:v>
      </x:c>
      <x:c r="J331" s="36" t="str">
        <x:v>Monthly, end of period</x:v>
      </x:c>
      <x:c r="K331" s="36" t="str">
        <x:v>Billions of U.S. dollars</x:v>
      </x:c>
    </x:row>
    <x:row r="332">
      <x:c r="A332" s="37" t="n">
        <x:v>36982</x:v>
      </x:c>
      <x:c r="B332" s="36" t="str">
        <x:v>Singapore</x:v>
      </x:c>
      <x:c r="C332" s="36" t="str">
        <x:v>Country or economy</x:v>
      </x:c>
      <x:c r="D332" s="55" t="n">
        <x:v>23.3</x:v>
      </x:c>
      <x:c r="E332" s="55" t="n">
        <x:v>987.8</x:v>
      </x:c>
      <x:c r="F332" s="39" t="n">
        <x:f>IF(E332="","",D332/E332)</x:f>
        <x:v>0.02358777080380644</x:v>
      </x:c>
      <x:c r="G332" s="36" t="str">
        <x:v>mfhhis01.csv</x:v>
      </x:c>
      <x:c r="H332" s="36" t="str">
        <x:v>https://ticdata.treasury.gov/Publish/slt_table5.html</x:v>
      </x:c>
      <x:c r="I332" s="37" t="n">
        <x:v>46269</x:v>
      </x:c>
      <x:c r="J332" s="36" t="str">
        <x:v>Monthly, end of period</x:v>
      </x:c>
      <x:c r="K332" s="36" t="str">
        <x:v>Billions of U.S. dollars</x:v>
      </x:c>
    </x:row>
    <x:row r="333">
      <x:c r="A333" s="37" t="n">
        <x:v>36982</x:v>
      </x:c>
      <x:c r="B333" s="36" t="str">
        <x:v>Spain</x:v>
      </x:c>
      <x:c r="C333" s="36" t="str">
        <x:v>Country or economy</x:v>
      </x:c>
      <x:c r="D333" s="55" t="n">
        <x:v>17.7</x:v>
      </x:c>
      <x:c r="E333" s="55" t="n">
        <x:v>987.8</x:v>
      </x:c>
      <x:c r="F333" s="39" t="n">
        <x:f>IF(E333="","",D333/E333)</x:f>
        <x:v>0.017918607005466693</x:v>
      </x:c>
      <x:c r="G333" s="36" t="str">
        <x:v>mfhhis01.csv</x:v>
      </x:c>
      <x:c r="H333" s="36" t="str">
        <x:v>https://ticdata.treasury.gov/Publish/slt_table5.html</x:v>
      </x:c>
      <x:c r="I333" s="37" t="n">
        <x:v>46269</x:v>
      </x:c>
      <x:c r="J333" s="36" t="str">
        <x:v>Monthly, end of period</x:v>
      </x:c>
      <x:c r="K333" s="36" t="str">
        <x:v>Billions of U.S. dollars</x:v>
      </x:c>
    </x:row>
    <x:row r="334">
      <x:c r="A334" s="37" t="n">
        <x:v>36982</x:v>
      </x:c>
      <x:c r="B334" s="36" t="str">
        <x:v>Switzerland</x:v>
      </x:c>
      <x:c r="C334" s="36" t="str">
        <x:v>Country or economy</x:v>
      </x:c>
      <x:c r="D334" s="55" t="n">
        <x:v>17.3</x:v>
      </x:c>
      <x:c r="E334" s="55" t="n">
        <x:v>987.8</x:v>
      </x:c>
      <x:c r="F334" s="39" t="n">
        <x:f>IF(E334="","",D334/E334)</x:f>
        <x:v>0.017513666734156712</x:v>
      </x:c>
      <x:c r="G334" s="36" t="str">
        <x:v>mfhhis01.csv</x:v>
      </x:c>
      <x:c r="H334" s="36" t="str">
        <x:v>https://ticdata.treasury.gov/Publish/slt_table5.html</x:v>
      </x:c>
      <x:c r="I334" s="37" t="n">
        <x:v>46269</x:v>
      </x:c>
      <x:c r="J334" s="36" t="str">
        <x:v>Monthly, end of period</x:v>
      </x:c>
      <x:c r="K334" s="36" t="str">
        <x:v>Billions of U.S. dollars</x:v>
      </x:c>
    </x:row>
    <x:row r="335">
      <x:c r="A335" s="37" t="n">
        <x:v>36982</x:v>
      </x:c>
      <x:c r="B335" s="36" t="str">
        <x:v>Taiwan</x:v>
      </x:c>
      <x:c r="C335" s="36" t="str">
        <x:v>Country or economy</x:v>
      </x:c>
      <x:c r="D335" s="55" t="n">
        <x:v>35.3</x:v>
      </x:c>
      <x:c r="E335" s="55" t="n">
        <x:v>987.8</x:v>
      </x:c>
      <x:c r="F335" s="39" t="n">
        <x:f>IF(E335="","",D335/E335)</x:f>
        <x:v>0.035735978943105894</x:v>
      </x:c>
      <x:c r="G335" s="36" t="str">
        <x:v>mfhhis01.csv</x:v>
      </x:c>
      <x:c r="H335" s="36" t="str">
        <x:v>https://ticdata.treasury.gov/Publish/slt_table5.html</x:v>
      </x:c>
      <x:c r="I335" s="37" t="n">
        <x:v>46269</x:v>
      </x:c>
      <x:c r="J335" s="36" t="str">
        <x:v>Monthly, end of period</x:v>
      </x:c>
      <x:c r="K335" s="36" t="str">
        <x:v>Billions of U.S. dollars</x:v>
      </x:c>
    </x:row>
    <x:row r="336">
      <x:c r="A336" s="37" t="n">
        <x:v>36982</x:v>
      </x:c>
      <x:c r="B336" s="36" t="str">
        <x:v>Thailand</x:v>
      </x:c>
      <x:c r="C336" s="36" t="str">
        <x:v>Country or economy</x:v>
      </x:c>
      <x:c r="D336" s="55" t="n">
        <x:v>14.4</x:v>
      </x:c>
      <x:c r="E336" s="55" t="n">
        <x:v>987.8</x:v>
      </x:c>
      <x:c r="F336" s="39" t="n">
        <x:f>IF(E336="","",D336/E336)</x:f>
        <x:v>0.014577849767159345</x:v>
      </x:c>
      <x:c r="G336" s="36" t="str">
        <x:v>mfhhis01.csv</x:v>
      </x:c>
      <x:c r="H336" s="36" t="str">
        <x:v>https://ticdata.treasury.gov/Publish/slt_table5.html</x:v>
      </x:c>
      <x:c r="I336" s="37" t="n">
        <x:v>46269</x:v>
      </x:c>
      <x:c r="J336" s="36" t="str">
        <x:v>Monthly, end of period</x:v>
      </x:c>
      <x:c r="K336" s="36" t="str">
        <x:v>Billions of U.S. dollars</x:v>
      </x:c>
    </x:row>
    <x:row r="337">
      <x:c r="A337" s="37" t="n">
        <x:v>36982</x:v>
      </x:c>
      <x:c r="B337" s="36" t="str">
        <x:v>United Kingdom</x:v>
      </x:c>
      <x:c r="C337" s="36" t="str">
        <x:v>Country or economy</x:v>
      </x:c>
      <x:c r="D337" s="55" t="n">
        <x:v>53.8</x:v>
      </x:c>
      <x:c r="E337" s="55" t="n">
        <x:v>987.8</x:v>
      </x:c>
      <x:c r="F337" s="39" t="n">
        <x:f>IF(E337="","",D337/E337)</x:f>
        <x:v>0.05446446649119255</x:v>
      </x:c>
      <x:c r="G337" s="36" t="str">
        <x:v>mfhhis01.csv</x:v>
      </x:c>
      <x:c r="H337" s="36" t="str">
        <x:v>https://ticdata.treasury.gov/Publish/slt_table5.html</x:v>
      </x:c>
      <x:c r="I337" s="37" t="n">
        <x:v>46269</x:v>
      </x:c>
      <x:c r="J337" s="36" t="str">
        <x:v>Monthly, end of period</x:v>
      </x:c>
      <x:c r="K337" s="36" t="str">
        <x:v>Billions of U.S. dollars</x:v>
      </x:c>
    </x:row>
    <x:row r="338">
      <x:c r="A338" s="37" t="n">
        <x:v>37012</x:v>
      </x:c>
      <x:c r="B338" s="36" t="str">
        <x:v>All Other</x:v>
      </x:c>
      <x:c r="C338" s="36" t="str">
        <x:v>Aggregate</x:v>
      </x:c>
      <x:c r="D338" s="55" t="n">
        <x:v>172.5</x:v>
      </x:c>
      <x:c r="E338" s="55" t="n">
        <x:v>986.2</x:v>
      </x:c>
      <x:c r="F338" s="39" t="n">
        <x:f>IF(E338="","",D338/E338)</x:f>
        <x:v>0.17491381058608801</x:v>
      </x:c>
      <x:c r="G338" s="36" t="str">
        <x:v>mfhhis01.csv</x:v>
      </x:c>
      <x:c r="H338" s="36" t="str">
        <x:v>https://ticdata.treasury.gov/Publish/slt_table5.html</x:v>
      </x:c>
      <x:c r="I338" s="37" t="n">
        <x:v>46269</x:v>
      </x:c>
      <x:c r="J338" s="36" t="str">
        <x:v>Monthly, end of period</x:v>
      </x:c>
      <x:c r="K338" s="36" t="str">
        <x:v>Billions of U.S. dollars</x:v>
      </x:c>
    </x:row>
    <x:row r="339">
      <x:c r="A339" s="37" t="n">
        <x:v>37012</x:v>
      </x:c>
      <x:c r="B339" s="36" t="str">
        <x:v>Belgium-Luxembourg</x:v>
      </x:c>
      <x:c r="C339" s="36" t="str">
        <x:v>Country or economy</x:v>
      </x:c>
      <x:c r="D339" s="55" t="n">
        <x:v>21.2</x:v>
      </x:c>
      <x:c r="E339" s="55" t="n">
        <x:v>986.2</x:v>
      </x:c>
      <x:c r="F339" s="39" t="n">
        <x:f>IF(E339="","",D339/E339)</x:f>
        <x:v>0.021496653822754005</x:v>
      </x:c>
      <x:c r="G339" s="36" t="str">
        <x:v>mfhhis01.csv</x:v>
      </x:c>
      <x:c r="H339" s="36" t="str">
        <x:v>https://ticdata.treasury.gov/Publish/slt_table5.html</x:v>
      </x:c>
      <x:c r="I339" s="37" t="n">
        <x:v>46269</x:v>
      </x:c>
      <x:c r="J339" s="36" t="str">
        <x:v>Monthly, end of period</x:v>
      </x:c>
      <x:c r="K339" s="36" t="str">
        <x:v>Billions of U.S. dollars</x:v>
      </x:c>
    </x:row>
    <x:row r="340">
      <x:c r="A340" s="37" t="n">
        <x:v>37012</x:v>
      </x:c>
      <x:c r="B340" s="36" t="str">
        <x:v>Canada</x:v>
      </x:c>
      <x:c r="C340" s="36" t="str">
        <x:v>Country or economy</x:v>
      </x:c>
      <x:c r="D340" s="55" t="n">
        <x:v>14.8</x:v>
      </x:c>
      <x:c r="E340" s="55" t="n">
        <x:v>986.2</x:v>
      </x:c>
      <x:c r="F340" s="39" t="n">
        <x:f>IF(E340="","",D340/E340)</x:f>
        <x:v>0.015007097951733928</x:v>
      </x:c>
      <x:c r="G340" s="36" t="str">
        <x:v>mfhhis01.csv</x:v>
      </x:c>
      <x:c r="H340" s="36" t="str">
        <x:v>https://ticdata.treasury.gov/Publish/slt_table5.html</x:v>
      </x:c>
      <x:c r="I340" s="37" t="n">
        <x:v>46269</x:v>
      </x:c>
      <x:c r="J340" s="36" t="str">
        <x:v>Monthly, end of period</x:v>
      </x:c>
      <x:c r="K340" s="36" t="str">
        <x:v>Billions of U.S. dollars</x:v>
      </x:c>
    </x:row>
    <x:row r="341">
      <x:c r="A341" s="37" t="n">
        <x:v>37012</x:v>
      </x:c>
      <x:c r="B341" s="36" t="str">
        <x:v>Carib Bnkng Ctrs</x:v>
      </x:c>
      <x:c r="C341" s="36" t="str">
        <x:v>Country or economy</x:v>
      </x:c>
      <x:c r="D341" s="55" t="n">
        <x:v>19.2</x:v>
      </x:c>
      <x:c r="E341" s="55" t="n">
        <x:v>986.2</x:v>
      </x:c>
      <x:c r="F341" s="39" t="n">
        <x:f>IF(E341="","",D341/E341)</x:f>
        <x:v>0.01946866761306023</x:v>
      </x:c>
      <x:c r="G341" s="36" t="str">
        <x:v>mfhhis01.csv</x:v>
      </x:c>
      <x:c r="H341" s="36" t="str">
        <x:v>https://ticdata.treasury.gov/Publish/slt_table5.html</x:v>
      </x:c>
      <x:c r="I341" s="37" t="n">
        <x:v>46269</x:v>
      </x:c>
      <x:c r="J341" s="36" t="str">
        <x:v>Monthly, end of period</x:v>
      </x:c>
      <x:c r="K341" s="36" t="str">
        <x:v>Billions of U.S. dollars</x:v>
      </x:c>
    </x:row>
    <x:row r="342">
      <x:c r="A342" s="37" t="n">
        <x:v>37012</x:v>
      </x:c>
      <x:c r="B342" s="36" t="str">
        <x:v>China, Mainland</x:v>
      </x:c>
      <x:c r="C342" s="36" t="str">
        <x:v>Country or economy</x:v>
      </x:c>
      <x:c r="D342" s="55" t="n">
        <x:v>69.2</x:v>
      </x:c>
      <x:c r="E342" s="55" t="n">
        <x:v>986.2</x:v>
      </x:c>
      <x:c r="F342" s="39" t="n">
        <x:f>IF(E342="","",D342/E342)</x:f>
        <x:v>0.07016832285540459</x:v>
      </x:c>
      <x:c r="G342" s="36" t="str">
        <x:v>mfhhis01.csv</x:v>
      </x:c>
      <x:c r="H342" s="36" t="str">
        <x:v>https://ticdata.treasury.gov/Publish/slt_table5.html</x:v>
      </x:c>
      <x:c r="I342" s="37" t="n">
        <x:v>46269</x:v>
      </x:c>
      <x:c r="J342" s="36" t="str">
        <x:v>Monthly, end of period</x:v>
      </x:c>
      <x:c r="K342" s="36" t="str">
        <x:v>Billions of U.S. dollars</x:v>
      </x:c>
    </x:row>
    <x:row r="343">
      <x:c r="A343" s="37" t="n">
        <x:v>37012</x:v>
      </x:c>
      <x:c r="B343" s="36" t="str">
        <x:v>Foreign official</x:v>
      </x:c>
      <x:c r="C343" s="36" t="str">
        <x:v>Aggregate</x:v>
      </x:c>
      <x:c r="D343" s="55" t="n">
        <x:v>588.8</x:v>
      </x:c>
      <x:c r="E343" s="55" t="n">
        <x:v>986.2</x:v>
      </x:c>
      <x:c r="F343" s="39" t="n">
        <x:f>IF(E343="","",D343/E343)</x:f>
        <x:v>0.5970391401338471</x:v>
      </x:c>
      <x:c r="G343" s="36" t="str">
        <x:v>mfhhis01.csv</x:v>
      </x:c>
      <x:c r="H343" s="36" t="str">
        <x:v>https://ticdata.treasury.gov/Publish/slt_table5.html</x:v>
      </x:c>
      <x:c r="I343" s="37" t="n">
        <x:v>46269</x:v>
      </x:c>
      <x:c r="J343" s="36" t="str">
        <x:v>Monthly, end of period</x:v>
      </x:c>
      <x:c r="K343" s="36" t="str">
        <x:v>Billions of U.S. dollars</x:v>
      </x:c>
    </x:row>
    <x:row r="344">
      <x:c r="A344" s="37" t="n">
        <x:v>37012</x:v>
      </x:c>
      <x:c r="B344" s="36" t="str">
        <x:v>Foreign official Treasury bills</x:v>
      </x:c>
      <x:c r="C344" s="36" t="str">
        <x:v>Aggregate</x:v>
      </x:c>
      <x:c r="D344" s="55" t="n">
        <x:v>137.9</x:v>
      </x:c>
      <x:c r="E344" s="55" t="n">
        <x:v>986.2</x:v>
      </x:c>
      <x:c r="F344" s="39" t="n">
        <x:f>IF(E344="","",D344/E344)</x:f>
        <x:v>0.13982964915838572</x:v>
      </x:c>
      <x:c r="G344" s="36" t="str">
        <x:v>mfhhis01.csv</x:v>
      </x:c>
      <x:c r="H344" s="36" t="str">
        <x:v>https://ticdata.treasury.gov/Publish/slt_table5.html</x:v>
      </x:c>
      <x:c r="I344" s="37" t="n">
        <x:v>46269</x:v>
      </x:c>
      <x:c r="J344" s="36" t="str">
        <x:v>Monthly, end of period</x:v>
      </x:c>
      <x:c r="K344" s="36" t="str">
        <x:v>Billions of U.S. dollars</x:v>
      </x:c>
    </x:row>
    <x:row r="345">
      <x:c r="A345" s="37" t="n">
        <x:v>37012</x:v>
      </x:c>
      <x:c r="B345" s="36" t="str">
        <x:v>Foreign official Treasury bonds and notes</x:v>
      </x:c>
      <x:c r="C345" s="36" t="str">
        <x:v>Aggregate</x:v>
      </x:c>
      <x:c r="D345" s="55" t="n">
        <x:v>450.9</x:v>
      </x:c>
      <x:c r="E345" s="55" t="n">
        <x:v>986.2</x:v>
      </x:c>
      <x:c r="F345" s="39" t="n">
        <x:f>IF(E345="","",D345/E345)</x:f>
        <x:v>0.4572094909754613</x:v>
      </x:c>
      <x:c r="G345" s="36" t="str">
        <x:v>mfhhis01.csv</x:v>
      </x:c>
      <x:c r="H345" s="36" t="str">
        <x:v>https://ticdata.treasury.gov/Publish/slt_table5.html</x:v>
      </x:c>
      <x:c r="I345" s="37" t="n">
        <x:v>46269</x:v>
      </x:c>
      <x:c r="J345" s="36" t="str">
        <x:v>Monthly, end of period</x:v>
      </x:c>
      <x:c r="K345" s="36" t="str">
        <x:v>Billions of U.S. dollars</x:v>
      </x:c>
    </x:row>
    <x:row r="346">
      <x:c r="A346" s="37" t="n">
        <x:v>37012</x:v>
      </x:c>
      <x:c r="B346" s="36" t="str">
        <x:v>France</x:v>
      </x:c>
      <x:c r="C346" s="36" t="str">
        <x:v>Country or economy</x:v>
      </x:c>
      <x:c r="D346" s="55" t="n">
        <x:v>22.6</x:v>
      </x:c>
      <x:c r="E346" s="55" t="n">
        <x:v>986.2</x:v>
      </x:c>
      <x:c r="F346" s="39" t="n">
        <x:f>IF(E346="","",D346/E346)</x:f>
        <x:v>0.02291624416953965</x:v>
      </x:c>
      <x:c r="G346" s="36" t="str">
        <x:v>mfhhis01.csv</x:v>
      </x:c>
      <x:c r="H346" s="36" t="str">
        <x:v>https://ticdata.treasury.gov/Publish/slt_table5.html</x:v>
      </x:c>
      <x:c r="I346" s="37" t="n">
        <x:v>46269</x:v>
      </x:c>
      <x:c r="J346" s="36" t="str">
        <x:v>Monthly, end of period</x:v>
      </x:c>
      <x:c r="K346" s="36" t="str">
        <x:v>Billions of U.S. dollars</x:v>
      </x:c>
    </x:row>
    <x:row r="347">
      <x:c r="A347" s="37" t="n">
        <x:v>37012</x:v>
      </x:c>
      <x:c r="B347" s="36" t="str">
        <x:v>Germany</x:v>
      </x:c>
      <x:c r="C347" s="36" t="str">
        <x:v>Country or economy</x:v>
      </x:c>
      <x:c r="D347" s="55" t="n">
        <x:v>49</x:v>
      </x:c>
      <x:c r="E347" s="55" t="n">
        <x:v>986.2</x:v>
      </x:c>
      <x:c r="F347" s="39" t="n">
        <x:f>IF(E347="","",D347/E347)</x:f>
        <x:v>0.04968566213749746</x:v>
      </x:c>
      <x:c r="G347" s="36" t="str">
        <x:v>mfhhis01.csv</x:v>
      </x:c>
      <x:c r="H347" s="36" t="str">
        <x:v>https://ticdata.treasury.gov/Publish/slt_table5.html</x:v>
      </x:c>
      <x:c r="I347" s="37" t="n">
        <x:v>46269</x:v>
      </x:c>
      <x:c r="J347" s="36" t="str">
        <x:v>Monthly, end of period</x:v>
      </x:c>
      <x:c r="K347" s="36" t="str">
        <x:v>Billions of U.S. dollars</x:v>
      </x:c>
    </x:row>
    <x:row r="348">
      <x:c r="A348" s="37" t="n">
        <x:v>37012</x:v>
      </x:c>
      <x:c r="B348" s="36" t="str">
        <x:v>Grand Total</x:v>
      </x:c>
      <x:c r="C348" s="36" t="str">
        <x:v>Aggregate</x:v>
      </x:c>
      <x:c r="D348" s="55" t="n">
        <x:v>986.2</x:v>
      </x:c>
      <x:c r="E348" s="55" t="n">
        <x:v>986.2</x:v>
      </x:c>
      <x:c r="F348" s="39" t="n">
        <x:f>IF(E348="","",D348/E348)</x:f>
        <x:v>1</x:v>
      </x:c>
      <x:c r="G348" s="36" t="str">
        <x:v>mfhhis01.csv</x:v>
      </x:c>
      <x:c r="H348" s="36" t="str">
        <x:v>https://ticdata.treasury.gov/Publish/slt_table5.html</x:v>
      </x:c>
      <x:c r="I348" s="37" t="n">
        <x:v>46269</x:v>
      </x:c>
      <x:c r="J348" s="36" t="str">
        <x:v>Monthly, end of period</x:v>
      </x:c>
      <x:c r="K348" s="36" t="str">
        <x:v>Billions of U.S. dollars</x:v>
      </x:c>
    </x:row>
    <x:row r="349">
      <x:c r="A349" s="37" t="n">
        <x:v>37012</x:v>
      </x:c>
      <x:c r="B349" s="36" t="str">
        <x:v>Hong Kong</x:v>
      </x:c>
      <x:c r="C349" s="36" t="str">
        <x:v>Country or economy</x:v>
      </x:c>
      <x:c r="D349" s="55" t="n">
        <x:v>39.7</x:v>
      </x:c>
      <x:c r="E349" s="55" t="n">
        <x:v>986.2</x:v>
      </x:c>
      <x:c r="F349" s="39" t="n">
        <x:f>IF(E349="","",D349/E349)</x:f>
        <x:v>0.04025552626242142</x:v>
      </x:c>
      <x:c r="G349" s="36" t="str">
        <x:v>mfhhis01.csv</x:v>
      </x:c>
      <x:c r="H349" s="36" t="str">
        <x:v>https://ticdata.treasury.gov/Publish/slt_table5.html</x:v>
      </x:c>
      <x:c r="I349" s="37" t="n">
        <x:v>46269</x:v>
      </x:c>
      <x:c r="J349" s="36" t="str">
        <x:v>Monthly, end of period</x:v>
      </x:c>
      <x:c r="K349" s="36" t="str">
        <x:v>Billions of U.S. dollars</x:v>
      </x:c>
    </x:row>
    <x:row r="350">
      <x:c r="A350" s="37" t="n">
        <x:v>37012</x:v>
      </x:c>
      <x:c r="B350" s="36" t="str">
        <x:v>Italy</x:v>
      </x:c>
      <x:c r="C350" s="36" t="str">
        <x:v>Country or economy</x:v>
      </x:c>
      <x:c r="D350" s="55" t="n">
        <x:v>20.4</x:v>
      </x:c>
      <x:c r="E350" s="55" t="n">
        <x:v>986.2</x:v>
      </x:c>
      <x:c r="F350" s="39" t="n">
        <x:f>IF(E350="","",D350/E350)</x:f>
        <x:v>0.020685459338876493</x:v>
      </x:c>
      <x:c r="G350" s="36" t="str">
        <x:v>mfhhis01.csv</x:v>
      </x:c>
      <x:c r="H350" s="36" t="str">
        <x:v>https://ticdata.treasury.gov/Publish/slt_table5.html</x:v>
      </x:c>
      <x:c r="I350" s="37" t="n">
        <x:v>46269</x:v>
      </x:c>
      <x:c r="J350" s="36" t="str">
        <x:v>Monthly, end of period</x:v>
      </x:c>
      <x:c r="K350" s="36" t="str">
        <x:v>Billions of U.S. dollars</x:v>
      </x:c>
    </x:row>
    <x:row r="351">
      <x:c r="A351" s="37" t="n">
        <x:v>37012</x:v>
      </x:c>
      <x:c r="B351" s="36" t="str">
        <x:v>Japan</x:v>
      </x:c>
      <x:c r="C351" s="36" t="str">
        <x:v>Country or economy</x:v>
      </x:c>
      <x:c r="D351" s="55" t="n">
        <x:v>306.7</x:v>
      </x:c>
      <x:c r="E351" s="55" t="n">
        <x:v>986.2</x:v>
      </x:c>
      <x:c r="F351" s="39" t="n">
        <x:f>IF(E351="","",D351/E351)</x:f>
        <x:v>0.31099168525654025</x:v>
      </x:c>
      <x:c r="G351" s="36" t="str">
        <x:v>mfhhis01.csv</x:v>
      </x:c>
      <x:c r="H351" s="36" t="str">
        <x:v>https://ticdata.treasury.gov/Publish/slt_table5.html</x:v>
      </x:c>
      <x:c r="I351" s="37" t="n">
        <x:v>46269</x:v>
      </x:c>
      <x:c r="J351" s="36" t="str">
        <x:v>Monthly, end of period</x:v>
      </x:c>
      <x:c r="K351" s="36" t="str">
        <x:v>Billions of U.S. dollars</x:v>
      </x:c>
    </x:row>
    <x:row r="352">
      <x:c r="A352" s="37" t="n">
        <x:v>37012</x:v>
      </x:c>
      <x:c r="B352" s="36" t="str">
        <x:v>Korea, South</x:v>
      </x:c>
      <x:c r="C352" s="36" t="str">
        <x:v>Country or economy</x:v>
      </x:c>
      <x:c r="D352" s="55" t="n">
        <x:v>26.1</x:v>
      </x:c>
      <x:c r="E352" s="55" t="n">
        <x:v>986.2</x:v>
      </x:c>
      <x:c r="F352" s="39" t="n">
        <x:f>IF(E352="","",D352/E352)</x:f>
        <x:v>0.026465220036503753</x:v>
      </x:c>
      <x:c r="G352" s="36" t="str">
        <x:v>mfhhis01.csv</x:v>
      </x:c>
      <x:c r="H352" s="36" t="str">
        <x:v>https://ticdata.treasury.gov/Publish/slt_table5.html</x:v>
      </x:c>
      <x:c r="I352" s="37" t="n">
        <x:v>46269</x:v>
      </x:c>
      <x:c r="J352" s="36" t="str">
        <x:v>Monthly, end of period</x:v>
      </x:c>
      <x:c r="K352" s="36" t="str">
        <x:v>Billions of U.S. dollars</x:v>
      </x:c>
    </x:row>
    <x:row r="353">
      <x:c r="A353" s="37" t="n">
        <x:v>37012</x:v>
      </x:c>
      <x:c r="B353" s="36" t="str">
        <x:v>Mexico</x:v>
      </x:c>
      <x:c r="C353" s="36" t="str">
        <x:v>Country or economy</x:v>
      </x:c>
      <x:c r="D353" s="55" t="n">
        <x:v>18.3</x:v>
      </x:c>
      <x:c r="E353" s="55" t="n">
        <x:v>986.2</x:v>
      </x:c>
      <x:c r="F353" s="39" t="n">
        <x:f>IF(E353="","",D353/E353)</x:f>
        <x:v>0.018556073818698032</x:v>
      </x:c>
      <x:c r="G353" s="36" t="str">
        <x:v>mfhhis01.csv</x:v>
      </x:c>
      <x:c r="H353" s="36" t="str">
        <x:v>https://ticdata.treasury.gov/Publish/slt_table5.html</x:v>
      </x:c>
      <x:c r="I353" s="37" t="n">
        <x:v>46269</x:v>
      </x:c>
      <x:c r="J353" s="36" t="str">
        <x:v>Monthly, end of period</x:v>
      </x:c>
      <x:c r="K353" s="36" t="str">
        <x:v>Billions of U.S. dollars</x:v>
      </x:c>
    </x:row>
    <x:row r="354">
      <x:c r="A354" s="37" t="n">
        <x:v>37012</x:v>
      </x:c>
      <x:c r="B354" s="36" t="str">
        <x:v>Netherlands</x:v>
      </x:c>
      <x:c r="C354" s="36" t="str">
        <x:v>Country or economy</x:v>
      </x:c>
      <x:c r="D354" s="55" t="n">
        <x:v>5.5</x:v>
      </x:c>
      <x:c r="E354" s="55" t="n">
        <x:v>986.2</x:v>
      </x:c>
      <x:c r="F354" s="39" t="n">
        <x:f>IF(E354="","",D354/E354)</x:f>
        <x:v>0.005576962076657878</x:v>
      </x:c>
      <x:c r="G354" s="36" t="str">
        <x:v>mfhhis01.csv</x:v>
      </x:c>
      <x:c r="H354" s="36" t="str">
        <x:v>https://ticdata.treasury.gov/Publish/slt_table5.html</x:v>
      </x:c>
      <x:c r="I354" s="37" t="n">
        <x:v>46269</x:v>
      </x:c>
      <x:c r="J354" s="36" t="str">
        <x:v>Monthly, end of period</x:v>
      </x:c>
      <x:c r="K354" s="36" t="str">
        <x:v>Billions of U.S. dollars</x:v>
      </x:c>
    </x:row>
    <x:row r="355">
      <x:c r="A355" s="37" t="n">
        <x:v>37012</x:v>
      </x:c>
      <x:c r="B355" s="36" t="str">
        <x:v>Oil Exporters</x:v>
      </x:c>
      <x:c r="C355" s="36" t="str">
        <x:v>Country or economy</x:v>
      </x:c>
      <x:c r="D355" s="55" t="n">
        <x:v>43.2</x:v>
      </x:c>
      <x:c r="E355" s="55" t="n">
        <x:v>986.2</x:v>
      </x:c>
      <x:c r="F355" s="39" t="n">
        <x:f>IF(E355="","",D355/E355)</x:f>
        <x:v>0.04380450212938552</x:v>
      </x:c>
      <x:c r="G355" s="36" t="str">
        <x:v>mfhhis01.csv</x:v>
      </x:c>
      <x:c r="H355" s="36" t="str">
        <x:v>https://ticdata.treasury.gov/Publish/slt_table5.html</x:v>
      </x:c>
      <x:c r="I355" s="37" t="n">
        <x:v>46269</x:v>
      </x:c>
      <x:c r="J355" s="36" t="str">
        <x:v>Monthly, end of period</x:v>
      </x:c>
      <x:c r="K355" s="36" t="str">
        <x:v>Billions of U.S. dollars</x:v>
      </x:c>
    </x:row>
    <x:row r="356">
      <x:c r="A356" s="37" t="n">
        <x:v>37012</x:v>
      </x:c>
      <x:c r="B356" s="36" t="str">
        <x:v>Singapore</x:v>
      </x:c>
      <x:c r="C356" s="36" t="str">
        <x:v>Country or economy</x:v>
      </x:c>
      <x:c r="D356" s="55" t="n">
        <x:v>20.2</x:v>
      </x:c>
      <x:c r="E356" s="55" t="n">
        <x:v>986.2</x:v>
      </x:c>
      <x:c r="F356" s="39" t="n">
        <x:f>IF(E356="","",D356/E356)</x:f>
        <x:v>0.020482660717907115</x:v>
      </x:c>
      <x:c r="G356" s="36" t="str">
        <x:v>mfhhis01.csv</x:v>
      </x:c>
      <x:c r="H356" s="36" t="str">
        <x:v>https://ticdata.treasury.gov/Publish/slt_table5.html</x:v>
      </x:c>
      <x:c r="I356" s="37" t="n">
        <x:v>46269</x:v>
      </x:c>
      <x:c r="J356" s="36" t="str">
        <x:v>Monthly, end of period</x:v>
      </x:c>
      <x:c r="K356" s="36" t="str">
        <x:v>Billions of U.S. dollars</x:v>
      </x:c>
    </x:row>
    <x:row r="357">
      <x:c r="A357" s="37" t="n">
        <x:v>37012</x:v>
      </x:c>
      <x:c r="B357" s="36" t="str">
        <x:v>Spain</x:v>
      </x:c>
      <x:c r="C357" s="36" t="str">
        <x:v>Country or economy</x:v>
      </x:c>
      <x:c r="D357" s="55" t="n">
        <x:v>17</x:v>
      </x:c>
      <x:c r="E357" s="55" t="n">
        <x:v>986.2</x:v>
      </x:c>
      <x:c r="F357" s="39" t="n">
        <x:f>IF(E357="","",D357/E357)</x:f>
        <x:v>0.017237882782397077</x:v>
      </x:c>
      <x:c r="G357" s="36" t="str">
        <x:v>mfhhis01.csv</x:v>
      </x:c>
      <x:c r="H357" s="36" t="str">
        <x:v>https://ticdata.treasury.gov/Publish/slt_table5.html</x:v>
      </x:c>
      <x:c r="I357" s="37" t="n">
        <x:v>46269</x:v>
      </x:c>
      <x:c r="J357" s="36" t="str">
        <x:v>Monthly, end of period</x:v>
      </x:c>
      <x:c r="K357" s="36" t="str">
        <x:v>Billions of U.S. dollars</x:v>
      </x:c>
    </x:row>
    <x:row r="358">
      <x:c r="A358" s="37" t="n">
        <x:v>37012</x:v>
      </x:c>
      <x:c r="B358" s="36" t="str">
        <x:v>Switzerland</x:v>
      </x:c>
      <x:c r="C358" s="36" t="str">
        <x:v>Country or economy</x:v>
      </x:c>
      <x:c r="D358" s="55" t="n">
        <x:v>16.1</x:v>
      </x:c>
      <x:c r="E358" s="55" t="n">
        <x:v>986.2</x:v>
      </x:c>
      <x:c r="F358" s="39" t="n">
        <x:f>IF(E358="","",D358/E358)</x:f>
        <x:v>0.016325288988034883</x:v>
      </x:c>
      <x:c r="G358" s="36" t="str">
        <x:v>mfhhis01.csv</x:v>
      </x:c>
      <x:c r="H358" s="36" t="str">
        <x:v>https://ticdata.treasury.gov/Publish/slt_table5.html</x:v>
      </x:c>
      <x:c r="I358" s="37" t="n">
        <x:v>46269</x:v>
      </x:c>
      <x:c r="J358" s="36" t="str">
        <x:v>Monthly, end of period</x:v>
      </x:c>
      <x:c r="K358" s="36" t="str">
        <x:v>Billions of U.S. dollars</x:v>
      </x:c>
    </x:row>
    <x:row r="359">
      <x:c r="A359" s="37" t="n">
        <x:v>37012</x:v>
      </x:c>
      <x:c r="B359" s="36" t="str">
        <x:v>Taiwan</x:v>
      </x:c>
      <x:c r="C359" s="36" t="str">
        <x:v>Country or economy</x:v>
      </x:c>
      <x:c r="D359" s="55" t="n">
        <x:v>34.9</x:v>
      </x:c>
      <x:c r="E359" s="55" t="n">
        <x:v>986.2</x:v>
      </x:c>
      <x:c r="F359" s="39" t="n">
        <x:f>IF(E359="","",D359/E359)</x:f>
        <x:v>0.03538835935915635</x:v>
      </x:c>
      <x:c r="G359" s="36" t="str">
        <x:v>mfhhis01.csv</x:v>
      </x:c>
      <x:c r="H359" s="36" t="str">
        <x:v>https://ticdata.treasury.gov/Publish/slt_table5.html</x:v>
      </x:c>
      <x:c r="I359" s="37" t="n">
        <x:v>46269</x:v>
      </x:c>
      <x:c r="J359" s="36" t="str">
        <x:v>Monthly, end of period</x:v>
      </x:c>
      <x:c r="K359" s="36" t="str">
        <x:v>Billions of U.S. dollars</x:v>
      </x:c>
    </x:row>
    <x:row r="360">
      <x:c r="A360" s="37" t="n">
        <x:v>37012</x:v>
      </x:c>
      <x:c r="B360" s="36" t="str">
        <x:v>Thailand</x:v>
      </x:c>
      <x:c r="C360" s="36" t="str">
        <x:v>Country or economy</x:v>
      </x:c>
      <x:c r="D360" s="55" t="n">
        <x:v>14.4</x:v>
      </x:c>
      <x:c r="E360" s="55" t="n">
        <x:v>986.2</x:v>
      </x:c>
      <x:c r="F360" s="39" t="n">
        <x:f>IF(E360="","",D360/E360)</x:f>
        <x:v>0.014601500709795174</x:v>
      </x:c>
      <x:c r="G360" s="36" t="str">
        <x:v>mfhhis01.csv</x:v>
      </x:c>
      <x:c r="H360" s="36" t="str">
        <x:v>https://ticdata.treasury.gov/Publish/slt_table5.html</x:v>
      </x:c>
      <x:c r="I360" s="37" t="n">
        <x:v>46269</x:v>
      </x:c>
      <x:c r="J360" s="36" t="str">
        <x:v>Monthly, end of period</x:v>
      </x:c>
      <x:c r="K360" s="36" t="str">
        <x:v>Billions of U.S. dollars</x:v>
      </x:c>
    </x:row>
    <x:row r="361">
      <x:c r="A361" s="37" t="n">
        <x:v>37012</x:v>
      </x:c>
      <x:c r="B361" s="36" t="str">
        <x:v>United Kingdom</x:v>
      </x:c>
      <x:c r="C361" s="36" t="str">
        <x:v>Country or economy</x:v>
      </x:c>
      <x:c r="D361" s="55" t="n">
        <x:v>55.2</x:v>
      </x:c>
      <x:c r="E361" s="55" t="n">
        <x:v>986.2</x:v>
      </x:c>
      <x:c r="F361" s="39" t="n">
        <x:f>IF(E361="","",D361/E361)</x:f>
        <x:v>0.05597241938754816</x:v>
      </x:c>
      <x:c r="G361" s="36" t="str">
        <x:v>mfhhis01.csv</x:v>
      </x:c>
      <x:c r="H361" s="36" t="str">
        <x:v>https://ticdata.treasury.gov/Publish/slt_table5.html</x:v>
      </x:c>
      <x:c r="I361" s="37" t="n">
        <x:v>46269</x:v>
      </x:c>
      <x:c r="J361" s="36" t="str">
        <x:v>Monthly, end of period</x:v>
      </x:c>
      <x:c r="K361" s="36" t="str">
        <x:v>Billions of U.S. dollars</x:v>
      </x:c>
    </x:row>
    <x:row r="362">
      <x:c r="A362" s="37" t="n">
        <x:v>37043</x:v>
      </x:c>
      <x:c r="B362" s="36" t="str">
        <x:v>All Other</x:v>
      </x:c>
      <x:c r="C362" s="36" t="str">
        <x:v>Aggregate</x:v>
      </x:c>
      <x:c r="D362" s="55" t="n">
        <x:v>171.2</x:v>
      </x:c>
      <x:c r="E362" s="55" t="n">
        <x:v>983.3</x:v>
      </x:c>
      <x:c r="F362" s="39" t="n">
        <x:f>IF(E362="","",D362/E362)</x:f>
        <x:v>0.17410759686769042</x:v>
      </x:c>
      <x:c r="G362" s="36" t="str">
        <x:v>mfhhis01.csv</x:v>
      </x:c>
      <x:c r="H362" s="36" t="str">
        <x:v>https://ticdata.treasury.gov/Publish/slt_table5.html</x:v>
      </x:c>
      <x:c r="I362" s="37" t="n">
        <x:v>46269</x:v>
      </x:c>
      <x:c r="J362" s="36" t="str">
        <x:v>Monthly, end of period</x:v>
      </x:c>
      <x:c r="K362" s="36" t="str">
        <x:v>Billions of U.S. dollars</x:v>
      </x:c>
    </x:row>
    <x:row r="363">
      <x:c r="A363" s="37" t="n">
        <x:v>37043</x:v>
      </x:c>
      <x:c r="B363" s="36" t="str">
        <x:v>Belgium-Luxembourg</x:v>
      </x:c>
      <x:c r="C363" s="36" t="str">
        <x:v>Country or economy</x:v>
      </x:c>
      <x:c r="D363" s="55" t="n">
        <x:v>21.6</x:v>
      </x:c>
      <x:c r="E363" s="55" t="n">
        <x:v>983.3</x:v>
      </x:c>
      <x:c r="F363" s="39" t="n">
        <x:f>IF(E363="","",D363/E363)</x:f>
        <x:v>0.021966846333774027</x:v>
      </x:c>
      <x:c r="G363" s="36" t="str">
        <x:v>mfhhis01.csv</x:v>
      </x:c>
      <x:c r="H363" s="36" t="str">
        <x:v>https://ticdata.treasury.gov/Publish/slt_table5.html</x:v>
      </x:c>
      <x:c r="I363" s="37" t="n">
        <x:v>46269</x:v>
      </x:c>
      <x:c r="J363" s="36" t="str">
        <x:v>Monthly, end of period</x:v>
      </x:c>
      <x:c r="K363" s="36" t="str">
        <x:v>Billions of U.S. dollars</x:v>
      </x:c>
    </x:row>
    <x:row r="364">
      <x:c r="A364" s="37" t="n">
        <x:v>37043</x:v>
      </x:c>
      <x:c r="B364" s="36" t="str">
        <x:v>Canada</x:v>
      </x:c>
      <x:c r="C364" s="36" t="str">
        <x:v>Country or economy</x:v>
      </x:c>
      <x:c r="D364" s="55" t="n">
        <x:v>15.4</x:v>
      </x:c>
      <x:c r="E364" s="55" t="n">
        <x:v>983.3</x:v>
      </x:c>
      <x:c r="F364" s="39" t="n">
        <x:f>IF(E364="","",D364/E364)</x:f>
        <x:v>0.01566154784907963</x:v>
      </x:c>
      <x:c r="G364" s="36" t="str">
        <x:v>mfhhis01.csv</x:v>
      </x:c>
      <x:c r="H364" s="36" t="str">
        <x:v>https://ticdata.treasury.gov/Publish/slt_table5.html</x:v>
      </x:c>
      <x:c r="I364" s="37" t="n">
        <x:v>46269</x:v>
      </x:c>
      <x:c r="J364" s="36" t="str">
        <x:v>Monthly, end of period</x:v>
      </x:c>
      <x:c r="K364" s="36" t="str">
        <x:v>Billions of U.S. dollars</x:v>
      </x:c>
    </x:row>
    <x:row r="365">
      <x:c r="A365" s="37" t="n">
        <x:v>37043</x:v>
      </x:c>
      <x:c r="B365" s="36" t="str">
        <x:v>Carib Bnkng Ctrs</x:v>
      </x:c>
      <x:c r="C365" s="36" t="str">
        <x:v>Country or economy</x:v>
      </x:c>
      <x:c r="D365" s="55" t="n">
        <x:v>18.3</x:v>
      </x:c>
      <x:c r="E365" s="55" t="n">
        <x:v>983.3</x:v>
      </x:c>
      <x:c r="F365" s="39" t="n">
        <x:f>IF(E365="","",D365/E365)</x:f>
        <x:v>0.018610800366114108</x:v>
      </x:c>
      <x:c r="G365" s="36" t="str">
        <x:v>mfhhis01.csv</x:v>
      </x:c>
      <x:c r="H365" s="36" t="str">
        <x:v>https://ticdata.treasury.gov/Publish/slt_table5.html</x:v>
      </x:c>
      <x:c r="I365" s="37" t="n">
        <x:v>46269</x:v>
      </x:c>
      <x:c r="J365" s="36" t="str">
        <x:v>Monthly, end of period</x:v>
      </x:c>
      <x:c r="K365" s="36" t="str">
        <x:v>Billions of U.S. dollars</x:v>
      </x:c>
    </x:row>
    <x:row r="366">
      <x:c r="A366" s="37" t="n">
        <x:v>37043</x:v>
      </x:c>
      <x:c r="B366" s="36" t="str">
        <x:v>China, Mainland</x:v>
      </x:c>
      <x:c r="C366" s="36" t="str">
        <x:v>Country or economy</x:v>
      </x:c>
      <x:c r="D366" s="55" t="n">
        <x:v>72.7</x:v>
      </x:c>
      <x:c r="E366" s="55" t="n">
        <x:v>983.3</x:v>
      </x:c>
      <x:c r="F366" s="39" t="n">
        <x:f>IF(E366="","",D366/E366)</x:f>
        <x:v>0.07393470965117462</x:v>
      </x:c>
      <x:c r="G366" s="36" t="str">
        <x:v>mfhhis01.csv</x:v>
      </x:c>
      <x:c r="H366" s="36" t="str">
        <x:v>https://ticdata.treasury.gov/Publish/slt_table5.html</x:v>
      </x:c>
      <x:c r="I366" s="37" t="n">
        <x:v>46269</x:v>
      </x:c>
      <x:c r="J366" s="36" t="str">
        <x:v>Monthly, end of period</x:v>
      </x:c>
      <x:c r="K366" s="36" t="str">
        <x:v>Billions of U.S. dollars</x:v>
      </x:c>
    </x:row>
    <x:row r="367">
      <x:c r="A367" s="37" t="n">
        <x:v>37043</x:v>
      </x:c>
      <x:c r="B367" s="36" t="str">
        <x:v>Foreign official</x:v>
      </x:c>
      <x:c r="C367" s="36" t="str">
        <x:v>Aggregate</x:v>
      </x:c>
      <x:c r="D367" s="55" t="n">
        <x:v>586.9</x:v>
      </x:c>
      <x:c r="E367" s="55" t="n">
        <x:v>983.3</x:v>
      </x:c>
      <x:c r="F367" s="39" t="n">
        <x:f>IF(E367="","",D367/E367)</x:f>
        <x:v>0.5968676904301841</x:v>
      </x:c>
      <x:c r="G367" s="36" t="str">
        <x:v>mfhhis01.csv</x:v>
      </x:c>
      <x:c r="H367" s="36" t="str">
        <x:v>https://ticdata.treasury.gov/Publish/slt_table5.html</x:v>
      </x:c>
      <x:c r="I367" s="37" t="n">
        <x:v>46269</x:v>
      </x:c>
      <x:c r="J367" s="36" t="str">
        <x:v>Monthly, end of period</x:v>
      </x:c>
      <x:c r="K367" s="36" t="str">
        <x:v>Billions of U.S. dollars</x:v>
      </x:c>
    </x:row>
    <x:row r="368">
      <x:c r="A368" s="37" t="n">
        <x:v>37043</x:v>
      </x:c>
      <x:c r="B368" s="36" t="str">
        <x:v>Foreign official Treasury bills</x:v>
      </x:c>
      <x:c r="C368" s="36" t="str">
        <x:v>Aggregate</x:v>
      </x:c>
      <x:c r="D368" s="55" t="n">
        <x:v>139.2</x:v>
      </x:c>
      <x:c r="E368" s="55" t="n">
        <x:v>983.3</x:v>
      </x:c>
      <x:c r="F368" s="39" t="n">
        <x:f>IF(E368="","",D368/E368)</x:f>
        <x:v>0.14156412081765482</x:v>
      </x:c>
      <x:c r="G368" s="36" t="str">
        <x:v>mfhhis01.csv</x:v>
      </x:c>
      <x:c r="H368" s="36" t="str">
        <x:v>https://ticdata.treasury.gov/Publish/slt_table5.html</x:v>
      </x:c>
      <x:c r="I368" s="37" t="n">
        <x:v>46269</x:v>
      </x:c>
      <x:c r="J368" s="36" t="str">
        <x:v>Monthly, end of period</x:v>
      </x:c>
      <x:c r="K368" s="36" t="str">
        <x:v>Billions of U.S. dollars</x:v>
      </x:c>
    </x:row>
    <x:row r="369">
      <x:c r="A369" s="37" t="n">
        <x:v>37043</x:v>
      </x:c>
      <x:c r="B369" s="36" t="str">
        <x:v>Foreign official Treasury bonds and notes</x:v>
      </x:c>
      <x:c r="C369" s="36" t="str">
        <x:v>Aggregate</x:v>
      </x:c>
      <x:c r="D369" s="55" t="n">
        <x:v>447.7</x:v>
      </x:c>
      <x:c r="E369" s="55" t="n">
        <x:v>983.3</x:v>
      </x:c>
      <x:c r="F369" s="39" t="n">
        <x:f>IF(E369="","",D369/E369)</x:f>
        <x:v>0.45530356961252927</x:v>
      </x:c>
      <x:c r="G369" s="36" t="str">
        <x:v>mfhhis01.csv</x:v>
      </x:c>
      <x:c r="H369" s="36" t="str">
        <x:v>https://ticdata.treasury.gov/Publish/slt_table5.html</x:v>
      </x:c>
      <x:c r="I369" s="37" t="n">
        <x:v>46269</x:v>
      </x:c>
      <x:c r="J369" s="36" t="str">
        <x:v>Monthly, end of period</x:v>
      </x:c>
      <x:c r="K369" s="36" t="str">
        <x:v>Billions of U.S. dollars</x:v>
      </x:c>
    </x:row>
    <x:row r="370">
      <x:c r="A370" s="37" t="n">
        <x:v>37043</x:v>
      </x:c>
      <x:c r="B370" s="36" t="str">
        <x:v>France</x:v>
      </x:c>
      <x:c r="C370" s="36" t="str">
        <x:v>Country or economy</x:v>
      </x:c>
      <x:c r="D370" s="55" t="n">
        <x:v>26</x:v>
      </x:c>
      <x:c r="E370" s="55" t="n">
        <x:v>983.3</x:v>
      </x:c>
      <x:c r="F370" s="39" t="n">
        <x:f>IF(E370="","",D370/E370)</x:f>
        <x:v>0.02644157429065392</x:v>
      </x:c>
      <x:c r="G370" s="36" t="str">
        <x:v>mfhhis01.csv</x:v>
      </x:c>
      <x:c r="H370" s="36" t="str">
        <x:v>https://ticdata.treasury.gov/Publish/slt_table5.html</x:v>
      </x:c>
      <x:c r="I370" s="37" t="n">
        <x:v>46269</x:v>
      </x:c>
      <x:c r="J370" s="36" t="str">
        <x:v>Monthly, end of period</x:v>
      </x:c>
      <x:c r="K370" s="36" t="str">
        <x:v>Billions of U.S. dollars</x:v>
      </x:c>
    </x:row>
    <x:row r="371">
      <x:c r="A371" s="37" t="n">
        <x:v>37043</x:v>
      </x:c>
      <x:c r="B371" s="36" t="str">
        <x:v>Germany</x:v>
      </x:c>
      <x:c r="C371" s="36" t="str">
        <x:v>Country or economy</x:v>
      </x:c>
      <x:c r="D371" s="55" t="n">
        <x:v>47.6</x:v>
      </x:c>
      <x:c r="E371" s="55" t="n">
        <x:v>983.3</x:v>
      </x:c>
      <x:c r="F371" s="39" t="n">
        <x:f>IF(E371="","",D371/E371)</x:f>
        <x:v>0.04840842062442795</x:v>
      </x:c>
      <x:c r="G371" s="36" t="str">
        <x:v>mfhhis01.csv</x:v>
      </x:c>
      <x:c r="H371" s="36" t="str">
        <x:v>https://ticdata.treasury.gov/Publish/slt_table5.html</x:v>
      </x:c>
      <x:c r="I371" s="37" t="n">
        <x:v>46269</x:v>
      </x:c>
      <x:c r="J371" s="36" t="str">
        <x:v>Monthly, end of period</x:v>
      </x:c>
      <x:c r="K371" s="36" t="str">
        <x:v>Billions of U.S. dollars</x:v>
      </x:c>
    </x:row>
    <x:row r="372">
      <x:c r="A372" s="37" t="n">
        <x:v>37043</x:v>
      </x:c>
      <x:c r="B372" s="36" t="str">
        <x:v>Grand Total</x:v>
      </x:c>
      <x:c r="C372" s="36" t="str">
        <x:v>Aggregate</x:v>
      </x:c>
      <x:c r="D372" s="55" t="n">
        <x:v>983.3</x:v>
      </x:c>
      <x:c r="E372" s="55" t="n">
        <x:v>983.3</x:v>
      </x:c>
      <x:c r="F372" s="39" t="n">
        <x:f>IF(E372="","",D372/E372)</x:f>
        <x:v>1</x:v>
      </x:c>
      <x:c r="G372" s="36" t="str">
        <x:v>mfhhis01.csv</x:v>
      </x:c>
      <x:c r="H372" s="36" t="str">
        <x:v>https://ticdata.treasury.gov/Publish/slt_table5.html</x:v>
      </x:c>
      <x:c r="I372" s="37" t="n">
        <x:v>46269</x:v>
      </x:c>
      <x:c r="J372" s="36" t="str">
        <x:v>Monthly, end of period</x:v>
      </x:c>
      <x:c r="K372" s="36" t="str">
        <x:v>Billions of U.S. dollars</x:v>
      </x:c>
    </x:row>
    <x:row r="373">
      <x:c r="A373" s="37" t="n">
        <x:v>37043</x:v>
      </x:c>
      <x:c r="B373" s="36" t="str">
        <x:v>Hong Kong</x:v>
      </x:c>
      <x:c r="C373" s="36" t="str">
        <x:v>Country or economy</x:v>
      </x:c>
      <x:c r="D373" s="55" t="n">
        <x:v>41.9</x:v>
      </x:c>
      <x:c r="E373" s="55" t="n">
        <x:v>983.3</x:v>
      </x:c>
      <x:c r="F373" s="39" t="n">
        <x:f>IF(E373="","",D373/E373)</x:f>
        <x:v>0.042611613953015354</x:v>
      </x:c>
      <x:c r="G373" s="36" t="str">
        <x:v>mfhhis01.csv</x:v>
      </x:c>
      <x:c r="H373" s="36" t="str">
        <x:v>https://ticdata.treasury.gov/Publish/slt_table5.html</x:v>
      </x:c>
      <x:c r="I373" s="37" t="n">
        <x:v>46269</x:v>
      </x:c>
      <x:c r="J373" s="36" t="str">
        <x:v>Monthly, end of period</x:v>
      </x:c>
      <x:c r="K373" s="36" t="str">
        <x:v>Billions of U.S. dollars</x:v>
      </x:c>
    </x:row>
    <x:row r="374">
      <x:c r="A374" s="37" t="n">
        <x:v>37043</x:v>
      </x:c>
      <x:c r="B374" s="36" t="str">
        <x:v>Italy</x:v>
      </x:c>
      <x:c r="C374" s="36" t="str">
        <x:v>Country or economy</x:v>
      </x:c>
      <x:c r="D374" s="55" t="n">
        <x:v>20.4</x:v>
      </x:c>
      <x:c r="E374" s="55" t="n">
        <x:v>983.3</x:v>
      </x:c>
      <x:c r="F374" s="39" t="n">
        <x:f>IF(E374="","",D374/E374)</x:f>
        <x:v>0.02074646598189769</x:v>
      </x:c>
      <x:c r="G374" s="36" t="str">
        <x:v>mfhhis01.csv</x:v>
      </x:c>
      <x:c r="H374" s="36" t="str">
        <x:v>https://ticdata.treasury.gov/Publish/slt_table5.html</x:v>
      </x:c>
      <x:c r="I374" s="37" t="n">
        <x:v>46269</x:v>
      </x:c>
      <x:c r="J374" s="36" t="str">
        <x:v>Monthly, end of period</x:v>
      </x:c>
      <x:c r="K374" s="36" t="str">
        <x:v>Billions of U.S. dollars</x:v>
      </x:c>
    </x:row>
    <x:row r="375">
      <x:c r="A375" s="37" t="n">
        <x:v>37043</x:v>
      </x:c>
      <x:c r="B375" s="36" t="str">
        <x:v>Japan</x:v>
      </x:c>
      <x:c r="C375" s="36" t="str">
        <x:v>Country or economy</x:v>
      </x:c>
      <x:c r="D375" s="55" t="n">
        <x:v>300.8</x:v>
      </x:c>
      <x:c r="E375" s="55" t="n">
        <x:v>983.3</x:v>
      </x:c>
      <x:c r="F375" s="39" t="n">
        <x:f>IF(E375="","",D375/E375)</x:f>
        <x:v>0.30590867487033463</x:v>
      </x:c>
      <x:c r="G375" s="36" t="str">
        <x:v>mfhhis01.csv</x:v>
      </x:c>
      <x:c r="H375" s="36" t="str">
        <x:v>https://ticdata.treasury.gov/Publish/slt_table5.html</x:v>
      </x:c>
      <x:c r="I375" s="37" t="n">
        <x:v>46269</x:v>
      </x:c>
      <x:c r="J375" s="36" t="str">
        <x:v>Monthly, end of period</x:v>
      </x:c>
      <x:c r="K375" s="36" t="str">
        <x:v>Billions of U.S. dollars</x:v>
      </x:c>
    </x:row>
    <x:row r="376">
      <x:c r="A376" s="37" t="n">
        <x:v>37043</x:v>
      </x:c>
      <x:c r="B376" s="36" t="str">
        <x:v>Korea, South</x:v>
      </x:c>
      <x:c r="C376" s="36" t="str">
        <x:v>Country or economy</x:v>
      </x:c>
      <x:c r="D376" s="55" t="n">
        <x:v>27.3</x:v>
      </x:c>
      <x:c r="E376" s="55" t="n">
        <x:v>983.3</x:v>
      </x:c>
      <x:c r="F376" s="39" t="n">
        <x:f>IF(E376="","",D376/E376)</x:f>
        <x:v>0.027763653005186618</x:v>
      </x:c>
      <x:c r="G376" s="36" t="str">
        <x:v>mfhhis01.csv</x:v>
      </x:c>
      <x:c r="H376" s="36" t="str">
        <x:v>https://ticdata.treasury.gov/Publish/slt_table5.html</x:v>
      </x:c>
      <x:c r="I376" s="37" t="n">
        <x:v>46269</x:v>
      </x:c>
      <x:c r="J376" s="36" t="str">
        <x:v>Monthly, end of period</x:v>
      </x:c>
      <x:c r="K376" s="36" t="str">
        <x:v>Billions of U.S. dollars</x:v>
      </x:c>
    </x:row>
    <x:row r="377">
      <x:c r="A377" s="37" t="n">
        <x:v>37043</x:v>
      </x:c>
      <x:c r="B377" s="36" t="str">
        <x:v>Mexico</x:v>
      </x:c>
      <x:c r="C377" s="36" t="str">
        <x:v>Country or economy</x:v>
      </x:c>
      <x:c r="D377" s="55" t="n">
        <x:v>17.5</x:v>
      </x:c>
      <x:c r="E377" s="55" t="n">
        <x:v>983.3</x:v>
      </x:c>
      <x:c r="F377" s="39" t="n">
        <x:f>IF(E377="","",D377/E377)</x:f>
        <x:v>0.017797213464863217</x:v>
      </x:c>
      <x:c r="G377" s="36" t="str">
        <x:v>mfhhis01.csv</x:v>
      </x:c>
      <x:c r="H377" s="36" t="str">
        <x:v>https://ticdata.treasury.gov/Publish/slt_table5.html</x:v>
      </x:c>
      <x:c r="I377" s="37" t="n">
        <x:v>46269</x:v>
      </x:c>
      <x:c r="J377" s="36" t="str">
        <x:v>Monthly, end of period</x:v>
      </x:c>
      <x:c r="K377" s="36" t="str">
        <x:v>Billions of U.S. dollars</x:v>
      </x:c>
    </x:row>
    <x:row r="378">
      <x:c r="A378" s="37" t="n">
        <x:v>37043</x:v>
      </x:c>
      <x:c r="B378" s="36" t="str">
        <x:v>Netherlands</x:v>
      </x:c>
      <x:c r="C378" s="36" t="str">
        <x:v>Country or economy</x:v>
      </x:c>
      <x:c r="D378" s="55" t="n">
        <x:v>6.7</x:v>
      </x:c>
      <x:c r="E378" s="55" t="n">
        <x:v>983.3</x:v>
      </x:c>
      <x:c r="F378" s="39" t="n">
        <x:f>IF(E378="","",D378/E378)</x:f>
        <x:v>0.006813790297976203</x:v>
      </x:c>
      <x:c r="G378" s="36" t="str">
        <x:v>mfhhis01.csv</x:v>
      </x:c>
      <x:c r="H378" s="36" t="str">
        <x:v>https://ticdata.treasury.gov/Publish/slt_table5.html</x:v>
      </x:c>
      <x:c r="I378" s="37" t="n">
        <x:v>46269</x:v>
      </x:c>
      <x:c r="J378" s="36" t="str">
        <x:v>Monthly, end of period</x:v>
      </x:c>
      <x:c r="K378" s="36" t="str">
        <x:v>Billions of U.S. dollars</x:v>
      </x:c>
    </x:row>
    <x:row r="379">
      <x:c r="A379" s="37" t="n">
        <x:v>37043</x:v>
      </x:c>
      <x:c r="B379" s="36" t="str">
        <x:v>Oil Exporters</x:v>
      </x:c>
      <x:c r="C379" s="36" t="str">
        <x:v>Country or economy</x:v>
      </x:c>
      <x:c r="D379" s="55" t="n">
        <x:v>43.4</x:v>
      </x:c>
      <x:c r="E379" s="55" t="n">
        <x:v>983.3</x:v>
      </x:c>
      <x:c r="F379" s="39" t="n">
        <x:f>IF(E379="","",D379/E379)</x:f>
        <x:v>0.044137089392860776</x:v>
      </x:c>
      <x:c r="G379" s="36" t="str">
        <x:v>mfhhis01.csv</x:v>
      </x:c>
      <x:c r="H379" s="36" t="str">
        <x:v>https://ticdata.treasury.gov/Publish/slt_table5.html</x:v>
      </x:c>
      <x:c r="I379" s="37" t="n">
        <x:v>46269</x:v>
      </x:c>
      <x:c r="J379" s="36" t="str">
        <x:v>Monthly, end of period</x:v>
      </x:c>
      <x:c r="K379" s="36" t="str">
        <x:v>Billions of U.S. dollars</x:v>
      </x:c>
    </x:row>
    <x:row r="380">
      <x:c r="A380" s="37" t="n">
        <x:v>37043</x:v>
      </x:c>
      <x:c r="B380" s="36" t="str">
        <x:v>Singapore</x:v>
      </x:c>
      <x:c r="C380" s="36" t="str">
        <x:v>Country or economy</x:v>
      </x:c>
      <x:c r="D380" s="55" t="n">
        <x:v>19.7</x:v>
      </x:c>
      <x:c r="E380" s="55" t="n">
        <x:v>983.3</x:v>
      </x:c>
      <x:c r="F380" s="39" t="n">
        <x:f>IF(E380="","",D380/E380)</x:f>
        <x:v>0.020034577443303163</x:v>
      </x:c>
      <x:c r="G380" s="36" t="str">
        <x:v>mfhhis01.csv</x:v>
      </x:c>
      <x:c r="H380" s="36" t="str">
        <x:v>https://ticdata.treasury.gov/Publish/slt_table5.html</x:v>
      </x:c>
      <x:c r="I380" s="37" t="n">
        <x:v>46269</x:v>
      </x:c>
      <x:c r="J380" s="36" t="str">
        <x:v>Monthly, end of period</x:v>
      </x:c>
      <x:c r="K380" s="36" t="str">
        <x:v>Billions of U.S. dollars</x:v>
      </x:c>
    </x:row>
    <x:row r="381">
      <x:c r="A381" s="37" t="n">
        <x:v>37043</x:v>
      </x:c>
      <x:c r="B381" s="36" t="str">
        <x:v>Spain</x:v>
      </x:c>
      <x:c r="C381" s="36" t="str">
        <x:v>Country or economy</x:v>
      </x:c>
      <x:c r="D381" s="55" t="n">
        <x:v>16.1</x:v>
      </x:c>
      <x:c r="E381" s="55" t="n">
        <x:v>983.3</x:v>
      </x:c>
      <x:c r="F381" s="39" t="n">
        <x:f>IF(E381="","",D381/E381)</x:f>
        <x:v>0.016373436387674162</x:v>
      </x:c>
      <x:c r="G381" s="36" t="str">
        <x:v>mfhhis01.csv</x:v>
      </x:c>
      <x:c r="H381" s="36" t="str">
        <x:v>https://ticdata.treasury.gov/Publish/slt_table5.html</x:v>
      </x:c>
      <x:c r="I381" s="37" t="n">
        <x:v>46269</x:v>
      </x:c>
      <x:c r="J381" s="36" t="str">
        <x:v>Monthly, end of period</x:v>
      </x:c>
      <x:c r="K381" s="36" t="str">
        <x:v>Billions of U.S. dollars</x:v>
      </x:c>
    </x:row>
    <x:row r="382">
      <x:c r="A382" s="37" t="n">
        <x:v>37043</x:v>
      </x:c>
      <x:c r="B382" s="36" t="str">
        <x:v>Switzerland</x:v>
      </x:c>
      <x:c r="C382" s="36" t="str">
        <x:v>Country or economy</x:v>
      </x:c>
      <x:c r="D382" s="55" t="n">
        <x:v>16.1</x:v>
      </x:c>
      <x:c r="E382" s="55" t="n">
        <x:v>983.3</x:v>
      </x:c>
      <x:c r="F382" s="39" t="n">
        <x:f>IF(E382="","",D382/E382)</x:f>
        <x:v>0.016373436387674162</x:v>
      </x:c>
      <x:c r="G382" s="36" t="str">
        <x:v>mfhhis01.csv</x:v>
      </x:c>
      <x:c r="H382" s="36" t="str">
        <x:v>https://ticdata.treasury.gov/Publish/slt_table5.html</x:v>
      </x:c>
      <x:c r="I382" s="37" t="n">
        <x:v>46269</x:v>
      </x:c>
      <x:c r="J382" s="36" t="str">
        <x:v>Monthly, end of period</x:v>
      </x:c>
      <x:c r="K382" s="36" t="str">
        <x:v>Billions of U.S. dollars</x:v>
      </x:c>
    </x:row>
    <x:row r="383">
      <x:c r="A383" s="37" t="n">
        <x:v>37043</x:v>
      </x:c>
      <x:c r="B383" s="36" t="str">
        <x:v>Taiwan</x:v>
      </x:c>
      <x:c r="C383" s="36" t="str">
        <x:v>Country or economy</x:v>
      </x:c>
      <x:c r="D383" s="55" t="n">
        <x:v>34.9</x:v>
      </x:c>
      <x:c r="E383" s="55" t="n">
        <x:v>983.3</x:v>
      </x:c>
      <x:c r="F383" s="39" t="n">
        <x:f>IF(E383="","",D383/E383)</x:f>
        <x:v>0.03549272856707007</x:v>
      </x:c>
      <x:c r="G383" s="36" t="str">
        <x:v>mfhhis01.csv</x:v>
      </x:c>
      <x:c r="H383" s="36" t="str">
        <x:v>https://ticdata.treasury.gov/Publish/slt_table5.html</x:v>
      </x:c>
      <x:c r="I383" s="37" t="n">
        <x:v>46269</x:v>
      </x:c>
      <x:c r="J383" s="36" t="str">
        <x:v>Monthly, end of period</x:v>
      </x:c>
      <x:c r="K383" s="36" t="str">
        <x:v>Billions of U.S. dollars</x:v>
      </x:c>
    </x:row>
    <x:row r="384">
      <x:c r="A384" s="37" t="n">
        <x:v>37043</x:v>
      </x:c>
      <x:c r="B384" s="36" t="str">
        <x:v>Thailand</x:v>
      </x:c>
      <x:c r="C384" s="36" t="str">
        <x:v>Country or economy</x:v>
      </x:c>
      <x:c r="D384" s="55" t="n">
        <x:v>14.1</x:v>
      </x:c>
      <x:c r="E384" s="55" t="n">
        <x:v>983.3</x:v>
      </x:c>
      <x:c r="F384" s="39" t="n">
        <x:f>IF(E384="","",D384/E384)</x:f>
        <x:v>0.014339469134546935</x:v>
      </x:c>
      <x:c r="G384" s="36" t="str">
        <x:v>mfhhis01.csv</x:v>
      </x:c>
      <x:c r="H384" s="36" t="str">
        <x:v>https://ticdata.treasury.gov/Publish/slt_table5.html</x:v>
      </x:c>
      <x:c r="I384" s="37" t="n">
        <x:v>46269</x:v>
      </x:c>
      <x:c r="J384" s="36" t="str">
        <x:v>Monthly, end of period</x:v>
      </x:c>
      <x:c r="K384" s="36" t="str">
        <x:v>Billions of U.S. dollars</x:v>
      </x:c>
    </x:row>
    <x:row r="385">
      <x:c r="A385" s="37" t="n">
        <x:v>37043</x:v>
      </x:c>
      <x:c r="B385" s="36" t="str">
        <x:v>United Kingdom</x:v>
      </x:c>
      <x:c r="C385" s="36" t="str">
        <x:v>Country or economy</x:v>
      </x:c>
      <x:c r="D385" s="55" t="n">
        <x:v>51.6</x:v>
      </x:c>
      <x:c r="E385" s="55" t="n">
        <x:v>983.3</x:v>
      </x:c>
      <x:c r="F385" s="39" t="n">
        <x:f>IF(E385="","",D385/E385)</x:f>
        <x:v>0.0524763551306824</x:v>
      </x:c>
      <x:c r="G385" s="36" t="str">
        <x:v>mfhhis01.csv</x:v>
      </x:c>
      <x:c r="H385" s="36" t="str">
        <x:v>https://ticdata.treasury.gov/Publish/slt_table5.html</x:v>
      </x:c>
      <x:c r="I385" s="37" t="n">
        <x:v>46269</x:v>
      </x:c>
      <x:c r="J385" s="36" t="str">
        <x:v>Monthly, end of period</x:v>
      </x:c>
      <x:c r="K385" s="36" t="str">
        <x:v>Billions of U.S. dollars</x:v>
      </x:c>
    </x:row>
    <x:row r="386">
      <x:c r="A386" s="37" t="n">
        <x:v>37073</x:v>
      </x:c>
      <x:c r="B386" s="36" t="str">
        <x:v>All Other</x:v>
      </x:c>
      <x:c r="C386" s="36" t="str">
        <x:v>Aggregate</x:v>
      </x:c>
      <x:c r="D386" s="55" t="n">
        <x:v>178.1</x:v>
      </x:c>
      <x:c r="E386" s="55" t="n">
        <x:v>975.9</x:v>
      </x:c>
      <x:c r="F386" s="39" t="n">
        <x:f>IF(E386="","",D386/E386)</x:f>
        <x:v>0.18249820678348191</x:v>
      </x:c>
      <x:c r="G386" s="36" t="str">
        <x:v>mfhhis01.csv</x:v>
      </x:c>
      <x:c r="H386" s="36" t="str">
        <x:v>https://ticdata.treasury.gov/Publish/slt_table5.html</x:v>
      </x:c>
      <x:c r="I386" s="37" t="n">
        <x:v>46269</x:v>
      </x:c>
      <x:c r="J386" s="36" t="str">
        <x:v>Monthly, end of period</x:v>
      </x:c>
      <x:c r="K386" s="36" t="str">
        <x:v>Billions of U.S. dollars</x:v>
      </x:c>
    </x:row>
    <x:row r="387">
      <x:c r="A387" s="37" t="n">
        <x:v>37073</x:v>
      </x:c>
      <x:c r="B387" s="36" t="str">
        <x:v>Belgium-Luxembourg</x:v>
      </x:c>
      <x:c r="C387" s="36" t="str">
        <x:v>Country or economy</x:v>
      </x:c>
      <x:c r="D387" s="55" t="n">
        <x:v>21.6</x:v>
      </x:c>
      <x:c r="E387" s="55" t="n">
        <x:v>975.9</x:v>
      </x:c>
      <x:c r="F387" s="39" t="n">
        <x:f>IF(E387="","",D387/E387)</x:f>
        <x:v>0.02213341530894559</x:v>
      </x:c>
      <x:c r="G387" s="36" t="str">
        <x:v>mfhhis01.csv</x:v>
      </x:c>
      <x:c r="H387" s="36" t="str">
        <x:v>https://ticdata.treasury.gov/Publish/slt_table5.html</x:v>
      </x:c>
      <x:c r="I387" s="37" t="n">
        <x:v>46269</x:v>
      </x:c>
      <x:c r="J387" s="36" t="str">
        <x:v>Monthly, end of period</x:v>
      </x:c>
      <x:c r="K387" s="36" t="str">
        <x:v>Billions of U.S. dollars</x:v>
      </x:c>
    </x:row>
    <x:row r="388">
      <x:c r="A388" s="37" t="n">
        <x:v>37073</x:v>
      </x:c>
      <x:c r="B388" s="36" t="str">
        <x:v>Canada</x:v>
      </x:c>
      <x:c r="C388" s="36" t="str">
        <x:v>Country or economy</x:v>
      </x:c>
      <x:c r="D388" s="55" t="n">
        <x:v>13.8</x:v>
      </x:c>
      <x:c r="E388" s="55" t="n">
        <x:v>975.9</x:v>
      </x:c>
      <x:c r="F388" s="39" t="n">
        <x:f>IF(E388="","",D388/E388)</x:f>
        <x:v>0.014140793114048571</x:v>
      </x:c>
      <x:c r="G388" s="36" t="str">
        <x:v>mfhhis01.csv</x:v>
      </x:c>
      <x:c r="H388" s="36" t="str">
        <x:v>https://ticdata.treasury.gov/Publish/slt_table5.html</x:v>
      </x:c>
      <x:c r="I388" s="37" t="n">
        <x:v>46269</x:v>
      </x:c>
      <x:c r="J388" s="36" t="str">
        <x:v>Monthly, end of period</x:v>
      </x:c>
      <x:c r="K388" s="36" t="str">
        <x:v>Billions of U.S. dollars</x:v>
      </x:c>
    </x:row>
    <x:row r="389">
      <x:c r="A389" s="37" t="n">
        <x:v>37073</x:v>
      </x:c>
      <x:c r="B389" s="36" t="str">
        <x:v>Carib Bnkng Ctrs</x:v>
      </x:c>
      <x:c r="C389" s="36" t="str">
        <x:v>Country or economy</x:v>
      </x:c>
      <x:c r="D389" s="55" t="n">
        <x:v>18.1</x:v>
      </x:c>
      <x:c r="E389" s="55" t="n">
        <x:v>975.9</x:v>
      </x:c>
      <x:c r="F389" s="39" t="n">
        <x:f>IF(E389="","",D389/E389)</x:f>
        <x:v>0.018546982272773852</x:v>
      </x:c>
      <x:c r="G389" s="36" t="str">
        <x:v>mfhhis01.csv</x:v>
      </x:c>
      <x:c r="H389" s="36" t="str">
        <x:v>https://ticdata.treasury.gov/Publish/slt_table5.html</x:v>
      </x:c>
      <x:c r="I389" s="37" t="n">
        <x:v>46269</x:v>
      </x:c>
      <x:c r="J389" s="36" t="str">
        <x:v>Monthly, end of period</x:v>
      </x:c>
      <x:c r="K389" s="36" t="str">
        <x:v>Billions of U.S. dollars</x:v>
      </x:c>
    </x:row>
    <x:row r="390">
      <x:c r="A390" s="37" t="n">
        <x:v>37073</x:v>
      </x:c>
      <x:c r="B390" s="36" t="str">
        <x:v>China, Mainland</x:v>
      </x:c>
      <x:c r="C390" s="36" t="str">
        <x:v>Country or economy</x:v>
      </x:c>
      <x:c r="D390" s="55" t="n">
        <x:v>74.2</x:v>
      </x:c>
      <x:c r="E390" s="55" t="n">
        <x:v>975.9</x:v>
      </x:c>
      <x:c r="F390" s="39" t="n">
        <x:f>IF(E390="","",D390/E390)</x:f>
        <x:v>0.07603238036684087</x:v>
      </x:c>
      <x:c r="G390" s="36" t="str">
        <x:v>mfhhis01.csv</x:v>
      </x:c>
      <x:c r="H390" s="36" t="str">
        <x:v>https://ticdata.treasury.gov/Publish/slt_table5.html</x:v>
      </x:c>
      <x:c r="I390" s="37" t="n">
        <x:v>46269</x:v>
      </x:c>
      <x:c r="J390" s="36" t="str">
        <x:v>Monthly, end of period</x:v>
      </x:c>
      <x:c r="K390" s="36" t="str">
        <x:v>Billions of U.S. dollars</x:v>
      </x:c>
    </x:row>
    <x:row r="391">
      <x:c r="A391" s="37" t="n">
        <x:v>37073</x:v>
      </x:c>
      <x:c r="B391" s="36" t="str">
        <x:v>Foreign official</x:v>
      </x:c>
      <x:c r="C391" s="36" t="str">
        <x:v>Aggregate</x:v>
      </x:c>
      <x:c r="D391" s="55" t="n">
        <x:v>590</x:v>
      </x:c>
      <x:c r="E391" s="55" t="n">
        <x:v>975.9</x:v>
      </x:c>
      <x:c r="F391" s="39" t="n">
        <x:f>IF(E391="","",D391/E391)</x:f>
        <x:v>0.604570140383236</x:v>
      </x:c>
      <x:c r="G391" s="36" t="str">
        <x:v>mfhhis01.csv</x:v>
      </x:c>
      <x:c r="H391" s="36" t="str">
        <x:v>https://ticdata.treasury.gov/Publish/slt_table5.html</x:v>
      </x:c>
      <x:c r="I391" s="37" t="n">
        <x:v>46269</x:v>
      </x:c>
      <x:c r="J391" s="36" t="str">
        <x:v>Monthly, end of period</x:v>
      </x:c>
      <x:c r="K391" s="36" t="str">
        <x:v>Billions of U.S. dollars</x:v>
      </x:c>
    </x:row>
    <x:row r="392">
      <x:c r="A392" s="37" t="n">
        <x:v>37073</x:v>
      </x:c>
      <x:c r="B392" s="36" t="str">
        <x:v>Foreign official Treasury bills</x:v>
      </x:c>
      <x:c r="C392" s="36" t="str">
        <x:v>Aggregate</x:v>
      </x:c>
      <x:c r="D392" s="55" t="n">
        <x:v>143.3</x:v>
      </x:c>
      <x:c r="E392" s="55" t="n">
        <x:v>975.9</x:v>
      </x:c>
      <x:c r="F392" s="39" t="n">
        <x:f>IF(E392="","",D392/E392)</x:f>
        <x:v>0.14683881545240293</x:v>
      </x:c>
      <x:c r="G392" s="36" t="str">
        <x:v>mfhhis01.csv</x:v>
      </x:c>
      <x:c r="H392" s="36" t="str">
        <x:v>https://ticdata.treasury.gov/Publish/slt_table5.html</x:v>
      </x:c>
      <x:c r="I392" s="37" t="n">
        <x:v>46269</x:v>
      </x:c>
      <x:c r="J392" s="36" t="str">
        <x:v>Monthly, end of period</x:v>
      </x:c>
      <x:c r="K392" s="36" t="str">
        <x:v>Billions of U.S. dollars</x:v>
      </x:c>
    </x:row>
    <x:row r="393">
      <x:c r="A393" s="37" t="n">
        <x:v>37073</x:v>
      </x:c>
      <x:c r="B393" s="36" t="str">
        <x:v>Foreign official Treasury bonds and notes</x:v>
      </x:c>
      <x:c r="C393" s="36" t="str">
        <x:v>Aggregate</x:v>
      </x:c>
      <x:c r="D393" s="55" t="n">
        <x:v>446.7</x:v>
      </x:c>
      <x:c r="E393" s="55" t="n">
        <x:v>975.9</x:v>
      </x:c>
      <x:c r="F393" s="39" t="n">
        <x:f>IF(E393="","",D393/E393)</x:f>
        <x:v>0.4577313249308331</x:v>
      </x:c>
      <x:c r="G393" s="36" t="str">
        <x:v>mfhhis01.csv</x:v>
      </x:c>
      <x:c r="H393" s="36" t="str">
        <x:v>https://ticdata.treasury.gov/Publish/slt_table5.html</x:v>
      </x:c>
      <x:c r="I393" s="37" t="n">
        <x:v>46269</x:v>
      </x:c>
      <x:c r="J393" s="36" t="str">
        <x:v>Monthly, end of period</x:v>
      </x:c>
      <x:c r="K393" s="36" t="str">
        <x:v>Billions of U.S. dollars</x:v>
      </x:c>
    </x:row>
    <x:row r="394">
      <x:c r="A394" s="37" t="n">
        <x:v>37073</x:v>
      </x:c>
      <x:c r="B394" s="36" t="str">
        <x:v>France</x:v>
      </x:c>
      <x:c r="C394" s="36" t="str">
        <x:v>Country or economy</x:v>
      </x:c>
      <x:c r="D394" s="55" t="n">
        <x:v>24.4</x:v>
      </x:c>
      <x:c r="E394" s="55" t="n">
        <x:v>975.9</x:v>
      </x:c>
      <x:c r="F394" s="39" t="n">
        <x:f>IF(E394="","",D394/E394)</x:f>
        <x:v>0.02500256173788298</x:v>
      </x:c>
      <x:c r="G394" s="36" t="str">
        <x:v>mfhhis01.csv</x:v>
      </x:c>
      <x:c r="H394" s="36" t="str">
        <x:v>https://ticdata.treasury.gov/Publish/slt_table5.html</x:v>
      </x:c>
      <x:c r="I394" s="37" t="n">
        <x:v>46269</x:v>
      </x:c>
      <x:c r="J394" s="36" t="str">
        <x:v>Monthly, end of period</x:v>
      </x:c>
      <x:c r="K394" s="36" t="str">
        <x:v>Billions of U.S. dollars</x:v>
      </x:c>
    </x:row>
    <x:row r="395">
      <x:c r="A395" s="37" t="n">
        <x:v>37073</x:v>
      </x:c>
      <x:c r="B395" s="36" t="str">
        <x:v>Germany</x:v>
      </x:c>
      <x:c r="C395" s="36" t="str">
        <x:v>Country or economy</x:v>
      </x:c>
      <x:c r="D395" s="55" t="n">
        <x:v>46.6</x:v>
      </x:c>
      <x:c r="E395" s="55" t="n">
        <x:v>975.9</x:v>
      </x:c>
      <x:c r="F395" s="39" t="n">
        <x:f>IF(E395="","",D395/E395)</x:f>
        <x:v>0.047750794138743724</x:v>
      </x:c>
      <x:c r="G395" s="36" t="str">
        <x:v>mfhhis01.csv</x:v>
      </x:c>
      <x:c r="H395" s="36" t="str">
        <x:v>https://ticdata.treasury.gov/Publish/slt_table5.html</x:v>
      </x:c>
      <x:c r="I395" s="37" t="n">
        <x:v>46269</x:v>
      </x:c>
      <x:c r="J395" s="36" t="str">
        <x:v>Monthly, end of period</x:v>
      </x:c>
      <x:c r="K395" s="36" t="str">
        <x:v>Billions of U.S. dollars</x:v>
      </x:c>
    </x:row>
    <x:row r="396">
      <x:c r="A396" s="37" t="n">
        <x:v>37073</x:v>
      </x:c>
      <x:c r="B396" s="36" t="str">
        <x:v>Grand Total</x:v>
      </x:c>
      <x:c r="C396" s="36" t="str">
        <x:v>Aggregate</x:v>
      </x:c>
      <x:c r="D396" s="55" t="n">
        <x:v>975.9</x:v>
      </x:c>
      <x:c r="E396" s="55" t="n">
        <x:v>975.9</x:v>
      </x:c>
      <x:c r="F396" s="39" t="n">
        <x:f>IF(E396="","",D396/E396)</x:f>
        <x:v>1</x:v>
      </x:c>
      <x:c r="G396" s="36" t="str">
        <x:v>mfhhis01.csv</x:v>
      </x:c>
      <x:c r="H396" s="36" t="str">
        <x:v>https://ticdata.treasury.gov/Publish/slt_table5.html</x:v>
      </x:c>
      <x:c r="I396" s="37" t="n">
        <x:v>46269</x:v>
      </x:c>
      <x:c r="J396" s="36" t="str">
        <x:v>Monthly, end of period</x:v>
      </x:c>
      <x:c r="K396" s="36" t="str">
        <x:v>Billions of U.S. dollars</x:v>
      </x:c>
    </x:row>
    <x:row r="397">
      <x:c r="A397" s="37" t="n">
        <x:v>37073</x:v>
      </x:c>
      <x:c r="B397" s="36" t="str">
        <x:v>Hong Kong</x:v>
      </x:c>
      <x:c r="C397" s="36" t="str">
        <x:v>Country or economy</x:v>
      </x:c>
      <x:c r="D397" s="55" t="n">
        <x:v>43.3</x:v>
      </x:c>
      <x:c r="E397" s="55" t="n">
        <x:v>975.9</x:v>
      </x:c>
      <x:c r="F397" s="39" t="n">
        <x:f>IF(E397="","",D397/E397)</x:f>
        <x:v>0.04436930013321037</x:v>
      </x:c>
      <x:c r="G397" s="36" t="str">
        <x:v>mfhhis01.csv</x:v>
      </x:c>
      <x:c r="H397" s="36" t="str">
        <x:v>https://ticdata.treasury.gov/Publish/slt_table5.html</x:v>
      </x:c>
      <x:c r="I397" s="37" t="n">
        <x:v>46269</x:v>
      </x:c>
      <x:c r="J397" s="36" t="str">
        <x:v>Monthly, end of period</x:v>
      </x:c>
      <x:c r="K397" s="36" t="str">
        <x:v>Billions of U.S. dollars</x:v>
      </x:c>
    </x:row>
    <x:row r="398">
      <x:c r="A398" s="37" t="n">
        <x:v>37073</x:v>
      </x:c>
      <x:c r="B398" s="36" t="str">
        <x:v>Italy</x:v>
      </x:c>
      <x:c r="C398" s="36" t="str">
        <x:v>Country or economy</x:v>
      </x:c>
      <x:c r="D398" s="55" t="n">
        <x:v>20.7</x:v>
      </x:c>
      <x:c r="E398" s="55" t="n">
        <x:v>975.9</x:v>
      </x:c>
      <x:c r="F398" s="39" t="n">
        <x:f>IF(E398="","",D398/E398)</x:f>
        <x:v>0.021211189671072855</x:v>
      </x:c>
      <x:c r="G398" s="36" t="str">
        <x:v>mfhhis01.csv</x:v>
      </x:c>
      <x:c r="H398" s="36" t="str">
        <x:v>https://ticdata.treasury.gov/Publish/slt_table5.html</x:v>
      </x:c>
      <x:c r="I398" s="37" t="n">
        <x:v>46269</x:v>
      </x:c>
      <x:c r="J398" s="36" t="str">
        <x:v>Monthly, end of period</x:v>
      </x:c>
      <x:c r="K398" s="36" t="str">
        <x:v>Billions of U.S. dollars</x:v>
      </x:c>
    </x:row>
    <x:row r="399">
      <x:c r="A399" s="37" t="n">
        <x:v>37073</x:v>
      </x:c>
      <x:c r="B399" s="36" t="str">
        <x:v>Japan</x:v>
      </x:c>
      <x:c r="C399" s="36" t="str">
        <x:v>Country or economy</x:v>
      </x:c>
      <x:c r="D399" s="55" t="n">
        <x:v>295.3</x:v>
      </x:c>
      <x:c r="E399" s="55" t="n">
        <x:v>975.9</x:v>
      </x:c>
      <x:c r="F399" s="39" t="n">
        <x:f>IF(E399="","",D399/E399)</x:f>
        <x:v>0.3025924787375756</x:v>
      </x:c>
      <x:c r="G399" s="36" t="str">
        <x:v>mfhhis01.csv</x:v>
      </x:c>
      <x:c r="H399" s="36" t="str">
        <x:v>https://ticdata.treasury.gov/Publish/slt_table5.html</x:v>
      </x:c>
      <x:c r="I399" s="37" t="n">
        <x:v>46269</x:v>
      </x:c>
      <x:c r="J399" s="36" t="str">
        <x:v>Monthly, end of period</x:v>
      </x:c>
      <x:c r="K399" s="36" t="str">
        <x:v>Billions of U.S. dollars</x:v>
      </x:c>
    </x:row>
    <x:row r="400">
      <x:c r="A400" s="37" t="n">
        <x:v>37073</x:v>
      </x:c>
      <x:c r="B400" s="36" t="str">
        <x:v>Korea, South</x:v>
      </x:c>
      <x:c r="C400" s="36" t="str">
        <x:v>Country or economy</x:v>
      </x:c>
      <x:c r="D400" s="55" t="n">
        <x:v>26.9</x:v>
      </x:c>
      <x:c r="E400" s="55" t="n">
        <x:v>975.9</x:v>
      </x:c>
      <x:c r="F400" s="39" t="n">
        <x:f>IF(E400="","",D400/E400)</x:f>
        <x:v>0.027564299620862792</x:v>
      </x:c>
      <x:c r="G400" s="36" t="str">
        <x:v>mfhhis01.csv</x:v>
      </x:c>
      <x:c r="H400" s="36" t="str">
        <x:v>https://ticdata.treasury.gov/Publish/slt_table5.html</x:v>
      </x:c>
      <x:c r="I400" s="37" t="n">
        <x:v>46269</x:v>
      </x:c>
      <x:c r="J400" s="36" t="str">
        <x:v>Monthly, end of period</x:v>
      </x:c>
      <x:c r="K400" s="36" t="str">
        <x:v>Billions of U.S. dollars</x:v>
      </x:c>
    </x:row>
    <x:row r="401">
      <x:c r="A401" s="37" t="n">
        <x:v>37073</x:v>
      </x:c>
      <x:c r="B401" s="36" t="str">
        <x:v>Mexico</x:v>
      </x:c>
      <x:c r="C401" s="36" t="str">
        <x:v>Country or economy</x:v>
      </x:c>
      <x:c r="D401" s="55" t="n">
        <x:v>17</x:v>
      </x:c>
      <x:c r="E401" s="55" t="n">
        <x:v>975.9</x:v>
      </x:c>
      <x:c r="F401" s="39" t="n">
        <x:f>IF(E401="","",D401/E401)</x:f>
        <x:v>0.01741981760426273</x:v>
      </x:c>
      <x:c r="G401" s="36" t="str">
        <x:v>mfhhis01.csv</x:v>
      </x:c>
      <x:c r="H401" s="36" t="str">
        <x:v>https://ticdata.treasury.gov/Publish/slt_table5.html</x:v>
      </x:c>
      <x:c r="I401" s="37" t="n">
        <x:v>46269</x:v>
      </x:c>
      <x:c r="J401" s="36" t="str">
        <x:v>Monthly, end of period</x:v>
      </x:c>
      <x:c r="K401" s="36" t="str">
        <x:v>Billions of U.S. dollars</x:v>
      </x:c>
    </x:row>
    <x:row r="402">
      <x:c r="A402" s="37" t="n">
        <x:v>37073</x:v>
      </x:c>
      <x:c r="B402" s="36" t="str">
        <x:v>Netherlands</x:v>
      </x:c>
      <x:c r="C402" s="36" t="str">
        <x:v>Country or economy</x:v>
      </x:c>
      <x:c r="D402" s="55" t="n">
        <x:v>7.8</x:v>
      </x:c>
      <x:c r="E402" s="55" t="n">
        <x:v>975.9</x:v>
      </x:c>
      <x:c r="F402" s="39" t="n">
        <x:f>IF(E402="","",D402/E402)</x:f>
        <x:v>0.007992622194897018</x:v>
      </x:c>
      <x:c r="G402" s="36" t="str">
        <x:v>mfhhis01.csv</x:v>
      </x:c>
      <x:c r="H402" s="36" t="str">
        <x:v>https://ticdata.treasury.gov/Publish/slt_table5.html</x:v>
      </x:c>
      <x:c r="I402" s="37" t="n">
        <x:v>46269</x:v>
      </x:c>
      <x:c r="J402" s="36" t="str">
        <x:v>Monthly, end of period</x:v>
      </x:c>
      <x:c r="K402" s="36" t="str">
        <x:v>Billions of U.S. dollars</x:v>
      </x:c>
    </x:row>
    <x:row r="403">
      <x:c r="A403" s="37" t="n">
        <x:v>37073</x:v>
      </x:c>
      <x:c r="B403" s="36" t="str">
        <x:v>Oil Exporters</x:v>
      </x:c>
      <x:c r="C403" s="36" t="str">
        <x:v>Country or economy</x:v>
      </x:c>
      <x:c r="D403" s="55" t="n">
        <x:v>43.9</x:v>
      </x:c>
      <x:c r="E403" s="55" t="n">
        <x:v>975.9</x:v>
      </x:c>
      <x:c r="F403" s="39" t="n">
        <x:f>IF(E403="","",D403/E403)</x:f>
        <x:v>0.044984117225125526</x:v>
      </x:c>
      <x:c r="G403" s="36" t="str">
        <x:v>mfhhis01.csv</x:v>
      </x:c>
      <x:c r="H403" s="36" t="str">
        <x:v>https://ticdata.treasury.gov/Publish/slt_table5.html</x:v>
      </x:c>
      <x:c r="I403" s="37" t="n">
        <x:v>46269</x:v>
      </x:c>
      <x:c r="J403" s="36" t="str">
        <x:v>Monthly, end of period</x:v>
      </x:c>
      <x:c r="K403" s="36" t="str">
        <x:v>Billions of U.S. dollars</x:v>
      </x:c>
    </x:row>
    <x:row r="404">
      <x:c r="A404" s="37" t="n">
        <x:v>37073</x:v>
      </x:c>
      <x:c r="B404" s="36" t="str">
        <x:v>Singapore</x:v>
      </x:c>
      <x:c r="C404" s="36" t="str">
        <x:v>Country or economy</x:v>
      </x:c>
      <x:c r="D404" s="55" t="n">
        <x:v>19.7</x:v>
      </x:c>
      <x:c r="E404" s="55" t="n">
        <x:v>975.9</x:v>
      </x:c>
      <x:c r="F404" s="39" t="n">
        <x:f>IF(E404="","",D404/E404)</x:f>
        <x:v>0.020186494517880932</x:v>
      </x:c>
      <x:c r="G404" s="36" t="str">
        <x:v>mfhhis01.csv</x:v>
      </x:c>
      <x:c r="H404" s="36" t="str">
        <x:v>https://ticdata.treasury.gov/Publish/slt_table5.html</x:v>
      </x:c>
      <x:c r="I404" s="37" t="n">
        <x:v>46269</x:v>
      </x:c>
      <x:c r="J404" s="36" t="str">
        <x:v>Monthly, end of period</x:v>
      </x:c>
      <x:c r="K404" s="36" t="str">
        <x:v>Billions of U.S. dollars</x:v>
      </x:c>
    </x:row>
    <x:row r="405">
      <x:c r="A405" s="37" t="n">
        <x:v>37073</x:v>
      </x:c>
      <x:c r="B405" s="36" t="str">
        <x:v>Spain</x:v>
      </x:c>
      <x:c r="C405" s="36" t="str">
        <x:v>Country or economy</x:v>
      </x:c>
      <x:c r="D405" s="55" t="n">
        <x:v>16.3</x:v>
      </x:c>
      <x:c r="E405" s="55" t="n">
        <x:v>975.9</x:v>
      </x:c>
      <x:c r="F405" s="39" t="n">
        <x:f>IF(E405="","",D405/E405)</x:f>
        <x:v>0.016702530997028384</x:v>
      </x:c>
      <x:c r="G405" s="36" t="str">
        <x:v>mfhhis01.csv</x:v>
      </x:c>
      <x:c r="H405" s="36" t="str">
        <x:v>https://ticdata.treasury.gov/Publish/slt_table5.html</x:v>
      </x:c>
      <x:c r="I405" s="37" t="n">
        <x:v>46269</x:v>
      </x:c>
      <x:c r="J405" s="36" t="str">
        <x:v>Monthly, end of period</x:v>
      </x:c>
      <x:c r="K405" s="36" t="str">
        <x:v>Billions of U.S. dollars</x:v>
      </x:c>
    </x:row>
    <x:row r="406">
      <x:c r="A406" s="37" t="n">
        <x:v>37073</x:v>
      </x:c>
      <x:c r="B406" s="36" t="str">
        <x:v>Switzerland</x:v>
      </x:c>
      <x:c r="C406" s="36" t="str">
        <x:v>Country or economy</x:v>
      </x:c>
      <x:c r="D406" s="55" t="n">
        <x:v>16.4</x:v>
      </x:c>
      <x:c r="E406" s="55" t="n">
        <x:v>975.9</x:v>
      </x:c>
      <x:c r="F406" s="39" t="n">
        <x:f>IF(E406="","",D406/E406)</x:f>
        <x:v>0.016805000512347575</x:v>
      </x:c>
      <x:c r="G406" s="36" t="str">
        <x:v>mfhhis01.csv</x:v>
      </x:c>
      <x:c r="H406" s="36" t="str">
        <x:v>https://ticdata.treasury.gov/Publish/slt_table5.html</x:v>
      </x:c>
      <x:c r="I406" s="37" t="n">
        <x:v>46269</x:v>
      </x:c>
      <x:c r="J406" s="36" t="str">
        <x:v>Monthly, end of period</x:v>
      </x:c>
      <x:c r="K406" s="36" t="str">
        <x:v>Billions of U.S. dollars</x:v>
      </x:c>
    </x:row>
    <x:row r="407">
      <x:c r="A407" s="37" t="n">
        <x:v>37073</x:v>
      </x:c>
      <x:c r="B407" s="36" t="str">
        <x:v>Taiwan</x:v>
      </x:c>
      <x:c r="C407" s="36" t="str">
        <x:v>Country or economy</x:v>
      </x:c>
      <x:c r="D407" s="55" t="n">
        <x:v>33.9</x:v>
      </x:c>
      <x:c r="E407" s="55" t="n">
        <x:v>975.9</x:v>
      </x:c>
      <x:c r="F407" s="39" t="n">
        <x:f>IF(E407="","",D407/E407)</x:f>
        <x:v>0.03473716569320627</x:v>
      </x:c>
      <x:c r="G407" s="36" t="str">
        <x:v>mfhhis01.csv</x:v>
      </x:c>
      <x:c r="H407" s="36" t="str">
        <x:v>https://ticdata.treasury.gov/Publish/slt_table5.html</x:v>
      </x:c>
      <x:c r="I407" s="37" t="n">
        <x:v>46269</x:v>
      </x:c>
      <x:c r="J407" s="36" t="str">
        <x:v>Monthly, end of period</x:v>
      </x:c>
      <x:c r="K407" s="36" t="str">
        <x:v>Billions of U.S. dollars</x:v>
      </x:c>
    </x:row>
    <x:row r="408">
      <x:c r="A408" s="37" t="n">
        <x:v>37073</x:v>
      </x:c>
      <x:c r="B408" s="36" t="str">
        <x:v>Thailand</x:v>
      </x:c>
      <x:c r="C408" s="36" t="str">
        <x:v>Country or economy</x:v>
      </x:c>
      <x:c r="D408" s="55" t="n">
        <x:v>13.9</x:v>
      </x:c>
      <x:c r="E408" s="55" t="n">
        <x:v>975.9</x:v>
      </x:c>
      <x:c r="F408" s="39" t="n">
        <x:f>IF(E408="","",D408/E408)</x:f>
        <x:v>0.014243262629367764</x:v>
      </x:c>
      <x:c r="G408" s="36" t="str">
        <x:v>mfhhis01.csv</x:v>
      </x:c>
      <x:c r="H408" s="36" t="str">
        <x:v>https://ticdata.treasury.gov/Publish/slt_table5.html</x:v>
      </x:c>
      <x:c r="I408" s="37" t="n">
        <x:v>46269</x:v>
      </x:c>
      <x:c r="J408" s="36" t="str">
        <x:v>Monthly, end of period</x:v>
      </x:c>
      <x:c r="K408" s="36" t="str">
        <x:v>Billions of U.S. dollars</x:v>
      </x:c>
    </x:row>
    <x:row r="409">
      <x:c r="A409" s="37" t="n">
        <x:v>37073</x:v>
      </x:c>
      <x:c r="B409" s="36" t="str">
        <x:v>United Kingdom</x:v>
      </x:c>
      <x:c r="C409" s="36" t="str">
        <x:v>Country or economy</x:v>
      </x:c>
      <x:c r="D409" s="55" t="n">
        <x:v>44</x:v>
      </x:c>
      <x:c r="E409" s="55" t="n">
        <x:v>975.9</x:v>
      </x:c>
      <x:c r="F409" s="39" t="n">
        <x:f>IF(E409="","",D409/E409)</x:f>
        <x:v>0.04508658674044472</x:v>
      </x:c>
      <x:c r="G409" s="36" t="str">
        <x:v>mfhhis01.csv</x:v>
      </x:c>
      <x:c r="H409" s="36" t="str">
        <x:v>https://ticdata.treasury.gov/Publish/slt_table5.html</x:v>
      </x:c>
      <x:c r="I409" s="37" t="n">
        <x:v>46269</x:v>
      </x:c>
      <x:c r="J409" s="36" t="str">
        <x:v>Monthly, end of period</x:v>
      </x:c>
      <x:c r="K409" s="36" t="str">
        <x:v>Billions of U.S. dollars</x:v>
      </x:c>
    </x:row>
    <x:row r="410">
      <x:c r="A410" s="37" t="n">
        <x:v>37104</x:v>
      </x:c>
      <x:c r="B410" s="36" t="str">
        <x:v>All Other</x:v>
      </x:c>
      <x:c r="C410" s="36" t="str">
        <x:v>Aggregate</x:v>
      </x:c>
      <x:c r="D410" s="55" t="n">
        <x:v>190.1</x:v>
      </x:c>
      <x:c r="E410" s="55" t="n">
        <x:v>994</x:v>
      </x:c>
      <x:c r="F410" s="39" t="n">
        <x:f>IF(E410="","",D410/E410)</x:f>
        <x:v>0.19124748490945673</x:v>
      </x:c>
      <x:c r="G410" s="36" t="str">
        <x:v>mfhhis01.csv</x:v>
      </x:c>
      <x:c r="H410" s="36" t="str">
        <x:v>https://ticdata.treasury.gov/Publish/slt_table5.html</x:v>
      </x:c>
      <x:c r="I410" s="37" t="n">
        <x:v>46269</x:v>
      </x:c>
      <x:c r="J410" s="36" t="str">
        <x:v>Monthly, end of period</x:v>
      </x:c>
      <x:c r="K410" s="36" t="str">
        <x:v>Billions of U.S. dollars</x:v>
      </x:c>
    </x:row>
    <x:row r="411">
      <x:c r="A411" s="37" t="n">
        <x:v>37104</x:v>
      </x:c>
      <x:c r="B411" s="36" t="str">
        <x:v>Belgium-Luxembourg</x:v>
      </x:c>
      <x:c r="C411" s="36" t="str">
        <x:v>Country or economy</x:v>
      </x:c>
      <x:c r="D411" s="55" t="n">
        <x:v>21.6</x:v>
      </x:c>
      <x:c r="E411" s="55" t="n">
        <x:v>994</x:v>
      </x:c>
      <x:c r="F411" s="39" t="n">
        <x:f>IF(E411="","",D411/E411)</x:f>
        <x:v>0.021730382293762576</x:v>
      </x:c>
      <x:c r="G411" s="36" t="str">
        <x:v>mfhhis01.csv</x:v>
      </x:c>
      <x:c r="H411" s="36" t="str">
        <x:v>https://ticdata.treasury.gov/Publish/slt_table5.html</x:v>
      </x:c>
      <x:c r="I411" s="37" t="n">
        <x:v>46269</x:v>
      </x:c>
      <x:c r="J411" s="36" t="str">
        <x:v>Monthly, end of period</x:v>
      </x:c>
      <x:c r="K411" s="36" t="str">
        <x:v>Billions of U.S. dollars</x:v>
      </x:c>
    </x:row>
    <x:row r="412">
      <x:c r="A412" s="37" t="n">
        <x:v>37104</x:v>
      </x:c>
      <x:c r="B412" s="36" t="str">
        <x:v>Canada</x:v>
      </x:c>
      <x:c r="C412" s="36" t="str">
        <x:v>Country or economy</x:v>
      </x:c>
      <x:c r="D412" s="55" t="n">
        <x:v>14.4</x:v>
      </x:c>
      <x:c r="E412" s="55" t="n">
        <x:v>994</x:v>
      </x:c>
      <x:c r="F412" s="39" t="n">
        <x:f>IF(E412="","",D412/E412)</x:f>
        <x:v>0.01448692152917505</x:v>
      </x:c>
      <x:c r="G412" s="36" t="str">
        <x:v>mfhhis01.csv</x:v>
      </x:c>
      <x:c r="H412" s="36" t="str">
        <x:v>https://ticdata.treasury.gov/Publish/slt_table5.html</x:v>
      </x:c>
      <x:c r="I412" s="37" t="n">
        <x:v>46269</x:v>
      </x:c>
      <x:c r="J412" s="36" t="str">
        <x:v>Monthly, end of period</x:v>
      </x:c>
      <x:c r="K412" s="36" t="str">
        <x:v>Billions of U.S. dollars</x:v>
      </x:c>
    </x:row>
    <x:row r="413">
      <x:c r="A413" s="37" t="n">
        <x:v>37104</x:v>
      </x:c>
      <x:c r="B413" s="36" t="str">
        <x:v>Carib Bnkng Ctrs</x:v>
      </x:c>
      <x:c r="C413" s="36" t="str">
        <x:v>Country or economy</x:v>
      </x:c>
      <x:c r="D413" s="55" t="n">
        <x:v>23.4</x:v>
      </x:c>
      <x:c r="E413" s="55" t="n">
        <x:v>994</x:v>
      </x:c>
      <x:c r="F413" s="39" t="n">
        <x:f>IF(E413="","",D413/E413)</x:f>
        <x:v>0.023541247484909454</x:v>
      </x:c>
      <x:c r="G413" s="36" t="str">
        <x:v>mfhhis01.csv</x:v>
      </x:c>
      <x:c r="H413" s="36" t="str">
        <x:v>https://ticdata.treasury.gov/Publish/slt_table5.html</x:v>
      </x:c>
      <x:c r="I413" s="37" t="n">
        <x:v>46269</x:v>
      </x:c>
      <x:c r="J413" s="36" t="str">
        <x:v>Monthly, end of period</x:v>
      </x:c>
      <x:c r="K413" s="36" t="str">
        <x:v>Billions of U.S. dollars</x:v>
      </x:c>
    </x:row>
    <x:row r="414">
      <x:c r="A414" s="37" t="n">
        <x:v>37104</x:v>
      </x:c>
      <x:c r="B414" s="36" t="str">
        <x:v>China, Mainland</x:v>
      </x:c>
      <x:c r="C414" s="36" t="str">
        <x:v>Country or economy</x:v>
      </x:c>
      <x:c r="D414" s="55" t="n">
        <x:v>73.4</x:v>
      </x:c>
      <x:c r="E414" s="55" t="n">
        <x:v>994</x:v>
      </x:c>
      <x:c r="F414" s="39" t="n">
        <x:f>IF(E414="","",D414/E414)</x:f>
        <x:v>0.0738430583501006</x:v>
      </x:c>
      <x:c r="G414" s="36" t="str">
        <x:v>mfhhis01.csv</x:v>
      </x:c>
      <x:c r="H414" s="36" t="str">
        <x:v>https://ticdata.treasury.gov/Publish/slt_table5.html</x:v>
      </x:c>
      <x:c r="I414" s="37" t="n">
        <x:v>46269</x:v>
      </x:c>
      <x:c r="J414" s="36" t="str">
        <x:v>Monthly, end of period</x:v>
      </x:c>
      <x:c r="K414" s="36" t="str">
        <x:v>Billions of U.S. dollars</x:v>
      </x:c>
    </x:row>
    <x:row r="415">
      <x:c r="A415" s="37" t="n">
        <x:v>37104</x:v>
      </x:c>
      <x:c r="B415" s="36" t="str">
        <x:v>Foreign official</x:v>
      </x:c>
      <x:c r="C415" s="36" t="str">
        <x:v>Aggregate</x:v>
      </x:c>
      <x:c r="D415" s="55" t="n">
        <x:v>601.7</x:v>
      </x:c>
      <x:c r="E415" s="55" t="n">
        <x:v>994</x:v>
      </x:c>
      <x:c r="F415" s="39" t="n">
        <x:f>IF(E415="","",D415/E415)</x:f>
        <x:v>0.6053319919517103</x:v>
      </x:c>
      <x:c r="G415" s="36" t="str">
        <x:v>mfhhis01.csv</x:v>
      </x:c>
      <x:c r="H415" s="36" t="str">
        <x:v>https://ticdata.treasury.gov/Publish/slt_table5.html</x:v>
      </x:c>
      <x:c r="I415" s="37" t="n">
        <x:v>46269</x:v>
      </x:c>
      <x:c r="J415" s="36" t="str">
        <x:v>Monthly, end of period</x:v>
      </x:c>
      <x:c r="K415" s="36" t="str">
        <x:v>Billions of U.S. dollars</x:v>
      </x:c>
    </x:row>
    <x:row r="416">
      <x:c r="A416" s="37" t="n">
        <x:v>37104</x:v>
      </x:c>
      <x:c r="B416" s="36" t="str">
        <x:v>Foreign official Treasury bills</x:v>
      </x:c>
      <x:c r="C416" s="36" t="str">
        <x:v>Aggregate</x:v>
      </x:c>
      <x:c r="D416" s="55" t="n">
        <x:v>154.7</x:v>
      </x:c>
      <x:c r="E416" s="55" t="n">
        <x:v>994</x:v>
      </x:c>
      <x:c r="F416" s="39" t="n">
        <x:f>IF(E416="","",D416/E416)</x:f>
        <x:v>0.1556338028169014</x:v>
      </x:c>
      <x:c r="G416" s="36" t="str">
        <x:v>mfhhis01.csv</x:v>
      </x:c>
      <x:c r="H416" s="36" t="str">
        <x:v>https://ticdata.treasury.gov/Publish/slt_table5.html</x:v>
      </x:c>
      <x:c r="I416" s="37" t="n">
        <x:v>46269</x:v>
      </x:c>
      <x:c r="J416" s="36" t="str">
        <x:v>Monthly, end of period</x:v>
      </x:c>
      <x:c r="K416" s="36" t="str">
        <x:v>Billions of U.S. dollars</x:v>
      </x:c>
    </x:row>
    <x:row r="417">
      <x:c r="A417" s="37" t="n">
        <x:v>37104</x:v>
      </x:c>
      <x:c r="B417" s="36" t="str">
        <x:v>Foreign official Treasury bonds and notes</x:v>
      </x:c>
      <x:c r="C417" s="36" t="str">
        <x:v>Aggregate</x:v>
      </x:c>
      <x:c r="D417" s="55" t="n">
        <x:v>447</x:v>
      </x:c>
      <x:c r="E417" s="55" t="n">
        <x:v>994</x:v>
      </x:c>
      <x:c r="F417" s="39" t="n">
        <x:f>IF(E417="","",D417/E417)</x:f>
        <x:v>0.44969818913480886</x:v>
      </x:c>
      <x:c r="G417" s="36" t="str">
        <x:v>mfhhis01.csv</x:v>
      </x:c>
      <x:c r="H417" s="36" t="str">
        <x:v>https://ticdata.treasury.gov/Publish/slt_table5.html</x:v>
      </x:c>
      <x:c r="I417" s="37" t="n">
        <x:v>46269</x:v>
      </x:c>
      <x:c r="J417" s="36" t="str">
        <x:v>Monthly, end of period</x:v>
      </x:c>
      <x:c r="K417" s="36" t="str">
        <x:v>Billions of U.S. dollars</x:v>
      </x:c>
    </x:row>
    <x:row r="418">
      <x:c r="A418" s="37" t="n">
        <x:v>37104</x:v>
      </x:c>
      <x:c r="B418" s="36" t="str">
        <x:v>France</x:v>
      </x:c>
      <x:c r="C418" s="36" t="str">
        <x:v>Country or economy</x:v>
      </x:c>
      <x:c r="D418" s="55" t="n">
        <x:v>25.5</x:v>
      </x:c>
      <x:c r="E418" s="55" t="n">
        <x:v>994</x:v>
      </x:c>
      <x:c r="F418" s="39" t="n">
        <x:f>IF(E418="","",D418/E418)</x:f>
        <x:v>0.025653923541247486</x:v>
      </x:c>
      <x:c r="G418" s="36" t="str">
        <x:v>mfhhis01.csv</x:v>
      </x:c>
      <x:c r="H418" s="36" t="str">
        <x:v>https://ticdata.treasury.gov/Publish/slt_table5.html</x:v>
      </x:c>
      <x:c r="I418" s="37" t="n">
        <x:v>46269</x:v>
      </x:c>
      <x:c r="J418" s="36" t="str">
        <x:v>Monthly, end of period</x:v>
      </x:c>
      <x:c r="K418" s="36" t="str">
        <x:v>Billions of U.S. dollars</x:v>
      </x:c>
    </x:row>
    <x:row r="419">
      <x:c r="A419" s="37" t="n">
        <x:v>37104</x:v>
      </x:c>
      <x:c r="B419" s="36" t="str">
        <x:v>Germany</x:v>
      </x:c>
      <x:c r="C419" s="36" t="str">
        <x:v>Country or economy</x:v>
      </x:c>
      <x:c r="D419" s="55" t="n">
        <x:v>47.6</x:v>
      </x:c>
      <x:c r="E419" s="55" t="n">
        <x:v>994</x:v>
      </x:c>
      <x:c r="F419" s="39" t="n">
        <x:f>IF(E419="","",D419/E419)</x:f>
        <x:v>0.04788732394366197</x:v>
      </x:c>
      <x:c r="G419" s="36" t="str">
        <x:v>mfhhis01.csv</x:v>
      </x:c>
      <x:c r="H419" s="36" t="str">
        <x:v>https://ticdata.treasury.gov/Publish/slt_table5.html</x:v>
      </x:c>
      <x:c r="I419" s="37" t="n">
        <x:v>46269</x:v>
      </x:c>
      <x:c r="J419" s="36" t="str">
        <x:v>Monthly, end of period</x:v>
      </x:c>
      <x:c r="K419" s="36" t="str">
        <x:v>Billions of U.S. dollars</x:v>
      </x:c>
    </x:row>
    <x:row r="420">
      <x:c r="A420" s="37" t="n">
        <x:v>37104</x:v>
      </x:c>
      <x:c r="B420" s="36" t="str">
        <x:v>Grand Total</x:v>
      </x:c>
      <x:c r="C420" s="36" t="str">
        <x:v>Aggregate</x:v>
      </x:c>
      <x:c r="D420" s="55" t="n">
        <x:v>994</x:v>
      </x:c>
      <x:c r="E420" s="55" t="n">
        <x:v>994</x:v>
      </x:c>
      <x:c r="F420" s="39" t="n">
        <x:f>IF(E420="","",D420/E420)</x:f>
        <x:v>1</x:v>
      </x:c>
      <x:c r="G420" s="36" t="str">
        <x:v>mfhhis01.csv</x:v>
      </x:c>
      <x:c r="H420" s="36" t="str">
        <x:v>https://ticdata.treasury.gov/Publish/slt_table5.html</x:v>
      </x:c>
      <x:c r="I420" s="37" t="n">
        <x:v>46269</x:v>
      </x:c>
      <x:c r="J420" s="36" t="str">
        <x:v>Monthly, end of period</x:v>
      </x:c>
      <x:c r="K420" s="36" t="str">
        <x:v>Billions of U.S. dollars</x:v>
      </x:c>
    </x:row>
    <x:row r="421">
      <x:c r="A421" s="37" t="n">
        <x:v>37104</x:v>
      </x:c>
      <x:c r="B421" s="36" t="str">
        <x:v>Hong Kong</x:v>
      </x:c>
      <x:c r="C421" s="36" t="str">
        <x:v>Country or economy</x:v>
      </x:c>
      <x:c r="D421" s="55" t="n">
        <x:v>42.1</x:v>
      </x:c>
      <x:c r="E421" s="55" t="n">
        <x:v>994</x:v>
      </x:c>
      <x:c r="F421" s="39" t="n">
        <x:f>IF(E421="","",D421/E421)</x:f>
        <x:v>0.04235412474849095</x:v>
      </x:c>
      <x:c r="G421" s="36" t="str">
        <x:v>mfhhis01.csv</x:v>
      </x:c>
      <x:c r="H421" s="36" t="str">
        <x:v>https://ticdata.treasury.gov/Publish/slt_table5.html</x:v>
      </x:c>
      <x:c r="I421" s="37" t="n">
        <x:v>46269</x:v>
      </x:c>
      <x:c r="J421" s="36" t="str">
        <x:v>Monthly, end of period</x:v>
      </x:c>
      <x:c r="K421" s="36" t="str">
        <x:v>Billions of U.S. dollars</x:v>
      </x:c>
    </x:row>
    <x:row r="422">
      <x:c r="A422" s="37" t="n">
        <x:v>37104</x:v>
      </x:c>
      <x:c r="B422" s="36" t="str">
        <x:v>Italy</x:v>
      </x:c>
      <x:c r="C422" s="36" t="str">
        <x:v>Country or economy</x:v>
      </x:c>
      <x:c r="D422" s="55" t="n">
        <x:v>20.4</x:v>
      </x:c>
      <x:c r="E422" s="55" t="n">
        <x:v>994</x:v>
      </x:c>
      <x:c r="F422" s="39" t="n">
        <x:f>IF(E422="","",D422/E422)</x:f>
        <x:v>0.020523138832997986</x:v>
      </x:c>
      <x:c r="G422" s="36" t="str">
        <x:v>mfhhis01.csv</x:v>
      </x:c>
      <x:c r="H422" s="36" t="str">
        <x:v>https://ticdata.treasury.gov/Publish/slt_table5.html</x:v>
      </x:c>
      <x:c r="I422" s="37" t="n">
        <x:v>46269</x:v>
      </x:c>
      <x:c r="J422" s="36" t="str">
        <x:v>Monthly, end of period</x:v>
      </x:c>
      <x:c r="K422" s="36" t="str">
        <x:v>Billions of U.S. dollars</x:v>
      </x:c>
    </x:row>
    <x:row r="423">
      <x:c r="A423" s="37" t="n">
        <x:v>37104</x:v>
      </x:c>
      <x:c r="B423" s="36" t="str">
        <x:v>Japan</x:v>
      </x:c>
      <x:c r="C423" s="36" t="str">
        <x:v>Country or economy</x:v>
      </x:c>
      <x:c r="D423" s="55" t="n">
        <x:v>293.1</x:v>
      </x:c>
      <x:c r="E423" s="55" t="n">
        <x:v>994</x:v>
      </x:c>
      <x:c r="F423" s="39" t="n">
        <x:f>IF(E423="","",D423/E423)</x:f>
        <x:v>0.29486921529175053</x:v>
      </x:c>
      <x:c r="G423" s="36" t="str">
        <x:v>mfhhis01.csv</x:v>
      </x:c>
      <x:c r="H423" s="36" t="str">
        <x:v>https://ticdata.treasury.gov/Publish/slt_table5.html</x:v>
      </x:c>
      <x:c r="I423" s="37" t="n">
        <x:v>46269</x:v>
      </x:c>
      <x:c r="J423" s="36" t="str">
        <x:v>Monthly, end of period</x:v>
      </x:c>
      <x:c r="K423" s="36" t="str">
        <x:v>Billions of U.S. dollars</x:v>
      </x:c>
    </x:row>
    <x:row r="424">
      <x:c r="A424" s="37" t="n">
        <x:v>37104</x:v>
      </x:c>
      <x:c r="B424" s="36" t="str">
        <x:v>Korea, South</x:v>
      </x:c>
      <x:c r="C424" s="36" t="str">
        <x:v>Country or economy</x:v>
      </x:c>
      <x:c r="D424" s="55" t="n">
        <x:v>27</x:v>
      </x:c>
      <x:c r="E424" s="55" t="n">
        <x:v>994</x:v>
      </x:c>
      <x:c r="F424" s="39" t="n">
        <x:f>IF(E424="","",D424/E424)</x:f>
        <x:v>0.02716297786720322</x:v>
      </x:c>
      <x:c r="G424" s="36" t="str">
        <x:v>mfhhis01.csv</x:v>
      </x:c>
      <x:c r="H424" s="36" t="str">
        <x:v>https://ticdata.treasury.gov/Publish/slt_table5.html</x:v>
      </x:c>
      <x:c r="I424" s="37" t="n">
        <x:v>46269</x:v>
      </x:c>
      <x:c r="J424" s="36" t="str">
        <x:v>Monthly, end of period</x:v>
      </x:c>
      <x:c r="K424" s="36" t="str">
        <x:v>Billions of U.S. dollars</x:v>
      </x:c>
    </x:row>
    <x:row r="425">
      <x:c r="A425" s="37" t="n">
        <x:v>37104</x:v>
      </x:c>
      <x:c r="B425" s="36" t="str">
        <x:v>Mexico</x:v>
      </x:c>
      <x:c r="C425" s="36" t="str">
        <x:v>Country or economy</x:v>
      </x:c>
      <x:c r="D425" s="55" t="n">
        <x:v>18.2</x:v>
      </x:c>
      <x:c r="E425" s="55" t="n">
        <x:v>994</x:v>
      </x:c>
      <x:c r="F425" s="39" t="n">
        <x:f>IF(E425="","",D425/E425)</x:f>
        <x:v>0.018309859154929577</x:v>
      </x:c>
      <x:c r="G425" s="36" t="str">
        <x:v>mfhhis01.csv</x:v>
      </x:c>
      <x:c r="H425" s="36" t="str">
        <x:v>https://ticdata.treasury.gov/Publish/slt_table5.html</x:v>
      </x:c>
      <x:c r="I425" s="37" t="n">
        <x:v>46269</x:v>
      </x:c>
      <x:c r="J425" s="36" t="str">
        <x:v>Monthly, end of period</x:v>
      </x:c>
      <x:c r="K425" s="36" t="str">
        <x:v>Billions of U.S. dollars</x:v>
      </x:c>
    </x:row>
    <x:row r="426">
      <x:c r="A426" s="37" t="n">
        <x:v>37104</x:v>
      </x:c>
      <x:c r="B426" s="36" t="str">
        <x:v>Netherlands</x:v>
      </x:c>
      <x:c r="C426" s="36" t="str">
        <x:v>Country or economy</x:v>
      </x:c>
      <x:c r="D426" s="55" t="n">
        <x:v>10.4</x:v>
      </x:c>
      <x:c r="E426" s="55" t="n">
        <x:v>994</x:v>
      </x:c>
      <x:c r="F426" s="39" t="n">
        <x:f>IF(E426="","",D426/E426)</x:f>
        <x:v>0.010462776659959759</x:v>
      </x:c>
      <x:c r="G426" s="36" t="str">
        <x:v>mfhhis01.csv</x:v>
      </x:c>
      <x:c r="H426" s="36" t="str">
        <x:v>https://ticdata.treasury.gov/Publish/slt_table5.html</x:v>
      </x:c>
      <x:c r="I426" s="37" t="n">
        <x:v>46269</x:v>
      </x:c>
      <x:c r="J426" s="36" t="str">
        <x:v>Monthly, end of period</x:v>
      </x:c>
      <x:c r="K426" s="36" t="str">
        <x:v>Billions of U.S. dollars</x:v>
      </x:c>
    </x:row>
    <x:row r="427">
      <x:c r="A427" s="37" t="n">
        <x:v>37104</x:v>
      </x:c>
      <x:c r="B427" s="36" t="str">
        <x:v>Oil Exporters</x:v>
      </x:c>
      <x:c r="C427" s="36" t="str">
        <x:v>Country or economy</x:v>
      </x:c>
      <x:c r="D427" s="55" t="n">
        <x:v>44.5</x:v>
      </x:c>
      <x:c r="E427" s="55" t="n">
        <x:v>994</x:v>
      </x:c>
      <x:c r="F427" s="39" t="n">
        <x:f>IF(E427="","",D427/E427)</x:f>
        <x:v>0.04476861167002012</x:v>
      </x:c>
      <x:c r="G427" s="36" t="str">
        <x:v>mfhhis01.csv</x:v>
      </x:c>
      <x:c r="H427" s="36" t="str">
        <x:v>https://ticdata.treasury.gov/Publish/slt_table5.html</x:v>
      </x:c>
      <x:c r="I427" s="37" t="n">
        <x:v>46269</x:v>
      </x:c>
      <x:c r="J427" s="36" t="str">
        <x:v>Monthly, end of period</x:v>
      </x:c>
      <x:c r="K427" s="36" t="str">
        <x:v>Billions of U.S. dollars</x:v>
      </x:c>
    </x:row>
    <x:row r="428">
      <x:c r="A428" s="37" t="n">
        <x:v>37104</x:v>
      </x:c>
      <x:c r="B428" s="36" t="str">
        <x:v>Singapore</x:v>
      </x:c>
      <x:c r="C428" s="36" t="str">
        <x:v>Country or economy</x:v>
      </x:c>
      <x:c r="D428" s="55" t="n">
        <x:v>19.8</x:v>
      </x:c>
      <x:c r="E428" s="55" t="n">
        <x:v>994</x:v>
      </x:c>
      <x:c r="F428" s="39" t="n">
        <x:f>IF(E428="","",D428/E428)</x:f>
        <x:v>0.019919517102615695</x:v>
      </x:c>
      <x:c r="G428" s="36" t="str">
        <x:v>mfhhis01.csv</x:v>
      </x:c>
      <x:c r="H428" s="36" t="str">
        <x:v>https://ticdata.treasury.gov/Publish/slt_table5.html</x:v>
      </x:c>
      <x:c r="I428" s="37" t="n">
        <x:v>46269</x:v>
      </x:c>
      <x:c r="J428" s="36" t="str">
        <x:v>Monthly, end of period</x:v>
      </x:c>
      <x:c r="K428" s="36" t="str">
        <x:v>Billions of U.S. dollars</x:v>
      </x:c>
    </x:row>
    <x:row r="429">
      <x:c r="A429" s="37" t="n">
        <x:v>37104</x:v>
      </x:c>
      <x:c r="B429" s="36" t="str">
        <x:v>Spain</x:v>
      </x:c>
      <x:c r="C429" s="36" t="str">
        <x:v>Country or economy</x:v>
      </x:c>
      <x:c r="D429" s="55" t="n">
        <x:v>16.5</x:v>
      </x:c>
      <x:c r="E429" s="55" t="n">
        <x:v>994</x:v>
      </x:c>
      <x:c r="F429" s="39" t="n">
        <x:f>IF(E429="","",D429/E429)</x:f>
        <x:v>0.01659959758551308</x:v>
      </x:c>
      <x:c r="G429" s="36" t="str">
        <x:v>mfhhis01.csv</x:v>
      </x:c>
      <x:c r="H429" s="36" t="str">
        <x:v>https://ticdata.treasury.gov/Publish/slt_table5.html</x:v>
      </x:c>
      <x:c r="I429" s="37" t="n">
        <x:v>46269</x:v>
      </x:c>
      <x:c r="J429" s="36" t="str">
        <x:v>Monthly, end of period</x:v>
      </x:c>
      <x:c r="K429" s="36" t="str">
        <x:v>Billions of U.S. dollars</x:v>
      </x:c>
    </x:row>
    <x:row r="430">
      <x:c r="A430" s="37" t="n">
        <x:v>37104</x:v>
      </x:c>
      <x:c r="B430" s="36" t="str">
        <x:v>Switzerland</x:v>
      </x:c>
      <x:c r="C430" s="36" t="str">
        <x:v>Country or economy</x:v>
      </x:c>
      <x:c r="D430" s="55" t="n">
        <x:v>16.6</x:v>
      </x:c>
      <x:c r="E430" s="55" t="n">
        <x:v>994</x:v>
      </x:c>
      <x:c r="F430" s="39" t="n">
        <x:f>IF(E430="","",D430/E430)</x:f>
        <x:v>0.016700201207243463</x:v>
      </x:c>
      <x:c r="G430" s="36" t="str">
        <x:v>mfhhis01.csv</x:v>
      </x:c>
      <x:c r="H430" s="36" t="str">
        <x:v>https://ticdata.treasury.gov/Publish/slt_table5.html</x:v>
      </x:c>
      <x:c r="I430" s="37" t="n">
        <x:v>46269</x:v>
      </x:c>
      <x:c r="J430" s="36" t="str">
        <x:v>Monthly, end of period</x:v>
      </x:c>
      <x:c r="K430" s="36" t="str">
        <x:v>Billions of U.S. dollars</x:v>
      </x:c>
    </x:row>
    <x:row r="431">
      <x:c r="A431" s="37" t="n">
        <x:v>37104</x:v>
      </x:c>
      <x:c r="B431" s="36" t="str">
        <x:v>Taiwan</x:v>
      </x:c>
      <x:c r="C431" s="36" t="str">
        <x:v>Country or economy</x:v>
      </x:c>
      <x:c r="D431" s="55" t="n">
        <x:v>35</x:v>
      </x:c>
      <x:c r="E431" s="55" t="n">
        <x:v>994</x:v>
      </x:c>
      <x:c r="F431" s="39" t="n">
        <x:f>IF(E431="","",D431/E431)</x:f>
        <x:v>0.035211267605633804</x:v>
      </x:c>
      <x:c r="G431" s="36" t="str">
        <x:v>mfhhis01.csv</x:v>
      </x:c>
      <x:c r="H431" s="36" t="str">
        <x:v>https://ticdata.treasury.gov/Publish/slt_table5.html</x:v>
      </x:c>
      <x:c r="I431" s="37" t="n">
        <x:v>46269</x:v>
      </x:c>
      <x:c r="J431" s="36" t="str">
        <x:v>Monthly, end of period</x:v>
      </x:c>
      <x:c r="K431" s="36" t="str">
        <x:v>Billions of U.S. dollars</x:v>
      </x:c>
    </x:row>
    <x:row r="432">
      <x:c r="A432" s="37" t="n">
        <x:v>37104</x:v>
      </x:c>
      <x:c r="B432" s="36" t="str">
        <x:v>Thailand</x:v>
      </x:c>
      <x:c r="C432" s="36" t="str">
        <x:v>Country or economy</x:v>
      </x:c>
      <x:c r="D432" s="55" t="n">
        <x:v>14.4</x:v>
      </x:c>
      <x:c r="E432" s="55" t="n">
        <x:v>994</x:v>
      </x:c>
      <x:c r="F432" s="39" t="n">
        <x:f>IF(E432="","",D432/E432)</x:f>
        <x:v>0.01448692152917505</x:v>
      </x:c>
      <x:c r="G432" s="36" t="str">
        <x:v>mfhhis01.csv</x:v>
      </x:c>
      <x:c r="H432" s="36" t="str">
        <x:v>https://ticdata.treasury.gov/Publish/slt_table5.html</x:v>
      </x:c>
      <x:c r="I432" s="37" t="n">
        <x:v>46269</x:v>
      </x:c>
      <x:c r="J432" s="36" t="str">
        <x:v>Monthly, end of period</x:v>
      </x:c>
      <x:c r="K432" s="36" t="str">
        <x:v>Billions of U.S. dollars</x:v>
      </x:c>
    </x:row>
    <x:row r="433">
      <x:c r="A433" s="37" t="n">
        <x:v>37104</x:v>
      </x:c>
      <x:c r="B433" s="36" t="str">
        <x:v>United Kingdom</x:v>
      </x:c>
      <x:c r="C433" s="36" t="str">
        <x:v>Country or economy</x:v>
      </x:c>
      <x:c r="D433" s="55" t="n">
        <x:v>40</x:v>
      </x:c>
      <x:c r="E433" s="55" t="n">
        <x:v>994</x:v>
      </x:c>
      <x:c r="F433" s="39" t="n">
        <x:f>IF(E433="","",D433/E433)</x:f>
        <x:v>0.04024144869215292</x:v>
      </x:c>
      <x:c r="G433" s="36" t="str">
        <x:v>mfhhis01.csv</x:v>
      </x:c>
      <x:c r="H433" s="36" t="str">
        <x:v>https://ticdata.treasury.gov/Publish/slt_table5.html</x:v>
      </x:c>
      <x:c r="I433" s="37" t="n">
        <x:v>46269</x:v>
      </x:c>
      <x:c r="J433" s="36" t="str">
        <x:v>Monthly, end of period</x:v>
      </x:c>
      <x:c r="K433" s="36" t="str">
        <x:v>Billions of U.S. dollars</x:v>
      </x:c>
    </x:row>
    <x:row r="434">
      <x:c r="A434" s="37" t="n">
        <x:v>37135</x:v>
      </x:c>
      <x:c r="B434" s="36" t="str">
        <x:v>All Other</x:v>
      </x:c>
      <x:c r="C434" s="36" t="str">
        <x:v>Aggregate</x:v>
      </x:c>
      <x:c r="D434" s="55" t="n">
        <x:v>190.7</x:v>
      </x:c>
      <x:c r="E434" s="55" t="n">
        <x:v>992.2</x:v>
      </x:c>
      <x:c r="F434" s="39" t="n">
        <x:f>IF(E434="","",D434/E434)</x:f>
        <x:v>0.19219915339649263</x:v>
      </x:c>
      <x:c r="G434" s="36" t="str">
        <x:v>mfhhis01.csv</x:v>
      </x:c>
      <x:c r="H434" s="36" t="str">
        <x:v>https://ticdata.treasury.gov/Publish/slt_table5.html</x:v>
      </x:c>
      <x:c r="I434" s="37" t="n">
        <x:v>46269</x:v>
      </x:c>
      <x:c r="J434" s="36" t="str">
        <x:v>Monthly, end of period</x:v>
      </x:c>
      <x:c r="K434" s="36" t="str">
        <x:v>Billions of U.S. dollars</x:v>
      </x:c>
    </x:row>
    <x:row r="435">
      <x:c r="A435" s="37" t="n">
        <x:v>37135</x:v>
      </x:c>
      <x:c r="B435" s="36" t="str">
        <x:v>Belgium-Luxembourg</x:v>
      </x:c>
      <x:c r="C435" s="36" t="str">
        <x:v>Country or economy</x:v>
      </x:c>
      <x:c r="D435" s="55" t="n">
        <x:v>21.5</x:v>
      </x:c>
      <x:c r="E435" s="55" t="n">
        <x:v>992.2</x:v>
      </x:c>
      <x:c r="F435" s="39" t="n">
        <x:f>IF(E435="","",D435/E435)</x:f>
        <x:v>0.021669018343075993</x:v>
      </x:c>
      <x:c r="G435" s="36" t="str">
        <x:v>mfhhis01.csv</x:v>
      </x:c>
      <x:c r="H435" s="36" t="str">
        <x:v>https://ticdata.treasury.gov/Publish/slt_table5.html</x:v>
      </x:c>
      <x:c r="I435" s="37" t="n">
        <x:v>46269</x:v>
      </x:c>
      <x:c r="J435" s="36" t="str">
        <x:v>Monthly, end of period</x:v>
      </x:c>
      <x:c r="K435" s="36" t="str">
        <x:v>Billions of U.S. dollars</x:v>
      </x:c>
    </x:row>
    <x:row r="436">
      <x:c r="A436" s="37" t="n">
        <x:v>37135</x:v>
      </x:c>
      <x:c r="B436" s="36" t="str">
        <x:v>Canada</x:v>
      </x:c>
      <x:c r="C436" s="36" t="str">
        <x:v>Country or economy</x:v>
      </x:c>
      <x:c r="D436" s="55" t="n">
        <x:v>15.2</x:v>
      </x:c>
      <x:c r="E436" s="55" t="n">
        <x:v>992.2</x:v>
      </x:c>
      <x:c r="F436" s="39" t="n">
        <x:f>IF(E436="","",D436/E436)</x:f>
        <x:v>0.015319492037895585</x:v>
      </x:c>
      <x:c r="G436" s="36" t="str">
        <x:v>mfhhis01.csv</x:v>
      </x:c>
      <x:c r="H436" s="36" t="str">
        <x:v>https://ticdata.treasury.gov/Publish/slt_table5.html</x:v>
      </x:c>
      <x:c r="I436" s="37" t="n">
        <x:v>46269</x:v>
      </x:c>
      <x:c r="J436" s="36" t="str">
        <x:v>Monthly, end of period</x:v>
      </x:c>
      <x:c r="K436" s="36" t="str">
        <x:v>Billions of U.S. dollars</x:v>
      </x:c>
    </x:row>
    <x:row r="437">
      <x:c r="A437" s="37" t="n">
        <x:v>37135</x:v>
      </x:c>
      <x:c r="B437" s="36" t="str">
        <x:v>Carib Bnkng Ctrs</x:v>
      </x:c>
      <x:c r="C437" s="36" t="str">
        <x:v>Country or economy</x:v>
      </x:c>
      <x:c r="D437" s="55" t="n">
        <x:v>23.4</x:v>
      </x:c>
      <x:c r="E437" s="55" t="n">
        <x:v>992.2</x:v>
      </x:c>
      <x:c r="F437" s="39" t="n">
        <x:f>IF(E437="","",D437/E437)</x:f>
        <x:v>0.02358395484781294</x:v>
      </x:c>
      <x:c r="G437" s="36" t="str">
        <x:v>mfhhis01.csv</x:v>
      </x:c>
      <x:c r="H437" s="36" t="str">
        <x:v>https://ticdata.treasury.gov/Publish/slt_table5.html</x:v>
      </x:c>
      <x:c r="I437" s="37" t="n">
        <x:v>46269</x:v>
      </x:c>
      <x:c r="J437" s="36" t="str">
        <x:v>Monthly, end of period</x:v>
      </x:c>
      <x:c r="K437" s="36" t="str">
        <x:v>Billions of U.S. dollars</x:v>
      </x:c>
    </x:row>
    <x:row r="438">
      <x:c r="A438" s="37" t="n">
        <x:v>37135</x:v>
      </x:c>
      <x:c r="B438" s="36" t="str">
        <x:v>China, Mainland</x:v>
      </x:c>
      <x:c r="C438" s="36" t="str">
        <x:v>Country or economy</x:v>
      </x:c>
      <x:c r="D438" s="55" t="n">
        <x:v>72</x:v>
      </x:c>
      <x:c r="E438" s="55" t="n">
        <x:v>992.2</x:v>
      </x:c>
      <x:c r="F438" s="39" t="n">
        <x:f>IF(E438="","",D438/E438)</x:f>
        <x:v>0.07256601491634751</x:v>
      </x:c>
      <x:c r="G438" s="36" t="str">
        <x:v>mfhhis01.csv</x:v>
      </x:c>
      <x:c r="H438" s="36" t="str">
        <x:v>https://ticdata.treasury.gov/Publish/slt_table5.html</x:v>
      </x:c>
      <x:c r="I438" s="37" t="n">
        <x:v>46269</x:v>
      </x:c>
      <x:c r="J438" s="36" t="str">
        <x:v>Monthly, end of period</x:v>
      </x:c>
      <x:c r="K438" s="36" t="str">
        <x:v>Billions of U.S. dollars</x:v>
      </x:c>
    </x:row>
    <x:row r="439">
      <x:c r="A439" s="37" t="n">
        <x:v>37135</x:v>
      </x:c>
      <x:c r="B439" s="36" t="str">
        <x:v>Foreign official</x:v>
      </x:c>
      <x:c r="C439" s="36" t="str">
        <x:v>Aggregate</x:v>
      </x:c>
      <x:c r="D439" s="55" t="n">
        <x:v>602.7</x:v>
      </x:c>
      <x:c r="E439" s="55" t="n">
        <x:v>992.2</x:v>
      </x:c>
      <x:c r="F439" s="39" t="n">
        <x:f>IF(E439="","",D439/E439)</x:f>
        <x:v>0.6074380165289256</x:v>
      </x:c>
      <x:c r="G439" s="36" t="str">
        <x:v>mfhhis01.csv</x:v>
      </x:c>
      <x:c r="H439" s="36" t="str">
        <x:v>https://ticdata.treasury.gov/Publish/slt_table5.html</x:v>
      </x:c>
      <x:c r="I439" s="37" t="n">
        <x:v>46269</x:v>
      </x:c>
      <x:c r="J439" s="36" t="str">
        <x:v>Monthly, end of period</x:v>
      </x:c>
      <x:c r="K439" s="36" t="str">
        <x:v>Billions of U.S. dollars</x:v>
      </x:c>
    </x:row>
    <x:row r="440">
      <x:c r="A440" s="37" t="n">
        <x:v>37135</x:v>
      </x:c>
      <x:c r="B440" s="36" t="str">
        <x:v>Foreign official Treasury bills</x:v>
      </x:c>
      <x:c r="C440" s="36" t="str">
        <x:v>Aggregate</x:v>
      </x:c>
      <x:c r="D440" s="55" t="n">
        <x:v>153.9</x:v>
      </x:c>
      <x:c r="E440" s="55" t="n">
        <x:v>992.2</x:v>
      </x:c>
      <x:c r="F440" s="39" t="n">
        <x:f>IF(E440="","",D440/E440)</x:f>
        <x:v>0.1551098568836928</x:v>
      </x:c>
      <x:c r="G440" s="36" t="str">
        <x:v>mfhhis01.csv</x:v>
      </x:c>
      <x:c r="H440" s="36" t="str">
        <x:v>https://ticdata.treasury.gov/Publish/slt_table5.html</x:v>
      </x:c>
      <x:c r="I440" s="37" t="n">
        <x:v>46269</x:v>
      </x:c>
      <x:c r="J440" s="36" t="str">
        <x:v>Monthly, end of period</x:v>
      </x:c>
      <x:c r="K440" s="36" t="str">
        <x:v>Billions of U.S. dollars</x:v>
      </x:c>
    </x:row>
    <x:row r="441">
      <x:c r="A441" s="37" t="n">
        <x:v>37135</x:v>
      </x:c>
      <x:c r="B441" s="36" t="str">
        <x:v>Foreign official Treasury bonds and notes</x:v>
      </x:c>
      <x:c r="C441" s="36" t="str">
        <x:v>Aggregate</x:v>
      </x:c>
      <x:c r="D441" s="55" t="n">
        <x:v>448.8</x:v>
      </x:c>
      <x:c r="E441" s="55" t="n">
        <x:v>992.2</x:v>
      </x:c>
      <x:c r="F441" s="39" t="n">
        <x:f>IF(E441="","",D441/E441)</x:f>
        <x:v>0.4523281596452328</x:v>
      </x:c>
      <x:c r="G441" s="36" t="str">
        <x:v>mfhhis01.csv</x:v>
      </x:c>
      <x:c r="H441" s="36" t="str">
        <x:v>https://ticdata.treasury.gov/Publish/slt_table5.html</x:v>
      </x:c>
      <x:c r="I441" s="37" t="n">
        <x:v>46269</x:v>
      </x:c>
      <x:c r="J441" s="36" t="str">
        <x:v>Monthly, end of period</x:v>
      </x:c>
      <x:c r="K441" s="36" t="str">
        <x:v>Billions of U.S. dollars</x:v>
      </x:c>
    </x:row>
    <x:row r="442">
      <x:c r="A442" s="37" t="n">
        <x:v>37135</x:v>
      </x:c>
      <x:c r="B442" s="36" t="str">
        <x:v>France</x:v>
      </x:c>
      <x:c r="C442" s="36" t="str">
        <x:v>Country or economy</x:v>
      </x:c>
      <x:c r="D442" s="55" t="n">
        <x:v>24</x:v>
      </x:c>
      <x:c r="E442" s="55" t="n">
        <x:v>992.2</x:v>
      </x:c>
      <x:c r="F442" s="39" t="n">
        <x:f>IF(E442="","",D442/E442)</x:f>
        <x:v>0.0241886716387825</x:v>
      </x:c>
      <x:c r="G442" s="36" t="str">
        <x:v>mfhhis01.csv</x:v>
      </x:c>
      <x:c r="H442" s="36" t="str">
        <x:v>https://ticdata.treasury.gov/Publish/slt_table5.html</x:v>
      </x:c>
      <x:c r="I442" s="37" t="n">
        <x:v>46269</x:v>
      </x:c>
      <x:c r="J442" s="36" t="str">
        <x:v>Monthly, end of period</x:v>
      </x:c>
      <x:c r="K442" s="36" t="str">
        <x:v>Billions of U.S. dollars</x:v>
      </x:c>
    </x:row>
    <x:row r="443">
      <x:c r="A443" s="37" t="n">
        <x:v>37135</x:v>
      </x:c>
      <x:c r="B443" s="36" t="str">
        <x:v>Germany</x:v>
      </x:c>
      <x:c r="C443" s="36" t="str">
        <x:v>Country or economy</x:v>
      </x:c>
      <x:c r="D443" s="55" t="n">
        <x:v>46.5</x:v>
      </x:c>
      <x:c r="E443" s="55" t="n">
        <x:v>992.2</x:v>
      </x:c>
      <x:c r="F443" s="39" t="n">
        <x:f>IF(E443="","",D443/E443)</x:f>
        <x:v>0.0468655513001411</x:v>
      </x:c>
      <x:c r="G443" s="36" t="str">
        <x:v>mfhhis01.csv</x:v>
      </x:c>
      <x:c r="H443" s="36" t="str">
        <x:v>https://ticdata.treasury.gov/Publish/slt_table5.html</x:v>
      </x:c>
      <x:c r="I443" s="37" t="n">
        <x:v>46269</x:v>
      </x:c>
      <x:c r="J443" s="36" t="str">
        <x:v>Monthly, end of period</x:v>
      </x:c>
      <x:c r="K443" s="36" t="str">
        <x:v>Billions of U.S. dollars</x:v>
      </x:c>
    </x:row>
    <x:row r="444">
      <x:c r="A444" s="37" t="n">
        <x:v>37135</x:v>
      </x:c>
      <x:c r="B444" s="36" t="str">
        <x:v>Grand Total</x:v>
      </x:c>
      <x:c r="C444" s="36" t="str">
        <x:v>Aggregate</x:v>
      </x:c>
      <x:c r="D444" s="55" t="n">
        <x:v>992.2</x:v>
      </x:c>
      <x:c r="E444" s="55" t="n">
        <x:v>992.2</x:v>
      </x:c>
      <x:c r="F444" s="39" t="n">
        <x:f>IF(E444="","",D444/E444)</x:f>
        <x:v>1</x:v>
      </x:c>
      <x:c r="G444" s="36" t="str">
        <x:v>mfhhis01.csv</x:v>
      </x:c>
      <x:c r="H444" s="36" t="str">
        <x:v>https://ticdata.treasury.gov/Publish/slt_table5.html</x:v>
      </x:c>
      <x:c r="I444" s="37" t="n">
        <x:v>46269</x:v>
      </x:c>
      <x:c r="J444" s="36" t="str">
        <x:v>Monthly, end of period</x:v>
      </x:c>
      <x:c r="K444" s="36" t="str">
        <x:v>Billions of U.S. dollars</x:v>
      </x:c>
    </x:row>
    <x:row r="445">
      <x:c r="A445" s="37" t="n">
        <x:v>37135</x:v>
      </x:c>
      <x:c r="B445" s="36" t="str">
        <x:v>Hong Kong</x:v>
      </x:c>
      <x:c r="C445" s="36" t="str">
        <x:v>Country or economy</x:v>
      </x:c>
      <x:c r="D445" s="55" t="n">
        <x:v>45.6</x:v>
      </x:c>
      <x:c r="E445" s="55" t="n">
        <x:v>992.2</x:v>
      </x:c>
      <x:c r="F445" s="39" t="n">
        <x:f>IF(E445="","",D445/E445)</x:f>
        <x:v>0.04595847611368675</x:v>
      </x:c>
      <x:c r="G445" s="36" t="str">
        <x:v>mfhhis01.csv</x:v>
      </x:c>
      <x:c r="H445" s="36" t="str">
        <x:v>https://ticdata.treasury.gov/Publish/slt_table5.html</x:v>
      </x:c>
      <x:c r="I445" s="37" t="n">
        <x:v>46269</x:v>
      </x:c>
      <x:c r="J445" s="36" t="str">
        <x:v>Monthly, end of period</x:v>
      </x:c>
      <x:c r="K445" s="36" t="str">
        <x:v>Billions of U.S. dollars</x:v>
      </x:c>
    </x:row>
    <x:row r="446">
      <x:c r="A446" s="37" t="n">
        <x:v>37135</x:v>
      </x:c>
      <x:c r="B446" s="36" t="str">
        <x:v>Italy</x:v>
      </x:c>
      <x:c r="C446" s="36" t="str">
        <x:v>Country or economy</x:v>
      </x:c>
      <x:c r="D446" s="55" t="n">
        <x:v>19.5</x:v>
      </x:c>
      <x:c r="E446" s="55" t="n">
        <x:v>992.2</x:v>
      </x:c>
      <x:c r="F446" s="39" t="n">
        <x:f>IF(E446="","",D446/E446)</x:f>
        <x:v>0.01965329570651078</x:v>
      </x:c>
      <x:c r="G446" s="36" t="str">
        <x:v>mfhhis01.csv</x:v>
      </x:c>
      <x:c r="H446" s="36" t="str">
        <x:v>https://ticdata.treasury.gov/Publish/slt_table5.html</x:v>
      </x:c>
      <x:c r="I446" s="37" t="n">
        <x:v>46269</x:v>
      </x:c>
      <x:c r="J446" s="36" t="str">
        <x:v>Monthly, end of period</x:v>
      </x:c>
      <x:c r="K446" s="36" t="str">
        <x:v>Billions of U.S. dollars</x:v>
      </x:c>
    </x:row>
    <x:row r="447">
      <x:c r="A447" s="37" t="n">
        <x:v>37135</x:v>
      </x:c>
      <x:c r="B447" s="36" t="str">
        <x:v>Japan</x:v>
      </x:c>
      <x:c r="C447" s="36" t="str">
        <x:v>Country or economy</x:v>
      </x:c>
      <x:c r="D447" s="55" t="n">
        <x:v>292.9</x:v>
      </x:c>
      <x:c r="E447" s="55" t="n">
        <x:v>992.2</x:v>
      </x:c>
      <x:c r="F447" s="39" t="n">
        <x:f>IF(E447="","",D447/E447)</x:f>
        <x:v>0.29520258012497474</x:v>
      </x:c>
      <x:c r="G447" s="36" t="str">
        <x:v>mfhhis01.csv</x:v>
      </x:c>
      <x:c r="H447" s="36" t="str">
        <x:v>https://ticdata.treasury.gov/Publish/slt_table5.html</x:v>
      </x:c>
      <x:c r="I447" s="37" t="n">
        <x:v>46269</x:v>
      </x:c>
      <x:c r="J447" s="36" t="str">
        <x:v>Monthly, end of period</x:v>
      </x:c>
      <x:c r="K447" s="36" t="str">
        <x:v>Billions of U.S. dollars</x:v>
      </x:c>
    </x:row>
    <x:row r="448">
      <x:c r="A448" s="37" t="n">
        <x:v>37135</x:v>
      </x:c>
      <x:c r="B448" s="36" t="str">
        <x:v>Korea, South</x:v>
      </x:c>
      <x:c r="C448" s="36" t="str">
        <x:v>Country or economy</x:v>
      </x:c>
      <x:c r="D448" s="55" t="n">
        <x:v>28.5</x:v>
      </x:c>
      <x:c r="E448" s="55" t="n">
        <x:v>992.2</x:v>
      </x:c>
      <x:c r="F448" s="39" t="n">
        <x:f>IF(E448="","",D448/E448)</x:f>
        <x:v>0.02872404757105422</x:v>
      </x:c>
      <x:c r="G448" s="36" t="str">
        <x:v>mfhhis01.csv</x:v>
      </x:c>
      <x:c r="H448" s="36" t="str">
        <x:v>https://ticdata.treasury.gov/Publish/slt_table5.html</x:v>
      </x:c>
      <x:c r="I448" s="37" t="n">
        <x:v>46269</x:v>
      </x:c>
      <x:c r="J448" s="36" t="str">
        <x:v>Monthly, end of period</x:v>
      </x:c>
      <x:c r="K448" s="36" t="str">
        <x:v>Billions of U.S. dollars</x:v>
      </x:c>
    </x:row>
    <x:row r="449">
      <x:c r="A449" s="37" t="n">
        <x:v>37135</x:v>
      </x:c>
      <x:c r="B449" s="36" t="str">
        <x:v>Mexico</x:v>
      </x:c>
      <x:c r="C449" s="36" t="str">
        <x:v>Country or economy</x:v>
      </x:c>
      <x:c r="D449" s="55" t="n">
        <x:v>16.2</x:v>
      </x:c>
      <x:c r="E449" s="55" t="n">
        <x:v>992.2</x:v>
      </x:c>
      <x:c r="F449" s="39" t="n">
        <x:f>IF(E449="","",D449/E449)</x:f>
        <x:v>0.016327353356178187</x:v>
      </x:c>
      <x:c r="G449" s="36" t="str">
        <x:v>mfhhis01.csv</x:v>
      </x:c>
      <x:c r="H449" s="36" t="str">
        <x:v>https://ticdata.treasury.gov/Publish/slt_table5.html</x:v>
      </x:c>
      <x:c r="I449" s="37" t="n">
        <x:v>46269</x:v>
      </x:c>
      <x:c r="J449" s="36" t="str">
        <x:v>Monthly, end of period</x:v>
      </x:c>
      <x:c r="K449" s="36" t="str">
        <x:v>Billions of U.S. dollars</x:v>
      </x:c>
    </x:row>
    <x:row r="450">
      <x:c r="A450" s="37" t="n">
        <x:v>37135</x:v>
      </x:c>
      <x:c r="B450" s="36" t="str">
        <x:v>Netherlands</x:v>
      </x:c>
      <x:c r="C450" s="36" t="str">
        <x:v>Country or economy</x:v>
      </x:c>
      <x:c r="D450" s="55" t="n">
        <x:v>8.3</x:v>
      </x:c>
      <x:c r="E450" s="55" t="n">
        <x:v>992.2</x:v>
      </x:c>
      <x:c r="F450" s="39" t="n">
        <x:f>IF(E450="","",D450/E450)</x:f>
        <x:v>0.008365248941745616</x:v>
      </x:c>
      <x:c r="G450" s="36" t="str">
        <x:v>mfhhis01.csv</x:v>
      </x:c>
      <x:c r="H450" s="36" t="str">
        <x:v>https://ticdata.treasury.gov/Publish/slt_table5.html</x:v>
      </x:c>
      <x:c r="I450" s="37" t="n">
        <x:v>46269</x:v>
      </x:c>
      <x:c r="J450" s="36" t="str">
        <x:v>Monthly, end of period</x:v>
      </x:c>
      <x:c r="K450" s="36" t="str">
        <x:v>Billions of U.S. dollars</x:v>
      </x:c>
    </x:row>
    <x:row r="451">
      <x:c r="A451" s="37" t="n">
        <x:v>37135</x:v>
      </x:c>
      <x:c r="B451" s="36" t="str">
        <x:v>Oil Exporters</x:v>
      </x:c>
      <x:c r="C451" s="36" t="str">
        <x:v>Country or economy</x:v>
      </x:c>
      <x:c r="D451" s="55" t="n">
        <x:v>42.7</x:v>
      </x:c>
      <x:c r="E451" s="55" t="n">
        <x:v>992.2</x:v>
      </x:c>
      <x:c r="F451" s="39" t="n">
        <x:f>IF(E451="","",D451/E451)</x:f>
        <x:v>0.043035678290667206</x:v>
      </x:c>
      <x:c r="G451" s="36" t="str">
        <x:v>mfhhis01.csv</x:v>
      </x:c>
      <x:c r="H451" s="36" t="str">
        <x:v>https://ticdata.treasury.gov/Publish/slt_table5.html</x:v>
      </x:c>
      <x:c r="I451" s="37" t="n">
        <x:v>46269</x:v>
      </x:c>
      <x:c r="J451" s="36" t="str">
        <x:v>Monthly, end of period</x:v>
      </x:c>
      <x:c r="K451" s="36" t="str">
        <x:v>Billions of U.S. dollars</x:v>
      </x:c>
    </x:row>
    <x:row r="452">
      <x:c r="A452" s="37" t="n">
        <x:v>37135</x:v>
      </x:c>
      <x:c r="B452" s="36" t="str">
        <x:v>Singapore</x:v>
      </x:c>
      <x:c r="C452" s="36" t="str">
        <x:v>Country or economy</x:v>
      </x:c>
      <x:c r="D452" s="55" t="n">
        <x:v>19.8</x:v>
      </x:c>
      <x:c r="E452" s="55" t="n">
        <x:v>992.2</x:v>
      </x:c>
      <x:c r="F452" s="39" t="n">
        <x:f>IF(E452="","",D452/E452)</x:f>
        <x:v>0.019955654101995565</x:v>
      </x:c>
      <x:c r="G452" s="36" t="str">
        <x:v>mfhhis01.csv</x:v>
      </x:c>
      <x:c r="H452" s="36" t="str">
        <x:v>https://ticdata.treasury.gov/Publish/slt_table5.html</x:v>
      </x:c>
      <x:c r="I452" s="37" t="n">
        <x:v>46269</x:v>
      </x:c>
      <x:c r="J452" s="36" t="str">
        <x:v>Monthly, end of period</x:v>
      </x:c>
      <x:c r="K452" s="36" t="str">
        <x:v>Billions of U.S. dollars</x:v>
      </x:c>
    </x:row>
    <x:row r="453">
      <x:c r="A453" s="37" t="n">
        <x:v>37135</x:v>
      </x:c>
      <x:c r="B453" s="36" t="str">
        <x:v>Spain</x:v>
      </x:c>
      <x:c r="C453" s="36" t="str">
        <x:v>Country or economy</x:v>
      </x:c>
      <x:c r="D453" s="55" t="n">
        <x:v>16.7</x:v>
      </x:c>
      <x:c r="E453" s="55" t="n">
        <x:v>992.2</x:v>
      </x:c>
      <x:c r="F453" s="39" t="n">
        <x:f>IF(E453="","",D453/E453)</x:f>
        <x:v>0.01683128401531949</x:v>
      </x:c>
      <x:c r="G453" s="36" t="str">
        <x:v>mfhhis01.csv</x:v>
      </x:c>
      <x:c r="H453" s="36" t="str">
        <x:v>https://ticdata.treasury.gov/Publish/slt_table5.html</x:v>
      </x:c>
      <x:c r="I453" s="37" t="n">
        <x:v>46269</x:v>
      </x:c>
      <x:c r="J453" s="36" t="str">
        <x:v>Monthly, end of period</x:v>
      </x:c>
      <x:c r="K453" s="36" t="str">
        <x:v>Billions of U.S. dollars</x:v>
      </x:c>
    </x:row>
    <x:row r="454">
      <x:c r="A454" s="37" t="n">
        <x:v>37135</x:v>
      </x:c>
      <x:c r="B454" s="36" t="str">
        <x:v>Switzerland</x:v>
      </x:c>
      <x:c r="C454" s="36" t="str">
        <x:v>Country or economy</x:v>
      </x:c>
      <x:c r="D454" s="55" t="n">
        <x:v>17.1</x:v>
      </x:c>
      <x:c r="E454" s="55" t="n">
        <x:v>992.2</x:v>
      </x:c>
      <x:c r="F454" s="39" t="n">
        <x:f>IF(E454="","",D454/E454)</x:f>
        <x:v>0.017234428542632536</x:v>
      </x:c>
      <x:c r="G454" s="36" t="str">
        <x:v>mfhhis01.csv</x:v>
      </x:c>
      <x:c r="H454" s="36" t="str">
        <x:v>https://ticdata.treasury.gov/Publish/slt_table5.html</x:v>
      </x:c>
      <x:c r="I454" s="37" t="n">
        <x:v>46269</x:v>
      </x:c>
      <x:c r="J454" s="36" t="str">
        <x:v>Monthly, end of period</x:v>
      </x:c>
      <x:c r="K454" s="36" t="str">
        <x:v>Billions of U.S. dollars</x:v>
      </x:c>
    </x:row>
    <x:row r="455">
      <x:c r="A455" s="37" t="n">
        <x:v>37135</x:v>
      </x:c>
      <x:c r="B455" s="36" t="str">
        <x:v>Taiwan</x:v>
      </x:c>
      <x:c r="C455" s="36" t="str">
        <x:v>Country or economy</x:v>
      </x:c>
      <x:c r="D455" s="55" t="n">
        <x:v>35.8</x:v>
      </x:c>
      <x:c r="E455" s="55" t="n">
        <x:v>992.2</x:v>
      </x:c>
      <x:c r="F455" s="39" t="n">
        <x:f>IF(E455="","",D455/E455)</x:f>
        <x:v>0.03608143519451723</x:v>
      </x:c>
      <x:c r="G455" s="36" t="str">
        <x:v>mfhhis01.csv</x:v>
      </x:c>
      <x:c r="H455" s="36" t="str">
        <x:v>https://ticdata.treasury.gov/Publish/slt_table5.html</x:v>
      </x:c>
      <x:c r="I455" s="37" t="n">
        <x:v>46269</x:v>
      </x:c>
      <x:c r="J455" s="36" t="str">
        <x:v>Monthly, end of period</x:v>
      </x:c>
      <x:c r="K455" s="36" t="str">
        <x:v>Billions of U.S. dollars</x:v>
      </x:c>
    </x:row>
    <x:row r="456">
      <x:c r="A456" s="37" t="n">
        <x:v>37135</x:v>
      </x:c>
      <x:c r="B456" s="36" t="str">
        <x:v>Thailand</x:v>
      </x:c>
      <x:c r="C456" s="36" t="str">
        <x:v>Country or economy</x:v>
      </x:c>
      <x:c r="D456" s="55" t="n">
        <x:v>14.3</x:v>
      </x:c>
      <x:c r="E456" s="55" t="n">
        <x:v>992.2</x:v>
      </x:c>
      <x:c r="F456" s="39" t="n">
        <x:f>IF(E456="","",D456/E456)</x:f>
        <x:v>0.014412416851441241</x:v>
      </x:c>
      <x:c r="G456" s="36" t="str">
        <x:v>mfhhis01.csv</x:v>
      </x:c>
      <x:c r="H456" s="36" t="str">
        <x:v>https://ticdata.treasury.gov/Publish/slt_table5.html</x:v>
      </x:c>
      <x:c r="I456" s="37" t="n">
        <x:v>46269</x:v>
      </x:c>
      <x:c r="J456" s="36" t="str">
        <x:v>Monthly, end of period</x:v>
      </x:c>
      <x:c r="K456" s="36" t="str">
        <x:v>Billions of U.S. dollars</x:v>
      </x:c>
    </x:row>
    <x:row r="457">
      <x:c r="A457" s="37" t="n">
        <x:v>37135</x:v>
      </x:c>
      <x:c r="B457" s="36" t="str">
        <x:v>United Kingdom</x:v>
      </x:c>
      <x:c r="C457" s="36" t="str">
        <x:v>Country or economy</x:v>
      </x:c>
      <x:c r="D457" s="55" t="n">
        <x:v>41.5</x:v>
      </x:c>
      <x:c r="E457" s="55" t="n">
        <x:v>992.2</x:v>
      </x:c>
      <x:c r="F457" s="39" t="n">
        <x:f>IF(E457="","",D457/E457)</x:f>
        <x:v>0.041826244708728075</x:v>
      </x:c>
      <x:c r="G457" s="36" t="str">
        <x:v>mfhhis01.csv</x:v>
      </x:c>
      <x:c r="H457" s="36" t="str">
        <x:v>https://ticdata.treasury.gov/Publish/slt_table5.html</x:v>
      </x:c>
      <x:c r="I457" s="37" t="n">
        <x:v>46269</x:v>
      </x:c>
      <x:c r="J457" s="36" t="str">
        <x:v>Monthly, end of period</x:v>
      </x:c>
      <x:c r="K457" s="36" t="str">
        <x:v>Billions of U.S. dollars</x:v>
      </x:c>
    </x:row>
    <x:row r="458">
      <x:c r="A458" s="37" t="n">
        <x:v>37165</x:v>
      </x:c>
      <x:c r="B458" s="36" t="str">
        <x:v>All Other</x:v>
      </x:c>
      <x:c r="C458" s="36" t="str">
        <x:v>Aggregate</x:v>
      </x:c>
      <x:c r="D458" s="55" t="n">
        <x:v>191.8</x:v>
      </x:c>
      <x:c r="E458" s="55" t="n">
        <x:v>1016</x:v>
      </x:c>
      <x:c r="F458" s="39" t="n">
        <x:f>IF(E458="","",D458/E458)</x:f>
        <x:v>0.18877952755905514</x:v>
      </x:c>
      <x:c r="G458" s="36" t="str">
        <x:v>mfhhis01.csv</x:v>
      </x:c>
      <x:c r="H458" s="36" t="str">
        <x:v>https://ticdata.treasury.gov/Publish/slt_table5.html</x:v>
      </x:c>
      <x:c r="I458" s="37" t="n">
        <x:v>46269</x:v>
      </x:c>
      <x:c r="J458" s="36" t="str">
        <x:v>Monthly, end of period</x:v>
      </x:c>
      <x:c r="K458" s="36" t="str">
        <x:v>Billions of U.S. dollars</x:v>
      </x:c>
    </x:row>
    <x:row r="459">
      <x:c r="A459" s="37" t="n">
        <x:v>37165</x:v>
      </x:c>
      <x:c r="B459" s="36" t="str">
        <x:v>Belgium-Luxembourg</x:v>
      </x:c>
      <x:c r="C459" s="36" t="str">
        <x:v>Country or economy</x:v>
      </x:c>
      <x:c r="D459" s="55" t="n">
        <x:v>21.8</x:v>
      </x:c>
      <x:c r="E459" s="55" t="n">
        <x:v>1016</x:v>
      </x:c>
      <x:c r="F459" s="39" t="n">
        <x:f>IF(E459="","",D459/E459)</x:f>
        <x:v>0.021456692913385828</x:v>
      </x:c>
      <x:c r="G459" s="36" t="str">
        <x:v>mfhhis01.csv</x:v>
      </x:c>
      <x:c r="H459" s="36" t="str">
        <x:v>https://ticdata.treasury.gov/Publish/slt_table5.html</x:v>
      </x:c>
      <x:c r="I459" s="37" t="n">
        <x:v>46269</x:v>
      </x:c>
      <x:c r="J459" s="36" t="str">
        <x:v>Monthly, end of period</x:v>
      </x:c>
      <x:c r="K459" s="36" t="str">
        <x:v>Billions of U.S. dollars</x:v>
      </x:c>
    </x:row>
    <x:row r="460">
      <x:c r="A460" s="37" t="n">
        <x:v>37165</x:v>
      </x:c>
      <x:c r="B460" s="36" t="str">
        <x:v>Canada</x:v>
      </x:c>
      <x:c r="C460" s="36" t="str">
        <x:v>Country or economy</x:v>
      </x:c>
      <x:c r="D460" s="55" t="n">
        <x:v>12.1</x:v>
      </x:c>
      <x:c r="E460" s="55" t="n">
        <x:v>1016</x:v>
      </x:c>
      <x:c r="F460" s="39" t="n">
        <x:f>IF(E460="","",D460/E460)</x:f>
        <x:v>0.011909448818897637</x:v>
      </x:c>
      <x:c r="G460" s="36" t="str">
        <x:v>mfhhis01.csv</x:v>
      </x:c>
      <x:c r="H460" s="36" t="str">
        <x:v>https://ticdata.treasury.gov/Publish/slt_table5.html</x:v>
      </x:c>
      <x:c r="I460" s="37" t="n">
        <x:v>46269</x:v>
      </x:c>
      <x:c r="J460" s="36" t="str">
        <x:v>Monthly, end of period</x:v>
      </x:c>
      <x:c r="K460" s="36" t="str">
        <x:v>Billions of U.S. dollars</x:v>
      </x:c>
    </x:row>
    <x:row r="461">
      <x:c r="A461" s="37" t="n">
        <x:v>37165</x:v>
      </x:c>
      <x:c r="B461" s="36" t="str">
        <x:v>Carib Bnkng Ctrs</x:v>
      </x:c>
      <x:c r="C461" s="36" t="str">
        <x:v>Country or economy</x:v>
      </x:c>
      <x:c r="D461" s="55" t="n">
        <x:v>24.3</x:v>
      </x:c>
      <x:c r="E461" s="55" t="n">
        <x:v>1016</x:v>
      </x:c>
      <x:c r="F461" s="39" t="n">
        <x:f>IF(E461="","",D461/E461)</x:f>
        <x:v>0.02391732283464567</x:v>
      </x:c>
      <x:c r="G461" s="36" t="str">
        <x:v>mfhhis01.csv</x:v>
      </x:c>
      <x:c r="H461" s="36" t="str">
        <x:v>https://ticdata.treasury.gov/Publish/slt_table5.html</x:v>
      </x:c>
      <x:c r="I461" s="37" t="n">
        <x:v>46269</x:v>
      </x:c>
      <x:c r="J461" s="36" t="str">
        <x:v>Monthly, end of period</x:v>
      </x:c>
      <x:c r="K461" s="36" t="str">
        <x:v>Billions of U.S. dollars</x:v>
      </x:c>
    </x:row>
    <x:row r="462">
      <x:c r="A462" s="37" t="n">
        <x:v>37165</x:v>
      </x:c>
      <x:c r="B462" s="36" t="str">
        <x:v>China, Mainland</x:v>
      </x:c>
      <x:c r="C462" s="36" t="str">
        <x:v>Country or economy</x:v>
      </x:c>
      <x:c r="D462" s="55" t="n">
        <x:v>72.3</x:v>
      </x:c>
      <x:c r="E462" s="55" t="n">
        <x:v>1016</x:v>
      </x:c>
      <x:c r="F462" s="39" t="n">
        <x:f>IF(E462="","",D462/E462)</x:f>
        <x:v>0.07116141732283464</x:v>
      </x:c>
      <x:c r="G462" s="36" t="str">
        <x:v>mfhhis01.csv</x:v>
      </x:c>
      <x:c r="H462" s="36" t="str">
        <x:v>https://ticdata.treasury.gov/Publish/slt_table5.html</x:v>
      </x:c>
      <x:c r="I462" s="37" t="n">
        <x:v>46269</x:v>
      </x:c>
      <x:c r="J462" s="36" t="str">
        <x:v>Monthly, end of period</x:v>
      </x:c>
      <x:c r="K462" s="36" t="str">
        <x:v>Billions of U.S. dollars</x:v>
      </x:c>
    </x:row>
    <x:row r="463">
      <x:c r="A463" s="37" t="n">
        <x:v>37165</x:v>
      </x:c>
      <x:c r="B463" s="36" t="str">
        <x:v>Foreign official</x:v>
      </x:c>
      <x:c r="C463" s="36" t="str">
        <x:v>Aggregate</x:v>
      </x:c>
      <x:c r="D463" s="55" t="n">
        <x:v>611.6</x:v>
      </x:c>
      <x:c r="E463" s="55" t="n">
        <x:v>1016</x:v>
      </x:c>
      <x:c r="F463" s="39" t="n">
        <x:f>IF(E463="","",D463/E463)</x:f>
        <x:v>0.6019685039370078</x:v>
      </x:c>
      <x:c r="G463" s="36" t="str">
        <x:v>mfhhis01.csv</x:v>
      </x:c>
      <x:c r="H463" s="36" t="str">
        <x:v>https://ticdata.treasury.gov/Publish/slt_table5.html</x:v>
      </x:c>
      <x:c r="I463" s="37" t="n">
        <x:v>46269</x:v>
      </x:c>
      <x:c r="J463" s="36" t="str">
        <x:v>Monthly, end of period</x:v>
      </x:c>
      <x:c r="K463" s="36" t="str">
        <x:v>Billions of U.S. dollars</x:v>
      </x:c>
    </x:row>
    <x:row r="464">
      <x:c r="A464" s="37" t="n">
        <x:v>37165</x:v>
      </x:c>
      <x:c r="B464" s="36" t="str">
        <x:v>Foreign official Treasury bills</x:v>
      </x:c>
      <x:c r="C464" s="36" t="str">
        <x:v>Aggregate</x:v>
      </x:c>
      <x:c r="D464" s="55" t="n">
        <x:v>161.1</x:v>
      </x:c>
      <x:c r="E464" s="55" t="n">
        <x:v>1016</x:v>
      </x:c>
      <x:c r="F464" s="39" t="n">
        <x:f>IF(E464="","",D464/E464)</x:f>
        <x:v>0.15856299212598424</x:v>
      </x:c>
      <x:c r="G464" s="36" t="str">
        <x:v>mfhhis01.csv</x:v>
      </x:c>
      <x:c r="H464" s="36" t="str">
        <x:v>https://ticdata.treasury.gov/Publish/slt_table5.html</x:v>
      </x:c>
      <x:c r="I464" s="37" t="n">
        <x:v>46269</x:v>
      </x:c>
      <x:c r="J464" s="36" t="str">
        <x:v>Monthly, end of period</x:v>
      </x:c>
      <x:c r="K464" s="36" t="str">
        <x:v>Billions of U.S. dollars</x:v>
      </x:c>
    </x:row>
    <x:row r="465">
      <x:c r="A465" s="37" t="n">
        <x:v>37165</x:v>
      </x:c>
      <x:c r="B465" s="36" t="str">
        <x:v>Foreign official Treasury bonds and notes</x:v>
      </x:c>
      <x:c r="C465" s="36" t="str">
        <x:v>Aggregate</x:v>
      </x:c>
      <x:c r="D465" s="55" t="n">
        <x:v>450.5</x:v>
      </x:c>
      <x:c r="E465" s="55" t="n">
        <x:v>1016</x:v>
      </x:c>
      <x:c r="F465" s="39" t="n">
        <x:f>IF(E465="","",D465/E465)</x:f>
        <x:v>0.4434055118110236</x:v>
      </x:c>
      <x:c r="G465" s="36" t="str">
        <x:v>mfhhis01.csv</x:v>
      </x:c>
      <x:c r="H465" s="36" t="str">
        <x:v>https://ticdata.treasury.gov/Publish/slt_table5.html</x:v>
      </x:c>
      <x:c r="I465" s="37" t="n">
        <x:v>46269</x:v>
      </x:c>
      <x:c r="J465" s="36" t="str">
        <x:v>Monthly, end of period</x:v>
      </x:c>
      <x:c r="K465" s="36" t="str">
        <x:v>Billions of U.S. dollars</x:v>
      </x:c>
    </x:row>
    <x:row r="466">
      <x:c r="A466" s="37" t="n">
        <x:v>37165</x:v>
      </x:c>
      <x:c r="B466" s="36" t="str">
        <x:v>France</x:v>
      </x:c>
      <x:c r="C466" s="36" t="str">
        <x:v>Country or economy</x:v>
      </x:c>
      <x:c r="D466" s="55" t="n">
        <x:v>24.3</x:v>
      </x:c>
      <x:c r="E466" s="55" t="n">
        <x:v>1016</x:v>
      </x:c>
      <x:c r="F466" s="39" t="n">
        <x:f>IF(E466="","",D466/E466)</x:f>
        <x:v>0.02391732283464567</x:v>
      </x:c>
      <x:c r="G466" s="36" t="str">
        <x:v>mfhhis01.csv</x:v>
      </x:c>
      <x:c r="H466" s="36" t="str">
        <x:v>https://ticdata.treasury.gov/Publish/slt_table5.html</x:v>
      </x:c>
      <x:c r="I466" s="37" t="n">
        <x:v>46269</x:v>
      </x:c>
      <x:c r="J466" s="36" t="str">
        <x:v>Monthly, end of period</x:v>
      </x:c>
      <x:c r="K466" s="36" t="str">
        <x:v>Billions of U.S. dollars</x:v>
      </x:c>
    </x:row>
    <x:row r="467">
      <x:c r="A467" s="37" t="n">
        <x:v>37165</x:v>
      </x:c>
      <x:c r="B467" s="36" t="str">
        <x:v>Germany</x:v>
      </x:c>
      <x:c r="C467" s="36" t="str">
        <x:v>Country or economy</x:v>
      </x:c>
      <x:c r="D467" s="55" t="n">
        <x:v>46.2</x:v>
      </x:c>
      <x:c r="E467" s="55" t="n">
        <x:v>1016</x:v>
      </x:c>
      <x:c r="F467" s="39" t="n">
        <x:f>IF(E467="","",D467/E467)</x:f>
        <x:v>0.04547244094488189</x:v>
      </x:c>
      <x:c r="G467" s="36" t="str">
        <x:v>mfhhis01.csv</x:v>
      </x:c>
      <x:c r="H467" s="36" t="str">
        <x:v>https://ticdata.treasury.gov/Publish/slt_table5.html</x:v>
      </x:c>
      <x:c r="I467" s="37" t="n">
        <x:v>46269</x:v>
      </x:c>
      <x:c r="J467" s="36" t="str">
        <x:v>Monthly, end of period</x:v>
      </x:c>
      <x:c r="K467" s="36" t="str">
        <x:v>Billions of U.S. dollars</x:v>
      </x:c>
    </x:row>
    <x:row r="468">
      <x:c r="A468" s="37" t="n">
        <x:v>37165</x:v>
      </x:c>
      <x:c r="B468" s="36" t="str">
        <x:v>Grand Total</x:v>
      </x:c>
      <x:c r="C468" s="36" t="str">
        <x:v>Aggregate</x:v>
      </x:c>
      <x:c r="D468" s="55" t="n">
        <x:v>1016</x:v>
      </x:c>
      <x:c r="E468" s="55" t="n">
        <x:v>1016</x:v>
      </x:c>
      <x:c r="F468" s="39" t="n">
        <x:f>IF(E468="","",D468/E468)</x:f>
        <x:v>1</x:v>
      </x:c>
      <x:c r="G468" s="36" t="str">
        <x:v>mfhhis01.csv</x:v>
      </x:c>
      <x:c r="H468" s="36" t="str">
        <x:v>https://ticdata.treasury.gov/Publish/slt_table5.html</x:v>
      </x:c>
      <x:c r="I468" s="37" t="n">
        <x:v>46269</x:v>
      </x:c>
      <x:c r="J468" s="36" t="str">
        <x:v>Monthly, end of period</x:v>
      </x:c>
      <x:c r="K468" s="36" t="str">
        <x:v>Billions of U.S. dollars</x:v>
      </x:c>
    </x:row>
    <x:row r="469">
      <x:c r="A469" s="37" t="n">
        <x:v>37165</x:v>
      </x:c>
      <x:c r="B469" s="36" t="str">
        <x:v>Hong Kong</x:v>
      </x:c>
      <x:c r="C469" s="36" t="str">
        <x:v>Country or economy</x:v>
      </x:c>
      <x:c r="D469" s="55" t="n">
        <x:v>39.3</x:v>
      </x:c>
      <x:c r="E469" s="55" t="n">
        <x:v>1016</x:v>
      </x:c>
      <x:c r="F469" s="39" t="n">
        <x:f>IF(E469="","",D469/E469)</x:f>
        <x:v>0.03868110236220472</x:v>
      </x:c>
      <x:c r="G469" s="36" t="str">
        <x:v>mfhhis01.csv</x:v>
      </x:c>
      <x:c r="H469" s="36" t="str">
        <x:v>https://ticdata.treasury.gov/Publish/slt_table5.html</x:v>
      </x:c>
      <x:c r="I469" s="37" t="n">
        <x:v>46269</x:v>
      </x:c>
      <x:c r="J469" s="36" t="str">
        <x:v>Monthly, end of period</x:v>
      </x:c>
      <x:c r="K469" s="36" t="str">
        <x:v>Billions of U.S. dollars</x:v>
      </x:c>
    </x:row>
    <x:row r="470">
      <x:c r="A470" s="37" t="n">
        <x:v>37165</x:v>
      </x:c>
      <x:c r="B470" s="36" t="str">
        <x:v>Italy</x:v>
      </x:c>
      <x:c r="C470" s="36" t="str">
        <x:v>Country or economy</x:v>
      </x:c>
      <x:c r="D470" s="55" t="n">
        <x:v>18.6</x:v>
      </x:c>
      <x:c r="E470" s="55" t="n">
        <x:v>1016</x:v>
      </x:c>
      <x:c r="F470" s="39" t="n">
        <x:f>IF(E470="","",D470/E470)</x:f>
        <x:v>0.01830708661417323</x:v>
      </x:c>
      <x:c r="G470" s="36" t="str">
        <x:v>mfhhis01.csv</x:v>
      </x:c>
      <x:c r="H470" s="36" t="str">
        <x:v>https://ticdata.treasury.gov/Publish/slt_table5.html</x:v>
      </x:c>
      <x:c r="I470" s="37" t="n">
        <x:v>46269</x:v>
      </x:c>
      <x:c r="J470" s="36" t="str">
        <x:v>Monthly, end of period</x:v>
      </x:c>
      <x:c r="K470" s="36" t="str">
        <x:v>Billions of U.S. dollars</x:v>
      </x:c>
    </x:row>
    <x:row r="471">
      <x:c r="A471" s="37" t="n">
        <x:v>37165</x:v>
      </x:c>
      <x:c r="B471" s="36" t="str">
        <x:v>Japan</x:v>
      </x:c>
      <x:c r="C471" s="36" t="str">
        <x:v>Country or economy</x:v>
      </x:c>
      <x:c r="D471" s="55" t="n">
        <x:v>314.5</x:v>
      </x:c>
      <x:c r="E471" s="55" t="n">
        <x:v>1016</x:v>
      </x:c>
      <x:c r="F471" s="39" t="n">
        <x:f>IF(E471="","",D471/E471)</x:f>
        <x:v>0.3095472440944882</x:v>
      </x:c>
      <x:c r="G471" s="36" t="str">
        <x:v>mfhhis01.csv</x:v>
      </x:c>
      <x:c r="H471" s="36" t="str">
        <x:v>https://ticdata.treasury.gov/Publish/slt_table5.html</x:v>
      </x:c>
      <x:c r="I471" s="37" t="n">
        <x:v>46269</x:v>
      </x:c>
      <x:c r="J471" s="36" t="str">
        <x:v>Monthly, end of period</x:v>
      </x:c>
      <x:c r="K471" s="36" t="str">
        <x:v>Billions of U.S. dollars</x:v>
      </x:c>
    </x:row>
    <x:row r="472">
      <x:c r="A472" s="37" t="n">
        <x:v>37165</x:v>
      </x:c>
      <x:c r="B472" s="36" t="str">
        <x:v>Korea, South</x:v>
      </x:c>
      <x:c r="C472" s="36" t="str">
        <x:v>Country or economy</x:v>
      </x:c>
      <x:c r="D472" s="55" t="n">
        <x:v>30.4</x:v>
      </x:c>
      <x:c r="E472" s="55" t="n">
        <x:v>1016</x:v>
      </x:c>
      <x:c r="F472" s="39" t="n">
        <x:f>IF(E472="","",D472/E472)</x:f>
        <x:v>0.029921259842519685</x:v>
      </x:c>
      <x:c r="G472" s="36" t="str">
        <x:v>mfhhis01.csv</x:v>
      </x:c>
      <x:c r="H472" s="36" t="str">
        <x:v>https://ticdata.treasury.gov/Publish/slt_table5.html</x:v>
      </x:c>
      <x:c r="I472" s="37" t="n">
        <x:v>46269</x:v>
      </x:c>
      <x:c r="J472" s="36" t="str">
        <x:v>Monthly, end of period</x:v>
      </x:c>
      <x:c r="K472" s="36" t="str">
        <x:v>Billions of U.S. dollars</x:v>
      </x:c>
    </x:row>
    <x:row r="473">
      <x:c r="A473" s="37" t="n">
        <x:v>37165</x:v>
      </x:c>
      <x:c r="B473" s="36" t="str">
        <x:v>Mexico</x:v>
      </x:c>
      <x:c r="C473" s="36" t="str">
        <x:v>Country or economy</x:v>
      </x:c>
      <x:c r="D473" s="55" t="n">
        <x:v>18.5</x:v>
      </x:c>
      <x:c r="E473" s="55" t="n">
        <x:v>1016</x:v>
      </x:c>
      <x:c r="F473" s="39" t="n">
        <x:f>IF(E473="","",D473/E473)</x:f>
        <x:v>0.018208661417322834</x:v>
      </x:c>
      <x:c r="G473" s="36" t="str">
        <x:v>mfhhis01.csv</x:v>
      </x:c>
      <x:c r="H473" s="36" t="str">
        <x:v>https://ticdata.treasury.gov/Publish/slt_table5.html</x:v>
      </x:c>
      <x:c r="I473" s="37" t="n">
        <x:v>46269</x:v>
      </x:c>
      <x:c r="J473" s="36" t="str">
        <x:v>Monthly, end of period</x:v>
      </x:c>
      <x:c r="K473" s="36" t="str">
        <x:v>Billions of U.S. dollars</x:v>
      </x:c>
    </x:row>
    <x:row r="474">
      <x:c r="A474" s="37" t="n">
        <x:v>37165</x:v>
      </x:c>
      <x:c r="B474" s="36" t="str">
        <x:v>Netherlands</x:v>
      </x:c>
      <x:c r="C474" s="36" t="str">
        <x:v>Country or economy</x:v>
      </x:c>
      <x:c r="D474" s="55" t="n">
        <x:v>6.4</x:v>
      </x:c>
      <x:c r="E474" s="55" t="n">
        <x:v>1016</x:v>
      </x:c>
      <x:c r="F474" s="39" t="n">
        <x:f>IF(E474="","",D474/E474)</x:f>
        <x:v>0.006299212598425198</x:v>
      </x:c>
      <x:c r="G474" s="36" t="str">
        <x:v>mfhhis01.csv</x:v>
      </x:c>
      <x:c r="H474" s="36" t="str">
        <x:v>https://ticdata.treasury.gov/Publish/slt_table5.html</x:v>
      </x:c>
      <x:c r="I474" s="37" t="n">
        <x:v>46269</x:v>
      </x:c>
      <x:c r="J474" s="36" t="str">
        <x:v>Monthly, end of period</x:v>
      </x:c>
      <x:c r="K474" s="36" t="str">
        <x:v>Billions of U.S. dollars</x:v>
      </x:c>
    </x:row>
    <x:row r="475">
      <x:c r="A475" s="37" t="n">
        <x:v>37165</x:v>
      </x:c>
      <x:c r="B475" s="36" t="str">
        <x:v>Oil Exporters</x:v>
      </x:c>
      <x:c r="C475" s="36" t="str">
        <x:v>Country or economy</x:v>
      </x:c>
      <x:c r="D475" s="55" t="n">
        <x:v>42.4</x:v>
      </x:c>
      <x:c r="E475" s="55" t="n">
        <x:v>1016</x:v>
      </x:c>
      <x:c r="F475" s="39" t="n">
        <x:f>IF(E475="","",D475/E475)</x:f>
        <x:v>0.04173228346456693</x:v>
      </x:c>
      <x:c r="G475" s="36" t="str">
        <x:v>mfhhis01.csv</x:v>
      </x:c>
      <x:c r="H475" s="36" t="str">
        <x:v>https://ticdata.treasury.gov/Publish/slt_table5.html</x:v>
      </x:c>
      <x:c r="I475" s="37" t="n">
        <x:v>46269</x:v>
      </x:c>
      <x:c r="J475" s="36" t="str">
        <x:v>Monthly, end of period</x:v>
      </x:c>
      <x:c r="K475" s="36" t="str">
        <x:v>Billions of U.S. dollars</x:v>
      </x:c>
    </x:row>
    <x:row r="476">
      <x:c r="A476" s="37" t="n">
        <x:v>37165</x:v>
      </x:c>
      <x:c r="B476" s="36" t="str">
        <x:v>Singapore</x:v>
      </x:c>
      <x:c r="C476" s="36" t="str">
        <x:v>Country or economy</x:v>
      </x:c>
      <x:c r="D476" s="55" t="n">
        <x:v>21.3</x:v>
      </x:c>
      <x:c r="E476" s="55" t="n">
        <x:v>1016</x:v>
      </x:c>
      <x:c r="F476" s="39" t="n">
        <x:f>IF(E476="","",D476/E476)</x:f>
        <x:v>0.02096456692913386</x:v>
      </x:c>
      <x:c r="G476" s="36" t="str">
        <x:v>mfhhis01.csv</x:v>
      </x:c>
      <x:c r="H476" s="36" t="str">
        <x:v>https://ticdata.treasury.gov/Publish/slt_table5.html</x:v>
      </x:c>
      <x:c r="I476" s="37" t="n">
        <x:v>46269</x:v>
      </x:c>
      <x:c r="J476" s="36" t="str">
        <x:v>Monthly, end of period</x:v>
      </x:c>
      <x:c r="K476" s="36" t="str">
        <x:v>Billions of U.S. dollars</x:v>
      </x:c>
    </x:row>
    <x:row r="477">
      <x:c r="A477" s="37" t="n">
        <x:v>37165</x:v>
      </x:c>
      <x:c r="B477" s="36" t="str">
        <x:v>Spain</x:v>
      </x:c>
      <x:c r="C477" s="36" t="str">
        <x:v>Country or economy</x:v>
      </x:c>
      <x:c r="D477" s="55" t="n">
        <x:v>14.9</x:v>
      </x:c>
      <x:c r="E477" s="55" t="n">
        <x:v>1016</x:v>
      </x:c>
      <x:c r="F477" s="39" t="n">
        <x:f>IF(E477="","",D477/E477)</x:f>
        <x:v>0.014665354330708662</x:v>
      </x:c>
      <x:c r="G477" s="36" t="str">
        <x:v>mfhhis01.csv</x:v>
      </x:c>
      <x:c r="H477" s="36" t="str">
        <x:v>https://ticdata.treasury.gov/Publish/slt_table5.html</x:v>
      </x:c>
      <x:c r="I477" s="37" t="n">
        <x:v>46269</x:v>
      </x:c>
      <x:c r="J477" s="36" t="str">
        <x:v>Monthly, end of period</x:v>
      </x:c>
      <x:c r="K477" s="36" t="str">
        <x:v>Billions of U.S. dollars</x:v>
      </x:c>
    </x:row>
    <x:row r="478">
      <x:c r="A478" s="37" t="n">
        <x:v>37165</x:v>
      </x:c>
      <x:c r="B478" s="36" t="str">
        <x:v>Switzerland</x:v>
      </x:c>
      <x:c r="C478" s="36" t="str">
        <x:v>Country or economy</x:v>
      </x:c>
      <x:c r="D478" s="55" t="n">
        <x:v>17.8</x:v>
      </x:c>
      <x:c r="E478" s="55" t="n">
        <x:v>1016</x:v>
      </x:c>
      <x:c r="F478" s="39" t="n">
        <x:f>IF(E478="","",D478/E478)</x:f>
        <x:v>0.01751968503937008</x:v>
      </x:c>
      <x:c r="G478" s="36" t="str">
        <x:v>mfhhis01.csv</x:v>
      </x:c>
      <x:c r="H478" s="36" t="str">
        <x:v>https://ticdata.treasury.gov/Publish/slt_table5.html</x:v>
      </x:c>
      <x:c r="I478" s="37" t="n">
        <x:v>46269</x:v>
      </x:c>
      <x:c r="J478" s="36" t="str">
        <x:v>Monthly, end of period</x:v>
      </x:c>
      <x:c r="K478" s="36" t="str">
        <x:v>Billions of U.S. dollars</x:v>
      </x:c>
    </x:row>
    <x:row r="479">
      <x:c r="A479" s="37" t="n">
        <x:v>37165</x:v>
      </x:c>
      <x:c r="B479" s="36" t="str">
        <x:v>Taiwan</x:v>
      </x:c>
      <x:c r="C479" s="36" t="str">
        <x:v>Country or economy</x:v>
      </x:c>
      <x:c r="D479" s="55" t="n">
        <x:v>35.1</x:v>
      </x:c>
      <x:c r="E479" s="55" t="n">
        <x:v>1016</x:v>
      </x:c>
      <x:c r="F479" s="39" t="n">
        <x:f>IF(E479="","",D479/E479)</x:f>
        <x:v>0.03454724409448819</x:v>
      </x:c>
      <x:c r="G479" s="36" t="str">
        <x:v>mfhhis01.csv</x:v>
      </x:c>
      <x:c r="H479" s="36" t="str">
        <x:v>https://ticdata.treasury.gov/Publish/slt_table5.html</x:v>
      </x:c>
      <x:c r="I479" s="37" t="n">
        <x:v>46269</x:v>
      </x:c>
      <x:c r="J479" s="36" t="str">
        <x:v>Monthly, end of period</x:v>
      </x:c>
      <x:c r="K479" s="36" t="str">
        <x:v>Billions of U.S. dollars</x:v>
      </x:c>
    </x:row>
    <x:row r="480">
      <x:c r="A480" s="37" t="n">
        <x:v>37165</x:v>
      </x:c>
      <x:c r="B480" s="36" t="str">
        <x:v>Thailand</x:v>
      </x:c>
      <x:c r="C480" s="36" t="str">
        <x:v>Country or economy</x:v>
      </x:c>
      <x:c r="D480" s="55" t="n">
        <x:v>14.6</x:v>
      </x:c>
      <x:c r="E480" s="55" t="n">
        <x:v>1016</x:v>
      </x:c>
      <x:c r="F480" s="39" t="n">
        <x:f>IF(E480="","",D480/E480)</x:f>
        <x:v>0.01437007874015748</x:v>
      </x:c>
      <x:c r="G480" s="36" t="str">
        <x:v>mfhhis01.csv</x:v>
      </x:c>
      <x:c r="H480" s="36" t="str">
        <x:v>https://ticdata.treasury.gov/Publish/slt_table5.html</x:v>
      </x:c>
      <x:c r="I480" s="37" t="n">
        <x:v>46269</x:v>
      </x:c>
      <x:c r="J480" s="36" t="str">
        <x:v>Monthly, end of period</x:v>
      </x:c>
      <x:c r="K480" s="36" t="str">
        <x:v>Billions of U.S. dollars</x:v>
      </x:c>
    </x:row>
    <x:row r="481">
      <x:c r="A481" s="37" t="n">
        <x:v>37165</x:v>
      </x:c>
      <x:c r="B481" s="36" t="str">
        <x:v>United Kingdom</x:v>
      </x:c>
      <x:c r="C481" s="36" t="str">
        <x:v>Country or economy</x:v>
      </x:c>
      <x:c r="D481" s="55" t="n">
        <x:v>49.4</x:v>
      </x:c>
      <x:c r="E481" s="55" t="n">
        <x:v>1016</x:v>
      </x:c>
      <x:c r="F481" s="39" t="n">
        <x:f>IF(E481="","",D481/E481)</x:f>
        <x:v>0.04862204724409449</x:v>
      </x:c>
      <x:c r="G481" s="36" t="str">
        <x:v>mfhhis01.csv</x:v>
      </x:c>
      <x:c r="H481" s="36" t="str">
        <x:v>https://ticdata.treasury.gov/Publish/slt_table5.html</x:v>
      </x:c>
      <x:c r="I481" s="37" t="n">
        <x:v>46269</x:v>
      </x:c>
      <x:c r="J481" s="36" t="str">
        <x:v>Monthly, end of period</x:v>
      </x:c>
      <x:c r="K481" s="36" t="str">
        <x:v>Billions of U.S. dollars</x:v>
      </x:c>
    </x:row>
    <x:row r="482">
      <x:c r="A482" s="37" t="n">
        <x:v>37196</x:v>
      </x:c>
      <x:c r="B482" s="36" t="str">
        <x:v>All Other</x:v>
      </x:c>
      <x:c r="C482" s="36" t="str">
        <x:v>Aggregate</x:v>
      </x:c>
      <x:c r="D482" s="55" t="n">
        <x:v>196.1</x:v>
      </x:c>
      <x:c r="E482" s="55" t="n">
        <x:v>1036.3</x:v>
      </x:c>
      <x:c r="F482" s="39" t="n">
        <x:f>IF(E482="","",D482/E482)</x:f>
        <x:v>0.1892309176879282</x:v>
      </x:c>
      <x:c r="G482" s="36" t="str">
        <x:v>mfhhis01.csv</x:v>
      </x:c>
      <x:c r="H482" s="36" t="str">
        <x:v>https://ticdata.treasury.gov/Publish/slt_table5.html</x:v>
      </x:c>
      <x:c r="I482" s="37" t="n">
        <x:v>46269</x:v>
      </x:c>
      <x:c r="J482" s="36" t="str">
        <x:v>Monthly, end of period</x:v>
      </x:c>
      <x:c r="K482" s="36" t="str">
        <x:v>Billions of U.S. dollars</x:v>
      </x:c>
    </x:row>
    <x:row r="483">
      <x:c r="A483" s="37" t="n">
        <x:v>37196</x:v>
      </x:c>
      <x:c r="B483" s="36" t="str">
        <x:v>Belgium-Luxembourg</x:v>
      </x:c>
      <x:c r="C483" s="36" t="str">
        <x:v>Country or economy</x:v>
      </x:c>
      <x:c r="D483" s="55" t="n">
        <x:v>22.2</x:v>
      </x:c>
      <x:c r="E483" s="55" t="n">
        <x:v>1036.3</x:v>
      </x:c>
      <x:c r="F483" s="39" t="n">
        <x:f>IF(E483="","",D483/E483)</x:f>
        <x:v>0.021422368040142817</x:v>
      </x:c>
      <x:c r="G483" s="36" t="str">
        <x:v>mfhhis01.csv</x:v>
      </x:c>
      <x:c r="H483" s="36" t="str">
        <x:v>https://ticdata.treasury.gov/Publish/slt_table5.html</x:v>
      </x:c>
      <x:c r="I483" s="37" t="n">
        <x:v>46269</x:v>
      </x:c>
      <x:c r="J483" s="36" t="str">
        <x:v>Monthly, end of period</x:v>
      </x:c>
      <x:c r="K483" s="36" t="str">
        <x:v>Billions of U.S. dollars</x:v>
      </x:c>
    </x:row>
    <x:row r="484">
      <x:c r="A484" s="37" t="n">
        <x:v>37196</x:v>
      </x:c>
      <x:c r="B484" s="36" t="str">
        <x:v>Canada</x:v>
      </x:c>
      <x:c r="C484" s="36" t="str">
        <x:v>Country or economy</x:v>
      </x:c>
      <x:c r="D484" s="55" t="n">
        <x:v>12.4</x:v>
      </x:c>
      <x:c r="E484" s="55" t="n">
        <x:v>1036.3</x:v>
      </x:c>
      <x:c r="F484" s="39" t="n">
        <x:f>IF(E484="","",D484/E484)</x:f>
        <x:v>0.011965647013413105</x:v>
      </x:c>
      <x:c r="G484" s="36" t="str">
        <x:v>mfhhis01.csv</x:v>
      </x:c>
      <x:c r="H484" s="36" t="str">
        <x:v>https://ticdata.treasury.gov/Publish/slt_table5.html</x:v>
      </x:c>
      <x:c r="I484" s="37" t="n">
        <x:v>46269</x:v>
      </x:c>
      <x:c r="J484" s="36" t="str">
        <x:v>Monthly, end of period</x:v>
      </x:c>
      <x:c r="K484" s="36" t="str">
        <x:v>Billions of U.S. dollars</x:v>
      </x:c>
    </x:row>
    <x:row r="485">
      <x:c r="A485" s="37" t="n">
        <x:v>37196</x:v>
      </x:c>
      <x:c r="B485" s="36" t="str">
        <x:v>Carib Bnkng Ctrs</x:v>
      </x:c>
      <x:c r="C485" s="36" t="str">
        <x:v>Country or economy</x:v>
      </x:c>
      <x:c r="D485" s="55" t="n">
        <x:v>33.1</x:v>
      </x:c>
      <x:c r="E485" s="55" t="n">
        <x:v>1036.3</x:v>
      </x:c>
      <x:c r="F485" s="39" t="n">
        <x:f>IF(E485="","",D485/E485)</x:f>
        <x:v>0.031940557753546275</x:v>
      </x:c>
      <x:c r="G485" s="36" t="str">
        <x:v>mfhhis01.csv</x:v>
      </x:c>
      <x:c r="H485" s="36" t="str">
        <x:v>https://ticdata.treasury.gov/Publish/slt_table5.html</x:v>
      </x:c>
      <x:c r="I485" s="37" t="n">
        <x:v>46269</x:v>
      </x:c>
      <x:c r="J485" s="36" t="str">
        <x:v>Monthly, end of period</x:v>
      </x:c>
      <x:c r="K485" s="36" t="str">
        <x:v>Billions of U.S. dollars</x:v>
      </x:c>
    </x:row>
    <x:row r="486">
      <x:c r="A486" s="37" t="n">
        <x:v>37196</x:v>
      </x:c>
      <x:c r="B486" s="36" t="str">
        <x:v>China, Mainland</x:v>
      </x:c>
      <x:c r="C486" s="36" t="str">
        <x:v>Country or economy</x:v>
      </x:c>
      <x:c r="D486" s="55" t="n">
        <x:v>77.9</x:v>
      </x:c>
      <x:c r="E486" s="55" t="n">
        <x:v>1036.3</x:v>
      </x:c>
      <x:c r="F486" s="39" t="n">
        <x:f>IF(E486="","",D486/E486)</x:f>
        <x:v>0.07517128244716782</x:v>
      </x:c>
      <x:c r="G486" s="36" t="str">
        <x:v>mfhhis01.csv</x:v>
      </x:c>
      <x:c r="H486" s="36" t="str">
        <x:v>https://ticdata.treasury.gov/Publish/slt_table5.html</x:v>
      </x:c>
      <x:c r="I486" s="37" t="n">
        <x:v>46269</x:v>
      </x:c>
      <x:c r="J486" s="36" t="str">
        <x:v>Monthly, end of period</x:v>
      </x:c>
      <x:c r="K486" s="36" t="str">
        <x:v>Billions of U.S. dollars</x:v>
      </x:c>
    </x:row>
    <x:row r="487">
      <x:c r="A487" s="37" t="n">
        <x:v>37196</x:v>
      </x:c>
      <x:c r="B487" s="36" t="str">
        <x:v>Foreign official</x:v>
      </x:c>
      <x:c r="C487" s="36" t="str">
        <x:v>Aggregate</x:v>
      </x:c>
      <x:c r="D487" s="55" t="n">
        <x:v>624.2</x:v>
      </x:c>
      <x:c r="E487" s="55" t="n">
        <x:v>1036.3</x:v>
      </x:c>
      <x:c r="F487" s="39" t="n">
        <x:f>IF(E487="","",D487/E487)</x:f>
        <x:v>0.6023352311106823</x:v>
      </x:c>
      <x:c r="G487" s="36" t="str">
        <x:v>mfhhis01.csv</x:v>
      </x:c>
      <x:c r="H487" s="36" t="str">
        <x:v>https://ticdata.treasury.gov/Publish/slt_table5.html</x:v>
      </x:c>
      <x:c r="I487" s="37" t="n">
        <x:v>46269</x:v>
      </x:c>
      <x:c r="J487" s="36" t="str">
        <x:v>Monthly, end of period</x:v>
      </x:c>
      <x:c r="K487" s="36" t="str">
        <x:v>Billions of U.S. dollars</x:v>
      </x:c>
    </x:row>
    <x:row r="488">
      <x:c r="A488" s="37" t="n">
        <x:v>37196</x:v>
      </x:c>
      <x:c r="B488" s="36" t="str">
        <x:v>Foreign official Treasury bills</x:v>
      </x:c>
      <x:c r="C488" s="36" t="str">
        <x:v>Aggregate</x:v>
      </x:c>
      <x:c r="D488" s="55" t="n">
        <x:v>167.6</x:v>
      </x:c>
      <x:c r="E488" s="55" t="n">
        <x:v>1036.3</x:v>
      </x:c>
      <x:c r="F488" s="39" t="n">
        <x:f>IF(E488="","",D488/E488)</x:f>
        <x:v>0.16172922898774486</x:v>
      </x:c>
      <x:c r="G488" s="36" t="str">
        <x:v>mfhhis01.csv</x:v>
      </x:c>
      <x:c r="H488" s="36" t="str">
        <x:v>https://ticdata.treasury.gov/Publish/slt_table5.html</x:v>
      </x:c>
      <x:c r="I488" s="37" t="n">
        <x:v>46269</x:v>
      </x:c>
      <x:c r="J488" s="36" t="str">
        <x:v>Monthly, end of period</x:v>
      </x:c>
      <x:c r="K488" s="36" t="str">
        <x:v>Billions of U.S. dollars</x:v>
      </x:c>
    </x:row>
    <x:row r="489">
      <x:c r="A489" s="37" t="n">
        <x:v>37196</x:v>
      </x:c>
      <x:c r="B489" s="36" t="str">
        <x:v>Foreign official Treasury bonds and notes</x:v>
      </x:c>
      <x:c r="C489" s="36" t="str">
        <x:v>Aggregate</x:v>
      </x:c>
      <x:c r="D489" s="55" t="n">
        <x:v>456.6</x:v>
      </x:c>
      <x:c r="E489" s="55" t="n">
        <x:v>1036.3</x:v>
      </x:c>
      <x:c r="F489" s="39" t="n">
        <x:f>IF(E489="","",D489/E489)</x:f>
        <x:v>0.44060600212293743</x:v>
      </x:c>
      <x:c r="G489" s="36" t="str">
        <x:v>mfhhis01.csv</x:v>
      </x:c>
      <x:c r="H489" s="36" t="str">
        <x:v>https://ticdata.treasury.gov/Publish/slt_table5.html</x:v>
      </x:c>
      <x:c r="I489" s="37" t="n">
        <x:v>46269</x:v>
      </x:c>
      <x:c r="J489" s="36" t="str">
        <x:v>Monthly, end of period</x:v>
      </x:c>
      <x:c r="K489" s="36" t="str">
        <x:v>Billions of U.S. dollars</x:v>
      </x:c>
    </x:row>
    <x:row r="490">
      <x:c r="A490" s="37" t="n">
        <x:v>37196</x:v>
      </x:c>
      <x:c r="B490" s="36" t="str">
        <x:v>France</x:v>
      </x:c>
      <x:c r="C490" s="36" t="str">
        <x:v>Country or economy</x:v>
      </x:c>
      <x:c r="D490" s="55" t="n">
        <x:v>22.6</x:v>
      </x:c>
      <x:c r="E490" s="55" t="n">
        <x:v>1036.3</x:v>
      </x:c>
      <x:c r="F490" s="39" t="n">
        <x:f>IF(E490="","",D490/E490)</x:f>
        <x:v>0.021808356653478723</x:v>
      </x:c>
      <x:c r="G490" s="36" t="str">
        <x:v>mfhhis01.csv</x:v>
      </x:c>
      <x:c r="H490" s="36" t="str">
        <x:v>https://ticdata.treasury.gov/Publish/slt_table5.html</x:v>
      </x:c>
      <x:c r="I490" s="37" t="n">
        <x:v>46269</x:v>
      </x:c>
      <x:c r="J490" s="36" t="str">
        <x:v>Monthly, end of period</x:v>
      </x:c>
      <x:c r="K490" s="36" t="str">
        <x:v>Billions of U.S. dollars</x:v>
      </x:c>
    </x:row>
    <x:row r="491">
      <x:c r="A491" s="37" t="n">
        <x:v>37196</x:v>
      </x:c>
      <x:c r="B491" s="36" t="str">
        <x:v>Germany</x:v>
      </x:c>
      <x:c r="C491" s="36" t="str">
        <x:v>Country or economy</x:v>
      </x:c>
      <x:c r="D491" s="55" t="n">
        <x:v>46.6</x:v>
      </x:c>
      <x:c r="E491" s="55" t="n">
        <x:v>1036.3</x:v>
      </x:c>
      <x:c r="F491" s="39" t="n">
        <x:f>IF(E491="","",D491/E491)</x:f>
        <x:v>0.044967673453633124</x:v>
      </x:c>
      <x:c r="G491" s="36" t="str">
        <x:v>mfhhis01.csv</x:v>
      </x:c>
      <x:c r="H491" s="36" t="str">
        <x:v>https://ticdata.treasury.gov/Publish/slt_table5.html</x:v>
      </x:c>
      <x:c r="I491" s="37" t="n">
        <x:v>46269</x:v>
      </x:c>
      <x:c r="J491" s="36" t="str">
        <x:v>Monthly, end of period</x:v>
      </x:c>
      <x:c r="K491" s="36" t="str">
        <x:v>Billions of U.S. dollars</x:v>
      </x:c>
    </x:row>
    <x:row r="492">
      <x:c r="A492" s="37" t="n">
        <x:v>37196</x:v>
      </x:c>
      <x:c r="B492" s="36" t="str">
        <x:v>Grand Total</x:v>
      </x:c>
      <x:c r="C492" s="36" t="str">
        <x:v>Aggregate</x:v>
      </x:c>
      <x:c r="D492" s="55" t="n">
        <x:v>1036.3</x:v>
      </x:c>
      <x:c r="E492" s="55" t="n">
        <x:v>1036.3</x:v>
      </x:c>
      <x:c r="F492" s="39" t="n">
        <x:f>IF(E492="","",D492/E492)</x:f>
        <x:v>1</x:v>
      </x:c>
      <x:c r="G492" s="36" t="str">
        <x:v>mfhhis01.csv</x:v>
      </x:c>
      <x:c r="H492" s="36" t="str">
        <x:v>https://ticdata.treasury.gov/Publish/slt_table5.html</x:v>
      </x:c>
      <x:c r="I492" s="37" t="n">
        <x:v>46269</x:v>
      </x:c>
      <x:c r="J492" s="36" t="str">
        <x:v>Monthly, end of period</x:v>
      </x:c>
      <x:c r="K492" s="36" t="str">
        <x:v>Billions of U.S. dollars</x:v>
      </x:c>
    </x:row>
    <x:row r="493">
      <x:c r="A493" s="37" t="n">
        <x:v>37196</x:v>
      </x:c>
      <x:c r="B493" s="36" t="str">
        <x:v>Hong Kong</x:v>
      </x:c>
      <x:c r="C493" s="36" t="str">
        <x:v>Country or economy</x:v>
      </x:c>
      <x:c r="D493" s="55" t="n">
        <x:v>42.9</x:v>
      </x:c>
      <x:c r="E493" s="55" t="n">
        <x:v>1036.3</x:v>
      </x:c>
      <x:c r="F493" s="39" t="n">
        <x:f>IF(E493="","",D493/E493)</x:f>
        <x:v>0.041397278780275985</x:v>
      </x:c>
      <x:c r="G493" s="36" t="str">
        <x:v>mfhhis01.csv</x:v>
      </x:c>
      <x:c r="H493" s="36" t="str">
        <x:v>https://ticdata.treasury.gov/Publish/slt_table5.html</x:v>
      </x:c>
      <x:c r="I493" s="37" t="n">
        <x:v>46269</x:v>
      </x:c>
      <x:c r="J493" s="36" t="str">
        <x:v>Monthly, end of period</x:v>
      </x:c>
      <x:c r="K493" s="36" t="str">
        <x:v>Billions of U.S. dollars</x:v>
      </x:c>
    </x:row>
    <x:row r="494">
      <x:c r="A494" s="37" t="n">
        <x:v>37196</x:v>
      </x:c>
      <x:c r="B494" s="36" t="str">
        <x:v>Italy</x:v>
      </x:c>
      <x:c r="C494" s="36" t="str">
        <x:v>Country or economy</x:v>
      </x:c>
      <x:c r="D494" s="55" t="n">
        <x:v>18.9</x:v>
      </x:c>
      <x:c r="E494" s="55" t="n">
        <x:v>1036.3</x:v>
      </x:c>
      <x:c r="F494" s="39" t="n">
        <x:f>IF(E494="","",D494/E494)</x:f>
        <x:v>0.018237961980121585</x:v>
      </x:c>
      <x:c r="G494" s="36" t="str">
        <x:v>mfhhis01.csv</x:v>
      </x:c>
      <x:c r="H494" s="36" t="str">
        <x:v>https://ticdata.treasury.gov/Publish/slt_table5.html</x:v>
      </x:c>
      <x:c r="I494" s="37" t="n">
        <x:v>46269</x:v>
      </x:c>
      <x:c r="J494" s="36" t="str">
        <x:v>Monthly, end of period</x:v>
      </x:c>
      <x:c r="K494" s="36" t="str">
        <x:v>Billions of U.S. dollars</x:v>
      </x:c>
    </x:row>
    <x:row r="495">
      <x:c r="A495" s="37" t="n">
        <x:v>37196</x:v>
      </x:c>
      <x:c r="B495" s="36" t="str">
        <x:v>Japan</x:v>
      </x:c>
      <x:c r="C495" s="36" t="str">
        <x:v>Country or economy</x:v>
      </x:c>
      <x:c r="D495" s="55" t="n">
        <x:v>315.4</x:v>
      </x:c>
      <x:c r="E495" s="55" t="n">
        <x:v>1036.3</x:v>
      </x:c>
      <x:c r="F495" s="39" t="n">
        <x:f>IF(E495="","",D495/E495)</x:f>
        <x:v>0.30435202161536234</x:v>
      </x:c>
      <x:c r="G495" s="36" t="str">
        <x:v>mfhhis01.csv</x:v>
      </x:c>
      <x:c r="H495" s="36" t="str">
        <x:v>https://ticdata.treasury.gov/Publish/slt_table5.html</x:v>
      </x:c>
      <x:c r="I495" s="37" t="n">
        <x:v>46269</x:v>
      </x:c>
      <x:c r="J495" s="36" t="str">
        <x:v>Monthly, end of period</x:v>
      </x:c>
      <x:c r="K495" s="36" t="str">
        <x:v>Billions of U.S. dollars</x:v>
      </x:c>
    </x:row>
    <x:row r="496">
      <x:c r="A496" s="37" t="n">
        <x:v>37196</x:v>
      </x:c>
      <x:c r="B496" s="36" t="str">
        <x:v>Korea, South</x:v>
      </x:c>
      <x:c r="C496" s="36" t="str">
        <x:v>Country or economy</x:v>
      </x:c>
      <x:c r="D496" s="55" t="n">
        <x:v>31.9</x:v>
      </x:c>
      <x:c r="E496" s="55" t="n">
        <x:v>1036.3</x:v>
      </x:c>
      <x:c r="F496" s="39" t="n">
        <x:f>IF(E496="","",D496/E496)</x:f>
        <x:v>0.030782591913538552</x:v>
      </x:c>
      <x:c r="G496" s="36" t="str">
        <x:v>mfhhis01.csv</x:v>
      </x:c>
      <x:c r="H496" s="36" t="str">
        <x:v>https://ticdata.treasury.gov/Publish/slt_table5.html</x:v>
      </x:c>
      <x:c r="I496" s="37" t="n">
        <x:v>46269</x:v>
      </x:c>
      <x:c r="J496" s="36" t="str">
        <x:v>Monthly, end of period</x:v>
      </x:c>
      <x:c r="K496" s="36" t="str">
        <x:v>Billions of U.S. dollars</x:v>
      </x:c>
    </x:row>
    <x:row r="497">
      <x:c r="A497" s="37" t="n">
        <x:v>37196</x:v>
      </x:c>
      <x:c r="B497" s="36" t="str">
        <x:v>Mexico</x:v>
      </x:c>
      <x:c r="C497" s="36" t="str">
        <x:v>Country or economy</x:v>
      </x:c>
      <x:c r="D497" s="55" t="n">
        <x:v>19.4</x:v>
      </x:c>
      <x:c r="E497" s="55" t="n">
        <x:v>1036.3</x:v>
      </x:c>
      <x:c r="F497" s="39" t="n">
        <x:f>IF(E497="","",D497/E497)</x:f>
        <x:v>0.01872044774679147</x:v>
      </x:c>
      <x:c r="G497" s="36" t="str">
        <x:v>mfhhis01.csv</x:v>
      </x:c>
      <x:c r="H497" s="36" t="str">
        <x:v>https://ticdata.treasury.gov/Publish/slt_table5.html</x:v>
      </x:c>
      <x:c r="I497" s="37" t="n">
        <x:v>46269</x:v>
      </x:c>
      <x:c r="J497" s="36" t="str">
        <x:v>Monthly, end of period</x:v>
      </x:c>
      <x:c r="K497" s="36" t="str">
        <x:v>Billions of U.S. dollars</x:v>
      </x:c>
    </x:row>
    <x:row r="498">
      <x:c r="A498" s="37" t="n">
        <x:v>37196</x:v>
      </x:c>
      <x:c r="B498" s="36" t="str">
        <x:v>Netherlands</x:v>
      </x:c>
      <x:c r="C498" s="36" t="str">
        <x:v>Country or economy</x:v>
      </x:c>
      <x:c r="D498" s="55" t="n">
        <x:v>5.6</x:v>
      </x:c>
      <x:c r="E498" s="55" t="n">
        <x:v>1036.3</x:v>
      </x:c>
      <x:c r="F498" s="39" t="n">
        <x:f>IF(E498="","",D498/E498)</x:f>
        <x:v>0.0054038405867026925</x:v>
      </x:c>
      <x:c r="G498" s="36" t="str">
        <x:v>mfhhis01.csv</x:v>
      </x:c>
      <x:c r="H498" s="36" t="str">
        <x:v>https://ticdata.treasury.gov/Publish/slt_table5.html</x:v>
      </x:c>
      <x:c r="I498" s="37" t="n">
        <x:v>46269</x:v>
      </x:c>
      <x:c r="J498" s="36" t="str">
        <x:v>Monthly, end of period</x:v>
      </x:c>
      <x:c r="K498" s="36" t="str">
        <x:v>Billions of U.S. dollars</x:v>
      </x:c>
    </x:row>
    <x:row r="499">
      <x:c r="A499" s="37" t="n">
        <x:v>37196</x:v>
      </x:c>
      <x:c r="B499" s="36" t="str">
        <x:v>Oil Exporters</x:v>
      </x:c>
      <x:c r="C499" s="36" t="str">
        <x:v>Country or economy</x:v>
      </x:c>
      <x:c r="D499" s="55" t="n">
        <x:v>45.3</x:v>
      </x:c>
      <x:c r="E499" s="55" t="n">
        <x:v>1036.3</x:v>
      </x:c>
      <x:c r="F499" s="39" t="n">
        <x:f>IF(E499="","",D499/E499)</x:f>
        <x:v>0.04371321046029142</x:v>
      </x:c>
      <x:c r="G499" s="36" t="str">
        <x:v>mfhhis01.csv</x:v>
      </x:c>
      <x:c r="H499" s="36" t="str">
        <x:v>https://ticdata.treasury.gov/Publish/slt_table5.html</x:v>
      </x:c>
      <x:c r="I499" s="37" t="n">
        <x:v>46269</x:v>
      </x:c>
      <x:c r="J499" s="36" t="str">
        <x:v>Monthly, end of period</x:v>
      </x:c>
      <x:c r="K499" s="36" t="str">
        <x:v>Billions of U.S. dollars</x:v>
      </x:c>
    </x:row>
    <x:row r="500">
      <x:c r="A500" s="37" t="n">
        <x:v>37196</x:v>
      </x:c>
      <x:c r="B500" s="36" t="str">
        <x:v>Singapore</x:v>
      </x:c>
      <x:c r="C500" s="36" t="str">
        <x:v>Country or economy</x:v>
      </x:c>
      <x:c r="D500" s="55" t="n">
        <x:v>20.5</x:v>
      </x:c>
      <x:c r="E500" s="55" t="n">
        <x:v>1036.3</x:v>
      </x:c>
      <x:c r="F500" s="39" t="n">
        <x:f>IF(E500="","",D500/E500)</x:f>
        <x:v>0.019781916433465215</x:v>
      </x:c>
      <x:c r="G500" s="36" t="str">
        <x:v>mfhhis01.csv</x:v>
      </x:c>
      <x:c r="H500" s="36" t="str">
        <x:v>https://ticdata.treasury.gov/Publish/slt_table5.html</x:v>
      </x:c>
      <x:c r="I500" s="37" t="n">
        <x:v>46269</x:v>
      </x:c>
      <x:c r="J500" s="36" t="str">
        <x:v>Monthly, end of period</x:v>
      </x:c>
      <x:c r="K500" s="36" t="str">
        <x:v>Billions of U.S. dollars</x:v>
      </x:c>
    </x:row>
    <x:row r="501">
      <x:c r="A501" s="37" t="n">
        <x:v>37196</x:v>
      </x:c>
      <x:c r="B501" s="36" t="str">
        <x:v>Spain</x:v>
      </x:c>
      <x:c r="C501" s="36" t="str">
        <x:v>Country or economy</x:v>
      </x:c>
      <x:c r="D501" s="55" t="n">
        <x:v>15.4</x:v>
      </x:c>
      <x:c r="E501" s="55" t="n">
        <x:v>1036.3</x:v>
      </x:c>
      <x:c r="F501" s="39" t="n">
        <x:f>IF(E501="","",D501/E501)</x:f>
        <x:v>0.014860561613432405</x:v>
      </x:c>
      <x:c r="G501" s="36" t="str">
        <x:v>mfhhis01.csv</x:v>
      </x:c>
      <x:c r="H501" s="36" t="str">
        <x:v>https://ticdata.treasury.gov/Publish/slt_table5.html</x:v>
      </x:c>
      <x:c r="I501" s="37" t="n">
        <x:v>46269</x:v>
      </x:c>
      <x:c r="J501" s="36" t="str">
        <x:v>Monthly, end of period</x:v>
      </x:c>
      <x:c r="K501" s="36" t="str">
        <x:v>Billions of U.S. dollars</x:v>
      </x:c>
    </x:row>
    <x:row r="502">
      <x:c r="A502" s="37" t="n">
        <x:v>37196</x:v>
      </x:c>
      <x:c r="B502" s="36" t="str">
        <x:v>Switzerland</x:v>
      </x:c>
      <x:c r="C502" s="36" t="str">
        <x:v>Country or economy</x:v>
      </x:c>
      <x:c r="D502" s="55" t="n">
        <x:v>17.6</x:v>
      </x:c>
      <x:c r="E502" s="55" t="n">
        <x:v>1036.3</x:v>
      </x:c>
      <x:c r="F502" s="39" t="n">
        <x:f>IF(E502="","",D502/E502)</x:f>
        <x:v>0.016983498986779894</x:v>
      </x:c>
      <x:c r="G502" s="36" t="str">
        <x:v>mfhhis01.csv</x:v>
      </x:c>
      <x:c r="H502" s="36" t="str">
        <x:v>https://ticdata.treasury.gov/Publish/slt_table5.html</x:v>
      </x:c>
      <x:c r="I502" s="37" t="n">
        <x:v>46269</x:v>
      </x:c>
      <x:c r="J502" s="36" t="str">
        <x:v>Monthly, end of period</x:v>
      </x:c>
      <x:c r="K502" s="36" t="str">
        <x:v>Billions of U.S. dollars</x:v>
      </x:c>
    </x:row>
    <x:row r="503">
      <x:c r="A503" s="37" t="n">
        <x:v>37196</x:v>
      </x:c>
      <x:c r="B503" s="36" t="str">
        <x:v>Taiwan</x:v>
      </x:c>
      <x:c r="C503" s="36" t="str">
        <x:v>Country or economy</x:v>
      </x:c>
      <x:c r="D503" s="55" t="n">
        <x:v>34.7</x:v>
      </x:c>
      <x:c r="E503" s="55" t="n">
        <x:v>1036.3</x:v>
      </x:c>
      <x:c r="F503" s="39" t="n">
        <x:f>IF(E503="","",D503/E503)</x:f>
        <x:v>0.0334845122068899</x:v>
      </x:c>
      <x:c r="G503" s="36" t="str">
        <x:v>mfhhis01.csv</x:v>
      </x:c>
      <x:c r="H503" s="36" t="str">
        <x:v>https://ticdata.treasury.gov/Publish/slt_table5.html</x:v>
      </x:c>
      <x:c r="I503" s="37" t="n">
        <x:v>46269</x:v>
      </x:c>
      <x:c r="J503" s="36" t="str">
        <x:v>Monthly, end of period</x:v>
      </x:c>
      <x:c r="K503" s="36" t="str">
        <x:v>Billions of U.S. dollars</x:v>
      </x:c>
    </x:row>
    <x:row r="504">
      <x:c r="A504" s="37" t="n">
        <x:v>37196</x:v>
      </x:c>
      <x:c r="B504" s="36" t="str">
        <x:v>Thailand</x:v>
      </x:c>
      <x:c r="C504" s="36" t="str">
        <x:v>Country or economy</x:v>
      </x:c>
      <x:c r="D504" s="55" t="n">
        <x:v>15.3</x:v>
      </x:c>
      <x:c r="E504" s="55" t="n">
        <x:v>1036.3</x:v>
      </x:c>
      <x:c r="F504" s="39" t="n">
        <x:f>IF(E504="","",D504/E504)</x:f>
        <x:v>0.014764064460098428</x:v>
      </x:c>
      <x:c r="G504" s="36" t="str">
        <x:v>mfhhis01.csv</x:v>
      </x:c>
      <x:c r="H504" s="36" t="str">
        <x:v>https://ticdata.treasury.gov/Publish/slt_table5.html</x:v>
      </x:c>
      <x:c r="I504" s="37" t="n">
        <x:v>46269</x:v>
      </x:c>
      <x:c r="J504" s="36" t="str">
        <x:v>Monthly, end of period</x:v>
      </x:c>
      <x:c r="K504" s="36" t="str">
        <x:v>Billions of U.S. dollars</x:v>
      </x:c>
    </x:row>
    <x:row r="505">
      <x:c r="A505" s="37" t="n">
        <x:v>37196</x:v>
      </x:c>
      <x:c r="B505" s="36" t="str">
        <x:v>United Kingdom</x:v>
      </x:c>
      <x:c r="C505" s="36" t="str">
        <x:v>Country or economy</x:v>
      </x:c>
      <x:c r="D505" s="55" t="n">
        <x:v>42.5</x:v>
      </x:c>
      <x:c r="E505" s="55" t="n">
        <x:v>1036.3</x:v>
      </x:c>
      <x:c r="F505" s="39" t="n">
        <x:f>IF(E505="","",D505/E505)</x:f>
        <x:v>0.04101129016694008</x:v>
      </x:c>
      <x:c r="G505" s="36" t="str">
        <x:v>mfhhis01.csv</x:v>
      </x:c>
      <x:c r="H505" s="36" t="str">
        <x:v>https://ticdata.treasury.gov/Publish/slt_table5.html</x:v>
      </x:c>
      <x:c r="I505" s="37" t="n">
        <x:v>46269</x:v>
      </x:c>
      <x:c r="J505" s="36" t="str">
        <x:v>Monthly, end of period</x:v>
      </x:c>
      <x:c r="K505" s="36" t="str">
        <x:v>Billions of U.S. dollars</x:v>
      </x:c>
    </x:row>
    <x:row r="506">
      <x:c r="A506" s="37" t="n">
        <x:v>37226</x:v>
      </x:c>
      <x:c r="B506" s="36" t="str">
        <x:v>All Other</x:v>
      </x:c>
      <x:c r="C506" s="36" t="str">
        <x:v>Aggregate</x:v>
      </x:c>
      <x:c r="D506" s="55" t="n">
        <x:v>188.8</x:v>
      </x:c>
      <x:c r="E506" s="55" t="n">
        <x:v>1040.1</x:v>
      </x:c>
      <x:c r="F506" s="39" t="n">
        <x:f>IF(E506="","",D506/E506)</x:f>
        <x:v>0.18152100759542356</x:v>
      </x:c>
      <x:c r="G506" s="36" t="str">
        <x:v>mfhhis01.csv</x:v>
      </x:c>
      <x:c r="H506" s="36" t="str">
        <x:v>https://ticdata.treasury.gov/Publish/slt_table5.html</x:v>
      </x:c>
      <x:c r="I506" s="37" t="n">
        <x:v>46269</x:v>
      </x:c>
      <x:c r="J506" s="36" t="str">
        <x:v>Monthly, end of period</x:v>
      </x:c>
      <x:c r="K506" s="36" t="str">
        <x:v>Billions of U.S. dollars</x:v>
      </x:c>
    </x:row>
    <x:row r="507">
      <x:c r="A507" s="37" t="n">
        <x:v>37226</x:v>
      </x:c>
      <x:c r="B507" s="36" t="str">
        <x:v>Belgium-Luxembourg</x:v>
      </x:c>
      <x:c r="C507" s="36" t="str">
        <x:v>Country or economy</x:v>
      </x:c>
      <x:c r="D507" s="55" t="n">
        <x:v>22.4</x:v>
      </x:c>
      <x:c r="E507" s="55" t="n">
        <x:v>1040.1</x:v>
      </x:c>
      <x:c r="F507" s="39" t="n">
        <x:f>IF(E507="","",D507/E507)</x:f>
        <x:v>0.02153639073166042</x:v>
      </x:c>
      <x:c r="G507" s="36" t="str">
        <x:v>mfhhis01.csv</x:v>
      </x:c>
      <x:c r="H507" s="36" t="str">
        <x:v>https://ticdata.treasury.gov/Publish/slt_table5.html</x:v>
      </x:c>
      <x:c r="I507" s="37" t="n">
        <x:v>46269</x:v>
      </x:c>
      <x:c r="J507" s="36" t="str">
        <x:v>Monthly, end of period</x:v>
      </x:c>
      <x:c r="K507" s="36" t="str">
        <x:v>Billions of U.S. dollars</x:v>
      </x:c>
    </x:row>
    <x:row r="508">
      <x:c r="A508" s="37" t="n">
        <x:v>37226</x:v>
      </x:c>
      <x:c r="B508" s="36" t="str">
        <x:v>Canada</x:v>
      </x:c>
      <x:c r="C508" s="36" t="str">
        <x:v>Country or economy</x:v>
      </x:c>
      <x:c r="D508" s="55" t="n">
        <x:v>15.4</x:v>
      </x:c>
      <x:c r="E508" s="55" t="n">
        <x:v>1040.1</x:v>
      </x:c>
      <x:c r="F508" s="39" t="n">
        <x:f>IF(E508="","",D508/E508)</x:f>
        <x:v>0.014806268628016539</x:v>
      </x:c>
      <x:c r="G508" s="36" t="str">
        <x:v>mfhhis01.csv</x:v>
      </x:c>
      <x:c r="H508" s="36" t="str">
        <x:v>https://ticdata.treasury.gov/Publish/slt_table5.html</x:v>
      </x:c>
      <x:c r="I508" s="37" t="n">
        <x:v>46269</x:v>
      </x:c>
      <x:c r="J508" s="36" t="str">
        <x:v>Monthly, end of period</x:v>
      </x:c>
      <x:c r="K508" s="36" t="str">
        <x:v>Billions of U.S. dollars</x:v>
      </x:c>
    </x:row>
    <x:row r="509">
      <x:c r="A509" s="37" t="n">
        <x:v>37226</x:v>
      </x:c>
      <x:c r="B509" s="36" t="str">
        <x:v>Carib Bnkng Ctrs</x:v>
      </x:c>
      <x:c r="C509" s="36" t="str">
        <x:v>Country or economy</x:v>
      </x:c>
      <x:c r="D509" s="55" t="n">
        <x:v>27.6</x:v>
      </x:c>
      <x:c r="E509" s="55" t="n">
        <x:v>1040.1</x:v>
      </x:c>
      <x:c r="F509" s="39" t="n">
        <x:f>IF(E509="","",D509/E509)</x:f>
        <x:v>0.02653591000865302</x:v>
      </x:c>
      <x:c r="G509" s="36" t="str">
        <x:v>mfhhis01.csv</x:v>
      </x:c>
      <x:c r="H509" s="36" t="str">
        <x:v>https://ticdata.treasury.gov/Publish/slt_table5.html</x:v>
      </x:c>
      <x:c r="I509" s="37" t="n">
        <x:v>46269</x:v>
      </x:c>
      <x:c r="J509" s="36" t="str">
        <x:v>Monthly, end of period</x:v>
      </x:c>
      <x:c r="K509" s="36" t="str">
        <x:v>Billions of U.S. dollars</x:v>
      </x:c>
    </x:row>
    <x:row r="510">
      <x:c r="A510" s="37" t="n">
        <x:v>37226</x:v>
      </x:c>
      <x:c r="B510" s="36" t="str">
        <x:v>China, Mainland</x:v>
      </x:c>
      <x:c r="C510" s="36" t="str">
        <x:v>Country or economy</x:v>
      </x:c>
      <x:c r="D510" s="55" t="n">
        <x:v>78.6</x:v>
      </x:c>
      <x:c r="E510" s="55" t="n">
        <x:v>1040.1</x:v>
      </x:c>
      <x:c r="F510" s="39" t="n">
        <x:f>IF(E510="","",D510/E510)</x:f>
        <x:v>0.07556965676377271</x:v>
      </x:c>
      <x:c r="G510" s="36" t="str">
        <x:v>mfhhis01.csv</x:v>
      </x:c>
      <x:c r="H510" s="36" t="str">
        <x:v>https://ticdata.treasury.gov/Publish/slt_table5.html</x:v>
      </x:c>
      <x:c r="I510" s="37" t="n">
        <x:v>46269</x:v>
      </x:c>
      <x:c r="J510" s="36" t="str">
        <x:v>Monthly, end of period</x:v>
      </x:c>
      <x:c r="K510" s="36" t="str">
        <x:v>Billions of U.S. dollars</x:v>
      </x:c>
    </x:row>
    <x:row r="511">
      <x:c r="A511" s="37" t="n">
        <x:v>37226</x:v>
      </x:c>
      <x:c r="B511" s="36" t="str">
        <x:v>Foreign official</x:v>
      </x:c>
      <x:c r="C511" s="36" t="str">
        <x:v>Aggregate</x:v>
      </x:c>
      <x:c r="D511" s="55" t="n">
        <x:v>619.4</x:v>
      </x:c>
      <x:c r="E511" s="55" t="n">
        <x:v>1040.1</x:v>
      </x:c>
      <x:c r="F511" s="39" t="n">
        <x:f>IF(E511="","",D511/E511)</x:f>
        <x:v>0.5955196615710028</x:v>
      </x:c>
      <x:c r="G511" s="36" t="str">
        <x:v>mfhhis01.csv</x:v>
      </x:c>
      <x:c r="H511" s="36" t="str">
        <x:v>https://ticdata.treasury.gov/Publish/slt_table5.html</x:v>
      </x:c>
      <x:c r="I511" s="37" t="n">
        <x:v>46269</x:v>
      </x:c>
      <x:c r="J511" s="36" t="str">
        <x:v>Monthly, end of period</x:v>
      </x:c>
      <x:c r="K511" s="36" t="str">
        <x:v>Billions of U.S. dollars</x:v>
      </x:c>
    </x:row>
    <x:row r="512">
      <x:c r="A512" s="37" t="n">
        <x:v>37226</x:v>
      </x:c>
      <x:c r="B512" s="36" t="str">
        <x:v>Foreign official Treasury bills</x:v>
      </x:c>
      <x:c r="C512" s="36" t="str">
        <x:v>Aggregate</x:v>
      </x:c>
      <x:c r="D512" s="55" t="n">
        <x:v>161.7</x:v>
      </x:c>
      <x:c r="E512" s="55" t="n">
        <x:v>1040.1</x:v>
      </x:c>
      <x:c r="F512" s="39" t="n">
        <x:f>IF(E512="","",D512/E512)</x:f>
        <x:v>0.15546582059417363</x:v>
      </x:c>
      <x:c r="G512" s="36" t="str">
        <x:v>mfhhis01.csv</x:v>
      </x:c>
      <x:c r="H512" s="36" t="str">
        <x:v>https://ticdata.treasury.gov/Publish/slt_table5.html</x:v>
      </x:c>
      <x:c r="I512" s="37" t="n">
        <x:v>46269</x:v>
      </x:c>
      <x:c r="J512" s="36" t="str">
        <x:v>Monthly, end of period</x:v>
      </x:c>
      <x:c r="K512" s="36" t="str">
        <x:v>Billions of U.S. dollars</x:v>
      </x:c>
    </x:row>
    <x:row r="513">
      <x:c r="A513" s="37" t="n">
        <x:v>37226</x:v>
      </x:c>
      <x:c r="B513" s="36" t="str">
        <x:v>Foreign official Treasury bonds and notes</x:v>
      </x:c>
      <x:c r="C513" s="36" t="str">
        <x:v>Aggregate</x:v>
      </x:c>
      <x:c r="D513" s="55" t="n">
        <x:v>457.7</x:v>
      </x:c>
      <x:c r="E513" s="55" t="n">
        <x:v>1040.1</x:v>
      </x:c>
      <x:c r="F513" s="39" t="n">
        <x:f>IF(E513="","",D513/E513)</x:f>
        <x:v>0.4400538409768292</x:v>
      </x:c>
      <x:c r="G513" s="36" t="str">
        <x:v>mfhhis01.csv</x:v>
      </x:c>
      <x:c r="H513" s="36" t="str">
        <x:v>https://ticdata.treasury.gov/Publish/slt_table5.html</x:v>
      </x:c>
      <x:c r="I513" s="37" t="n">
        <x:v>46269</x:v>
      </x:c>
      <x:c r="J513" s="36" t="str">
        <x:v>Monthly, end of period</x:v>
      </x:c>
      <x:c r="K513" s="36" t="str">
        <x:v>Billions of U.S. dollars</x:v>
      </x:c>
    </x:row>
    <x:row r="514">
      <x:c r="A514" s="37" t="n">
        <x:v>37226</x:v>
      </x:c>
      <x:c r="B514" s="36" t="str">
        <x:v>France</x:v>
      </x:c>
      <x:c r="C514" s="36" t="str">
        <x:v>Country or economy</x:v>
      </x:c>
      <x:c r="D514" s="55" t="n">
        <x:v>20.6</x:v>
      </x:c>
      <x:c r="E514" s="55" t="n">
        <x:v>1040.1</x:v>
      </x:c>
      <x:c r="F514" s="39" t="n">
        <x:f>IF(E514="","",D514/E514)</x:f>
        <x:v>0.019805787905009135</x:v>
      </x:c>
      <x:c r="G514" s="36" t="str">
        <x:v>mfhhis01.csv</x:v>
      </x:c>
      <x:c r="H514" s="36" t="str">
        <x:v>https://ticdata.treasury.gov/Publish/slt_table5.html</x:v>
      </x:c>
      <x:c r="I514" s="37" t="n">
        <x:v>46269</x:v>
      </x:c>
      <x:c r="J514" s="36" t="str">
        <x:v>Monthly, end of period</x:v>
      </x:c>
      <x:c r="K514" s="36" t="str">
        <x:v>Billions of U.S. dollars</x:v>
      </x:c>
    </x:row>
    <x:row r="515">
      <x:c r="A515" s="37" t="n">
        <x:v>37226</x:v>
      </x:c>
      <x:c r="B515" s="36" t="str">
        <x:v>Germany</x:v>
      </x:c>
      <x:c r="C515" s="36" t="str">
        <x:v>Country or economy</x:v>
      </x:c>
      <x:c r="D515" s="55" t="n">
        <x:v>47.8</x:v>
      </x:c>
      <x:c r="E515" s="55" t="n">
        <x:v>1040.1</x:v>
      </x:c>
      <x:c r="F515" s="39" t="n">
        <x:f>IF(E515="","",D515/E515)</x:f>
        <x:v>0.04595711950773964</x:v>
      </x:c>
      <x:c r="G515" s="36" t="str">
        <x:v>mfhhis01.csv</x:v>
      </x:c>
      <x:c r="H515" s="36" t="str">
        <x:v>https://ticdata.treasury.gov/Publish/slt_table5.html</x:v>
      </x:c>
      <x:c r="I515" s="37" t="n">
        <x:v>46269</x:v>
      </x:c>
      <x:c r="J515" s="36" t="str">
        <x:v>Monthly, end of period</x:v>
      </x:c>
      <x:c r="K515" s="36" t="str">
        <x:v>Billions of U.S. dollars</x:v>
      </x:c>
    </x:row>
    <x:row r="516">
      <x:c r="A516" s="37" t="n">
        <x:v>37226</x:v>
      </x:c>
      <x:c r="B516" s="36" t="str">
        <x:v>Grand Total</x:v>
      </x:c>
      <x:c r="C516" s="36" t="str">
        <x:v>Aggregate</x:v>
      </x:c>
      <x:c r="D516" s="55" t="n">
        <x:v>1040.1</x:v>
      </x:c>
      <x:c r="E516" s="55" t="n">
        <x:v>1040.1</x:v>
      </x:c>
      <x:c r="F516" s="39" t="n">
        <x:f>IF(E516="","",D516/E516)</x:f>
        <x:v>1</x:v>
      </x:c>
      <x:c r="G516" s="36" t="str">
        <x:v>mfhhis01.csv</x:v>
      </x:c>
      <x:c r="H516" s="36" t="str">
        <x:v>https://ticdata.treasury.gov/Publish/slt_table5.html</x:v>
      </x:c>
      <x:c r="I516" s="37" t="n">
        <x:v>46269</x:v>
      </x:c>
      <x:c r="J516" s="36" t="str">
        <x:v>Monthly, end of period</x:v>
      </x:c>
      <x:c r="K516" s="36" t="str">
        <x:v>Billions of U.S. dollars</x:v>
      </x:c>
    </x:row>
    <x:row r="517">
      <x:c r="A517" s="37" t="n">
        <x:v>37226</x:v>
      </x:c>
      <x:c r="B517" s="36" t="str">
        <x:v>Hong Kong</x:v>
      </x:c>
      <x:c r="C517" s="36" t="str">
        <x:v>Country or economy</x:v>
      </x:c>
      <x:c r="D517" s="55" t="n">
        <x:v>47.7</x:v>
      </x:c>
      <x:c r="E517" s="55" t="n">
        <x:v>1040.1</x:v>
      </x:c>
      <x:c r="F517" s="39" t="n">
        <x:f>IF(E517="","",D517/E517)</x:f>
        <x:v>0.04586097490625902</x:v>
      </x:c>
      <x:c r="G517" s="36" t="str">
        <x:v>mfhhis01.csv</x:v>
      </x:c>
      <x:c r="H517" s="36" t="str">
        <x:v>https://ticdata.treasury.gov/Publish/slt_table5.html</x:v>
      </x:c>
      <x:c r="I517" s="37" t="n">
        <x:v>46269</x:v>
      </x:c>
      <x:c r="J517" s="36" t="str">
        <x:v>Monthly, end of period</x:v>
      </x:c>
      <x:c r="K517" s="36" t="str">
        <x:v>Billions of U.S. dollars</x:v>
      </x:c>
    </x:row>
    <x:row r="518">
      <x:c r="A518" s="37" t="n">
        <x:v>37226</x:v>
      </x:c>
      <x:c r="B518" s="36" t="str">
        <x:v>Italy</x:v>
      </x:c>
      <x:c r="C518" s="36" t="str">
        <x:v>Country or economy</x:v>
      </x:c>
      <x:c r="D518" s="55" t="n">
        <x:v>18.9</x:v>
      </x:c>
      <x:c r="E518" s="55" t="n">
        <x:v>1040.1</x:v>
      </x:c>
      <x:c r="F518" s="39" t="n">
        <x:f>IF(E518="","",D518/E518)</x:f>
        <x:v>0.018171329679838477</x:v>
      </x:c>
      <x:c r="G518" s="36" t="str">
        <x:v>mfhhis01.csv</x:v>
      </x:c>
      <x:c r="H518" s="36" t="str">
        <x:v>https://ticdata.treasury.gov/Publish/slt_table5.html</x:v>
      </x:c>
      <x:c r="I518" s="37" t="n">
        <x:v>46269</x:v>
      </x:c>
      <x:c r="J518" s="36" t="str">
        <x:v>Monthly, end of period</x:v>
      </x:c>
      <x:c r="K518" s="36" t="str">
        <x:v>Billions of U.S. dollars</x:v>
      </x:c>
    </x:row>
    <x:row r="519">
      <x:c r="A519" s="37" t="n">
        <x:v>37226</x:v>
      </x:c>
      <x:c r="B519" s="36" t="str">
        <x:v>Japan</x:v>
      </x:c>
      <x:c r="C519" s="36" t="str">
        <x:v>Country or economy</x:v>
      </x:c>
      <x:c r="D519" s="55" t="n">
        <x:v>317.9</x:v>
      </x:c>
      <x:c r="E519" s="55" t="n">
        <x:v>1040.1</x:v>
      </x:c>
      <x:c r="F519" s="39" t="n">
        <x:f>IF(E519="","",D519/E519)</x:f>
        <x:v>0.3056436881069128</x:v>
      </x:c>
      <x:c r="G519" s="36" t="str">
        <x:v>mfhhis01.csv</x:v>
      </x:c>
      <x:c r="H519" s="36" t="str">
        <x:v>https://ticdata.treasury.gov/Publish/slt_table5.html</x:v>
      </x:c>
      <x:c r="I519" s="37" t="n">
        <x:v>46269</x:v>
      </x:c>
      <x:c r="J519" s="36" t="str">
        <x:v>Monthly, end of period</x:v>
      </x:c>
      <x:c r="K519" s="36" t="str">
        <x:v>Billions of U.S. dollars</x:v>
      </x:c>
    </x:row>
    <x:row r="520">
      <x:c r="A520" s="37" t="n">
        <x:v>37226</x:v>
      </x:c>
      <x:c r="B520" s="36" t="str">
        <x:v>Korea, South</x:v>
      </x:c>
      <x:c r="C520" s="36" t="str">
        <x:v>Country or economy</x:v>
      </x:c>
      <x:c r="D520" s="55" t="n">
        <x:v>32.8</x:v>
      </x:c>
      <x:c r="E520" s="55" t="n">
        <x:v>1040.1</x:v>
      </x:c>
      <x:c r="F520" s="39" t="n">
        <x:f>IF(E520="","",D520/E520)</x:f>
        <x:v>0.03153542928564561</x:v>
      </x:c>
      <x:c r="G520" s="36" t="str">
        <x:v>mfhhis01.csv</x:v>
      </x:c>
      <x:c r="H520" s="36" t="str">
        <x:v>https://ticdata.treasury.gov/Publish/slt_table5.html</x:v>
      </x:c>
      <x:c r="I520" s="37" t="n">
        <x:v>46269</x:v>
      </x:c>
      <x:c r="J520" s="36" t="str">
        <x:v>Monthly, end of period</x:v>
      </x:c>
      <x:c r="K520" s="36" t="str">
        <x:v>Billions of U.S. dollars</x:v>
      </x:c>
    </x:row>
    <x:row r="521">
      <x:c r="A521" s="37" t="n">
        <x:v>37226</x:v>
      </x:c>
      <x:c r="B521" s="36" t="str">
        <x:v>Mexico</x:v>
      </x:c>
      <x:c r="C521" s="36" t="str">
        <x:v>Country or economy</x:v>
      </x:c>
      <x:c r="D521" s="55" t="n">
        <x:v>19.3</x:v>
      </x:c>
      <x:c r="E521" s="55" t="n">
        <x:v>1040.1</x:v>
      </x:c>
      <x:c r="F521" s="39" t="n">
        <x:f>IF(E521="","",D521/E521)</x:f>
        <x:v>0.018555908085760988</x:v>
      </x:c>
      <x:c r="G521" s="36" t="str">
        <x:v>mfhhis01.csv</x:v>
      </x:c>
      <x:c r="H521" s="36" t="str">
        <x:v>https://ticdata.treasury.gov/Publish/slt_table5.html</x:v>
      </x:c>
      <x:c r="I521" s="37" t="n">
        <x:v>46269</x:v>
      </x:c>
      <x:c r="J521" s="36" t="str">
        <x:v>Monthly, end of period</x:v>
      </x:c>
      <x:c r="K521" s="36" t="str">
        <x:v>Billions of U.S. dollars</x:v>
      </x:c>
    </x:row>
    <x:row r="522">
      <x:c r="A522" s="37" t="n">
        <x:v>37226</x:v>
      </x:c>
      <x:c r="B522" s="36" t="str">
        <x:v>Netherlands</x:v>
      </x:c>
      <x:c r="C522" s="36" t="str">
        <x:v>Country or economy</x:v>
      </x:c>
      <x:c r="D522" s="55" t="n">
        <x:v>5.2</x:v>
      </x:c>
      <x:c r="E522" s="55" t="n">
        <x:v>1040.1</x:v>
      </x:c>
      <x:c r="F522" s="39" t="n">
        <x:f>IF(E522="","",D522/E522)</x:f>
        <x:v>0.004999519276992597</x:v>
      </x:c>
      <x:c r="G522" s="36" t="str">
        <x:v>mfhhis01.csv</x:v>
      </x:c>
      <x:c r="H522" s="36" t="str">
        <x:v>https://ticdata.treasury.gov/Publish/slt_table5.html</x:v>
      </x:c>
      <x:c r="I522" s="37" t="n">
        <x:v>46269</x:v>
      </x:c>
      <x:c r="J522" s="36" t="str">
        <x:v>Monthly, end of period</x:v>
      </x:c>
      <x:c r="K522" s="36" t="str">
        <x:v>Billions of U.S. dollars</x:v>
      </x:c>
    </x:row>
    <x:row r="523">
      <x:c r="A523" s="37" t="n">
        <x:v>37226</x:v>
      </x:c>
      <x:c r="B523" s="36" t="str">
        <x:v>Oil Exporters</x:v>
      </x:c>
      <x:c r="C523" s="36" t="str">
        <x:v>Country or economy</x:v>
      </x:c>
      <x:c r="D523" s="55" t="n">
        <x:v>46.8</x:v>
      </x:c>
      <x:c r="E523" s="55" t="n">
        <x:v>1040.1</x:v>
      </x:c>
      <x:c r="F523" s="39" t="n">
        <x:f>IF(E523="","",D523/E523)</x:f>
        <x:v>0.044995673492933375</x:v>
      </x:c>
      <x:c r="G523" s="36" t="str">
        <x:v>mfhhis01.csv</x:v>
      </x:c>
      <x:c r="H523" s="36" t="str">
        <x:v>https://ticdata.treasury.gov/Publish/slt_table5.html</x:v>
      </x:c>
      <x:c r="I523" s="37" t="n">
        <x:v>46269</x:v>
      </x:c>
      <x:c r="J523" s="36" t="str">
        <x:v>Monthly, end of period</x:v>
      </x:c>
      <x:c r="K523" s="36" t="str">
        <x:v>Billions of U.S. dollars</x:v>
      </x:c>
    </x:row>
    <x:row r="524">
      <x:c r="A524" s="37" t="n">
        <x:v>37226</x:v>
      </x:c>
      <x:c r="B524" s="36" t="str">
        <x:v>Singapore</x:v>
      </x:c>
      <x:c r="C524" s="36" t="str">
        <x:v>Country or economy</x:v>
      </x:c>
      <x:c r="D524" s="55" t="n">
        <x:v>20</x:v>
      </x:c>
      <x:c r="E524" s="55" t="n">
        <x:v>1040.1</x:v>
      </x:c>
      <x:c r="F524" s="39" t="n">
        <x:f>IF(E524="","",D524/E524)</x:f>
        <x:v>0.019228920296125374</x:v>
      </x:c>
      <x:c r="G524" s="36" t="str">
        <x:v>mfhhis01.csv</x:v>
      </x:c>
      <x:c r="H524" s="36" t="str">
        <x:v>https://ticdata.treasury.gov/Publish/slt_table5.html</x:v>
      </x:c>
      <x:c r="I524" s="37" t="n">
        <x:v>46269</x:v>
      </x:c>
      <x:c r="J524" s="36" t="str">
        <x:v>Monthly, end of period</x:v>
      </x:c>
      <x:c r="K524" s="36" t="str">
        <x:v>Billions of U.S. dollars</x:v>
      </x:c>
    </x:row>
    <x:row r="525">
      <x:c r="A525" s="37" t="n">
        <x:v>37226</x:v>
      </x:c>
      <x:c r="B525" s="36" t="str">
        <x:v>Spain</x:v>
      </x:c>
      <x:c r="C525" s="36" t="str">
        <x:v>Country or economy</x:v>
      </x:c>
      <x:c r="D525" s="55" t="n">
        <x:v>15.6</x:v>
      </x:c>
      <x:c r="E525" s="55" t="n">
        <x:v>1040.1</x:v>
      </x:c>
      <x:c r="F525" s="39" t="n">
        <x:f>IF(E525="","",D525/E525)</x:f>
        <x:v>0.014998557830977791</x:v>
      </x:c>
      <x:c r="G525" s="36" t="str">
        <x:v>mfhhis01.csv</x:v>
      </x:c>
      <x:c r="H525" s="36" t="str">
        <x:v>https://ticdata.treasury.gov/Publish/slt_table5.html</x:v>
      </x:c>
      <x:c r="I525" s="37" t="n">
        <x:v>46269</x:v>
      </x:c>
      <x:c r="J525" s="36" t="str">
        <x:v>Monthly, end of period</x:v>
      </x:c>
      <x:c r="K525" s="36" t="str">
        <x:v>Billions of U.S. dollars</x:v>
      </x:c>
    </x:row>
    <x:row r="526">
      <x:c r="A526" s="37" t="n">
        <x:v>37226</x:v>
      </x:c>
      <x:c r="B526" s="36" t="str">
        <x:v>Switzerland</x:v>
      </x:c>
      <x:c r="C526" s="36" t="str">
        <x:v>Country or economy</x:v>
      </x:c>
      <x:c r="D526" s="55" t="n">
        <x:v>18.7</x:v>
      </x:c>
      <x:c r="E526" s="55" t="n">
        <x:v>1040.1</x:v>
      </x:c>
      <x:c r="F526" s="39" t="n">
        <x:f>IF(E526="","",D526/E526)</x:f>
        <x:v>0.017979040476877223</x:v>
      </x:c>
      <x:c r="G526" s="36" t="str">
        <x:v>mfhhis01.csv</x:v>
      </x:c>
      <x:c r="H526" s="36" t="str">
        <x:v>https://ticdata.treasury.gov/Publish/slt_table5.html</x:v>
      </x:c>
      <x:c r="I526" s="37" t="n">
        <x:v>46269</x:v>
      </x:c>
      <x:c r="J526" s="36" t="str">
        <x:v>Monthly, end of period</x:v>
      </x:c>
      <x:c r="K526" s="36" t="str">
        <x:v>Billions of U.S. dollars</x:v>
      </x:c>
    </x:row>
    <x:row r="527">
      <x:c r="A527" s="37" t="n">
        <x:v>37226</x:v>
      </x:c>
      <x:c r="B527" s="36" t="str">
        <x:v>Taiwan</x:v>
      </x:c>
      <x:c r="C527" s="36" t="str">
        <x:v>Country or economy</x:v>
      </x:c>
      <x:c r="D527" s="55" t="n">
        <x:v>35.3</x:v>
      </x:c>
      <x:c r="E527" s="55" t="n">
        <x:v>1040.1</x:v>
      </x:c>
      <x:c r="F527" s="39" t="n">
        <x:f>IF(E527="","",D527/E527)</x:f>
        <x:v>0.03393904432266128</x:v>
      </x:c>
      <x:c r="G527" s="36" t="str">
        <x:v>mfhhis01.csv</x:v>
      </x:c>
      <x:c r="H527" s="36" t="str">
        <x:v>https://ticdata.treasury.gov/Publish/slt_table5.html</x:v>
      </x:c>
      <x:c r="I527" s="37" t="n">
        <x:v>46269</x:v>
      </x:c>
      <x:c r="J527" s="36" t="str">
        <x:v>Monthly, end of period</x:v>
      </x:c>
      <x:c r="K527" s="36" t="str">
        <x:v>Billions of U.S. dollars</x:v>
      </x:c>
    </x:row>
    <x:row r="528">
      <x:c r="A528" s="37" t="n">
        <x:v>37226</x:v>
      </x:c>
      <x:c r="B528" s="36" t="str">
        <x:v>Thailand</x:v>
      </x:c>
      <x:c r="C528" s="36" t="str">
        <x:v>Country or economy</x:v>
      </x:c>
      <x:c r="D528" s="55" t="n">
        <x:v>15.7</x:v>
      </x:c>
      <x:c r="E528" s="55" t="n">
        <x:v>1040.1</x:v>
      </x:c>
      <x:c r="F528" s="39" t="n">
        <x:f>IF(E528="","",D528/E528)</x:f>
        <x:v>0.015094702432458418</x:v>
      </x:c>
      <x:c r="G528" s="36" t="str">
        <x:v>mfhhis01.csv</x:v>
      </x:c>
      <x:c r="H528" s="36" t="str">
        <x:v>https://ticdata.treasury.gov/Publish/slt_table5.html</x:v>
      </x:c>
      <x:c r="I528" s="37" t="n">
        <x:v>46269</x:v>
      </x:c>
      <x:c r="J528" s="36" t="str">
        <x:v>Monthly, end of period</x:v>
      </x:c>
      <x:c r="K528" s="36" t="str">
        <x:v>Billions of U.S. dollars</x:v>
      </x:c>
    </x:row>
    <x:row r="529">
      <x:c r="A529" s="37" t="n">
        <x:v>37226</x:v>
      </x:c>
      <x:c r="B529" s="36" t="str">
        <x:v>United Kingdom</x:v>
      </x:c>
      <x:c r="C529" s="36" t="str">
        <x:v>Country or economy</x:v>
      </x:c>
      <x:c r="D529" s="55" t="n">
        <x:v>45</x:v>
      </x:c>
      <x:c r="E529" s="55" t="n">
        <x:v>1040.1</x:v>
      </x:c>
      <x:c r="F529" s="39" t="n">
        <x:f>IF(E529="","",D529/E529)</x:f>
        <x:v>0.043265070666282095</x:v>
      </x:c>
      <x:c r="G529" s="36" t="str">
        <x:v>mfhhis01.csv</x:v>
      </x:c>
      <x:c r="H529" s="36" t="str">
        <x:v>https://ticdata.treasury.gov/Publish/slt_table5.html</x:v>
      </x:c>
      <x:c r="I529" s="37" t="n">
        <x:v>46269</x:v>
      </x:c>
      <x:c r="J529" s="36" t="str">
        <x:v>Monthly, end of period</x:v>
      </x:c>
      <x:c r="K529" s="36" t="str">
        <x:v>Billions of U.S. dollars</x:v>
      </x:c>
    </x:row>
    <x:row r="530">
      <x:c r="A530" s="37" t="n">
        <x:v>37288</x:v>
      </x:c>
      <x:c r="B530" s="36" t="str">
        <x:v>All Other</x:v>
      </x:c>
      <x:c r="C530" s="36" t="str">
        <x:v>Aggregate</x:v>
      </x:c>
      <x:c r="D530" s="55" t="n">
        <x:v>129.8</x:v>
      </x:c>
      <x:c r="E530" s="55" t="n">
        <x:v>1035.8</x:v>
      </x:c>
      <x:c r="F530" s="39" t="n">
        <x:f>IF(E530="","",D530/E530)</x:f>
        <x:v>0.12531376713651285</x:v>
      </x:c>
      <x:c r="G530" s="36" t="str">
        <x:v>mfhhis01.csv</x:v>
      </x:c>
      <x:c r="H530" s="36" t="str">
        <x:v>https://ticdata.treasury.gov/Publish/slt_table5.html</x:v>
      </x:c>
      <x:c r="I530" s="37" t="n">
        <x:v>46269</x:v>
      </x:c>
      <x:c r="J530" s="36" t="str">
        <x:v>Monthly, end of period</x:v>
      </x:c>
      <x:c r="K530" s="36" t="str">
        <x:v>Billions of U.S. dollars</x:v>
      </x:c>
    </x:row>
    <x:row r="531">
      <x:c r="A531" s="37" t="n">
        <x:v>37288</x:v>
      </x:c>
      <x:c r="B531" s="36" t="str">
        <x:v>Australia</x:v>
      </x:c>
      <x:c r="C531" s="36" t="str">
        <x:v>Country or economy</x:v>
      </x:c>
      <x:c r="D531" s="55" t="n">
        <x:v>9.1</x:v>
      </x:c>
      <x:c r="E531" s="55" t="n">
        <x:v>1035.8</x:v>
      </x:c>
      <x:c r="F531" s="39" t="n">
        <x:f>IF(E531="","",D531/E531)</x:f>
        <x:v>0.008785479822359528</x:v>
      </x:c>
      <x:c r="G531" s="36" t="str">
        <x:v>mfhhis01.csv</x:v>
      </x:c>
      <x:c r="H531" s="36" t="str">
        <x:v>https://ticdata.treasury.gov/Publish/slt_table5.html</x:v>
      </x:c>
      <x:c r="I531" s="37" t="n">
        <x:v>46269</x:v>
      </x:c>
      <x:c r="J531" s="36" t="str">
        <x:v>Monthly, end of period</x:v>
      </x:c>
      <x:c r="K531" s="36" t="str">
        <x:v>Billions of U.S. dollars</x:v>
      </x:c>
    </x:row>
    <x:row r="532">
      <x:c r="A532" s="37" t="n">
        <x:v>37288</x:v>
      </x:c>
      <x:c r="B532" s="36" t="str">
        <x:v>Belgium</x:v>
      </x:c>
      <x:c r="C532" s="36" t="str">
        <x:v>Country or economy</x:v>
      </x:c>
      <x:c r="D532" s="55" t="n">
        <x:v>21.2</x:v>
      </x:c>
      <x:c r="E532" s="55" t="n">
        <x:v>1035.8</x:v>
      </x:c>
      <x:c r="F532" s="39" t="n">
        <x:f>IF(E532="","",D532/E532)</x:f>
        <x:v>0.020467271674068352</x:v>
      </x:c>
      <x:c r="G532" s="36" t="str">
        <x:v>mfhhis01.csv</x:v>
      </x:c>
      <x:c r="H532" s="36" t="str">
        <x:v>https://ticdata.treasury.gov/Publish/slt_table5.html</x:v>
      </x:c>
      <x:c r="I532" s="37" t="n">
        <x:v>46269</x:v>
      </x:c>
      <x:c r="J532" s="36" t="str">
        <x:v>Monthly, end of period</x:v>
      </x:c>
      <x:c r="K532" s="36" t="str">
        <x:v>Billions of U.S. dollars</x:v>
      </x:c>
    </x:row>
    <x:row r="533">
      <x:c r="A533" s="37" t="n">
        <x:v>37288</x:v>
      </x:c>
      <x:c r="B533" s="36" t="str">
        <x:v>Brazil</x:v>
      </x:c>
      <x:c r="C533" s="36" t="str">
        <x:v>Country or economy</x:v>
      </x:c>
      <x:c r="D533" s="55" t="n">
        <x:v>10.1</x:v>
      </x:c>
      <x:c r="E533" s="55" t="n">
        <x:v>1035.8</x:v>
      </x:c>
      <x:c r="F533" s="39" t="n">
        <x:f>IF(E533="","",D533/E533)</x:f>
        <x:v>0.00975091716547596</x:v>
      </x:c>
      <x:c r="G533" s="36" t="str">
        <x:v>mfhhis01.csv</x:v>
      </x:c>
      <x:c r="H533" s="36" t="str">
        <x:v>https://ticdata.treasury.gov/Publish/slt_table5.html</x:v>
      </x:c>
      <x:c r="I533" s="37" t="n">
        <x:v>46269</x:v>
      </x:c>
      <x:c r="J533" s="36" t="str">
        <x:v>Monthly, end of period</x:v>
      </x:c>
      <x:c r="K533" s="36" t="str">
        <x:v>Billions of U.S. dollars</x:v>
      </x:c>
    </x:row>
    <x:row r="534">
      <x:c r="A534" s="37" t="n">
        <x:v>37288</x:v>
      </x:c>
      <x:c r="B534" s="36" t="str">
        <x:v>Canada</x:v>
      </x:c>
      <x:c r="C534" s="36" t="str">
        <x:v>Country or economy</x:v>
      </x:c>
      <x:c r="D534" s="55" t="n">
        <x:v>14.2</x:v>
      </x:c>
      <x:c r="E534" s="55" t="n">
        <x:v>1035.8</x:v>
      </x:c>
      <x:c r="F534" s="39" t="n">
        <x:f>IF(E534="","",D534/E534)</x:f>
        <x:v>0.01370921027225333</x:v>
      </x:c>
      <x:c r="G534" s="36" t="str">
        <x:v>mfhhis01.csv</x:v>
      </x:c>
      <x:c r="H534" s="36" t="str">
        <x:v>https://ticdata.treasury.gov/Publish/slt_table5.html</x:v>
      </x:c>
      <x:c r="I534" s="37" t="n">
        <x:v>46269</x:v>
      </x:c>
      <x:c r="J534" s="36" t="str">
        <x:v>Monthly, end of period</x:v>
      </x:c>
      <x:c r="K534" s="36" t="str">
        <x:v>Billions of U.S. dollars</x:v>
      </x:c>
    </x:row>
    <x:row r="535">
      <x:c r="A535" s="37" t="n">
        <x:v>37288</x:v>
      </x:c>
      <x:c r="B535" s="36" t="str">
        <x:v>Carib Bnkng Ctrs</x:v>
      </x:c>
      <x:c r="C535" s="36" t="str">
        <x:v>Country or economy</x:v>
      </x:c>
      <x:c r="D535" s="55" t="n">
        <x:v>30.4</x:v>
      </x:c>
      <x:c r="E535" s="55" t="n">
        <x:v>1035.8</x:v>
      </x:c>
      <x:c r="F535" s="39" t="n">
        <x:f>IF(E535="","",D535/E535)</x:f>
        <x:v>0.029349295230739526</x:v>
      </x:c>
      <x:c r="G535" s="36" t="str">
        <x:v>mfhhis01.csv</x:v>
      </x:c>
      <x:c r="H535" s="36" t="str">
        <x:v>https://ticdata.treasury.gov/Publish/slt_table5.html</x:v>
      </x:c>
      <x:c r="I535" s="37" t="n">
        <x:v>46269</x:v>
      </x:c>
      <x:c r="J535" s="36" t="str">
        <x:v>Monthly, end of period</x:v>
      </x:c>
      <x:c r="K535" s="36" t="str">
        <x:v>Billions of U.S. dollars</x:v>
      </x:c>
    </x:row>
    <x:row r="536">
      <x:c r="A536" s="37" t="n">
        <x:v>37288</x:v>
      </x:c>
      <x:c r="B536" s="36" t="str">
        <x:v>China, Mainland</x:v>
      </x:c>
      <x:c r="C536" s="36" t="str">
        <x:v>Country or economy</x:v>
      </x:c>
      <x:c r="D536" s="55" t="n">
        <x:v>76.5</x:v>
      </x:c>
      <x:c r="E536" s="55" t="n">
        <x:v>1035.8</x:v>
      </x:c>
      <x:c r="F536" s="39" t="n">
        <x:f>IF(E536="","",D536/E536)</x:f>
        <x:v>0.07385595674840703</x:v>
      </x:c>
      <x:c r="G536" s="36" t="str">
        <x:v>mfhhis01.csv</x:v>
      </x:c>
      <x:c r="H536" s="36" t="str">
        <x:v>https://ticdata.treasury.gov/Publish/slt_table5.html</x:v>
      </x:c>
      <x:c r="I536" s="37" t="n">
        <x:v>46269</x:v>
      </x:c>
      <x:c r="J536" s="36" t="str">
        <x:v>Monthly, end of period</x:v>
      </x:c>
      <x:c r="K536" s="36" t="str">
        <x:v>Billions of U.S. dollars</x:v>
      </x:c>
    </x:row>
    <x:row r="537">
      <x:c r="A537" s="37" t="n">
        <x:v>37288</x:v>
      </x:c>
      <x:c r="B537" s="36" t="str">
        <x:v>Foreign official</x:v>
      </x:c>
      <x:c r="C537" s="36" t="str">
        <x:v>Aggregate</x:v>
      </x:c>
      <x:c r="D537" s="55" t="n">
        <x:v>612.2</x:v>
      </x:c>
      <x:c r="E537" s="55" t="n">
        <x:v>1035.8</x:v>
      </x:c>
      <x:c r="F537" s="39" t="n">
        <x:f>IF(E537="","",D537/E537)</x:f>
        <x:v>0.5910407414558796</x:v>
      </x:c>
      <x:c r="G537" s="36" t="str">
        <x:v>mfhhis01.csv</x:v>
      </x:c>
      <x:c r="H537" s="36" t="str">
        <x:v>https://ticdata.treasury.gov/Publish/slt_table5.html</x:v>
      </x:c>
      <x:c r="I537" s="37" t="n">
        <x:v>46269</x:v>
      </x:c>
      <x:c r="J537" s="36" t="str">
        <x:v>Monthly, end of period</x:v>
      </x:c>
      <x:c r="K537" s="36" t="str">
        <x:v>Billions of U.S. dollars</x:v>
      </x:c>
    </x:row>
    <x:row r="538">
      <x:c r="A538" s="37" t="n">
        <x:v>37288</x:v>
      </x:c>
      <x:c r="B538" s="36" t="str">
        <x:v>Foreign official Treasury bills</x:v>
      </x:c>
      <x:c r="C538" s="36" t="str">
        <x:v>Aggregate</x:v>
      </x:c>
      <x:c r="D538" s="55" t="n">
        <x:v>163.6</x:v>
      </x:c>
      <x:c r="E538" s="55" t="n">
        <x:v>1035.8</x:v>
      </x:c>
      <x:c r="F538" s="39" t="n">
        <x:f>IF(E538="","",D538/E538)</x:f>
        <x:v>0.15794554933384825</x:v>
      </x:c>
      <x:c r="G538" s="36" t="str">
        <x:v>mfhhis01.csv</x:v>
      </x:c>
      <x:c r="H538" s="36" t="str">
        <x:v>https://ticdata.treasury.gov/Publish/slt_table5.html</x:v>
      </x:c>
      <x:c r="I538" s="37" t="n">
        <x:v>46269</x:v>
      </x:c>
      <x:c r="J538" s="36" t="str">
        <x:v>Monthly, end of period</x:v>
      </x:c>
      <x:c r="K538" s="36" t="str">
        <x:v>Billions of U.S. dollars</x:v>
      </x:c>
    </x:row>
    <x:row r="539">
      <x:c r="A539" s="37" t="n">
        <x:v>37288</x:v>
      </x:c>
      <x:c r="B539" s="36" t="str">
        <x:v>Foreign official Treasury bonds and notes</x:v>
      </x:c>
      <x:c r="C539" s="36" t="str">
        <x:v>Aggregate</x:v>
      </x:c>
      <x:c r="D539" s="55" t="n">
        <x:v>448.6</x:v>
      </x:c>
      <x:c r="E539" s="55" t="n">
        <x:v>1035.8</x:v>
      </x:c>
      <x:c r="F539" s="39" t="n">
        <x:f>IF(E539="","",D539/E539)</x:f>
        <x:v>0.43309519212203135</x:v>
      </x:c>
      <x:c r="G539" s="36" t="str">
        <x:v>mfhhis01.csv</x:v>
      </x:c>
      <x:c r="H539" s="36" t="str">
        <x:v>https://ticdata.treasury.gov/Publish/slt_table5.html</x:v>
      </x:c>
      <x:c r="I539" s="37" t="n">
        <x:v>46269</x:v>
      </x:c>
      <x:c r="J539" s="36" t="str">
        <x:v>Monthly, end of period</x:v>
      </x:c>
      <x:c r="K539" s="36" t="str">
        <x:v>Billions of U.S. dollars</x:v>
      </x:c>
    </x:row>
    <x:row r="540">
      <x:c r="A540" s="37" t="n">
        <x:v>37288</x:v>
      </x:c>
      <x:c r="B540" s="36" t="str">
        <x:v>France</x:v>
      </x:c>
      <x:c r="C540" s="36" t="str">
        <x:v>Country or economy</x:v>
      </x:c>
      <x:c r="D540" s="55" t="n">
        <x:v>17.7</x:v>
      </x:c>
      <x:c r="E540" s="55" t="n">
        <x:v>1035.8</x:v>
      </x:c>
      <x:c r="F540" s="39" t="n">
        <x:f>IF(E540="","",D540/E540)</x:f>
        <x:v>0.01708824097316084</x:v>
      </x:c>
      <x:c r="G540" s="36" t="str">
        <x:v>mfhhis01.csv</x:v>
      </x:c>
      <x:c r="H540" s="36" t="str">
        <x:v>https://ticdata.treasury.gov/Publish/slt_table5.html</x:v>
      </x:c>
      <x:c r="I540" s="37" t="n">
        <x:v>46269</x:v>
      </x:c>
      <x:c r="J540" s="36" t="str">
        <x:v>Monthly, end of period</x:v>
      </x:c>
      <x:c r="K540" s="36" t="str">
        <x:v>Billions of U.S. dollars</x:v>
      </x:c>
    </x:row>
    <x:row r="541">
      <x:c r="A541" s="37" t="n">
        <x:v>37288</x:v>
      </x:c>
      <x:c r="B541" s="36" t="str">
        <x:v>Germany</x:v>
      </x:c>
      <x:c r="C541" s="36" t="str">
        <x:v>Country or economy</x:v>
      </x:c>
      <x:c r="D541" s="55" t="n">
        <x:v>43.9</x:v>
      </x:c>
      <x:c r="E541" s="55" t="n">
        <x:v>1035.8</x:v>
      </x:c>
      <x:c r="F541" s="39" t="n">
        <x:f>IF(E541="","",D541/E541)</x:f>
        <x:v>0.04238269936281135</x:v>
      </x:c>
      <x:c r="G541" s="36" t="str">
        <x:v>mfhhis01.csv</x:v>
      </x:c>
      <x:c r="H541" s="36" t="str">
        <x:v>https://ticdata.treasury.gov/Publish/slt_table5.html</x:v>
      </x:c>
      <x:c r="I541" s="37" t="n">
        <x:v>46269</x:v>
      </x:c>
      <x:c r="J541" s="36" t="str">
        <x:v>Monthly, end of period</x:v>
      </x:c>
      <x:c r="K541" s="36" t="str">
        <x:v>Billions of U.S. dollars</x:v>
      </x:c>
    </x:row>
    <x:row r="542">
      <x:c r="A542" s="37" t="n">
        <x:v>37288</x:v>
      </x:c>
      <x:c r="B542" s="36" t="str">
        <x:v>Grand Total</x:v>
      </x:c>
      <x:c r="C542" s="36" t="str">
        <x:v>Aggregate</x:v>
      </x:c>
      <x:c r="D542" s="55" t="n">
        <x:v>1035.8</x:v>
      </x:c>
      <x:c r="E542" s="55" t="n">
        <x:v>1035.8</x:v>
      </x:c>
      <x:c r="F542" s="39" t="n">
        <x:f>IF(E542="","",D542/E542)</x:f>
        <x:v>1</x:v>
      </x:c>
      <x:c r="G542" s="36" t="str">
        <x:v>mfhhis01.csv</x:v>
      </x:c>
      <x:c r="H542" s="36" t="str">
        <x:v>https://ticdata.treasury.gov/Publish/slt_table5.html</x:v>
      </x:c>
      <x:c r="I542" s="37" t="n">
        <x:v>46269</x:v>
      </x:c>
      <x:c r="J542" s="36" t="str">
        <x:v>Monthly, end of period</x:v>
      </x:c>
      <x:c r="K542" s="36" t="str">
        <x:v>Billions of U.S. dollars</x:v>
      </x:c>
    </x:row>
    <x:row r="543">
      <x:c r="A543" s="37" t="n">
        <x:v>37288</x:v>
      </x:c>
      <x:c r="B543" s="36" t="str">
        <x:v>Hong Kong</x:v>
      </x:c>
      <x:c r="C543" s="36" t="str">
        <x:v>Country or economy</x:v>
      </x:c>
      <x:c r="D543" s="55" t="n">
        <x:v>47.3</x:v>
      </x:c>
      <x:c r="E543" s="55" t="n">
        <x:v>1035.8</x:v>
      </x:c>
      <x:c r="F543" s="39" t="n">
        <x:f>IF(E543="","",D543/E543)</x:f>
        <x:v>0.04566518632940722</x:v>
      </x:c>
      <x:c r="G543" s="36" t="str">
        <x:v>mfhhis01.csv</x:v>
      </x:c>
      <x:c r="H543" s="36" t="str">
        <x:v>https://ticdata.treasury.gov/Publish/slt_table5.html</x:v>
      </x:c>
      <x:c r="I543" s="37" t="n">
        <x:v>46269</x:v>
      </x:c>
      <x:c r="J543" s="36" t="str">
        <x:v>Monthly, end of period</x:v>
      </x:c>
      <x:c r="K543" s="36" t="str">
        <x:v>Billions of U.S. dollars</x:v>
      </x:c>
    </x:row>
    <x:row r="544">
      <x:c r="A544" s="37" t="n">
        <x:v>37288</x:v>
      </x:c>
      <x:c r="B544" s="36" t="str">
        <x:v>India</x:v>
      </x:c>
      <x:c r="C544" s="36" t="str">
        <x:v>Country or economy</x:v>
      </x:c>
      <x:c r="D544" s="55" t="n">
        <x:v>5.4</x:v>
      </x:c>
      <x:c r="E544" s="55" t="n">
        <x:v>1035.8</x:v>
      </x:c>
      <x:c r="F544" s="39" t="n">
        <x:f>IF(E544="","",D544/E544)</x:f>
        <x:v>0.005213361652828732</x:v>
      </x:c>
      <x:c r="G544" s="36" t="str">
        <x:v>mfhhis01.csv</x:v>
      </x:c>
      <x:c r="H544" s="36" t="str">
        <x:v>https://ticdata.treasury.gov/Publish/slt_table5.html</x:v>
      </x:c>
      <x:c r="I544" s="37" t="n">
        <x:v>46269</x:v>
      </x:c>
      <x:c r="J544" s="36" t="str">
        <x:v>Monthly, end of period</x:v>
      </x:c>
      <x:c r="K544" s="36" t="str">
        <x:v>Billions of U.S. dollars</x:v>
      </x:c>
    </x:row>
    <x:row r="545">
      <x:c r="A545" s="37" t="n">
        <x:v>37288</x:v>
      </x:c>
      <x:c r="B545" s="36" t="str">
        <x:v>Ireland</x:v>
      </x:c>
      <x:c r="C545" s="36" t="str">
        <x:v>Country or economy</x:v>
      </x:c>
      <x:c r="D545" s="55" t="n">
        <x:v>7.3</x:v>
      </x:c>
      <x:c r="E545" s="55" t="n">
        <x:v>1035.8</x:v>
      </x:c>
      <x:c r="F545" s="39" t="n">
        <x:f>IF(E545="","",D545/E545)</x:f>
        <x:v>0.007047692604749952</x:v>
      </x:c>
      <x:c r="G545" s="36" t="str">
        <x:v>mfhhis01.csv</x:v>
      </x:c>
      <x:c r="H545" s="36" t="str">
        <x:v>https://ticdata.treasury.gov/Publish/slt_table5.html</x:v>
      </x:c>
      <x:c r="I545" s="37" t="n">
        <x:v>46269</x:v>
      </x:c>
      <x:c r="J545" s="36" t="str">
        <x:v>Monthly, end of period</x:v>
      </x:c>
      <x:c r="K545" s="36" t="str">
        <x:v>Billions of U.S. dollars</x:v>
      </x:c>
    </x:row>
    <x:row r="546">
      <x:c r="A546" s="37" t="n">
        <x:v>37288</x:v>
      </x:c>
      <x:c r="B546" s="36" t="str">
        <x:v>Israel</x:v>
      </x:c>
      <x:c r="C546" s="36" t="str">
        <x:v>Country or economy</x:v>
      </x:c>
      <x:c r="D546" s="55" t="n">
        <x:v>14.6</x:v>
      </x:c>
      <x:c r="E546" s="55" t="n">
        <x:v>1035.8</x:v>
      </x:c>
      <x:c r="F546" s="39" t="n">
        <x:f>IF(E546="","",D546/E546)</x:f>
        <x:v>0.014095385209499904</x:v>
      </x:c>
      <x:c r="G546" s="36" t="str">
        <x:v>mfhhis01.csv</x:v>
      </x:c>
      <x:c r="H546" s="36" t="str">
        <x:v>https://ticdata.treasury.gov/Publish/slt_table5.html</x:v>
      </x:c>
      <x:c r="I546" s="37" t="n">
        <x:v>46269</x:v>
      </x:c>
      <x:c r="J546" s="36" t="str">
        <x:v>Monthly, end of period</x:v>
      </x:c>
      <x:c r="K546" s="36" t="str">
        <x:v>Billions of U.S. dollars</x:v>
      </x:c>
    </x:row>
    <x:row r="547">
      <x:c r="A547" s="37" t="n">
        <x:v>37288</x:v>
      </x:c>
      <x:c r="B547" s="36" t="str">
        <x:v>Italy</x:v>
      </x:c>
      <x:c r="C547" s="36" t="str">
        <x:v>Country or economy</x:v>
      </x:c>
      <x:c r="D547" s="55" t="n">
        <x:v>20.6</x:v>
      </x:c>
      <x:c r="E547" s="55" t="n">
        <x:v>1035.8</x:v>
      </x:c>
      <x:c r="F547" s="39" t="n">
        <x:f>IF(E547="","",D547/E547)</x:f>
        <x:v>0.019888009268198496</x:v>
      </x:c>
      <x:c r="G547" s="36" t="str">
        <x:v>mfhhis01.csv</x:v>
      </x:c>
      <x:c r="H547" s="36" t="str">
        <x:v>https://ticdata.treasury.gov/Publish/slt_table5.html</x:v>
      </x:c>
      <x:c r="I547" s="37" t="n">
        <x:v>46269</x:v>
      </x:c>
      <x:c r="J547" s="36" t="str">
        <x:v>Monthly, end of period</x:v>
      </x:c>
      <x:c r="K547" s="36" t="str">
        <x:v>Billions of U.S. dollars</x:v>
      </x:c>
    </x:row>
    <x:row r="548">
      <x:c r="A548" s="37" t="n">
        <x:v>37288</x:v>
      </x:c>
      <x:c r="B548" s="36" t="str">
        <x:v>Japan</x:v>
      </x:c>
      <x:c r="C548" s="36" t="str">
        <x:v>Country or economy</x:v>
      </x:c>
      <x:c r="D548" s="55" t="n">
        <x:v>311.9</x:v>
      </x:c>
      <x:c r="E548" s="55" t="n">
        <x:v>1035.8</x:v>
      </x:c>
      <x:c r="F548" s="39" t="n">
        <x:f>IF(E548="","",D548/E548)</x:f>
        <x:v>0.3011199073180151</x:v>
      </x:c>
      <x:c r="G548" s="36" t="str">
        <x:v>mfhhis01.csv</x:v>
      </x:c>
      <x:c r="H548" s="36" t="str">
        <x:v>https://ticdata.treasury.gov/Publish/slt_table5.html</x:v>
      </x:c>
      <x:c r="I548" s="37" t="n">
        <x:v>46269</x:v>
      </x:c>
      <x:c r="J548" s="36" t="str">
        <x:v>Monthly, end of period</x:v>
      </x:c>
      <x:c r="K548" s="36" t="str">
        <x:v>Billions of U.S. dollars</x:v>
      </x:c>
    </x:row>
    <x:row r="549">
      <x:c r="A549" s="37" t="n">
        <x:v>37288</x:v>
      </x:c>
      <x:c r="B549" s="36" t="str">
        <x:v>Korea, South</x:v>
      </x:c>
      <x:c r="C549" s="36" t="str">
        <x:v>Country or economy</x:v>
      </x:c>
      <x:c r="D549" s="55" t="n">
        <x:v>33.4</x:v>
      </x:c>
      <x:c r="E549" s="55" t="n">
        <x:v>1035.8</x:v>
      </x:c>
      <x:c r="F549" s="39" t="n">
        <x:f>IF(E549="","",D549/E549)</x:f>
        <x:v>0.03224560726008882</x:v>
      </x:c>
      <x:c r="G549" s="36" t="str">
        <x:v>mfhhis01.csv</x:v>
      </x:c>
      <x:c r="H549" s="36" t="str">
        <x:v>https://ticdata.treasury.gov/Publish/slt_table5.html</x:v>
      </x:c>
      <x:c r="I549" s="37" t="n">
        <x:v>46269</x:v>
      </x:c>
      <x:c r="J549" s="36" t="str">
        <x:v>Monthly, end of period</x:v>
      </x:c>
      <x:c r="K549" s="36" t="str">
        <x:v>Billions of U.S. dollars</x:v>
      </x:c>
    </x:row>
    <x:row r="550">
      <x:c r="A550" s="37" t="n">
        <x:v>37288</x:v>
      </x:c>
      <x:c r="B550" s="36" t="str">
        <x:v>Mexico</x:v>
      </x:c>
      <x:c r="C550" s="36" t="str">
        <x:v>Country or economy</x:v>
      </x:c>
      <x:c r="D550" s="55" t="n">
        <x:v>20.5</x:v>
      </x:c>
      <x:c r="E550" s="55" t="n">
        <x:v>1035.8</x:v>
      </x:c>
      <x:c r="F550" s="39" t="n">
        <x:f>IF(E550="","",D550/E550)</x:f>
        <x:v>0.019791465533886853</x:v>
      </x:c>
      <x:c r="G550" s="36" t="str">
        <x:v>mfhhis01.csv</x:v>
      </x:c>
      <x:c r="H550" s="36" t="str">
        <x:v>https://ticdata.treasury.gov/Publish/slt_table5.html</x:v>
      </x:c>
      <x:c r="I550" s="37" t="n">
        <x:v>46269</x:v>
      </x:c>
      <x:c r="J550" s="36" t="str">
        <x:v>Monthly, end of period</x:v>
      </x:c>
      <x:c r="K550" s="36" t="str">
        <x:v>Billions of U.S. dollars</x:v>
      </x:c>
    </x:row>
    <x:row r="551">
      <x:c r="A551" s="37" t="n">
        <x:v>37288</x:v>
      </x:c>
      <x:c r="B551" s="36" t="str">
        <x:v>Netherlands</x:v>
      </x:c>
      <x:c r="C551" s="36" t="str">
        <x:v>Country or economy</x:v>
      </x:c>
      <x:c r="D551" s="55" t="n">
        <x:v>3.8</x:v>
      </x:c>
      <x:c r="E551" s="55" t="n">
        <x:v>1035.8</x:v>
      </x:c>
      <x:c r="F551" s="39" t="n">
        <x:f>IF(E551="","",D551/E551)</x:f>
        <x:v>0.0036686619038424407</x:v>
      </x:c>
      <x:c r="G551" s="36" t="str">
        <x:v>mfhhis01.csv</x:v>
      </x:c>
      <x:c r="H551" s="36" t="str">
        <x:v>https://ticdata.treasury.gov/Publish/slt_table5.html</x:v>
      </x:c>
      <x:c r="I551" s="37" t="n">
        <x:v>46269</x:v>
      </x:c>
      <x:c r="J551" s="36" t="str">
        <x:v>Monthly, end of period</x:v>
      </x:c>
      <x:c r="K551" s="36" t="str">
        <x:v>Billions of U.S. dollars</x:v>
      </x:c>
    </x:row>
    <x:row r="552">
      <x:c r="A552" s="37" t="n">
        <x:v>37288</x:v>
      </x:c>
      <x:c r="B552" s="36" t="str">
        <x:v>Oil Exporters</x:v>
      </x:c>
      <x:c r="C552" s="36" t="str">
        <x:v>Country or economy</x:v>
      </x:c>
      <x:c r="D552" s="55" t="n">
        <x:v>44.7</x:v>
      </x:c>
      <x:c r="E552" s="55" t="n">
        <x:v>1035.8</x:v>
      </x:c>
      <x:c r="F552" s="39" t="n">
        <x:f>IF(E552="","",D552/E552)</x:f>
        <x:v>0.0431550492373045</x:v>
      </x:c>
      <x:c r="G552" s="36" t="str">
        <x:v>mfhhis01.csv</x:v>
      </x:c>
      <x:c r="H552" s="36" t="str">
        <x:v>https://ticdata.treasury.gov/Publish/slt_table5.html</x:v>
      </x:c>
      <x:c r="I552" s="37" t="n">
        <x:v>46269</x:v>
      </x:c>
      <x:c r="J552" s="36" t="str">
        <x:v>Monthly, end of period</x:v>
      </x:c>
      <x:c r="K552" s="36" t="str">
        <x:v>Billions of U.S. dollars</x:v>
      </x:c>
    </x:row>
    <x:row r="553">
      <x:c r="A553" s="37" t="n">
        <x:v>37288</x:v>
      </x:c>
      <x:c r="B553" s="36" t="str">
        <x:v>Singapore</x:v>
      </x:c>
      <x:c r="C553" s="36" t="str">
        <x:v>Country or economy</x:v>
      </x:c>
      <x:c r="D553" s="55" t="n">
        <x:v>19.5</x:v>
      </x:c>
      <x:c r="E553" s="55" t="n">
        <x:v>1035.8</x:v>
      </x:c>
      <x:c r="F553" s="39" t="n">
        <x:f>IF(E553="","",D553/E553)</x:f>
        <x:v>0.01882602819077042</x:v>
      </x:c>
      <x:c r="G553" s="36" t="str">
        <x:v>mfhhis01.csv</x:v>
      </x:c>
      <x:c r="H553" s="36" t="str">
        <x:v>https://ticdata.treasury.gov/Publish/slt_table5.html</x:v>
      </x:c>
      <x:c r="I553" s="37" t="n">
        <x:v>46269</x:v>
      </x:c>
      <x:c r="J553" s="36" t="str">
        <x:v>Monthly, end of period</x:v>
      </x:c>
      <x:c r="K553" s="36" t="str">
        <x:v>Billions of U.S. dollars</x:v>
      </x:c>
    </x:row>
    <x:row r="554">
      <x:c r="A554" s="37" t="n">
        <x:v>37288</x:v>
      </x:c>
      <x:c r="B554" s="36" t="str">
        <x:v>Spain</x:v>
      </x:c>
      <x:c r="C554" s="36" t="str">
        <x:v>Country or economy</x:v>
      </x:c>
      <x:c r="D554" s="55" t="n">
        <x:v>16.5</x:v>
      </x:c>
      <x:c r="E554" s="55" t="n">
        <x:v>1035.8</x:v>
      </x:c>
      <x:c r="F554" s="39" t="n">
        <x:f>IF(E554="","",D554/E554)</x:f>
        <x:v>0.015929716161421123</x:v>
      </x:c>
      <x:c r="G554" s="36" t="str">
        <x:v>mfhhis01.csv</x:v>
      </x:c>
      <x:c r="H554" s="36" t="str">
        <x:v>https://ticdata.treasury.gov/Publish/slt_table5.html</x:v>
      </x:c>
      <x:c r="I554" s="37" t="n">
        <x:v>46269</x:v>
      </x:c>
      <x:c r="J554" s="36" t="str">
        <x:v>Monthly, end of period</x:v>
      </x:c>
      <x:c r="K554" s="36" t="str">
        <x:v>Billions of U.S. dollars</x:v>
      </x:c>
    </x:row>
    <x:row r="555">
      <x:c r="A555" s="37" t="n">
        <x:v>37288</x:v>
      </x:c>
      <x:c r="B555" s="36" t="str">
        <x:v>Sweden</x:v>
      </x:c>
      <x:c r="C555" s="36" t="str">
        <x:v>Country or economy</x:v>
      </x:c>
      <x:c r="D555" s="55" t="n">
        <x:v>5.9</x:v>
      </x:c>
      <x:c r="E555" s="55" t="n">
        <x:v>1035.8</x:v>
      </x:c>
      <x:c r="F555" s="39" t="n">
        <x:f>IF(E555="","",D555/E555)</x:f>
        <x:v>0.005696080324386948</x:v>
      </x:c>
      <x:c r="G555" s="36" t="str">
        <x:v>mfhhis01.csv</x:v>
      </x:c>
      <x:c r="H555" s="36" t="str">
        <x:v>https://ticdata.treasury.gov/Publish/slt_table5.html</x:v>
      </x:c>
      <x:c r="I555" s="37" t="n">
        <x:v>46269</x:v>
      </x:c>
      <x:c r="J555" s="36" t="str">
        <x:v>Monthly, end of period</x:v>
      </x:c>
      <x:c r="K555" s="36" t="str">
        <x:v>Billions of U.S. dollars</x:v>
      </x:c>
    </x:row>
    <x:row r="556">
      <x:c r="A556" s="37" t="n">
        <x:v>37288</x:v>
      </x:c>
      <x:c r="B556" s="36" t="str">
        <x:v>Switzerland</x:v>
      </x:c>
      <x:c r="C556" s="36" t="str">
        <x:v>Country or economy</x:v>
      </x:c>
      <x:c r="D556" s="55" t="n">
        <x:v>18.1</x:v>
      </x:c>
      <x:c r="E556" s="55" t="n">
        <x:v>1035.8</x:v>
      </x:c>
      <x:c r="F556" s="39" t="n">
        <x:f>IF(E556="","",D556/E556)</x:f>
        <x:v>0.017474415910407416</x:v>
      </x:c>
      <x:c r="G556" s="36" t="str">
        <x:v>mfhhis01.csv</x:v>
      </x:c>
      <x:c r="H556" s="36" t="str">
        <x:v>https://ticdata.treasury.gov/Publish/slt_table5.html</x:v>
      </x:c>
      <x:c r="I556" s="37" t="n">
        <x:v>46269</x:v>
      </x:c>
      <x:c r="J556" s="36" t="str">
        <x:v>Monthly, end of period</x:v>
      </x:c>
      <x:c r="K556" s="36" t="str">
        <x:v>Billions of U.S. dollars</x:v>
      </x:c>
    </x:row>
    <x:row r="557">
      <x:c r="A557" s="37" t="n">
        <x:v>37288</x:v>
      </x:c>
      <x:c r="B557" s="36" t="str">
        <x:v>Taiwan</x:v>
      </x:c>
      <x:c r="C557" s="36" t="str">
        <x:v>Country or economy</x:v>
      </x:c>
      <x:c r="D557" s="55" t="n">
        <x:v>32.9</x:v>
      </x:c>
      <x:c r="E557" s="55" t="n">
        <x:v>1035.8</x:v>
      </x:c>
      <x:c r="F557" s="39" t="n">
        <x:f>IF(E557="","",D557/E557)</x:f>
        <x:v>0.0317628885885306</x:v>
      </x:c>
      <x:c r="G557" s="36" t="str">
        <x:v>mfhhis01.csv</x:v>
      </x:c>
      <x:c r="H557" s="36" t="str">
        <x:v>https://ticdata.treasury.gov/Publish/slt_table5.html</x:v>
      </x:c>
      <x:c r="I557" s="37" t="n">
        <x:v>46269</x:v>
      </x:c>
      <x:c r="J557" s="36" t="str">
        <x:v>Monthly, end of period</x:v>
      </x:c>
      <x:c r="K557" s="36" t="str">
        <x:v>Billions of U.S. dollars</x:v>
      </x:c>
    </x:row>
    <x:row r="558">
      <x:c r="A558" s="37" t="n">
        <x:v>37288</x:v>
      </x:c>
      <x:c r="B558" s="36" t="str">
        <x:v>Thailand</x:v>
      </x:c>
      <x:c r="C558" s="36" t="str">
        <x:v>Country or economy</x:v>
      </x:c>
      <x:c r="D558" s="55" t="n">
        <x:v>16.2</x:v>
      </x:c>
      <x:c r="E558" s="55" t="n">
        <x:v>1035.8</x:v>
      </x:c>
      <x:c r="F558" s="39" t="n">
        <x:f>IF(E558="","",D558/E558)</x:f>
        <x:v>0.015640084958486195</x:v>
      </x:c>
      <x:c r="G558" s="36" t="str">
        <x:v>mfhhis01.csv</x:v>
      </x:c>
      <x:c r="H558" s="36" t="str">
        <x:v>https://ticdata.treasury.gov/Publish/slt_table5.html</x:v>
      </x:c>
      <x:c r="I558" s="37" t="n">
        <x:v>46269</x:v>
      </x:c>
      <x:c r="J558" s="36" t="str">
        <x:v>Monthly, end of period</x:v>
      </x:c>
      <x:c r="K558" s="36" t="str">
        <x:v>Billions of U.S. dollars</x:v>
      </x:c>
    </x:row>
    <x:row r="559">
      <x:c r="A559" s="37" t="n">
        <x:v>37288</x:v>
      </x:c>
      <x:c r="B559" s="36" t="str">
        <x:v>Turkey</x:v>
      </x:c>
      <x:c r="C559" s="36" t="str">
        <x:v>Country or economy</x:v>
      </x:c>
      <x:c r="D559" s="55" t="n">
        <x:v>10.4</x:v>
      </x:c>
      <x:c r="E559" s="55" t="n">
        <x:v>1035.8</x:v>
      </x:c>
      <x:c r="F559" s="39" t="n">
        <x:f>IF(E559="","",D559/E559)</x:f>
        <x:v>0.01004054836841089</x:v>
      </x:c>
      <x:c r="G559" s="36" t="str">
        <x:v>mfhhis01.csv</x:v>
      </x:c>
      <x:c r="H559" s="36" t="str">
        <x:v>https://ticdata.treasury.gov/Publish/slt_table5.html</x:v>
      </x:c>
      <x:c r="I559" s="37" t="n">
        <x:v>46269</x:v>
      </x:c>
      <x:c r="J559" s="36" t="str">
        <x:v>Monthly, end of period</x:v>
      </x:c>
      <x:c r="K559" s="36" t="str">
        <x:v>Billions of U.S. dollars</x:v>
      </x:c>
    </x:row>
    <x:row r="560">
      <x:c r="A560" s="37" t="n">
        <x:v>37288</x:v>
      </x:c>
      <x:c r="B560" s="36" t="str">
        <x:v>United Kingdom</x:v>
      </x:c>
      <x:c r="C560" s="36" t="str">
        <x:v>Country or economy</x:v>
      </x:c>
      <x:c r="D560" s="55" t="n">
        <x:v>53.9</x:v>
      </x:c>
      <x:c r="E560" s="55" t="n">
        <x:v>1035.8</x:v>
      </x:c>
      <x:c r="F560" s="39" t="n">
        <x:f>IF(E560="","",D560/E560)</x:f>
        <x:v>0.052037072793975674</x:v>
      </x:c>
      <x:c r="G560" s="36" t="str">
        <x:v>mfhhis01.csv</x:v>
      </x:c>
      <x:c r="H560" s="36" t="str">
        <x:v>https://ticdata.treasury.gov/Publish/slt_table5.html</x:v>
      </x:c>
      <x:c r="I560" s="37" t="n">
        <x:v>46269</x:v>
      </x:c>
      <x:c r="J560" s="36" t="str">
        <x:v>Monthly, end of period</x:v>
      </x:c>
      <x:c r="K560" s="36" t="str">
        <x:v>Billions of U.S. dollars</x:v>
      </x:c>
    </x:row>
    <x:row r="561">
      <x:c r="A561" s="37" t="n">
        <x:v>37316</x:v>
      </x:c>
      <x:c r="B561" s="36" t="str">
        <x:v>All Other</x:v>
      </x:c>
      <x:c r="C561" s="36" t="str">
        <x:v>Aggregate</x:v>
      </x:c>
      <x:c r="D561" s="55" t="n">
        <x:v>128.3</x:v>
      </x:c>
      <x:c r="E561" s="55" t="n">
        <x:v>1057.2</x:v>
      </x:c>
      <x:c r="F561" s="39" t="n">
        <x:f>IF(E561="","",D561/E561)</x:f>
        <x:v>0.12135830495648885</x:v>
      </x:c>
      <x:c r="G561" s="36" t="str">
        <x:v>mfhhis01.csv</x:v>
      </x:c>
      <x:c r="H561" s="36" t="str">
        <x:v>https://ticdata.treasury.gov/Publish/slt_table5.html</x:v>
      </x:c>
      <x:c r="I561" s="37" t="n">
        <x:v>46269</x:v>
      </x:c>
      <x:c r="J561" s="36" t="str">
        <x:v>Monthly, end of period</x:v>
      </x:c>
      <x:c r="K561" s="36" t="str">
        <x:v>Billions of U.S. dollars</x:v>
      </x:c>
    </x:row>
    <x:row r="562">
      <x:c r="A562" s="37" t="n">
        <x:v>37316</x:v>
      </x:c>
      <x:c r="B562" s="36" t="str">
        <x:v>Australia</x:v>
      </x:c>
      <x:c r="C562" s="36" t="str">
        <x:v>Country or economy</x:v>
      </x:c>
      <x:c r="D562" s="55" t="n">
        <x:v>9.8</x:v>
      </x:c>
      <x:c r="E562" s="55" t="n">
        <x:v>1057.2</x:v>
      </x:c>
      <x:c r="F562" s="39" t="n">
        <x:f>IF(E562="","",D562/E562)</x:f>
        <x:v>0.009269769201664776</x:v>
      </x:c>
      <x:c r="G562" s="36" t="str">
        <x:v>mfhhis01.csv</x:v>
      </x:c>
      <x:c r="H562" s="36" t="str">
        <x:v>https://ticdata.treasury.gov/Publish/slt_table5.html</x:v>
      </x:c>
      <x:c r="I562" s="37" t="n">
        <x:v>46269</x:v>
      </x:c>
      <x:c r="J562" s="36" t="str">
        <x:v>Monthly, end of period</x:v>
      </x:c>
      <x:c r="K562" s="36" t="str">
        <x:v>Billions of U.S. dollars</x:v>
      </x:c>
    </x:row>
    <x:row r="563">
      <x:c r="A563" s="37" t="n">
        <x:v>37316</x:v>
      </x:c>
      <x:c r="B563" s="36" t="str">
        <x:v>Belgium</x:v>
      </x:c>
      <x:c r="C563" s="36" t="str">
        <x:v>Country or economy</x:v>
      </x:c>
      <x:c r="D563" s="55" t="n">
        <x:v>22.4</x:v>
      </x:c>
      <x:c r="E563" s="55" t="n">
        <x:v>1057.2</x:v>
      </x:c>
      <x:c r="F563" s="39" t="n">
        <x:f>IF(E563="","",D563/E563)</x:f>
        <x:v>0.021188043889519483</x:v>
      </x:c>
      <x:c r="G563" s="36" t="str">
        <x:v>mfhhis01.csv</x:v>
      </x:c>
      <x:c r="H563" s="36" t="str">
        <x:v>https://ticdata.treasury.gov/Publish/slt_table5.html</x:v>
      </x:c>
      <x:c r="I563" s="37" t="n">
        <x:v>46269</x:v>
      </x:c>
      <x:c r="J563" s="36" t="str">
        <x:v>Monthly, end of period</x:v>
      </x:c>
      <x:c r="K563" s="36" t="str">
        <x:v>Billions of U.S. dollars</x:v>
      </x:c>
    </x:row>
    <x:row r="564">
      <x:c r="A564" s="37" t="n">
        <x:v>37316</x:v>
      </x:c>
      <x:c r="B564" s="36" t="str">
        <x:v>Brazil</x:v>
      </x:c>
      <x:c r="C564" s="36" t="str">
        <x:v>Country or economy</x:v>
      </x:c>
      <x:c r="D564" s="55" t="n">
        <x:v>10.8</x:v>
      </x:c>
      <x:c r="E564" s="55" t="n">
        <x:v>1057.2</x:v>
      </x:c>
      <x:c r="F564" s="39" t="n">
        <x:f>IF(E564="","",D564/E564)</x:f>
        <x:v>0.01021566401816118</x:v>
      </x:c>
      <x:c r="G564" s="36" t="str">
        <x:v>mfhhis01.csv</x:v>
      </x:c>
      <x:c r="H564" s="36" t="str">
        <x:v>https://ticdata.treasury.gov/Publish/slt_table5.html</x:v>
      </x:c>
      <x:c r="I564" s="37" t="n">
        <x:v>46269</x:v>
      </x:c>
      <x:c r="J564" s="36" t="str">
        <x:v>Monthly, end of period</x:v>
      </x:c>
      <x:c r="K564" s="36" t="str">
        <x:v>Billions of U.S. dollars</x:v>
      </x:c>
    </x:row>
    <x:row r="565">
      <x:c r="A565" s="37" t="n">
        <x:v>37316</x:v>
      </x:c>
      <x:c r="B565" s="36" t="str">
        <x:v>Canada</x:v>
      </x:c>
      <x:c r="C565" s="36" t="str">
        <x:v>Country or economy</x:v>
      </x:c>
      <x:c r="D565" s="55" t="n">
        <x:v>15.7</x:v>
      </x:c>
      <x:c r="E565" s="55" t="n">
        <x:v>1057.2</x:v>
      </x:c>
      <x:c r="F565" s="39" t="n">
        <x:f>IF(E565="","",D565/E565)</x:f>
        <x:v>0.014850548618993566</x:v>
      </x:c>
      <x:c r="G565" s="36" t="str">
        <x:v>mfhhis01.csv</x:v>
      </x:c>
      <x:c r="H565" s="36" t="str">
        <x:v>https://ticdata.treasury.gov/Publish/slt_table5.html</x:v>
      </x:c>
      <x:c r="I565" s="37" t="n">
        <x:v>46269</x:v>
      </x:c>
      <x:c r="J565" s="36" t="str">
        <x:v>Monthly, end of period</x:v>
      </x:c>
      <x:c r="K565" s="36" t="str">
        <x:v>Billions of U.S. dollars</x:v>
      </x:c>
    </x:row>
    <x:row r="566">
      <x:c r="A566" s="37" t="n">
        <x:v>37316</x:v>
      </x:c>
      <x:c r="B566" s="36" t="str">
        <x:v>Carib Bnkng Ctrs</x:v>
      </x:c>
      <x:c r="C566" s="36" t="str">
        <x:v>Country or economy</x:v>
      </x:c>
      <x:c r="D566" s="55" t="n">
        <x:v>27.6</x:v>
      </x:c>
      <x:c r="E566" s="55" t="n">
        <x:v>1057.2</x:v>
      </x:c>
      <x:c r="F566" s="39" t="n">
        <x:f>IF(E566="","",D566/E566)</x:f>
        <x:v>0.026106696935300794</x:v>
      </x:c>
      <x:c r="G566" s="36" t="str">
        <x:v>mfhhis01.csv</x:v>
      </x:c>
      <x:c r="H566" s="36" t="str">
        <x:v>https://ticdata.treasury.gov/Publish/slt_table5.html</x:v>
      </x:c>
      <x:c r="I566" s="37" t="n">
        <x:v>46269</x:v>
      </x:c>
      <x:c r="J566" s="36" t="str">
        <x:v>Monthly, end of period</x:v>
      </x:c>
      <x:c r="K566" s="36" t="str">
        <x:v>Billions of U.S. dollars</x:v>
      </x:c>
    </x:row>
    <x:row r="567">
      <x:c r="A567" s="37" t="n">
        <x:v>37316</x:v>
      </x:c>
      <x:c r="B567" s="36" t="str">
        <x:v>China, Mainland</x:v>
      </x:c>
      <x:c r="C567" s="36" t="str">
        <x:v>Country or economy</x:v>
      </x:c>
      <x:c r="D567" s="55" t="n">
        <x:v>84.5</x:v>
      </x:c>
      <x:c r="E567" s="55" t="n">
        <x:v>1057.2</x:v>
      </x:c>
      <x:c r="F567" s="39" t="n">
        <x:f>IF(E567="","",D567/E567)</x:f>
        <x:v>0.07992811199394627</x:v>
      </x:c>
      <x:c r="G567" s="36" t="str">
        <x:v>mfhhis01.csv</x:v>
      </x:c>
      <x:c r="H567" s="36" t="str">
        <x:v>https://ticdata.treasury.gov/Publish/slt_table5.html</x:v>
      </x:c>
      <x:c r="I567" s="37" t="n">
        <x:v>46269</x:v>
      </x:c>
      <x:c r="J567" s="36" t="str">
        <x:v>Monthly, end of period</x:v>
      </x:c>
      <x:c r="K567" s="36" t="str">
        <x:v>Billions of U.S. dollars</x:v>
      </x:c>
    </x:row>
    <x:row r="568">
      <x:c r="A568" s="37" t="n">
        <x:v>37316</x:v>
      </x:c>
      <x:c r="B568" s="36" t="str">
        <x:v>Foreign official</x:v>
      </x:c>
      <x:c r="C568" s="36" t="str">
        <x:v>Aggregate</x:v>
      </x:c>
      <x:c r="D568" s="55" t="n">
        <x:v>614.7</x:v>
      </x:c>
      <x:c r="E568" s="55" t="n">
        <x:v>1057.2</x:v>
      </x:c>
      <x:c r="F568" s="39" t="n">
        <x:f>IF(E568="","",D568/E568)</x:f>
        <x:v>0.5814415437003405</x:v>
      </x:c>
      <x:c r="G568" s="36" t="str">
        <x:v>mfhhis01.csv</x:v>
      </x:c>
      <x:c r="H568" s="36" t="str">
        <x:v>https://ticdata.treasury.gov/Publish/slt_table5.html</x:v>
      </x:c>
      <x:c r="I568" s="37" t="n">
        <x:v>46269</x:v>
      </x:c>
      <x:c r="J568" s="36" t="str">
        <x:v>Monthly, end of period</x:v>
      </x:c>
      <x:c r="K568" s="36" t="str">
        <x:v>Billions of U.S. dollars</x:v>
      </x:c>
    </x:row>
    <x:row r="569">
      <x:c r="A569" s="37" t="n">
        <x:v>37316</x:v>
      </x:c>
      <x:c r="B569" s="36" t="str">
        <x:v>Foreign official Treasury bills</x:v>
      </x:c>
      <x:c r="C569" s="36" t="str">
        <x:v>Aggregate</x:v>
      </x:c>
      <x:c r="D569" s="55" t="n">
        <x:v>160.9</x:v>
      </x:c>
      <x:c r="E569" s="55" t="n">
        <x:v>1057.2</x:v>
      </x:c>
      <x:c r="F569" s="39" t="n">
        <x:f>IF(E569="","",D569/E569)</x:f>
        <x:v>0.15219447597427166</x:v>
      </x:c>
      <x:c r="G569" s="36" t="str">
        <x:v>mfhhis01.csv</x:v>
      </x:c>
      <x:c r="H569" s="36" t="str">
        <x:v>https://ticdata.treasury.gov/Publish/slt_table5.html</x:v>
      </x:c>
      <x:c r="I569" s="37" t="n">
        <x:v>46269</x:v>
      </x:c>
      <x:c r="J569" s="36" t="str">
        <x:v>Monthly, end of period</x:v>
      </x:c>
      <x:c r="K569" s="36" t="str">
        <x:v>Billions of U.S. dollars</x:v>
      </x:c>
    </x:row>
    <x:row r="570">
      <x:c r="A570" s="37" t="n">
        <x:v>37316</x:v>
      </x:c>
      <x:c r="B570" s="36" t="str">
        <x:v>Foreign official Treasury bonds and notes</x:v>
      </x:c>
      <x:c r="C570" s="36" t="str">
        <x:v>Aggregate</x:v>
      </x:c>
      <x:c r="D570" s="55" t="n">
        <x:v>453.8</x:v>
      </x:c>
      <x:c r="E570" s="55" t="n">
        <x:v>1057.2</x:v>
      </x:c>
      <x:c r="F570" s="39" t="n">
        <x:f>IF(E570="","",D570/E570)</x:f>
        <x:v>0.42924706772606885</x:v>
      </x:c>
      <x:c r="G570" s="36" t="str">
        <x:v>mfhhis01.csv</x:v>
      </x:c>
      <x:c r="H570" s="36" t="str">
        <x:v>https://ticdata.treasury.gov/Publish/slt_table5.html</x:v>
      </x:c>
      <x:c r="I570" s="37" t="n">
        <x:v>46269</x:v>
      </x:c>
      <x:c r="J570" s="36" t="str">
        <x:v>Monthly, end of period</x:v>
      </x:c>
      <x:c r="K570" s="36" t="str">
        <x:v>Billions of U.S. dollars</x:v>
      </x:c>
    </x:row>
    <x:row r="571">
      <x:c r="A571" s="37" t="n">
        <x:v>37316</x:v>
      </x:c>
      <x:c r="B571" s="36" t="str">
        <x:v>France</x:v>
      </x:c>
      <x:c r="C571" s="36" t="str">
        <x:v>Country or economy</x:v>
      </x:c>
      <x:c r="D571" s="55" t="n">
        <x:v>14.8</x:v>
      </x:c>
      <x:c r="E571" s="55" t="n">
        <x:v>1057.2</x:v>
      </x:c>
      <x:c r="F571" s="39" t="n">
        <x:f>IF(E571="","",D571/E571)</x:f>
        <x:v>0.013999243284146803</x:v>
      </x:c>
      <x:c r="G571" s="36" t="str">
        <x:v>mfhhis01.csv</x:v>
      </x:c>
      <x:c r="H571" s="36" t="str">
        <x:v>https://ticdata.treasury.gov/Publish/slt_table5.html</x:v>
      </x:c>
      <x:c r="I571" s="37" t="n">
        <x:v>46269</x:v>
      </x:c>
      <x:c r="J571" s="36" t="str">
        <x:v>Monthly, end of period</x:v>
      </x:c>
      <x:c r="K571" s="36" t="str">
        <x:v>Billions of U.S. dollars</x:v>
      </x:c>
    </x:row>
    <x:row r="572">
      <x:c r="A572" s="37" t="n">
        <x:v>37316</x:v>
      </x:c>
      <x:c r="B572" s="36" t="str">
        <x:v>Germany</x:v>
      </x:c>
      <x:c r="C572" s="36" t="str">
        <x:v>Country or economy</x:v>
      </x:c>
      <x:c r="D572" s="55" t="n">
        <x:v>45.5</x:v>
      </x:c>
      <x:c r="E572" s="55" t="n">
        <x:v>1057.2</x:v>
      </x:c>
      <x:c r="F572" s="39" t="n">
        <x:f>IF(E572="","",D572/E572)</x:f>
        <x:v>0.04303821415058645</x:v>
      </x:c>
      <x:c r="G572" s="36" t="str">
        <x:v>mfhhis01.csv</x:v>
      </x:c>
      <x:c r="H572" s="36" t="str">
        <x:v>https://ticdata.treasury.gov/Publish/slt_table5.html</x:v>
      </x:c>
      <x:c r="I572" s="37" t="n">
        <x:v>46269</x:v>
      </x:c>
      <x:c r="J572" s="36" t="str">
        <x:v>Monthly, end of period</x:v>
      </x:c>
      <x:c r="K572" s="36" t="str">
        <x:v>Billions of U.S. dollars</x:v>
      </x:c>
    </x:row>
    <x:row r="573">
      <x:c r="A573" s="37" t="n">
        <x:v>37316</x:v>
      </x:c>
      <x:c r="B573" s="36" t="str">
        <x:v>Grand Total</x:v>
      </x:c>
      <x:c r="C573" s="36" t="str">
        <x:v>Aggregate</x:v>
      </x:c>
      <x:c r="D573" s="55" t="n">
        <x:v>1057.2</x:v>
      </x:c>
      <x:c r="E573" s="55" t="n">
        <x:v>1057.2</x:v>
      </x:c>
      <x:c r="F573" s="39" t="n">
        <x:f>IF(E573="","",D573/E573)</x:f>
        <x:v>1</x:v>
      </x:c>
      <x:c r="G573" s="36" t="str">
        <x:v>mfhhis01.csv</x:v>
      </x:c>
      <x:c r="H573" s="36" t="str">
        <x:v>https://ticdata.treasury.gov/Publish/slt_table5.html</x:v>
      </x:c>
      <x:c r="I573" s="37" t="n">
        <x:v>46269</x:v>
      </x:c>
      <x:c r="J573" s="36" t="str">
        <x:v>Monthly, end of period</x:v>
      </x:c>
      <x:c r="K573" s="36" t="str">
        <x:v>Billions of U.S. dollars</x:v>
      </x:c>
    </x:row>
    <x:row r="574">
      <x:c r="A574" s="37" t="n">
        <x:v>37316</x:v>
      </x:c>
      <x:c r="B574" s="36" t="str">
        <x:v>Hong Kong</x:v>
      </x:c>
      <x:c r="C574" s="36" t="str">
        <x:v>Country or economy</x:v>
      </x:c>
      <x:c r="D574" s="55" t="n">
        <x:v>47.1</x:v>
      </x:c>
      <x:c r="E574" s="55" t="n">
        <x:v>1057.2</x:v>
      </x:c>
      <x:c r="F574" s="39" t="n">
        <x:f>IF(E574="","",D574/E574)</x:f>
        <x:v>0.0445516458569807</x:v>
      </x:c>
      <x:c r="G574" s="36" t="str">
        <x:v>mfhhis01.csv</x:v>
      </x:c>
      <x:c r="H574" s="36" t="str">
        <x:v>https://ticdata.treasury.gov/Publish/slt_table5.html</x:v>
      </x:c>
      <x:c r="I574" s="37" t="n">
        <x:v>46269</x:v>
      </x:c>
      <x:c r="J574" s="36" t="str">
        <x:v>Monthly, end of period</x:v>
      </x:c>
      <x:c r="K574" s="36" t="str">
        <x:v>Billions of U.S. dollars</x:v>
      </x:c>
    </x:row>
    <x:row r="575">
      <x:c r="A575" s="37" t="n">
        <x:v>37316</x:v>
      </x:c>
      <x:c r="B575" s="36" t="str">
        <x:v>India</x:v>
      </x:c>
      <x:c r="C575" s="36" t="str">
        <x:v>Country or economy</x:v>
      </x:c>
      <x:c r="D575" s="55" t="n">
        <x:v>6.3</x:v>
      </x:c>
      <x:c r="E575" s="55" t="n">
        <x:v>1057.2</x:v>
      </x:c>
      <x:c r="F575" s="39" t="n">
        <x:f>IF(E575="","",D575/E575)</x:f>
        <x:v>0.005959137343927355</x:v>
      </x:c>
      <x:c r="G575" s="36" t="str">
        <x:v>mfhhis01.csv</x:v>
      </x:c>
      <x:c r="H575" s="36" t="str">
        <x:v>https://ticdata.treasury.gov/Publish/slt_table5.html</x:v>
      </x:c>
      <x:c r="I575" s="37" t="n">
        <x:v>46269</x:v>
      </x:c>
      <x:c r="J575" s="36" t="str">
        <x:v>Monthly, end of period</x:v>
      </x:c>
      <x:c r="K575" s="36" t="str">
        <x:v>Billions of U.S. dollars</x:v>
      </x:c>
    </x:row>
    <x:row r="576">
      <x:c r="A576" s="37" t="n">
        <x:v>37316</x:v>
      </x:c>
      <x:c r="B576" s="36" t="str">
        <x:v>Ireland</x:v>
      </x:c>
      <x:c r="C576" s="36" t="str">
        <x:v>Country or economy</x:v>
      </x:c>
      <x:c r="D576" s="55" t="n">
        <x:v>9.8</x:v>
      </x:c>
      <x:c r="E576" s="55" t="n">
        <x:v>1057.2</x:v>
      </x:c>
      <x:c r="F576" s="39" t="n">
        <x:f>IF(E576="","",D576/E576)</x:f>
        <x:v>0.009269769201664776</x:v>
      </x:c>
      <x:c r="G576" s="36" t="str">
        <x:v>mfhhis01.csv</x:v>
      </x:c>
      <x:c r="H576" s="36" t="str">
        <x:v>https://ticdata.treasury.gov/Publish/slt_table5.html</x:v>
      </x:c>
      <x:c r="I576" s="37" t="n">
        <x:v>46269</x:v>
      </x:c>
      <x:c r="J576" s="36" t="str">
        <x:v>Monthly, end of period</x:v>
      </x:c>
      <x:c r="K576" s="36" t="str">
        <x:v>Billions of U.S. dollars</x:v>
      </x:c>
    </x:row>
    <x:row r="577">
      <x:c r="A577" s="37" t="n">
        <x:v>37316</x:v>
      </x:c>
      <x:c r="B577" s="36" t="str">
        <x:v>Israel</x:v>
      </x:c>
      <x:c r="C577" s="36" t="str">
        <x:v>Country or economy</x:v>
      </x:c>
      <x:c r="D577" s="55" t="n">
        <x:v>15.6</x:v>
      </x:c>
      <x:c r="E577" s="55" t="n">
        <x:v>1057.2</x:v>
      </x:c>
      <x:c r="F577" s="39" t="n">
        <x:f>IF(E577="","",D577/E577)</x:f>
        <x:v>0.014755959137343927</x:v>
      </x:c>
      <x:c r="G577" s="36" t="str">
        <x:v>mfhhis01.csv</x:v>
      </x:c>
      <x:c r="H577" s="36" t="str">
        <x:v>https://ticdata.treasury.gov/Publish/slt_table5.html</x:v>
      </x:c>
      <x:c r="I577" s="37" t="n">
        <x:v>46269</x:v>
      </x:c>
      <x:c r="J577" s="36" t="str">
        <x:v>Monthly, end of period</x:v>
      </x:c>
      <x:c r="K577" s="36" t="str">
        <x:v>Billions of U.S. dollars</x:v>
      </x:c>
    </x:row>
    <x:row r="578">
      <x:c r="A578" s="37" t="n">
        <x:v>37316</x:v>
      </x:c>
      <x:c r="B578" s="36" t="str">
        <x:v>Italy</x:v>
      </x:c>
      <x:c r="C578" s="36" t="str">
        <x:v>Country or economy</x:v>
      </x:c>
      <x:c r="D578" s="55" t="n">
        <x:v>20.5</x:v>
      </x:c>
      <x:c r="E578" s="55" t="n">
        <x:v>1057.2</x:v>
      </x:c>
      <x:c r="F578" s="39" t="n">
        <x:f>IF(E578="","",D578/E578)</x:f>
        <x:v>0.019390843738176313</x:v>
      </x:c>
      <x:c r="G578" s="36" t="str">
        <x:v>mfhhis01.csv</x:v>
      </x:c>
      <x:c r="H578" s="36" t="str">
        <x:v>https://ticdata.treasury.gov/Publish/slt_table5.html</x:v>
      </x:c>
      <x:c r="I578" s="37" t="n">
        <x:v>46269</x:v>
      </x:c>
      <x:c r="J578" s="36" t="str">
        <x:v>Monthly, end of period</x:v>
      </x:c>
      <x:c r="K578" s="36" t="str">
        <x:v>Billions of U.S. dollars</x:v>
      </x:c>
    </x:row>
    <x:row r="579">
      <x:c r="A579" s="37" t="n">
        <x:v>37316</x:v>
      </x:c>
      <x:c r="B579" s="36" t="str">
        <x:v>Japan</x:v>
      </x:c>
      <x:c r="C579" s="36" t="str">
        <x:v>Country or economy</x:v>
      </x:c>
      <x:c r="D579" s="55" t="n">
        <x:v>312.6</x:v>
      </x:c>
      <x:c r="E579" s="55" t="n">
        <x:v>1057.2</x:v>
      </x:c>
      <x:c r="F579" s="39" t="n">
        <x:f>IF(E579="","",D579/E579)</x:f>
        <x:v>0.2956867196367764</x:v>
      </x:c>
      <x:c r="G579" s="36" t="str">
        <x:v>mfhhis01.csv</x:v>
      </x:c>
      <x:c r="H579" s="36" t="str">
        <x:v>https://ticdata.treasury.gov/Publish/slt_table5.html</x:v>
      </x:c>
      <x:c r="I579" s="37" t="n">
        <x:v>46269</x:v>
      </x:c>
      <x:c r="J579" s="36" t="str">
        <x:v>Monthly, end of period</x:v>
      </x:c>
      <x:c r="K579" s="36" t="str">
        <x:v>Billions of U.S. dollars</x:v>
      </x:c>
    </x:row>
    <x:row r="580">
      <x:c r="A580" s="37" t="n">
        <x:v>37316</x:v>
      </x:c>
      <x:c r="B580" s="36" t="str">
        <x:v>Korea, South</x:v>
      </x:c>
      <x:c r="C580" s="36" t="str">
        <x:v>Country or economy</x:v>
      </x:c>
      <x:c r="D580" s="55" t="n">
        <x:v>32.6</x:v>
      </x:c>
      <x:c r="E580" s="55" t="n">
        <x:v>1057.2</x:v>
      </x:c>
      <x:c r="F580" s="39" t="n">
        <x:f>IF(E580="","",D580/E580)</x:f>
        <x:v>0.030836171017782823</x:v>
      </x:c>
      <x:c r="G580" s="36" t="str">
        <x:v>mfhhis01.csv</x:v>
      </x:c>
      <x:c r="H580" s="36" t="str">
        <x:v>https://ticdata.treasury.gov/Publish/slt_table5.html</x:v>
      </x:c>
      <x:c r="I580" s="37" t="n">
        <x:v>46269</x:v>
      </x:c>
      <x:c r="J580" s="36" t="str">
        <x:v>Monthly, end of period</x:v>
      </x:c>
      <x:c r="K580" s="36" t="str">
        <x:v>Billions of U.S. dollars</x:v>
      </x:c>
    </x:row>
    <x:row r="581">
      <x:c r="A581" s="37" t="n">
        <x:v>37316</x:v>
      </x:c>
      <x:c r="B581" s="36" t="str">
        <x:v>Mexico</x:v>
      </x:c>
      <x:c r="C581" s="36" t="str">
        <x:v>Country or economy</x:v>
      </x:c>
      <x:c r="D581" s="55" t="n">
        <x:v>21.8</x:v>
      </x:c>
      <x:c r="E581" s="55" t="n">
        <x:v>1057.2</x:v>
      </x:c>
      <x:c r="F581" s="39" t="n">
        <x:f>IF(E581="","",D581/E581)</x:f>
        <x:v>0.020620506999621643</x:v>
      </x:c>
      <x:c r="G581" s="36" t="str">
        <x:v>mfhhis01.csv</x:v>
      </x:c>
      <x:c r="H581" s="36" t="str">
        <x:v>https://ticdata.treasury.gov/Publish/slt_table5.html</x:v>
      </x:c>
      <x:c r="I581" s="37" t="n">
        <x:v>46269</x:v>
      </x:c>
      <x:c r="J581" s="36" t="str">
        <x:v>Monthly, end of period</x:v>
      </x:c>
      <x:c r="K581" s="36" t="str">
        <x:v>Billions of U.S. dollars</x:v>
      </x:c>
    </x:row>
    <x:row r="582">
      <x:c r="A582" s="37" t="n">
        <x:v>37316</x:v>
      </x:c>
      <x:c r="B582" s="36" t="str">
        <x:v>Netherlands</x:v>
      </x:c>
      <x:c r="C582" s="36" t="str">
        <x:v>Country or economy</x:v>
      </x:c>
      <x:c r="D582" s="55" t="n">
        <x:v>0.3</x:v>
      </x:c>
      <x:c r="E582" s="55" t="n">
        <x:v>1057.2</x:v>
      </x:c>
      <x:c r="F582" s="39" t="n">
        <x:f>IF(E582="","",D582/E582)</x:f>
        <x:v>0.00028376844494892167</x:v>
      </x:c>
      <x:c r="G582" s="36" t="str">
        <x:v>mfhhis01.csv</x:v>
      </x:c>
      <x:c r="H582" s="36" t="str">
        <x:v>https://ticdata.treasury.gov/Publish/slt_table5.html</x:v>
      </x:c>
      <x:c r="I582" s="37" t="n">
        <x:v>46269</x:v>
      </x:c>
      <x:c r="J582" s="36" t="str">
        <x:v>Monthly, end of period</x:v>
      </x:c>
      <x:c r="K582" s="36" t="str">
        <x:v>Billions of U.S. dollars</x:v>
      </x:c>
    </x:row>
    <x:row r="583">
      <x:c r="A583" s="37" t="n">
        <x:v>37316</x:v>
      </x:c>
      <x:c r="B583" s="36" t="str">
        <x:v>Oil Exporters</x:v>
      </x:c>
      <x:c r="C583" s="36" t="str">
        <x:v>Country or economy</x:v>
      </x:c>
      <x:c r="D583" s="55" t="n">
        <x:v>44.3</x:v>
      </x:c>
      <x:c r="E583" s="55" t="n">
        <x:v>1057.2</x:v>
      </x:c>
      <x:c r="F583" s="39" t="n">
        <x:f>IF(E583="","",D583/E583)</x:f>
        <x:v>0.041903140370790765</x:v>
      </x:c>
      <x:c r="G583" s="36" t="str">
        <x:v>mfhhis01.csv</x:v>
      </x:c>
      <x:c r="H583" s="36" t="str">
        <x:v>https://ticdata.treasury.gov/Publish/slt_table5.html</x:v>
      </x:c>
      <x:c r="I583" s="37" t="n">
        <x:v>46269</x:v>
      </x:c>
      <x:c r="J583" s="36" t="str">
        <x:v>Monthly, end of period</x:v>
      </x:c>
      <x:c r="K583" s="36" t="str">
        <x:v>Billions of U.S. dollars</x:v>
      </x:c>
    </x:row>
    <x:row r="584">
      <x:c r="A584" s="37" t="n">
        <x:v>37316</x:v>
      </x:c>
      <x:c r="B584" s="36" t="str">
        <x:v>Singapore</x:v>
      </x:c>
      <x:c r="C584" s="36" t="str">
        <x:v>Country or economy</x:v>
      </x:c>
      <x:c r="D584" s="55" t="n">
        <x:v>18</x:v>
      </x:c>
      <x:c r="E584" s="55" t="n">
        <x:v>1057.2</x:v>
      </x:c>
      <x:c r="F584" s="39" t="n">
        <x:f>IF(E584="","",D584/E584)</x:f>
        <x:v>0.0170261066969353</x:v>
      </x:c>
      <x:c r="G584" s="36" t="str">
        <x:v>mfhhis01.csv</x:v>
      </x:c>
      <x:c r="H584" s="36" t="str">
        <x:v>https://ticdata.treasury.gov/Publish/slt_table5.html</x:v>
      </x:c>
      <x:c r="I584" s="37" t="n">
        <x:v>46269</x:v>
      </x:c>
      <x:c r="J584" s="36" t="str">
        <x:v>Monthly, end of period</x:v>
      </x:c>
      <x:c r="K584" s="36" t="str">
        <x:v>Billions of U.S. dollars</x:v>
      </x:c>
    </x:row>
    <x:row r="585">
      <x:c r="A585" s="37" t="n">
        <x:v>37316</x:v>
      </x:c>
      <x:c r="B585" s="36" t="str">
        <x:v>Spain</x:v>
      </x:c>
      <x:c r="C585" s="36" t="str">
        <x:v>Country or economy</x:v>
      </x:c>
      <x:c r="D585" s="55" t="n">
        <x:v>15.8</x:v>
      </x:c>
      <x:c r="E585" s="55" t="n">
        <x:v>1057.2</x:v>
      </x:c>
      <x:c r="F585" s="39" t="n">
        <x:f>IF(E585="","",D585/E585)</x:f>
        <x:v>0.01494513810064321</x:v>
      </x:c>
      <x:c r="G585" s="36" t="str">
        <x:v>mfhhis01.csv</x:v>
      </x:c>
      <x:c r="H585" s="36" t="str">
        <x:v>https://ticdata.treasury.gov/Publish/slt_table5.html</x:v>
      </x:c>
      <x:c r="I585" s="37" t="n">
        <x:v>46269</x:v>
      </x:c>
      <x:c r="J585" s="36" t="str">
        <x:v>Monthly, end of period</x:v>
      </x:c>
      <x:c r="K585" s="36" t="str">
        <x:v>Billions of U.S. dollars</x:v>
      </x:c>
    </x:row>
    <x:row r="586">
      <x:c r="A586" s="37" t="n">
        <x:v>37316</x:v>
      </x:c>
      <x:c r="B586" s="36" t="str">
        <x:v>Sweden</x:v>
      </x:c>
      <x:c r="C586" s="36" t="str">
        <x:v>Country or economy</x:v>
      </x:c>
      <x:c r="D586" s="55" t="n">
        <x:v>6.2</x:v>
      </x:c>
      <x:c r="E586" s="55" t="n">
        <x:v>1057.2</x:v>
      </x:c>
      <x:c r="F586" s="39" t="n">
        <x:f>IF(E586="","",D586/E586)</x:f>
        <x:v>0.005864547862277715</x:v>
      </x:c>
      <x:c r="G586" s="36" t="str">
        <x:v>mfhhis01.csv</x:v>
      </x:c>
      <x:c r="H586" s="36" t="str">
        <x:v>https://ticdata.treasury.gov/Publish/slt_table5.html</x:v>
      </x:c>
      <x:c r="I586" s="37" t="n">
        <x:v>46269</x:v>
      </x:c>
      <x:c r="J586" s="36" t="str">
        <x:v>Monthly, end of period</x:v>
      </x:c>
      <x:c r="K586" s="36" t="str">
        <x:v>Billions of U.S. dollars</x:v>
      </x:c>
    </x:row>
    <x:row r="587">
      <x:c r="A587" s="37" t="n">
        <x:v>37316</x:v>
      </x:c>
      <x:c r="B587" s="36" t="str">
        <x:v>Switzerland</x:v>
      </x:c>
      <x:c r="C587" s="36" t="str">
        <x:v>Country or economy</x:v>
      </x:c>
      <x:c r="D587" s="55" t="n">
        <x:v>21.3</x:v>
      </x:c>
      <x:c r="E587" s="55" t="n">
        <x:v>1057.2</x:v>
      </x:c>
      <x:c r="F587" s="39" t="n">
        <x:f>IF(E587="","",D587/E587)</x:f>
        <x:v>0.02014755959137344</x:v>
      </x:c>
      <x:c r="G587" s="36" t="str">
        <x:v>mfhhis01.csv</x:v>
      </x:c>
      <x:c r="H587" s="36" t="str">
        <x:v>https://ticdata.treasury.gov/Publish/slt_table5.html</x:v>
      </x:c>
      <x:c r="I587" s="37" t="n">
        <x:v>46269</x:v>
      </x:c>
      <x:c r="J587" s="36" t="str">
        <x:v>Monthly, end of period</x:v>
      </x:c>
      <x:c r="K587" s="36" t="str">
        <x:v>Billions of U.S. dollars</x:v>
      </x:c>
    </x:row>
    <x:row r="588">
      <x:c r="A588" s="37" t="n">
        <x:v>37316</x:v>
      </x:c>
      <x:c r="B588" s="36" t="str">
        <x:v>Taiwan</x:v>
      </x:c>
      <x:c r="C588" s="36" t="str">
        <x:v>Country or economy</x:v>
      </x:c>
      <x:c r="D588" s="55" t="n">
        <x:v>33.3</x:v>
      </x:c>
      <x:c r="E588" s="55" t="n">
        <x:v>1057.2</x:v>
      </x:c>
      <x:c r="F588" s="39" t="n">
        <x:f>IF(E588="","",D588/E588)</x:f>
        <x:v>0.031498297389330306</x:v>
      </x:c>
      <x:c r="G588" s="36" t="str">
        <x:v>mfhhis01.csv</x:v>
      </x:c>
      <x:c r="H588" s="36" t="str">
        <x:v>https://ticdata.treasury.gov/Publish/slt_table5.html</x:v>
      </x:c>
      <x:c r="I588" s="37" t="n">
        <x:v>46269</x:v>
      </x:c>
      <x:c r="J588" s="36" t="str">
        <x:v>Monthly, end of period</x:v>
      </x:c>
      <x:c r="K588" s="36" t="str">
        <x:v>Billions of U.S. dollars</x:v>
      </x:c>
    </x:row>
    <x:row r="589">
      <x:c r="A589" s="37" t="n">
        <x:v>37316</x:v>
      </x:c>
      <x:c r="B589" s="36" t="str">
        <x:v>Thailand</x:v>
      </x:c>
      <x:c r="C589" s="36" t="str">
        <x:v>Country or economy</x:v>
      </x:c>
      <x:c r="D589" s="55" t="n">
        <x:v>16.5</x:v>
      </x:c>
      <x:c r="E589" s="55" t="n">
        <x:v>1057.2</x:v>
      </x:c>
      <x:c r="F589" s="39" t="n">
        <x:f>IF(E589="","",D589/E589)</x:f>
        <x:v>0.015607264472190692</x:v>
      </x:c>
      <x:c r="G589" s="36" t="str">
        <x:v>mfhhis01.csv</x:v>
      </x:c>
      <x:c r="H589" s="36" t="str">
        <x:v>https://ticdata.treasury.gov/Publish/slt_table5.html</x:v>
      </x:c>
      <x:c r="I589" s="37" t="n">
        <x:v>46269</x:v>
      </x:c>
      <x:c r="J589" s="36" t="str">
        <x:v>Monthly, end of period</x:v>
      </x:c>
      <x:c r="K589" s="36" t="str">
        <x:v>Billions of U.S. dollars</x:v>
      </x:c>
    </x:row>
    <x:row r="590">
      <x:c r="A590" s="37" t="n">
        <x:v>37316</x:v>
      </x:c>
      <x:c r="B590" s="36" t="str">
        <x:v>Turkey</x:v>
      </x:c>
      <x:c r="C590" s="36" t="str">
        <x:v>Country or economy</x:v>
      </x:c>
      <x:c r="D590" s="55" t="n">
        <x:v>10.2</x:v>
      </x:c>
      <x:c r="E590" s="55" t="n">
        <x:v>1057.2</x:v>
      </x:c>
      <x:c r="F590" s="39" t="n">
        <x:f>IF(E590="","",D590/E590)</x:f>
        <x:v>0.009648127128263337</x:v>
      </x:c>
      <x:c r="G590" s="36" t="str">
        <x:v>mfhhis01.csv</x:v>
      </x:c>
      <x:c r="H590" s="36" t="str">
        <x:v>https://ticdata.treasury.gov/Publish/slt_table5.html</x:v>
      </x:c>
      <x:c r="I590" s="37" t="n">
        <x:v>46269</x:v>
      </x:c>
      <x:c r="J590" s="36" t="str">
        <x:v>Monthly, end of period</x:v>
      </x:c>
      <x:c r="K590" s="36" t="str">
        <x:v>Billions of U.S. dollars</x:v>
      </x:c>
    </x:row>
    <x:row r="591">
      <x:c r="A591" s="37" t="n">
        <x:v>37316</x:v>
      </x:c>
      <x:c r="B591" s="36" t="str">
        <x:v>United Kingdom</x:v>
      </x:c>
      <x:c r="C591" s="36" t="str">
        <x:v>Country or economy</x:v>
      </x:c>
      <x:c r="D591" s="55" t="n">
        <x:v>65.6</x:v>
      </x:c>
      <x:c r="E591" s="55" t="n">
        <x:v>1057.2</x:v>
      </x:c>
      <x:c r="F591" s="39" t="n">
        <x:f>IF(E591="","",D591/E591)</x:f>
        <x:v>0.062050699962164196</x:v>
      </x:c>
      <x:c r="G591" s="36" t="str">
        <x:v>mfhhis01.csv</x:v>
      </x:c>
      <x:c r="H591" s="36" t="str">
        <x:v>https://ticdata.treasury.gov/Publish/slt_table5.html</x:v>
      </x:c>
      <x:c r="I591" s="37" t="n">
        <x:v>46269</x:v>
      </x:c>
      <x:c r="J591" s="36" t="str">
        <x:v>Monthly, end of period</x:v>
      </x:c>
      <x:c r="K591" s="36" t="str">
        <x:v>Billions of U.S. dollars</x:v>
      </x:c>
    </x:row>
    <x:row r="592">
      <x:c r="A592" s="37" t="n">
        <x:v>37347</x:v>
      </x:c>
      <x:c r="B592" s="36" t="str">
        <x:v>All Other</x:v>
      </x:c>
      <x:c r="C592" s="36" t="str">
        <x:v>Aggregate</x:v>
      </x:c>
      <x:c r="D592" s="55" t="n">
        <x:v>126.6</x:v>
      </x:c>
      <x:c r="E592" s="55" t="n">
        <x:v>1042.8</x:v>
      </x:c>
      <x:c r="F592" s="39" t="n">
        <x:f>IF(E592="","",D592/E592)</x:f>
        <x:v>0.12140391254315305</x:v>
      </x:c>
      <x:c r="G592" s="36" t="str">
        <x:v>mfhhis01.csv</x:v>
      </x:c>
      <x:c r="H592" s="36" t="str">
        <x:v>https://ticdata.treasury.gov/Publish/slt_table5.html</x:v>
      </x:c>
      <x:c r="I592" s="37" t="n">
        <x:v>46269</x:v>
      </x:c>
      <x:c r="J592" s="36" t="str">
        <x:v>Monthly, end of period</x:v>
      </x:c>
      <x:c r="K592" s="36" t="str">
        <x:v>Billions of U.S. dollars</x:v>
      </x:c>
    </x:row>
    <x:row r="593">
      <x:c r="A593" s="37" t="n">
        <x:v>37347</x:v>
      </x:c>
      <x:c r="B593" s="36" t="str">
        <x:v>Australia</x:v>
      </x:c>
      <x:c r="C593" s="36" t="str">
        <x:v>Country or economy</x:v>
      </x:c>
      <x:c r="D593" s="55" t="n">
        <x:v>9.7</x:v>
      </x:c>
      <x:c r="E593" s="55" t="n">
        <x:v>1042.8</x:v>
      </x:c>
      <x:c r="F593" s="39" t="n">
        <x:f>IF(E593="","",D593/E593)</x:f>
        <x:v>0.009301879555044112</x:v>
      </x:c>
      <x:c r="G593" s="36" t="str">
        <x:v>mfhhis01.csv</x:v>
      </x:c>
      <x:c r="H593" s="36" t="str">
        <x:v>https://ticdata.treasury.gov/Publish/slt_table5.html</x:v>
      </x:c>
      <x:c r="I593" s="37" t="n">
        <x:v>46269</x:v>
      </x:c>
      <x:c r="J593" s="36" t="str">
        <x:v>Monthly, end of period</x:v>
      </x:c>
      <x:c r="K593" s="36" t="str">
        <x:v>Billions of U.S. dollars</x:v>
      </x:c>
    </x:row>
    <x:row r="594">
      <x:c r="A594" s="37" t="n">
        <x:v>37347</x:v>
      </x:c>
      <x:c r="B594" s="36" t="str">
        <x:v>Belgium</x:v>
      </x:c>
      <x:c r="C594" s="36" t="str">
        <x:v>Country or economy</x:v>
      </x:c>
      <x:c r="D594" s="55" t="n">
        <x:v>21.8</x:v>
      </x:c>
      <x:c r="E594" s="55" t="n">
        <x:v>1042.8</x:v>
      </x:c>
      <x:c r="F594" s="39" t="n">
        <x:f>IF(E594="","",D594/E594)</x:f>
        <x:v>0.020905255082470275</x:v>
      </x:c>
      <x:c r="G594" s="36" t="str">
        <x:v>mfhhis01.csv</x:v>
      </x:c>
      <x:c r="H594" s="36" t="str">
        <x:v>https://ticdata.treasury.gov/Publish/slt_table5.html</x:v>
      </x:c>
      <x:c r="I594" s="37" t="n">
        <x:v>46269</x:v>
      </x:c>
      <x:c r="J594" s="36" t="str">
        <x:v>Monthly, end of period</x:v>
      </x:c>
      <x:c r="K594" s="36" t="str">
        <x:v>Billions of U.S. dollars</x:v>
      </x:c>
    </x:row>
    <x:row r="595">
      <x:c r="A595" s="37" t="n">
        <x:v>37347</x:v>
      </x:c>
      <x:c r="B595" s="36" t="str">
        <x:v>Brazil</x:v>
      </x:c>
      <x:c r="C595" s="36" t="str">
        <x:v>Country or economy</x:v>
      </x:c>
      <x:c r="D595" s="55" t="n">
        <x:v>10.4</x:v>
      </x:c>
      <x:c r="E595" s="55" t="n">
        <x:v>1042.8</x:v>
      </x:c>
      <x:c r="F595" s="39" t="n">
        <x:f>IF(E595="","",D595/E595)</x:f>
        <x:v>0.009973149213655544</x:v>
      </x:c>
      <x:c r="G595" s="36" t="str">
        <x:v>mfhhis01.csv</x:v>
      </x:c>
      <x:c r="H595" s="36" t="str">
        <x:v>https://ticdata.treasury.gov/Publish/slt_table5.html</x:v>
      </x:c>
      <x:c r="I595" s="37" t="n">
        <x:v>46269</x:v>
      </x:c>
      <x:c r="J595" s="36" t="str">
        <x:v>Monthly, end of period</x:v>
      </x:c>
      <x:c r="K595" s="36" t="str">
        <x:v>Billions of U.S. dollars</x:v>
      </x:c>
    </x:row>
    <x:row r="596">
      <x:c r="A596" s="37" t="n">
        <x:v>37347</x:v>
      </x:c>
      <x:c r="B596" s="36" t="str">
        <x:v>Canada</x:v>
      </x:c>
      <x:c r="C596" s="36" t="str">
        <x:v>Country or economy</x:v>
      </x:c>
      <x:c r="D596" s="55" t="n">
        <x:v>13.7</x:v>
      </x:c>
      <x:c r="E596" s="55" t="n">
        <x:v>1042.8</x:v>
      </x:c>
      <x:c r="F596" s="39" t="n">
        <x:f>IF(E596="","",D596/E596)</x:f>
        <x:v>0.01313770617568086</x:v>
      </x:c>
      <x:c r="G596" s="36" t="str">
        <x:v>mfhhis01.csv</x:v>
      </x:c>
      <x:c r="H596" s="36" t="str">
        <x:v>https://ticdata.treasury.gov/Publish/slt_table5.html</x:v>
      </x:c>
      <x:c r="I596" s="37" t="n">
        <x:v>46269</x:v>
      </x:c>
      <x:c r="J596" s="36" t="str">
        <x:v>Monthly, end of period</x:v>
      </x:c>
      <x:c r="K596" s="36" t="str">
        <x:v>Billions of U.S. dollars</x:v>
      </x:c>
    </x:row>
    <x:row r="597">
      <x:c r="A597" s="37" t="n">
        <x:v>37347</x:v>
      </x:c>
      <x:c r="B597" s="36" t="str">
        <x:v>Carib Bnkng Ctrs</x:v>
      </x:c>
      <x:c r="C597" s="36" t="str">
        <x:v>Country or economy</x:v>
      </x:c>
      <x:c r="D597" s="55" t="n">
        <x:v>23.7</x:v>
      </x:c>
      <x:c r="E597" s="55" t="n">
        <x:v>1042.8</x:v>
      </x:c>
      <x:c r="F597" s="39" t="n">
        <x:f>IF(E597="","",D597/E597)</x:f>
        <x:v>0.022727272727272728</x:v>
      </x:c>
      <x:c r="G597" s="36" t="str">
        <x:v>mfhhis01.csv</x:v>
      </x:c>
      <x:c r="H597" s="36" t="str">
        <x:v>https://ticdata.treasury.gov/Publish/slt_table5.html</x:v>
      </x:c>
      <x:c r="I597" s="37" t="n">
        <x:v>46269</x:v>
      </x:c>
      <x:c r="J597" s="36" t="str">
        <x:v>Monthly, end of period</x:v>
      </x:c>
      <x:c r="K597" s="36" t="str">
        <x:v>Billions of U.S. dollars</x:v>
      </x:c>
    </x:row>
    <x:row r="598">
      <x:c r="A598" s="37" t="n">
        <x:v>37347</x:v>
      </x:c>
      <x:c r="B598" s="36" t="str">
        <x:v>China, Mainland</x:v>
      </x:c>
      <x:c r="C598" s="36" t="str">
        <x:v>Country or economy</x:v>
      </x:c>
      <x:c r="D598" s="55" t="n">
        <x:v>82.4</x:v>
      </x:c>
      <x:c r="E598" s="55" t="n">
        <x:v>1042.8</x:v>
      </x:c>
      <x:c r="F598" s="39" t="n">
        <x:f>IF(E598="","",D598/E598)</x:f>
        <x:v>0.079018028385117</x:v>
      </x:c>
      <x:c r="G598" s="36" t="str">
        <x:v>mfhhis01.csv</x:v>
      </x:c>
      <x:c r="H598" s="36" t="str">
        <x:v>https://ticdata.treasury.gov/Publish/slt_table5.html</x:v>
      </x:c>
      <x:c r="I598" s="37" t="n">
        <x:v>46269</x:v>
      </x:c>
      <x:c r="J598" s="36" t="str">
        <x:v>Monthly, end of period</x:v>
      </x:c>
      <x:c r="K598" s="36" t="str">
        <x:v>Billions of U.S. dollars</x:v>
      </x:c>
    </x:row>
    <x:row r="599">
      <x:c r="A599" s="37" t="n">
        <x:v>37347</x:v>
      </x:c>
      <x:c r="B599" s="36" t="str">
        <x:v>Foreign official</x:v>
      </x:c>
      <x:c r="C599" s="36" t="str">
        <x:v>Aggregate</x:v>
      </x:c>
      <x:c r="D599" s="55" t="n">
        <x:v>607.6</x:v>
      </x:c>
      <x:c r="E599" s="55" t="n">
        <x:v>1042.8</x:v>
      </x:c>
      <x:c r="F599" s="39" t="n">
        <x:f>IF(E599="","",D599/E599)</x:f>
        <x:v>0.582662063674722</x:v>
      </x:c>
      <x:c r="G599" s="36" t="str">
        <x:v>mfhhis01.csv</x:v>
      </x:c>
      <x:c r="H599" s="36" t="str">
        <x:v>https://ticdata.treasury.gov/Publish/slt_table5.html</x:v>
      </x:c>
      <x:c r="I599" s="37" t="n">
        <x:v>46269</x:v>
      </x:c>
      <x:c r="J599" s="36" t="str">
        <x:v>Monthly, end of period</x:v>
      </x:c>
      <x:c r="K599" s="36" t="str">
        <x:v>Billions of U.S. dollars</x:v>
      </x:c>
    </x:row>
    <x:row r="600">
      <x:c r="A600" s="37" t="n">
        <x:v>37347</x:v>
      </x:c>
      <x:c r="B600" s="36" t="str">
        <x:v>Foreign official Treasury bills</x:v>
      </x:c>
      <x:c r="C600" s="36" t="str">
        <x:v>Aggregate</x:v>
      </x:c>
      <x:c r="D600" s="55" t="n">
        <x:v>155.3</x:v>
      </x:c>
      <x:c r="E600" s="55" t="n">
        <x:v>1042.8</x:v>
      </x:c>
      <x:c r="F600" s="39" t="n">
        <x:f>IF(E600="","",D600/E600)</x:f>
        <x:v>0.14892596854622173</x:v>
      </x:c>
      <x:c r="G600" s="36" t="str">
        <x:v>mfhhis01.csv</x:v>
      </x:c>
      <x:c r="H600" s="36" t="str">
        <x:v>https://ticdata.treasury.gov/Publish/slt_table5.html</x:v>
      </x:c>
      <x:c r="I600" s="37" t="n">
        <x:v>46269</x:v>
      </x:c>
      <x:c r="J600" s="36" t="str">
        <x:v>Monthly, end of period</x:v>
      </x:c>
      <x:c r="K600" s="36" t="str">
        <x:v>Billions of U.S. dollars</x:v>
      </x:c>
    </x:row>
    <x:row r="601">
      <x:c r="A601" s="37" t="n">
        <x:v>37347</x:v>
      </x:c>
      <x:c r="B601" s="36" t="str">
        <x:v>Foreign official Treasury bonds and notes</x:v>
      </x:c>
      <x:c r="C601" s="36" t="str">
        <x:v>Aggregate</x:v>
      </x:c>
      <x:c r="D601" s="55" t="n">
        <x:v>452.2</x:v>
      </x:c>
      <x:c r="E601" s="55" t="n">
        <x:v>1042.8</x:v>
      </x:c>
      <x:c r="F601" s="39" t="n">
        <x:f>IF(E601="","",D601/E601)</x:f>
        <x:v>0.43364019946298427</x:v>
      </x:c>
      <x:c r="G601" s="36" t="str">
        <x:v>mfhhis01.csv</x:v>
      </x:c>
      <x:c r="H601" s="36" t="str">
        <x:v>https://ticdata.treasury.gov/Publish/slt_table5.html</x:v>
      </x:c>
      <x:c r="I601" s="37" t="n">
        <x:v>46269</x:v>
      </x:c>
      <x:c r="J601" s="36" t="str">
        <x:v>Monthly, end of period</x:v>
      </x:c>
      <x:c r="K601" s="36" t="str">
        <x:v>Billions of U.S. dollars</x:v>
      </x:c>
    </x:row>
    <x:row r="602">
      <x:c r="A602" s="37" t="n">
        <x:v>37347</x:v>
      </x:c>
      <x:c r="B602" s="36" t="str">
        <x:v>France</x:v>
      </x:c>
      <x:c r="C602" s="36" t="str">
        <x:v>Country or economy</x:v>
      </x:c>
      <x:c r="D602" s="55" t="n">
        <x:v>15.5</x:v>
      </x:c>
      <x:c r="E602" s="55" t="n">
        <x:v>1042.8</x:v>
      </x:c>
      <x:c r="F602" s="39" t="n">
        <x:f>IF(E602="","",D602/E602)</x:f>
        <x:v>0.014863828154967396</x:v>
      </x:c>
      <x:c r="G602" s="36" t="str">
        <x:v>mfhhis01.csv</x:v>
      </x:c>
      <x:c r="H602" s="36" t="str">
        <x:v>https://ticdata.treasury.gov/Publish/slt_table5.html</x:v>
      </x:c>
      <x:c r="I602" s="37" t="n">
        <x:v>46269</x:v>
      </x:c>
      <x:c r="J602" s="36" t="str">
        <x:v>Monthly, end of period</x:v>
      </x:c>
      <x:c r="K602" s="36" t="str">
        <x:v>Billions of U.S. dollars</x:v>
      </x:c>
    </x:row>
    <x:row r="603">
      <x:c r="A603" s="37" t="n">
        <x:v>37347</x:v>
      </x:c>
      <x:c r="B603" s="36" t="str">
        <x:v>Germany</x:v>
      </x:c>
      <x:c r="C603" s="36" t="str">
        <x:v>Country or economy</x:v>
      </x:c>
      <x:c r="D603" s="55" t="n">
        <x:v>45.9</x:v>
      </x:c>
      <x:c r="E603" s="55" t="n">
        <x:v>1042.8</x:v>
      </x:c>
      <x:c r="F603" s="39" t="n">
        <x:f>IF(E603="","",D603/E603)</x:f>
        <x:v>0.044016110471806674</x:v>
      </x:c>
      <x:c r="G603" s="36" t="str">
        <x:v>mfhhis01.csv</x:v>
      </x:c>
      <x:c r="H603" s="36" t="str">
        <x:v>https://ticdata.treasury.gov/Publish/slt_table5.html</x:v>
      </x:c>
      <x:c r="I603" s="37" t="n">
        <x:v>46269</x:v>
      </x:c>
      <x:c r="J603" s="36" t="str">
        <x:v>Monthly, end of period</x:v>
      </x:c>
      <x:c r="K603" s="36" t="str">
        <x:v>Billions of U.S. dollars</x:v>
      </x:c>
    </x:row>
    <x:row r="604">
      <x:c r="A604" s="37" t="n">
        <x:v>37347</x:v>
      </x:c>
      <x:c r="B604" s="36" t="str">
        <x:v>Grand Total</x:v>
      </x:c>
      <x:c r="C604" s="36" t="str">
        <x:v>Aggregate</x:v>
      </x:c>
      <x:c r="D604" s="55" t="n">
        <x:v>1042.8</x:v>
      </x:c>
      <x:c r="E604" s="55" t="n">
        <x:v>1042.8</x:v>
      </x:c>
      <x:c r="F604" s="39" t="n">
        <x:f>IF(E604="","",D604/E604)</x:f>
        <x:v>1</x:v>
      </x:c>
      <x:c r="G604" s="36" t="str">
        <x:v>mfhhis01.csv</x:v>
      </x:c>
      <x:c r="H604" s="36" t="str">
        <x:v>https://ticdata.treasury.gov/Publish/slt_table5.html</x:v>
      </x:c>
      <x:c r="I604" s="37" t="n">
        <x:v>46269</x:v>
      </x:c>
      <x:c r="J604" s="36" t="str">
        <x:v>Monthly, end of period</x:v>
      </x:c>
      <x:c r="K604" s="36" t="str">
        <x:v>Billions of U.S. dollars</x:v>
      </x:c>
    </x:row>
    <x:row r="605">
      <x:c r="A605" s="37" t="n">
        <x:v>37347</x:v>
      </x:c>
      <x:c r="B605" s="36" t="str">
        <x:v>Hong Kong</x:v>
      </x:c>
      <x:c r="C605" s="36" t="str">
        <x:v>Country or economy</x:v>
      </x:c>
      <x:c r="D605" s="55" t="n">
        <x:v>43.5</x:v>
      </x:c>
      <x:c r="E605" s="55" t="n">
        <x:v>1042.8</x:v>
      </x:c>
      <x:c r="F605" s="39" t="n">
        <x:f>IF(E605="","",D605/E605)</x:f>
        <x:v>0.04171461449942463</x:v>
      </x:c>
      <x:c r="G605" s="36" t="str">
        <x:v>mfhhis01.csv</x:v>
      </x:c>
      <x:c r="H605" s="36" t="str">
        <x:v>https://ticdata.treasury.gov/Publish/slt_table5.html</x:v>
      </x:c>
      <x:c r="I605" s="37" t="n">
        <x:v>46269</x:v>
      </x:c>
      <x:c r="J605" s="36" t="str">
        <x:v>Monthly, end of period</x:v>
      </x:c>
      <x:c r="K605" s="36" t="str">
        <x:v>Billions of U.S. dollars</x:v>
      </x:c>
    </x:row>
    <x:row r="606">
      <x:c r="A606" s="37" t="n">
        <x:v>37347</x:v>
      </x:c>
      <x:c r="B606" s="36" t="str">
        <x:v>India</x:v>
      </x:c>
      <x:c r="C606" s="36" t="str">
        <x:v>Country or economy</x:v>
      </x:c>
      <x:c r="D606" s="55" t="n">
        <x:v>5.4</x:v>
      </x:c>
      <x:c r="E606" s="55" t="n">
        <x:v>1042.8</x:v>
      </x:c>
      <x:c r="F606" s="39" t="n">
        <x:f>IF(E606="","",D606/E606)</x:f>
        <x:v>0.005178365937859609</x:v>
      </x:c>
      <x:c r="G606" s="36" t="str">
        <x:v>mfhhis01.csv</x:v>
      </x:c>
      <x:c r="H606" s="36" t="str">
        <x:v>https://ticdata.treasury.gov/Publish/slt_table5.html</x:v>
      </x:c>
      <x:c r="I606" s="37" t="n">
        <x:v>46269</x:v>
      </x:c>
      <x:c r="J606" s="36" t="str">
        <x:v>Monthly, end of period</x:v>
      </x:c>
      <x:c r="K606" s="36" t="str">
        <x:v>Billions of U.S. dollars</x:v>
      </x:c>
    </x:row>
    <x:row r="607">
      <x:c r="A607" s="37" t="n">
        <x:v>37347</x:v>
      </x:c>
      <x:c r="B607" s="36" t="str">
        <x:v>Ireland</x:v>
      </x:c>
      <x:c r="C607" s="36" t="str">
        <x:v>Country or economy</x:v>
      </x:c>
      <x:c r="D607" s="55" t="n">
        <x:v>9.4</x:v>
      </x:c>
      <x:c r="E607" s="55" t="n">
        <x:v>1042.8</x:v>
      </x:c>
      <x:c r="F607" s="39" t="n">
        <x:f>IF(E607="","",D607/E607)</x:f>
        <x:v>0.009014192558496358</x:v>
      </x:c>
      <x:c r="G607" s="36" t="str">
        <x:v>mfhhis01.csv</x:v>
      </x:c>
      <x:c r="H607" s="36" t="str">
        <x:v>https://ticdata.treasury.gov/Publish/slt_table5.html</x:v>
      </x:c>
      <x:c r="I607" s="37" t="n">
        <x:v>46269</x:v>
      </x:c>
      <x:c r="J607" s="36" t="str">
        <x:v>Monthly, end of period</x:v>
      </x:c>
      <x:c r="K607" s="36" t="str">
        <x:v>Billions of U.S. dollars</x:v>
      </x:c>
    </x:row>
    <x:row r="608">
      <x:c r="A608" s="37" t="n">
        <x:v>37347</x:v>
      </x:c>
      <x:c r="B608" s="36" t="str">
        <x:v>Israel</x:v>
      </x:c>
      <x:c r="C608" s="36" t="str">
        <x:v>Country or economy</x:v>
      </x:c>
      <x:c r="D608" s="55" t="n">
        <x:v>16.4</x:v>
      </x:c>
      <x:c r="E608" s="55" t="n">
        <x:v>1042.8</x:v>
      </x:c>
      <x:c r="F608" s="39" t="n">
        <x:f>IF(E608="","",D608/E608)</x:f>
        <x:v>0.015726889144610665</x:v>
      </x:c>
      <x:c r="G608" s="36" t="str">
        <x:v>mfhhis01.csv</x:v>
      </x:c>
      <x:c r="H608" s="36" t="str">
        <x:v>https://ticdata.treasury.gov/Publish/slt_table5.html</x:v>
      </x:c>
      <x:c r="I608" s="37" t="n">
        <x:v>46269</x:v>
      </x:c>
      <x:c r="J608" s="36" t="str">
        <x:v>Monthly, end of period</x:v>
      </x:c>
      <x:c r="K608" s="36" t="str">
        <x:v>Billions of U.S. dollars</x:v>
      </x:c>
    </x:row>
    <x:row r="609">
      <x:c r="A609" s="37" t="n">
        <x:v>37347</x:v>
      </x:c>
      <x:c r="B609" s="36" t="str">
        <x:v>Italy</x:v>
      </x:c>
      <x:c r="C609" s="36" t="str">
        <x:v>Country or economy</x:v>
      </x:c>
      <x:c r="D609" s="55" t="n">
        <x:v>19.9</x:v>
      </x:c>
      <x:c r="E609" s="55" t="n">
        <x:v>1042.8</x:v>
      </x:c>
      <x:c r="F609" s="39" t="n">
        <x:f>IF(E609="","",D609/E609)</x:f>
        <x:v>0.019083237437667818</x:v>
      </x:c>
      <x:c r="G609" s="36" t="str">
        <x:v>mfhhis01.csv</x:v>
      </x:c>
      <x:c r="H609" s="36" t="str">
        <x:v>https://ticdata.treasury.gov/Publish/slt_table5.html</x:v>
      </x:c>
      <x:c r="I609" s="37" t="n">
        <x:v>46269</x:v>
      </x:c>
      <x:c r="J609" s="36" t="str">
        <x:v>Monthly, end of period</x:v>
      </x:c>
      <x:c r="K609" s="36" t="str">
        <x:v>Billions of U.S. dollars</x:v>
      </x:c>
    </x:row>
    <x:row r="610">
      <x:c r="A610" s="37" t="n">
        <x:v>37347</x:v>
      </x:c>
      <x:c r="B610" s="36" t="str">
        <x:v>Japan</x:v>
      </x:c>
      <x:c r="C610" s="36" t="str">
        <x:v>Country or economy</x:v>
      </x:c>
      <x:c r="D610" s="55" t="n">
        <x:v>314.6</x:v>
      </x:c>
      <x:c r="E610" s="55" t="n">
        <x:v>1042.8</x:v>
      </x:c>
      <x:c r="F610" s="39" t="n">
        <x:f>IF(E610="","",D610/E610)</x:f>
        <x:v>0.3016877637130802</x:v>
      </x:c>
      <x:c r="G610" s="36" t="str">
        <x:v>mfhhis01.csv</x:v>
      </x:c>
      <x:c r="H610" s="36" t="str">
        <x:v>https://ticdata.treasury.gov/Publish/slt_table5.html</x:v>
      </x:c>
      <x:c r="I610" s="37" t="n">
        <x:v>46269</x:v>
      </x:c>
      <x:c r="J610" s="36" t="str">
        <x:v>Monthly, end of period</x:v>
      </x:c>
      <x:c r="K610" s="36" t="str">
        <x:v>Billions of U.S. dollars</x:v>
      </x:c>
    </x:row>
    <x:row r="611">
      <x:c r="A611" s="37" t="n">
        <x:v>37347</x:v>
      </x:c>
      <x:c r="B611" s="36" t="str">
        <x:v>Korea, South</x:v>
      </x:c>
      <x:c r="C611" s="36" t="str">
        <x:v>Country or economy</x:v>
      </x:c>
      <x:c r="D611" s="55" t="n">
        <x:v>34.7</x:v>
      </x:c>
      <x:c r="E611" s="55" t="n">
        <x:v>1042.8</x:v>
      </x:c>
      <x:c r="F611" s="39" t="n">
        <x:f>IF(E611="","",D611/E611)</x:f>
        <x:v>0.033275795934023786</x:v>
      </x:c>
      <x:c r="G611" s="36" t="str">
        <x:v>mfhhis01.csv</x:v>
      </x:c>
      <x:c r="H611" s="36" t="str">
        <x:v>https://ticdata.treasury.gov/Publish/slt_table5.html</x:v>
      </x:c>
      <x:c r="I611" s="37" t="n">
        <x:v>46269</x:v>
      </x:c>
      <x:c r="J611" s="36" t="str">
        <x:v>Monthly, end of period</x:v>
      </x:c>
      <x:c r="K611" s="36" t="str">
        <x:v>Billions of U.S. dollars</x:v>
      </x:c>
    </x:row>
    <x:row r="612">
      <x:c r="A612" s="37" t="n">
        <x:v>37347</x:v>
      </x:c>
      <x:c r="B612" s="36" t="str">
        <x:v>Mexico</x:v>
      </x:c>
      <x:c r="C612" s="36" t="str">
        <x:v>Country or economy</x:v>
      </x:c>
      <x:c r="D612" s="55" t="n">
        <x:v>22.3</x:v>
      </x:c>
      <x:c r="E612" s="55" t="n">
        <x:v>1042.8</x:v>
      </x:c>
      <x:c r="F612" s="39" t="n">
        <x:f>IF(E612="","",D612/E612)</x:f>
        <x:v>0.02138473341004987</x:v>
      </x:c>
      <x:c r="G612" s="36" t="str">
        <x:v>mfhhis01.csv</x:v>
      </x:c>
      <x:c r="H612" s="36" t="str">
        <x:v>https://ticdata.treasury.gov/Publish/slt_table5.html</x:v>
      </x:c>
      <x:c r="I612" s="37" t="n">
        <x:v>46269</x:v>
      </x:c>
      <x:c r="J612" s="36" t="str">
        <x:v>Monthly, end of period</x:v>
      </x:c>
      <x:c r="K612" s="36" t="str">
        <x:v>Billions of U.S. dollars</x:v>
      </x:c>
    </x:row>
    <x:row r="613">
      <x:c r="A613" s="37" t="n">
        <x:v>37347</x:v>
      </x:c>
      <x:c r="B613" s="36" t="str">
        <x:v>Netherlands</x:v>
      </x:c>
      <x:c r="C613" s="36" t="str">
        <x:v>Country or economy</x:v>
      </x:c>
      <x:c r="D613" s="55" t="n">
        <x:v>0</x:v>
      </x:c>
      <x:c r="E613" s="55" t="n">
        <x:v>1042.8</x:v>
      </x:c>
      <x:c r="F613" s="39" t="n">
        <x:f>IF(E613="","",D613/E613)</x:f>
        <x:v>0</x:v>
      </x:c>
      <x:c r="G613" s="36" t="str">
        <x:v>mfhhis01.csv</x:v>
      </x:c>
      <x:c r="H613" s="36" t="str">
        <x:v>https://ticdata.treasury.gov/Publish/slt_table5.html</x:v>
      </x:c>
      <x:c r="I613" s="37" t="n">
        <x:v>46269</x:v>
      </x:c>
      <x:c r="J613" s="36" t="str">
        <x:v>Monthly, end of period</x:v>
      </x:c>
      <x:c r="K613" s="36" t="str">
        <x:v>Billions of U.S. dollars</x:v>
      </x:c>
    </x:row>
    <x:row r="614">
      <x:c r="A614" s="37" t="n">
        <x:v>37347</x:v>
      </x:c>
      <x:c r="B614" s="36" t="str">
        <x:v>Oil Exporters</x:v>
      </x:c>
      <x:c r="C614" s="36" t="str">
        <x:v>Country or economy</x:v>
      </x:c>
      <x:c r="D614" s="55" t="n">
        <x:v>44.6</x:v>
      </x:c>
      <x:c r="E614" s="55" t="n">
        <x:v>1042.8</x:v>
      </x:c>
      <x:c r="F614" s="39" t="n">
        <x:f>IF(E614="","",D614/E614)</x:f>
        <x:v>0.04276946682009974</x:v>
      </x:c>
      <x:c r="G614" s="36" t="str">
        <x:v>mfhhis01.csv</x:v>
      </x:c>
      <x:c r="H614" s="36" t="str">
        <x:v>https://ticdata.treasury.gov/Publish/slt_table5.html</x:v>
      </x:c>
      <x:c r="I614" s="37" t="n">
        <x:v>46269</x:v>
      </x:c>
      <x:c r="J614" s="36" t="str">
        <x:v>Monthly, end of period</x:v>
      </x:c>
      <x:c r="K614" s="36" t="str">
        <x:v>Billions of U.S. dollars</x:v>
      </x:c>
    </x:row>
    <x:row r="615">
      <x:c r="A615" s="37" t="n">
        <x:v>37347</x:v>
      </x:c>
      <x:c r="B615" s="36" t="str">
        <x:v>Singapore</x:v>
      </x:c>
      <x:c r="C615" s="36" t="str">
        <x:v>Country or economy</x:v>
      </x:c>
      <x:c r="D615" s="55" t="n">
        <x:v>19.4</x:v>
      </x:c>
      <x:c r="E615" s="55" t="n">
        <x:v>1042.8</x:v>
      </x:c>
      <x:c r="F615" s="39" t="n">
        <x:f>IF(E615="","",D615/E615)</x:f>
        <x:v>0.018603759110088224</x:v>
      </x:c>
      <x:c r="G615" s="36" t="str">
        <x:v>mfhhis01.csv</x:v>
      </x:c>
      <x:c r="H615" s="36" t="str">
        <x:v>https://ticdata.treasury.gov/Publish/slt_table5.html</x:v>
      </x:c>
      <x:c r="I615" s="37" t="n">
        <x:v>46269</x:v>
      </x:c>
      <x:c r="J615" s="36" t="str">
        <x:v>Monthly, end of period</x:v>
      </x:c>
      <x:c r="K615" s="36" t="str">
        <x:v>Billions of U.S. dollars</x:v>
      </x:c>
    </x:row>
    <x:row r="616">
      <x:c r="A616" s="37" t="n">
        <x:v>37347</x:v>
      </x:c>
      <x:c r="B616" s="36" t="str">
        <x:v>Spain</x:v>
      </x:c>
      <x:c r="C616" s="36" t="str">
        <x:v>Country or economy</x:v>
      </x:c>
      <x:c r="D616" s="55" t="n">
        <x:v>14.5</x:v>
      </x:c>
      <x:c r="E616" s="55" t="n">
        <x:v>1042.8</x:v>
      </x:c>
      <x:c r="F616" s="39" t="n">
        <x:f>IF(E616="","",D616/E616)</x:f>
        <x:v>0.01390487149980821</x:v>
      </x:c>
      <x:c r="G616" s="36" t="str">
        <x:v>mfhhis01.csv</x:v>
      </x:c>
      <x:c r="H616" s="36" t="str">
        <x:v>https://ticdata.treasury.gov/Publish/slt_table5.html</x:v>
      </x:c>
      <x:c r="I616" s="37" t="n">
        <x:v>46269</x:v>
      </x:c>
      <x:c r="J616" s="36" t="str">
        <x:v>Monthly, end of period</x:v>
      </x:c>
      <x:c r="K616" s="36" t="str">
        <x:v>Billions of U.S. dollars</x:v>
      </x:c>
    </x:row>
    <x:row r="617">
      <x:c r="A617" s="37" t="n">
        <x:v>37347</x:v>
      </x:c>
      <x:c r="B617" s="36" t="str">
        <x:v>Sweden</x:v>
      </x:c>
      <x:c r="C617" s="36" t="str">
        <x:v>Country or economy</x:v>
      </x:c>
      <x:c r="D617" s="55" t="n">
        <x:v>6.3</x:v>
      </x:c>
      <x:c r="E617" s="55" t="n">
        <x:v>1042.8</x:v>
      </x:c>
      <x:c r="F617" s="39" t="n">
        <x:f>IF(E617="","",D617/E617)</x:f>
        <x:v>0.006041426927502877</x:v>
      </x:c>
      <x:c r="G617" s="36" t="str">
        <x:v>mfhhis01.csv</x:v>
      </x:c>
      <x:c r="H617" s="36" t="str">
        <x:v>https://ticdata.treasury.gov/Publish/slt_table5.html</x:v>
      </x:c>
      <x:c r="I617" s="37" t="n">
        <x:v>46269</x:v>
      </x:c>
      <x:c r="J617" s="36" t="str">
        <x:v>Monthly, end of period</x:v>
      </x:c>
      <x:c r="K617" s="36" t="str">
        <x:v>Billions of U.S. dollars</x:v>
      </x:c>
    </x:row>
    <x:row r="618">
      <x:c r="A618" s="37" t="n">
        <x:v>37347</x:v>
      </x:c>
      <x:c r="B618" s="36" t="str">
        <x:v>Switzerland</x:v>
      </x:c>
      <x:c r="C618" s="36" t="str">
        <x:v>Country or economy</x:v>
      </x:c>
      <x:c r="D618" s="55" t="n">
        <x:v>18.6</x:v>
      </x:c>
      <x:c r="E618" s="55" t="n">
        <x:v>1042.8</x:v>
      </x:c>
      <x:c r="F618" s="39" t="n">
        <x:f>IF(E618="","",D618/E618)</x:f>
        <x:v>0.017836593785960878</x:v>
      </x:c>
      <x:c r="G618" s="36" t="str">
        <x:v>mfhhis01.csv</x:v>
      </x:c>
      <x:c r="H618" s="36" t="str">
        <x:v>https://ticdata.treasury.gov/Publish/slt_table5.html</x:v>
      </x:c>
      <x:c r="I618" s="37" t="n">
        <x:v>46269</x:v>
      </x:c>
      <x:c r="J618" s="36" t="str">
        <x:v>Monthly, end of period</x:v>
      </x:c>
      <x:c r="K618" s="36" t="str">
        <x:v>Billions of U.S. dollars</x:v>
      </x:c>
    </x:row>
    <x:row r="619">
      <x:c r="A619" s="37" t="n">
        <x:v>37347</x:v>
      </x:c>
      <x:c r="B619" s="36" t="str">
        <x:v>Taiwan</x:v>
      </x:c>
      <x:c r="C619" s="36" t="str">
        <x:v>Country or economy</x:v>
      </x:c>
      <x:c r="D619" s="55" t="n">
        <x:v>31.9</x:v>
      </x:c>
      <x:c r="E619" s="55" t="n">
        <x:v>1042.8</x:v>
      </x:c>
      <x:c r="F619" s="39" t="n">
        <x:f>IF(E619="","",D619/E619)</x:f>
        <x:v>0.03059071729957806</x:v>
      </x:c>
      <x:c r="G619" s="36" t="str">
        <x:v>mfhhis01.csv</x:v>
      </x:c>
      <x:c r="H619" s="36" t="str">
        <x:v>https://ticdata.treasury.gov/Publish/slt_table5.html</x:v>
      </x:c>
      <x:c r="I619" s="37" t="n">
        <x:v>46269</x:v>
      </x:c>
      <x:c r="J619" s="36" t="str">
        <x:v>Monthly, end of period</x:v>
      </x:c>
      <x:c r="K619" s="36" t="str">
        <x:v>Billions of U.S. dollars</x:v>
      </x:c>
    </x:row>
    <x:row r="620">
      <x:c r="A620" s="37" t="n">
        <x:v>37347</x:v>
      </x:c>
      <x:c r="B620" s="36" t="str">
        <x:v>Thailand</x:v>
      </x:c>
      <x:c r="C620" s="36" t="str">
        <x:v>Country or economy</x:v>
      </x:c>
      <x:c r="D620" s="55" t="n">
        <x:v>15.8</x:v>
      </x:c>
      <x:c r="E620" s="55" t="n">
        <x:v>1042.8</x:v>
      </x:c>
      <x:c r="F620" s="39" t="n">
        <x:f>IF(E620="","",D620/E620)</x:f>
        <x:v>0.015151515151515154</x:v>
      </x:c>
      <x:c r="G620" s="36" t="str">
        <x:v>mfhhis01.csv</x:v>
      </x:c>
      <x:c r="H620" s="36" t="str">
        <x:v>https://ticdata.treasury.gov/Publish/slt_table5.html</x:v>
      </x:c>
      <x:c r="I620" s="37" t="n">
        <x:v>46269</x:v>
      </x:c>
      <x:c r="J620" s="36" t="str">
        <x:v>Monthly, end of period</x:v>
      </x:c>
      <x:c r="K620" s="36" t="str">
        <x:v>Billions of U.S. dollars</x:v>
      </x:c>
    </x:row>
    <x:row r="621">
      <x:c r="A621" s="37" t="n">
        <x:v>37347</x:v>
      </x:c>
      <x:c r="B621" s="36" t="str">
        <x:v>Turkey</x:v>
      </x:c>
      <x:c r="C621" s="36" t="str">
        <x:v>Country or economy</x:v>
      </x:c>
      <x:c r="D621" s="55" t="n">
        <x:v>11.1</x:v>
      </x:c>
      <x:c r="E621" s="55" t="n">
        <x:v>1042.8</x:v>
      </x:c>
      <x:c r="F621" s="39" t="n">
        <x:f>IF(E621="","",D621/E621)</x:f>
        <x:v>0.010644418872266973</x:v>
      </x:c>
      <x:c r="G621" s="36" t="str">
        <x:v>mfhhis01.csv</x:v>
      </x:c>
      <x:c r="H621" s="36" t="str">
        <x:v>https://ticdata.treasury.gov/Publish/slt_table5.html</x:v>
      </x:c>
      <x:c r="I621" s="37" t="n">
        <x:v>46269</x:v>
      </x:c>
      <x:c r="J621" s="36" t="str">
        <x:v>Monthly, end of period</x:v>
      </x:c>
      <x:c r="K621" s="36" t="str">
        <x:v>Billions of U.S. dollars</x:v>
      </x:c>
    </x:row>
    <x:row r="622">
      <x:c r="A622" s="37" t="n">
        <x:v>37347</x:v>
      </x:c>
      <x:c r="B622" s="36" t="str">
        <x:v>United Kingdom</x:v>
      </x:c>
      <x:c r="C622" s="36" t="str">
        <x:v>Country or economy</x:v>
      </x:c>
      <x:c r="D622" s="55" t="n">
        <x:v>64.7</x:v>
      </x:c>
      <x:c r="E622" s="55" t="n">
        <x:v>1042.8</x:v>
      </x:c>
      <x:c r="F622" s="39" t="n">
        <x:f>IF(E622="","",D622/E622)</x:f>
        <x:v>0.06204449558879939</x:v>
      </x:c>
      <x:c r="G622" s="36" t="str">
        <x:v>mfhhis01.csv</x:v>
      </x:c>
      <x:c r="H622" s="36" t="str">
        <x:v>https://ticdata.treasury.gov/Publish/slt_table5.html</x:v>
      </x:c>
      <x:c r="I622" s="37" t="n">
        <x:v>46269</x:v>
      </x:c>
      <x:c r="J622" s="36" t="str">
        <x:v>Monthly, end of period</x:v>
      </x:c>
      <x:c r="K622" s="36" t="str">
        <x:v>Billions of U.S. dollars</x:v>
      </x:c>
    </x:row>
    <x:row r="623">
      <x:c r="A623" s="37" t="n">
        <x:v>37377</x:v>
      </x:c>
      <x:c r="B623" s="36" t="str">
        <x:v>All Other</x:v>
      </x:c>
      <x:c r="C623" s="36" t="str">
        <x:v>Aggregate</x:v>
      </x:c>
      <x:c r="D623" s="55" t="n">
        <x:v>117.9</x:v>
      </x:c>
      <x:c r="E623" s="55" t="n">
        <x:v>1061.2</x:v>
      </x:c>
      <x:c r="F623" s="39" t="n">
        <x:f>IF(E623="","",D623/E623)</x:f>
        <x:v>0.11110064078401809</x:v>
      </x:c>
      <x:c r="G623" s="36" t="str">
        <x:v>mfhhis01.csv</x:v>
      </x:c>
      <x:c r="H623" s="36" t="str">
        <x:v>https://ticdata.treasury.gov/Publish/slt_table5.html</x:v>
      </x:c>
      <x:c r="I623" s="37" t="n">
        <x:v>46269</x:v>
      </x:c>
      <x:c r="J623" s="36" t="str">
        <x:v>Monthly, end of period</x:v>
      </x:c>
      <x:c r="K623" s="36" t="str">
        <x:v>Billions of U.S. dollars</x:v>
      </x:c>
    </x:row>
    <x:row r="624">
      <x:c r="A624" s="37" t="n">
        <x:v>37377</x:v>
      </x:c>
      <x:c r="B624" s="36" t="str">
        <x:v>Australia</x:v>
      </x:c>
      <x:c r="C624" s="36" t="str">
        <x:v>Country or economy</x:v>
      </x:c>
      <x:c r="D624" s="55" t="n">
        <x:v>9.8</x:v>
      </x:c>
      <x:c r="E624" s="55" t="n">
        <x:v>1061.2</x:v>
      </x:c>
      <x:c r="F624" s="39" t="n">
        <x:f>IF(E624="","",D624/E624)</x:f>
        <x:v>0.009234828496042216</x:v>
      </x:c>
      <x:c r="G624" s="36" t="str">
        <x:v>mfhhis01.csv</x:v>
      </x:c>
      <x:c r="H624" s="36" t="str">
        <x:v>https://ticdata.treasury.gov/Publish/slt_table5.html</x:v>
      </x:c>
      <x:c r="I624" s="37" t="n">
        <x:v>46269</x:v>
      </x:c>
      <x:c r="J624" s="36" t="str">
        <x:v>Monthly, end of period</x:v>
      </x:c>
      <x:c r="K624" s="36" t="str">
        <x:v>Billions of U.S. dollars</x:v>
      </x:c>
    </x:row>
    <x:row r="625">
      <x:c r="A625" s="37" t="n">
        <x:v>37377</x:v>
      </x:c>
      <x:c r="B625" s="36" t="str">
        <x:v>Belgium</x:v>
      </x:c>
      <x:c r="C625" s="36" t="str">
        <x:v>Country or economy</x:v>
      </x:c>
      <x:c r="D625" s="55" t="n">
        <x:v>21.7</x:v>
      </x:c>
      <x:c r="E625" s="55" t="n">
        <x:v>1061.2</x:v>
      </x:c>
      <x:c r="F625" s="39" t="n">
        <x:f>IF(E625="","",D625/E625)</x:f>
        <x:v>0.020448548812664905</x:v>
      </x:c>
      <x:c r="G625" s="36" t="str">
        <x:v>mfhhis01.csv</x:v>
      </x:c>
      <x:c r="H625" s="36" t="str">
        <x:v>https://ticdata.treasury.gov/Publish/slt_table5.html</x:v>
      </x:c>
      <x:c r="I625" s="37" t="n">
        <x:v>46269</x:v>
      </x:c>
      <x:c r="J625" s="36" t="str">
        <x:v>Monthly, end of period</x:v>
      </x:c>
      <x:c r="K625" s="36" t="str">
        <x:v>Billions of U.S. dollars</x:v>
      </x:c>
    </x:row>
    <x:row r="626">
      <x:c r="A626" s="37" t="n">
        <x:v>37377</x:v>
      </x:c>
      <x:c r="B626" s="36" t="str">
        <x:v>Brazil</x:v>
      </x:c>
      <x:c r="C626" s="36" t="str">
        <x:v>Country or economy</x:v>
      </x:c>
      <x:c r="D626" s="55" t="n">
        <x:v>10.8</x:v>
      </x:c>
      <x:c r="E626" s="55" t="n">
        <x:v>1061.2</x:v>
      </x:c>
      <x:c r="F626" s="39" t="n">
        <x:f>IF(E626="","",D626/E626)</x:f>
        <x:v>0.010177157934413872</x:v>
      </x:c>
      <x:c r="G626" s="36" t="str">
        <x:v>mfhhis01.csv</x:v>
      </x:c>
      <x:c r="H626" s="36" t="str">
        <x:v>https://ticdata.treasury.gov/Publish/slt_table5.html</x:v>
      </x:c>
      <x:c r="I626" s="37" t="n">
        <x:v>46269</x:v>
      </x:c>
      <x:c r="J626" s="36" t="str">
        <x:v>Monthly, end of period</x:v>
      </x:c>
      <x:c r="K626" s="36" t="str">
        <x:v>Billions of U.S. dollars</x:v>
      </x:c>
    </x:row>
    <x:row r="627">
      <x:c r="A627" s="37" t="n">
        <x:v>37377</x:v>
      </x:c>
      <x:c r="B627" s="36" t="str">
        <x:v>Canada</x:v>
      </x:c>
      <x:c r="C627" s="36" t="str">
        <x:v>Country or economy</x:v>
      </x:c>
      <x:c r="D627" s="55" t="n">
        <x:v>14.5</x:v>
      </x:c>
      <x:c r="E627" s="55" t="n">
        <x:v>1061.2</x:v>
      </x:c>
      <x:c r="F627" s="39" t="n">
        <x:f>IF(E627="","",D627/E627)</x:f>
        <x:v>0.013663776856388993</x:v>
      </x:c>
      <x:c r="G627" s="36" t="str">
        <x:v>mfhhis01.csv</x:v>
      </x:c>
      <x:c r="H627" s="36" t="str">
        <x:v>https://ticdata.treasury.gov/Publish/slt_table5.html</x:v>
      </x:c>
      <x:c r="I627" s="37" t="n">
        <x:v>46269</x:v>
      </x:c>
      <x:c r="J627" s="36" t="str">
        <x:v>Monthly, end of period</x:v>
      </x:c>
      <x:c r="K627" s="36" t="str">
        <x:v>Billions of U.S. dollars</x:v>
      </x:c>
    </x:row>
    <x:row r="628">
      <x:c r="A628" s="37" t="n">
        <x:v>37377</x:v>
      </x:c>
      <x:c r="B628" s="36" t="str">
        <x:v>Carib Bnkng Ctrs</x:v>
      </x:c>
      <x:c r="C628" s="36" t="str">
        <x:v>Country or economy</x:v>
      </x:c>
      <x:c r="D628" s="55" t="n">
        <x:v>31.7</x:v>
      </x:c>
      <x:c r="E628" s="55" t="n">
        <x:v>1061.2</x:v>
      </x:c>
      <x:c r="F628" s="39" t="n">
        <x:f>IF(E628="","",D628/E628)</x:f>
        <x:v>0.02987184319638145</x:v>
      </x:c>
      <x:c r="G628" s="36" t="str">
        <x:v>mfhhis01.csv</x:v>
      </x:c>
      <x:c r="H628" s="36" t="str">
        <x:v>https://ticdata.treasury.gov/Publish/slt_table5.html</x:v>
      </x:c>
      <x:c r="I628" s="37" t="n">
        <x:v>46269</x:v>
      </x:c>
      <x:c r="J628" s="36" t="str">
        <x:v>Monthly, end of period</x:v>
      </x:c>
      <x:c r="K628" s="36" t="str">
        <x:v>Billions of U.S. dollars</x:v>
      </x:c>
    </x:row>
    <x:row r="629">
      <x:c r="A629" s="37" t="n">
        <x:v>37377</x:v>
      </x:c>
      <x:c r="B629" s="36" t="str">
        <x:v>China, Mainland</x:v>
      </x:c>
      <x:c r="C629" s="36" t="str">
        <x:v>Country or economy</x:v>
      </x:c>
      <x:c r="D629" s="55" t="n">
        <x:v>81.3</x:v>
      </x:c>
      <x:c r="E629" s="55" t="n">
        <x:v>1061.2</x:v>
      </x:c>
      <x:c r="F629" s="39" t="n">
        <x:f>IF(E629="","",D629/E629)</x:f>
        <x:v>0.07661138333961552</x:v>
      </x:c>
      <x:c r="G629" s="36" t="str">
        <x:v>mfhhis01.csv</x:v>
      </x:c>
      <x:c r="H629" s="36" t="str">
        <x:v>https://ticdata.treasury.gov/Publish/slt_table5.html</x:v>
      </x:c>
      <x:c r="I629" s="37" t="n">
        <x:v>46269</x:v>
      </x:c>
      <x:c r="J629" s="36" t="str">
        <x:v>Monthly, end of period</x:v>
      </x:c>
      <x:c r="K629" s="36" t="str">
        <x:v>Billions of U.S. dollars</x:v>
      </x:c>
    </x:row>
    <x:row r="630">
      <x:c r="A630" s="37" t="n">
        <x:v>37377</x:v>
      </x:c>
      <x:c r="B630" s="36" t="str">
        <x:v>Foreign official</x:v>
      </x:c>
      <x:c r="C630" s="36" t="str">
        <x:v>Aggregate</x:v>
      </x:c>
      <x:c r="D630" s="55" t="n">
        <x:v>614.2</x:v>
      </x:c>
      <x:c r="E630" s="55" t="n">
        <x:v>1061.2</x:v>
      </x:c>
      <x:c r="F630" s="39" t="n">
        <x:f>IF(E630="","",D630/E630)</x:f>
        <x:v>0.5787787410478703</x:v>
      </x:c>
      <x:c r="G630" s="36" t="str">
        <x:v>mfhhis01.csv</x:v>
      </x:c>
      <x:c r="H630" s="36" t="str">
        <x:v>https://ticdata.treasury.gov/Publish/slt_table5.html</x:v>
      </x:c>
      <x:c r="I630" s="37" t="n">
        <x:v>46269</x:v>
      </x:c>
      <x:c r="J630" s="36" t="str">
        <x:v>Monthly, end of period</x:v>
      </x:c>
      <x:c r="K630" s="36" t="str">
        <x:v>Billions of U.S. dollars</x:v>
      </x:c>
    </x:row>
    <x:row r="631">
      <x:c r="A631" s="37" t="n">
        <x:v>37377</x:v>
      </x:c>
      <x:c r="B631" s="36" t="str">
        <x:v>Foreign official Treasury bills</x:v>
      </x:c>
      <x:c r="C631" s="36" t="str">
        <x:v>Aggregate</x:v>
      </x:c>
      <x:c r="D631" s="55" t="n">
        <x:v>162</x:v>
      </x:c>
      <x:c r="E631" s="55" t="n">
        <x:v>1061.2</x:v>
      </x:c>
      <x:c r="F631" s="39" t="n">
        <x:f>IF(E631="","",D631/E631)</x:f>
        <x:v>0.15265736901620805</x:v>
      </x:c>
      <x:c r="G631" s="36" t="str">
        <x:v>mfhhis01.csv</x:v>
      </x:c>
      <x:c r="H631" s="36" t="str">
        <x:v>https://ticdata.treasury.gov/Publish/slt_table5.html</x:v>
      </x:c>
      <x:c r="I631" s="37" t="n">
        <x:v>46269</x:v>
      </x:c>
      <x:c r="J631" s="36" t="str">
        <x:v>Monthly, end of period</x:v>
      </x:c>
      <x:c r="K631" s="36" t="str">
        <x:v>Billions of U.S. dollars</x:v>
      </x:c>
    </x:row>
    <x:row r="632">
      <x:c r="A632" s="37" t="n">
        <x:v>37377</x:v>
      </x:c>
      <x:c r="B632" s="36" t="str">
        <x:v>Foreign official Treasury bonds and notes</x:v>
      </x:c>
      <x:c r="C632" s="36" t="str">
        <x:v>Aggregate</x:v>
      </x:c>
      <x:c r="D632" s="55" t="n">
        <x:v>452.2</x:v>
      </x:c>
      <x:c r="E632" s="55" t="n">
        <x:v>1061.2</x:v>
      </x:c>
      <x:c r="F632" s="39" t="n">
        <x:f>IF(E632="","",D632/E632)</x:f>
        <x:v>0.4261213720316622</x:v>
      </x:c>
      <x:c r="G632" s="36" t="str">
        <x:v>mfhhis01.csv</x:v>
      </x:c>
      <x:c r="H632" s="36" t="str">
        <x:v>https://ticdata.treasury.gov/Publish/slt_table5.html</x:v>
      </x:c>
      <x:c r="I632" s="37" t="n">
        <x:v>46269</x:v>
      </x:c>
      <x:c r="J632" s="36" t="str">
        <x:v>Monthly, end of period</x:v>
      </x:c>
      <x:c r="K632" s="36" t="str">
        <x:v>Billions of U.S. dollars</x:v>
      </x:c>
    </x:row>
    <x:row r="633">
      <x:c r="A633" s="37" t="n">
        <x:v>37377</x:v>
      </x:c>
      <x:c r="B633" s="36" t="str">
        <x:v>France</x:v>
      </x:c>
      <x:c r="C633" s="36" t="str">
        <x:v>Country or economy</x:v>
      </x:c>
      <x:c r="D633" s="55" t="n">
        <x:v>16.7</x:v>
      </x:c>
      <x:c r="E633" s="55" t="n">
        <x:v>1061.2</x:v>
      </x:c>
      <x:c r="F633" s="39" t="n">
        <x:f>IF(E633="","",D633/E633)</x:f>
        <x:v>0.015736901620806633</x:v>
      </x:c>
      <x:c r="G633" s="36" t="str">
        <x:v>mfhhis01.csv</x:v>
      </x:c>
      <x:c r="H633" s="36" t="str">
        <x:v>https://ticdata.treasury.gov/Publish/slt_table5.html</x:v>
      </x:c>
      <x:c r="I633" s="37" t="n">
        <x:v>46269</x:v>
      </x:c>
      <x:c r="J633" s="36" t="str">
        <x:v>Monthly, end of period</x:v>
      </x:c>
      <x:c r="K633" s="36" t="str">
        <x:v>Billions of U.S. dollars</x:v>
      </x:c>
    </x:row>
    <x:row r="634">
      <x:c r="A634" s="37" t="n">
        <x:v>37377</x:v>
      </x:c>
      <x:c r="B634" s="36" t="str">
        <x:v>Germany</x:v>
      </x:c>
      <x:c r="C634" s="36" t="str">
        <x:v>Country or economy</x:v>
      </x:c>
      <x:c r="D634" s="55" t="n">
        <x:v>46.5</x:v>
      </x:c>
      <x:c r="E634" s="55" t="n">
        <x:v>1061.2</x:v>
      </x:c>
      <x:c r="F634" s="39" t="n">
        <x:f>IF(E634="","",D634/E634)</x:f>
        <x:v>0.04381831888428194</x:v>
      </x:c>
      <x:c r="G634" s="36" t="str">
        <x:v>mfhhis01.csv</x:v>
      </x:c>
      <x:c r="H634" s="36" t="str">
        <x:v>https://ticdata.treasury.gov/Publish/slt_table5.html</x:v>
      </x:c>
      <x:c r="I634" s="37" t="n">
        <x:v>46269</x:v>
      </x:c>
      <x:c r="J634" s="36" t="str">
        <x:v>Monthly, end of period</x:v>
      </x:c>
      <x:c r="K634" s="36" t="str">
        <x:v>Billions of U.S. dollars</x:v>
      </x:c>
    </x:row>
    <x:row r="635">
      <x:c r="A635" s="37" t="n">
        <x:v>37377</x:v>
      </x:c>
      <x:c r="B635" s="36" t="str">
        <x:v>Grand Total</x:v>
      </x:c>
      <x:c r="C635" s="36" t="str">
        <x:v>Aggregate</x:v>
      </x:c>
      <x:c r="D635" s="55" t="n">
        <x:v>1061.2</x:v>
      </x:c>
      <x:c r="E635" s="55" t="n">
        <x:v>1061.2</x:v>
      </x:c>
      <x:c r="F635" s="39" t="n">
        <x:f>IF(E635="","",D635/E635)</x:f>
        <x:v>1</x:v>
      </x:c>
      <x:c r="G635" s="36" t="str">
        <x:v>mfhhis01.csv</x:v>
      </x:c>
      <x:c r="H635" s="36" t="str">
        <x:v>https://ticdata.treasury.gov/Publish/slt_table5.html</x:v>
      </x:c>
      <x:c r="I635" s="37" t="n">
        <x:v>46269</x:v>
      </x:c>
      <x:c r="J635" s="36" t="str">
        <x:v>Monthly, end of period</x:v>
      </x:c>
      <x:c r="K635" s="36" t="str">
        <x:v>Billions of U.S. dollars</x:v>
      </x:c>
    </x:row>
    <x:row r="636">
      <x:c r="A636" s="37" t="n">
        <x:v>37377</x:v>
      </x:c>
      <x:c r="B636" s="36" t="str">
        <x:v>Hong Kong</x:v>
      </x:c>
      <x:c r="C636" s="36" t="str">
        <x:v>Country or economy</x:v>
      </x:c>
      <x:c r="D636" s="55" t="n">
        <x:v>43.6</x:v>
      </x:c>
      <x:c r="E636" s="55" t="n">
        <x:v>1061.2</x:v>
      </x:c>
      <x:c r="F636" s="39" t="n">
        <x:f>IF(E636="","",D636/E636)</x:f>
        <x:v>0.041085563513004145</x:v>
      </x:c>
      <x:c r="G636" s="36" t="str">
        <x:v>mfhhis01.csv</x:v>
      </x:c>
      <x:c r="H636" s="36" t="str">
        <x:v>https://ticdata.treasury.gov/Publish/slt_table5.html</x:v>
      </x:c>
      <x:c r="I636" s="37" t="n">
        <x:v>46269</x:v>
      </x:c>
      <x:c r="J636" s="36" t="str">
        <x:v>Monthly, end of period</x:v>
      </x:c>
      <x:c r="K636" s="36" t="str">
        <x:v>Billions of U.S. dollars</x:v>
      </x:c>
    </x:row>
    <x:row r="637">
      <x:c r="A637" s="37" t="n">
        <x:v>37377</x:v>
      </x:c>
      <x:c r="B637" s="36" t="str">
        <x:v>India</x:v>
      </x:c>
      <x:c r="C637" s="36" t="str">
        <x:v>Country or economy</x:v>
      </x:c>
      <x:c r="D637" s="55" t="n">
        <x:v>6.3</x:v>
      </x:c>
      <x:c r="E637" s="55" t="n">
        <x:v>1061.2</x:v>
      </x:c>
      <x:c r="F637" s="39" t="n">
        <x:f>IF(E637="","",D637/E637)</x:f>
        <x:v>0.005936675461741424</x:v>
      </x:c>
      <x:c r="G637" s="36" t="str">
        <x:v>mfhhis01.csv</x:v>
      </x:c>
      <x:c r="H637" s="36" t="str">
        <x:v>https://ticdata.treasury.gov/Publish/slt_table5.html</x:v>
      </x:c>
      <x:c r="I637" s="37" t="n">
        <x:v>46269</x:v>
      </x:c>
      <x:c r="J637" s="36" t="str">
        <x:v>Monthly, end of period</x:v>
      </x:c>
      <x:c r="K637" s="36" t="str">
        <x:v>Billions of U.S. dollars</x:v>
      </x:c>
    </x:row>
    <x:row r="638">
      <x:c r="A638" s="37" t="n">
        <x:v>37377</x:v>
      </x:c>
      <x:c r="B638" s="36" t="str">
        <x:v>Ireland</x:v>
      </x:c>
      <x:c r="C638" s="36" t="str">
        <x:v>Country or economy</x:v>
      </x:c>
      <x:c r="D638" s="55" t="n">
        <x:v>8.8</x:v>
      </x:c>
      <x:c r="E638" s="55" t="n">
        <x:v>1061.2</x:v>
      </x:c>
      <x:c r="F638" s="39" t="n">
        <x:f>IF(E638="","",D638/E638)</x:f>
        <x:v>0.008292499057670561</x:v>
      </x:c>
      <x:c r="G638" s="36" t="str">
        <x:v>mfhhis01.csv</x:v>
      </x:c>
      <x:c r="H638" s="36" t="str">
        <x:v>https://ticdata.treasury.gov/Publish/slt_table5.html</x:v>
      </x:c>
      <x:c r="I638" s="37" t="n">
        <x:v>46269</x:v>
      </x:c>
      <x:c r="J638" s="36" t="str">
        <x:v>Monthly, end of period</x:v>
      </x:c>
      <x:c r="K638" s="36" t="str">
        <x:v>Billions of U.S. dollars</x:v>
      </x:c>
    </x:row>
    <x:row r="639">
      <x:c r="A639" s="37" t="n">
        <x:v>37377</x:v>
      </x:c>
      <x:c r="B639" s="36" t="str">
        <x:v>Israel</x:v>
      </x:c>
      <x:c r="C639" s="36" t="str">
        <x:v>Country or economy</x:v>
      </x:c>
      <x:c r="D639" s="55" t="n">
        <x:v>15.4</x:v>
      </x:c>
      <x:c r="E639" s="55" t="n">
        <x:v>1061.2</x:v>
      </x:c>
      <x:c r="F639" s="39" t="n">
        <x:f>IF(E639="","",D639/E639)</x:f>
        <x:v>0.014511873350923483</x:v>
      </x:c>
      <x:c r="G639" s="36" t="str">
        <x:v>mfhhis01.csv</x:v>
      </x:c>
      <x:c r="H639" s="36" t="str">
        <x:v>https://ticdata.treasury.gov/Publish/slt_table5.html</x:v>
      </x:c>
      <x:c r="I639" s="37" t="n">
        <x:v>46269</x:v>
      </x:c>
      <x:c r="J639" s="36" t="str">
        <x:v>Monthly, end of period</x:v>
      </x:c>
      <x:c r="K639" s="36" t="str">
        <x:v>Billions of U.S. dollars</x:v>
      </x:c>
    </x:row>
    <x:row r="640">
      <x:c r="A640" s="37" t="n">
        <x:v>37377</x:v>
      </x:c>
      <x:c r="B640" s="36" t="str">
        <x:v>Italy</x:v>
      </x:c>
      <x:c r="C640" s="36" t="str">
        <x:v>Country or economy</x:v>
      </x:c>
      <x:c r="D640" s="55" t="n">
        <x:v>20.6</x:v>
      </x:c>
      <x:c r="E640" s="55" t="n">
        <x:v>1061.2</x:v>
      </x:c>
      <x:c r="F640" s="39" t="n">
        <x:f>IF(E640="","",D640/E640)</x:f>
        <x:v>0.019411986430456087</x:v>
      </x:c>
      <x:c r="G640" s="36" t="str">
        <x:v>mfhhis01.csv</x:v>
      </x:c>
      <x:c r="H640" s="36" t="str">
        <x:v>https://ticdata.treasury.gov/Publish/slt_table5.html</x:v>
      </x:c>
      <x:c r="I640" s="37" t="n">
        <x:v>46269</x:v>
      </x:c>
      <x:c r="J640" s="36" t="str">
        <x:v>Monthly, end of period</x:v>
      </x:c>
      <x:c r="K640" s="36" t="str">
        <x:v>Billions of U.S. dollars</x:v>
      </x:c>
    </x:row>
    <x:row r="641">
      <x:c r="A641" s="37" t="n">
        <x:v>37377</x:v>
      </x:c>
      <x:c r="B641" s="36" t="str">
        <x:v>Japan</x:v>
      </x:c>
      <x:c r="C641" s="36" t="str">
        <x:v>Country or economy</x:v>
      </x:c>
      <x:c r="D641" s="55" t="n">
        <x:v>317.8</x:v>
      </x:c>
      <x:c r="E641" s="55" t="n">
        <x:v>1061.2</x:v>
      </x:c>
      <x:c r="F641" s="39" t="n">
        <x:f>IF(E641="","",D641/E641)</x:f>
        <x:v>0.2994722955145119</x:v>
      </x:c>
      <x:c r="G641" s="36" t="str">
        <x:v>mfhhis01.csv</x:v>
      </x:c>
      <x:c r="H641" s="36" t="str">
        <x:v>https://ticdata.treasury.gov/Publish/slt_table5.html</x:v>
      </x:c>
      <x:c r="I641" s="37" t="n">
        <x:v>46269</x:v>
      </x:c>
      <x:c r="J641" s="36" t="str">
        <x:v>Monthly, end of period</x:v>
      </x:c>
      <x:c r="K641" s="36" t="str">
        <x:v>Billions of U.S. dollars</x:v>
      </x:c>
    </x:row>
    <x:row r="642">
      <x:c r="A642" s="37" t="n">
        <x:v>37377</x:v>
      </x:c>
      <x:c r="B642" s="36" t="str">
        <x:v>Korea, South</x:v>
      </x:c>
      <x:c r="C642" s="36" t="str">
        <x:v>Country or economy</x:v>
      </x:c>
      <x:c r="D642" s="55" t="n">
        <x:v>35.4</x:v>
      </x:c>
      <x:c r="E642" s="55" t="n">
        <x:v>1061.2</x:v>
      </x:c>
      <x:c r="F642" s="39" t="n">
        <x:f>IF(E642="","",D642/E642)</x:f>
        <x:v>0.03335846211835657</x:v>
      </x:c>
      <x:c r="G642" s="36" t="str">
        <x:v>mfhhis01.csv</x:v>
      </x:c>
      <x:c r="H642" s="36" t="str">
        <x:v>https://ticdata.treasury.gov/Publish/slt_table5.html</x:v>
      </x:c>
      <x:c r="I642" s="37" t="n">
        <x:v>46269</x:v>
      </x:c>
      <x:c r="J642" s="36" t="str">
        <x:v>Monthly, end of period</x:v>
      </x:c>
      <x:c r="K642" s="36" t="str">
        <x:v>Billions of U.S. dollars</x:v>
      </x:c>
    </x:row>
    <x:row r="643">
      <x:c r="A643" s="37" t="n">
        <x:v>37377</x:v>
      </x:c>
      <x:c r="B643" s="36" t="str">
        <x:v>Mexico</x:v>
      </x:c>
      <x:c r="C643" s="36" t="str">
        <x:v>Country or economy</x:v>
      </x:c>
      <x:c r="D643" s="55" t="n">
        <x:v>21.9</x:v>
      </x:c>
      <x:c r="E643" s="55" t="n">
        <x:v>1061.2</x:v>
      </x:c>
      <x:c r="F643" s="39" t="n">
        <x:f>IF(E643="","",D643/E643)</x:f>
        <x:v>0.020637014700339237</x:v>
      </x:c>
      <x:c r="G643" s="36" t="str">
        <x:v>mfhhis01.csv</x:v>
      </x:c>
      <x:c r="H643" s="36" t="str">
        <x:v>https://ticdata.treasury.gov/Publish/slt_table5.html</x:v>
      </x:c>
      <x:c r="I643" s="37" t="n">
        <x:v>46269</x:v>
      </x:c>
      <x:c r="J643" s="36" t="str">
        <x:v>Monthly, end of period</x:v>
      </x:c>
      <x:c r="K643" s="36" t="str">
        <x:v>Billions of U.S. dollars</x:v>
      </x:c>
    </x:row>
    <x:row r="644">
      <x:c r="A644" s="37" t="n">
        <x:v>37377</x:v>
      </x:c>
      <x:c r="B644" s="36" t="str">
        <x:v>Netherlands</x:v>
      </x:c>
      <x:c r="C644" s="36" t="str">
        <x:v>Country or economy</x:v>
      </x:c>
      <x:c r="D644" s="55" t="n">
        <x:v>0</x:v>
      </x:c>
      <x:c r="E644" s="55" t="n">
        <x:v>1061.2</x:v>
      </x:c>
      <x:c r="F644" s="39" t="n">
        <x:f>IF(E644="","",D644/E644)</x:f>
        <x:v>0</x:v>
      </x:c>
      <x:c r="G644" s="36" t="str">
        <x:v>mfhhis01.csv</x:v>
      </x:c>
      <x:c r="H644" s="36" t="str">
        <x:v>https://ticdata.treasury.gov/Publish/slt_table5.html</x:v>
      </x:c>
      <x:c r="I644" s="37" t="n">
        <x:v>46269</x:v>
      </x:c>
      <x:c r="J644" s="36" t="str">
        <x:v>Monthly, end of period</x:v>
      </x:c>
      <x:c r="K644" s="36" t="str">
        <x:v>Billions of U.S. dollars</x:v>
      </x:c>
    </x:row>
    <x:row r="645">
      <x:c r="A645" s="37" t="n">
        <x:v>37377</x:v>
      </x:c>
      <x:c r="B645" s="36" t="str">
        <x:v>Oil Exporters</x:v>
      </x:c>
      <x:c r="C645" s="36" t="str">
        <x:v>Country or economy</x:v>
      </x:c>
      <x:c r="D645" s="55" t="n">
        <x:v>45.6</x:v>
      </x:c>
      <x:c r="E645" s="55" t="n">
        <x:v>1061.2</x:v>
      </x:c>
      <x:c r="F645" s="39" t="n">
        <x:f>IF(E645="","",D645/E645)</x:f>
        <x:v>0.04297022238974745</x:v>
      </x:c>
      <x:c r="G645" s="36" t="str">
        <x:v>mfhhis01.csv</x:v>
      </x:c>
      <x:c r="H645" s="36" t="str">
        <x:v>https://ticdata.treasury.gov/Publish/slt_table5.html</x:v>
      </x:c>
      <x:c r="I645" s="37" t="n">
        <x:v>46269</x:v>
      </x:c>
      <x:c r="J645" s="36" t="str">
        <x:v>Monthly, end of period</x:v>
      </x:c>
      <x:c r="K645" s="36" t="str">
        <x:v>Billions of U.S. dollars</x:v>
      </x:c>
    </x:row>
    <x:row r="646">
      <x:c r="A646" s="37" t="n">
        <x:v>37377</x:v>
      </x:c>
      <x:c r="B646" s="36" t="str">
        <x:v>Singapore</x:v>
      </x:c>
      <x:c r="C646" s="36" t="str">
        <x:v>Country or economy</x:v>
      </x:c>
      <x:c r="D646" s="55" t="n">
        <x:v>19.1</x:v>
      </x:c>
      <x:c r="E646" s="55" t="n">
        <x:v>1061.2</x:v>
      </x:c>
      <x:c r="F646" s="39" t="n">
        <x:f>IF(E646="","",D646/E646)</x:f>
        <x:v>0.017998492272898604</x:v>
      </x:c>
      <x:c r="G646" s="36" t="str">
        <x:v>mfhhis01.csv</x:v>
      </x:c>
      <x:c r="H646" s="36" t="str">
        <x:v>https://ticdata.treasury.gov/Publish/slt_table5.html</x:v>
      </x:c>
      <x:c r="I646" s="37" t="n">
        <x:v>46269</x:v>
      </x:c>
      <x:c r="J646" s="36" t="str">
        <x:v>Monthly, end of period</x:v>
      </x:c>
      <x:c r="K646" s="36" t="str">
        <x:v>Billions of U.S. dollars</x:v>
      </x:c>
    </x:row>
    <x:row r="647">
      <x:c r="A647" s="37" t="n">
        <x:v>37377</x:v>
      </x:c>
      <x:c r="B647" s="36" t="str">
        <x:v>Spain</x:v>
      </x:c>
      <x:c r="C647" s="36" t="str">
        <x:v>Country or economy</x:v>
      </x:c>
      <x:c r="D647" s="55" t="n">
        <x:v>14.7</x:v>
      </x:c>
      <x:c r="E647" s="55" t="n">
        <x:v>1061.2</x:v>
      </x:c>
      <x:c r="F647" s="39" t="n">
        <x:f>IF(E647="","",D647/E647)</x:f>
        <x:v>0.013852242744063324</x:v>
      </x:c>
      <x:c r="G647" s="36" t="str">
        <x:v>mfhhis01.csv</x:v>
      </x:c>
      <x:c r="H647" s="36" t="str">
        <x:v>https://ticdata.treasury.gov/Publish/slt_table5.html</x:v>
      </x:c>
      <x:c r="I647" s="37" t="n">
        <x:v>46269</x:v>
      </x:c>
      <x:c r="J647" s="36" t="str">
        <x:v>Monthly, end of period</x:v>
      </x:c>
      <x:c r="K647" s="36" t="str">
        <x:v>Billions of U.S. dollars</x:v>
      </x:c>
    </x:row>
    <x:row r="648">
      <x:c r="A648" s="37" t="n">
        <x:v>37377</x:v>
      </x:c>
      <x:c r="B648" s="36" t="str">
        <x:v>Sweden</x:v>
      </x:c>
      <x:c r="C648" s="36" t="str">
        <x:v>Country or economy</x:v>
      </x:c>
      <x:c r="D648" s="55" t="n">
        <x:v>6.9</x:v>
      </x:c>
      <x:c r="E648" s="55" t="n">
        <x:v>1061.2</x:v>
      </x:c>
      <x:c r="F648" s="39" t="n">
        <x:f>IF(E648="","",D648/E648)</x:f>
        <x:v>0.006502073124764418</x:v>
      </x:c>
      <x:c r="G648" s="36" t="str">
        <x:v>mfhhis01.csv</x:v>
      </x:c>
      <x:c r="H648" s="36" t="str">
        <x:v>https://ticdata.treasury.gov/Publish/slt_table5.html</x:v>
      </x:c>
      <x:c r="I648" s="37" t="n">
        <x:v>46269</x:v>
      </x:c>
      <x:c r="J648" s="36" t="str">
        <x:v>Monthly, end of period</x:v>
      </x:c>
      <x:c r="K648" s="36" t="str">
        <x:v>Billions of U.S. dollars</x:v>
      </x:c>
    </x:row>
    <x:row r="649">
      <x:c r="A649" s="37" t="n">
        <x:v>37377</x:v>
      </x:c>
      <x:c r="B649" s="36" t="str">
        <x:v>Switzerland</x:v>
      </x:c>
      <x:c r="C649" s="36" t="str">
        <x:v>Country or economy</x:v>
      </x:c>
      <x:c r="D649" s="55" t="n">
        <x:v>19</x:v>
      </x:c>
      <x:c r="E649" s="55" t="n">
        <x:v>1061.2</x:v>
      </x:c>
      <x:c r="F649" s="39" t="n">
        <x:f>IF(E649="","",D649/E649)</x:f>
        <x:v>0.01790425932906144</x:v>
      </x:c>
      <x:c r="G649" s="36" t="str">
        <x:v>mfhhis01.csv</x:v>
      </x:c>
      <x:c r="H649" s="36" t="str">
        <x:v>https://ticdata.treasury.gov/Publish/slt_table5.html</x:v>
      </x:c>
      <x:c r="I649" s="37" t="n">
        <x:v>46269</x:v>
      </x:c>
      <x:c r="J649" s="36" t="str">
        <x:v>Monthly, end of period</x:v>
      </x:c>
      <x:c r="K649" s="36" t="str">
        <x:v>Billions of U.S. dollars</x:v>
      </x:c>
    </x:row>
    <x:row r="650">
      <x:c r="A650" s="37" t="n">
        <x:v>37377</x:v>
      </x:c>
      <x:c r="B650" s="36" t="str">
        <x:v>Taiwan</x:v>
      </x:c>
      <x:c r="C650" s="36" t="str">
        <x:v>Country or economy</x:v>
      </x:c>
      <x:c r="D650" s="55" t="n">
        <x:v>32.9</x:v>
      </x:c>
      <x:c r="E650" s="55" t="n">
        <x:v>1061.2</x:v>
      </x:c>
      <x:c r="F650" s="39" t="n">
        <x:f>IF(E650="","",D650/E650)</x:f>
        <x:v>0.031002638522427437</x:v>
      </x:c>
      <x:c r="G650" s="36" t="str">
        <x:v>mfhhis01.csv</x:v>
      </x:c>
      <x:c r="H650" s="36" t="str">
        <x:v>https://ticdata.treasury.gov/Publish/slt_table5.html</x:v>
      </x:c>
      <x:c r="I650" s="37" t="n">
        <x:v>46269</x:v>
      </x:c>
      <x:c r="J650" s="36" t="str">
        <x:v>Monthly, end of period</x:v>
      </x:c>
      <x:c r="K650" s="36" t="str">
        <x:v>Billions of U.S. dollars</x:v>
      </x:c>
    </x:row>
    <x:row r="651">
      <x:c r="A651" s="37" t="n">
        <x:v>37377</x:v>
      </x:c>
      <x:c r="B651" s="36" t="str">
        <x:v>Thailand</x:v>
      </x:c>
      <x:c r="C651" s="36" t="str">
        <x:v>Country or economy</x:v>
      </x:c>
      <x:c r="D651" s="55" t="n">
        <x:v>16.2</x:v>
      </x:c>
      <x:c r="E651" s="55" t="n">
        <x:v>1061.2</x:v>
      </x:c>
      <x:c r="F651" s="39" t="n">
        <x:f>IF(E651="","",D651/E651)</x:f>
        <x:v>0.015265736901620806</x:v>
      </x:c>
      <x:c r="G651" s="36" t="str">
        <x:v>mfhhis01.csv</x:v>
      </x:c>
      <x:c r="H651" s="36" t="str">
        <x:v>https://ticdata.treasury.gov/Publish/slt_table5.html</x:v>
      </x:c>
      <x:c r="I651" s="37" t="n">
        <x:v>46269</x:v>
      </x:c>
      <x:c r="J651" s="36" t="str">
        <x:v>Monthly, end of period</x:v>
      </x:c>
      <x:c r="K651" s="36" t="str">
        <x:v>Billions of U.S. dollars</x:v>
      </x:c>
    </x:row>
    <x:row r="652">
      <x:c r="A652" s="37" t="n">
        <x:v>37377</x:v>
      </x:c>
      <x:c r="B652" s="36" t="str">
        <x:v>Turkey</x:v>
      </x:c>
      <x:c r="C652" s="36" t="str">
        <x:v>Country or economy</x:v>
      </x:c>
      <x:c r="D652" s="55" t="n">
        <x:v>10.5</x:v>
      </x:c>
      <x:c r="E652" s="55" t="n">
        <x:v>1061.2</x:v>
      </x:c>
      <x:c r="F652" s="39" t="n">
        <x:f>IF(E652="","",D652/E652)</x:f>
        <x:v>0.009894459102902374</x:v>
      </x:c>
      <x:c r="G652" s="36" t="str">
        <x:v>mfhhis01.csv</x:v>
      </x:c>
      <x:c r="H652" s="36" t="str">
        <x:v>https://ticdata.treasury.gov/Publish/slt_table5.html</x:v>
      </x:c>
      <x:c r="I652" s="37" t="n">
        <x:v>46269</x:v>
      </x:c>
      <x:c r="J652" s="36" t="str">
        <x:v>Monthly, end of period</x:v>
      </x:c>
      <x:c r="K652" s="36" t="str">
        <x:v>Billions of U.S. dollars</x:v>
      </x:c>
    </x:row>
    <x:row r="653">
      <x:c r="A653" s="37" t="n">
        <x:v>37377</x:v>
      </x:c>
      <x:c r="B653" s="36" t="str">
        <x:v>United Kingdom</x:v>
      </x:c>
      <x:c r="C653" s="36" t="str">
        <x:v>Country or economy</x:v>
      </x:c>
      <x:c r="D653" s="55" t="n">
        <x:v>75.6</x:v>
      </x:c>
      <x:c r="E653" s="55" t="n">
        <x:v>1061.2</x:v>
      </x:c>
      <x:c r="F653" s="39" t="n">
        <x:f>IF(E653="","",D653/E653)</x:f>
        <x:v>0.07124010554089709</x:v>
      </x:c>
      <x:c r="G653" s="36" t="str">
        <x:v>mfhhis01.csv</x:v>
      </x:c>
      <x:c r="H653" s="36" t="str">
        <x:v>https://ticdata.treasury.gov/Publish/slt_table5.html</x:v>
      </x:c>
      <x:c r="I653" s="37" t="n">
        <x:v>46269</x:v>
      </x:c>
      <x:c r="J653" s="36" t="str">
        <x:v>Monthly, end of period</x:v>
      </x:c>
      <x:c r="K653" s="36" t="str">
        <x:v>Billions of U.S. dollars</x:v>
      </x:c>
    </x:row>
    <x:row r="654">
      <x:c r="A654" s="37" t="n">
        <x:v>37408</x:v>
      </x:c>
      <x:c r="B654" s="36" t="str">
        <x:v>All Other</x:v>
      </x:c>
      <x:c r="C654" s="36" t="str">
        <x:v>Aggregate</x:v>
      </x:c>
      <x:c r="D654" s="55" t="n">
        <x:v>112.2</x:v>
      </x:c>
      <x:c r="E654" s="55" t="n">
        <x:v>1097.5</x:v>
      </x:c>
      <x:c r="F654" s="39" t="n">
        <x:f>IF(E654="","",D654/E654)</x:f>
        <x:v>0.10223234624145786</x:v>
      </x:c>
      <x:c r="G654" s="36" t="str">
        <x:v>mfhhis01.csv</x:v>
      </x:c>
      <x:c r="H654" s="36" t="str">
        <x:v>https://ticdata.treasury.gov/Publish/slt_table5.html</x:v>
      </x:c>
      <x:c r="I654" s="37" t="n">
        <x:v>46269</x:v>
      </x:c>
      <x:c r="J654" s="36" t="str">
        <x:v>Monthly, end of period</x:v>
      </x:c>
      <x:c r="K654" s="36" t="str">
        <x:v>Billions of U.S. dollars</x:v>
      </x:c>
    </x:row>
    <x:row r="655">
      <x:c r="A655" s="37" t="n">
        <x:v>37408</x:v>
      </x:c>
      <x:c r="B655" s="36" t="str">
        <x:v>Australia</x:v>
      </x:c>
      <x:c r="C655" s="36" t="str">
        <x:v>Country or economy</x:v>
      </x:c>
      <x:c r="D655" s="55" t="n">
        <x:v>10.1</x:v>
      </x:c>
      <x:c r="E655" s="55" t="n">
        <x:v>1097.5</x:v>
      </x:c>
      <x:c r="F655" s="39" t="n">
        <x:f>IF(E655="","",D655/E655)</x:f>
        <x:v>0.00920273348519362</x:v>
      </x:c>
      <x:c r="G655" s="36" t="str">
        <x:v>mfhhis01.csv</x:v>
      </x:c>
      <x:c r="H655" s="36" t="str">
        <x:v>https://ticdata.treasury.gov/Publish/slt_table5.html</x:v>
      </x:c>
      <x:c r="I655" s="37" t="n">
        <x:v>46269</x:v>
      </x:c>
      <x:c r="J655" s="36" t="str">
        <x:v>Monthly, end of period</x:v>
      </x:c>
      <x:c r="K655" s="36" t="str">
        <x:v>Billions of U.S. dollars</x:v>
      </x:c>
    </x:row>
    <x:row r="656">
      <x:c r="A656" s="37" t="n">
        <x:v>37408</x:v>
      </x:c>
      <x:c r="B656" s="36" t="str">
        <x:v>Belgium</x:v>
      </x:c>
      <x:c r="C656" s="36" t="str">
        <x:v>Country or economy</x:v>
      </x:c>
      <x:c r="D656" s="55" t="n">
        <x:v>22.9</x:v>
      </x:c>
      <x:c r="E656" s="55" t="n">
        <x:v>1097.5</x:v>
      </x:c>
      <x:c r="F656" s="39" t="n">
        <x:f>IF(E656="","",D656/E656)</x:f>
        <x:v>0.020865603644646923</x:v>
      </x:c>
      <x:c r="G656" s="36" t="str">
        <x:v>mfhhis01.csv</x:v>
      </x:c>
      <x:c r="H656" s="36" t="str">
        <x:v>https://ticdata.treasury.gov/Publish/slt_table5.html</x:v>
      </x:c>
      <x:c r="I656" s="37" t="n">
        <x:v>46269</x:v>
      </x:c>
      <x:c r="J656" s="36" t="str">
        <x:v>Monthly, end of period</x:v>
      </x:c>
      <x:c r="K656" s="36" t="str">
        <x:v>Billions of U.S. dollars</x:v>
      </x:c>
    </x:row>
    <x:row r="657">
      <x:c r="A657" s="37" t="n">
        <x:v>37408</x:v>
      </x:c>
      <x:c r="B657" s="36" t="str">
        <x:v>Brazil</x:v>
      </x:c>
      <x:c r="C657" s="36" t="str">
        <x:v>Country or economy</x:v>
      </x:c>
      <x:c r="D657" s="55" t="n">
        <x:v>11</x:v>
      </x:c>
      <x:c r="E657" s="55" t="n">
        <x:v>1097.5</x:v>
      </x:c>
      <x:c r="F657" s="39" t="n">
        <x:f>IF(E657="","",D657/E657)</x:f>
        <x:v>0.010022779043280182</x:v>
      </x:c>
      <x:c r="G657" s="36" t="str">
        <x:v>mfhhis01.csv</x:v>
      </x:c>
      <x:c r="H657" s="36" t="str">
        <x:v>https://ticdata.treasury.gov/Publish/slt_table5.html</x:v>
      </x:c>
      <x:c r="I657" s="37" t="n">
        <x:v>46269</x:v>
      </x:c>
      <x:c r="J657" s="36" t="str">
        <x:v>Monthly, end of period</x:v>
      </x:c>
      <x:c r="K657" s="36" t="str">
        <x:v>Billions of U.S. dollars</x:v>
      </x:c>
    </x:row>
    <x:row r="658">
      <x:c r="A658" s="37" t="n">
        <x:v>37408</x:v>
      </x:c>
      <x:c r="B658" s="36" t="str">
        <x:v>Canada</x:v>
      </x:c>
      <x:c r="C658" s="36" t="str">
        <x:v>Country or economy</x:v>
      </x:c>
      <x:c r="D658" s="55" t="n">
        <x:v>12.6</x:v>
      </x:c>
      <x:c r="E658" s="55" t="n">
        <x:v>1097.5</x:v>
      </x:c>
      <x:c r="F658" s="39" t="n">
        <x:f>IF(E658="","",D658/E658)</x:f>
        <x:v>0.011480637813211845</x:v>
      </x:c>
      <x:c r="G658" s="36" t="str">
        <x:v>mfhhis01.csv</x:v>
      </x:c>
      <x:c r="H658" s="36" t="str">
        <x:v>https://ticdata.treasury.gov/Publish/slt_table5.html</x:v>
      </x:c>
      <x:c r="I658" s="37" t="n">
        <x:v>46269</x:v>
      </x:c>
      <x:c r="J658" s="36" t="str">
        <x:v>Monthly, end of period</x:v>
      </x:c>
      <x:c r="K658" s="36" t="str">
        <x:v>Billions of U.S. dollars</x:v>
      </x:c>
    </x:row>
    <x:row r="659">
      <x:c r="A659" s="37" t="n">
        <x:v>37408</x:v>
      </x:c>
      <x:c r="B659" s="36" t="str">
        <x:v>Carib Bnkng Ctrs</x:v>
      </x:c>
      <x:c r="C659" s="36" t="str">
        <x:v>Country or economy</x:v>
      </x:c>
      <x:c r="D659" s="55" t="n">
        <x:v>40.3</x:v>
      </x:c>
      <x:c r="E659" s="55" t="n">
        <x:v>1097.5</x:v>
      </x:c>
      <x:c r="F659" s="39" t="n">
        <x:f>IF(E659="","",D659/E659)</x:f>
        <x:v>0.036719817767653755</x:v>
      </x:c>
      <x:c r="G659" s="36" t="str">
        <x:v>mfhhis01.csv</x:v>
      </x:c>
      <x:c r="H659" s="36" t="str">
        <x:v>https://ticdata.treasury.gov/Publish/slt_table5.html</x:v>
      </x:c>
      <x:c r="I659" s="37" t="n">
        <x:v>46269</x:v>
      </x:c>
      <x:c r="J659" s="36" t="str">
        <x:v>Monthly, end of period</x:v>
      </x:c>
      <x:c r="K659" s="36" t="str">
        <x:v>Billions of U.S. dollars</x:v>
      </x:c>
    </x:row>
    <x:row r="660">
      <x:c r="A660" s="37" t="n">
        <x:v>37408</x:v>
      </x:c>
      <x:c r="B660" s="36" t="str">
        <x:v>China, Mainland</x:v>
      </x:c>
      <x:c r="C660" s="36" t="str">
        <x:v>Country or economy</x:v>
      </x:c>
      <x:c r="D660" s="55" t="n">
        <x:v>81</x:v>
      </x:c>
      <x:c r="E660" s="55" t="n">
        <x:v>1097.5</x:v>
      </x:c>
      <x:c r="F660" s="39" t="n">
        <x:f>IF(E660="","",D660/E660)</x:f>
        <x:v>0.07380410022779044</x:v>
      </x:c>
      <x:c r="G660" s="36" t="str">
        <x:v>mfhhis01.csv</x:v>
      </x:c>
      <x:c r="H660" s="36" t="str">
        <x:v>https://ticdata.treasury.gov/Publish/slt_table5.html</x:v>
      </x:c>
      <x:c r="I660" s="37" t="n">
        <x:v>46269</x:v>
      </x:c>
      <x:c r="J660" s="36" t="str">
        <x:v>Monthly, end of period</x:v>
      </x:c>
      <x:c r="K660" s="36" t="str">
        <x:v>Billions of U.S. dollars</x:v>
      </x:c>
    </x:row>
    <x:row r="661">
      <x:c r="A661" s="37" t="n">
        <x:v>37408</x:v>
      </x:c>
      <x:c r="B661" s="36" t="str">
        <x:v>Foreign official</x:v>
      </x:c>
      <x:c r="C661" s="36" t="str">
        <x:v>Aggregate</x:v>
      </x:c>
      <x:c r="D661" s="55" t="n">
        <x:v>630.4</x:v>
      </x:c>
      <x:c r="E661" s="55" t="n">
        <x:v>1097.5</x:v>
      </x:c>
      <x:c r="F661" s="39" t="n">
        <x:f>IF(E661="","",D661/E661)</x:f>
        <x:v>0.5743963553530752</x:v>
      </x:c>
      <x:c r="G661" s="36" t="str">
        <x:v>mfhhis01.csv</x:v>
      </x:c>
      <x:c r="H661" s="36" t="str">
        <x:v>https://ticdata.treasury.gov/Publish/slt_table5.html</x:v>
      </x:c>
      <x:c r="I661" s="37" t="n">
        <x:v>46269</x:v>
      </x:c>
      <x:c r="J661" s="36" t="str">
        <x:v>Monthly, end of period</x:v>
      </x:c>
      <x:c r="K661" s="36" t="str">
        <x:v>Billions of U.S. dollars</x:v>
      </x:c>
    </x:row>
    <x:row r="662">
      <x:c r="A662" s="37" t="n">
        <x:v>37408</x:v>
      </x:c>
      <x:c r="B662" s="36" t="str">
        <x:v>Foreign official Treasury bills</x:v>
      </x:c>
      <x:c r="C662" s="36" t="str">
        <x:v>Aggregate</x:v>
      </x:c>
      <x:c r="D662" s="55" t="n">
        <x:v>176.2</x:v>
      </x:c>
      <x:c r="E662" s="55" t="n">
        <x:v>1097.5</x:v>
      </x:c>
      <x:c r="F662" s="39" t="n">
        <x:f>IF(E662="","",D662/E662)</x:f>
        <x:v>0.16054669703872437</x:v>
      </x:c>
      <x:c r="G662" s="36" t="str">
        <x:v>mfhhis01.csv</x:v>
      </x:c>
      <x:c r="H662" s="36" t="str">
        <x:v>https://ticdata.treasury.gov/Publish/slt_table5.html</x:v>
      </x:c>
      <x:c r="I662" s="37" t="n">
        <x:v>46269</x:v>
      </x:c>
      <x:c r="J662" s="36" t="str">
        <x:v>Monthly, end of period</x:v>
      </x:c>
      <x:c r="K662" s="36" t="str">
        <x:v>Billions of U.S. dollars</x:v>
      </x:c>
    </x:row>
    <x:row r="663">
      <x:c r="A663" s="37" t="n">
        <x:v>37408</x:v>
      </x:c>
      <x:c r="B663" s="36" t="str">
        <x:v>Foreign official Treasury bonds and notes</x:v>
      </x:c>
      <x:c r="C663" s="36" t="str">
        <x:v>Aggregate</x:v>
      </x:c>
      <x:c r="D663" s="55" t="n">
        <x:v>454.2</x:v>
      </x:c>
      <x:c r="E663" s="55" t="n">
        <x:v>1097.5</x:v>
      </x:c>
      <x:c r="F663" s="39" t="n">
        <x:f>IF(E663="","",D663/E663)</x:f>
        <x:v>0.4138496583143508</x:v>
      </x:c>
      <x:c r="G663" s="36" t="str">
        <x:v>mfhhis01.csv</x:v>
      </x:c>
      <x:c r="H663" s="36" t="str">
        <x:v>https://ticdata.treasury.gov/Publish/slt_table5.html</x:v>
      </x:c>
      <x:c r="I663" s="37" t="n">
        <x:v>46269</x:v>
      </x:c>
      <x:c r="J663" s="36" t="str">
        <x:v>Monthly, end of period</x:v>
      </x:c>
      <x:c r="K663" s="36" t="str">
        <x:v>Billions of U.S. dollars</x:v>
      </x:c>
    </x:row>
    <x:row r="664">
      <x:c r="A664" s="37" t="n">
        <x:v>37408</x:v>
      </x:c>
      <x:c r="B664" s="36" t="str">
        <x:v>France</x:v>
      </x:c>
      <x:c r="C664" s="36" t="str">
        <x:v>Country or economy</x:v>
      </x:c>
      <x:c r="D664" s="55" t="n">
        <x:v>17.6</x:v>
      </x:c>
      <x:c r="E664" s="55" t="n">
        <x:v>1097.5</x:v>
      </x:c>
      <x:c r="F664" s="39" t="n">
        <x:f>IF(E664="","",D664/E664)</x:f>
        <x:v>0.016036446469248292</x:v>
      </x:c>
      <x:c r="G664" s="36" t="str">
        <x:v>mfhhis01.csv</x:v>
      </x:c>
      <x:c r="H664" s="36" t="str">
        <x:v>https://ticdata.treasury.gov/Publish/slt_table5.html</x:v>
      </x:c>
      <x:c r="I664" s="37" t="n">
        <x:v>46269</x:v>
      </x:c>
      <x:c r="J664" s="36" t="str">
        <x:v>Monthly, end of period</x:v>
      </x:c>
      <x:c r="K664" s="36" t="str">
        <x:v>Billions of U.S. dollars</x:v>
      </x:c>
    </x:row>
    <x:row r="665">
      <x:c r="A665" s="37" t="n">
        <x:v>37408</x:v>
      </x:c>
      <x:c r="B665" s="36" t="str">
        <x:v>Germany</x:v>
      </x:c>
      <x:c r="C665" s="36" t="str">
        <x:v>Country or economy</x:v>
      </x:c>
      <x:c r="D665" s="55" t="n">
        <x:v>46.1</x:v>
      </x:c>
      <x:c r="E665" s="55" t="n">
        <x:v>1097.5</x:v>
      </x:c>
      <x:c r="F665" s="39" t="n">
        <x:f>IF(E665="","",D665/E665)</x:f>
        <x:v>0.04200455580865604</x:v>
      </x:c>
      <x:c r="G665" s="36" t="str">
        <x:v>mfhhis01.csv</x:v>
      </x:c>
      <x:c r="H665" s="36" t="str">
        <x:v>https://ticdata.treasury.gov/Publish/slt_table5.html</x:v>
      </x:c>
      <x:c r="I665" s="37" t="n">
        <x:v>46269</x:v>
      </x:c>
      <x:c r="J665" s="36" t="str">
        <x:v>Monthly, end of period</x:v>
      </x:c>
      <x:c r="K665" s="36" t="str">
        <x:v>Billions of U.S. dollars</x:v>
      </x:c>
    </x:row>
    <x:row r="666">
      <x:c r="A666" s="37" t="n">
        <x:v>37408</x:v>
      </x:c>
      <x:c r="B666" s="36" t="str">
        <x:v>Grand Total</x:v>
      </x:c>
      <x:c r="C666" s="36" t="str">
        <x:v>Aggregate</x:v>
      </x:c>
      <x:c r="D666" s="55" t="n">
        <x:v>1097.5</x:v>
      </x:c>
      <x:c r="E666" s="55" t="n">
        <x:v>1097.5</x:v>
      </x:c>
      <x:c r="F666" s="39" t="n">
        <x:f>IF(E666="","",D666/E666)</x:f>
        <x:v>1</x:v>
      </x:c>
      <x:c r="G666" s="36" t="str">
        <x:v>mfhhis01.csv</x:v>
      </x:c>
      <x:c r="H666" s="36" t="str">
        <x:v>https://ticdata.treasury.gov/Publish/slt_table5.html</x:v>
      </x:c>
      <x:c r="I666" s="37" t="n">
        <x:v>46269</x:v>
      </x:c>
      <x:c r="J666" s="36" t="str">
        <x:v>Monthly, end of period</x:v>
      </x:c>
      <x:c r="K666" s="36" t="str">
        <x:v>Billions of U.S. dollars</x:v>
      </x:c>
    </x:row>
    <x:row r="667">
      <x:c r="A667" s="37" t="n">
        <x:v>37408</x:v>
      </x:c>
      <x:c r="B667" s="36" t="str">
        <x:v>Hong Kong</x:v>
      </x:c>
      <x:c r="C667" s="36" t="str">
        <x:v>Country or economy</x:v>
      </x:c>
      <x:c r="D667" s="55" t="n">
        <x:v>43.5</x:v>
      </x:c>
      <x:c r="E667" s="55" t="n">
        <x:v>1097.5</x:v>
      </x:c>
      <x:c r="F667" s="39" t="n">
        <x:f>IF(E667="","",D667/E667)</x:f>
        <x:v>0.03963553530751709</x:v>
      </x:c>
      <x:c r="G667" s="36" t="str">
        <x:v>mfhhis01.csv</x:v>
      </x:c>
      <x:c r="H667" s="36" t="str">
        <x:v>https://ticdata.treasury.gov/Publish/slt_table5.html</x:v>
      </x:c>
      <x:c r="I667" s="37" t="n">
        <x:v>46269</x:v>
      </x:c>
      <x:c r="J667" s="36" t="str">
        <x:v>Monthly, end of period</x:v>
      </x:c>
      <x:c r="K667" s="36" t="str">
        <x:v>Billions of U.S. dollars</x:v>
      </x:c>
    </x:row>
    <x:row r="668">
      <x:c r="A668" s="37" t="n">
        <x:v>37408</x:v>
      </x:c>
      <x:c r="B668" s="36" t="str">
        <x:v>India</x:v>
      </x:c>
      <x:c r="C668" s="36" t="str">
        <x:v>Country or economy</x:v>
      </x:c>
      <x:c r="D668" s="55" t="n">
        <x:v>8.8</x:v>
      </x:c>
      <x:c r="E668" s="55" t="n">
        <x:v>1097.5</x:v>
      </x:c>
      <x:c r="F668" s="39" t="n">
        <x:f>IF(E668="","",D668/E668)</x:f>
        <x:v>0.008018223234624146</x:v>
      </x:c>
      <x:c r="G668" s="36" t="str">
        <x:v>mfhhis01.csv</x:v>
      </x:c>
      <x:c r="H668" s="36" t="str">
        <x:v>https://ticdata.treasury.gov/Publish/slt_table5.html</x:v>
      </x:c>
      <x:c r="I668" s="37" t="n">
        <x:v>46269</x:v>
      </x:c>
      <x:c r="J668" s="36" t="str">
        <x:v>Monthly, end of period</x:v>
      </x:c>
      <x:c r="K668" s="36" t="str">
        <x:v>Billions of U.S. dollars</x:v>
      </x:c>
    </x:row>
    <x:row r="669">
      <x:c r="A669" s="37" t="n">
        <x:v>37408</x:v>
      </x:c>
      <x:c r="B669" s="36" t="str">
        <x:v>Ireland</x:v>
      </x:c>
      <x:c r="C669" s="36" t="str">
        <x:v>Country or economy</x:v>
      </x:c>
      <x:c r="D669" s="55" t="n">
        <x:v>8.9</x:v>
      </x:c>
      <x:c r="E669" s="55" t="n">
        <x:v>1097.5</x:v>
      </x:c>
      <x:c r="F669" s="39" t="n">
        <x:f>IF(E669="","",D669/E669)</x:f>
        <x:v>0.008109339407744874</x:v>
      </x:c>
      <x:c r="G669" s="36" t="str">
        <x:v>mfhhis01.csv</x:v>
      </x:c>
      <x:c r="H669" s="36" t="str">
        <x:v>https://ticdata.treasury.gov/Publish/slt_table5.html</x:v>
      </x:c>
      <x:c r="I669" s="37" t="n">
        <x:v>46269</x:v>
      </x:c>
      <x:c r="J669" s="36" t="str">
        <x:v>Monthly, end of period</x:v>
      </x:c>
      <x:c r="K669" s="36" t="str">
        <x:v>Billions of U.S. dollars</x:v>
      </x:c>
    </x:row>
    <x:row r="670">
      <x:c r="A670" s="37" t="n">
        <x:v>37408</x:v>
      </x:c>
      <x:c r="B670" s="36" t="str">
        <x:v>Israel</x:v>
      </x:c>
      <x:c r="C670" s="36" t="str">
        <x:v>Country or economy</x:v>
      </x:c>
      <x:c r="D670" s="55" t="n">
        <x:v>16</x:v>
      </x:c>
      <x:c r="E670" s="55" t="n">
        <x:v>1097.5</x:v>
      </x:c>
      <x:c r="F670" s="39" t="n">
        <x:f>IF(E670="","",D670/E670)</x:f>
        <x:v>0.01457858769931663</x:v>
      </x:c>
      <x:c r="G670" s="36" t="str">
        <x:v>mfhhis01.csv</x:v>
      </x:c>
      <x:c r="H670" s="36" t="str">
        <x:v>https://ticdata.treasury.gov/Publish/slt_table5.html</x:v>
      </x:c>
      <x:c r="I670" s="37" t="n">
        <x:v>46269</x:v>
      </x:c>
      <x:c r="J670" s="36" t="str">
        <x:v>Monthly, end of period</x:v>
      </x:c>
      <x:c r="K670" s="36" t="str">
        <x:v>Billions of U.S. dollars</x:v>
      </x:c>
    </x:row>
    <x:row r="671">
      <x:c r="A671" s="37" t="n">
        <x:v>37408</x:v>
      </x:c>
      <x:c r="B671" s="36" t="str">
        <x:v>Italy</x:v>
      </x:c>
      <x:c r="C671" s="36" t="str">
        <x:v>Country or economy</x:v>
      </x:c>
      <x:c r="D671" s="55" t="n">
        <x:v>20.3</x:v>
      </x:c>
      <x:c r="E671" s="55" t="n">
        <x:v>1097.5</x:v>
      </x:c>
      <x:c r="F671" s="39" t="n">
        <x:f>IF(E671="","",D671/E671)</x:f>
        <x:v>0.018496583143507973</x:v>
      </x:c>
      <x:c r="G671" s="36" t="str">
        <x:v>mfhhis01.csv</x:v>
      </x:c>
      <x:c r="H671" s="36" t="str">
        <x:v>https://ticdata.treasury.gov/Publish/slt_table5.html</x:v>
      </x:c>
      <x:c r="I671" s="37" t="n">
        <x:v>46269</x:v>
      </x:c>
      <x:c r="J671" s="36" t="str">
        <x:v>Monthly, end of period</x:v>
      </x:c>
      <x:c r="K671" s="36" t="str">
        <x:v>Billions of U.S. dollars</x:v>
      </x:c>
    </x:row>
    <x:row r="672">
      <x:c r="A672" s="37" t="n">
        <x:v>37408</x:v>
      </x:c>
      <x:c r="B672" s="36" t="str">
        <x:v>Japan</x:v>
      </x:c>
      <x:c r="C672" s="36" t="str">
        <x:v>Country or economy</x:v>
      </x:c>
      <x:c r="D672" s="55" t="n">
        <x:v>335.8</x:v>
      </x:c>
      <x:c r="E672" s="55" t="n">
        <x:v>1097.5</x:v>
      </x:c>
      <x:c r="F672" s="39" t="n">
        <x:f>IF(E672="","",D672/E672)</x:f>
        <x:v>0.30596810933940777</x:v>
      </x:c>
      <x:c r="G672" s="36" t="str">
        <x:v>mfhhis01.csv</x:v>
      </x:c>
      <x:c r="H672" s="36" t="str">
        <x:v>https://ticdata.treasury.gov/Publish/slt_table5.html</x:v>
      </x:c>
      <x:c r="I672" s="37" t="n">
        <x:v>46269</x:v>
      </x:c>
      <x:c r="J672" s="36" t="str">
        <x:v>Monthly, end of period</x:v>
      </x:c>
      <x:c r="K672" s="36" t="str">
        <x:v>Billions of U.S. dollars</x:v>
      </x:c>
    </x:row>
    <x:row r="673">
      <x:c r="A673" s="37" t="n">
        <x:v>37408</x:v>
      </x:c>
      <x:c r="B673" s="36" t="str">
        <x:v>Korea, South</x:v>
      </x:c>
      <x:c r="C673" s="36" t="str">
        <x:v>Country or economy</x:v>
      </x:c>
      <x:c r="D673" s="55" t="n">
        <x:v>37.7</x:v>
      </x:c>
      <x:c r="E673" s="55" t="n">
        <x:v>1097.5</x:v>
      </x:c>
      <x:c r="F673" s="39" t="n">
        <x:f>IF(E673="","",D673/E673)</x:f>
        <x:v>0.034350797266514806</x:v>
      </x:c>
      <x:c r="G673" s="36" t="str">
        <x:v>mfhhis01.csv</x:v>
      </x:c>
      <x:c r="H673" s="36" t="str">
        <x:v>https://ticdata.treasury.gov/Publish/slt_table5.html</x:v>
      </x:c>
      <x:c r="I673" s="37" t="n">
        <x:v>46269</x:v>
      </x:c>
      <x:c r="J673" s="36" t="str">
        <x:v>Monthly, end of period</x:v>
      </x:c>
      <x:c r="K673" s="36" t="str">
        <x:v>Billions of U.S. dollars</x:v>
      </x:c>
    </x:row>
    <x:row r="674">
      <x:c r="A674" s="37" t="n">
        <x:v>37408</x:v>
      </x:c>
      <x:c r="B674" s="36" t="str">
        <x:v>Luxembourg</x:v>
      </x:c>
      <x:c r="C674" s="36" t="str">
        <x:v>Country or economy</x:v>
      </x:c>
      <x:c r="D674" s="55" t="n">
        <x:v>23.1</x:v>
      </x:c>
      <x:c r="E674" s="55" t="n">
        <x:v>1097.5</x:v>
      </x:c>
      <x:c r="F674" s="39" t="n">
        <x:f>IF(E674="","",D674/E674)</x:f>
        <x:v>0.021047835990888383</x:v>
      </x:c>
      <x:c r="G674" s="36" t="str">
        <x:v>mfhhis01.csv</x:v>
      </x:c>
      <x:c r="H674" s="36" t="str">
        <x:v>https://ticdata.treasury.gov/Publish/slt_table5.html</x:v>
      </x:c>
      <x:c r="I674" s="37" t="n">
        <x:v>46269</x:v>
      </x:c>
      <x:c r="J674" s="36" t="str">
        <x:v>Monthly, end of period</x:v>
      </x:c>
      <x:c r="K674" s="36" t="str">
        <x:v>Billions of U.S. dollars</x:v>
      </x:c>
    </x:row>
    <x:row r="675">
      <x:c r="A675" s="37" t="n">
        <x:v>37408</x:v>
      </x:c>
      <x:c r="B675" s="36" t="str">
        <x:v>Mexico</x:v>
      </x:c>
      <x:c r="C675" s="36" t="str">
        <x:v>Country or economy</x:v>
      </x:c>
      <x:c r="D675" s="55" t="n">
        <x:v>22.2</x:v>
      </x:c>
      <x:c r="E675" s="55" t="n">
        <x:v>1097.5</x:v>
      </x:c>
      <x:c r="F675" s="39" t="n">
        <x:f>IF(E675="","",D675/E675)</x:f>
        <x:v>0.02022779043280182</x:v>
      </x:c>
      <x:c r="G675" s="36" t="str">
        <x:v>mfhhis01.csv</x:v>
      </x:c>
      <x:c r="H675" s="36" t="str">
        <x:v>https://ticdata.treasury.gov/Publish/slt_table5.html</x:v>
      </x:c>
      <x:c r="I675" s="37" t="n">
        <x:v>46269</x:v>
      </x:c>
      <x:c r="J675" s="36" t="str">
        <x:v>Monthly, end of period</x:v>
      </x:c>
      <x:c r="K675" s="36" t="str">
        <x:v>Billions of U.S. dollars</x:v>
      </x:c>
    </x:row>
    <x:row r="676">
      <x:c r="A676" s="37" t="n">
        <x:v>37408</x:v>
      </x:c>
      <x:c r="B676" s="36" t="str">
        <x:v>Netherlands</x:v>
      </x:c>
      <x:c r="C676" s="36" t="str">
        <x:v>Country or economy</x:v>
      </x:c>
      <x:c r="D676" s="55" t="n">
        <x:v>0</x:v>
      </x:c>
      <x:c r="E676" s="55" t="n">
        <x:v>1097.5</x:v>
      </x:c>
      <x:c r="F676" s="39" t="n">
        <x:f>IF(E676="","",D676/E676)</x:f>
        <x:v>0</x:v>
      </x:c>
      <x:c r="G676" s="36" t="str">
        <x:v>mfhhis01.csv</x:v>
      </x:c>
      <x:c r="H676" s="36" t="str">
        <x:v>https://ticdata.treasury.gov/Publish/slt_table5.html</x:v>
      </x:c>
      <x:c r="I676" s="37" t="n">
        <x:v>46269</x:v>
      </x:c>
      <x:c r="J676" s="36" t="str">
        <x:v>Monthly, end of period</x:v>
      </x:c>
      <x:c r="K676" s="36" t="str">
        <x:v>Billions of U.S. dollars</x:v>
      </x:c>
    </x:row>
    <x:row r="677">
      <x:c r="A677" s="37" t="n">
        <x:v>37408</x:v>
      </x:c>
      <x:c r="B677" s="36" t="str">
        <x:v>Oil Exporters</x:v>
      </x:c>
      <x:c r="C677" s="36" t="str">
        <x:v>Country or economy</x:v>
      </x:c>
      <x:c r="D677" s="55" t="n">
        <x:v>44.9</x:v>
      </x:c>
      <x:c r="E677" s="55" t="n">
        <x:v>1097.5</x:v>
      </x:c>
      <x:c r="F677" s="39" t="n">
        <x:f>IF(E677="","",D677/E677)</x:f>
        <x:v>0.04091116173120729</x:v>
      </x:c>
      <x:c r="G677" s="36" t="str">
        <x:v>mfhhis01.csv</x:v>
      </x:c>
      <x:c r="H677" s="36" t="str">
        <x:v>https://ticdata.treasury.gov/Publish/slt_table5.html</x:v>
      </x:c>
      <x:c r="I677" s="37" t="n">
        <x:v>46269</x:v>
      </x:c>
      <x:c r="J677" s="36" t="str">
        <x:v>Monthly, end of period</x:v>
      </x:c>
      <x:c r="K677" s="36" t="str">
        <x:v>Billions of U.S. dollars</x:v>
      </x:c>
    </x:row>
    <x:row r="678">
      <x:c r="A678" s="37" t="n">
        <x:v>37408</x:v>
      </x:c>
      <x:c r="B678" s="36" t="str">
        <x:v>Singapore</x:v>
      </x:c>
      <x:c r="C678" s="36" t="str">
        <x:v>Country or economy</x:v>
      </x:c>
      <x:c r="D678" s="55" t="n">
        <x:v>20.4</x:v>
      </x:c>
      <x:c r="E678" s="55" t="n">
        <x:v>1097.5</x:v>
      </x:c>
      <x:c r="F678" s="39" t="n">
        <x:f>IF(E678="","",D678/E678)</x:f>
        <x:v>0.0185876993166287</x:v>
      </x:c>
      <x:c r="G678" s="36" t="str">
        <x:v>mfhhis01.csv</x:v>
      </x:c>
      <x:c r="H678" s="36" t="str">
        <x:v>https://ticdata.treasury.gov/Publish/slt_table5.html</x:v>
      </x:c>
      <x:c r="I678" s="37" t="n">
        <x:v>46269</x:v>
      </x:c>
      <x:c r="J678" s="36" t="str">
        <x:v>Monthly, end of period</x:v>
      </x:c>
      <x:c r="K678" s="36" t="str">
        <x:v>Billions of U.S. dollars</x:v>
      </x:c>
    </x:row>
    <x:row r="679">
      <x:c r="A679" s="37" t="n">
        <x:v>37408</x:v>
      </x:c>
      <x:c r="B679" s="36" t="str">
        <x:v>Spain</x:v>
      </x:c>
      <x:c r="C679" s="36" t="str">
        <x:v>Country or economy</x:v>
      </x:c>
      <x:c r="D679" s="55" t="n">
        <x:v>15</x:v>
      </x:c>
      <x:c r="E679" s="55" t="n">
        <x:v>1097.5</x:v>
      </x:c>
      <x:c r="F679" s="39" t="n">
        <x:f>IF(E679="","",D679/E679)</x:f>
        <x:v>0.01366742596810934</x:v>
      </x:c>
      <x:c r="G679" s="36" t="str">
        <x:v>mfhhis01.csv</x:v>
      </x:c>
      <x:c r="H679" s="36" t="str">
        <x:v>https://ticdata.treasury.gov/Publish/slt_table5.html</x:v>
      </x:c>
      <x:c r="I679" s="37" t="n">
        <x:v>46269</x:v>
      </x:c>
      <x:c r="J679" s="36" t="str">
        <x:v>Monthly, end of period</x:v>
      </x:c>
      <x:c r="K679" s="36" t="str">
        <x:v>Billions of U.S. dollars</x:v>
      </x:c>
    </x:row>
    <x:row r="680">
      <x:c r="A680" s="37" t="n">
        <x:v>37408</x:v>
      </x:c>
      <x:c r="B680" s="36" t="str">
        <x:v>Sweden</x:v>
      </x:c>
      <x:c r="C680" s="36" t="str">
        <x:v>Country or economy</x:v>
      </x:c>
      <x:c r="D680" s="55" t="n">
        <x:v>6.4</x:v>
      </x:c>
      <x:c r="E680" s="55" t="n">
        <x:v>1097.5</x:v>
      </x:c>
      <x:c r="F680" s="39" t="n">
        <x:f>IF(E680="","",D680/E680)</x:f>
        <x:v>0.005831435079726652</x:v>
      </x:c>
      <x:c r="G680" s="36" t="str">
        <x:v>mfhhis01.csv</x:v>
      </x:c>
      <x:c r="H680" s="36" t="str">
        <x:v>https://ticdata.treasury.gov/Publish/slt_table5.html</x:v>
      </x:c>
      <x:c r="I680" s="37" t="n">
        <x:v>46269</x:v>
      </x:c>
      <x:c r="J680" s="36" t="str">
        <x:v>Monthly, end of period</x:v>
      </x:c>
      <x:c r="K680" s="36" t="str">
        <x:v>Billions of U.S. dollars</x:v>
      </x:c>
    </x:row>
    <x:row r="681">
      <x:c r="A681" s="37" t="n">
        <x:v>37408</x:v>
      </x:c>
      <x:c r="B681" s="36" t="str">
        <x:v>Switzerland</x:v>
      </x:c>
      <x:c r="C681" s="36" t="str">
        <x:v>Country or economy</x:v>
      </x:c>
      <x:c r="D681" s="55" t="n">
        <x:v>19.6</x:v>
      </x:c>
      <x:c r="E681" s="55" t="n">
        <x:v>1097.5</x:v>
      </x:c>
      <x:c r="F681" s="39" t="n">
        <x:f>IF(E681="","",D681/E681)</x:f>
        <x:v>0.017858769931662872</x:v>
      </x:c>
      <x:c r="G681" s="36" t="str">
        <x:v>mfhhis01.csv</x:v>
      </x:c>
      <x:c r="H681" s="36" t="str">
        <x:v>https://ticdata.treasury.gov/Publish/slt_table5.html</x:v>
      </x:c>
      <x:c r="I681" s="37" t="n">
        <x:v>46269</x:v>
      </x:c>
      <x:c r="J681" s="36" t="str">
        <x:v>Monthly, end of period</x:v>
      </x:c>
      <x:c r="K681" s="36" t="str">
        <x:v>Billions of U.S. dollars</x:v>
      </x:c>
    </x:row>
    <x:row r="682">
      <x:c r="A682" s="37" t="n">
        <x:v>37408</x:v>
      </x:c>
      <x:c r="B682" s="36" t="str">
        <x:v>Taiwan</x:v>
      </x:c>
      <x:c r="C682" s="36" t="str">
        <x:v>Country or economy</x:v>
      </x:c>
      <x:c r="D682" s="55" t="n">
        <x:v>33.9</x:v>
      </x:c>
      <x:c r="E682" s="55" t="n">
        <x:v>1097.5</x:v>
      </x:c>
      <x:c r="F682" s="39" t="n">
        <x:f>IF(E682="","",D682/E682)</x:f>
        <x:v>0.030888382687927107</x:v>
      </x:c>
      <x:c r="G682" s="36" t="str">
        <x:v>mfhhis01.csv</x:v>
      </x:c>
      <x:c r="H682" s="36" t="str">
        <x:v>https://ticdata.treasury.gov/Publish/slt_table5.html</x:v>
      </x:c>
      <x:c r="I682" s="37" t="n">
        <x:v>46269</x:v>
      </x:c>
      <x:c r="J682" s="36" t="str">
        <x:v>Monthly, end of period</x:v>
      </x:c>
      <x:c r="K682" s="36" t="str">
        <x:v>Billions of U.S. dollars</x:v>
      </x:c>
    </x:row>
    <x:row r="683">
      <x:c r="A683" s="37" t="n">
        <x:v>37408</x:v>
      </x:c>
      <x:c r="B683" s="36" t="str">
        <x:v>Thailand</x:v>
      </x:c>
      <x:c r="C683" s="36" t="str">
        <x:v>Country or economy</x:v>
      </x:c>
      <x:c r="D683" s="55" t="n">
        <x:v>16.7</x:v>
      </x:c>
      <x:c r="E683" s="55" t="n">
        <x:v>1097.5</x:v>
      </x:c>
      <x:c r="F683" s="39" t="n">
        <x:f>IF(E683="","",D683/E683)</x:f>
        <x:v>0.01521640091116173</x:v>
      </x:c>
      <x:c r="G683" s="36" t="str">
        <x:v>mfhhis01.csv</x:v>
      </x:c>
      <x:c r="H683" s="36" t="str">
        <x:v>https://ticdata.treasury.gov/Publish/slt_table5.html</x:v>
      </x:c>
      <x:c r="I683" s="37" t="n">
        <x:v>46269</x:v>
      </x:c>
      <x:c r="J683" s="36" t="str">
        <x:v>Monthly, end of period</x:v>
      </x:c>
      <x:c r="K683" s="36" t="str">
        <x:v>Billions of U.S. dollars</x:v>
      </x:c>
    </x:row>
    <x:row r="684">
      <x:c r="A684" s="37" t="n">
        <x:v>37408</x:v>
      </x:c>
      <x:c r="B684" s="36" t="str">
        <x:v>Turkey</x:v>
      </x:c>
      <x:c r="C684" s="36" t="str">
        <x:v>Country or economy</x:v>
      </x:c>
      <x:c r="D684" s="55" t="n">
        <x:v>10</x:v>
      </x:c>
      <x:c r="E684" s="55" t="n">
        <x:v>1097.5</x:v>
      </x:c>
      <x:c r="F684" s="39" t="n">
        <x:f>IF(E684="","",D684/E684)</x:f>
        <x:v>0.009111617312072893</x:v>
      </x:c>
      <x:c r="G684" s="36" t="str">
        <x:v>mfhhis01.csv</x:v>
      </x:c>
      <x:c r="H684" s="36" t="str">
        <x:v>https://ticdata.treasury.gov/Publish/slt_table5.html</x:v>
      </x:c>
      <x:c r="I684" s="37" t="n">
        <x:v>46269</x:v>
      </x:c>
      <x:c r="J684" s="36" t="str">
        <x:v>Monthly, end of period</x:v>
      </x:c>
      <x:c r="K684" s="36" t="str">
        <x:v>Billions of U.S. dollars</x:v>
      </x:c>
    </x:row>
    <x:row r="685">
      <x:c r="A685" s="37" t="n">
        <x:v>37408</x:v>
      </x:c>
      <x:c r="B685" s="36" t="str">
        <x:v>United Kingdom</x:v>
      </x:c>
      <x:c r="C685" s="36" t="str">
        <x:v>Country or economy</x:v>
      </x:c>
      <x:c r="D685" s="55" t="n">
        <x:v>83.6</x:v>
      </x:c>
      <x:c r="E685" s="55" t="n">
        <x:v>1097.5</x:v>
      </x:c>
      <x:c r="F685" s="39" t="n">
        <x:f>IF(E685="","",D685/E685)</x:f>
        <x:v>0.07617312072892939</x:v>
      </x:c>
      <x:c r="G685" s="36" t="str">
        <x:v>mfhhis01.csv</x:v>
      </x:c>
      <x:c r="H685" s="36" t="str">
        <x:v>https://ticdata.treasury.gov/Publish/slt_table5.html</x:v>
      </x:c>
      <x:c r="I685" s="37" t="n">
        <x:v>46269</x:v>
      </x:c>
      <x:c r="J685" s="36" t="str">
        <x:v>Monthly, end of period</x:v>
      </x:c>
      <x:c r="K685" s="36" t="str">
        <x:v>Billions of U.S. dollars</x:v>
      </x:c>
    </x:row>
    <x:row r="686">
      <x:c r="A686" s="37" t="n">
        <x:v>37438</x:v>
      </x:c>
      <x:c r="B686" s="36" t="str">
        <x:v>All Other</x:v>
      </x:c>
      <x:c r="C686" s="36" t="str">
        <x:v>Aggregate</x:v>
      </x:c>
      <x:c r="D686" s="55" t="n">
        <x:v>107.1</x:v>
      </x:c>
      <x:c r="E686" s="55" t="n">
        <x:v>1161.7</x:v>
      </x:c>
      <x:c r="F686" s="39" t="n">
        <x:f>IF(E686="","",D686/E686)</x:f>
        <x:v>0.09219247654299732</x:v>
      </x:c>
      <x:c r="G686" s="36" t="str">
        <x:v>mfhhis01.csv</x:v>
      </x:c>
      <x:c r="H686" s="36" t="str">
        <x:v>https://ticdata.treasury.gov/Publish/slt_table5.html</x:v>
      </x:c>
      <x:c r="I686" s="37" t="n">
        <x:v>46269</x:v>
      </x:c>
      <x:c r="J686" s="36" t="str">
        <x:v>Monthly, end of period</x:v>
      </x:c>
      <x:c r="K686" s="36" t="str">
        <x:v>Billions of U.S. dollars</x:v>
      </x:c>
    </x:row>
    <x:row r="687">
      <x:c r="A687" s="37" t="n">
        <x:v>37438</x:v>
      </x:c>
      <x:c r="B687" s="36" t="str">
        <x:v>Australia</x:v>
      </x:c>
      <x:c r="C687" s="36" t="str">
        <x:v>Country or economy</x:v>
      </x:c>
      <x:c r="D687" s="55" t="n">
        <x:v>9.1</x:v>
      </x:c>
      <x:c r="E687" s="55" t="n">
        <x:v>1161.7</x:v>
      </x:c>
      <x:c r="F687" s="39" t="n">
        <x:f>IF(E687="","",D687/E687)</x:f>
        <x:v>0.007833347680123956</x:v>
      </x:c>
      <x:c r="G687" s="36" t="str">
        <x:v>mfhhis01.csv</x:v>
      </x:c>
      <x:c r="H687" s="36" t="str">
        <x:v>https://ticdata.treasury.gov/Publish/slt_table5.html</x:v>
      </x:c>
      <x:c r="I687" s="37" t="n">
        <x:v>46269</x:v>
      </x:c>
      <x:c r="J687" s="36" t="str">
        <x:v>Monthly, end of period</x:v>
      </x:c>
      <x:c r="K687" s="36" t="str">
        <x:v>Billions of U.S. dollars</x:v>
      </x:c>
    </x:row>
    <x:row r="688">
      <x:c r="A688" s="37" t="n">
        <x:v>37438</x:v>
      </x:c>
      <x:c r="B688" s="36" t="str">
        <x:v>Belgium</x:v>
      </x:c>
      <x:c r="C688" s="36" t="str">
        <x:v>Country or economy</x:v>
      </x:c>
      <x:c r="D688" s="55" t="n">
        <x:v>11.6</x:v>
      </x:c>
      <x:c r="E688" s="55" t="n">
        <x:v>1161.7</x:v>
      </x:c>
      <x:c r="F688" s="39" t="n">
        <x:f>IF(E688="","",D688/E688)</x:f>
        <x:v>0.009985366273564602</x:v>
      </x:c>
      <x:c r="G688" s="36" t="str">
        <x:v>mfhhis01.csv</x:v>
      </x:c>
      <x:c r="H688" s="36" t="str">
        <x:v>https://ticdata.treasury.gov/Publish/slt_table5.html</x:v>
      </x:c>
      <x:c r="I688" s="37" t="n">
        <x:v>46269</x:v>
      </x:c>
      <x:c r="J688" s="36" t="str">
        <x:v>Monthly, end of period</x:v>
      </x:c>
      <x:c r="K688" s="36" t="str">
        <x:v>Billions of U.S. dollars</x:v>
      </x:c>
    </x:row>
    <x:row r="689">
      <x:c r="A689" s="37" t="n">
        <x:v>37438</x:v>
      </x:c>
      <x:c r="B689" s="36" t="str">
        <x:v>Brazil</x:v>
      </x:c>
      <x:c r="C689" s="36" t="str">
        <x:v>Country or economy</x:v>
      </x:c>
      <x:c r="D689" s="55" t="n">
        <x:v>11.2</x:v>
      </x:c>
      <x:c r="E689" s="55" t="n">
        <x:v>1161.7</x:v>
      </x:c>
      <x:c r="F689" s="39" t="n">
        <x:f>IF(E689="","",D689/E689)</x:f>
        <x:v>0.009641043298614099</x:v>
      </x:c>
      <x:c r="G689" s="36" t="str">
        <x:v>mfhhis01.csv</x:v>
      </x:c>
      <x:c r="H689" s="36" t="str">
        <x:v>https://ticdata.treasury.gov/Publish/slt_table5.html</x:v>
      </x:c>
      <x:c r="I689" s="37" t="n">
        <x:v>46269</x:v>
      </x:c>
      <x:c r="J689" s="36" t="str">
        <x:v>Monthly, end of period</x:v>
      </x:c>
      <x:c r="K689" s="36" t="str">
        <x:v>Billions of U.S. dollars</x:v>
      </x:c>
    </x:row>
    <x:row r="690">
      <x:c r="A690" s="37" t="n">
        <x:v>37438</x:v>
      </x:c>
      <x:c r="B690" s="36" t="str">
        <x:v>Canada</x:v>
      </x:c>
      <x:c r="C690" s="36" t="str">
        <x:v>Country or economy</x:v>
      </x:c>
      <x:c r="D690" s="55" t="n">
        <x:v>9.7</x:v>
      </x:c>
      <x:c r="E690" s="55" t="n">
        <x:v>1161.7</x:v>
      </x:c>
      <x:c r="F690" s="39" t="n">
        <x:f>IF(E690="","",D690/E690)</x:f>
        <x:v>0.008349832142549711</x:v>
      </x:c>
      <x:c r="G690" s="36" t="str">
        <x:v>mfhhis01.csv</x:v>
      </x:c>
      <x:c r="H690" s="36" t="str">
        <x:v>https://ticdata.treasury.gov/Publish/slt_table5.html</x:v>
      </x:c>
      <x:c r="I690" s="37" t="n">
        <x:v>46269</x:v>
      </x:c>
      <x:c r="J690" s="36" t="str">
        <x:v>Monthly, end of period</x:v>
      </x:c>
      <x:c r="K690" s="36" t="str">
        <x:v>Billions of U.S. dollars</x:v>
      </x:c>
    </x:row>
    <x:row r="691">
      <x:c r="A691" s="37" t="n">
        <x:v>37438</x:v>
      </x:c>
      <x:c r="B691" s="36" t="str">
        <x:v>Carib Bnkng Ctrs</x:v>
      </x:c>
      <x:c r="C691" s="36" t="str">
        <x:v>Country or economy</x:v>
      </x:c>
      <x:c r="D691" s="55" t="n">
        <x:v>43.1</x:v>
      </x:c>
      <x:c r="E691" s="55" t="n">
        <x:v>1161.7</x:v>
      </x:c>
      <x:c r="F691" s="39" t="n">
        <x:f>IF(E691="","",D691/E691)</x:f>
        <x:v>0.03710080055091676</x:v>
      </x:c>
      <x:c r="G691" s="36" t="str">
        <x:v>mfhhis01.csv</x:v>
      </x:c>
      <x:c r="H691" s="36" t="str">
        <x:v>https://ticdata.treasury.gov/Publish/slt_table5.html</x:v>
      </x:c>
      <x:c r="I691" s="37" t="n">
        <x:v>46269</x:v>
      </x:c>
      <x:c r="J691" s="36" t="str">
        <x:v>Monthly, end of period</x:v>
      </x:c>
      <x:c r="K691" s="36" t="str">
        <x:v>Billions of U.S. dollars</x:v>
      </x:c>
    </x:row>
    <x:row r="692">
      <x:c r="A692" s="37" t="n">
        <x:v>37438</x:v>
      </x:c>
      <x:c r="B692" s="36" t="str">
        <x:v>China, Mainland</x:v>
      </x:c>
      <x:c r="C692" s="36" t="str">
        <x:v>Country or economy</x:v>
      </x:c>
      <x:c r="D692" s="55" t="n">
        <x:v>96.9</x:v>
      </x:c>
      <x:c r="E692" s="55" t="n">
        <x:v>1161.7</x:v>
      </x:c>
      <x:c r="F692" s="39" t="n">
        <x:f>IF(E692="","",D692/E692)</x:f>
        <x:v>0.0834122406817595</x:v>
      </x:c>
      <x:c r="G692" s="36" t="str">
        <x:v>mfhhis01.csv</x:v>
      </x:c>
      <x:c r="H692" s="36" t="str">
        <x:v>https://ticdata.treasury.gov/Publish/slt_table5.html</x:v>
      </x:c>
      <x:c r="I692" s="37" t="n">
        <x:v>46269</x:v>
      </x:c>
      <x:c r="J692" s="36" t="str">
        <x:v>Monthly, end of period</x:v>
      </x:c>
      <x:c r="K692" s="36" t="str">
        <x:v>Billions of U.S. dollars</x:v>
      </x:c>
    </x:row>
    <x:row r="693">
      <x:c r="A693" s="37" t="n">
        <x:v>37438</x:v>
      </x:c>
      <x:c r="B693" s="36" t="str">
        <x:v>Foreign official</x:v>
      </x:c>
      <x:c r="C693" s="36" t="str">
        <x:v>Aggregate</x:v>
      </x:c>
      <x:c r="D693" s="55" t="n">
        <x:v>742.6</x:v>
      </x:c>
      <x:c r="E693" s="55" t="n">
        <x:v>1161.7</x:v>
      </x:c>
      <x:c r="F693" s="39" t="n">
        <x:f>IF(E693="","",D693/E693)</x:f>
        <x:v>0.6392356029956099</x:v>
      </x:c>
      <x:c r="G693" s="36" t="str">
        <x:v>mfhhis01.csv</x:v>
      </x:c>
      <x:c r="H693" s="36" t="str">
        <x:v>https://ticdata.treasury.gov/Publish/slt_table5.html</x:v>
      </x:c>
      <x:c r="I693" s="37" t="n">
        <x:v>46269</x:v>
      </x:c>
      <x:c r="J693" s="36" t="str">
        <x:v>Monthly, end of period</x:v>
      </x:c>
      <x:c r="K693" s="36" t="str">
        <x:v>Billions of U.S. dollars</x:v>
      </x:c>
    </x:row>
    <x:row r="694">
      <x:c r="A694" s="37" t="n">
        <x:v>37438</x:v>
      </x:c>
      <x:c r="B694" s="36" t="str">
        <x:v>Foreign official Treasury bills</x:v>
      </x:c>
      <x:c r="C694" s="36" t="str">
        <x:v>Aggregate</x:v>
      </x:c>
      <x:c r="D694" s="55" t="n">
        <x:v>188.3</x:v>
      </x:c>
      <x:c r="E694" s="55" t="n">
        <x:v>1161.7</x:v>
      </x:c>
      <x:c r="F694" s="39" t="n">
        <x:f>IF(E694="","",D694/E694)</x:f>
        <x:v>0.16209004045794956</x:v>
      </x:c>
      <x:c r="G694" s="36" t="str">
        <x:v>mfhhis01.csv</x:v>
      </x:c>
      <x:c r="H694" s="36" t="str">
        <x:v>https://ticdata.treasury.gov/Publish/slt_table5.html</x:v>
      </x:c>
      <x:c r="I694" s="37" t="n">
        <x:v>46269</x:v>
      </x:c>
      <x:c r="J694" s="36" t="str">
        <x:v>Monthly, end of period</x:v>
      </x:c>
      <x:c r="K694" s="36" t="str">
        <x:v>Billions of U.S. dollars</x:v>
      </x:c>
    </x:row>
    <x:row r="695">
      <x:c r="A695" s="37" t="n">
        <x:v>37438</x:v>
      </x:c>
      <x:c r="B695" s="36" t="str">
        <x:v>Foreign official Treasury bonds and notes</x:v>
      </x:c>
      <x:c r="C695" s="36" t="str">
        <x:v>Aggregate</x:v>
      </x:c>
      <x:c r="D695" s="55" t="n">
        <x:v>554.4</x:v>
      </x:c>
      <x:c r="E695" s="55" t="n">
        <x:v>1161.7</x:v>
      </x:c>
      <x:c r="F695" s="39" t="n">
        <x:f>IF(E695="","",D695/E695)</x:f>
        <x:v>0.4772316432813979</x:v>
      </x:c>
      <x:c r="G695" s="36" t="str">
        <x:v>mfhhis01.csv</x:v>
      </x:c>
      <x:c r="H695" s="36" t="str">
        <x:v>https://ticdata.treasury.gov/Publish/slt_table5.html</x:v>
      </x:c>
      <x:c r="I695" s="37" t="n">
        <x:v>46269</x:v>
      </x:c>
      <x:c r="J695" s="36" t="str">
        <x:v>Monthly, end of period</x:v>
      </x:c>
      <x:c r="K695" s="36" t="str">
        <x:v>Billions of U.S. dollars</x:v>
      </x:c>
    </x:row>
    <x:row r="696">
      <x:c r="A696" s="37" t="n">
        <x:v>37438</x:v>
      </x:c>
      <x:c r="B696" s="36" t="str">
        <x:v>France</x:v>
      </x:c>
      <x:c r="C696" s="36" t="str">
        <x:v>Country or economy</x:v>
      </x:c>
      <x:c r="D696" s="55" t="n">
        <x:v>22.7</x:v>
      </x:c>
      <x:c r="E696" s="55" t="n">
        <x:v>1161.7</x:v>
      </x:c>
      <x:c r="F696" s="39" t="n">
        <x:f>IF(E696="","",D696/E696)</x:f>
        <x:v>0.019540328828441075</x:v>
      </x:c>
      <x:c r="G696" s="36" t="str">
        <x:v>mfhhis01.csv</x:v>
      </x:c>
      <x:c r="H696" s="36" t="str">
        <x:v>https://ticdata.treasury.gov/Publish/slt_table5.html</x:v>
      </x:c>
      <x:c r="I696" s="37" t="n">
        <x:v>46269</x:v>
      </x:c>
      <x:c r="J696" s="36" t="str">
        <x:v>Monthly, end of period</x:v>
      </x:c>
      <x:c r="K696" s="36" t="str">
        <x:v>Billions of U.S. dollars</x:v>
      </x:c>
    </x:row>
    <x:row r="697">
      <x:c r="A697" s="37" t="n">
        <x:v>37438</x:v>
      </x:c>
      <x:c r="B697" s="36" t="str">
        <x:v>Germany</x:v>
      </x:c>
      <x:c r="C697" s="36" t="str">
        <x:v>Country or economy</x:v>
      </x:c>
      <x:c r="D697" s="55" t="n">
        <x:v>36.6</x:v>
      </x:c>
      <x:c r="E697" s="55" t="n">
        <x:v>1161.7</x:v>
      </x:c>
      <x:c r="F697" s="39" t="n">
        <x:f>IF(E697="","",D697/E697)</x:f>
        <x:v>0.03150555220797108</x:v>
      </x:c>
      <x:c r="G697" s="36" t="str">
        <x:v>mfhhis01.csv</x:v>
      </x:c>
      <x:c r="H697" s="36" t="str">
        <x:v>https://ticdata.treasury.gov/Publish/slt_table5.html</x:v>
      </x:c>
      <x:c r="I697" s="37" t="n">
        <x:v>46269</x:v>
      </x:c>
      <x:c r="J697" s="36" t="str">
        <x:v>Monthly, end of period</x:v>
      </x:c>
      <x:c r="K697" s="36" t="str">
        <x:v>Billions of U.S. dollars</x:v>
      </x:c>
    </x:row>
    <x:row r="698">
      <x:c r="A698" s="37" t="n">
        <x:v>37438</x:v>
      </x:c>
      <x:c r="B698" s="36" t="str">
        <x:v>Grand Total</x:v>
      </x:c>
      <x:c r="C698" s="36" t="str">
        <x:v>Aggregate</x:v>
      </x:c>
      <x:c r="D698" s="55" t="n">
        <x:v>1161.7</x:v>
      </x:c>
      <x:c r="E698" s="55" t="n">
        <x:v>1161.7</x:v>
      </x:c>
      <x:c r="F698" s="39" t="n">
        <x:f>IF(E698="","",D698/E698)</x:f>
        <x:v>1</x:v>
      </x:c>
      <x:c r="G698" s="36" t="str">
        <x:v>mfhhis01.csv</x:v>
      </x:c>
      <x:c r="H698" s="36" t="str">
        <x:v>https://ticdata.treasury.gov/Publish/slt_table5.html</x:v>
      </x:c>
      <x:c r="I698" s="37" t="n">
        <x:v>46269</x:v>
      </x:c>
      <x:c r="J698" s="36" t="str">
        <x:v>Monthly, end of period</x:v>
      </x:c>
      <x:c r="K698" s="36" t="str">
        <x:v>Billions of U.S. dollars</x:v>
      </x:c>
    </x:row>
    <x:row r="699">
      <x:c r="A699" s="37" t="n">
        <x:v>37438</x:v>
      </x:c>
      <x:c r="B699" s="36" t="str">
        <x:v>Hong Kong</x:v>
      </x:c>
      <x:c r="C699" s="36" t="str">
        <x:v>Country or economy</x:v>
      </x:c>
      <x:c r="D699" s="55" t="n">
        <x:v>44.1</x:v>
      </x:c>
      <x:c r="E699" s="55" t="n">
        <x:v>1161.7</x:v>
      </x:c>
      <x:c r="F699" s="39" t="n">
        <x:f>IF(E699="","",D699/E699)</x:f>
        <x:v>0.03796160798829302</x:v>
      </x:c>
      <x:c r="G699" s="36" t="str">
        <x:v>mfhhis01.csv</x:v>
      </x:c>
      <x:c r="H699" s="36" t="str">
        <x:v>https://ticdata.treasury.gov/Publish/slt_table5.html</x:v>
      </x:c>
      <x:c r="I699" s="37" t="n">
        <x:v>46269</x:v>
      </x:c>
      <x:c r="J699" s="36" t="str">
        <x:v>Monthly, end of period</x:v>
      </x:c>
      <x:c r="K699" s="36" t="str">
        <x:v>Billions of U.S. dollars</x:v>
      </x:c>
    </x:row>
    <x:row r="700">
      <x:c r="A700" s="37" t="n">
        <x:v>37438</x:v>
      </x:c>
      <x:c r="B700" s="36" t="str">
        <x:v>India</x:v>
      </x:c>
      <x:c r="C700" s="36" t="str">
        <x:v>Country or economy</x:v>
      </x:c>
      <x:c r="D700" s="55" t="n">
        <x:v>9.3</x:v>
      </x:c>
      <x:c r="E700" s="55" t="n">
        <x:v>1161.7</x:v>
      </x:c>
      <x:c r="F700" s="39" t="n">
        <x:f>IF(E700="","",D700/E700)</x:f>
        <x:v>0.008005509167599208</x:v>
      </x:c>
      <x:c r="G700" s="36" t="str">
        <x:v>mfhhis01.csv</x:v>
      </x:c>
      <x:c r="H700" s="36" t="str">
        <x:v>https://ticdata.treasury.gov/Publish/slt_table5.html</x:v>
      </x:c>
      <x:c r="I700" s="37" t="n">
        <x:v>46269</x:v>
      </x:c>
      <x:c r="J700" s="36" t="str">
        <x:v>Monthly, end of period</x:v>
      </x:c>
      <x:c r="K700" s="36" t="str">
        <x:v>Billions of U.S. dollars</x:v>
      </x:c>
    </x:row>
    <x:row r="701">
      <x:c r="A701" s="37" t="n">
        <x:v>37438</x:v>
      </x:c>
      <x:c r="B701" s="36" t="str">
        <x:v>Ireland</x:v>
      </x:c>
      <x:c r="C701" s="36" t="str">
        <x:v>Country or economy</x:v>
      </x:c>
      <x:c r="D701" s="55" t="n">
        <x:v>7.2</x:v>
      </x:c>
      <x:c r="E701" s="55" t="n">
        <x:v>1161.7</x:v>
      </x:c>
      <x:c r="F701" s="39" t="n">
        <x:f>IF(E701="","",D701/E701)</x:f>
        <x:v>0.006197813549109065</x:v>
      </x:c>
      <x:c r="G701" s="36" t="str">
        <x:v>mfhhis01.csv</x:v>
      </x:c>
      <x:c r="H701" s="36" t="str">
        <x:v>https://ticdata.treasury.gov/Publish/slt_table5.html</x:v>
      </x:c>
      <x:c r="I701" s="37" t="n">
        <x:v>46269</x:v>
      </x:c>
      <x:c r="J701" s="36" t="str">
        <x:v>Monthly, end of period</x:v>
      </x:c>
      <x:c r="K701" s="36" t="str">
        <x:v>Billions of U.S. dollars</x:v>
      </x:c>
    </x:row>
    <x:row r="702">
      <x:c r="A702" s="37" t="n">
        <x:v>37438</x:v>
      </x:c>
      <x:c r="B702" s="36" t="str">
        <x:v>Israel</x:v>
      </x:c>
      <x:c r="C702" s="36" t="str">
        <x:v>Country or economy</x:v>
      </x:c>
      <x:c r="D702" s="55" t="n">
        <x:v>12.7</x:v>
      </x:c>
      <x:c r="E702" s="55" t="n">
        <x:v>1161.7</x:v>
      </x:c>
      <x:c r="F702" s="39" t="n">
        <x:f>IF(E702="","",D702/E702)</x:f>
        <x:v>0.010932254454678488</x:v>
      </x:c>
      <x:c r="G702" s="36" t="str">
        <x:v>mfhhis01.csv</x:v>
      </x:c>
      <x:c r="H702" s="36" t="str">
        <x:v>https://ticdata.treasury.gov/Publish/slt_table5.html</x:v>
      </x:c>
      <x:c r="I702" s="37" t="n">
        <x:v>46269</x:v>
      </x:c>
      <x:c r="J702" s="36" t="str">
        <x:v>Monthly, end of period</x:v>
      </x:c>
      <x:c r="K702" s="36" t="str">
        <x:v>Billions of U.S. dollars</x:v>
      </x:c>
    </x:row>
    <x:row r="703">
      <x:c r="A703" s="37" t="n">
        <x:v>37438</x:v>
      </x:c>
      <x:c r="B703" s="36" t="str">
        <x:v>Italy</x:v>
      </x:c>
      <x:c r="C703" s="36" t="str">
        <x:v>Country or economy</x:v>
      </x:c>
      <x:c r="D703" s="55" t="n">
        <x:v>17.9</x:v>
      </x:c>
      <x:c r="E703" s="55" t="n">
        <x:v>1161.7</x:v>
      </x:c>
      <x:c r="F703" s="39" t="n">
        <x:f>IF(E703="","",D703/E703)</x:f>
        <x:v>0.015408453129035033</x:v>
      </x:c>
      <x:c r="G703" s="36" t="str">
        <x:v>mfhhis01.csv</x:v>
      </x:c>
      <x:c r="H703" s="36" t="str">
        <x:v>https://ticdata.treasury.gov/Publish/slt_table5.html</x:v>
      </x:c>
      <x:c r="I703" s="37" t="n">
        <x:v>46269</x:v>
      </x:c>
      <x:c r="J703" s="36" t="str">
        <x:v>Monthly, end of period</x:v>
      </x:c>
      <x:c r="K703" s="36" t="str">
        <x:v>Billions of U.S. dollars</x:v>
      </x:c>
    </x:row>
    <x:row r="704">
      <x:c r="A704" s="37" t="n">
        <x:v>37438</x:v>
      </x:c>
      <x:c r="B704" s="36" t="str">
        <x:v>Japan</x:v>
      </x:c>
      <x:c r="C704" s="36" t="str">
        <x:v>Country or economy</x:v>
      </x:c>
      <x:c r="D704" s="55" t="n">
        <x:v>361.8</x:v>
      </x:c>
      <x:c r="E704" s="55" t="n">
        <x:v>1161.7</x:v>
      </x:c>
      <x:c r="F704" s="39" t="n">
        <x:f>IF(E704="","",D704/E704)</x:f>
        <x:v>0.3114401308427305</x:v>
      </x:c>
      <x:c r="G704" s="36" t="str">
        <x:v>mfhhis01.csv</x:v>
      </x:c>
      <x:c r="H704" s="36" t="str">
        <x:v>https://ticdata.treasury.gov/Publish/slt_table5.html</x:v>
      </x:c>
      <x:c r="I704" s="37" t="n">
        <x:v>46269</x:v>
      </x:c>
      <x:c r="J704" s="36" t="str">
        <x:v>Monthly, end of period</x:v>
      </x:c>
      <x:c r="K704" s="36" t="str">
        <x:v>Billions of U.S. dollars</x:v>
      </x:c>
    </x:row>
    <x:row r="705">
      <x:c r="A705" s="37" t="n">
        <x:v>37438</x:v>
      </x:c>
      <x:c r="B705" s="36" t="str">
        <x:v>Korea, South</x:v>
      </x:c>
      <x:c r="C705" s="36" t="str">
        <x:v>Country or economy</x:v>
      </x:c>
      <x:c r="D705" s="55" t="n">
        <x:v>35</x:v>
      </x:c>
      <x:c r="E705" s="55" t="n">
        <x:v>1161.7</x:v>
      </x:c>
      <x:c r="F705" s="39" t="n">
        <x:f>IF(E705="","",D705/E705)</x:f>
        <x:v>0.03012826030816906</x:v>
      </x:c>
      <x:c r="G705" s="36" t="str">
        <x:v>mfhhis01.csv</x:v>
      </x:c>
      <x:c r="H705" s="36" t="str">
        <x:v>https://ticdata.treasury.gov/Publish/slt_table5.html</x:v>
      </x:c>
      <x:c r="I705" s="37" t="n">
        <x:v>46269</x:v>
      </x:c>
      <x:c r="J705" s="36" t="str">
        <x:v>Monthly, end of period</x:v>
      </x:c>
      <x:c r="K705" s="36" t="str">
        <x:v>Billions of U.S. dollars</x:v>
      </x:c>
    </x:row>
    <x:row r="706">
      <x:c r="A706" s="37" t="n">
        <x:v>37438</x:v>
      </x:c>
      <x:c r="B706" s="36" t="str">
        <x:v>Luxembourg</x:v>
      </x:c>
      <x:c r="C706" s="36" t="str">
        <x:v>Country or economy</x:v>
      </x:c>
      <x:c r="D706" s="55" t="n">
        <x:v>22.9</x:v>
      </x:c>
      <x:c r="E706" s="55" t="n">
        <x:v>1161.7</x:v>
      </x:c>
      <x:c r="F706" s="39" t="n">
        <x:f>IF(E706="","",D706/E706)</x:f>
        <x:v>0.019712490315916327</x:v>
      </x:c>
      <x:c r="G706" s="36" t="str">
        <x:v>mfhhis01.csv</x:v>
      </x:c>
      <x:c r="H706" s="36" t="str">
        <x:v>https://ticdata.treasury.gov/Publish/slt_table5.html</x:v>
      </x:c>
      <x:c r="I706" s="37" t="n">
        <x:v>46269</x:v>
      </x:c>
      <x:c r="J706" s="36" t="str">
        <x:v>Monthly, end of period</x:v>
      </x:c>
      <x:c r="K706" s="36" t="str">
        <x:v>Billions of U.S. dollars</x:v>
      </x:c>
    </x:row>
    <x:row r="707">
      <x:c r="A707" s="37" t="n">
        <x:v>37438</x:v>
      </x:c>
      <x:c r="B707" s="36" t="str">
        <x:v>Mexico</x:v>
      </x:c>
      <x:c r="C707" s="36" t="str">
        <x:v>Country or economy</x:v>
      </x:c>
      <x:c r="D707" s="55" t="n">
        <x:v>23.8</x:v>
      </x:c>
      <x:c r="E707" s="55" t="n">
        <x:v>1161.7</x:v>
      </x:c>
      <x:c r="F707" s="39" t="n">
        <x:f>IF(E707="","",D707/E707)</x:f>
        <x:v>0.020487217009554963</x:v>
      </x:c>
      <x:c r="G707" s="36" t="str">
        <x:v>mfhhis01.csv</x:v>
      </x:c>
      <x:c r="H707" s="36" t="str">
        <x:v>https://ticdata.treasury.gov/Publish/slt_table5.html</x:v>
      </x:c>
      <x:c r="I707" s="37" t="n">
        <x:v>46269</x:v>
      </x:c>
      <x:c r="J707" s="36" t="str">
        <x:v>Monthly, end of period</x:v>
      </x:c>
      <x:c r="K707" s="36" t="str">
        <x:v>Billions of U.S. dollars</x:v>
      </x:c>
    </x:row>
    <x:row r="708">
      <x:c r="A708" s="37" t="n">
        <x:v>37438</x:v>
      </x:c>
      <x:c r="B708" s="36" t="str">
        <x:v>Netherlands</x:v>
      </x:c>
      <x:c r="C708" s="36" t="str">
        <x:v>Country or economy</x:v>
      </x:c>
      <x:c r="D708" s="55" t="n">
        <x:v>12.6</x:v>
      </x:c>
      <x:c r="E708" s="55" t="n">
        <x:v>1161.7</x:v>
      </x:c>
      <x:c r="F708" s="39" t="n">
        <x:f>IF(E708="","",D708/E708)</x:f>
        <x:v>0.010846173710940862</x:v>
      </x:c>
      <x:c r="G708" s="36" t="str">
        <x:v>mfhhis01.csv</x:v>
      </x:c>
      <x:c r="H708" s="36" t="str">
        <x:v>https://ticdata.treasury.gov/Publish/slt_table5.html</x:v>
      </x:c>
      <x:c r="I708" s="37" t="n">
        <x:v>46269</x:v>
      </x:c>
      <x:c r="J708" s="36" t="str">
        <x:v>Monthly, end of period</x:v>
      </x:c>
      <x:c r="K708" s="36" t="str">
        <x:v>Billions of U.S. dollars</x:v>
      </x:c>
    </x:row>
    <x:row r="709">
      <x:c r="A709" s="37" t="n">
        <x:v>37438</x:v>
      </x:c>
      <x:c r="B709" s="36" t="str">
        <x:v>Oil Exporters</x:v>
      </x:c>
      <x:c r="C709" s="36" t="str">
        <x:v>Country or economy</x:v>
      </x:c>
      <x:c r="D709" s="55" t="n">
        <x:v>53</x:v>
      </x:c>
      <x:c r="E709" s="55" t="n">
        <x:v>1161.7</x:v>
      </x:c>
      <x:c r="F709" s="39" t="n">
        <x:f>IF(E709="","",D709/E709)</x:f>
        <x:v>0.04562279418094172</x:v>
      </x:c>
      <x:c r="G709" s="36" t="str">
        <x:v>mfhhis01.csv</x:v>
      </x:c>
      <x:c r="H709" s="36" t="str">
        <x:v>https://ticdata.treasury.gov/Publish/slt_table5.html</x:v>
      </x:c>
      <x:c r="I709" s="37" t="n">
        <x:v>46269</x:v>
      </x:c>
      <x:c r="J709" s="36" t="str">
        <x:v>Monthly, end of period</x:v>
      </x:c>
      <x:c r="K709" s="36" t="str">
        <x:v>Billions of U.S. dollars</x:v>
      </x:c>
    </x:row>
    <x:row r="710">
      <x:c r="A710" s="37" t="n">
        <x:v>37438</x:v>
      </x:c>
      <x:c r="B710" s="36" t="str">
        <x:v>Singapore</x:v>
      </x:c>
      <x:c r="C710" s="36" t="str">
        <x:v>Country or economy</x:v>
      </x:c>
      <x:c r="D710" s="55" t="n">
        <x:v>20.4</x:v>
      </x:c>
      <x:c r="E710" s="55" t="n">
        <x:v>1161.7</x:v>
      </x:c>
      <x:c r="F710" s="39" t="n">
        <x:f>IF(E710="","",D710/E710)</x:f>
        <x:v>0.01756047172247568</x:v>
      </x:c>
      <x:c r="G710" s="36" t="str">
        <x:v>mfhhis01.csv</x:v>
      </x:c>
      <x:c r="H710" s="36" t="str">
        <x:v>https://ticdata.treasury.gov/Publish/slt_table5.html</x:v>
      </x:c>
      <x:c r="I710" s="37" t="n">
        <x:v>46269</x:v>
      </x:c>
      <x:c r="J710" s="36" t="str">
        <x:v>Monthly, end of period</x:v>
      </x:c>
      <x:c r="K710" s="36" t="str">
        <x:v>Billions of U.S. dollars</x:v>
      </x:c>
    </x:row>
    <x:row r="711">
      <x:c r="A711" s="37" t="n">
        <x:v>37438</x:v>
      </x:c>
      <x:c r="B711" s="36" t="str">
        <x:v>Spain</x:v>
      </x:c>
      <x:c r="C711" s="36" t="str">
        <x:v>Country or economy</x:v>
      </x:c>
      <x:c r="D711" s="55" t="n">
        <x:v>16.8</x:v>
      </x:c>
      <x:c r="E711" s="55" t="n">
        <x:v>1161.7</x:v>
      </x:c>
      <x:c r="F711" s="39" t="n">
        <x:f>IF(E711="","",D711/E711)</x:f>
        <x:v>0.01446156494792115</x:v>
      </x:c>
      <x:c r="G711" s="36" t="str">
        <x:v>mfhhis01.csv</x:v>
      </x:c>
      <x:c r="H711" s="36" t="str">
        <x:v>https://ticdata.treasury.gov/Publish/slt_table5.html</x:v>
      </x:c>
      <x:c r="I711" s="37" t="n">
        <x:v>46269</x:v>
      </x:c>
      <x:c r="J711" s="36" t="str">
        <x:v>Monthly, end of period</x:v>
      </x:c>
      <x:c r="K711" s="36" t="str">
        <x:v>Billions of U.S. dollars</x:v>
      </x:c>
    </x:row>
    <x:row r="712">
      <x:c r="A712" s="37" t="n">
        <x:v>37438</x:v>
      </x:c>
      <x:c r="B712" s="36" t="str">
        <x:v>Sweden</x:v>
      </x:c>
      <x:c r="C712" s="36" t="str">
        <x:v>Country or economy</x:v>
      </x:c>
      <x:c r="D712" s="55" t="n">
        <x:v>8.9</x:v>
      </x:c>
      <x:c r="E712" s="55" t="n">
        <x:v>1161.7</x:v>
      </x:c>
      <x:c r="F712" s="39" t="n">
        <x:f>IF(E712="","",D712/E712)</x:f>
        <x:v>0.007661186192648705</x:v>
      </x:c>
      <x:c r="G712" s="36" t="str">
        <x:v>mfhhis01.csv</x:v>
      </x:c>
      <x:c r="H712" s="36" t="str">
        <x:v>https://ticdata.treasury.gov/Publish/slt_table5.html</x:v>
      </x:c>
      <x:c r="I712" s="37" t="n">
        <x:v>46269</x:v>
      </x:c>
      <x:c r="J712" s="36" t="str">
        <x:v>Monthly, end of period</x:v>
      </x:c>
      <x:c r="K712" s="36" t="str">
        <x:v>Billions of U.S. dollars</x:v>
      </x:c>
    </x:row>
    <x:row r="713">
      <x:c r="A713" s="37" t="n">
        <x:v>37438</x:v>
      </x:c>
      <x:c r="B713" s="36" t="str">
        <x:v>Switzerland</x:v>
      </x:c>
      <x:c r="C713" s="36" t="str">
        <x:v>Country or economy</x:v>
      </x:c>
      <x:c r="D713" s="55" t="n">
        <x:v>35</x:v>
      </x:c>
      <x:c r="E713" s="55" t="n">
        <x:v>1161.7</x:v>
      </x:c>
      <x:c r="F713" s="39" t="n">
        <x:f>IF(E713="","",D713/E713)</x:f>
        <x:v>0.03012826030816906</x:v>
      </x:c>
      <x:c r="G713" s="36" t="str">
        <x:v>mfhhis01.csv</x:v>
      </x:c>
      <x:c r="H713" s="36" t="str">
        <x:v>https://ticdata.treasury.gov/Publish/slt_table5.html</x:v>
      </x:c>
      <x:c r="I713" s="37" t="n">
        <x:v>46269</x:v>
      </x:c>
      <x:c r="J713" s="36" t="str">
        <x:v>Monthly, end of period</x:v>
      </x:c>
      <x:c r="K713" s="36" t="str">
        <x:v>Billions of U.S. dollars</x:v>
      </x:c>
    </x:row>
    <x:row r="714">
      <x:c r="A714" s="37" t="n">
        <x:v>37438</x:v>
      </x:c>
      <x:c r="B714" s="36" t="str">
        <x:v>Taiwan</x:v>
      </x:c>
      <x:c r="C714" s="36" t="str">
        <x:v>Country or economy</x:v>
      </x:c>
      <x:c r="D714" s="55" t="n">
        <x:v>38.9</x:v>
      </x:c>
      <x:c r="E714" s="55" t="n">
        <x:v>1161.7</x:v>
      </x:c>
      <x:c r="F714" s="39" t="n">
        <x:f>IF(E714="","",D714/E714)</x:f>
        <x:v>0.03348540931393647</x:v>
      </x:c>
      <x:c r="G714" s="36" t="str">
        <x:v>mfhhis01.csv</x:v>
      </x:c>
      <x:c r="H714" s="36" t="str">
        <x:v>https://ticdata.treasury.gov/Publish/slt_table5.html</x:v>
      </x:c>
      <x:c r="I714" s="37" t="n">
        <x:v>46269</x:v>
      </x:c>
      <x:c r="J714" s="36" t="str">
        <x:v>Monthly, end of period</x:v>
      </x:c>
      <x:c r="K714" s="36" t="str">
        <x:v>Billions of U.S. dollars</x:v>
      </x:c>
    </x:row>
    <x:row r="715">
      <x:c r="A715" s="37" t="n">
        <x:v>37438</x:v>
      </x:c>
      <x:c r="B715" s="36" t="str">
        <x:v>Thailand</x:v>
      </x:c>
      <x:c r="C715" s="36" t="str">
        <x:v>Country or economy</x:v>
      </x:c>
      <x:c r="D715" s="55" t="n">
        <x:v>17.7</x:v>
      </x:c>
      <x:c r="E715" s="55" t="n">
        <x:v>1161.7</x:v>
      </x:c>
      <x:c r="F715" s="39" t="n">
        <x:f>IF(E715="","",D715/E715)</x:f>
        <x:v>0.015236291641559782</x:v>
      </x:c>
      <x:c r="G715" s="36" t="str">
        <x:v>mfhhis01.csv</x:v>
      </x:c>
      <x:c r="H715" s="36" t="str">
        <x:v>https://ticdata.treasury.gov/Publish/slt_table5.html</x:v>
      </x:c>
      <x:c r="I715" s="37" t="n">
        <x:v>46269</x:v>
      </x:c>
      <x:c r="J715" s="36" t="str">
        <x:v>Monthly, end of period</x:v>
      </x:c>
      <x:c r="K715" s="36" t="str">
        <x:v>Billions of U.S. dollars</x:v>
      </x:c>
    </x:row>
    <x:row r="716">
      <x:c r="A716" s="37" t="n">
        <x:v>37438</x:v>
      </x:c>
      <x:c r="B716" s="36" t="str">
        <x:v>Turkey</x:v>
      </x:c>
      <x:c r="C716" s="36" t="str">
        <x:v>Country or economy</x:v>
      </x:c>
      <x:c r="D716" s="55" t="n">
        <x:v>11</x:v>
      </x:c>
      <x:c r="E716" s="55" t="n">
        <x:v>1161.7</x:v>
      </x:c>
      <x:c r="F716" s="39" t="n">
        <x:f>IF(E716="","",D716/E716)</x:f>
        <x:v>0.009468881811138847</x:v>
      </x:c>
      <x:c r="G716" s="36" t="str">
        <x:v>mfhhis01.csv</x:v>
      </x:c>
      <x:c r="H716" s="36" t="str">
        <x:v>https://ticdata.treasury.gov/Publish/slt_table5.html</x:v>
      </x:c>
      <x:c r="I716" s="37" t="n">
        <x:v>46269</x:v>
      </x:c>
      <x:c r="J716" s="36" t="str">
        <x:v>Monthly, end of period</x:v>
      </x:c>
      <x:c r="K716" s="36" t="str">
        <x:v>Billions of U.S. dollars</x:v>
      </x:c>
    </x:row>
    <x:row r="717">
      <x:c r="A717" s="37" t="n">
        <x:v>37438</x:v>
      </x:c>
      <x:c r="B717" s="36" t="str">
        <x:v>United Kingdom</x:v>
      </x:c>
      <x:c r="C717" s="36" t="str">
        <x:v>Country or economy</x:v>
      </x:c>
      <x:c r="D717" s="55" t="n">
        <x:v>64.7</x:v>
      </x:c>
      <x:c r="E717" s="55" t="n">
        <x:v>1161.7</x:v>
      </x:c>
      <x:c r="F717" s="39" t="n">
        <x:f>IF(E717="","",D717/E717)</x:f>
        <x:v>0.055694241198243954</x:v>
      </x:c>
      <x:c r="G717" s="36" t="str">
        <x:v>mfhhis01.csv</x:v>
      </x:c>
      <x:c r="H717" s="36" t="str">
        <x:v>https://ticdata.treasury.gov/Publish/slt_table5.html</x:v>
      </x:c>
      <x:c r="I717" s="37" t="n">
        <x:v>46269</x:v>
      </x:c>
      <x:c r="J717" s="36" t="str">
        <x:v>Monthly, end of period</x:v>
      </x:c>
      <x:c r="K717" s="36" t="str">
        <x:v>Billions of U.S. dollars</x:v>
      </x:c>
    </x:row>
    <x:row r="718">
      <x:c r="A718" s="37" t="n">
        <x:v>37469</x:v>
      </x:c>
      <x:c r="B718" s="36" t="str">
        <x:v>All Other</x:v>
      </x:c>
      <x:c r="C718" s="36" t="str">
        <x:v>Aggregate</x:v>
      </x:c>
      <x:c r="D718" s="55" t="n">
        <x:v>109.2</x:v>
      </x:c>
      <x:c r="E718" s="55" t="n">
        <x:v>1168.9</x:v>
      </x:c>
      <x:c r="F718" s="39" t="n">
        <x:f>IF(E718="","",D718/E718)</x:f>
        <x:v>0.09342116519804944</x:v>
      </x:c>
      <x:c r="G718" s="36" t="str">
        <x:v>mfhhis01.csv</x:v>
      </x:c>
      <x:c r="H718" s="36" t="str">
        <x:v>https://ticdata.treasury.gov/Publish/slt_table5.html</x:v>
      </x:c>
      <x:c r="I718" s="37" t="n">
        <x:v>46269</x:v>
      </x:c>
      <x:c r="J718" s="36" t="str">
        <x:v>Monthly, end of period</x:v>
      </x:c>
      <x:c r="K718" s="36" t="str">
        <x:v>Billions of U.S. dollars</x:v>
      </x:c>
    </x:row>
    <x:row r="719">
      <x:c r="A719" s="37" t="n">
        <x:v>37469</x:v>
      </x:c>
      <x:c r="B719" s="36" t="str">
        <x:v>Australia</x:v>
      </x:c>
      <x:c r="C719" s="36" t="str">
        <x:v>Country or economy</x:v>
      </x:c>
      <x:c r="D719" s="55" t="n">
        <x:v>9.5</x:v>
      </x:c>
      <x:c r="E719" s="55" t="n">
        <x:v>1168.9</x:v>
      </x:c>
      <x:c r="F719" s="39" t="n">
        <x:f>IF(E719="","",D719/E719)</x:f>
        <x:v>0.00812729917015998</x:v>
      </x:c>
      <x:c r="G719" s="36" t="str">
        <x:v>mfhhis01.csv</x:v>
      </x:c>
      <x:c r="H719" s="36" t="str">
        <x:v>https://ticdata.treasury.gov/Publish/slt_table5.html</x:v>
      </x:c>
      <x:c r="I719" s="37" t="n">
        <x:v>46269</x:v>
      </x:c>
      <x:c r="J719" s="36" t="str">
        <x:v>Monthly, end of period</x:v>
      </x:c>
      <x:c r="K719" s="36" t="str">
        <x:v>Billions of U.S. dollars</x:v>
      </x:c>
    </x:row>
    <x:row r="720">
      <x:c r="A720" s="37" t="n">
        <x:v>37469</x:v>
      </x:c>
      <x:c r="B720" s="36" t="str">
        <x:v>Belgium</x:v>
      </x:c>
      <x:c r="C720" s="36" t="str">
        <x:v>Country or economy</x:v>
      </x:c>
      <x:c r="D720" s="55" t="n">
        <x:v>13.3</x:v>
      </x:c>
      <x:c r="E720" s="55" t="n">
        <x:v>1168.9</x:v>
      </x:c>
      <x:c r="F720" s="39" t="n">
        <x:f>IF(E720="","",D720/E720)</x:f>
        <x:v>0.011378218838223972</x:v>
      </x:c>
      <x:c r="G720" s="36" t="str">
        <x:v>mfhhis01.csv</x:v>
      </x:c>
      <x:c r="H720" s="36" t="str">
        <x:v>https://ticdata.treasury.gov/Publish/slt_table5.html</x:v>
      </x:c>
      <x:c r="I720" s="37" t="n">
        <x:v>46269</x:v>
      </x:c>
      <x:c r="J720" s="36" t="str">
        <x:v>Monthly, end of period</x:v>
      </x:c>
      <x:c r="K720" s="36" t="str">
        <x:v>Billions of U.S. dollars</x:v>
      </x:c>
    </x:row>
    <x:row r="721">
      <x:c r="A721" s="37" t="n">
        <x:v>37469</x:v>
      </x:c>
      <x:c r="B721" s="36" t="str">
        <x:v>Brazil</x:v>
      </x:c>
      <x:c r="C721" s="36" t="str">
        <x:v>Country or economy</x:v>
      </x:c>
      <x:c r="D721" s="55" t="n">
        <x:v>10.9</x:v>
      </x:c>
      <x:c r="E721" s="55" t="n">
        <x:v>1168.9</x:v>
      </x:c>
      <x:c r="F721" s="39" t="n">
        <x:f>IF(E721="","",D721/E721)</x:f>
        <x:v>0.009325006416288818</x:v>
      </x:c>
      <x:c r="G721" s="36" t="str">
        <x:v>mfhhis01.csv</x:v>
      </x:c>
      <x:c r="H721" s="36" t="str">
        <x:v>https://ticdata.treasury.gov/Publish/slt_table5.html</x:v>
      </x:c>
      <x:c r="I721" s="37" t="n">
        <x:v>46269</x:v>
      </x:c>
      <x:c r="J721" s="36" t="str">
        <x:v>Monthly, end of period</x:v>
      </x:c>
      <x:c r="K721" s="36" t="str">
        <x:v>Billions of U.S. dollars</x:v>
      </x:c>
    </x:row>
    <x:row r="722">
      <x:c r="A722" s="37" t="n">
        <x:v>37469</x:v>
      </x:c>
      <x:c r="B722" s="36" t="str">
        <x:v>Canada</x:v>
      </x:c>
      <x:c r="C722" s="36" t="str">
        <x:v>Country or economy</x:v>
      </x:c>
      <x:c r="D722" s="55" t="n">
        <x:v>8.1</x:v>
      </x:c>
      <x:c r="E722" s="55" t="n">
        <x:v>1168.9</x:v>
      </x:c>
      <x:c r="F722" s="39" t="n">
        <x:f>IF(E722="","",D722/E722)</x:f>
        <x:v>0.0069295919240311395</x:v>
      </x:c>
      <x:c r="G722" s="36" t="str">
        <x:v>mfhhis01.csv</x:v>
      </x:c>
      <x:c r="H722" s="36" t="str">
        <x:v>https://ticdata.treasury.gov/Publish/slt_table5.html</x:v>
      </x:c>
      <x:c r="I722" s="37" t="n">
        <x:v>46269</x:v>
      </x:c>
      <x:c r="J722" s="36" t="str">
        <x:v>Monthly, end of period</x:v>
      </x:c>
      <x:c r="K722" s="36" t="str">
        <x:v>Billions of U.S. dollars</x:v>
      </x:c>
    </x:row>
    <x:row r="723">
      <x:c r="A723" s="37" t="n">
        <x:v>37469</x:v>
      </x:c>
      <x:c r="B723" s="36" t="str">
        <x:v>Carib Bnkng Ctrs</x:v>
      </x:c>
      <x:c r="C723" s="36" t="str">
        <x:v>Country or economy</x:v>
      </x:c>
      <x:c r="D723" s="55" t="n">
        <x:v>33</x:v>
      </x:c>
      <x:c r="E723" s="55" t="n">
        <x:v>1168.9</x:v>
      </x:c>
      <x:c r="F723" s="39" t="n">
        <x:f>IF(E723="","",D723/E723)</x:f>
        <x:v>0.028231670801608346</x:v>
      </x:c>
      <x:c r="G723" s="36" t="str">
        <x:v>mfhhis01.csv</x:v>
      </x:c>
      <x:c r="H723" s="36" t="str">
        <x:v>https://ticdata.treasury.gov/Publish/slt_table5.html</x:v>
      </x:c>
      <x:c r="I723" s="37" t="n">
        <x:v>46269</x:v>
      </x:c>
      <x:c r="J723" s="36" t="str">
        <x:v>Monthly, end of period</x:v>
      </x:c>
      <x:c r="K723" s="36" t="str">
        <x:v>Billions of U.S. dollars</x:v>
      </x:c>
    </x:row>
    <x:row r="724">
      <x:c r="A724" s="37" t="n">
        <x:v>37469</x:v>
      </x:c>
      <x:c r="B724" s="36" t="str">
        <x:v>China, Mainland</x:v>
      </x:c>
      <x:c r="C724" s="36" t="str">
        <x:v>Country or economy</x:v>
      </x:c>
      <x:c r="D724" s="55" t="n">
        <x:v>102.3</x:v>
      </x:c>
      <x:c r="E724" s="55" t="n">
        <x:v>1168.9</x:v>
      </x:c>
      <x:c r="F724" s="39" t="n">
        <x:f>IF(E724="","",D724/E724)</x:f>
        <x:v>0.08751817948498587</x:v>
      </x:c>
      <x:c r="G724" s="36" t="str">
        <x:v>mfhhis01.csv</x:v>
      </x:c>
      <x:c r="H724" s="36" t="str">
        <x:v>https://ticdata.treasury.gov/Publish/slt_table5.html</x:v>
      </x:c>
      <x:c r="I724" s="37" t="n">
        <x:v>46269</x:v>
      </x:c>
      <x:c r="J724" s="36" t="str">
        <x:v>Monthly, end of period</x:v>
      </x:c>
      <x:c r="K724" s="36" t="str">
        <x:v>Billions of U.S. dollars</x:v>
      </x:c>
    </x:row>
    <x:row r="725">
      <x:c r="A725" s="37" t="n">
        <x:v>37469</x:v>
      </x:c>
      <x:c r="B725" s="36" t="str">
        <x:v>Foreign official</x:v>
      </x:c>
      <x:c r="C725" s="36" t="str">
        <x:v>Aggregate</x:v>
      </x:c>
      <x:c r="D725" s="55" t="n">
        <x:v>744</x:v>
      </x:c>
      <x:c r="E725" s="55" t="n">
        <x:v>1168.9</x:v>
      </x:c>
      <x:c r="F725" s="39" t="n">
        <x:f>IF(E725="","",D725/E725)</x:f>
        <x:v>0.6364958507998973</x:v>
      </x:c>
      <x:c r="G725" s="36" t="str">
        <x:v>mfhhis01.csv</x:v>
      </x:c>
      <x:c r="H725" s="36" t="str">
        <x:v>https://ticdata.treasury.gov/Publish/slt_table5.html</x:v>
      </x:c>
      <x:c r="I725" s="37" t="n">
        <x:v>46269</x:v>
      </x:c>
      <x:c r="J725" s="36" t="str">
        <x:v>Monthly, end of period</x:v>
      </x:c>
      <x:c r="K725" s="36" t="str">
        <x:v>Billions of U.S. dollars</x:v>
      </x:c>
    </x:row>
    <x:row r="726">
      <x:c r="A726" s="37" t="n">
        <x:v>37469</x:v>
      </x:c>
      <x:c r="B726" s="36" t="str">
        <x:v>Foreign official Treasury bills</x:v>
      </x:c>
      <x:c r="C726" s="36" t="str">
        <x:v>Aggregate</x:v>
      </x:c>
      <x:c r="D726" s="55" t="n">
        <x:v>189</x:v>
      </x:c>
      <x:c r="E726" s="55" t="n">
        <x:v>1168.9</x:v>
      </x:c>
      <x:c r="F726" s="39" t="n">
        <x:f>IF(E726="","",D726/E726)</x:f>
        <x:v>0.16169047822739327</x:v>
      </x:c>
      <x:c r="G726" s="36" t="str">
        <x:v>mfhhis01.csv</x:v>
      </x:c>
      <x:c r="H726" s="36" t="str">
        <x:v>https://ticdata.treasury.gov/Publish/slt_table5.html</x:v>
      </x:c>
      <x:c r="I726" s="37" t="n">
        <x:v>46269</x:v>
      </x:c>
      <x:c r="J726" s="36" t="str">
        <x:v>Monthly, end of period</x:v>
      </x:c>
      <x:c r="K726" s="36" t="str">
        <x:v>Billions of U.S. dollars</x:v>
      </x:c>
    </x:row>
    <x:row r="727">
      <x:c r="A727" s="37" t="n">
        <x:v>37469</x:v>
      </x:c>
      <x:c r="B727" s="36" t="str">
        <x:v>Foreign official Treasury bonds and notes</x:v>
      </x:c>
      <x:c r="C727" s="36" t="str">
        <x:v>Aggregate</x:v>
      </x:c>
      <x:c r="D727" s="55" t="n">
        <x:v>555</x:v>
      </x:c>
      <x:c r="E727" s="55" t="n">
        <x:v>1168.9</x:v>
      </x:c>
      <x:c r="F727" s="39" t="n">
        <x:f>IF(E727="","",D727/E727)</x:f>
        <x:v>0.47480537257250405</x:v>
      </x:c>
      <x:c r="G727" s="36" t="str">
        <x:v>mfhhis01.csv</x:v>
      </x:c>
      <x:c r="H727" s="36" t="str">
        <x:v>https://ticdata.treasury.gov/Publish/slt_table5.html</x:v>
      </x:c>
      <x:c r="I727" s="37" t="n">
        <x:v>46269</x:v>
      </x:c>
      <x:c r="J727" s="36" t="str">
        <x:v>Monthly, end of period</x:v>
      </x:c>
      <x:c r="K727" s="36" t="str">
        <x:v>Billions of U.S. dollars</x:v>
      </x:c>
    </x:row>
    <x:row r="728">
      <x:c r="A728" s="37" t="n">
        <x:v>37469</x:v>
      </x:c>
      <x:c r="B728" s="36" t="str">
        <x:v>France</x:v>
      </x:c>
      <x:c r="C728" s="36" t="str">
        <x:v>Country or economy</x:v>
      </x:c>
      <x:c r="D728" s="55" t="n">
        <x:v>23</x:v>
      </x:c>
      <x:c r="E728" s="55" t="n">
        <x:v>1168.9</x:v>
      </x:c>
      <x:c r="F728" s="39" t="n">
        <x:f>IF(E728="","",D728/E728)</x:f>
        <x:v>0.019676619043545212</x:v>
      </x:c>
      <x:c r="G728" s="36" t="str">
        <x:v>mfhhis01.csv</x:v>
      </x:c>
      <x:c r="H728" s="36" t="str">
        <x:v>https://ticdata.treasury.gov/Publish/slt_table5.html</x:v>
      </x:c>
      <x:c r="I728" s="37" t="n">
        <x:v>46269</x:v>
      </x:c>
      <x:c r="J728" s="36" t="str">
        <x:v>Monthly, end of period</x:v>
      </x:c>
      <x:c r="K728" s="36" t="str">
        <x:v>Billions of U.S. dollars</x:v>
      </x:c>
    </x:row>
    <x:row r="729">
      <x:c r="A729" s="37" t="n">
        <x:v>37469</x:v>
      </x:c>
      <x:c r="B729" s="36" t="str">
        <x:v>Germany</x:v>
      </x:c>
      <x:c r="C729" s="36" t="str">
        <x:v>Country or economy</x:v>
      </x:c>
      <x:c r="D729" s="55" t="n">
        <x:v>35</x:v>
      </x:c>
      <x:c r="E729" s="55" t="n">
        <x:v>1168.9</x:v>
      </x:c>
      <x:c r="F729" s="39" t="n">
        <x:f>IF(E729="","",D729/E729)</x:f>
        <x:v>0.029942681153220976</x:v>
      </x:c>
      <x:c r="G729" s="36" t="str">
        <x:v>mfhhis01.csv</x:v>
      </x:c>
      <x:c r="H729" s="36" t="str">
        <x:v>https://ticdata.treasury.gov/Publish/slt_table5.html</x:v>
      </x:c>
      <x:c r="I729" s="37" t="n">
        <x:v>46269</x:v>
      </x:c>
      <x:c r="J729" s="36" t="str">
        <x:v>Monthly, end of period</x:v>
      </x:c>
      <x:c r="K729" s="36" t="str">
        <x:v>Billions of U.S. dollars</x:v>
      </x:c>
    </x:row>
    <x:row r="730">
      <x:c r="A730" s="37" t="n">
        <x:v>37469</x:v>
      </x:c>
      <x:c r="B730" s="36" t="str">
        <x:v>Grand Total</x:v>
      </x:c>
      <x:c r="C730" s="36" t="str">
        <x:v>Aggregate</x:v>
      </x:c>
      <x:c r="D730" s="55" t="n">
        <x:v>1168.9</x:v>
      </x:c>
      <x:c r="E730" s="55" t="n">
        <x:v>1168.9</x:v>
      </x:c>
      <x:c r="F730" s="39" t="n">
        <x:f>IF(E730="","",D730/E730)</x:f>
        <x:v>1</x:v>
      </x:c>
      <x:c r="G730" s="36" t="str">
        <x:v>mfhhis01.csv</x:v>
      </x:c>
      <x:c r="H730" s="36" t="str">
        <x:v>https://ticdata.treasury.gov/Publish/slt_table5.html</x:v>
      </x:c>
      <x:c r="I730" s="37" t="n">
        <x:v>46269</x:v>
      </x:c>
      <x:c r="J730" s="36" t="str">
        <x:v>Monthly, end of period</x:v>
      </x:c>
      <x:c r="K730" s="36" t="str">
        <x:v>Billions of U.S. dollars</x:v>
      </x:c>
    </x:row>
    <x:row r="731">
      <x:c r="A731" s="37" t="n">
        <x:v>37469</x:v>
      </x:c>
      <x:c r="B731" s="36" t="str">
        <x:v>Hong Kong</x:v>
      </x:c>
      <x:c r="C731" s="36" t="str">
        <x:v>Country or economy</x:v>
      </x:c>
      <x:c r="D731" s="55" t="n">
        <x:v>48</x:v>
      </x:c>
      <x:c r="E731" s="55" t="n">
        <x:v>1168.9</x:v>
      </x:c>
      <x:c r="F731" s="39" t="n">
        <x:f>IF(E731="","",D731/E731)</x:f>
        <x:v>0.04106424843870305</x:v>
      </x:c>
      <x:c r="G731" s="36" t="str">
        <x:v>mfhhis01.csv</x:v>
      </x:c>
      <x:c r="H731" s="36" t="str">
        <x:v>https://ticdata.treasury.gov/Publish/slt_table5.html</x:v>
      </x:c>
      <x:c r="I731" s="37" t="n">
        <x:v>46269</x:v>
      </x:c>
      <x:c r="J731" s="36" t="str">
        <x:v>Monthly, end of period</x:v>
      </x:c>
      <x:c r="K731" s="36" t="str">
        <x:v>Billions of U.S. dollars</x:v>
      </x:c>
    </x:row>
    <x:row r="732">
      <x:c r="A732" s="37" t="n">
        <x:v>37469</x:v>
      </x:c>
      <x:c r="B732" s="36" t="str">
        <x:v>India</x:v>
      </x:c>
      <x:c r="C732" s="36" t="str">
        <x:v>Country or economy</x:v>
      </x:c>
      <x:c r="D732" s="55" t="n">
        <x:v>9.6</x:v>
      </x:c>
      <x:c r="E732" s="55" t="n">
        <x:v>1168.9</x:v>
      </x:c>
      <x:c r="F732" s="39" t="n">
        <x:f>IF(E732="","",D732/E732)</x:f>
        <x:v>0.00821284968774061</x:v>
      </x:c>
      <x:c r="G732" s="36" t="str">
        <x:v>mfhhis01.csv</x:v>
      </x:c>
      <x:c r="H732" s="36" t="str">
        <x:v>https://ticdata.treasury.gov/Publish/slt_table5.html</x:v>
      </x:c>
      <x:c r="I732" s="37" t="n">
        <x:v>46269</x:v>
      </x:c>
      <x:c r="J732" s="36" t="str">
        <x:v>Monthly, end of period</x:v>
      </x:c>
      <x:c r="K732" s="36" t="str">
        <x:v>Billions of U.S. dollars</x:v>
      </x:c>
    </x:row>
    <x:row r="733">
      <x:c r="A733" s="37" t="n">
        <x:v>37469</x:v>
      </x:c>
      <x:c r="B733" s="36" t="str">
        <x:v>Ireland</x:v>
      </x:c>
      <x:c r="C733" s="36" t="str">
        <x:v>Country or economy</x:v>
      </x:c>
      <x:c r="D733" s="55" t="n">
        <x:v>8.5</x:v>
      </x:c>
      <x:c r="E733" s="55" t="n">
        <x:v>1168.9</x:v>
      </x:c>
      <x:c r="F733" s="39" t="n">
        <x:f>IF(E733="","",D733/E733)</x:f>
        <x:v>0.007271793994353665</x:v>
      </x:c>
      <x:c r="G733" s="36" t="str">
        <x:v>mfhhis01.csv</x:v>
      </x:c>
      <x:c r="H733" s="36" t="str">
        <x:v>https://ticdata.treasury.gov/Publish/slt_table5.html</x:v>
      </x:c>
      <x:c r="I733" s="37" t="n">
        <x:v>46269</x:v>
      </x:c>
      <x:c r="J733" s="36" t="str">
        <x:v>Monthly, end of period</x:v>
      </x:c>
      <x:c r="K733" s="36" t="str">
        <x:v>Billions of U.S. dollars</x:v>
      </x:c>
    </x:row>
    <x:row r="734">
      <x:c r="A734" s="37" t="n">
        <x:v>37469</x:v>
      </x:c>
      <x:c r="B734" s="36" t="str">
        <x:v>Israel</x:v>
      </x:c>
      <x:c r="C734" s="36" t="str">
        <x:v>Country or economy</x:v>
      </x:c>
      <x:c r="D734" s="55" t="n">
        <x:v>11.2</x:v>
      </x:c>
      <x:c r="E734" s="55" t="n">
        <x:v>1168.9</x:v>
      </x:c>
      <x:c r="F734" s="39" t="n">
        <x:f>IF(E734="","",D734/E734)</x:f>
        <x:v>0.009581657969030712</x:v>
      </x:c>
      <x:c r="G734" s="36" t="str">
        <x:v>mfhhis01.csv</x:v>
      </x:c>
      <x:c r="H734" s="36" t="str">
        <x:v>https://ticdata.treasury.gov/Publish/slt_table5.html</x:v>
      </x:c>
      <x:c r="I734" s="37" t="n">
        <x:v>46269</x:v>
      </x:c>
      <x:c r="J734" s="36" t="str">
        <x:v>Monthly, end of period</x:v>
      </x:c>
      <x:c r="K734" s="36" t="str">
        <x:v>Billions of U.S. dollars</x:v>
      </x:c>
    </x:row>
    <x:row r="735">
      <x:c r="A735" s="37" t="n">
        <x:v>37469</x:v>
      </x:c>
      <x:c r="B735" s="36" t="str">
        <x:v>Italy</x:v>
      </x:c>
      <x:c r="C735" s="36" t="str">
        <x:v>Country or economy</x:v>
      </x:c>
      <x:c r="D735" s="55" t="n">
        <x:v>18</x:v>
      </x:c>
      <x:c r="E735" s="55" t="n">
        <x:v>1168.9</x:v>
      </x:c>
      <x:c r="F735" s="39" t="n">
        <x:f>IF(E735="","",D735/E735)</x:f>
        <x:v>0.015399093164513645</x:v>
      </x:c>
      <x:c r="G735" s="36" t="str">
        <x:v>mfhhis01.csv</x:v>
      </x:c>
      <x:c r="H735" s="36" t="str">
        <x:v>https://ticdata.treasury.gov/Publish/slt_table5.html</x:v>
      </x:c>
      <x:c r="I735" s="37" t="n">
        <x:v>46269</x:v>
      </x:c>
      <x:c r="J735" s="36" t="str">
        <x:v>Monthly, end of period</x:v>
      </x:c>
      <x:c r="K735" s="36" t="str">
        <x:v>Billions of U.S. dollars</x:v>
      </x:c>
    </x:row>
    <x:row r="736">
      <x:c r="A736" s="37" t="n">
        <x:v>37469</x:v>
      </x:c>
      <x:c r="B736" s="36" t="str">
        <x:v>Japan</x:v>
      </x:c>
      <x:c r="C736" s="36" t="str">
        <x:v>Country or economy</x:v>
      </x:c>
      <x:c r="D736" s="55" t="n">
        <x:v>364.6</x:v>
      </x:c>
      <x:c r="E736" s="55" t="n">
        <x:v>1168.9</x:v>
      </x:c>
      <x:c r="F736" s="39" t="n">
        <x:f>IF(E736="","",D736/E736)</x:f>
        <x:v>0.3119171870989819</x:v>
      </x:c>
      <x:c r="G736" s="36" t="str">
        <x:v>mfhhis01.csv</x:v>
      </x:c>
      <x:c r="H736" s="36" t="str">
        <x:v>https://ticdata.treasury.gov/Publish/slt_table5.html</x:v>
      </x:c>
      <x:c r="I736" s="37" t="n">
        <x:v>46269</x:v>
      </x:c>
      <x:c r="J736" s="36" t="str">
        <x:v>Monthly, end of period</x:v>
      </x:c>
      <x:c r="K736" s="36" t="str">
        <x:v>Billions of U.S. dollars</x:v>
      </x:c>
    </x:row>
    <x:row r="737">
      <x:c r="A737" s="37" t="n">
        <x:v>37469</x:v>
      </x:c>
      <x:c r="B737" s="36" t="str">
        <x:v>Korea, South</x:v>
      </x:c>
      <x:c r="C737" s="36" t="str">
        <x:v>Country or economy</x:v>
      </x:c>
      <x:c r="D737" s="55" t="n">
        <x:v>35.8</x:v>
      </x:c>
      <x:c r="E737" s="55" t="n">
        <x:v>1168.9</x:v>
      </x:c>
      <x:c r="F737" s="39" t="n">
        <x:f>IF(E737="","",D737/E737)</x:f>
        <x:v>0.030627085293866024</x:v>
      </x:c>
      <x:c r="G737" s="36" t="str">
        <x:v>mfhhis01.csv</x:v>
      </x:c>
      <x:c r="H737" s="36" t="str">
        <x:v>https://ticdata.treasury.gov/Publish/slt_table5.html</x:v>
      </x:c>
      <x:c r="I737" s="37" t="n">
        <x:v>46269</x:v>
      </x:c>
      <x:c r="J737" s="36" t="str">
        <x:v>Monthly, end of period</x:v>
      </x:c>
      <x:c r="K737" s="36" t="str">
        <x:v>Billions of U.S. dollars</x:v>
      </x:c>
    </x:row>
    <x:row r="738">
      <x:c r="A738" s="37" t="n">
        <x:v>37469</x:v>
      </x:c>
      <x:c r="B738" s="36" t="str">
        <x:v>Luxembourg</x:v>
      </x:c>
      <x:c r="C738" s="36" t="str">
        <x:v>Country or economy</x:v>
      </x:c>
      <x:c r="D738" s="55" t="n">
        <x:v>22.8</x:v>
      </x:c>
      <x:c r="E738" s="55" t="n">
        <x:v>1168.9</x:v>
      </x:c>
      <x:c r="F738" s="39" t="n">
        <x:f>IF(E738="","",D738/E738)</x:f>
        <x:v>0.01950551800838395</x:v>
      </x:c>
      <x:c r="G738" s="36" t="str">
        <x:v>mfhhis01.csv</x:v>
      </x:c>
      <x:c r="H738" s="36" t="str">
        <x:v>https://ticdata.treasury.gov/Publish/slt_table5.html</x:v>
      </x:c>
      <x:c r="I738" s="37" t="n">
        <x:v>46269</x:v>
      </x:c>
      <x:c r="J738" s="36" t="str">
        <x:v>Monthly, end of period</x:v>
      </x:c>
      <x:c r="K738" s="36" t="str">
        <x:v>Billions of U.S. dollars</x:v>
      </x:c>
    </x:row>
    <x:row r="739">
      <x:c r="A739" s="37" t="n">
        <x:v>37469</x:v>
      </x:c>
      <x:c r="B739" s="36" t="str">
        <x:v>Mexico</x:v>
      </x:c>
      <x:c r="C739" s="36" t="str">
        <x:v>Country or economy</x:v>
      </x:c>
      <x:c r="D739" s="55" t="n">
        <x:v>23.9</x:v>
      </x:c>
      <x:c r="E739" s="55" t="n">
        <x:v>1168.9</x:v>
      </x:c>
      <x:c r="F739" s="39" t="n">
        <x:f>IF(E739="","",D739/E739)</x:f>
        <x:v>0.020446573701770894</x:v>
      </x:c>
      <x:c r="G739" s="36" t="str">
        <x:v>mfhhis01.csv</x:v>
      </x:c>
      <x:c r="H739" s="36" t="str">
        <x:v>https://ticdata.treasury.gov/Publish/slt_table5.html</x:v>
      </x:c>
      <x:c r="I739" s="37" t="n">
        <x:v>46269</x:v>
      </x:c>
      <x:c r="J739" s="36" t="str">
        <x:v>Monthly, end of period</x:v>
      </x:c>
      <x:c r="K739" s="36" t="str">
        <x:v>Billions of U.S. dollars</x:v>
      </x:c>
    </x:row>
    <x:row r="740">
      <x:c r="A740" s="37" t="n">
        <x:v>37469</x:v>
      </x:c>
      <x:c r="B740" s="36" t="str">
        <x:v>Netherlands</x:v>
      </x:c>
      <x:c r="C740" s="36" t="str">
        <x:v>Country or economy</x:v>
      </x:c>
      <x:c r="D740" s="55" t="n">
        <x:v>10.6</x:v>
      </x:c>
      <x:c r="E740" s="55" t="n">
        <x:v>1168.9</x:v>
      </x:c>
      <x:c r="F740" s="39" t="n">
        <x:f>IF(E740="","",D740/E740)</x:f>
        <x:v>0.009068354863546924</x:v>
      </x:c>
      <x:c r="G740" s="36" t="str">
        <x:v>mfhhis01.csv</x:v>
      </x:c>
      <x:c r="H740" s="36" t="str">
        <x:v>https://ticdata.treasury.gov/Publish/slt_table5.html</x:v>
      </x:c>
      <x:c r="I740" s="37" t="n">
        <x:v>46269</x:v>
      </x:c>
      <x:c r="J740" s="36" t="str">
        <x:v>Monthly, end of period</x:v>
      </x:c>
      <x:c r="K740" s="36" t="str">
        <x:v>Billions of U.S. dollars</x:v>
      </x:c>
    </x:row>
    <x:row r="741">
      <x:c r="A741" s="37" t="n">
        <x:v>37469</x:v>
      </x:c>
      <x:c r="B741" s="36" t="str">
        <x:v>Oil Exporters</x:v>
      </x:c>
      <x:c r="C741" s="36" t="str">
        <x:v>Country or economy</x:v>
      </x:c>
      <x:c r="D741" s="55" t="n">
        <x:v>52.4</x:v>
      </x:c>
      <x:c r="E741" s="55" t="n">
        <x:v>1168.9</x:v>
      </x:c>
      <x:c r="F741" s="39" t="n">
        <x:f>IF(E741="","",D741/E741)</x:f>
        <x:v>0.04482847121225083</x:v>
      </x:c>
      <x:c r="G741" s="36" t="str">
        <x:v>mfhhis01.csv</x:v>
      </x:c>
      <x:c r="H741" s="36" t="str">
        <x:v>https://ticdata.treasury.gov/Publish/slt_table5.html</x:v>
      </x:c>
      <x:c r="I741" s="37" t="n">
        <x:v>46269</x:v>
      </x:c>
      <x:c r="J741" s="36" t="str">
        <x:v>Monthly, end of period</x:v>
      </x:c>
      <x:c r="K741" s="36" t="str">
        <x:v>Billions of U.S. dollars</x:v>
      </x:c>
    </x:row>
    <x:row r="742">
      <x:c r="A742" s="37" t="n">
        <x:v>37469</x:v>
      </x:c>
      <x:c r="B742" s="36" t="str">
        <x:v>Singapore</x:v>
      </x:c>
      <x:c r="C742" s="36" t="str">
        <x:v>Country or economy</x:v>
      </x:c>
      <x:c r="D742" s="55" t="n">
        <x:v>19.4</x:v>
      </x:c>
      <x:c r="E742" s="55" t="n">
        <x:v>1168.9</x:v>
      </x:c>
      <x:c r="F742" s="39" t="n">
        <x:f>IF(E742="","",D742/E742)</x:f>
        <x:v>0.01659680041064248</x:v>
      </x:c>
      <x:c r="G742" s="36" t="str">
        <x:v>mfhhis01.csv</x:v>
      </x:c>
      <x:c r="H742" s="36" t="str">
        <x:v>https://ticdata.treasury.gov/Publish/slt_table5.html</x:v>
      </x:c>
      <x:c r="I742" s="37" t="n">
        <x:v>46269</x:v>
      </x:c>
      <x:c r="J742" s="36" t="str">
        <x:v>Monthly, end of period</x:v>
      </x:c>
      <x:c r="K742" s="36" t="str">
        <x:v>Billions of U.S. dollars</x:v>
      </x:c>
    </x:row>
    <x:row r="743">
      <x:c r="A743" s="37" t="n">
        <x:v>37469</x:v>
      </x:c>
      <x:c r="B743" s="36" t="str">
        <x:v>Spain</x:v>
      </x:c>
      <x:c r="C743" s="36" t="str">
        <x:v>Country or economy</x:v>
      </x:c>
      <x:c r="D743" s="55" t="n">
        <x:v>17.5</x:v>
      </x:c>
      <x:c r="E743" s="55" t="n">
        <x:v>1168.9</x:v>
      </x:c>
      <x:c r="F743" s="39" t="n">
        <x:f>IF(E743="","",D743/E743)</x:f>
        <x:v>0.014971340576610488</x:v>
      </x:c>
      <x:c r="G743" s="36" t="str">
        <x:v>mfhhis01.csv</x:v>
      </x:c>
      <x:c r="H743" s="36" t="str">
        <x:v>https://ticdata.treasury.gov/Publish/slt_table5.html</x:v>
      </x:c>
      <x:c r="I743" s="37" t="n">
        <x:v>46269</x:v>
      </x:c>
      <x:c r="J743" s="36" t="str">
        <x:v>Monthly, end of period</x:v>
      </x:c>
      <x:c r="K743" s="36" t="str">
        <x:v>Billions of U.S. dollars</x:v>
      </x:c>
    </x:row>
    <x:row r="744">
      <x:c r="A744" s="37" t="n">
        <x:v>37469</x:v>
      </x:c>
      <x:c r="B744" s="36" t="str">
        <x:v>Sweden</x:v>
      </x:c>
      <x:c r="C744" s="36" t="str">
        <x:v>Country or economy</x:v>
      </x:c>
      <x:c r="D744" s="55" t="n">
        <x:v>9.4</x:v>
      </x:c>
      <x:c r="E744" s="55" t="n">
        <x:v>1168.9</x:v>
      </x:c>
      <x:c r="F744" s="39" t="n">
        <x:f>IF(E744="","",D744/E744)</x:f>
        <x:v>0.008041748652579348</x:v>
      </x:c>
      <x:c r="G744" s="36" t="str">
        <x:v>mfhhis01.csv</x:v>
      </x:c>
      <x:c r="H744" s="36" t="str">
        <x:v>https://ticdata.treasury.gov/Publish/slt_table5.html</x:v>
      </x:c>
      <x:c r="I744" s="37" t="n">
        <x:v>46269</x:v>
      </x:c>
      <x:c r="J744" s="36" t="str">
        <x:v>Monthly, end of period</x:v>
      </x:c>
      <x:c r="K744" s="36" t="str">
        <x:v>Billions of U.S. dollars</x:v>
      </x:c>
    </x:row>
    <x:row r="745">
      <x:c r="A745" s="37" t="n">
        <x:v>37469</x:v>
      </x:c>
      <x:c r="B745" s="36" t="str">
        <x:v>Switzerland</x:v>
      </x:c>
      <x:c r="C745" s="36" t="str">
        <x:v>Country or economy</x:v>
      </x:c>
      <x:c r="D745" s="55" t="n">
        <x:v>34.2</x:v>
      </x:c>
      <x:c r="E745" s="55" t="n">
        <x:v>1168.9</x:v>
      </x:c>
      <x:c r="F745" s="39" t="n">
        <x:f>IF(E745="","",D745/E745)</x:f>
        <x:v>0.029258277012575926</x:v>
      </x:c>
      <x:c r="G745" s="36" t="str">
        <x:v>mfhhis01.csv</x:v>
      </x:c>
      <x:c r="H745" s="36" t="str">
        <x:v>https://ticdata.treasury.gov/Publish/slt_table5.html</x:v>
      </x:c>
      <x:c r="I745" s="37" t="n">
        <x:v>46269</x:v>
      </x:c>
      <x:c r="J745" s="36" t="str">
        <x:v>Monthly, end of period</x:v>
      </x:c>
      <x:c r="K745" s="36" t="str">
        <x:v>Billions of U.S. dollars</x:v>
      </x:c>
    </x:row>
    <x:row r="746">
      <x:c r="A746" s="37" t="n">
        <x:v>37469</x:v>
      </x:c>
      <x:c r="B746" s="36" t="str">
        <x:v>Taiwan</x:v>
      </x:c>
      <x:c r="C746" s="36" t="str">
        <x:v>Country or economy</x:v>
      </x:c>
      <x:c r="D746" s="55" t="n">
        <x:v>38.7</x:v>
      </x:c>
      <x:c r="E746" s="55" t="n">
        <x:v>1168.9</x:v>
      </x:c>
      <x:c r="F746" s="39" t="n">
        <x:f>IF(E746="","",D746/E746)</x:f>
        <x:v>0.03310805030370434</x:v>
      </x:c>
      <x:c r="G746" s="36" t="str">
        <x:v>mfhhis01.csv</x:v>
      </x:c>
      <x:c r="H746" s="36" t="str">
        <x:v>https://ticdata.treasury.gov/Publish/slt_table5.html</x:v>
      </x:c>
      <x:c r="I746" s="37" t="n">
        <x:v>46269</x:v>
      </x:c>
      <x:c r="J746" s="36" t="str">
        <x:v>Monthly, end of period</x:v>
      </x:c>
      <x:c r="K746" s="36" t="str">
        <x:v>Billions of U.S. dollars</x:v>
      </x:c>
    </x:row>
    <x:row r="747">
      <x:c r="A747" s="37" t="n">
        <x:v>37469</x:v>
      </x:c>
      <x:c r="B747" s="36" t="str">
        <x:v>Thailand</x:v>
      </x:c>
      <x:c r="C747" s="36" t="str">
        <x:v>Country or economy</x:v>
      </x:c>
      <x:c r="D747" s="55" t="n">
        <x:v>18.1</x:v>
      </x:c>
      <x:c r="E747" s="55" t="n">
        <x:v>1168.9</x:v>
      </x:c>
      <x:c r="F747" s="39" t="n">
        <x:f>IF(E747="","",D747/E747)</x:f>
        <x:v>0.015484643682094276</x:v>
      </x:c>
      <x:c r="G747" s="36" t="str">
        <x:v>mfhhis01.csv</x:v>
      </x:c>
      <x:c r="H747" s="36" t="str">
        <x:v>https://ticdata.treasury.gov/Publish/slt_table5.html</x:v>
      </x:c>
      <x:c r="I747" s="37" t="n">
        <x:v>46269</x:v>
      </x:c>
      <x:c r="J747" s="36" t="str">
        <x:v>Monthly, end of period</x:v>
      </x:c>
      <x:c r="K747" s="36" t="str">
        <x:v>Billions of U.S. dollars</x:v>
      </x:c>
    </x:row>
    <x:row r="748">
      <x:c r="A748" s="37" t="n">
        <x:v>37469</x:v>
      </x:c>
      <x:c r="B748" s="36" t="str">
        <x:v>Turkey</x:v>
      </x:c>
      <x:c r="C748" s="36" t="str">
        <x:v>Country or economy</x:v>
      </x:c>
      <x:c r="D748" s="55" t="n">
        <x:v>12.2</x:v>
      </x:c>
      <x:c r="E748" s="55" t="n">
        <x:v>1168.9</x:v>
      </x:c>
      <x:c r="F748" s="39" t="n">
        <x:f>IF(E748="","",D748/E748)</x:f>
        <x:v>0.010437163144837025</x:v>
      </x:c>
      <x:c r="G748" s="36" t="str">
        <x:v>mfhhis01.csv</x:v>
      </x:c>
      <x:c r="H748" s="36" t="str">
        <x:v>https://ticdata.treasury.gov/Publish/slt_table5.html</x:v>
      </x:c>
      <x:c r="I748" s="37" t="n">
        <x:v>46269</x:v>
      </x:c>
      <x:c r="J748" s="36" t="str">
        <x:v>Monthly, end of period</x:v>
      </x:c>
      <x:c r="K748" s="36" t="str">
        <x:v>Billions of U.S. dollars</x:v>
      </x:c>
    </x:row>
    <x:row r="749">
      <x:c r="A749" s="37" t="n">
        <x:v>37469</x:v>
      </x:c>
      <x:c r="B749" s="36" t="str">
        <x:v>United Kingdom</x:v>
      </x:c>
      <x:c r="C749" s="36" t="str">
        <x:v>Country or economy</x:v>
      </x:c>
      <x:c r="D749" s="55" t="n">
        <x:v>69.7</x:v>
      </x:c>
      <x:c r="E749" s="55" t="n">
        <x:v>1168.9</x:v>
      </x:c>
      <x:c r="F749" s="39" t="n">
        <x:f>IF(E749="","",D749/E749)</x:f>
        <x:v>0.059628710753700055</x:v>
      </x:c>
      <x:c r="G749" s="36" t="str">
        <x:v>mfhhis01.csv</x:v>
      </x:c>
      <x:c r="H749" s="36" t="str">
        <x:v>https://ticdata.treasury.gov/Publish/slt_table5.html</x:v>
      </x:c>
      <x:c r="I749" s="37" t="n">
        <x:v>46269</x:v>
      </x:c>
      <x:c r="J749" s="36" t="str">
        <x:v>Monthly, end of period</x:v>
      </x:c>
      <x:c r="K749" s="36" t="str">
        <x:v>Billions of U.S. dollars</x:v>
      </x:c>
    </x:row>
    <x:row r="750">
      <x:c r="A750" s="37" t="n">
        <x:v>37500</x:v>
      </x:c>
      <x:c r="B750" s="36" t="str">
        <x:v>All Other</x:v>
      </x:c>
      <x:c r="C750" s="36" t="str">
        <x:v>Aggregate</x:v>
      </x:c>
      <x:c r="D750" s="55" t="n">
        <x:v>106.2</x:v>
      </x:c>
      <x:c r="E750" s="55" t="n">
        <x:v>1188.6</x:v>
      </x:c>
      <x:c r="F750" s="39" t="n">
        <x:f>IF(E750="","",D750/E750)</x:f>
        <x:v>0.08934881373043918</x:v>
      </x:c>
      <x:c r="G750" s="36" t="str">
        <x:v>mfhhis01.csv</x:v>
      </x:c>
      <x:c r="H750" s="36" t="str">
        <x:v>https://ticdata.treasury.gov/Publish/slt_table5.html</x:v>
      </x:c>
      <x:c r="I750" s="37" t="n">
        <x:v>46269</x:v>
      </x:c>
      <x:c r="J750" s="36" t="str">
        <x:v>Monthly, end of period</x:v>
      </x:c>
      <x:c r="K750" s="36" t="str">
        <x:v>Billions of U.S. dollars</x:v>
      </x:c>
    </x:row>
    <x:row r="751">
      <x:c r="A751" s="37" t="n">
        <x:v>37500</x:v>
      </x:c>
      <x:c r="B751" s="36" t="str">
        <x:v>Australia</x:v>
      </x:c>
      <x:c r="C751" s="36" t="str">
        <x:v>Country or economy</x:v>
      </x:c>
      <x:c r="D751" s="55" t="n">
        <x:v>8.8</x:v>
      </x:c>
      <x:c r="E751" s="55" t="n">
        <x:v>1188.6</x:v>
      </x:c>
      <x:c r="F751" s="39" t="n">
        <x:f>IF(E751="","",D751/E751)</x:f>
        <x:v>0.007403668181053341</x:v>
      </x:c>
      <x:c r="G751" s="36" t="str">
        <x:v>mfhhis01.csv</x:v>
      </x:c>
      <x:c r="H751" s="36" t="str">
        <x:v>https://ticdata.treasury.gov/Publish/slt_table5.html</x:v>
      </x:c>
      <x:c r="I751" s="37" t="n">
        <x:v>46269</x:v>
      </x:c>
      <x:c r="J751" s="36" t="str">
        <x:v>Monthly, end of period</x:v>
      </x:c>
      <x:c r="K751" s="36" t="str">
        <x:v>Billions of U.S. dollars</x:v>
      </x:c>
    </x:row>
    <x:row r="752">
      <x:c r="A752" s="37" t="n">
        <x:v>37500</x:v>
      </x:c>
      <x:c r="B752" s="36" t="str">
        <x:v>Belgium</x:v>
      </x:c>
      <x:c r="C752" s="36" t="str">
        <x:v>Country or economy</x:v>
      </x:c>
      <x:c r="D752" s="55" t="n">
        <x:v>13.2</x:v>
      </x:c>
      <x:c r="E752" s="55" t="n">
        <x:v>1188.6</x:v>
      </x:c>
      <x:c r="F752" s="39" t="n">
        <x:f>IF(E752="","",D752/E752)</x:f>
        <x:v>0.01110550227158001</x:v>
      </x:c>
      <x:c r="G752" s="36" t="str">
        <x:v>mfhhis01.csv</x:v>
      </x:c>
      <x:c r="H752" s="36" t="str">
        <x:v>https://ticdata.treasury.gov/Publish/slt_table5.html</x:v>
      </x:c>
      <x:c r="I752" s="37" t="n">
        <x:v>46269</x:v>
      </x:c>
      <x:c r="J752" s="36" t="str">
        <x:v>Monthly, end of period</x:v>
      </x:c>
      <x:c r="K752" s="36" t="str">
        <x:v>Billions of U.S. dollars</x:v>
      </x:c>
    </x:row>
    <x:row r="753">
      <x:c r="A753" s="37" t="n">
        <x:v>37500</x:v>
      </x:c>
      <x:c r="B753" s="36" t="str">
        <x:v>Brazil</x:v>
      </x:c>
      <x:c r="C753" s="36" t="str">
        <x:v>Country or economy</x:v>
      </x:c>
      <x:c r="D753" s="55" t="n">
        <x:v>12.1</x:v>
      </x:c>
      <x:c r="E753" s="55" t="n">
        <x:v>1188.6</x:v>
      </x:c>
      <x:c r="F753" s="39" t="n">
        <x:f>IF(E753="","",D753/E753)</x:f>
        <x:v>0.010180043748948342</x:v>
      </x:c>
      <x:c r="G753" s="36" t="str">
        <x:v>mfhhis01.csv</x:v>
      </x:c>
      <x:c r="H753" s="36" t="str">
        <x:v>https://ticdata.treasury.gov/Publish/slt_table5.html</x:v>
      </x:c>
      <x:c r="I753" s="37" t="n">
        <x:v>46269</x:v>
      </x:c>
      <x:c r="J753" s="36" t="str">
        <x:v>Monthly, end of period</x:v>
      </x:c>
      <x:c r="K753" s="36" t="str">
        <x:v>Billions of U.S. dollars</x:v>
      </x:c>
    </x:row>
    <x:row r="754">
      <x:c r="A754" s="37" t="n">
        <x:v>37500</x:v>
      </x:c>
      <x:c r="B754" s="36" t="str">
        <x:v>Canada</x:v>
      </x:c>
      <x:c r="C754" s="36" t="str">
        <x:v>Country or economy</x:v>
      </x:c>
      <x:c r="D754" s="55" t="n">
        <x:v>8.6</x:v>
      </x:c>
      <x:c r="E754" s="55" t="n">
        <x:v>1188.6</x:v>
      </x:c>
      <x:c r="F754" s="39" t="n">
        <x:f>IF(E754="","",D754/E754)</x:f>
        <x:v>0.00723540299512031</x:v>
      </x:c>
      <x:c r="G754" s="36" t="str">
        <x:v>mfhhis01.csv</x:v>
      </x:c>
      <x:c r="H754" s="36" t="str">
        <x:v>https://ticdata.treasury.gov/Publish/slt_table5.html</x:v>
      </x:c>
      <x:c r="I754" s="37" t="n">
        <x:v>46269</x:v>
      </x:c>
      <x:c r="J754" s="36" t="str">
        <x:v>Monthly, end of period</x:v>
      </x:c>
      <x:c r="K754" s="36" t="str">
        <x:v>Billions of U.S. dollars</x:v>
      </x:c>
    </x:row>
    <x:row r="755">
      <x:c r="A755" s="37" t="n">
        <x:v>37500</x:v>
      </x:c>
      <x:c r="B755" s="36" t="str">
        <x:v>Carib Bnkng Ctrs</x:v>
      </x:c>
      <x:c r="C755" s="36" t="str">
        <x:v>Country or economy</x:v>
      </x:c>
      <x:c r="D755" s="55" t="n">
        <x:v>40.6</x:v>
      </x:c>
      <x:c r="E755" s="55" t="n">
        <x:v>1188.6</x:v>
      </x:c>
      <x:c r="F755" s="39" t="n">
        <x:f>IF(E755="","",D755/E755)</x:f>
        <x:v>0.03415783274440519</x:v>
      </x:c>
      <x:c r="G755" s="36" t="str">
        <x:v>mfhhis01.csv</x:v>
      </x:c>
      <x:c r="H755" s="36" t="str">
        <x:v>https://ticdata.treasury.gov/Publish/slt_table5.html</x:v>
      </x:c>
      <x:c r="I755" s="37" t="n">
        <x:v>46269</x:v>
      </x:c>
      <x:c r="J755" s="36" t="str">
        <x:v>Monthly, end of period</x:v>
      </x:c>
      <x:c r="K755" s="36" t="str">
        <x:v>Billions of U.S. dollars</x:v>
      </x:c>
    </x:row>
    <x:row r="756">
      <x:c r="A756" s="37" t="n">
        <x:v>37500</x:v>
      </x:c>
      <x:c r="B756" s="36" t="str">
        <x:v>China, Mainland</x:v>
      </x:c>
      <x:c r="C756" s="36" t="str">
        <x:v>Country or economy</x:v>
      </x:c>
      <x:c r="D756" s="55" t="n">
        <x:v>104.7</x:v>
      </x:c>
      <x:c r="E756" s="55" t="n">
        <x:v>1188.6</x:v>
      </x:c>
      <x:c r="F756" s="39" t="n">
        <x:f>IF(E756="","",D756/E756)</x:f>
        <x:v>0.08808682483594145</x:v>
      </x:c>
      <x:c r="G756" s="36" t="str">
        <x:v>mfhhis01.csv</x:v>
      </x:c>
      <x:c r="H756" s="36" t="str">
        <x:v>https://ticdata.treasury.gov/Publish/slt_table5.html</x:v>
      </x:c>
      <x:c r="I756" s="37" t="n">
        <x:v>46269</x:v>
      </x:c>
      <x:c r="J756" s="36" t="str">
        <x:v>Monthly, end of period</x:v>
      </x:c>
      <x:c r="K756" s="36" t="str">
        <x:v>Billions of U.S. dollars</x:v>
      </x:c>
    </x:row>
    <x:row r="757">
      <x:c r="A757" s="37" t="n">
        <x:v>37500</x:v>
      </x:c>
      <x:c r="B757" s="36" t="str">
        <x:v>Foreign official</x:v>
      </x:c>
      <x:c r="C757" s="36" t="str">
        <x:v>Aggregate</x:v>
      </x:c>
      <x:c r="D757" s="55" t="n">
        <x:v>736.5</x:v>
      </x:c>
      <x:c r="E757" s="55" t="n">
        <x:v>1188.6</x:v>
      </x:c>
      <x:c r="F757" s="39" t="n">
        <x:f>IF(E757="","",D757/E757)</x:f>
        <x:v>0.6196365471983847</x:v>
      </x:c>
      <x:c r="G757" s="36" t="str">
        <x:v>mfhhis01.csv</x:v>
      </x:c>
      <x:c r="H757" s="36" t="str">
        <x:v>https://ticdata.treasury.gov/Publish/slt_table5.html</x:v>
      </x:c>
      <x:c r="I757" s="37" t="n">
        <x:v>46269</x:v>
      </x:c>
      <x:c r="J757" s="36" t="str">
        <x:v>Monthly, end of period</x:v>
      </x:c>
      <x:c r="K757" s="36" t="str">
        <x:v>Billions of U.S. dollars</x:v>
      </x:c>
    </x:row>
    <x:row r="758">
      <x:c r="A758" s="37" t="n">
        <x:v>37500</x:v>
      </x:c>
      <x:c r="B758" s="36" t="str">
        <x:v>Foreign official Treasury bills</x:v>
      </x:c>
      <x:c r="C758" s="36" t="str">
        <x:v>Aggregate</x:v>
      </x:c>
      <x:c r="D758" s="55" t="n">
        <x:v>185.2</x:v>
      </x:c>
      <x:c r="E758" s="55" t="n">
        <x:v>1188.6</x:v>
      </x:c>
      <x:c r="F758" s="39" t="n">
        <x:f>IF(E758="","",D758/E758)</x:f>
        <x:v>0.1558135621739862</x:v>
      </x:c>
      <x:c r="G758" s="36" t="str">
        <x:v>mfhhis01.csv</x:v>
      </x:c>
      <x:c r="H758" s="36" t="str">
        <x:v>https://ticdata.treasury.gov/Publish/slt_table5.html</x:v>
      </x:c>
      <x:c r="I758" s="37" t="n">
        <x:v>46269</x:v>
      </x:c>
      <x:c r="J758" s="36" t="str">
        <x:v>Monthly, end of period</x:v>
      </x:c>
      <x:c r="K758" s="36" t="str">
        <x:v>Billions of U.S. dollars</x:v>
      </x:c>
    </x:row>
    <x:row r="759">
      <x:c r="A759" s="37" t="n">
        <x:v>37500</x:v>
      </x:c>
      <x:c r="B759" s="36" t="str">
        <x:v>Foreign official Treasury bonds and notes</x:v>
      </x:c>
      <x:c r="C759" s="36" t="str">
        <x:v>Aggregate</x:v>
      </x:c>
      <x:c r="D759" s="55" t="n">
        <x:v>551.3</x:v>
      </x:c>
      <x:c r="E759" s="55" t="n">
        <x:v>1188.6</x:v>
      </x:c>
      <x:c r="F759" s="39" t="n">
        <x:f>IF(E759="","",D759/E759)</x:f>
        <x:v>0.46382298502439845</x:v>
      </x:c>
      <x:c r="G759" s="36" t="str">
        <x:v>mfhhis01.csv</x:v>
      </x:c>
      <x:c r="H759" s="36" t="str">
        <x:v>https://ticdata.treasury.gov/Publish/slt_table5.html</x:v>
      </x:c>
      <x:c r="I759" s="37" t="n">
        <x:v>46269</x:v>
      </x:c>
      <x:c r="J759" s="36" t="str">
        <x:v>Monthly, end of period</x:v>
      </x:c>
      <x:c r="K759" s="36" t="str">
        <x:v>Billions of U.S. dollars</x:v>
      </x:c>
    </x:row>
    <x:row r="760">
      <x:c r="A760" s="37" t="n">
        <x:v>37500</x:v>
      </x:c>
      <x:c r="B760" s="36" t="str">
        <x:v>France</x:v>
      </x:c>
      <x:c r="C760" s="36" t="str">
        <x:v>Country or economy</x:v>
      </x:c>
      <x:c r="D760" s="55" t="n">
        <x:v>23</x:v>
      </x:c>
      <x:c r="E760" s="55" t="n">
        <x:v>1188.6</x:v>
      </x:c>
      <x:c r="F760" s="39" t="n">
        <x:f>IF(E760="","",D760/E760)</x:f>
        <x:v>0.019350496382298504</x:v>
      </x:c>
      <x:c r="G760" s="36" t="str">
        <x:v>mfhhis01.csv</x:v>
      </x:c>
      <x:c r="H760" s="36" t="str">
        <x:v>https://ticdata.treasury.gov/Publish/slt_table5.html</x:v>
      </x:c>
      <x:c r="I760" s="37" t="n">
        <x:v>46269</x:v>
      </x:c>
      <x:c r="J760" s="36" t="str">
        <x:v>Monthly, end of period</x:v>
      </x:c>
      <x:c r="K760" s="36" t="str">
        <x:v>Billions of U.S. dollars</x:v>
      </x:c>
    </x:row>
    <x:row r="761">
      <x:c r="A761" s="37" t="n">
        <x:v>37500</x:v>
      </x:c>
      <x:c r="B761" s="36" t="str">
        <x:v>Germany</x:v>
      </x:c>
      <x:c r="C761" s="36" t="str">
        <x:v>Country or economy</x:v>
      </x:c>
      <x:c r="D761" s="55" t="n">
        <x:v>34.2</x:v>
      </x:c>
      <x:c r="E761" s="55" t="n">
        <x:v>1188.6</x:v>
      </x:c>
      <x:c r="F761" s="39" t="n">
        <x:f>IF(E761="","",D761/E761)</x:f>
        <x:v>0.028773346794548214</x:v>
      </x:c>
      <x:c r="G761" s="36" t="str">
        <x:v>mfhhis01.csv</x:v>
      </x:c>
      <x:c r="H761" s="36" t="str">
        <x:v>https://ticdata.treasury.gov/Publish/slt_table5.html</x:v>
      </x:c>
      <x:c r="I761" s="37" t="n">
        <x:v>46269</x:v>
      </x:c>
      <x:c r="J761" s="36" t="str">
        <x:v>Monthly, end of period</x:v>
      </x:c>
      <x:c r="K761" s="36" t="str">
        <x:v>Billions of U.S. dollars</x:v>
      </x:c>
    </x:row>
    <x:row r="762">
      <x:c r="A762" s="37" t="n">
        <x:v>37500</x:v>
      </x:c>
      <x:c r="B762" s="36" t="str">
        <x:v>Grand Total</x:v>
      </x:c>
      <x:c r="C762" s="36" t="str">
        <x:v>Aggregate</x:v>
      </x:c>
      <x:c r="D762" s="55" t="n">
        <x:v>1188.6</x:v>
      </x:c>
      <x:c r="E762" s="55" t="n">
        <x:v>1188.6</x:v>
      </x:c>
      <x:c r="F762" s="39" t="n">
        <x:f>IF(E762="","",D762/E762)</x:f>
        <x:v>1</x:v>
      </x:c>
      <x:c r="G762" s="36" t="str">
        <x:v>mfhhis01.csv</x:v>
      </x:c>
      <x:c r="H762" s="36" t="str">
        <x:v>https://ticdata.treasury.gov/Publish/slt_table5.html</x:v>
      </x:c>
      <x:c r="I762" s="37" t="n">
        <x:v>46269</x:v>
      </x:c>
      <x:c r="J762" s="36" t="str">
        <x:v>Monthly, end of period</x:v>
      </x:c>
      <x:c r="K762" s="36" t="str">
        <x:v>Billions of U.S. dollars</x:v>
      </x:c>
    </x:row>
    <x:row r="763">
      <x:c r="A763" s="37" t="n">
        <x:v>37500</x:v>
      </x:c>
      <x:c r="B763" s="36" t="str">
        <x:v>Hong Kong</x:v>
      </x:c>
      <x:c r="C763" s="36" t="str">
        <x:v>Country or economy</x:v>
      </x:c>
      <x:c r="D763" s="55" t="n">
        <x:v>45.3</x:v>
      </x:c>
      <x:c r="E763" s="55" t="n">
        <x:v>1188.6</x:v>
      </x:c>
      <x:c r="F763" s="39" t="n">
        <x:f>IF(E763="","",D763/E763)</x:f>
        <x:v>0.038112064613831396</x:v>
      </x:c>
      <x:c r="G763" s="36" t="str">
        <x:v>mfhhis01.csv</x:v>
      </x:c>
      <x:c r="H763" s="36" t="str">
        <x:v>https://ticdata.treasury.gov/Publish/slt_table5.html</x:v>
      </x:c>
      <x:c r="I763" s="37" t="n">
        <x:v>46269</x:v>
      </x:c>
      <x:c r="J763" s="36" t="str">
        <x:v>Monthly, end of period</x:v>
      </x:c>
      <x:c r="K763" s="36" t="str">
        <x:v>Billions of U.S. dollars</x:v>
      </x:c>
    </x:row>
    <x:row r="764">
      <x:c r="A764" s="37" t="n">
        <x:v>37500</x:v>
      </x:c>
      <x:c r="B764" s="36" t="str">
        <x:v>India</x:v>
      </x:c>
      <x:c r="C764" s="36" t="str">
        <x:v>Country or economy</x:v>
      </x:c>
      <x:c r="D764" s="55" t="n">
        <x:v>8.1</x:v>
      </x:c>
      <x:c r="E764" s="55" t="n">
        <x:v>1188.6</x:v>
      </x:c>
      <x:c r="F764" s="39" t="n">
        <x:f>IF(E764="","",D764/E764)</x:f>
        <x:v>0.006814740030287734</x:v>
      </x:c>
      <x:c r="G764" s="36" t="str">
        <x:v>mfhhis01.csv</x:v>
      </x:c>
      <x:c r="H764" s="36" t="str">
        <x:v>https://ticdata.treasury.gov/Publish/slt_table5.html</x:v>
      </x:c>
      <x:c r="I764" s="37" t="n">
        <x:v>46269</x:v>
      </x:c>
      <x:c r="J764" s="36" t="str">
        <x:v>Monthly, end of period</x:v>
      </x:c>
      <x:c r="K764" s="36" t="str">
        <x:v>Billions of U.S. dollars</x:v>
      </x:c>
    </x:row>
    <x:row r="765">
      <x:c r="A765" s="37" t="n">
        <x:v>37500</x:v>
      </x:c>
      <x:c r="B765" s="36" t="str">
        <x:v>Ireland</x:v>
      </x:c>
      <x:c r="C765" s="36" t="str">
        <x:v>Country or economy</x:v>
      </x:c>
      <x:c r="D765" s="55" t="n">
        <x:v>8.7</x:v>
      </x:c>
      <x:c r="E765" s="55" t="n">
        <x:v>1188.6</x:v>
      </x:c>
      <x:c r="F765" s="39" t="n">
        <x:f>IF(E765="","",D765/E765)</x:f>
        <x:v>0.007319535588086825</x:v>
      </x:c>
      <x:c r="G765" s="36" t="str">
        <x:v>mfhhis01.csv</x:v>
      </x:c>
      <x:c r="H765" s="36" t="str">
        <x:v>https://ticdata.treasury.gov/Publish/slt_table5.html</x:v>
      </x:c>
      <x:c r="I765" s="37" t="n">
        <x:v>46269</x:v>
      </x:c>
      <x:c r="J765" s="36" t="str">
        <x:v>Monthly, end of period</x:v>
      </x:c>
      <x:c r="K765" s="36" t="str">
        <x:v>Billions of U.S. dollars</x:v>
      </x:c>
    </x:row>
    <x:row r="766">
      <x:c r="A766" s="37" t="n">
        <x:v>37500</x:v>
      </x:c>
      <x:c r="B766" s="36" t="str">
        <x:v>Israel</x:v>
      </x:c>
      <x:c r="C766" s="36" t="str">
        <x:v>Country or economy</x:v>
      </x:c>
      <x:c r="D766" s="55" t="n">
        <x:v>12.9</x:v>
      </x:c>
      <x:c r="E766" s="55" t="n">
        <x:v>1188.6</x:v>
      </x:c>
      <x:c r="F766" s="39" t="n">
        <x:f>IF(E766="","",D766/E766)</x:f>
        <x:v>0.010853104492680465</x:v>
      </x:c>
      <x:c r="G766" s="36" t="str">
        <x:v>mfhhis01.csv</x:v>
      </x:c>
      <x:c r="H766" s="36" t="str">
        <x:v>https://ticdata.treasury.gov/Publish/slt_table5.html</x:v>
      </x:c>
      <x:c r="I766" s="37" t="n">
        <x:v>46269</x:v>
      </x:c>
      <x:c r="J766" s="36" t="str">
        <x:v>Monthly, end of period</x:v>
      </x:c>
      <x:c r="K766" s="36" t="str">
        <x:v>Billions of U.S. dollars</x:v>
      </x:c>
    </x:row>
    <x:row r="767">
      <x:c r="A767" s="37" t="n">
        <x:v>37500</x:v>
      </x:c>
      <x:c r="B767" s="36" t="str">
        <x:v>Italy</x:v>
      </x:c>
      <x:c r="C767" s="36" t="str">
        <x:v>Country or economy</x:v>
      </x:c>
      <x:c r="D767" s="55" t="n">
        <x:v>18.2</x:v>
      </x:c>
      <x:c r="E767" s="55" t="n">
        <x:v>1188.6</x:v>
      </x:c>
      <x:c r="F767" s="39" t="n">
        <x:f>IF(E767="","",D767/E767)</x:f>
        <x:v>0.015312131919905773</x:v>
      </x:c>
      <x:c r="G767" s="36" t="str">
        <x:v>mfhhis01.csv</x:v>
      </x:c>
      <x:c r="H767" s="36" t="str">
        <x:v>https://ticdata.treasury.gov/Publish/slt_table5.html</x:v>
      </x:c>
      <x:c r="I767" s="37" t="n">
        <x:v>46269</x:v>
      </x:c>
      <x:c r="J767" s="36" t="str">
        <x:v>Monthly, end of period</x:v>
      </x:c>
      <x:c r="K767" s="36" t="str">
        <x:v>Billions of U.S. dollars</x:v>
      </x:c>
    </x:row>
    <x:row r="768">
      <x:c r="A768" s="37" t="n">
        <x:v>37500</x:v>
      </x:c>
      <x:c r="B768" s="36" t="str">
        <x:v>Japan</x:v>
      </x:c>
      <x:c r="C768" s="36" t="str">
        <x:v>Country or economy</x:v>
      </x:c>
      <x:c r="D768" s="55" t="n">
        <x:v>373.8</x:v>
      </x:c>
      <x:c r="E768" s="55" t="n">
        <x:v>1188.6</x:v>
      </x:c>
      <x:c r="F768" s="39" t="n">
        <x:f>IF(E768="","",D768/E768)</x:f>
        <x:v>0.31448763250883394</x:v>
      </x:c>
      <x:c r="G768" s="36" t="str">
        <x:v>mfhhis01.csv</x:v>
      </x:c>
      <x:c r="H768" s="36" t="str">
        <x:v>https://ticdata.treasury.gov/Publish/slt_table5.html</x:v>
      </x:c>
      <x:c r="I768" s="37" t="n">
        <x:v>46269</x:v>
      </x:c>
      <x:c r="J768" s="36" t="str">
        <x:v>Monthly, end of period</x:v>
      </x:c>
      <x:c r="K768" s="36" t="str">
        <x:v>Billions of U.S. dollars</x:v>
      </x:c>
    </x:row>
    <x:row r="769">
      <x:c r="A769" s="37" t="n">
        <x:v>37500</x:v>
      </x:c>
      <x:c r="B769" s="36" t="str">
        <x:v>Korea, South</x:v>
      </x:c>
      <x:c r="C769" s="36" t="str">
        <x:v>Country or economy</x:v>
      </x:c>
      <x:c r="D769" s="55" t="n">
        <x:v>35.8</x:v>
      </x:c>
      <x:c r="E769" s="55" t="n">
        <x:v>1188.6</x:v>
      </x:c>
      <x:c r="F769" s="39" t="n">
        <x:f>IF(E769="","",D769/E769)</x:f>
        <x:v>0.03011946828201245</x:v>
      </x:c>
      <x:c r="G769" s="36" t="str">
        <x:v>mfhhis01.csv</x:v>
      </x:c>
      <x:c r="H769" s="36" t="str">
        <x:v>https://ticdata.treasury.gov/Publish/slt_table5.html</x:v>
      </x:c>
      <x:c r="I769" s="37" t="n">
        <x:v>46269</x:v>
      </x:c>
      <x:c r="J769" s="36" t="str">
        <x:v>Monthly, end of period</x:v>
      </x:c>
      <x:c r="K769" s="36" t="str">
        <x:v>Billions of U.S. dollars</x:v>
      </x:c>
    </x:row>
    <x:row r="770">
      <x:c r="A770" s="37" t="n">
        <x:v>37500</x:v>
      </x:c>
      <x:c r="B770" s="36" t="str">
        <x:v>Luxembourg</x:v>
      </x:c>
      <x:c r="C770" s="36" t="str">
        <x:v>Country or economy</x:v>
      </x:c>
      <x:c r="D770" s="55" t="n">
        <x:v>23.8</x:v>
      </x:c>
      <x:c r="E770" s="55" t="n">
        <x:v>1188.6</x:v>
      </x:c>
      <x:c r="F770" s="39" t="n">
        <x:f>IF(E770="","",D770/E770)</x:f>
        <x:v>0.020023557126030628</x:v>
      </x:c>
      <x:c r="G770" s="36" t="str">
        <x:v>mfhhis01.csv</x:v>
      </x:c>
      <x:c r="H770" s="36" t="str">
        <x:v>https://ticdata.treasury.gov/Publish/slt_table5.html</x:v>
      </x:c>
      <x:c r="I770" s="37" t="n">
        <x:v>46269</x:v>
      </x:c>
      <x:c r="J770" s="36" t="str">
        <x:v>Monthly, end of period</x:v>
      </x:c>
      <x:c r="K770" s="36" t="str">
        <x:v>Billions of U.S. dollars</x:v>
      </x:c>
    </x:row>
    <x:row r="771">
      <x:c r="A771" s="37" t="n">
        <x:v>37500</x:v>
      </x:c>
      <x:c r="B771" s="36" t="str">
        <x:v>Mexico</x:v>
      </x:c>
      <x:c r="C771" s="36" t="str">
        <x:v>Country or economy</x:v>
      </x:c>
      <x:c r="D771" s="55" t="n">
        <x:v>23.7</x:v>
      </x:c>
      <x:c r="E771" s="55" t="n">
        <x:v>1188.6</x:v>
      </x:c>
      <x:c r="F771" s="39" t="n">
        <x:f>IF(E771="","",D771/E771)</x:f>
        <x:v>0.01993942453306411</x:v>
      </x:c>
      <x:c r="G771" s="36" t="str">
        <x:v>mfhhis01.csv</x:v>
      </x:c>
      <x:c r="H771" s="36" t="str">
        <x:v>https://ticdata.treasury.gov/Publish/slt_table5.html</x:v>
      </x:c>
      <x:c r="I771" s="37" t="n">
        <x:v>46269</x:v>
      </x:c>
      <x:c r="J771" s="36" t="str">
        <x:v>Monthly, end of period</x:v>
      </x:c>
      <x:c r="K771" s="36" t="str">
        <x:v>Billions of U.S. dollars</x:v>
      </x:c>
    </x:row>
    <x:row r="772">
      <x:c r="A772" s="37" t="n">
        <x:v>37500</x:v>
      </x:c>
      <x:c r="B772" s="36" t="str">
        <x:v>Netherlands</x:v>
      </x:c>
      <x:c r="C772" s="36" t="str">
        <x:v>Country or economy</x:v>
      </x:c>
      <x:c r="D772" s="55" t="n">
        <x:v>11.5</x:v>
      </x:c>
      <x:c r="E772" s="55" t="n">
        <x:v>1188.6</x:v>
      </x:c>
      <x:c r="F772" s="39" t="n">
        <x:f>IF(E772="","",D772/E772)</x:f>
        <x:v>0.009675248191149252</x:v>
      </x:c>
      <x:c r="G772" s="36" t="str">
        <x:v>mfhhis01.csv</x:v>
      </x:c>
      <x:c r="H772" s="36" t="str">
        <x:v>https://ticdata.treasury.gov/Publish/slt_table5.html</x:v>
      </x:c>
      <x:c r="I772" s="37" t="n">
        <x:v>46269</x:v>
      </x:c>
      <x:c r="J772" s="36" t="str">
        <x:v>Monthly, end of period</x:v>
      </x:c>
      <x:c r="K772" s="36" t="str">
        <x:v>Billions of U.S. dollars</x:v>
      </x:c>
    </x:row>
    <x:row r="773">
      <x:c r="A773" s="37" t="n">
        <x:v>37500</x:v>
      </x:c>
      <x:c r="B773" s="36" t="str">
        <x:v>Oil Exporters</x:v>
      </x:c>
      <x:c r="C773" s="36" t="str">
        <x:v>Country or economy</x:v>
      </x:c>
      <x:c r="D773" s="55" t="n">
        <x:v>51.7</x:v>
      </x:c>
      <x:c r="E773" s="55" t="n">
        <x:v>1188.6</x:v>
      </x:c>
      <x:c r="F773" s="39" t="n">
        <x:f>IF(E773="","",D773/E773)</x:f>
        <x:v>0.043496550563688376</x:v>
      </x:c>
      <x:c r="G773" s="36" t="str">
        <x:v>mfhhis01.csv</x:v>
      </x:c>
      <x:c r="H773" s="36" t="str">
        <x:v>https://ticdata.treasury.gov/Publish/slt_table5.html</x:v>
      </x:c>
      <x:c r="I773" s="37" t="n">
        <x:v>46269</x:v>
      </x:c>
      <x:c r="J773" s="36" t="str">
        <x:v>Monthly, end of period</x:v>
      </x:c>
      <x:c r="K773" s="36" t="str">
        <x:v>Billions of U.S. dollars</x:v>
      </x:c>
    </x:row>
    <x:row r="774">
      <x:c r="A774" s="37" t="n">
        <x:v>37500</x:v>
      </x:c>
      <x:c r="B774" s="36" t="str">
        <x:v>Singapore</x:v>
      </x:c>
      <x:c r="C774" s="36" t="str">
        <x:v>Country or economy</x:v>
      </x:c>
      <x:c r="D774" s="55" t="n">
        <x:v>19.7</x:v>
      </x:c>
      <x:c r="E774" s="55" t="n">
        <x:v>1188.6</x:v>
      </x:c>
      <x:c r="F774" s="39" t="n">
        <x:f>IF(E774="","",D774/E774)</x:f>
        <x:v>0.0165741208144035</x:v>
      </x:c>
      <x:c r="G774" s="36" t="str">
        <x:v>mfhhis01.csv</x:v>
      </x:c>
      <x:c r="H774" s="36" t="str">
        <x:v>https://ticdata.treasury.gov/Publish/slt_table5.html</x:v>
      </x:c>
      <x:c r="I774" s="37" t="n">
        <x:v>46269</x:v>
      </x:c>
      <x:c r="J774" s="36" t="str">
        <x:v>Monthly, end of period</x:v>
      </x:c>
      <x:c r="K774" s="36" t="str">
        <x:v>Billions of U.S. dollars</x:v>
      </x:c>
    </x:row>
    <x:row r="775">
      <x:c r="A775" s="37" t="n">
        <x:v>37500</x:v>
      </x:c>
      <x:c r="B775" s="36" t="str">
        <x:v>Spain</x:v>
      </x:c>
      <x:c r="C775" s="36" t="str">
        <x:v>Country or economy</x:v>
      </x:c>
      <x:c r="D775" s="55" t="n">
        <x:v>15.4</x:v>
      </x:c>
      <x:c r="E775" s="55" t="n">
        <x:v>1188.6</x:v>
      </x:c>
      <x:c r="F775" s="39" t="n">
        <x:f>IF(E775="","",D775/E775)</x:f>
        <x:v>0.012956419316843347</x:v>
      </x:c>
      <x:c r="G775" s="36" t="str">
        <x:v>mfhhis01.csv</x:v>
      </x:c>
      <x:c r="H775" s="36" t="str">
        <x:v>https://ticdata.treasury.gov/Publish/slt_table5.html</x:v>
      </x:c>
      <x:c r="I775" s="37" t="n">
        <x:v>46269</x:v>
      </x:c>
      <x:c r="J775" s="36" t="str">
        <x:v>Monthly, end of period</x:v>
      </x:c>
      <x:c r="K775" s="36" t="str">
        <x:v>Billions of U.S. dollars</x:v>
      </x:c>
    </x:row>
    <x:row r="776">
      <x:c r="A776" s="37" t="n">
        <x:v>37500</x:v>
      </x:c>
      <x:c r="B776" s="36" t="str">
        <x:v>Sweden</x:v>
      </x:c>
      <x:c r="C776" s="36" t="str">
        <x:v>Country or economy</x:v>
      </x:c>
      <x:c r="D776" s="55" t="n">
        <x:v>9.7</x:v>
      </x:c>
      <x:c r="E776" s="55" t="n">
        <x:v>1188.6</x:v>
      </x:c>
      <x:c r="F776" s="39" t="n">
        <x:f>IF(E776="","",D776/E776)</x:f>
        <x:v>0.008160861517751977</x:v>
      </x:c>
      <x:c r="G776" s="36" t="str">
        <x:v>mfhhis01.csv</x:v>
      </x:c>
      <x:c r="H776" s="36" t="str">
        <x:v>https://ticdata.treasury.gov/Publish/slt_table5.html</x:v>
      </x:c>
      <x:c r="I776" s="37" t="n">
        <x:v>46269</x:v>
      </x:c>
      <x:c r="J776" s="36" t="str">
        <x:v>Monthly, end of period</x:v>
      </x:c>
      <x:c r="K776" s="36" t="str">
        <x:v>Billions of U.S. dollars</x:v>
      </x:c>
    </x:row>
    <x:row r="777">
      <x:c r="A777" s="37" t="n">
        <x:v>37500</x:v>
      </x:c>
      <x:c r="B777" s="36" t="str">
        <x:v>Switzerland</x:v>
      </x:c>
      <x:c r="C777" s="36" t="str">
        <x:v>Country or economy</x:v>
      </x:c>
      <x:c r="D777" s="55" t="n">
        <x:v>35.4</x:v>
      </x:c>
      <x:c r="E777" s="55" t="n">
        <x:v>1188.6</x:v>
      </x:c>
      <x:c r="F777" s="39" t="n">
        <x:f>IF(E777="","",D777/E777)</x:f>
        <x:v>0.02978293791014639</x:v>
      </x:c>
      <x:c r="G777" s="36" t="str">
        <x:v>mfhhis01.csv</x:v>
      </x:c>
      <x:c r="H777" s="36" t="str">
        <x:v>https://ticdata.treasury.gov/Publish/slt_table5.html</x:v>
      </x:c>
      <x:c r="I777" s="37" t="n">
        <x:v>46269</x:v>
      </x:c>
      <x:c r="J777" s="36" t="str">
        <x:v>Monthly, end of period</x:v>
      </x:c>
      <x:c r="K777" s="36" t="str">
        <x:v>Billions of U.S. dollars</x:v>
      </x:c>
    </x:row>
    <x:row r="778">
      <x:c r="A778" s="37" t="n">
        <x:v>37500</x:v>
      </x:c>
      <x:c r="B778" s="36" t="str">
        <x:v>Taiwan</x:v>
      </x:c>
      <x:c r="C778" s="36" t="str">
        <x:v>Country or economy</x:v>
      </x:c>
      <x:c r="D778" s="55" t="n">
        <x:v>37.2</x:v>
      </x:c>
      <x:c r="E778" s="55" t="n">
        <x:v>1188.6</x:v>
      </x:c>
      <x:c r="F778" s="39" t="n">
        <x:f>IF(E778="","",D778/E778)</x:f>
        <x:v>0.031297324583543666</x:v>
      </x:c>
      <x:c r="G778" s="36" t="str">
        <x:v>mfhhis01.csv</x:v>
      </x:c>
      <x:c r="H778" s="36" t="str">
        <x:v>https://ticdata.treasury.gov/Publish/slt_table5.html</x:v>
      </x:c>
      <x:c r="I778" s="37" t="n">
        <x:v>46269</x:v>
      </x:c>
      <x:c r="J778" s="36" t="str">
        <x:v>Monthly, end of period</x:v>
      </x:c>
      <x:c r="K778" s="36" t="str">
        <x:v>Billions of U.S. dollars</x:v>
      </x:c>
    </x:row>
    <x:row r="779">
      <x:c r="A779" s="37" t="n">
        <x:v>37500</x:v>
      </x:c>
      <x:c r="B779" s="36" t="str">
        <x:v>Thailand</x:v>
      </x:c>
      <x:c r="C779" s="36" t="str">
        <x:v>Country or economy</x:v>
      </x:c>
      <x:c r="D779" s="55" t="n">
        <x:v>17.3</x:v>
      </x:c>
      <x:c r="E779" s="55" t="n">
        <x:v>1188.6</x:v>
      </x:c>
      <x:c r="F779" s="39" t="n">
        <x:f>IF(E779="","",D779/E779)</x:f>
        <x:v>0.014554938583207137</x:v>
      </x:c>
      <x:c r="G779" s="36" t="str">
        <x:v>mfhhis01.csv</x:v>
      </x:c>
      <x:c r="H779" s="36" t="str">
        <x:v>https://ticdata.treasury.gov/Publish/slt_table5.html</x:v>
      </x:c>
      <x:c r="I779" s="37" t="n">
        <x:v>46269</x:v>
      </x:c>
      <x:c r="J779" s="36" t="str">
        <x:v>Monthly, end of period</x:v>
      </x:c>
      <x:c r="K779" s="36" t="str">
        <x:v>Billions of U.S. dollars</x:v>
      </x:c>
    </x:row>
    <x:row r="780">
      <x:c r="A780" s="37" t="n">
        <x:v>37500</x:v>
      </x:c>
      <x:c r="B780" s="36" t="str">
        <x:v>Turkey</x:v>
      </x:c>
      <x:c r="C780" s="36" t="str">
        <x:v>Country or economy</x:v>
      </x:c>
      <x:c r="D780" s="55" t="n">
        <x:v>12.4</x:v>
      </x:c>
      <x:c r="E780" s="55" t="n">
        <x:v>1188.6</x:v>
      </x:c>
      <x:c r="F780" s="39" t="n">
        <x:f>IF(E780="","",D780/E780)</x:f>
        <x:v>0.01043244152784789</x:v>
      </x:c>
      <x:c r="G780" s="36" t="str">
        <x:v>mfhhis01.csv</x:v>
      </x:c>
      <x:c r="H780" s="36" t="str">
        <x:v>https://ticdata.treasury.gov/Publish/slt_table5.html</x:v>
      </x:c>
      <x:c r="I780" s="37" t="n">
        <x:v>46269</x:v>
      </x:c>
      <x:c r="J780" s="36" t="str">
        <x:v>Monthly, end of period</x:v>
      </x:c>
      <x:c r="K780" s="36" t="str">
        <x:v>Billions of U.S. dollars</x:v>
      </x:c>
    </x:row>
    <x:row r="781">
      <x:c r="A781" s="37" t="n">
        <x:v>37500</x:v>
      </x:c>
      <x:c r="B781" s="36" t="str">
        <x:v>United Kingdom</x:v>
      </x:c>
      <x:c r="C781" s="36" t="str">
        <x:v>Country or economy</x:v>
      </x:c>
      <x:c r="D781" s="55" t="n">
        <x:v>76.6</x:v>
      </x:c>
      <x:c r="E781" s="55" t="n">
        <x:v>1188.6</x:v>
      </x:c>
      <x:c r="F781" s="39" t="n">
        <x:f>IF(E781="","",D781/E781)</x:f>
        <x:v>0.06444556621235066</x:v>
      </x:c>
      <x:c r="G781" s="36" t="str">
        <x:v>mfhhis01.csv</x:v>
      </x:c>
      <x:c r="H781" s="36" t="str">
        <x:v>https://ticdata.treasury.gov/Publish/slt_table5.html</x:v>
      </x:c>
      <x:c r="I781" s="37" t="n">
        <x:v>46269</x:v>
      </x:c>
      <x:c r="J781" s="36" t="str">
        <x:v>Monthly, end of period</x:v>
      </x:c>
      <x:c r="K781" s="36" t="str">
        <x:v>Billions of U.S. dollars</x:v>
      </x:c>
    </x:row>
    <x:row r="782">
      <x:c r="A782" s="37" t="n">
        <x:v>37530</x:v>
      </x:c>
      <x:c r="B782" s="36" t="str">
        <x:v>All Other</x:v>
      </x:c>
      <x:c r="C782" s="36" t="str">
        <x:v>Aggregate</x:v>
      </x:c>
      <x:c r="D782" s="55" t="n">
        <x:v>110.2</x:v>
      </x:c>
      <x:c r="E782" s="55" t="n">
        <x:v>1194.2</x:v>
      </x:c>
      <x:c r="F782" s="39" t="n">
        <x:f>IF(E782="","",D782/E782)</x:f>
        <x:v>0.09227935019259756</x:v>
      </x:c>
      <x:c r="G782" s="36" t="str">
        <x:v>mfhhis01.csv</x:v>
      </x:c>
      <x:c r="H782" s="36" t="str">
        <x:v>https://ticdata.treasury.gov/Publish/slt_table5.html</x:v>
      </x:c>
      <x:c r="I782" s="37" t="n">
        <x:v>46269</x:v>
      </x:c>
      <x:c r="J782" s="36" t="str">
        <x:v>Monthly, end of period</x:v>
      </x:c>
      <x:c r="K782" s="36" t="str">
        <x:v>Billions of U.S. dollars</x:v>
      </x:c>
    </x:row>
    <x:row r="783">
      <x:c r="A783" s="37" t="n">
        <x:v>37530</x:v>
      </x:c>
      <x:c r="B783" s="36" t="str">
        <x:v>Australia</x:v>
      </x:c>
      <x:c r="C783" s="36" t="str">
        <x:v>Country or economy</x:v>
      </x:c>
      <x:c r="D783" s="55" t="n">
        <x:v>9.3</x:v>
      </x:c>
      <x:c r="E783" s="55" t="n">
        <x:v>1194.2</x:v>
      </x:c>
      <x:c r="F783" s="39" t="n">
        <x:f>IF(E783="","",D783/E783)</x:f>
        <x:v>0.00778764026126277</x:v>
      </x:c>
      <x:c r="G783" s="36" t="str">
        <x:v>mfhhis01.csv</x:v>
      </x:c>
      <x:c r="H783" s="36" t="str">
        <x:v>https://ticdata.treasury.gov/Publish/slt_table5.html</x:v>
      </x:c>
      <x:c r="I783" s="37" t="n">
        <x:v>46269</x:v>
      </x:c>
      <x:c r="J783" s="36" t="str">
        <x:v>Monthly, end of period</x:v>
      </x:c>
      <x:c r="K783" s="36" t="str">
        <x:v>Billions of U.S. dollars</x:v>
      </x:c>
    </x:row>
    <x:row r="784">
      <x:c r="A784" s="37" t="n">
        <x:v>37530</x:v>
      </x:c>
      <x:c r="B784" s="36" t="str">
        <x:v>Belgium</x:v>
      </x:c>
      <x:c r="C784" s="36" t="str">
        <x:v>Country or economy</x:v>
      </x:c>
      <x:c r="D784" s="55" t="n">
        <x:v>12.8</x:v>
      </x:c>
      <x:c r="E784" s="55" t="n">
        <x:v>1194.2</x:v>
      </x:c>
      <x:c r="F784" s="39" t="n">
        <x:f>IF(E784="","",D784/E784)</x:f>
        <x:v>0.010718472617651985</x:v>
      </x:c>
      <x:c r="G784" s="36" t="str">
        <x:v>mfhhis01.csv</x:v>
      </x:c>
      <x:c r="H784" s="36" t="str">
        <x:v>https://ticdata.treasury.gov/Publish/slt_table5.html</x:v>
      </x:c>
      <x:c r="I784" s="37" t="n">
        <x:v>46269</x:v>
      </x:c>
      <x:c r="J784" s="36" t="str">
        <x:v>Monthly, end of period</x:v>
      </x:c>
      <x:c r="K784" s="36" t="str">
        <x:v>Billions of U.S. dollars</x:v>
      </x:c>
    </x:row>
    <x:row r="785">
      <x:c r="A785" s="37" t="n">
        <x:v>37530</x:v>
      </x:c>
      <x:c r="B785" s="36" t="str">
        <x:v>Brazil</x:v>
      </x:c>
      <x:c r="C785" s="36" t="str">
        <x:v>Country or economy</x:v>
      </x:c>
      <x:c r="D785" s="55" t="n">
        <x:v>12.4</x:v>
      </x:c>
      <x:c r="E785" s="55" t="n">
        <x:v>1194.2</x:v>
      </x:c>
      <x:c r="F785" s="39" t="n">
        <x:f>IF(E785="","",D785/E785)</x:f>
        <x:v>0.01038352034835036</x:v>
      </x:c>
      <x:c r="G785" s="36" t="str">
        <x:v>mfhhis01.csv</x:v>
      </x:c>
      <x:c r="H785" s="36" t="str">
        <x:v>https://ticdata.treasury.gov/Publish/slt_table5.html</x:v>
      </x:c>
      <x:c r="I785" s="37" t="n">
        <x:v>46269</x:v>
      </x:c>
      <x:c r="J785" s="36" t="str">
        <x:v>Monthly, end of period</x:v>
      </x:c>
      <x:c r="K785" s="36" t="str">
        <x:v>Billions of U.S. dollars</x:v>
      </x:c>
    </x:row>
    <x:row r="786">
      <x:c r="A786" s="37" t="n">
        <x:v>37530</x:v>
      </x:c>
      <x:c r="B786" s="36" t="str">
        <x:v>Canada</x:v>
      </x:c>
      <x:c r="C786" s="36" t="str">
        <x:v>Country or economy</x:v>
      </x:c>
      <x:c r="D786" s="55" t="n">
        <x:v>6.1</x:v>
      </x:c>
      <x:c r="E786" s="55" t="n">
        <x:v>1194.2</x:v>
      </x:c>
      <x:c r="F786" s="39" t="n">
        <x:f>IF(E786="","",D786/E786)</x:f>
        <x:v>0.005108022106849773</x:v>
      </x:c>
      <x:c r="G786" s="36" t="str">
        <x:v>mfhhis01.csv</x:v>
      </x:c>
      <x:c r="H786" s="36" t="str">
        <x:v>https://ticdata.treasury.gov/Publish/slt_table5.html</x:v>
      </x:c>
      <x:c r="I786" s="37" t="n">
        <x:v>46269</x:v>
      </x:c>
      <x:c r="J786" s="36" t="str">
        <x:v>Monthly, end of period</x:v>
      </x:c>
      <x:c r="K786" s="36" t="str">
        <x:v>Billions of U.S. dollars</x:v>
      </x:c>
    </x:row>
    <x:row r="787">
      <x:c r="A787" s="37" t="n">
        <x:v>37530</x:v>
      </x:c>
      <x:c r="B787" s="36" t="str">
        <x:v>Carib Bnkng Ctrs</x:v>
      </x:c>
      <x:c r="C787" s="36" t="str">
        <x:v>Country or economy</x:v>
      </x:c>
      <x:c r="D787" s="55" t="n">
        <x:v>45.8</x:v>
      </x:c>
      <x:c r="E787" s="55" t="n">
        <x:v>1194.2</x:v>
      </x:c>
      <x:c r="F787" s="39" t="n">
        <x:f>IF(E787="","",D787/E787)</x:f>
        <x:v>0.038352034835036006</x:v>
      </x:c>
      <x:c r="G787" s="36" t="str">
        <x:v>mfhhis01.csv</x:v>
      </x:c>
      <x:c r="H787" s="36" t="str">
        <x:v>https://ticdata.treasury.gov/Publish/slt_table5.html</x:v>
      </x:c>
      <x:c r="I787" s="37" t="n">
        <x:v>46269</x:v>
      </x:c>
      <x:c r="J787" s="36" t="str">
        <x:v>Monthly, end of period</x:v>
      </x:c>
      <x:c r="K787" s="36" t="str">
        <x:v>Billions of U.S. dollars</x:v>
      </x:c>
    </x:row>
    <x:row r="788">
      <x:c r="A788" s="37" t="n">
        <x:v>37530</x:v>
      </x:c>
      <x:c r="B788" s="36" t="str">
        <x:v>China, Mainland</x:v>
      </x:c>
      <x:c r="C788" s="36" t="str">
        <x:v>Country or economy</x:v>
      </x:c>
      <x:c r="D788" s="55" t="n">
        <x:v>106.5</x:v>
      </x:c>
      <x:c r="E788" s="55" t="n">
        <x:v>1194.2</x:v>
      </x:c>
      <x:c r="F788" s="39" t="n">
        <x:f>IF(E788="","",D788/E788)</x:f>
        <x:v>0.08918104170155752</x:v>
      </x:c>
      <x:c r="G788" s="36" t="str">
        <x:v>mfhhis01.csv</x:v>
      </x:c>
      <x:c r="H788" s="36" t="str">
        <x:v>https://ticdata.treasury.gov/Publish/slt_table5.html</x:v>
      </x:c>
      <x:c r="I788" s="37" t="n">
        <x:v>46269</x:v>
      </x:c>
      <x:c r="J788" s="36" t="str">
        <x:v>Monthly, end of period</x:v>
      </x:c>
      <x:c r="K788" s="36" t="str">
        <x:v>Billions of U.S. dollars</x:v>
      </x:c>
    </x:row>
    <x:row r="789">
      <x:c r="A789" s="37" t="n">
        <x:v>37530</x:v>
      </x:c>
      <x:c r="B789" s="36" t="str">
        <x:v>Foreign official</x:v>
      </x:c>
      <x:c r="C789" s="36" t="str">
        <x:v>Aggregate</x:v>
      </x:c>
      <x:c r="D789" s="55" t="n">
        <x:v>739.8</x:v>
      </x:c>
      <x:c r="E789" s="55" t="n">
        <x:v>1194.2</x:v>
      </x:c>
      <x:c r="F789" s="39" t="n">
        <x:f>IF(E789="","",D789/E789)</x:f>
        <x:v>0.6194942220733545</x:v>
      </x:c>
      <x:c r="G789" s="36" t="str">
        <x:v>mfhhis01.csv</x:v>
      </x:c>
      <x:c r="H789" s="36" t="str">
        <x:v>https://ticdata.treasury.gov/Publish/slt_table5.html</x:v>
      </x:c>
      <x:c r="I789" s="37" t="n">
        <x:v>46269</x:v>
      </x:c>
      <x:c r="J789" s="36" t="str">
        <x:v>Monthly, end of period</x:v>
      </x:c>
      <x:c r="K789" s="36" t="str">
        <x:v>Billions of U.S. dollars</x:v>
      </x:c>
    </x:row>
    <x:row r="790">
      <x:c r="A790" s="37" t="n">
        <x:v>37530</x:v>
      </x:c>
      <x:c r="B790" s="36" t="str">
        <x:v>Foreign official Treasury bills</x:v>
      </x:c>
      <x:c r="C790" s="36" t="str">
        <x:v>Aggregate</x:v>
      </x:c>
      <x:c r="D790" s="55" t="n">
        <x:v>188.4</x:v>
      </x:c>
      <x:c r="E790" s="55" t="n">
        <x:v>1194.2</x:v>
      </x:c>
      <x:c r="F790" s="39" t="n">
        <x:f>IF(E790="","",D790/E790)</x:f>
        <x:v>0.15776251884106515</x:v>
      </x:c>
      <x:c r="G790" s="36" t="str">
        <x:v>mfhhis01.csv</x:v>
      </x:c>
      <x:c r="H790" s="36" t="str">
        <x:v>https://ticdata.treasury.gov/Publish/slt_table5.html</x:v>
      </x:c>
      <x:c r="I790" s="37" t="n">
        <x:v>46269</x:v>
      </x:c>
      <x:c r="J790" s="36" t="str">
        <x:v>Monthly, end of period</x:v>
      </x:c>
      <x:c r="K790" s="36" t="str">
        <x:v>Billions of U.S. dollars</x:v>
      </x:c>
    </x:row>
    <x:row r="791">
      <x:c r="A791" s="37" t="n">
        <x:v>37530</x:v>
      </x:c>
      <x:c r="B791" s="36" t="str">
        <x:v>Foreign official Treasury bonds and notes</x:v>
      </x:c>
      <x:c r="C791" s="36" t="str">
        <x:v>Aggregate</x:v>
      </x:c>
      <x:c r="D791" s="55" t="n">
        <x:v>551.4</x:v>
      </x:c>
      <x:c r="E791" s="55" t="n">
        <x:v>1194.2</x:v>
      </x:c>
      <x:c r="F791" s="39" t="n">
        <x:f>IF(E791="","",D791/E791)</x:f>
        <x:v>0.46173170323228935</x:v>
      </x:c>
      <x:c r="G791" s="36" t="str">
        <x:v>mfhhis01.csv</x:v>
      </x:c>
      <x:c r="H791" s="36" t="str">
        <x:v>https://ticdata.treasury.gov/Publish/slt_table5.html</x:v>
      </x:c>
      <x:c r="I791" s="37" t="n">
        <x:v>46269</x:v>
      </x:c>
      <x:c r="J791" s="36" t="str">
        <x:v>Monthly, end of period</x:v>
      </x:c>
      <x:c r="K791" s="36" t="str">
        <x:v>Billions of U.S. dollars</x:v>
      </x:c>
    </x:row>
    <x:row r="792">
      <x:c r="A792" s="37" t="n">
        <x:v>37530</x:v>
      </x:c>
      <x:c r="B792" s="36" t="str">
        <x:v>France</x:v>
      </x:c>
      <x:c r="C792" s="36" t="str">
        <x:v>Country or economy</x:v>
      </x:c>
      <x:c r="D792" s="55" t="n">
        <x:v>21</x:v>
      </x:c>
      <x:c r="E792" s="55" t="n">
        <x:v>1194.2</x:v>
      </x:c>
      <x:c r="F792" s="39" t="n">
        <x:f>IF(E792="","",D792/E792)</x:f>
        <x:v>0.017584994138335287</x:v>
      </x:c>
      <x:c r="G792" s="36" t="str">
        <x:v>mfhhis01.csv</x:v>
      </x:c>
      <x:c r="H792" s="36" t="str">
        <x:v>https://ticdata.treasury.gov/Publish/slt_table5.html</x:v>
      </x:c>
      <x:c r="I792" s="37" t="n">
        <x:v>46269</x:v>
      </x:c>
      <x:c r="J792" s="36" t="str">
        <x:v>Monthly, end of period</x:v>
      </x:c>
      <x:c r="K792" s="36" t="str">
        <x:v>Billions of U.S. dollars</x:v>
      </x:c>
    </x:row>
    <x:row r="793">
      <x:c r="A793" s="37" t="n">
        <x:v>37530</x:v>
      </x:c>
      <x:c r="B793" s="36" t="str">
        <x:v>Germany</x:v>
      </x:c>
      <x:c r="C793" s="36" t="str">
        <x:v>Country or economy</x:v>
      </x:c>
      <x:c r="D793" s="55" t="n">
        <x:v>34.4</x:v>
      </x:c>
      <x:c r="E793" s="55" t="n">
        <x:v>1194.2</x:v>
      </x:c>
      <x:c r="F793" s="39" t="n">
        <x:f>IF(E793="","",D793/E793)</x:f>
        <x:v>0.028805895159939705</x:v>
      </x:c>
      <x:c r="G793" s="36" t="str">
        <x:v>mfhhis01.csv</x:v>
      </x:c>
      <x:c r="H793" s="36" t="str">
        <x:v>https://ticdata.treasury.gov/Publish/slt_table5.html</x:v>
      </x:c>
      <x:c r="I793" s="37" t="n">
        <x:v>46269</x:v>
      </x:c>
      <x:c r="J793" s="36" t="str">
        <x:v>Monthly, end of period</x:v>
      </x:c>
      <x:c r="K793" s="36" t="str">
        <x:v>Billions of U.S. dollars</x:v>
      </x:c>
    </x:row>
    <x:row r="794">
      <x:c r="A794" s="37" t="n">
        <x:v>37530</x:v>
      </x:c>
      <x:c r="B794" s="36" t="str">
        <x:v>Grand Total</x:v>
      </x:c>
      <x:c r="C794" s="36" t="str">
        <x:v>Aggregate</x:v>
      </x:c>
      <x:c r="D794" s="55" t="n">
        <x:v>1194.2</x:v>
      </x:c>
      <x:c r="E794" s="55" t="n">
        <x:v>1194.2</x:v>
      </x:c>
      <x:c r="F794" s="39" t="n">
        <x:f>IF(E794="","",D794/E794)</x:f>
        <x:v>1</x:v>
      </x:c>
      <x:c r="G794" s="36" t="str">
        <x:v>mfhhis01.csv</x:v>
      </x:c>
      <x:c r="H794" s="36" t="str">
        <x:v>https://ticdata.treasury.gov/Publish/slt_table5.html</x:v>
      </x:c>
      <x:c r="I794" s="37" t="n">
        <x:v>46269</x:v>
      </x:c>
      <x:c r="J794" s="36" t="str">
        <x:v>Monthly, end of period</x:v>
      </x:c>
      <x:c r="K794" s="36" t="str">
        <x:v>Billions of U.S. dollars</x:v>
      </x:c>
    </x:row>
    <x:row r="795">
      <x:c r="A795" s="37" t="n">
        <x:v>37530</x:v>
      </x:c>
      <x:c r="B795" s="36" t="str">
        <x:v>Hong Kong</x:v>
      </x:c>
      <x:c r="C795" s="36" t="str">
        <x:v>Country or economy</x:v>
      </x:c>
      <x:c r="D795" s="55" t="n">
        <x:v>46.8</x:v>
      </x:c>
      <x:c r="E795" s="55" t="n">
        <x:v>1194.2</x:v>
      </x:c>
      <x:c r="F795" s="39" t="n">
        <x:f>IF(E795="","",D795/E795)</x:f>
        <x:v>0.03918941550829007</x:v>
      </x:c>
      <x:c r="G795" s="36" t="str">
        <x:v>mfhhis01.csv</x:v>
      </x:c>
      <x:c r="H795" s="36" t="str">
        <x:v>https://ticdata.treasury.gov/Publish/slt_table5.html</x:v>
      </x:c>
      <x:c r="I795" s="37" t="n">
        <x:v>46269</x:v>
      </x:c>
      <x:c r="J795" s="36" t="str">
        <x:v>Monthly, end of period</x:v>
      </x:c>
      <x:c r="K795" s="36" t="str">
        <x:v>Billions of U.S. dollars</x:v>
      </x:c>
    </x:row>
    <x:row r="796">
      <x:c r="A796" s="37" t="n">
        <x:v>37530</x:v>
      </x:c>
      <x:c r="B796" s="36" t="str">
        <x:v>India</x:v>
      </x:c>
      <x:c r="C796" s="36" t="str">
        <x:v>Country or economy</x:v>
      </x:c>
      <x:c r="D796" s="55" t="n">
        <x:v>7.9</x:v>
      </x:c>
      <x:c r="E796" s="55" t="n">
        <x:v>1194.2</x:v>
      </x:c>
      <x:c r="F796" s="39" t="n">
        <x:f>IF(E796="","",D796/E796)</x:f>
        <x:v>0.006615307318707084</x:v>
      </x:c>
      <x:c r="G796" s="36" t="str">
        <x:v>mfhhis01.csv</x:v>
      </x:c>
      <x:c r="H796" s="36" t="str">
        <x:v>https://ticdata.treasury.gov/Publish/slt_table5.html</x:v>
      </x:c>
      <x:c r="I796" s="37" t="n">
        <x:v>46269</x:v>
      </x:c>
      <x:c r="J796" s="36" t="str">
        <x:v>Monthly, end of period</x:v>
      </x:c>
      <x:c r="K796" s="36" t="str">
        <x:v>Billions of U.S. dollars</x:v>
      </x:c>
    </x:row>
    <x:row r="797">
      <x:c r="A797" s="37" t="n">
        <x:v>37530</x:v>
      </x:c>
      <x:c r="B797" s="36" t="str">
        <x:v>Ireland</x:v>
      </x:c>
      <x:c r="C797" s="36" t="str">
        <x:v>Country or economy</x:v>
      </x:c>
      <x:c r="D797" s="55" t="n">
        <x:v>7.5</x:v>
      </x:c>
      <x:c r="E797" s="55" t="n">
        <x:v>1194.2</x:v>
      </x:c>
      <x:c r="F797" s="39" t="n">
        <x:f>IF(E797="","",D797/E797)</x:f>
        <x:v>0.006280355049405459</x:v>
      </x:c>
      <x:c r="G797" s="36" t="str">
        <x:v>mfhhis01.csv</x:v>
      </x:c>
      <x:c r="H797" s="36" t="str">
        <x:v>https://ticdata.treasury.gov/Publish/slt_table5.html</x:v>
      </x:c>
      <x:c r="I797" s="37" t="n">
        <x:v>46269</x:v>
      </x:c>
      <x:c r="J797" s="36" t="str">
        <x:v>Monthly, end of period</x:v>
      </x:c>
      <x:c r="K797" s="36" t="str">
        <x:v>Billions of U.S. dollars</x:v>
      </x:c>
    </x:row>
    <x:row r="798">
      <x:c r="A798" s="37" t="n">
        <x:v>37530</x:v>
      </x:c>
      <x:c r="B798" s="36" t="str">
        <x:v>Israel</x:v>
      </x:c>
      <x:c r="C798" s="36" t="str">
        <x:v>Country or economy</x:v>
      </x:c>
      <x:c r="D798" s="55" t="n">
        <x:v>10.5</x:v>
      </x:c>
      <x:c r="E798" s="55" t="n">
        <x:v>1194.2</x:v>
      </x:c>
      <x:c r="F798" s="39" t="n">
        <x:f>IF(E798="","",D798/E798)</x:f>
        <x:v>0.008792497069167644</x:v>
      </x:c>
      <x:c r="G798" s="36" t="str">
        <x:v>mfhhis01.csv</x:v>
      </x:c>
      <x:c r="H798" s="36" t="str">
        <x:v>https://ticdata.treasury.gov/Publish/slt_table5.html</x:v>
      </x:c>
      <x:c r="I798" s="37" t="n">
        <x:v>46269</x:v>
      </x:c>
      <x:c r="J798" s="36" t="str">
        <x:v>Monthly, end of period</x:v>
      </x:c>
      <x:c r="K798" s="36" t="str">
        <x:v>Billions of U.S. dollars</x:v>
      </x:c>
    </x:row>
    <x:row r="799">
      <x:c r="A799" s="37" t="n">
        <x:v>37530</x:v>
      </x:c>
      <x:c r="B799" s="36" t="str">
        <x:v>Italy</x:v>
      </x:c>
      <x:c r="C799" s="36" t="str">
        <x:v>Country or economy</x:v>
      </x:c>
      <x:c r="D799" s="55" t="n">
        <x:v>17</x:v>
      </x:c>
      <x:c r="E799" s="55" t="n">
        <x:v>1194.2</x:v>
      </x:c>
      <x:c r="F799" s="39" t="n">
        <x:f>IF(E799="","",D799/E799)</x:f>
        <x:v>0.014235471445319042</x:v>
      </x:c>
      <x:c r="G799" s="36" t="str">
        <x:v>mfhhis01.csv</x:v>
      </x:c>
      <x:c r="H799" s="36" t="str">
        <x:v>https://ticdata.treasury.gov/Publish/slt_table5.html</x:v>
      </x:c>
      <x:c r="I799" s="37" t="n">
        <x:v>46269</x:v>
      </x:c>
      <x:c r="J799" s="36" t="str">
        <x:v>Monthly, end of period</x:v>
      </x:c>
      <x:c r="K799" s="36" t="str">
        <x:v>Billions of U.S. dollars</x:v>
      </x:c>
    </x:row>
    <x:row r="800">
      <x:c r="A800" s="37" t="n">
        <x:v>37530</x:v>
      </x:c>
      <x:c r="B800" s="36" t="str">
        <x:v>Japan</x:v>
      </x:c>
      <x:c r="C800" s="36" t="str">
        <x:v>Country or economy</x:v>
      </x:c>
      <x:c r="D800" s="55" t="n">
        <x:v>373.1</x:v>
      </x:c>
      <x:c r="E800" s="55" t="n">
        <x:v>1194.2</x:v>
      </x:c>
      <x:c r="F800" s="39" t="n">
        <x:f>IF(E800="","",D800/E800)</x:f>
        <x:v>0.31242672919109027</x:v>
      </x:c>
      <x:c r="G800" s="36" t="str">
        <x:v>mfhhis01.csv</x:v>
      </x:c>
      <x:c r="H800" s="36" t="str">
        <x:v>https://ticdata.treasury.gov/Publish/slt_table5.html</x:v>
      </x:c>
      <x:c r="I800" s="37" t="n">
        <x:v>46269</x:v>
      </x:c>
      <x:c r="J800" s="36" t="str">
        <x:v>Monthly, end of period</x:v>
      </x:c>
      <x:c r="K800" s="36" t="str">
        <x:v>Billions of U.S. dollars</x:v>
      </x:c>
    </x:row>
    <x:row r="801">
      <x:c r="A801" s="37" t="n">
        <x:v>37530</x:v>
      </x:c>
      <x:c r="B801" s="36" t="str">
        <x:v>Korea, South</x:v>
      </x:c>
      <x:c r="C801" s="36" t="str">
        <x:v>Country or economy</x:v>
      </x:c>
      <x:c r="D801" s="55" t="n">
        <x:v>37.5</x:v>
      </x:c>
      <x:c r="E801" s="55" t="n">
        <x:v>1194.2</x:v>
      </x:c>
      <x:c r="F801" s="39" t="n">
        <x:f>IF(E801="","",D801/E801)</x:f>
        <x:v>0.031401775247027294</x:v>
      </x:c>
      <x:c r="G801" s="36" t="str">
        <x:v>mfhhis01.csv</x:v>
      </x:c>
      <x:c r="H801" s="36" t="str">
        <x:v>https://ticdata.treasury.gov/Publish/slt_table5.html</x:v>
      </x:c>
      <x:c r="I801" s="37" t="n">
        <x:v>46269</x:v>
      </x:c>
      <x:c r="J801" s="36" t="str">
        <x:v>Monthly, end of period</x:v>
      </x:c>
      <x:c r="K801" s="36" t="str">
        <x:v>Billions of U.S. dollars</x:v>
      </x:c>
    </x:row>
    <x:row r="802">
      <x:c r="A802" s="37" t="n">
        <x:v>37530</x:v>
      </x:c>
      <x:c r="B802" s="36" t="str">
        <x:v>Luxembourg</x:v>
      </x:c>
      <x:c r="C802" s="36" t="str">
        <x:v>Country or economy</x:v>
      </x:c>
      <x:c r="D802" s="55" t="n">
        <x:v>23.3</x:v>
      </x:c>
      <x:c r="E802" s="55" t="n">
        <x:v>1194.2</x:v>
      </x:c>
      <x:c r="F802" s="39" t="n">
        <x:f>IF(E802="","",D802/E802)</x:f>
        <x:v>0.01951096968681963</x:v>
      </x:c>
      <x:c r="G802" s="36" t="str">
        <x:v>mfhhis01.csv</x:v>
      </x:c>
      <x:c r="H802" s="36" t="str">
        <x:v>https://ticdata.treasury.gov/Publish/slt_table5.html</x:v>
      </x:c>
      <x:c r="I802" s="37" t="n">
        <x:v>46269</x:v>
      </x:c>
      <x:c r="J802" s="36" t="str">
        <x:v>Monthly, end of period</x:v>
      </x:c>
      <x:c r="K802" s="36" t="str">
        <x:v>Billions of U.S. dollars</x:v>
      </x:c>
    </x:row>
    <x:row r="803">
      <x:c r="A803" s="37" t="n">
        <x:v>37530</x:v>
      </x:c>
      <x:c r="B803" s="36" t="str">
        <x:v>Mexico</x:v>
      </x:c>
      <x:c r="C803" s="36" t="str">
        <x:v>Country or economy</x:v>
      </x:c>
      <x:c r="D803" s="55" t="n">
        <x:v>25.2</x:v>
      </x:c>
      <x:c r="E803" s="55" t="n">
        <x:v>1194.2</x:v>
      </x:c>
      <x:c r="F803" s="39" t="n">
        <x:f>IF(E803="","",D803/E803)</x:f>
        <x:v>0.021101992966002344</x:v>
      </x:c>
      <x:c r="G803" s="36" t="str">
        <x:v>mfhhis01.csv</x:v>
      </x:c>
      <x:c r="H803" s="36" t="str">
        <x:v>https://ticdata.treasury.gov/Publish/slt_table5.html</x:v>
      </x:c>
      <x:c r="I803" s="37" t="n">
        <x:v>46269</x:v>
      </x:c>
      <x:c r="J803" s="36" t="str">
        <x:v>Monthly, end of period</x:v>
      </x:c>
      <x:c r="K803" s="36" t="str">
        <x:v>Billions of U.S. dollars</x:v>
      </x:c>
    </x:row>
    <x:row r="804">
      <x:c r="A804" s="37" t="n">
        <x:v>37530</x:v>
      </x:c>
      <x:c r="B804" s="36" t="str">
        <x:v>Netherlands</x:v>
      </x:c>
      <x:c r="C804" s="36" t="str">
        <x:v>Country or economy</x:v>
      </x:c>
      <x:c r="D804" s="55" t="n">
        <x:v>8.6</x:v>
      </x:c>
      <x:c r="E804" s="55" t="n">
        <x:v>1194.2</x:v>
      </x:c>
      <x:c r="F804" s="39" t="n">
        <x:f>IF(E804="","",D804/E804)</x:f>
        <x:v>0.007201473789984926</x:v>
      </x:c>
      <x:c r="G804" s="36" t="str">
        <x:v>mfhhis01.csv</x:v>
      </x:c>
      <x:c r="H804" s="36" t="str">
        <x:v>https://ticdata.treasury.gov/Publish/slt_table5.html</x:v>
      </x:c>
      <x:c r="I804" s="37" t="n">
        <x:v>46269</x:v>
      </x:c>
      <x:c r="J804" s="36" t="str">
        <x:v>Monthly, end of period</x:v>
      </x:c>
      <x:c r="K804" s="36" t="str">
        <x:v>Billions of U.S. dollars</x:v>
      </x:c>
    </x:row>
    <x:row r="805">
      <x:c r="A805" s="37" t="n">
        <x:v>37530</x:v>
      </x:c>
      <x:c r="B805" s="36" t="str">
        <x:v>Oil Exporters</x:v>
      </x:c>
      <x:c r="C805" s="36" t="str">
        <x:v>Country or economy</x:v>
      </x:c>
      <x:c r="D805" s="55" t="n">
        <x:v>52.2</x:v>
      </x:c>
      <x:c r="E805" s="55" t="n">
        <x:v>1194.2</x:v>
      </x:c>
      <x:c r="F805" s="39" t="n">
        <x:f>IF(E805="","",D805/E805)</x:f>
        <x:v>0.043711271143862</x:v>
      </x:c>
      <x:c r="G805" s="36" t="str">
        <x:v>mfhhis01.csv</x:v>
      </x:c>
      <x:c r="H805" s="36" t="str">
        <x:v>https://ticdata.treasury.gov/Publish/slt_table5.html</x:v>
      </x:c>
      <x:c r="I805" s="37" t="n">
        <x:v>46269</x:v>
      </x:c>
      <x:c r="J805" s="36" t="str">
        <x:v>Monthly, end of period</x:v>
      </x:c>
      <x:c r="K805" s="36" t="str">
        <x:v>Billions of U.S. dollars</x:v>
      </x:c>
    </x:row>
    <x:row r="806">
      <x:c r="A806" s="37" t="n">
        <x:v>37530</x:v>
      </x:c>
      <x:c r="B806" s="36" t="str">
        <x:v>Singapore</x:v>
      </x:c>
      <x:c r="C806" s="36" t="str">
        <x:v>Country or economy</x:v>
      </x:c>
      <x:c r="D806" s="55" t="n">
        <x:v>19.6</x:v>
      </x:c>
      <x:c r="E806" s="55" t="n">
        <x:v>1194.2</x:v>
      </x:c>
      <x:c r="F806" s="39" t="n">
        <x:f>IF(E806="","",D806/E806)</x:f>
        <x:v>0.016412661195779603</x:v>
      </x:c>
      <x:c r="G806" s="36" t="str">
        <x:v>mfhhis01.csv</x:v>
      </x:c>
      <x:c r="H806" s="36" t="str">
        <x:v>https://ticdata.treasury.gov/Publish/slt_table5.html</x:v>
      </x:c>
      <x:c r="I806" s="37" t="n">
        <x:v>46269</x:v>
      </x:c>
      <x:c r="J806" s="36" t="str">
        <x:v>Monthly, end of period</x:v>
      </x:c>
      <x:c r="K806" s="36" t="str">
        <x:v>Billions of U.S. dollars</x:v>
      </x:c>
    </x:row>
    <x:row r="807">
      <x:c r="A807" s="37" t="n">
        <x:v>37530</x:v>
      </x:c>
      <x:c r="B807" s="36" t="str">
        <x:v>Spain</x:v>
      </x:c>
      <x:c r="C807" s="36" t="str">
        <x:v>Country or economy</x:v>
      </x:c>
      <x:c r="D807" s="55" t="n">
        <x:v>14.5</x:v>
      </x:c>
      <x:c r="E807" s="55" t="n">
        <x:v>1194.2</x:v>
      </x:c>
      <x:c r="F807" s="39" t="n">
        <x:f>IF(E807="","",D807/E807)</x:f>
        <x:v>0.012142019762183888</x:v>
      </x:c>
      <x:c r="G807" s="36" t="str">
        <x:v>mfhhis01.csv</x:v>
      </x:c>
      <x:c r="H807" s="36" t="str">
        <x:v>https://ticdata.treasury.gov/Publish/slt_table5.html</x:v>
      </x:c>
      <x:c r="I807" s="37" t="n">
        <x:v>46269</x:v>
      </x:c>
      <x:c r="J807" s="36" t="str">
        <x:v>Monthly, end of period</x:v>
      </x:c>
      <x:c r="K807" s="36" t="str">
        <x:v>Billions of U.S. dollars</x:v>
      </x:c>
    </x:row>
    <x:row r="808">
      <x:c r="A808" s="37" t="n">
        <x:v>37530</x:v>
      </x:c>
      <x:c r="B808" s="36" t="str">
        <x:v>Sweden</x:v>
      </x:c>
      <x:c r="C808" s="36" t="str">
        <x:v>Country or economy</x:v>
      </x:c>
      <x:c r="D808" s="55" t="n">
        <x:v>9.5</x:v>
      </x:c>
      <x:c r="E808" s="55" t="n">
        <x:v>1194.2</x:v>
      </x:c>
      <x:c r="F808" s="39" t="n">
        <x:f>IF(E808="","",D808/E808)</x:f>
        <x:v>0.007955116395913581</x:v>
      </x:c>
      <x:c r="G808" s="36" t="str">
        <x:v>mfhhis01.csv</x:v>
      </x:c>
      <x:c r="H808" s="36" t="str">
        <x:v>https://ticdata.treasury.gov/Publish/slt_table5.html</x:v>
      </x:c>
      <x:c r="I808" s="37" t="n">
        <x:v>46269</x:v>
      </x:c>
      <x:c r="J808" s="36" t="str">
        <x:v>Monthly, end of period</x:v>
      </x:c>
      <x:c r="K808" s="36" t="str">
        <x:v>Billions of U.S. dollars</x:v>
      </x:c>
    </x:row>
    <x:row r="809">
      <x:c r="A809" s="37" t="n">
        <x:v>37530</x:v>
      </x:c>
      <x:c r="B809" s="36" t="str">
        <x:v>Switzerland</x:v>
      </x:c>
      <x:c r="C809" s="36" t="str">
        <x:v>Country or economy</x:v>
      </x:c>
      <x:c r="D809" s="55" t="n">
        <x:v>34.6</x:v>
      </x:c>
      <x:c r="E809" s="55" t="n">
        <x:v>1194.2</x:v>
      </x:c>
      <x:c r="F809" s="39" t="n">
        <x:f>IF(E809="","",D809/E809)</x:f>
        <x:v>0.02897337129459052</x:v>
      </x:c>
      <x:c r="G809" s="36" t="str">
        <x:v>mfhhis01.csv</x:v>
      </x:c>
      <x:c r="H809" s="36" t="str">
        <x:v>https://ticdata.treasury.gov/Publish/slt_table5.html</x:v>
      </x:c>
      <x:c r="I809" s="37" t="n">
        <x:v>46269</x:v>
      </x:c>
      <x:c r="J809" s="36" t="str">
        <x:v>Monthly, end of period</x:v>
      </x:c>
      <x:c r="K809" s="36" t="str">
        <x:v>Billions of U.S. dollars</x:v>
      </x:c>
    </x:row>
    <x:row r="810">
      <x:c r="A810" s="37" t="n">
        <x:v>37530</x:v>
      </x:c>
      <x:c r="B810" s="36" t="str">
        <x:v>Taiwan</x:v>
      </x:c>
      <x:c r="C810" s="36" t="str">
        <x:v>Country or economy</x:v>
      </x:c>
      <x:c r="D810" s="55" t="n">
        <x:v>37.2</x:v>
      </x:c>
      <x:c r="E810" s="55" t="n">
        <x:v>1194.2</x:v>
      </x:c>
      <x:c r="F810" s="39" t="n">
        <x:f>IF(E810="","",D810/E810)</x:f>
        <x:v>0.03115056104505108</x:v>
      </x:c>
      <x:c r="G810" s="36" t="str">
        <x:v>mfhhis01.csv</x:v>
      </x:c>
      <x:c r="H810" s="36" t="str">
        <x:v>https://ticdata.treasury.gov/Publish/slt_table5.html</x:v>
      </x:c>
      <x:c r="I810" s="37" t="n">
        <x:v>46269</x:v>
      </x:c>
      <x:c r="J810" s="36" t="str">
        <x:v>Monthly, end of period</x:v>
      </x:c>
      <x:c r="K810" s="36" t="str">
        <x:v>Billions of U.S. dollars</x:v>
      </x:c>
    </x:row>
    <x:row r="811">
      <x:c r="A811" s="37" t="n">
        <x:v>37530</x:v>
      </x:c>
      <x:c r="B811" s="36" t="str">
        <x:v>Thailand</x:v>
      </x:c>
      <x:c r="C811" s="36" t="str">
        <x:v>Country or economy</x:v>
      </x:c>
      <x:c r="D811" s="55" t="n">
        <x:v>18</x:v>
      </x:c>
      <x:c r="E811" s="55" t="n">
        <x:v>1194.2</x:v>
      </x:c>
      <x:c r="F811" s="39" t="n">
        <x:f>IF(E811="","",D811/E811)</x:f>
        <x:v>0.015072852118573102</x:v>
      </x:c>
      <x:c r="G811" s="36" t="str">
        <x:v>mfhhis01.csv</x:v>
      </x:c>
      <x:c r="H811" s="36" t="str">
        <x:v>https://ticdata.treasury.gov/Publish/slt_table5.html</x:v>
      </x:c>
      <x:c r="I811" s="37" t="n">
        <x:v>46269</x:v>
      </x:c>
      <x:c r="J811" s="36" t="str">
        <x:v>Monthly, end of period</x:v>
      </x:c>
      <x:c r="K811" s="36" t="str">
        <x:v>Billions of U.S. dollars</x:v>
      </x:c>
    </x:row>
    <x:row r="812">
      <x:c r="A812" s="37" t="n">
        <x:v>37530</x:v>
      </x:c>
      <x:c r="B812" s="36" t="str">
        <x:v>Turkey</x:v>
      </x:c>
      <x:c r="C812" s="36" t="str">
        <x:v>Country or economy</x:v>
      </x:c>
      <x:c r="D812" s="55" t="n">
        <x:v>12.1</x:v>
      </x:c>
      <x:c r="E812" s="55" t="n">
        <x:v>1194.2</x:v>
      </x:c>
      <x:c r="F812" s="39" t="n">
        <x:f>IF(E812="","",D812/E812)</x:f>
        <x:v>0.010132306146374141</x:v>
      </x:c>
      <x:c r="G812" s="36" t="str">
        <x:v>mfhhis01.csv</x:v>
      </x:c>
      <x:c r="H812" s="36" t="str">
        <x:v>https://ticdata.treasury.gov/Publish/slt_table5.html</x:v>
      </x:c>
      <x:c r="I812" s="37" t="n">
        <x:v>46269</x:v>
      </x:c>
      <x:c r="J812" s="36" t="str">
        <x:v>Monthly, end of period</x:v>
      </x:c>
      <x:c r="K812" s="36" t="str">
        <x:v>Billions of U.S. dollars</x:v>
      </x:c>
    </x:row>
    <x:row r="813">
      <x:c r="A813" s="37" t="n">
        <x:v>37530</x:v>
      </x:c>
      <x:c r="B813" s="36" t="str">
        <x:v>United Kingdom</x:v>
      </x:c>
      <x:c r="C813" s="36" t="str">
        <x:v>Country or economy</x:v>
      </x:c>
      <x:c r="D813" s="55" t="n">
        <x:v>80.6</x:v>
      </x:c>
      <x:c r="E813" s="55" t="n">
        <x:v>1194.2</x:v>
      </x:c>
      <x:c r="F813" s="39" t="n">
        <x:f>IF(E813="","",D813/E813)</x:f>
        <x:v>0.06749288226427733</x:v>
      </x:c>
      <x:c r="G813" s="36" t="str">
        <x:v>mfhhis01.csv</x:v>
      </x:c>
      <x:c r="H813" s="36" t="str">
        <x:v>https://ticdata.treasury.gov/Publish/slt_table5.html</x:v>
      </x:c>
      <x:c r="I813" s="37" t="n">
        <x:v>46269</x:v>
      </x:c>
      <x:c r="J813" s="36" t="str">
        <x:v>Monthly, end of period</x:v>
      </x:c>
      <x:c r="K813" s="36" t="str">
        <x:v>Billions of U.S. dollars</x:v>
      </x:c>
    </x:row>
    <x:row r="814">
      <x:c r="A814" s="37" t="n">
        <x:v>37561</x:v>
      </x:c>
      <x:c r="B814" s="36" t="str">
        <x:v>All Other</x:v>
      </x:c>
      <x:c r="C814" s="36" t="str">
        <x:v>Aggregate</x:v>
      </x:c>
      <x:c r="D814" s="55" t="n">
        <x:v>106.6</x:v>
      </x:c>
      <x:c r="E814" s="55" t="n">
        <x:v>1220</x:v>
      </x:c>
      <x:c r="F814" s="39" t="n">
        <x:f>IF(E814="","",D814/E814)</x:f>
        <x:v>0.08737704918032786</x:v>
      </x:c>
      <x:c r="G814" s="36" t="str">
        <x:v>mfhhis01.csv</x:v>
      </x:c>
      <x:c r="H814" s="36" t="str">
        <x:v>https://ticdata.treasury.gov/Publish/slt_table5.html</x:v>
      </x:c>
      <x:c r="I814" s="37" t="n">
        <x:v>46269</x:v>
      </x:c>
      <x:c r="J814" s="36" t="str">
        <x:v>Monthly, end of period</x:v>
      </x:c>
      <x:c r="K814" s="36" t="str">
        <x:v>Billions of U.S. dollars</x:v>
      </x:c>
    </x:row>
    <x:row r="815">
      <x:c r="A815" s="37" t="n">
        <x:v>37561</x:v>
      </x:c>
      <x:c r="B815" s="36" t="str">
        <x:v>Australia</x:v>
      </x:c>
      <x:c r="C815" s="36" t="str">
        <x:v>Country or economy</x:v>
      </x:c>
      <x:c r="D815" s="55" t="n">
        <x:v>9.1</x:v>
      </x:c>
      <x:c r="E815" s="55" t="n">
        <x:v>1220</x:v>
      </x:c>
      <x:c r="F815" s="39" t="n">
        <x:f>IF(E815="","",D815/E815)</x:f>
        <x:v>0.007459016393442623</x:v>
      </x:c>
      <x:c r="G815" s="36" t="str">
        <x:v>mfhhis01.csv</x:v>
      </x:c>
      <x:c r="H815" s="36" t="str">
        <x:v>https://ticdata.treasury.gov/Publish/slt_table5.html</x:v>
      </x:c>
      <x:c r="I815" s="37" t="n">
        <x:v>46269</x:v>
      </x:c>
      <x:c r="J815" s="36" t="str">
        <x:v>Monthly, end of period</x:v>
      </x:c>
      <x:c r="K815" s="36" t="str">
        <x:v>Billions of U.S. dollars</x:v>
      </x:c>
    </x:row>
    <x:row r="816">
      <x:c r="A816" s="37" t="n">
        <x:v>37561</x:v>
      </x:c>
      <x:c r="B816" s="36" t="str">
        <x:v>Belgium</x:v>
      </x:c>
      <x:c r="C816" s="36" t="str">
        <x:v>Country or economy</x:v>
      </x:c>
      <x:c r="D816" s="55" t="n">
        <x:v>13.2</x:v>
      </x:c>
      <x:c r="E816" s="55" t="n">
        <x:v>1220</x:v>
      </x:c>
      <x:c r="F816" s="39" t="n">
        <x:f>IF(E816="","",D816/E816)</x:f>
        <x:v>0.01081967213114754</x:v>
      </x:c>
      <x:c r="G816" s="36" t="str">
        <x:v>mfhhis01.csv</x:v>
      </x:c>
      <x:c r="H816" s="36" t="str">
        <x:v>https://ticdata.treasury.gov/Publish/slt_table5.html</x:v>
      </x:c>
      <x:c r="I816" s="37" t="n">
        <x:v>46269</x:v>
      </x:c>
      <x:c r="J816" s="36" t="str">
        <x:v>Monthly, end of period</x:v>
      </x:c>
      <x:c r="K816" s="36" t="str">
        <x:v>Billions of U.S. dollars</x:v>
      </x:c>
    </x:row>
    <x:row r="817">
      <x:c r="A817" s="37" t="n">
        <x:v>37561</x:v>
      </x:c>
      <x:c r="B817" s="36" t="str">
        <x:v>Brazil</x:v>
      </x:c>
      <x:c r="C817" s="36" t="str">
        <x:v>Country or economy</x:v>
      </x:c>
      <x:c r="D817" s="55" t="n">
        <x:v>13</x:v>
      </x:c>
      <x:c r="E817" s="55" t="n">
        <x:v>1220</x:v>
      </x:c>
      <x:c r="F817" s="39" t="n">
        <x:f>IF(E817="","",D817/E817)</x:f>
        <x:v>0.010655737704918032</x:v>
      </x:c>
      <x:c r="G817" s="36" t="str">
        <x:v>mfhhis01.csv</x:v>
      </x:c>
      <x:c r="H817" s="36" t="str">
        <x:v>https://ticdata.treasury.gov/Publish/slt_table5.html</x:v>
      </x:c>
      <x:c r="I817" s="37" t="n">
        <x:v>46269</x:v>
      </x:c>
      <x:c r="J817" s="36" t="str">
        <x:v>Monthly, end of period</x:v>
      </x:c>
      <x:c r="K817" s="36" t="str">
        <x:v>Billions of U.S. dollars</x:v>
      </x:c>
    </x:row>
    <x:row r="818">
      <x:c r="A818" s="37" t="n">
        <x:v>37561</x:v>
      </x:c>
      <x:c r="B818" s="36" t="str">
        <x:v>Canada</x:v>
      </x:c>
      <x:c r="C818" s="36" t="str">
        <x:v>Country or economy</x:v>
      </x:c>
      <x:c r="D818" s="55" t="n">
        <x:v>9</x:v>
      </x:c>
      <x:c r="E818" s="55" t="n">
        <x:v>1220</x:v>
      </x:c>
      <x:c r="F818" s="39" t="n">
        <x:f>IF(E818="","",D818/E818)</x:f>
        <x:v>0.007377049180327869</x:v>
      </x:c>
      <x:c r="G818" s="36" t="str">
        <x:v>mfhhis01.csv</x:v>
      </x:c>
      <x:c r="H818" s="36" t="str">
        <x:v>https://ticdata.treasury.gov/Publish/slt_table5.html</x:v>
      </x:c>
      <x:c r="I818" s="37" t="n">
        <x:v>46269</x:v>
      </x:c>
      <x:c r="J818" s="36" t="str">
        <x:v>Monthly, end of period</x:v>
      </x:c>
      <x:c r="K818" s="36" t="str">
        <x:v>Billions of U.S. dollars</x:v>
      </x:c>
    </x:row>
    <x:row r="819">
      <x:c r="A819" s="37" t="n">
        <x:v>37561</x:v>
      </x:c>
      <x:c r="B819" s="36" t="str">
        <x:v>Carib Bnkng Ctrs</x:v>
      </x:c>
      <x:c r="C819" s="36" t="str">
        <x:v>Country or economy</x:v>
      </x:c>
      <x:c r="D819" s="55" t="n">
        <x:v>44.8</x:v>
      </x:c>
      <x:c r="E819" s="55" t="n">
        <x:v>1220</x:v>
      </x:c>
      <x:c r="F819" s="39" t="n">
        <x:f>IF(E819="","",D819/E819)</x:f>
        <x:v>0.036721311475409836</x:v>
      </x:c>
      <x:c r="G819" s="36" t="str">
        <x:v>mfhhis01.csv</x:v>
      </x:c>
      <x:c r="H819" s="36" t="str">
        <x:v>https://ticdata.treasury.gov/Publish/slt_table5.html</x:v>
      </x:c>
      <x:c r="I819" s="37" t="n">
        <x:v>46269</x:v>
      </x:c>
      <x:c r="J819" s="36" t="str">
        <x:v>Monthly, end of period</x:v>
      </x:c>
      <x:c r="K819" s="36" t="str">
        <x:v>Billions of U.S. dollars</x:v>
      </x:c>
    </x:row>
    <x:row r="820">
      <x:c r="A820" s="37" t="n">
        <x:v>37561</x:v>
      </x:c>
      <x:c r="B820" s="36" t="str">
        <x:v>China, Mainland</x:v>
      </x:c>
      <x:c r="C820" s="36" t="str">
        <x:v>Country or economy</x:v>
      </x:c>
      <x:c r="D820" s="55" t="n">
        <x:v>112.4</x:v>
      </x:c>
      <x:c r="E820" s="55" t="n">
        <x:v>1220</x:v>
      </x:c>
      <x:c r="F820" s="39" t="n">
        <x:f>IF(E820="","",D820/E820)</x:f>
        <x:v>0.09213114754098362</x:v>
      </x:c>
      <x:c r="G820" s="36" t="str">
        <x:v>mfhhis01.csv</x:v>
      </x:c>
      <x:c r="H820" s="36" t="str">
        <x:v>https://ticdata.treasury.gov/Publish/slt_table5.html</x:v>
      </x:c>
      <x:c r="I820" s="37" t="n">
        <x:v>46269</x:v>
      </x:c>
      <x:c r="J820" s="36" t="str">
        <x:v>Monthly, end of period</x:v>
      </x:c>
      <x:c r="K820" s="36" t="str">
        <x:v>Billions of U.S. dollars</x:v>
      </x:c>
    </x:row>
    <x:row r="821">
      <x:c r="A821" s="37" t="n">
        <x:v>37561</x:v>
      </x:c>
      <x:c r="B821" s="36" t="str">
        <x:v>Foreign official</x:v>
      </x:c>
      <x:c r="C821" s="36" t="str">
        <x:v>Aggregate</x:v>
      </x:c>
      <x:c r="D821" s="55" t="n">
        <x:v>753.8</x:v>
      </x:c>
      <x:c r="E821" s="55" t="n">
        <x:v>1220</x:v>
      </x:c>
      <x:c r="F821" s="39" t="n">
        <x:f>IF(E821="","",D821/E821)</x:f>
        <x:v>0.6178688524590163</x:v>
      </x:c>
      <x:c r="G821" s="36" t="str">
        <x:v>mfhhis01.csv</x:v>
      </x:c>
      <x:c r="H821" s="36" t="str">
        <x:v>https://ticdata.treasury.gov/Publish/slt_table5.html</x:v>
      </x:c>
      <x:c r="I821" s="37" t="n">
        <x:v>46269</x:v>
      </x:c>
      <x:c r="J821" s="36" t="str">
        <x:v>Monthly, end of period</x:v>
      </x:c>
      <x:c r="K821" s="36" t="str">
        <x:v>Billions of U.S. dollars</x:v>
      </x:c>
    </x:row>
    <x:row r="822">
      <x:c r="A822" s="37" t="n">
        <x:v>37561</x:v>
      </x:c>
      <x:c r="B822" s="36" t="str">
        <x:v>Foreign official Treasury bills</x:v>
      </x:c>
      <x:c r="C822" s="36" t="str">
        <x:v>Aggregate</x:v>
      </x:c>
      <x:c r="D822" s="55" t="n">
        <x:v>190.1</x:v>
      </x:c>
      <x:c r="E822" s="55" t="n">
        <x:v>1220</x:v>
      </x:c>
      <x:c r="F822" s="39" t="n">
        <x:f>IF(E822="","",D822/E822)</x:f>
        <x:v>0.15581967213114753</x:v>
      </x:c>
      <x:c r="G822" s="36" t="str">
        <x:v>mfhhis01.csv</x:v>
      </x:c>
      <x:c r="H822" s="36" t="str">
        <x:v>https://ticdata.treasury.gov/Publish/slt_table5.html</x:v>
      </x:c>
      <x:c r="I822" s="37" t="n">
        <x:v>46269</x:v>
      </x:c>
      <x:c r="J822" s="36" t="str">
        <x:v>Monthly, end of period</x:v>
      </x:c>
      <x:c r="K822" s="36" t="str">
        <x:v>Billions of U.S. dollars</x:v>
      </x:c>
    </x:row>
    <x:row r="823">
      <x:c r="A823" s="37" t="n">
        <x:v>37561</x:v>
      </x:c>
      <x:c r="B823" s="36" t="str">
        <x:v>Foreign official Treasury bonds and notes</x:v>
      </x:c>
      <x:c r="C823" s="36" t="str">
        <x:v>Aggregate</x:v>
      </x:c>
      <x:c r="D823" s="55" t="n">
        <x:v>563.7</x:v>
      </x:c>
      <x:c r="E823" s="55" t="n">
        <x:v>1220</x:v>
      </x:c>
      <x:c r="F823" s="39" t="n">
        <x:f>IF(E823="","",D823/E823)</x:f>
        <x:v>0.4620491803278689</x:v>
      </x:c>
      <x:c r="G823" s="36" t="str">
        <x:v>mfhhis01.csv</x:v>
      </x:c>
      <x:c r="H823" s="36" t="str">
        <x:v>https://ticdata.treasury.gov/Publish/slt_table5.html</x:v>
      </x:c>
      <x:c r="I823" s="37" t="n">
        <x:v>46269</x:v>
      </x:c>
      <x:c r="J823" s="36" t="str">
        <x:v>Monthly, end of period</x:v>
      </x:c>
      <x:c r="K823" s="36" t="str">
        <x:v>Billions of U.S. dollars</x:v>
      </x:c>
    </x:row>
    <x:row r="824">
      <x:c r="A824" s="37" t="n">
        <x:v>37561</x:v>
      </x:c>
      <x:c r="B824" s="36" t="str">
        <x:v>France</x:v>
      </x:c>
      <x:c r="C824" s="36" t="str">
        <x:v>Country or economy</x:v>
      </x:c>
      <x:c r="D824" s="55" t="n">
        <x:v>23</x:v>
      </x:c>
      <x:c r="E824" s="55" t="n">
        <x:v>1220</x:v>
      </x:c>
      <x:c r="F824" s="39" t="n">
        <x:f>IF(E824="","",D824/E824)</x:f>
        <x:v>0.018852459016393444</x:v>
      </x:c>
      <x:c r="G824" s="36" t="str">
        <x:v>mfhhis01.csv</x:v>
      </x:c>
      <x:c r="H824" s="36" t="str">
        <x:v>https://ticdata.treasury.gov/Publish/slt_table5.html</x:v>
      </x:c>
      <x:c r="I824" s="37" t="n">
        <x:v>46269</x:v>
      </x:c>
      <x:c r="J824" s="36" t="str">
        <x:v>Monthly, end of period</x:v>
      </x:c>
      <x:c r="K824" s="36" t="str">
        <x:v>Billions of U.S. dollars</x:v>
      </x:c>
    </x:row>
    <x:row r="825">
      <x:c r="A825" s="37" t="n">
        <x:v>37561</x:v>
      </x:c>
      <x:c r="B825" s="36" t="str">
        <x:v>Germany</x:v>
      </x:c>
      <x:c r="C825" s="36" t="str">
        <x:v>Country or economy</x:v>
      </x:c>
      <x:c r="D825" s="55" t="n">
        <x:v>35.8</x:v>
      </x:c>
      <x:c r="E825" s="55" t="n">
        <x:v>1220</x:v>
      </x:c>
      <x:c r="F825" s="39" t="n">
        <x:f>IF(E825="","",D825/E825)</x:f>
        <x:v>0.029344262295081965</x:v>
      </x:c>
      <x:c r="G825" s="36" t="str">
        <x:v>mfhhis01.csv</x:v>
      </x:c>
      <x:c r="H825" s="36" t="str">
        <x:v>https://ticdata.treasury.gov/Publish/slt_table5.html</x:v>
      </x:c>
      <x:c r="I825" s="37" t="n">
        <x:v>46269</x:v>
      </x:c>
      <x:c r="J825" s="36" t="str">
        <x:v>Monthly, end of period</x:v>
      </x:c>
      <x:c r="K825" s="36" t="str">
        <x:v>Billions of U.S. dollars</x:v>
      </x:c>
    </x:row>
    <x:row r="826">
      <x:c r="A826" s="37" t="n">
        <x:v>37561</x:v>
      </x:c>
      <x:c r="B826" s="36" t="str">
        <x:v>Grand Total</x:v>
      </x:c>
      <x:c r="C826" s="36" t="str">
        <x:v>Aggregate</x:v>
      </x:c>
      <x:c r="D826" s="55" t="n">
        <x:v>1220</x:v>
      </x:c>
      <x:c r="E826" s="55" t="n">
        <x:v>1220</x:v>
      </x:c>
      <x:c r="F826" s="39" t="n">
        <x:f>IF(E826="","",D826/E826)</x:f>
        <x:v>1</x:v>
      </x:c>
      <x:c r="G826" s="36" t="str">
        <x:v>mfhhis01.csv</x:v>
      </x:c>
      <x:c r="H826" s="36" t="str">
        <x:v>https://ticdata.treasury.gov/Publish/slt_table5.html</x:v>
      </x:c>
      <x:c r="I826" s="37" t="n">
        <x:v>46269</x:v>
      </x:c>
      <x:c r="J826" s="36" t="str">
        <x:v>Monthly, end of period</x:v>
      </x:c>
      <x:c r="K826" s="36" t="str">
        <x:v>Billions of U.S. dollars</x:v>
      </x:c>
    </x:row>
    <x:row r="827">
      <x:c r="A827" s="37" t="n">
        <x:v>37561</x:v>
      </x:c>
      <x:c r="B827" s="36" t="str">
        <x:v>Hong Kong</x:v>
      </x:c>
      <x:c r="C827" s="36" t="str">
        <x:v>Country or economy</x:v>
      </x:c>
      <x:c r="D827" s="55" t="n">
        <x:v>49</x:v>
      </x:c>
      <x:c r="E827" s="55" t="n">
        <x:v>1220</x:v>
      </x:c>
      <x:c r="F827" s="39" t="n">
        <x:f>IF(E827="","",D827/E827)</x:f>
        <x:v>0.04016393442622951</x:v>
      </x:c>
      <x:c r="G827" s="36" t="str">
        <x:v>mfhhis01.csv</x:v>
      </x:c>
      <x:c r="H827" s="36" t="str">
        <x:v>https://ticdata.treasury.gov/Publish/slt_table5.html</x:v>
      </x:c>
      <x:c r="I827" s="37" t="n">
        <x:v>46269</x:v>
      </x:c>
      <x:c r="J827" s="36" t="str">
        <x:v>Monthly, end of period</x:v>
      </x:c>
      <x:c r="K827" s="36" t="str">
        <x:v>Billions of U.S. dollars</x:v>
      </x:c>
    </x:row>
    <x:row r="828">
      <x:c r="A828" s="37" t="n">
        <x:v>37561</x:v>
      </x:c>
      <x:c r="B828" s="36" t="str">
        <x:v>India</x:v>
      </x:c>
      <x:c r="C828" s="36" t="str">
        <x:v>Country or economy</x:v>
      </x:c>
      <x:c r="D828" s="55" t="n">
        <x:v>9</x:v>
      </x:c>
      <x:c r="E828" s="55" t="n">
        <x:v>1220</x:v>
      </x:c>
      <x:c r="F828" s="39" t="n">
        <x:f>IF(E828="","",D828/E828)</x:f>
        <x:v>0.007377049180327869</x:v>
      </x:c>
      <x:c r="G828" s="36" t="str">
        <x:v>mfhhis01.csv</x:v>
      </x:c>
      <x:c r="H828" s="36" t="str">
        <x:v>https://ticdata.treasury.gov/Publish/slt_table5.html</x:v>
      </x:c>
      <x:c r="I828" s="37" t="n">
        <x:v>46269</x:v>
      </x:c>
      <x:c r="J828" s="36" t="str">
        <x:v>Monthly, end of period</x:v>
      </x:c>
      <x:c r="K828" s="36" t="str">
        <x:v>Billions of U.S. dollars</x:v>
      </x:c>
    </x:row>
    <x:row r="829">
      <x:c r="A829" s="37" t="n">
        <x:v>37561</x:v>
      </x:c>
      <x:c r="B829" s="36" t="str">
        <x:v>Ireland</x:v>
      </x:c>
      <x:c r="C829" s="36" t="str">
        <x:v>Country or economy</x:v>
      </x:c>
      <x:c r="D829" s="55" t="n">
        <x:v>7</x:v>
      </x:c>
      <x:c r="E829" s="55" t="n">
        <x:v>1220</x:v>
      </x:c>
      <x:c r="F829" s="39" t="n">
        <x:f>IF(E829="","",D829/E829)</x:f>
        <x:v>0.005737704918032787</x:v>
      </x:c>
      <x:c r="G829" s="36" t="str">
        <x:v>mfhhis01.csv</x:v>
      </x:c>
      <x:c r="H829" s="36" t="str">
        <x:v>https://ticdata.treasury.gov/Publish/slt_table5.html</x:v>
      </x:c>
      <x:c r="I829" s="37" t="n">
        <x:v>46269</x:v>
      </x:c>
      <x:c r="J829" s="36" t="str">
        <x:v>Monthly, end of period</x:v>
      </x:c>
      <x:c r="K829" s="36" t="str">
        <x:v>Billions of U.S. dollars</x:v>
      </x:c>
    </x:row>
    <x:row r="830">
      <x:c r="A830" s="37" t="n">
        <x:v>37561</x:v>
      </x:c>
      <x:c r="B830" s="36" t="str">
        <x:v>Israel</x:v>
      </x:c>
      <x:c r="C830" s="36" t="str">
        <x:v>Country or economy</x:v>
      </x:c>
      <x:c r="D830" s="55" t="n">
        <x:v>11.2</x:v>
      </x:c>
      <x:c r="E830" s="55" t="n">
        <x:v>1220</x:v>
      </x:c>
      <x:c r="F830" s="39" t="n">
        <x:f>IF(E830="","",D830/E830)</x:f>
        <x:v>0.009180327868852459</x:v>
      </x:c>
      <x:c r="G830" s="36" t="str">
        <x:v>mfhhis01.csv</x:v>
      </x:c>
      <x:c r="H830" s="36" t="str">
        <x:v>https://ticdata.treasury.gov/Publish/slt_table5.html</x:v>
      </x:c>
      <x:c r="I830" s="37" t="n">
        <x:v>46269</x:v>
      </x:c>
      <x:c r="J830" s="36" t="str">
        <x:v>Monthly, end of period</x:v>
      </x:c>
      <x:c r="K830" s="36" t="str">
        <x:v>Billions of U.S. dollars</x:v>
      </x:c>
    </x:row>
    <x:row r="831">
      <x:c r="A831" s="37" t="n">
        <x:v>37561</x:v>
      </x:c>
      <x:c r="B831" s="36" t="str">
        <x:v>Italy</x:v>
      </x:c>
      <x:c r="C831" s="36" t="str">
        <x:v>Country or economy</x:v>
      </x:c>
      <x:c r="D831" s="55" t="n">
        <x:v>16.6</x:v>
      </x:c>
      <x:c r="E831" s="55" t="n">
        <x:v>1220</x:v>
      </x:c>
      <x:c r="F831" s="39" t="n">
        <x:f>IF(E831="","",D831/E831)</x:f>
        <x:v>0.013606557377049182</x:v>
      </x:c>
      <x:c r="G831" s="36" t="str">
        <x:v>mfhhis01.csv</x:v>
      </x:c>
      <x:c r="H831" s="36" t="str">
        <x:v>https://ticdata.treasury.gov/Publish/slt_table5.html</x:v>
      </x:c>
      <x:c r="I831" s="37" t="n">
        <x:v>46269</x:v>
      </x:c>
      <x:c r="J831" s="36" t="str">
        <x:v>Monthly, end of period</x:v>
      </x:c>
      <x:c r="K831" s="36" t="str">
        <x:v>Billions of U.S. dollars</x:v>
      </x:c>
    </x:row>
    <x:row r="832">
      <x:c r="A832" s="37" t="n">
        <x:v>37561</x:v>
      </x:c>
      <x:c r="B832" s="36" t="str">
        <x:v>Japan</x:v>
      </x:c>
      <x:c r="C832" s="36" t="str">
        <x:v>Country or economy</x:v>
      </x:c>
      <x:c r="D832" s="55" t="n">
        <x:v>374.9</x:v>
      </x:c>
      <x:c r="E832" s="55" t="n">
        <x:v>1220</x:v>
      </x:c>
      <x:c r="F832" s="39" t="n">
        <x:f>IF(E832="","",D832/E832)</x:f>
        <x:v>0.3072950819672131</x:v>
      </x:c>
      <x:c r="G832" s="36" t="str">
        <x:v>mfhhis01.csv</x:v>
      </x:c>
      <x:c r="H832" s="36" t="str">
        <x:v>https://ticdata.treasury.gov/Publish/slt_table5.html</x:v>
      </x:c>
      <x:c r="I832" s="37" t="n">
        <x:v>46269</x:v>
      </x:c>
      <x:c r="J832" s="36" t="str">
        <x:v>Monthly, end of period</x:v>
      </x:c>
      <x:c r="K832" s="36" t="str">
        <x:v>Billions of U.S. dollars</x:v>
      </x:c>
    </x:row>
    <x:row r="833">
      <x:c r="A833" s="37" t="n">
        <x:v>37561</x:v>
      </x:c>
      <x:c r="B833" s="36" t="str">
        <x:v>Korea, South</x:v>
      </x:c>
      <x:c r="C833" s="36" t="str">
        <x:v>Country or economy</x:v>
      </x:c>
      <x:c r="D833" s="55" t="n">
        <x:v>37.7</x:v>
      </x:c>
      <x:c r="E833" s="55" t="n">
        <x:v>1220</x:v>
      </x:c>
      <x:c r="F833" s="39" t="n">
        <x:f>IF(E833="","",D833/E833)</x:f>
        <x:v>0.030901639344262297</x:v>
      </x:c>
      <x:c r="G833" s="36" t="str">
        <x:v>mfhhis01.csv</x:v>
      </x:c>
      <x:c r="H833" s="36" t="str">
        <x:v>https://ticdata.treasury.gov/Publish/slt_table5.html</x:v>
      </x:c>
      <x:c r="I833" s="37" t="n">
        <x:v>46269</x:v>
      </x:c>
      <x:c r="J833" s="36" t="str">
        <x:v>Monthly, end of period</x:v>
      </x:c>
      <x:c r="K833" s="36" t="str">
        <x:v>Billions of U.S. dollars</x:v>
      </x:c>
    </x:row>
    <x:row r="834">
      <x:c r="A834" s="37" t="n">
        <x:v>37561</x:v>
      </x:c>
      <x:c r="B834" s="36" t="str">
        <x:v>Luxembourg</x:v>
      </x:c>
      <x:c r="C834" s="36" t="str">
        <x:v>Country or economy</x:v>
      </x:c>
      <x:c r="D834" s="55" t="n">
        <x:v>23.7</x:v>
      </x:c>
      <x:c r="E834" s="55" t="n">
        <x:v>1220</x:v>
      </x:c>
      <x:c r="F834" s="39" t="n">
        <x:f>IF(E834="","",D834/E834)</x:f>
        <x:v>0.01942622950819672</x:v>
      </x:c>
      <x:c r="G834" s="36" t="str">
        <x:v>mfhhis01.csv</x:v>
      </x:c>
      <x:c r="H834" s="36" t="str">
        <x:v>https://ticdata.treasury.gov/Publish/slt_table5.html</x:v>
      </x:c>
      <x:c r="I834" s="37" t="n">
        <x:v>46269</x:v>
      </x:c>
      <x:c r="J834" s="36" t="str">
        <x:v>Monthly, end of period</x:v>
      </x:c>
      <x:c r="K834" s="36" t="str">
        <x:v>Billions of U.S. dollars</x:v>
      </x:c>
    </x:row>
    <x:row r="835">
      <x:c r="A835" s="37" t="n">
        <x:v>37561</x:v>
      </x:c>
      <x:c r="B835" s="36" t="str">
        <x:v>Mexico</x:v>
      </x:c>
      <x:c r="C835" s="36" t="str">
        <x:v>Country or economy</x:v>
      </x:c>
      <x:c r="D835" s="55" t="n">
        <x:v>24.8</x:v>
      </x:c>
      <x:c r="E835" s="55" t="n">
        <x:v>1220</x:v>
      </x:c>
      <x:c r="F835" s="39" t="n">
        <x:f>IF(E835="","",D835/E835)</x:f>
        <x:v>0.020327868852459016</x:v>
      </x:c>
      <x:c r="G835" s="36" t="str">
        <x:v>mfhhis01.csv</x:v>
      </x:c>
      <x:c r="H835" s="36" t="str">
        <x:v>https://ticdata.treasury.gov/Publish/slt_table5.html</x:v>
      </x:c>
      <x:c r="I835" s="37" t="n">
        <x:v>46269</x:v>
      </x:c>
      <x:c r="J835" s="36" t="str">
        <x:v>Monthly, end of period</x:v>
      </x:c>
      <x:c r="K835" s="36" t="str">
        <x:v>Billions of U.S. dollars</x:v>
      </x:c>
    </x:row>
    <x:row r="836">
      <x:c r="A836" s="37" t="n">
        <x:v>37561</x:v>
      </x:c>
      <x:c r="B836" s="36" t="str">
        <x:v>Netherlands</x:v>
      </x:c>
      <x:c r="C836" s="36" t="str">
        <x:v>Country or economy</x:v>
      </x:c>
      <x:c r="D836" s="55" t="n">
        <x:v>10.3</x:v>
      </x:c>
      <x:c r="E836" s="55" t="n">
        <x:v>1220</x:v>
      </x:c>
      <x:c r="F836" s="39" t="n">
        <x:f>IF(E836="","",D836/E836)</x:f>
        <x:v>0.008442622950819673</x:v>
      </x:c>
      <x:c r="G836" s="36" t="str">
        <x:v>mfhhis01.csv</x:v>
      </x:c>
      <x:c r="H836" s="36" t="str">
        <x:v>https://ticdata.treasury.gov/Publish/slt_table5.html</x:v>
      </x:c>
      <x:c r="I836" s="37" t="n">
        <x:v>46269</x:v>
      </x:c>
      <x:c r="J836" s="36" t="str">
        <x:v>Monthly, end of period</x:v>
      </x:c>
      <x:c r="K836" s="36" t="str">
        <x:v>Billions of U.S. dollars</x:v>
      </x:c>
    </x:row>
    <x:row r="837">
      <x:c r="A837" s="37" t="n">
        <x:v>37561</x:v>
      </x:c>
      <x:c r="B837" s="36" t="str">
        <x:v>Oil Exporters</x:v>
      </x:c>
      <x:c r="C837" s="36" t="str">
        <x:v>Country or economy</x:v>
      </x:c>
      <x:c r="D837" s="55" t="n">
        <x:v>52.9</x:v>
      </x:c>
      <x:c r="E837" s="55" t="n">
        <x:v>1220</x:v>
      </x:c>
      <x:c r="F837" s="39" t="n">
        <x:f>IF(E837="","",D837/E837)</x:f>
        <x:v>0.043360655737704916</x:v>
      </x:c>
      <x:c r="G837" s="36" t="str">
        <x:v>mfhhis01.csv</x:v>
      </x:c>
      <x:c r="H837" s="36" t="str">
        <x:v>https://ticdata.treasury.gov/Publish/slt_table5.html</x:v>
      </x:c>
      <x:c r="I837" s="37" t="n">
        <x:v>46269</x:v>
      </x:c>
      <x:c r="J837" s="36" t="str">
        <x:v>Monthly, end of period</x:v>
      </x:c>
      <x:c r="K837" s="36" t="str">
        <x:v>Billions of U.S. dollars</x:v>
      </x:c>
    </x:row>
    <x:row r="838">
      <x:c r="A838" s="37" t="n">
        <x:v>37561</x:v>
      </x:c>
      <x:c r="B838" s="36" t="str">
        <x:v>Singapore</x:v>
      </x:c>
      <x:c r="C838" s="36" t="str">
        <x:v>Country or economy</x:v>
      </x:c>
      <x:c r="D838" s="55" t="n">
        <x:v>18</x:v>
      </x:c>
      <x:c r="E838" s="55" t="n">
        <x:v>1220</x:v>
      </x:c>
      <x:c r="F838" s="39" t="n">
        <x:f>IF(E838="","",D838/E838)</x:f>
        <x:v>0.014754098360655738</x:v>
      </x:c>
      <x:c r="G838" s="36" t="str">
        <x:v>mfhhis01.csv</x:v>
      </x:c>
      <x:c r="H838" s="36" t="str">
        <x:v>https://ticdata.treasury.gov/Publish/slt_table5.html</x:v>
      </x:c>
      <x:c r="I838" s="37" t="n">
        <x:v>46269</x:v>
      </x:c>
      <x:c r="J838" s="36" t="str">
        <x:v>Monthly, end of period</x:v>
      </x:c>
      <x:c r="K838" s="36" t="str">
        <x:v>Billions of U.S. dollars</x:v>
      </x:c>
    </x:row>
    <x:row r="839">
      <x:c r="A839" s="37" t="n">
        <x:v>37561</x:v>
      </x:c>
      <x:c r="B839" s="36" t="str">
        <x:v>Spain</x:v>
      </x:c>
      <x:c r="C839" s="36" t="str">
        <x:v>Country or economy</x:v>
      </x:c>
      <x:c r="D839" s="55" t="n">
        <x:v>17.2</x:v>
      </x:c>
      <x:c r="E839" s="55" t="n">
        <x:v>1220</x:v>
      </x:c>
      <x:c r="F839" s="39" t="n">
        <x:f>IF(E839="","",D839/E839)</x:f>
        <x:v>0.014098360655737704</x:v>
      </x:c>
      <x:c r="G839" s="36" t="str">
        <x:v>mfhhis01.csv</x:v>
      </x:c>
      <x:c r="H839" s="36" t="str">
        <x:v>https://ticdata.treasury.gov/Publish/slt_table5.html</x:v>
      </x:c>
      <x:c r="I839" s="37" t="n">
        <x:v>46269</x:v>
      </x:c>
      <x:c r="J839" s="36" t="str">
        <x:v>Monthly, end of period</x:v>
      </x:c>
      <x:c r="K839" s="36" t="str">
        <x:v>Billions of U.S. dollars</x:v>
      </x:c>
    </x:row>
    <x:row r="840">
      <x:c r="A840" s="37" t="n">
        <x:v>37561</x:v>
      </x:c>
      <x:c r="B840" s="36" t="str">
        <x:v>Sweden</x:v>
      </x:c>
      <x:c r="C840" s="36" t="str">
        <x:v>Country or economy</x:v>
      </x:c>
      <x:c r="D840" s="55" t="n">
        <x:v>11.2</x:v>
      </x:c>
      <x:c r="E840" s="55" t="n">
        <x:v>1220</x:v>
      </x:c>
      <x:c r="F840" s="39" t="n">
        <x:f>IF(E840="","",D840/E840)</x:f>
        <x:v>0.009180327868852459</x:v>
      </x:c>
      <x:c r="G840" s="36" t="str">
        <x:v>mfhhis01.csv</x:v>
      </x:c>
      <x:c r="H840" s="36" t="str">
        <x:v>https://ticdata.treasury.gov/Publish/slt_table5.html</x:v>
      </x:c>
      <x:c r="I840" s="37" t="n">
        <x:v>46269</x:v>
      </x:c>
      <x:c r="J840" s="36" t="str">
        <x:v>Monthly, end of period</x:v>
      </x:c>
      <x:c r="K840" s="36" t="str">
        <x:v>Billions of U.S. dollars</x:v>
      </x:c>
    </x:row>
    <x:row r="841">
      <x:c r="A841" s="37" t="n">
        <x:v>37561</x:v>
      </x:c>
      <x:c r="B841" s="36" t="str">
        <x:v>Switzerland</x:v>
      </x:c>
      <x:c r="C841" s="36" t="str">
        <x:v>Country or economy</x:v>
      </x:c>
      <x:c r="D841" s="55" t="n">
        <x:v>38.3</x:v>
      </x:c>
      <x:c r="E841" s="55" t="n">
        <x:v>1220</x:v>
      </x:c>
      <x:c r="F841" s="39" t="n">
        <x:f>IF(E841="","",D841/E841)</x:f>
        <x:v>0.031393442622950817</x:v>
      </x:c>
      <x:c r="G841" s="36" t="str">
        <x:v>mfhhis01.csv</x:v>
      </x:c>
      <x:c r="H841" s="36" t="str">
        <x:v>https://ticdata.treasury.gov/Publish/slt_table5.html</x:v>
      </x:c>
      <x:c r="I841" s="37" t="n">
        <x:v>46269</x:v>
      </x:c>
      <x:c r="J841" s="36" t="str">
        <x:v>Monthly, end of period</x:v>
      </x:c>
      <x:c r="K841" s="36" t="str">
        <x:v>Billions of U.S. dollars</x:v>
      </x:c>
    </x:row>
    <x:row r="842">
      <x:c r="A842" s="37" t="n">
        <x:v>37561</x:v>
      </x:c>
      <x:c r="B842" s="36" t="str">
        <x:v>Taiwan</x:v>
      </x:c>
      <x:c r="C842" s="36" t="str">
        <x:v>Country or economy</x:v>
      </x:c>
      <x:c r="D842" s="55" t="n">
        <x:v>37.5</x:v>
      </x:c>
      <x:c r="E842" s="55" t="n">
        <x:v>1220</x:v>
      </x:c>
      <x:c r="F842" s="39" t="n">
        <x:f>IF(E842="","",D842/E842)</x:f>
        <x:v>0.030737704918032786</x:v>
      </x:c>
      <x:c r="G842" s="36" t="str">
        <x:v>mfhhis01.csv</x:v>
      </x:c>
      <x:c r="H842" s="36" t="str">
        <x:v>https://ticdata.treasury.gov/Publish/slt_table5.html</x:v>
      </x:c>
      <x:c r="I842" s="37" t="n">
        <x:v>46269</x:v>
      </x:c>
      <x:c r="J842" s="36" t="str">
        <x:v>Monthly, end of period</x:v>
      </x:c>
      <x:c r="K842" s="36" t="str">
        <x:v>Billions of U.S. dollars</x:v>
      </x:c>
    </x:row>
    <x:row r="843">
      <x:c r="A843" s="37" t="n">
        <x:v>37561</x:v>
      </x:c>
      <x:c r="B843" s="36" t="str">
        <x:v>Thailand</x:v>
      </x:c>
      <x:c r="C843" s="36" t="str">
        <x:v>Country or economy</x:v>
      </x:c>
      <x:c r="D843" s="55" t="n">
        <x:v>18.5</x:v>
      </x:c>
      <x:c r="E843" s="55" t="n">
        <x:v>1220</x:v>
      </x:c>
      <x:c r="F843" s="39" t="n">
        <x:f>IF(E843="","",D843/E843)</x:f>
        <x:v>0.015163934426229509</x:v>
      </x:c>
      <x:c r="G843" s="36" t="str">
        <x:v>mfhhis01.csv</x:v>
      </x:c>
      <x:c r="H843" s="36" t="str">
        <x:v>https://ticdata.treasury.gov/Publish/slt_table5.html</x:v>
      </x:c>
      <x:c r="I843" s="37" t="n">
        <x:v>46269</x:v>
      </x:c>
      <x:c r="J843" s="36" t="str">
        <x:v>Monthly, end of period</x:v>
      </x:c>
      <x:c r="K843" s="36" t="str">
        <x:v>Billions of U.S. dollars</x:v>
      </x:c>
    </x:row>
    <x:row r="844">
      <x:c r="A844" s="37" t="n">
        <x:v>37561</x:v>
      </x:c>
      <x:c r="B844" s="36" t="str">
        <x:v>Turkey</x:v>
      </x:c>
      <x:c r="C844" s="36" t="str">
        <x:v>Country or economy</x:v>
      </x:c>
      <x:c r="D844" s="55" t="n">
        <x:v>12.8</x:v>
      </x:c>
      <x:c r="E844" s="55" t="n">
        <x:v>1220</x:v>
      </x:c>
      <x:c r="F844" s="39" t="n">
        <x:f>IF(E844="","",D844/E844)</x:f>
        <x:v>0.010491803278688525</x:v>
      </x:c>
      <x:c r="G844" s="36" t="str">
        <x:v>mfhhis01.csv</x:v>
      </x:c>
      <x:c r="H844" s="36" t="str">
        <x:v>https://ticdata.treasury.gov/Publish/slt_table5.html</x:v>
      </x:c>
      <x:c r="I844" s="37" t="n">
        <x:v>46269</x:v>
      </x:c>
      <x:c r="J844" s="36" t="str">
        <x:v>Monthly, end of period</x:v>
      </x:c>
      <x:c r="K844" s="36" t="str">
        <x:v>Billions of U.S. dollars</x:v>
      </x:c>
    </x:row>
    <x:row r="845">
      <x:c r="A845" s="37" t="n">
        <x:v>37561</x:v>
      </x:c>
      <x:c r="B845" s="36" t="str">
        <x:v>United Kingdom</x:v>
      </x:c>
      <x:c r="C845" s="36" t="str">
        <x:v>Country or economy</x:v>
      </x:c>
      <x:c r="D845" s="55" t="n">
        <x:v>82.5</x:v>
      </x:c>
      <x:c r="E845" s="55" t="n">
        <x:v>1220</x:v>
      </x:c>
      <x:c r="F845" s="39" t="n">
        <x:f>IF(E845="","",D845/E845)</x:f>
        <x:v>0.06762295081967214</x:v>
      </x:c>
      <x:c r="G845" s="36" t="str">
        <x:v>mfhhis01.csv</x:v>
      </x:c>
      <x:c r="H845" s="36" t="str">
        <x:v>https://ticdata.treasury.gov/Publish/slt_table5.html</x:v>
      </x:c>
      <x:c r="I845" s="37" t="n">
        <x:v>46269</x:v>
      </x:c>
      <x:c r="J845" s="36" t="str">
        <x:v>Monthly, end of period</x:v>
      </x:c>
      <x:c r="K845" s="36" t="str">
        <x:v>Billions of U.S. dollars</x:v>
      </x:c>
    </x:row>
    <x:row r="846">
      <x:c r="A846" s="37" t="n">
        <x:v>37591</x:v>
      </x:c>
      <x:c r="B846" s="36" t="str">
        <x:v>All Other</x:v>
      </x:c>
      <x:c r="C846" s="36" t="str">
        <x:v>Aggregate</x:v>
      </x:c>
      <x:c r="D846" s="55" t="n">
        <x:v>110.1</x:v>
      </x:c>
      <x:c r="E846" s="55" t="n">
        <x:v>1235.6</x:v>
      </x:c>
      <x:c r="F846" s="39" t="n">
        <x:f>IF(E846="","",D846/E846)</x:f>
        <x:v>0.08910650696018128</x:v>
      </x:c>
      <x:c r="G846" s="36" t="str">
        <x:v>mfhhis01.csv</x:v>
      </x:c>
      <x:c r="H846" s="36" t="str">
        <x:v>https://ticdata.treasury.gov/Publish/slt_table5.html</x:v>
      </x:c>
      <x:c r="I846" s="37" t="n">
        <x:v>46269</x:v>
      </x:c>
      <x:c r="J846" s="36" t="str">
        <x:v>Monthly, end of period</x:v>
      </x:c>
      <x:c r="K846" s="36" t="str">
        <x:v>Billions of U.S. dollars</x:v>
      </x:c>
    </x:row>
    <x:row r="847">
      <x:c r="A847" s="37" t="n">
        <x:v>37591</x:v>
      </x:c>
      <x:c r="B847" s="36" t="str">
        <x:v>Australia</x:v>
      </x:c>
      <x:c r="C847" s="36" t="str">
        <x:v>Country or economy</x:v>
      </x:c>
      <x:c r="D847" s="55" t="n">
        <x:v>8.4</x:v>
      </x:c>
      <x:c r="E847" s="55" t="n">
        <x:v>1235.6</x:v>
      </x:c>
      <x:c r="F847" s="39" t="n">
        <x:f>IF(E847="","",D847/E847)</x:f>
        <x:v>0.0067983166073162845</x:v>
      </x:c>
      <x:c r="G847" s="36" t="str">
        <x:v>mfhhis01.csv</x:v>
      </x:c>
      <x:c r="H847" s="36" t="str">
        <x:v>https://ticdata.treasury.gov/Publish/slt_table5.html</x:v>
      </x:c>
      <x:c r="I847" s="37" t="n">
        <x:v>46269</x:v>
      </x:c>
      <x:c r="J847" s="36" t="str">
        <x:v>Monthly, end of period</x:v>
      </x:c>
      <x:c r="K847" s="36" t="str">
        <x:v>Billions of U.S. dollars</x:v>
      </x:c>
    </x:row>
    <x:row r="848">
      <x:c r="A848" s="37" t="n">
        <x:v>37591</x:v>
      </x:c>
      <x:c r="B848" s="36" t="str">
        <x:v>Belgium</x:v>
      </x:c>
      <x:c r="C848" s="36" t="str">
        <x:v>Country or economy</x:v>
      </x:c>
      <x:c r="D848" s="55" t="n">
        <x:v>13</x:v>
      </x:c>
      <x:c r="E848" s="55" t="n">
        <x:v>1235.6</x:v>
      </x:c>
      <x:c r="F848" s="39" t="n">
        <x:f>IF(E848="","",D848/E848)</x:f>
        <x:v>0.010521204273227582</x:v>
      </x:c>
      <x:c r="G848" s="36" t="str">
        <x:v>mfhhis01.csv</x:v>
      </x:c>
      <x:c r="H848" s="36" t="str">
        <x:v>https://ticdata.treasury.gov/Publish/slt_table5.html</x:v>
      </x:c>
      <x:c r="I848" s="37" t="n">
        <x:v>46269</x:v>
      </x:c>
      <x:c r="J848" s="36" t="str">
        <x:v>Monthly, end of period</x:v>
      </x:c>
      <x:c r="K848" s="36" t="str">
        <x:v>Billions of U.S. dollars</x:v>
      </x:c>
    </x:row>
    <x:row r="849">
      <x:c r="A849" s="37" t="n">
        <x:v>37591</x:v>
      </x:c>
      <x:c r="B849" s="36" t="str">
        <x:v>Brazil</x:v>
      </x:c>
      <x:c r="C849" s="36" t="str">
        <x:v>Country or economy</x:v>
      </x:c>
      <x:c r="D849" s="55" t="n">
        <x:v>12.7</x:v>
      </x:c>
      <x:c r="E849" s="55" t="n">
        <x:v>1235.6</x:v>
      </x:c>
      <x:c r="F849" s="39" t="n">
        <x:f>IF(E849="","",D849/E849)</x:f>
        <x:v>0.010278407251537714</x:v>
      </x:c>
      <x:c r="G849" s="36" t="str">
        <x:v>mfhhis01.csv</x:v>
      </x:c>
      <x:c r="H849" s="36" t="str">
        <x:v>https://ticdata.treasury.gov/Publish/slt_table5.html</x:v>
      </x:c>
      <x:c r="I849" s="37" t="n">
        <x:v>46269</x:v>
      </x:c>
      <x:c r="J849" s="36" t="str">
        <x:v>Monthly, end of period</x:v>
      </x:c>
      <x:c r="K849" s="36" t="str">
        <x:v>Billions of U.S. dollars</x:v>
      </x:c>
    </x:row>
    <x:row r="850">
      <x:c r="A850" s="37" t="n">
        <x:v>37591</x:v>
      </x:c>
      <x:c r="B850" s="36" t="str">
        <x:v>Canada</x:v>
      </x:c>
      <x:c r="C850" s="36" t="str">
        <x:v>Country or economy</x:v>
      </x:c>
      <x:c r="D850" s="55" t="n">
        <x:v>10.4</x:v>
      </x:c>
      <x:c r="E850" s="55" t="n">
        <x:v>1235.6</x:v>
      </x:c>
      <x:c r="F850" s="39" t="n">
        <x:f>IF(E850="","",D850/E850)</x:f>
        <x:v>0.008416963418582066</x:v>
      </x:c>
      <x:c r="G850" s="36" t="str">
        <x:v>mfhhis01.csv</x:v>
      </x:c>
      <x:c r="H850" s="36" t="str">
        <x:v>https://ticdata.treasury.gov/Publish/slt_table5.html</x:v>
      </x:c>
      <x:c r="I850" s="37" t="n">
        <x:v>46269</x:v>
      </x:c>
      <x:c r="J850" s="36" t="str">
        <x:v>Monthly, end of period</x:v>
      </x:c>
      <x:c r="K850" s="36" t="str">
        <x:v>Billions of U.S. dollars</x:v>
      </x:c>
    </x:row>
    <x:row r="851">
      <x:c r="A851" s="37" t="n">
        <x:v>37591</x:v>
      </x:c>
      <x:c r="B851" s="36" t="str">
        <x:v>Carib Bnkng Ctrs</x:v>
      </x:c>
      <x:c r="C851" s="36" t="str">
        <x:v>Country or economy</x:v>
      </x:c>
      <x:c r="D851" s="55" t="n">
        <x:v>50.3</x:v>
      </x:c>
      <x:c r="E851" s="55" t="n">
        <x:v>1235.6</x:v>
      </x:c>
      <x:c r="F851" s="39" t="n">
        <x:f>IF(E851="","",D851/E851)</x:f>
        <x:v>0.04070896730333441</x:v>
      </x:c>
      <x:c r="G851" s="36" t="str">
        <x:v>mfhhis01.csv</x:v>
      </x:c>
      <x:c r="H851" s="36" t="str">
        <x:v>https://ticdata.treasury.gov/Publish/slt_table5.html</x:v>
      </x:c>
      <x:c r="I851" s="37" t="n">
        <x:v>46269</x:v>
      </x:c>
      <x:c r="J851" s="36" t="str">
        <x:v>Monthly, end of period</x:v>
      </x:c>
      <x:c r="K851" s="36" t="str">
        <x:v>Billions of U.S. dollars</x:v>
      </x:c>
    </x:row>
    <x:row r="852">
      <x:c r="A852" s="37" t="n">
        <x:v>37591</x:v>
      </x:c>
      <x:c r="B852" s="36" t="str">
        <x:v>China, Mainland</x:v>
      </x:c>
      <x:c r="C852" s="36" t="str">
        <x:v>Country or economy</x:v>
      </x:c>
      <x:c r="D852" s="55" t="n">
        <x:v>118.4</x:v>
      </x:c>
      <x:c r="E852" s="55" t="n">
        <x:v>1235.6</x:v>
      </x:c>
      <x:c r="F852" s="39" t="n">
        <x:f>IF(E852="","",D852/E852)</x:f>
        <x:v>0.0958238912269343</x:v>
      </x:c>
      <x:c r="G852" s="36" t="str">
        <x:v>mfhhis01.csv</x:v>
      </x:c>
      <x:c r="H852" s="36" t="str">
        <x:v>https://ticdata.treasury.gov/Publish/slt_table5.html</x:v>
      </x:c>
      <x:c r="I852" s="37" t="n">
        <x:v>46269</x:v>
      </x:c>
      <x:c r="J852" s="36" t="str">
        <x:v>Monthly, end of period</x:v>
      </x:c>
      <x:c r="K852" s="36" t="str">
        <x:v>Billions of U.S. dollars</x:v>
      </x:c>
    </x:row>
    <x:row r="853">
      <x:c r="A853" s="37" t="n">
        <x:v>37591</x:v>
      </x:c>
      <x:c r="B853" s="36" t="str">
        <x:v>Foreign official</x:v>
      </x:c>
      <x:c r="C853" s="36" t="str">
        <x:v>Aggregate</x:v>
      </x:c>
      <x:c r="D853" s="55" t="n">
        <x:v>760.1</x:v>
      </x:c>
      <x:c r="E853" s="55" t="n">
        <x:v>1235.6</x:v>
      </x:c>
      <x:c r="F853" s="39" t="n">
        <x:f>IF(E853="","",D853/E853)</x:f>
        <x:v>0.6151667206215604</x:v>
      </x:c>
      <x:c r="G853" s="36" t="str">
        <x:v>mfhhis01.csv</x:v>
      </x:c>
      <x:c r="H853" s="36" t="str">
        <x:v>https://ticdata.treasury.gov/Publish/slt_table5.html</x:v>
      </x:c>
      <x:c r="I853" s="37" t="n">
        <x:v>46269</x:v>
      </x:c>
      <x:c r="J853" s="36" t="str">
        <x:v>Monthly, end of period</x:v>
      </x:c>
      <x:c r="K853" s="36" t="str">
        <x:v>Billions of U.S. dollars</x:v>
      </x:c>
    </x:row>
    <x:row r="854">
      <x:c r="A854" s="37" t="n">
        <x:v>37591</x:v>
      </x:c>
      <x:c r="B854" s="36" t="str">
        <x:v>Foreign official Treasury bills</x:v>
      </x:c>
      <x:c r="C854" s="36" t="str">
        <x:v>Aggregate</x:v>
      </x:c>
      <x:c r="D854" s="55" t="n">
        <x:v>190.4</x:v>
      </x:c>
      <x:c r="E854" s="55" t="n">
        <x:v>1235.6</x:v>
      </x:c>
      <x:c r="F854" s="39" t="n">
        <x:f>IF(E854="","",D854/E854)</x:f>
        <x:v>0.15409517643250245</x:v>
      </x:c>
      <x:c r="G854" s="36" t="str">
        <x:v>mfhhis01.csv</x:v>
      </x:c>
      <x:c r="H854" s="36" t="str">
        <x:v>https://ticdata.treasury.gov/Publish/slt_table5.html</x:v>
      </x:c>
      <x:c r="I854" s="37" t="n">
        <x:v>46269</x:v>
      </x:c>
      <x:c r="J854" s="36" t="str">
        <x:v>Monthly, end of period</x:v>
      </x:c>
      <x:c r="K854" s="36" t="str">
        <x:v>Billions of U.S. dollars</x:v>
      </x:c>
    </x:row>
    <x:row r="855">
      <x:c r="A855" s="37" t="n">
        <x:v>37591</x:v>
      </x:c>
      <x:c r="B855" s="36" t="str">
        <x:v>Foreign official Treasury bonds and notes</x:v>
      </x:c>
      <x:c r="C855" s="36" t="str">
        <x:v>Aggregate</x:v>
      </x:c>
      <x:c r="D855" s="55" t="n">
        <x:v>569.7</x:v>
      </x:c>
      <x:c r="E855" s="55" t="n">
        <x:v>1235.6</x:v>
      </x:c>
      <x:c r="F855" s="39" t="n">
        <x:f>IF(E855="","",D855/E855)</x:f>
        <x:v>0.461071544189058</x:v>
      </x:c>
      <x:c r="G855" s="36" t="str">
        <x:v>mfhhis01.csv</x:v>
      </x:c>
      <x:c r="H855" s="36" t="str">
        <x:v>https://ticdata.treasury.gov/Publish/slt_table5.html</x:v>
      </x:c>
      <x:c r="I855" s="37" t="n">
        <x:v>46269</x:v>
      </x:c>
      <x:c r="J855" s="36" t="str">
        <x:v>Monthly, end of period</x:v>
      </x:c>
      <x:c r="K855" s="36" t="str">
        <x:v>Billions of U.S. dollars</x:v>
      </x:c>
    </x:row>
    <x:row r="856">
      <x:c r="A856" s="37" t="n">
        <x:v>37591</x:v>
      </x:c>
      <x:c r="B856" s="36" t="str">
        <x:v>France</x:v>
      </x:c>
      <x:c r="C856" s="36" t="str">
        <x:v>Country or economy</x:v>
      </x:c>
      <x:c r="D856" s="55" t="n">
        <x:v>22.9</x:v>
      </x:c>
      <x:c r="E856" s="55" t="n">
        <x:v>1235.6</x:v>
      </x:c>
      <x:c r="F856" s="39" t="n">
        <x:f>IF(E856="","",D856/E856)</x:f>
        <x:v>0.018533505988993202</x:v>
      </x:c>
      <x:c r="G856" s="36" t="str">
        <x:v>mfhhis01.csv</x:v>
      </x:c>
      <x:c r="H856" s="36" t="str">
        <x:v>https://ticdata.treasury.gov/Publish/slt_table5.html</x:v>
      </x:c>
      <x:c r="I856" s="37" t="n">
        <x:v>46269</x:v>
      </x:c>
      <x:c r="J856" s="36" t="str">
        <x:v>Monthly, end of period</x:v>
      </x:c>
      <x:c r="K856" s="36" t="str">
        <x:v>Billions of U.S. dollars</x:v>
      </x:c>
    </x:row>
    <x:row r="857">
      <x:c r="A857" s="37" t="n">
        <x:v>37591</x:v>
      </x:c>
      <x:c r="B857" s="36" t="str">
        <x:v>Germany</x:v>
      </x:c>
      <x:c r="C857" s="36" t="str">
        <x:v>Country or economy</x:v>
      </x:c>
      <x:c r="D857" s="55" t="n">
        <x:v>37.3</x:v>
      </x:c>
      <x:c r="E857" s="55" t="n">
        <x:v>1235.6</x:v>
      </x:c>
      <x:c r="F857" s="39" t="n">
        <x:f>IF(E857="","",D857/E857)</x:f>
        <x:v>0.03018776303010683</x:v>
      </x:c>
      <x:c r="G857" s="36" t="str">
        <x:v>mfhhis01.csv</x:v>
      </x:c>
      <x:c r="H857" s="36" t="str">
        <x:v>https://ticdata.treasury.gov/Publish/slt_table5.html</x:v>
      </x:c>
      <x:c r="I857" s="37" t="n">
        <x:v>46269</x:v>
      </x:c>
      <x:c r="J857" s="36" t="str">
        <x:v>Monthly, end of period</x:v>
      </x:c>
      <x:c r="K857" s="36" t="str">
        <x:v>Billions of U.S. dollars</x:v>
      </x:c>
    </x:row>
    <x:row r="858">
      <x:c r="A858" s="37" t="n">
        <x:v>37591</x:v>
      </x:c>
      <x:c r="B858" s="36" t="str">
        <x:v>Grand Total</x:v>
      </x:c>
      <x:c r="C858" s="36" t="str">
        <x:v>Aggregate</x:v>
      </x:c>
      <x:c r="D858" s="55" t="n">
        <x:v>1235.6</x:v>
      </x:c>
      <x:c r="E858" s="55" t="n">
        <x:v>1235.6</x:v>
      </x:c>
      <x:c r="F858" s="39" t="n">
        <x:f>IF(E858="","",D858/E858)</x:f>
        <x:v>1</x:v>
      </x:c>
      <x:c r="G858" s="36" t="str">
        <x:v>mfhhis01.csv</x:v>
      </x:c>
      <x:c r="H858" s="36" t="str">
        <x:v>https://ticdata.treasury.gov/Publish/slt_table5.html</x:v>
      </x:c>
      <x:c r="I858" s="37" t="n">
        <x:v>46269</x:v>
      </x:c>
      <x:c r="J858" s="36" t="str">
        <x:v>Monthly, end of period</x:v>
      </x:c>
      <x:c r="K858" s="36" t="str">
        <x:v>Billions of U.S. dollars</x:v>
      </x:c>
    </x:row>
    <x:row r="859">
      <x:c r="A859" s="37" t="n">
        <x:v>37591</x:v>
      </x:c>
      <x:c r="B859" s="36" t="str">
        <x:v>Hong Kong</x:v>
      </x:c>
      <x:c r="C859" s="36" t="str">
        <x:v>Country or economy</x:v>
      </x:c>
      <x:c r="D859" s="55" t="n">
        <x:v>47.5</x:v>
      </x:c>
      <x:c r="E859" s="55" t="n">
        <x:v>1235.6</x:v>
      </x:c>
      <x:c r="F859" s="39" t="n">
        <x:f>IF(E859="","",D859/E859)</x:f>
        <x:v>0.03844286176756232</x:v>
      </x:c>
      <x:c r="G859" s="36" t="str">
        <x:v>mfhhis01.csv</x:v>
      </x:c>
      <x:c r="H859" s="36" t="str">
        <x:v>https://ticdata.treasury.gov/Publish/slt_table5.html</x:v>
      </x:c>
      <x:c r="I859" s="37" t="n">
        <x:v>46269</x:v>
      </x:c>
      <x:c r="J859" s="36" t="str">
        <x:v>Monthly, end of period</x:v>
      </x:c>
      <x:c r="K859" s="36" t="str">
        <x:v>Billions of U.S. dollars</x:v>
      </x:c>
    </x:row>
    <x:row r="860">
      <x:c r="A860" s="37" t="n">
        <x:v>37591</x:v>
      </x:c>
      <x:c r="B860" s="36" t="str">
        <x:v>India</x:v>
      </x:c>
      <x:c r="C860" s="36" t="str">
        <x:v>Country or economy</x:v>
      </x:c>
      <x:c r="D860" s="55" t="n">
        <x:v>9.2</x:v>
      </x:c>
      <x:c r="E860" s="55" t="n">
        <x:v>1235.6</x:v>
      </x:c>
      <x:c r="F860" s="39" t="n">
        <x:f>IF(E860="","",D860/E860)</x:f>
        <x:v>0.007445775331822596</x:v>
      </x:c>
      <x:c r="G860" s="36" t="str">
        <x:v>mfhhis01.csv</x:v>
      </x:c>
      <x:c r="H860" s="36" t="str">
        <x:v>https://ticdata.treasury.gov/Publish/slt_table5.html</x:v>
      </x:c>
      <x:c r="I860" s="37" t="n">
        <x:v>46269</x:v>
      </x:c>
      <x:c r="J860" s="36" t="str">
        <x:v>Monthly, end of period</x:v>
      </x:c>
      <x:c r="K860" s="36" t="str">
        <x:v>Billions of U.S. dollars</x:v>
      </x:c>
    </x:row>
    <x:row r="861">
      <x:c r="A861" s="37" t="n">
        <x:v>37591</x:v>
      </x:c>
      <x:c r="B861" s="36" t="str">
        <x:v>Ireland</x:v>
      </x:c>
      <x:c r="C861" s="36" t="str">
        <x:v>Country or economy</x:v>
      </x:c>
      <x:c r="D861" s="55" t="n">
        <x:v>7</x:v>
      </x:c>
      <x:c r="E861" s="55" t="n">
        <x:v>1235.6</x:v>
      </x:c>
      <x:c r="F861" s="39" t="n">
        <x:f>IF(E861="","",D861/E861)</x:f>
        <x:v>0.0056652638394302365</x:v>
      </x:c>
      <x:c r="G861" s="36" t="str">
        <x:v>mfhhis01.csv</x:v>
      </x:c>
      <x:c r="H861" s="36" t="str">
        <x:v>https://ticdata.treasury.gov/Publish/slt_table5.html</x:v>
      </x:c>
      <x:c r="I861" s="37" t="n">
        <x:v>46269</x:v>
      </x:c>
      <x:c r="J861" s="36" t="str">
        <x:v>Monthly, end of period</x:v>
      </x:c>
      <x:c r="K861" s="36" t="str">
        <x:v>Billions of U.S. dollars</x:v>
      </x:c>
    </x:row>
    <x:row r="862">
      <x:c r="A862" s="37" t="n">
        <x:v>37591</x:v>
      </x:c>
      <x:c r="B862" s="36" t="str">
        <x:v>Israel</x:v>
      </x:c>
      <x:c r="C862" s="36" t="str">
        <x:v>Country or economy</x:v>
      </x:c>
      <x:c r="D862" s="55" t="n">
        <x:v>12.5</x:v>
      </x:c>
      <x:c r="E862" s="55" t="n">
        <x:v>1235.6</x:v>
      </x:c>
      <x:c r="F862" s="39" t="n">
        <x:f>IF(E862="","",D862/E862)</x:f>
        <x:v>0.010116542570411138</x:v>
      </x:c>
      <x:c r="G862" s="36" t="str">
        <x:v>mfhhis01.csv</x:v>
      </x:c>
      <x:c r="H862" s="36" t="str">
        <x:v>https://ticdata.treasury.gov/Publish/slt_table5.html</x:v>
      </x:c>
      <x:c r="I862" s="37" t="n">
        <x:v>46269</x:v>
      </x:c>
      <x:c r="J862" s="36" t="str">
        <x:v>Monthly, end of period</x:v>
      </x:c>
      <x:c r="K862" s="36" t="str">
        <x:v>Billions of U.S. dollars</x:v>
      </x:c>
    </x:row>
    <x:row r="863">
      <x:c r="A863" s="37" t="n">
        <x:v>37591</x:v>
      </x:c>
      <x:c r="B863" s="36" t="str">
        <x:v>Italy</x:v>
      </x:c>
      <x:c r="C863" s="36" t="str">
        <x:v>Country or economy</x:v>
      </x:c>
      <x:c r="D863" s="55" t="n">
        <x:v>16.3</x:v>
      </x:c>
      <x:c r="E863" s="55" t="n">
        <x:v>1235.6</x:v>
      </x:c>
      <x:c r="F863" s="39" t="n">
        <x:f>IF(E863="","",D863/E863)</x:f>
        <x:v>0.013191971511816123</x:v>
      </x:c>
      <x:c r="G863" s="36" t="str">
        <x:v>mfhhis01.csv</x:v>
      </x:c>
      <x:c r="H863" s="36" t="str">
        <x:v>https://ticdata.treasury.gov/Publish/slt_table5.html</x:v>
      </x:c>
      <x:c r="I863" s="37" t="n">
        <x:v>46269</x:v>
      </x:c>
      <x:c r="J863" s="36" t="str">
        <x:v>Monthly, end of period</x:v>
      </x:c>
      <x:c r="K863" s="36" t="str">
        <x:v>Billions of U.S. dollars</x:v>
      </x:c>
    </x:row>
    <x:row r="864">
      <x:c r="A864" s="37" t="n">
        <x:v>37591</x:v>
      </x:c>
      <x:c r="B864" s="36" t="str">
        <x:v>Japan</x:v>
      </x:c>
      <x:c r="C864" s="36" t="str">
        <x:v>Country or economy</x:v>
      </x:c>
      <x:c r="D864" s="55" t="n">
        <x:v>378.1</x:v>
      </x:c>
      <x:c r="E864" s="55" t="n">
        <x:v>1235.6</x:v>
      </x:c>
      <x:c r="F864" s="39" t="n">
        <x:f>IF(E864="","",D864/E864)</x:f>
        <x:v>0.30600517966979607</x:v>
      </x:c>
      <x:c r="G864" s="36" t="str">
        <x:v>mfhhis01.csv</x:v>
      </x:c>
      <x:c r="H864" s="36" t="str">
        <x:v>https://ticdata.treasury.gov/Publish/slt_table5.html</x:v>
      </x:c>
      <x:c r="I864" s="37" t="n">
        <x:v>46269</x:v>
      </x:c>
      <x:c r="J864" s="36" t="str">
        <x:v>Monthly, end of period</x:v>
      </x:c>
      <x:c r="K864" s="36" t="str">
        <x:v>Billions of U.S. dollars</x:v>
      </x:c>
    </x:row>
    <x:row r="865">
      <x:c r="A865" s="37" t="n">
        <x:v>37591</x:v>
      </x:c>
      <x:c r="B865" s="36" t="str">
        <x:v>Korea, South</x:v>
      </x:c>
      <x:c r="C865" s="36" t="str">
        <x:v>Country or economy</x:v>
      </x:c>
      <x:c r="D865" s="55" t="n">
        <x:v>38</x:v>
      </x:c>
      <x:c r="E865" s="55" t="n">
        <x:v>1235.6</x:v>
      </x:c>
      <x:c r="F865" s="39" t="n">
        <x:f>IF(E865="","",D865/E865)</x:f>
        <x:v>0.030754289414049858</x:v>
      </x:c>
      <x:c r="G865" s="36" t="str">
        <x:v>mfhhis01.csv</x:v>
      </x:c>
      <x:c r="H865" s="36" t="str">
        <x:v>https://ticdata.treasury.gov/Publish/slt_table5.html</x:v>
      </x:c>
      <x:c r="I865" s="37" t="n">
        <x:v>46269</x:v>
      </x:c>
      <x:c r="J865" s="36" t="str">
        <x:v>Monthly, end of period</x:v>
      </x:c>
      <x:c r="K865" s="36" t="str">
        <x:v>Billions of U.S. dollars</x:v>
      </x:c>
    </x:row>
    <x:row r="866">
      <x:c r="A866" s="37" t="n">
        <x:v>37591</x:v>
      </x:c>
      <x:c r="B866" s="36" t="str">
        <x:v>Luxembourg</x:v>
      </x:c>
      <x:c r="C866" s="36" t="str">
        <x:v>Country or economy</x:v>
      </x:c>
      <x:c r="D866" s="55" t="n">
        <x:v>23.9</x:v>
      </x:c>
      <x:c r="E866" s="55" t="n">
        <x:v>1235.6</x:v>
      </x:c>
      <x:c r="F866" s="39" t="n">
        <x:f>IF(E866="","",D866/E866)</x:f>
        <x:v>0.019342829394626095</x:v>
      </x:c>
      <x:c r="G866" s="36" t="str">
        <x:v>mfhhis01.csv</x:v>
      </x:c>
      <x:c r="H866" s="36" t="str">
        <x:v>https://ticdata.treasury.gov/Publish/slt_table5.html</x:v>
      </x:c>
      <x:c r="I866" s="37" t="n">
        <x:v>46269</x:v>
      </x:c>
      <x:c r="J866" s="36" t="str">
        <x:v>Monthly, end of period</x:v>
      </x:c>
      <x:c r="K866" s="36" t="str">
        <x:v>Billions of U.S. dollars</x:v>
      </x:c>
    </x:row>
    <x:row r="867">
      <x:c r="A867" s="37" t="n">
        <x:v>37591</x:v>
      </x:c>
      <x:c r="B867" s="36" t="str">
        <x:v>Mexico</x:v>
      </x:c>
      <x:c r="C867" s="36" t="str">
        <x:v>Country or economy</x:v>
      </x:c>
      <x:c r="D867" s="55" t="n">
        <x:v>24.9</x:v>
      </x:c>
      <x:c r="E867" s="55" t="n">
        <x:v>1235.6</x:v>
      </x:c>
      <x:c r="F867" s="39" t="n">
        <x:f>IF(E867="","",D867/E867)</x:f>
        <x:v>0.020152152800258984</x:v>
      </x:c>
      <x:c r="G867" s="36" t="str">
        <x:v>mfhhis01.csv</x:v>
      </x:c>
      <x:c r="H867" s="36" t="str">
        <x:v>https://ticdata.treasury.gov/Publish/slt_table5.html</x:v>
      </x:c>
      <x:c r="I867" s="37" t="n">
        <x:v>46269</x:v>
      </x:c>
      <x:c r="J867" s="36" t="str">
        <x:v>Monthly, end of period</x:v>
      </x:c>
      <x:c r="K867" s="36" t="str">
        <x:v>Billions of U.S. dollars</x:v>
      </x:c>
    </x:row>
    <x:row r="868">
      <x:c r="A868" s="37" t="n">
        <x:v>37591</x:v>
      </x:c>
      <x:c r="B868" s="36" t="str">
        <x:v>Netherlands</x:v>
      </x:c>
      <x:c r="C868" s="36" t="str">
        <x:v>Country or economy</x:v>
      </x:c>
      <x:c r="D868" s="55" t="n">
        <x:v>13</x:v>
      </x:c>
      <x:c r="E868" s="55" t="n">
        <x:v>1235.6</x:v>
      </x:c>
      <x:c r="F868" s="39" t="n">
        <x:f>IF(E868="","",D868/E868)</x:f>
        <x:v>0.010521204273227582</x:v>
      </x:c>
      <x:c r="G868" s="36" t="str">
        <x:v>mfhhis01.csv</x:v>
      </x:c>
      <x:c r="H868" s="36" t="str">
        <x:v>https://ticdata.treasury.gov/Publish/slt_table5.html</x:v>
      </x:c>
      <x:c r="I868" s="37" t="n">
        <x:v>46269</x:v>
      </x:c>
      <x:c r="J868" s="36" t="str">
        <x:v>Monthly, end of period</x:v>
      </x:c>
      <x:c r="K868" s="36" t="str">
        <x:v>Billions of U.S. dollars</x:v>
      </x:c>
    </x:row>
    <x:row r="869">
      <x:c r="A869" s="37" t="n">
        <x:v>37591</x:v>
      </x:c>
      <x:c r="B869" s="36" t="str">
        <x:v>Oil Exporters</x:v>
      </x:c>
      <x:c r="C869" s="36" t="str">
        <x:v>Country or economy</x:v>
      </x:c>
      <x:c r="D869" s="55" t="n">
        <x:v>49.6</x:v>
      </x:c>
      <x:c r="E869" s="55" t="n">
        <x:v>1235.6</x:v>
      </x:c>
      <x:c r="F869" s="39" t="n">
        <x:f>IF(E869="","",D869/E869)</x:f>
        <x:v>0.04014244091939139</x:v>
      </x:c>
      <x:c r="G869" s="36" t="str">
        <x:v>mfhhis01.csv</x:v>
      </x:c>
      <x:c r="H869" s="36" t="str">
        <x:v>https://ticdata.treasury.gov/Publish/slt_table5.html</x:v>
      </x:c>
      <x:c r="I869" s="37" t="n">
        <x:v>46269</x:v>
      </x:c>
      <x:c r="J869" s="36" t="str">
        <x:v>Monthly, end of period</x:v>
      </x:c>
      <x:c r="K869" s="36" t="str">
        <x:v>Billions of U.S. dollars</x:v>
      </x:c>
    </x:row>
    <x:row r="870">
      <x:c r="A870" s="37" t="n">
        <x:v>37591</x:v>
      </x:c>
      <x:c r="B870" s="36" t="str">
        <x:v>Singapore</x:v>
      </x:c>
      <x:c r="C870" s="36" t="str">
        <x:v>Country or economy</x:v>
      </x:c>
      <x:c r="D870" s="55" t="n">
        <x:v>17.8</x:v>
      </x:c>
      <x:c r="E870" s="55" t="n">
        <x:v>1235.6</x:v>
      </x:c>
      <x:c r="F870" s="39" t="n">
        <x:f>IF(E870="","",D870/E870)</x:f>
        <x:v>0.01440595662026546</x:v>
      </x:c>
      <x:c r="G870" s="36" t="str">
        <x:v>mfhhis01.csv</x:v>
      </x:c>
      <x:c r="H870" s="36" t="str">
        <x:v>https://ticdata.treasury.gov/Publish/slt_table5.html</x:v>
      </x:c>
      <x:c r="I870" s="37" t="n">
        <x:v>46269</x:v>
      </x:c>
      <x:c r="J870" s="36" t="str">
        <x:v>Monthly, end of period</x:v>
      </x:c>
      <x:c r="K870" s="36" t="str">
        <x:v>Billions of U.S. dollars</x:v>
      </x:c>
    </x:row>
    <x:row r="871">
      <x:c r="A871" s="37" t="n">
        <x:v>37591</x:v>
      </x:c>
      <x:c r="B871" s="36" t="str">
        <x:v>Spain</x:v>
      </x:c>
      <x:c r="C871" s="36" t="str">
        <x:v>Country or economy</x:v>
      </x:c>
      <x:c r="D871" s="55" t="n">
        <x:v>19.1</x:v>
      </x:c>
      <x:c r="E871" s="55" t="n">
        <x:v>1235.6</x:v>
      </x:c>
      <x:c r="F871" s="39" t="n">
        <x:f>IF(E871="","",D871/E871)</x:f>
        <x:v>0.015458077047588219</x:v>
      </x:c>
      <x:c r="G871" s="36" t="str">
        <x:v>mfhhis01.csv</x:v>
      </x:c>
      <x:c r="H871" s="36" t="str">
        <x:v>https://ticdata.treasury.gov/Publish/slt_table5.html</x:v>
      </x:c>
      <x:c r="I871" s="37" t="n">
        <x:v>46269</x:v>
      </x:c>
      <x:c r="J871" s="36" t="str">
        <x:v>Monthly, end of period</x:v>
      </x:c>
      <x:c r="K871" s="36" t="str">
        <x:v>Billions of U.S. dollars</x:v>
      </x:c>
    </x:row>
    <x:row r="872">
      <x:c r="A872" s="37" t="n">
        <x:v>37591</x:v>
      </x:c>
      <x:c r="B872" s="36" t="str">
        <x:v>Sweden</x:v>
      </x:c>
      <x:c r="C872" s="36" t="str">
        <x:v>Country or economy</x:v>
      </x:c>
      <x:c r="D872" s="55" t="n">
        <x:v>12.3</x:v>
      </x:c>
      <x:c r="E872" s="55" t="n">
        <x:v>1235.6</x:v>
      </x:c>
      <x:c r="F872" s="39" t="n">
        <x:f>IF(E872="","",D872/E872)</x:f>
        <x:v>0.00995467788928456</x:v>
      </x:c>
      <x:c r="G872" s="36" t="str">
        <x:v>mfhhis01.csv</x:v>
      </x:c>
      <x:c r="H872" s="36" t="str">
        <x:v>https://ticdata.treasury.gov/Publish/slt_table5.html</x:v>
      </x:c>
      <x:c r="I872" s="37" t="n">
        <x:v>46269</x:v>
      </x:c>
      <x:c r="J872" s="36" t="str">
        <x:v>Monthly, end of period</x:v>
      </x:c>
      <x:c r="K872" s="36" t="str">
        <x:v>Billions of U.S. dollars</x:v>
      </x:c>
    </x:row>
    <x:row r="873">
      <x:c r="A873" s="37" t="n">
        <x:v>37591</x:v>
      </x:c>
      <x:c r="B873" s="36" t="str">
        <x:v>Switzerland</x:v>
      </x:c>
      <x:c r="C873" s="36" t="str">
        <x:v>Country or economy</x:v>
      </x:c>
      <x:c r="D873" s="55" t="n">
        <x:v>34</x:v>
      </x:c>
      <x:c r="E873" s="55" t="n">
        <x:v>1235.6</x:v>
      </x:c>
      <x:c r="F873" s="39" t="n">
        <x:f>IF(E873="","",D873/E873)</x:f>
        <x:v>0.027516995791518294</x:v>
      </x:c>
      <x:c r="G873" s="36" t="str">
        <x:v>mfhhis01.csv</x:v>
      </x:c>
      <x:c r="H873" s="36" t="str">
        <x:v>https://ticdata.treasury.gov/Publish/slt_table5.html</x:v>
      </x:c>
      <x:c r="I873" s="37" t="n">
        <x:v>46269</x:v>
      </x:c>
      <x:c r="J873" s="36" t="str">
        <x:v>Monthly, end of period</x:v>
      </x:c>
      <x:c r="K873" s="36" t="str">
        <x:v>Billions of U.S. dollars</x:v>
      </x:c>
    </x:row>
    <x:row r="874">
      <x:c r="A874" s="37" t="n">
        <x:v>37591</x:v>
      </x:c>
      <x:c r="B874" s="36" t="str">
        <x:v>Taiwan</x:v>
      </x:c>
      <x:c r="C874" s="36" t="str">
        <x:v>Country or economy</x:v>
      </x:c>
      <x:c r="D874" s="55" t="n">
        <x:v>37.4</x:v>
      </x:c>
      <x:c r="E874" s="55" t="n">
        <x:v>1235.6</x:v>
      </x:c>
      <x:c r="F874" s="39" t="n">
        <x:f>IF(E874="","",D874/E874)</x:f>
        <x:v>0.03026869537067012</x:v>
      </x:c>
      <x:c r="G874" s="36" t="str">
        <x:v>mfhhis01.csv</x:v>
      </x:c>
      <x:c r="H874" s="36" t="str">
        <x:v>https://ticdata.treasury.gov/Publish/slt_table5.html</x:v>
      </x:c>
      <x:c r="I874" s="37" t="n">
        <x:v>46269</x:v>
      </x:c>
      <x:c r="J874" s="36" t="str">
        <x:v>Monthly, end of period</x:v>
      </x:c>
      <x:c r="K874" s="36" t="str">
        <x:v>Billions of U.S. dollars</x:v>
      </x:c>
    </x:row>
    <x:row r="875">
      <x:c r="A875" s="37" t="n">
        <x:v>37591</x:v>
      </x:c>
      <x:c r="B875" s="36" t="str">
        <x:v>Thailand</x:v>
      </x:c>
      <x:c r="C875" s="36" t="str">
        <x:v>Country or economy</x:v>
      </x:c>
      <x:c r="D875" s="55" t="n">
        <x:v>17.2</x:v>
      </x:c>
      <x:c r="E875" s="55" t="n">
        <x:v>1235.6</x:v>
      </x:c>
      <x:c r="F875" s="39" t="n">
        <x:f>IF(E875="","",D875/E875)</x:f>
        <x:v>0.013920362576885724</x:v>
      </x:c>
      <x:c r="G875" s="36" t="str">
        <x:v>mfhhis01.csv</x:v>
      </x:c>
      <x:c r="H875" s="36" t="str">
        <x:v>https://ticdata.treasury.gov/Publish/slt_table5.html</x:v>
      </x:c>
      <x:c r="I875" s="37" t="n">
        <x:v>46269</x:v>
      </x:c>
      <x:c r="J875" s="36" t="str">
        <x:v>Monthly, end of period</x:v>
      </x:c>
      <x:c r="K875" s="36" t="str">
        <x:v>Billions of U.S. dollars</x:v>
      </x:c>
    </x:row>
    <x:row r="876">
      <x:c r="A876" s="37" t="n">
        <x:v>37591</x:v>
      </x:c>
      <x:c r="B876" s="36" t="str">
        <x:v>Turkey</x:v>
      </x:c>
      <x:c r="C876" s="36" t="str">
        <x:v>Country or economy</x:v>
      </x:c>
      <x:c r="D876" s="55" t="n">
        <x:v>13.5</x:v>
      </x:c>
      <x:c r="E876" s="55" t="n">
        <x:v>1235.6</x:v>
      </x:c>
      <x:c r="F876" s="39" t="n">
        <x:f>IF(E876="","",D876/E876)</x:f>
        <x:v>0.010925865976044028</x:v>
      </x:c>
      <x:c r="G876" s="36" t="str">
        <x:v>mfhhis01.csv</x:v>
      </x:c>
      <x:c r="H876" s="36" t="str">
        <x:v>https://ticdata.treasury.gov/Publish/slt_table5.html</x:v>
      </x:c>
      <x:c r="I876" s="37" t="n">
        <x:v>46269</x:v>
      </x:c>
      <x:c r="J876" s="36" t="str">
        <x:v>Monthly, end of period</x:v>
      </x:c>
      <x:c r="K876" s="36" t="str">
        <x:v>Billions of U.S. dollars</x:v>
      </x:c>
    </x:row>
    <x:row r="877">
      <x:c r="A877" s="37" t="n">
        <x:v>37591</x:v>
      </x:c>
      <x:c r="B877" s="36" t="str">
        <x:v>United Kingdom</x:v>
      </x:c>
      <x:c r="C877" s="36" t="str">
        <x:v>Country or economy</x:v>
      </x:c>
      <x:c r="D877" s="55" t="n">
        <x:v>80.8</x:v>
      </x:c>
      <x:c r="E877" s="55" t="n">
        <x:v>1235.6</x:v>
      </x:c>
      <x:c r="F877" s="39" t="n">
        <x:f>IF(E877="","",D877/E877)</x:f>
        <x:v>0.06539333117513758</x:v>
      </x:c>
      <x:c r="G877" s="36" t="str">
        <x:v>mfhhis01.csv</x:v>
      </x:c>
      <x:c r="H877" s="36" t="str">
        <x:v>https://ticdata.treasury.gov/Publish/slt_table5.html</x:v>
      </x:c>
      <x:c r="I877" s="37" t="n">
        <x:v>46269</x:v>
      </x:c>
      <x:c r="J877" s="36" t="str">
        <x:v>Monthly, end of period</x:v>
      </x:c>
      <x:c r="K877" s="36" t="str">
        <x:v>Billions of U.S. dollars</x:v>
      </x:c>
    </x:row>
    <x:row r="878">
      <x:c r="A878" s="37" t="n">
        <x:v>37653</x:v>
      </x:c>
      <x:c r="B878" s="36" t="str">
        <x:v>All Other</x:v>
      </x:c>
      <x:c r="C878" s="36" t="str">
        <x:v>Aggregate</x:v>
      </x:c>
      <x:c r="D878" s="55" t="n">
        <x:v>124.4</x:v>
      </x:c>
      <x:c r="E878" s="55" t="n">
        <x:v>1236.4</x:v>
      </x:c>
      <x:c r="F878" s="39" t="n">
        <x:f>IF(E878="","",D878/E878)</x:f>
        <x:v>0.10061468780329991</x:v>
      </x:c>
      <x:c r="G878" s="36" t="str">
        <x:v>mfhhis01.csv</x:v>
      </x:c>
      <x:c r="H878" s="36" t="str">
        <x:v>https://ticdata.treasury.gov/Publish/slt_table5.html</x:v>
      </x:c>
      <x:c r="I878" s="37" t="n">
        <x:v>46269</x:v>
      </x:c>
      <x:c r="J878" s="36" t="str">
        <x:v>Monthly, end of period</x:v>
      </x:c>
      <x:c r="K878" s="36" t="str">
        <x:v>Billions of U.S. dollars</x:v>
      </x:c>
    </x:row>
    <x:row r="879">
      <x:c r="A879" s="37" t="n">
        <x:v>37653</x:v>
      </x:c>
      <x:c r="B879" s="36" t="str">
        <x:v>Belgium</x:v>
      </x:c>
      <x:c r="C879" s="36" t="str">
        <x:v>Country or economy</x:v>
      </x:c>
      <x:c r="D879" s="55" t="n">
        <x:v>15</x:v>
      </x:c>
      <x:c r="E879" s="55" t="n">
        <x:v>1236.4</x:v>
      </x:c>
      <x:c r="F879" s="39" t="n">
        <x:f>IF(E879="","",D879/E879)</x:f>
        <x:v>0.01213199611776124</x:v>
      </x:c>
      <x:c r="G879" s="36" t="str">
        <x:v>mfhhis01.csv</x:v>
      </x:c>
      <x:c r="H879" s="36" t="str">
        <x:v>https://ticdata.treasury.gov/Publish/slt_table5.html</x:v>
      </x:c>
      <x:c r="I879" s="37" t="n">
        <x:v>46269</x:v>
      </x:c>
      <x:c r="J879" s="36" t="str">
        <x:v>Monthly, end of period</x:v>
      </x:c>
      <x:c r="K879" s="36" t="str">
        <x:v>Billions of U.S. dollars</x:v>
      </x:c>
    </x:row>
    <x:row r="880">
      <x:c r="A880" s="37" t="n">
        <x:v>37653</x:v>
      </x:c>
      <x:c r="B880" s="36" t="str">
        <x:v>Brazil</x:v>
      </x:c>
      <x:c r="C880" s="36" t="str">
        <x:v>Country or economy</x:v>
      </x:c>
      <x:c r="D880" s="55" t="n">
        <x:v>13.5</x:v>
      </x:c>
      <x:c r="E880" s="55" t="n">
        <x:v>1236.4</x:v>
      </x:c>
      <x:c r="F880" s="39" t="n">
        <x:f>IF(E880="","",D880/E880)</x:f>
        <x:v>0.010918796505985118</x:v>
      </x:c>
      <x:c r="G880" s="36" t="str">
        <x:v>mfhhis01.csv</x:v>
      </x:c>
      <x:c r="H880" s="36" t="str">
        <x:v>https://ticdata.treasury.gov/Publish/slt_table5.html</x:v>
      </x:c>
      <x:c r="I880" s="37" t="n">
        <x:v>46269</x:v>
      </x:c>
      <x:c r="J880" s="36" t="str">
        <x:v>Monthly, end of period</x:v>
      </x:c>
      <x:c r="K880" s="36" t="str">
        <x:v>Billions of U.S. dollars</x:v>
      </x:c>
    </x:row>
    <x:row r="881">
      <x:c r="A881" s="37" t="n">
        <x:v>37653</x:v>
      </x:c>
      <x:c r="B881" s="36" t="str">
        <x:v>Canada</x:v>
      </x:c>
      <x:c r="C881" s="36" t="str">
        <x:v>Country or economy</x:v>
      </x:c>
      <x:c r="D881" s="55" t="n">
        <x:v>7.3</x:v>
      </x:c>
      <x:c r="E881" s="55" t="n">
        <x:v>1236.4</x:v>
      </x:c>
      <x:c r="F881" s="39" t="n">
        <x:f>IF(E881="","",D881/E881)</x:f>
        <x:v>0.005904238110643804</x:v>
      </x:c>
      <x:c r="G881" s="36" t="str">
        <x:v>mfhhis01.csv</x:v>
      </x:c>
      <x:c r="H881" s="36" t="str">
        <x:v>https://ticdata.treasury.gov/Publish/slt_table5.html</x:v>
      </x:c>
      <x:c r="I881" s="37" t="n">
        <x:v>46269</x:v>
      </x:c>
      <x:c r="J881" s="36" t="str">
        <x:v>Monthly, end of period</x:v>
      </x:c>
      <x:c r="K881" s="36" t="str">
        <x:v>Billions of U.S. dollars</x:v>
      </x:c>
    </x:row>
    <x:row r="882">
      <x:c r="A882" s="37" t="n">
        <x:v>37653</x:v>
      </x:c>
      <x:c r="B882" s="36" t="str">
        <x:v>Carib Bnkng Ctrs</x:v>
      </x:c>
      <x:c r="C882" s="36" t="str">
        <x:v>Country or economy</x:v>
      </x:c>
      <x:c r="D882" s="55" t="n">
        <x:v>50.1</x:v>
      </x:c>
      <x:c r="E882" s="55" t="n">
        <x:v>1236.4</x:v>
      </x:c>
      <x:c r="F882" s="39" t="n">
        <x:f>IF(E882="","",D882/E882)</x:f>
        <x:v>0.04052086703332255</x:v>
      </x:c>
      <x:c r="G882" s="36" t="str">
        <x:v>mfhhis01.csv</x:v>
      </x:c>
      <x:c r="H882" s="36" t="str">
        <x:v>https://ticdata.treasury.gov/Publish/slt_table5.html</x:v>
      </x:c>
      <x:c r="I882" s="37" t="n">
        <x:v>46269</x:v>
      </x:c>
      <x:c r="J882" s="36" t="str">
        <x:v>Monthly, end of period</x:v>
      </x:c>
      <x:c r="K882" s="36" t="str">
        <x:v>Billions of U.S. dollars</x:v>
      </x:c>
    </x:row>
    <x:row r="883">
      <x:c r="A883" s="37" t="n">
        <x:v>37653</x:v>
      </x:c>
      <x:c r="B883" s="36" t="str">
        <x:v>China, Mainland</x:v>
      </x:c>
      <x:c r="C883" s="36" t="str">
        <x:v>Country or economy</x:v>
      </x:c>
      <x:c r="D883" s="55" t="n">
        <x:v>121.8</x:v>
      </x:c>
      <x:c r="E883" s="55" t="n">
        <x:v>1236.4</x:v>
      </x:c>
      <x:c r="F883" s="39" t="n">
        <x:f>IF(E883="","",D883/E883)</x:f>
        <x:v>0.09851180847622128</x:v>
      </x:c>
      <x:c r="G883" s="36" t="str">
        <x:v>mfhhis01.csv</x:v>
      </x:c>
      <x:c r="H883" s="36" t="str">
        <x:v>https://ticdata.treasury.gov/Publish/slt_table5.html</x:v>
      </x:c>
      <x:c r="I883" s="37" t="n">
        <x:v>46269</x:v>
      </x:c>
      <x:c r="J883" s="36" t="str">
        <x:v>Monthly, end of period</x:v>
      </x:c>
      <x:c r="K883" s="36" t="str">
        <x:v>Billions of U.S. dollars</x:v>
      </x:c>
    </x:row>
    <x:row r="884">
      <x:c r="A884" s="37" t="n">
        <x:v>37653</x:v>
      </x:c>
      <x:c r="B884" s="36" t="str">
        <x:v>Foreign official</x:v>
      </x:c>
      <x:c r="C884" s="36" t="str">
        <x:v>Aggregate</x:v>
      </x:c>
      <x:c r="D884" s="55" t="n">
        <x:v>774</x:v>
      </x:c>
      <x:c r="E884" s="55" t="n">
        <x:v>1236.4</x:v>
      </x:c>
      <x:c r="F884" s="39" t="n">
        <x:f>IF(E884="","",D884/E884)</x:f>
        <x:v>0.6260109996764801</x:v>
      </x:c>
      <x:c r="G884" s="36" t="str">
        <x:v>mfhhis01.csv</x:v>
      </x:c>
      <x:c r="H884" s="36" t="str">
        <x:v>https://ticdata.treasury.gov/Publish/slt_table5.html</x:v>
      </x:c>
      <x:c r="I884" s="37" t="n">
        <x:v>46269</x:v>
      </x:c>
      <x:c r="J884" s="36" t="str">
        <x:v>Monthly, end of period</x:v>
      </x:c>
      <x:c r="K884" s="36" t="str">
        <x:v>Billions of U.S. dollars</x:v>
      </x:c>
    </x:row>
    <x:row r="885">
      <x:c r="A885" s="37" t="n">
        <x:v>37653</x:v>
      </x:c>
      <x:c r="B885" s="36" t="str">
        <x:v>Foreign official Treasury bills</x:v>
      </x:c>
      <x:c r="C885" s="36" t="str">
        <x:v>Aggregate</x:v>
      </x:c>
      <x:c r="D885" s="55" t="n">
        <x:v>197.6</x:v>
      </x:c>
      <x:c r="E885" s="55" t="n">
        <x:v>1236.4</x:v>
      </x:c>
      <x:c r="F885" s="39" t="n">
        <x:f>IF(E885="","",D885/E885)</x:f>
        <x:v>0.15981882885797474</x:v>
      </x:c>
      <x:c r="G885" s="36" t="str">
        <x:v>mfhhis01.csv</x:v>
      </x:c>
      <x:c r="H885" s="36" t="str">
        <x:v>https://ticdata.treasury.gov/Publish/slt_table5.html</x:v>
      </x:c>
      <x:c r="I885" s="37" t="n">
        <x:v>46269</x:v>
      </x:c>
      <x:c r="J885" s="36" t="str">
        <x:v>Monthly, end of period</x:v>
      </x:c>
      <x:c r="K885" s="36" t="str">
        <x:v>Billions of U.S. dollars</x:v>
      </x:c>
    </x:row>
    <x:row r="886">
      <x:c r="A886" s="37" t="n">
        <x:v>37653</x:v>
      </x:c>
      <x:c r="B886" s="36" t="str">
        <x:v>Foreign official Treasury bonds and notes</x:v>
      </x:c>
      <x:c r="C886" s="36" t="str">
        <x:v>Aggregate</x:v>
      </x:c>
      <x:c r="D886" s="55" t="n">
        <x:v>576.4</x:v>
      </x:c>
      <x:c r="E886" s="55" t="n">
        <x:v>1236.4</x:v>
      </x:c>
      <x:c r="F886" s="39" t="n">
        <x:f>IF(E886="","",D886/E886)</x:f>
        <x:v>0.4661921708185053</x:v>
      </x:c>
      <x:c r="G886" s="36" t="str">
        <x:v>mfhhis01.csv</x:v>
      </x:c>
      <x:c r="H886" s="36" t="str">
        <x:v>https://ticdata.treasury.gov/Publish/slt_table5.html</x:v>
      </x:c>
      <x:c r="I886" s="37" t="n">
        <x:v>46269</x:v>
      </x:c>
      <x:c r="J886" s="36" t="str">
        <x:v>Monthly, end of period</x:v>
      </x:c>
      <x:c r="K886" s="36" t="str">
        <x:v>Billions of U.S. dollars</x:v>
      </x:c>
    </x:row>
    <x:row r="887">
      <x:c r="A887" s="37" t="n">
        <x:v>37653</x:v>
      </x:c>
      <x:c r="B887" s="36" t="str">
        <x:v>France</x:v>
      </x:c>
      <x:c r="C887" s="36" t="str">
        <x:v>Country or economy</x:v>
      </x:c>
      <x:c r="D887" s="55" t="n">
        <x:v>18.4</x:v>
      </x:c>
      <x:c r="E887" s="55" t="n">
        <x:v>1236.4</x:v>
      </x:c>
      <x:c r="F887" s="39" t="n">
        <x:f>IF(E887="","",D887/E887)</x:f>
        <x:v>0.014881915237787122</x:v>
      </x:c>
      <x:c r="G887" s="36" t="str">
        <x:v>mfhhis01.csv</x:v>
      </x:c>
      <x:c r="H887" s="36" t="str">
        <x:v>https://ticdata.treasury.gov/Publish/slt_table5.html</x:v>
      </x:c>
      <x:c r="I887" s="37" t="n">
        <x:v>46269</x:v>
      </x:c>
      <x:c r="J887" s="36" t="str">
        <x:v>Monthly, end of period</x:v>
      </x:c>
      <x:c r="K887" s="36" t="str">
        <x:v>Billions of U.S. dollars</x:v>
      </x:c>
    </x:row>
    <x:row r="888">
      <x:c r="A888" s="37" t="n">
        <x:v>37653</x:v>
      </x:c>
      <x:c r="B888" s="36" t="str">
        <x:v>Germany</x:v>
      </x:c>
      <x:c r="C888" s="36" t="str">
        <x:v>Country or economy</x:v>
      </x:c>
      <x:c r="D888" s="55" t="n">
        <x:v>36.1</x:v>
      </x:c>
      <x:c r="E888" s="55" t="n">
        <x:v>1236.4</x:v>
      </x:c>
      <x:c r="F888" s="39" t="n">
        <x:f>IF(E888="","",D888/E888)</x:f>
        <x:v>0.02919767065674539</x:v>
      </x:c>
      <x:c r="G888" s="36" t="str">
        <x:v>mfhhis01.csv</x:v>
      </x:c>
      <x:c r="H888" s="36" t="str">
        <x:v>https://ticdata.treasury.gov/Publish/slt_table5.html</x:v>
      </x:c>
      <x:c r="I888" s="37" t="n">
        <x:v>46269</x:v>
      </x:c>
      <x:c r="J888" s="36" t="str">
        <x:v>Monthly, end of period</x:v>
      </x:c>
      <x:c r="K888" s="36" t="str">
        <x:v>Billions of U.S. dollars</x:v>
      </x:c>
    </x:row>
    <x:row r="889">
      <x:c r="A889" s="37" t="n">
        <x:v>37653</x:v>
      </x:c>
      <x:c r="B889" s="36" t="str">
        <x:v>Grand Total</x:v>
      </x:c>
      <x:c r="C889" s="36" t="str">
        <x:v>Aggregate</x:v>
      </x:c>
      <x:c r="D889" s="55" t="n">
        <x:v>1236.4</x:v>
      </x:c>
      <x:c r="E889" s="55" t="n">
        <x:v>1236.4</x:v>
      </x:c>
      <x:c r="F889" s="39" t="n">
        <x:f>IF(E889="","",D889/E889)</x:f>
        <x:v>1</x:v>
      </x:c>
      <x:c r="G889" s="36" t="str">
        <x:v>mfhhis01.csv</x:v>
      </x:c>
      <x:c r="H889" s="36" t="str">
        <x:v>https://ticdata.treasury.gov/Publish/slt_table5.html</x:v>
      </x:c>
      <x:c r="I889" s="37" t="n">
        <x:v>46269</x:v>
      </x:c>
      <x:c r="J889" s="36" t="str">
        <x:v>Monthly, end of period</x:v>
      </x:c>
      <x:c r="K889" s="36" t="str">
        <x:v>Billions of U.S. dollars</x:v>
      </x:c>
    </x:row>
    <x:row r="890">
      <x:c r="A890" s="37" t="n">
        <x:v>37653</x:v>
      </x:c>
      <x:c r="B890" s="36" t="str">
        <x:v>Hong Kong</x:v>
      </x:c>
      <x:c r="C890" s="36" t="str">
        <x:v>Country or economy</x:v>
      </x:c>
      <x:c r="D890" s="55" t="n">
        <x:v>48.8</x:v>
      </x:c>
      <x:c r="E890" s="55" t="n">
        <x:v>1236.4</x:v>
      </x:c>
      <x:c r="F890" s="39" t="n">
        <x:f>IF(E890="","",D890/E890)</x:f>
        <x:v>0.03946942736978323</x:v>
      </x:c>
      <x:c r="G890" s="36" t="str">
        <x:v>mfhhis01.csv</x:v>
      </x:c>
      <x:c r="H890" s="36" t="str">
        <x:v>https://ticdata.treasury.gov/Publish/slt_table5.html</x:v>
      </x:c>
      <x:c r="I890" s="37" t="n">
        <x:v>46269</x:v>
      </x:c>
      <x:c r="J890" s="36" t="str">
        <x:v>Monthly, end of period</x:v>
      </x:c>
      <x:c r="K890" s="36" t="str">
        <x:v>Billions of U.S. dollars</x:v>
      </x:c>
    </x:row>
    <x:row r="891">
      <x:c r="A891" s="37" t="n">
        <x:v>37653</x:v>
      </x:c>
      <x:c r="B891" s="36" t="str">
        <x:v>India</x:v>
      </x:c>
      <x:c r="C891" s="36" t="str">
        <x:v>Country or economy</x:v>
      </x:c>
      <x:c r="D891" s="55" t="n">
        <x:v>9.5</x:v>
      </x:c>
      <x:c r="E891" s="55" t="n">
        <x:v>1236.4</x:v>
      </x:c>
      <x:c r="F891" s="39" t="n">
        <x:f>IF(E891="","",D891/E891)</x:f>
        <x:v>0.007683597541248787</x:v>
      </x:c>
      <x:c r="G891" s="36" t="str">
        <x:v>mfhhis01.csv</x:v>
      </x:c>
      <x:c r="H891" s="36" t="str">
        <x:v>https://ticdata.treasury.gov/Publish/slt_table5.html</x:v>
      </x:c>
      <x:c r="I891" s="37" t="n">
        <x:v>46269</x:v>
      </x:c>
      <x:c r="J891" s="36" t="str">
        <x:v>Monthly, end of period</x:v>
      </x:c>
      <x:c r="K891" s="36" t="str">
        <x:v>Billions of U.S. dollars</x:v>
      </x:c>
    </x:row>
    <x:row r="892">
      <x:c r="A892" s="37" t="n">
        <x:v>37653</x:v>
      </x:c>
      <x:c r="B892" s="36" t="str">
        <x:v>Ireland</x:v>
      </x:c>
      <x:c r="C892" s="36" t="str">
        <x:v>Country or economy</x:v>
      </x:c>
      <x:c r="D892" s="55" t="n">
        <x:v>9.5</x:v>
      </x:c>
      <x:c r="E892" s="55" t="n">
        <x:v>1236.4</x:v>
      </x:c>
      <x:c r="F892" s="39" t="n">
        <x:f>IF(E892="","",D892/E892)</x:f>
        <x:v>0.007683597541248787</x:v>
      </x:c>
      <x:c r="G892" s="36" t="str">
        <x:v>mfhhis01.csv</x:v>
      </x:c>
      <x:c r="H892" s="36" t="str">
        <x:v>https://ticdata.treasury.gov/Publish/slt_table5.html</x:v>
      </x:c>
      <x:c r="I892" s="37" t="n">
        <x:v>46269</x:v>
      </x:c>
      <x:c r="J892" s="36" t="str">
        <x:v>Monthly, end of period</x:v>
      </x:c>
      <x:c r="K892" s="36" t="str">
        <x:v>Billions of U.S. dollars</x:v>
      </x:c>
    </x:row>
    <x:row r="893">
      <x:c r="A893" s="37" t="n">
        <x:v>37653</x:v>
      </x:c>
      <x:c r="B893" s="36" t="str">
        <x:v>Israel</x:v>
      </x:c>
      <x:c r="C893" s="36" t="str">
        <x:v>Country or economy</x:v>
      </x:c>
      <x:c r="D893" s="55" t="n">
        <x:v>12.9</x:v>
      </x:c>
      <x:c r="E893" s="55" t="n">
        <x:v>1236.4</x:v>
      </x:c>
      <x:c r="F893" s="39" t="n">
        <x:f>IF(E893="","",D893/E893)</x:f>
        <x:v>0.010433516661274667</x:v>
      </x:c>
      <x:c r="G893" s="36" t="str">
        <x:v>mfhhis01.csv</x:v>
      </x:c>
      <x:c r="H893" s="36" t="str">
        <x:v>https://ticdata.treasury.gov/Publish/slt_table5.html</x:v>
      </x:c>
      <x:c r="I893" s="37" t="n">
        <x:v>46269</x:v>
      </x:c>
      <x:c r="J893" s="36" t="str">
        <x:v>Monthly, end of period</x:v>
      </x:c>
      <x:c r="K893" s="36" t="str">
        <x:v>Billions of U.S. dollars</x:v>
      </x:c>
    </x:row>
    <x:row r="894">
      <x:c r="A894" s="37" t="n">
        <x:v>37653</x:v>
      </x:c>
      <x:c r="B894" s="36" t="str">
        <x:v>Italy</x:v>
      </x:c>
      <x:c r="C894" s="36" t="str">
        <x:v>Country or economy</x:v>
      </x:c>
      <x:c r="D894" s="55" t="n">
        <x:v>16.9</x:v>
      </x:c>
      <x:c r="E894" s="55" t="n">
        <x:v>1236.4</x:v>
      </x:c>
      <x:c r="F894" s="39" t="n">
        <x:f>IF(E894="","",D894/E894)</x:f>
        <x:v>0.013668715626010998</x:v>
      </x:c>
      <x:c r="G894" s="36" t="str">
        <x:v>mfhhis01.csv</x:v>
      </x:c>
      <x:c r="H894" s="36" t="str">
        <x:v>https://ticdata.treasury.gov/Publish/slt_table5.html</x:v>
      </x:c>
      <x:c r="I894" s="37" t="n">
        <x:v>46269</x:v>
      </x:c>
      <x:c r="J894" s="36" t="str">
        <x:v>Monthly, end of period</x:v>
      </x:c>
      <x:c r="K894" s="36" t="str">
        <x:v>Billions of U.S. dollars</x:v>
      </x:c>
    </x:row>
    <x:row r="895">
      <x:c r="A895" s="37" t="n">
        <x:v>37653</x:v>
      </x:c>
      <x:c r="B895" s="36" t="str">
        <x:v>Japan</x:v>
      </x:c>
      <x:c r="C895" s="36" t="str">
        <x:v>Country or economy</x:v>
      </x:c>
      <x:c r="D895" s="55" t="n">
        <x:v>391.1</x:v>
      </x:c>
      <x:c r="E895" s="55" t="n">
        <x:v>1236.4</x:v>
      </x:c>
      <x:c r="F895" s="39" t="n">
        <x:f>IF(E895="","",D895/E895)</x:f>
        <x:v>0.31632157877709477</x:v>
      </x:c>
      <x:c r="G895" s="36" t="str">
        <x:v>mfhhis01.csv</x:v>
      </x:c>
      <x:c r="H895" s="36" t="str">
        <x:v>https://ticdata.treasury.gov/Publish/slt_table5.html</x:v>
      </x:c>
      <x:c r="I895" s="37" t="n">
        <x:v>46269</x:v>
      </x:c>
      <x:c r="J895" s="36" t="str">
        <x:v>Monthly, end of period</x:v>
      </x:c>
      <x:c r="K895" s="36" t="str">
        <x:v>Billions of U.S. dollars</x:v>
      </x:c>
    </x:row>
    <x:row r="896">
      <x:c r="A896" s="37" t="n">
        <x:v>37653</x:v>
      </x:c>
      <x:c r="B896" s="36" t="str">
        <x:v>Korea, South</x:v>
      </x:c>
      <x:c r="C896" s="36" t="str">
        <x:v>Country or economy</x:v>
      </x:c>
      <x:c r="D896" s="55" t="n">
        <x:v>37.4</x:v>
      </x:c>
      <x:c r="E896" s="55" t="n">
        <x:v>1236.4</x:v>
      </x:c>
      <x:c r="F896" s="39" t="n">
        <x:f>IF(E896="","",D896/E896)</x:f>
        <x:v>0.030249110320284694</x:v>
      </x:c>
      <x:c r="G896" s="36" t="str">
        <x:v>mfhhis01.csv</x:v>
      </x:c>
      <x:c r="H896" s="36" t="str">
        <x:v>https://ticdata.treasury.gov/Publish/slt_table5.html</x:v>
      </x:c>
      <x:c r="I896" s="37" t="n">
        <x:v>46269</x:v>
      </x:c>
      <x:c r="J896" s="36" t="str">
        <x:v>Monthly, end of period</x:v>
      </x:c>
      <x:c r="K896" s="36" t="str">
        <x:v>Billions of U.S. dollars</x:v>
      </x:c>
    </x:row>
    <x:row r="897">
      <x:c r="A897" s="37" t="n">
        <x:v>37653</x:v>
      </x:c>
      <x:c r="B897" s="36" t="str">
        <x:v>Luxembourg</x:v>
      </x:c>
      <x:c r="C897" s="36" t="str">
        <x:v>Country or economy</x:v>
      </x:c>
      <x:c r="D897" s="55" t="n">
        <x:v>23.4</x:v>
      </x:c>
      <x:c r="E897" s="55" t="n">
        <x:v>1236.4</x:v>
      </x:c>
      <x:c r="F897" s="39" t="n">
        <x:f>IF(E897="","",D897/E897)</x:f>
        <x:v>0.018925913943707535</x:v>
      </x:c>
      <x:c r="G897" s="36" t="str">
        <x:v>mfhhis01.csv</x:v>
      </x:c>
      <x:c r="H897" s="36" t="str">
        <x:v>https://ticdata.treasury.gov/Publish/slt_table5.html</x:v>
      </x:c>
      <x:c r="I897" s="37" t="n">
        <x:v>46269</x:v>
      </x:c>
      <x:c r="J897" s="36" t="str">
        <x:v>Monthly, end of period</x:v>
      </x:c>
      <x:c r="K897" s="36" t="str">
        <x:v>Billions of U.S. dollars</x:v>
      </x:c>
    </x:row>
    <x:row r="898">
      <x:c r="A898" s="37" t="n">
        <x:v>37653</x:v>
      </x:c>
      <x:c r="B898" s="36" t="str">
        <x:v>Mexico</x:v>
      </x:c>
      <x:c r="C898" s="36" t="str">
        <x:v>Country or economy</x:v>
      </x:c>
      <x:c r="D898" s="55" t="n">
        <x:v>26.2</x:v>
      </x:c>
      <x:c r="E898" s="55" t="n">
        <x:v>1236.4</x:v>
      </x:c>
      <x:c r="F898" s="39" t="n">
        <x:f>IF(E898="","",D898/E898)</x:f>
        <x:v>0.021190553219022967</x:v>
      </x:c>
      <x:c r="G898" s="36" t="str">
        <x:v>mfhhis01.csv</x:v>
      </x:c>
      <x:c r="H898" s="36" t="str">
        <x:v>https://ticdata.treasury.gov/Publish/slt_table5.html</x:v>
      </x:c>
      <x:c r="I898" s="37" t="n">
        <x:v>46269</x:v>
      </x:c>
      <x:c r="J898" s="36" t="str">
        <x:v>Monthly, end of period</x:v>
      </x:c>
      <x:c r="K898" s="36" t="str">
        <x:v>Billions of U.S. dollars</x:v>
      </x:c>
    </x:row>
    <x:row r="899">
      <x:c r="A899" s="37" t="n">
        <x:v>37653</x:v>
      </x:c>
      <x:c r="B899" s="36" t="str">
        <x:v>Netherlands</x:v>
      </x:c>
      <x:c r="C899" s="36" t="str">
        <x:v>Country or economy</x:v>
      </x:c>
      <x:c r="D899" s="55" t="n">
        <x:v>10.9</x:v>
      </x:c>
      <x:c r="E899" s="55" t="n">
        <x:v>1236.4</x:v>
      </x:c>
      <x:c r="F899" s="39" t="n">
        <x:f>IF(E899="","",D899/E899)</x:f>
        <x:v>0.008815917178906502</x:v>
      </x:c>
      <x:c r="G899" s="36" t="str">
        <x:v>mfhhis01.csv</x:v>
      </x:c>
      <x:c r="H899" s="36" t="str">
        <x:v>https://ticdata.treasury.gov/Publish/slt_table5.html</x:v>
      </x:c>
      <x:c r="I899" s="37" t="n">
        <x:v>46269</x:v>
      </x:c>
      <x:c r="J899" s="36" t="str">
        <x:v>Monthly, end of period</x:v>
      </x:c>
      <x:c r="K899" s="36" t="str">
        <x:v>Billions of U.S. dollars</x:v>
      </x:c>
    </x:row>
    <x:row r="900">
      <x:c r="A900" s="37" t="n">
        <x:v>37653</x:v>
      </x:c>
      <x:c r="B900" s="36" t="str">
        <x:v>Norway</x:v>
      </x:c>
      <x:c r="C900" s="36" t="str">
        <x:v>Country or economy</x:v>
      </x:c>
      <x:c r="D900" s="55" t="n">
        <x:v>6.6</x:v>
      </x:c>
      <x:c r="E900" s="55" t="n">
        <x:v>1236.4</x:v>
      </x:c>
      <x:c r="F900" s="39" t="n">
        <x:f>IF(E900="","",D900/E900)</x:f>
        <x:v>0.005338078291814946</x:v>
      </x:c>
      <x:c r="G900" s="36" t="str">
        <x:v>mfhhis01.csv</x:v>
      </x:c>
      <x:c r="H900" s="36" t="str">
        <x:v>https://ticdata.treasury.gov/Publish/slt_table5.html</x:v>
      </x:c>
      <x:c r="I900" s="37" t="n">
        <x:v>46269</x:v>
      </x:c>
      <x:c r="J900" s="36" t="str">
        <x:v>Monthly, end of period</x:v>
      </x:c>
      <x:c r="K900" s="36" t="str">
        <x:v>Billions of U.S. dollars</x:v>
      </x:c>
    </x:row>
    <x:row r="901">
      <x:c r="A901" s="37" t="n">
        <x:v>37653</x:v>
      </x:c>
      <x:c r="B901" s="36" t="str">
        <x:v>Oil Exporters</x:v>
      </x:c>
      <x:c r="C901" s="36" t="str">
        <x:v>Country or economy</x:v>
      </x:c>
      <x:c r="D901" s="55" t="n">
        <x:v>42.3</x:v>
      </x:c>
      <x:c r="E901" s="55" t="n">
        <x:v>1236.4</x:v>
      </x:c>
      <x:c r="F901" s="39" t="n">
        <x:f>IF(E901="","",D901/E901)</x:f>
        <x:v>0.0342122290520867</x:v>
      </x:c>
      <x:c r="G901" s="36" t="str">
        <x:v>mfhhis01.csv</x:v>
      </x:c>
      <x:c r="H901" s="36" t="str">
        <x:v>https://ticdata.treasury.gov/Publish/slt_table5.html</x:v>
      </x:c>
      <x:c r="I901" s="37" t="n">
        <x:v>46269</x:v>
      </x:c>
      <x:c r="J901" s="36" t="str">
        <x:v>Monthly, end of period</x:v>
      </x:c>
      <x:c r="K901" s="36" t="str">
        <x:v>Billions of U.S. dollars</x:v>
      </x:c>
    </x:row>
    <x:row r="902">
      <x:c r="A902" s="37" t="n">
        <x:v>37653</x:v>
      </x:c>
      <x:c r="B902" s="36" t="str">
        <x:v>Poland</x:v>
      </x:c>
      <x:c r="C902" s="36" t="str">
        <x:v>Country or economy</x:v>
      </x:c>
      <x:c r="D902" s="55" t="n">
        <x:v>9</x:v>
      </x:c>
      <x:c r="E902" s="55" t="n">
        <x:v>1236.4</x:v>
      </x:c>
      <x:c r="F902" s="39" t="n">
        <x:f>IF(E902="","",D902/E902)</x:f>
        <x:v>0.007279197670656745</x:v>
      </x:c>
      <x:c r="G902" s="36" t="str">
        <x:v>mfhhis01.csv</x:v>
      </x:c>
      <x:c r="H902" s="36" t="str">
        <x:v>https://ticdata.treasury.gov/Publish/slt_table5.html</x:v>
      </x:c>
      <x:c r="I902" s="37" t="n">
        <x:v>46269</x:v>
      </x:c>
      <x:c r="J902" s="36" t="str">
        <x:v>Monthly, end of period</x:v>
      </x:c>
      <x:c r="K902" s="36" t="str">
        <x:v>Billions of U.S. dollars</x:v>
      </x:c>
    </x:row>
    <x:row r="903">
      <x:c r="A903" s="37" t="n">
        <x:v>37653</x:v>
      </x:c>
      <x:c r="B903" s="36" t="str">
        <x:v>Singapore</x:v>
      </x:c>
      <x:c r="C903" s="36" t="str">
        <x:v>Country or economy</x:v>
      </x:c>
      <x:c r="D903" s="55" t="n">
        <x:v>17.8</x:v>
      </x:c>
      <x:c r="E903" s="55" t="n">
        <x:v>1236.4</x:v>
      </x:c>
      <x:c r="F903" s="39" t="n">
        <x:f>IF(E903="","",D903/E903)</x:f>
        <x:v>0.014396635393076673</x:v>
      </x:c>
      <x:c r="G903" s="36" t="str">
        <x:v>mfhhis01.csv</x:v>
      </x:c>
      <x:c r="H903" s="36" t="str">
        <x:v>https://ticdata.treasury.gov/Publish/slt_table5.html</x:v>
      </x:c>
      <x:c r="I903" s="37" t="n">
        <x:v>46269</x:v>
      </x:c>
      <x:c r="J903" s="36" t="str">
        <x:v>Monthly, end of period</x:v>
      </x:c>
      <x:c r="K903" s="36" t="str">
        <x:v>Billions of U.S. dollars</x:v>
      </x:c>
    </x:row>
    <x:row r="904">
      <x:c r="A904" s="37" t="n">
        <x:v>37653</x:v>
      </x:c>
      <x:c r="B904" s="36" t="str">
        <x:v>Sweden</x:v>
      </x:c>
      <x:c r="C904" s="36" t="str">
        <x:v>Country or economy</x:v>
      </x:c>
      <x:c r="D904" s="55" t="n">
        <x:v>12.7</x:v>
      </x:c>
      <x:c r="E904" s="55" t="n">
        <x:v>1236.4</x:v>
      </x:c>
      <x:c r="F904" s="39" t="n">
        <x:f>IF(E904="","",D904/E904)</x:f>
        <x:v>0.010271756713037851</x:v>
      </x:c>
      <x:c r="G904" s="36" t="str">
        <x:v>mfhhis01.csv</x:v>
      </x:c>
      <x:c r="H904" s="36" t="str">
        <x:v>https://ticdata.treasury.gov/Publish/slt_table5.html</x:v>
      </x:c>
      <x:c r="I904" s="37" t="n">
        <x:v>46269</x:v>
      </x:c>
      <x:c r="J904" s="36" t="str">
        <x:v>Monthly, end of period</x:v>
      </x:c>
      <x:c r="K904" s="36" t="str">
        <x:v>Billions of U.S. dollars</x:v>
      </x:c>
    </x:row>
    <x:row r="905">
      <x:c r="A905" s="37" t="n">
        <x:v>37653</x:v>
      </x:c>
      <x:c r="B905" s="36" t="str">
        <x:v>Switzerland</x:v>
      </x:c>
      <x:c r="C905" s="36" t="str">
        <x:v>Country or economy</x:v>
      </x:c>
      <x:c r="D905" s="55" t="n">
        <x:v>34.1</x:v>
      </x:c>
      <x:c r="E905" s="55" t="n">
        <x:v>1236.4</x:v>
      </x:c>
      <x:c r="F905" s="39" t="n">
        <x:f>IF(E905="","",D905/E905)</x:f>
        <x:v>0.027580071174377222</x:v>
      </x:c>
      <x:c r="G905" s="36" t="str">
        <x:v>mfhhis01.csv</x:v>
      </x:c>
      <x:c r="H905" s="36" t="str">
        <x:v>https://ticdata.treasury.gov/Publish/slt_table5.html</x:v>
      </x:c>
      <x:c r="I905" s="37" t="n">
        <x:v>46269</x:v>
      </x:c>
      <x:c r="J905" s="36" t="str">
        <x:v>Monthly, end of period</x:v>
      </x:c>
      <x:c r="K905" s="36" t="str">
        <x:v>Billions of U.S. dollars</x:v>
      </x:c>
    </x:row>
    <x:row r="906">
      <x:c r="A906" s="37" t="n">
        <x:v>37653</x:v>
      </x:c>
      <x:c r="B906" s="36" t="str">
        <x:v>Taiwan</x:v>
      </x:c>
      <x:c r="C906" s="36" t="str">
        <x:v>Country or economy</x:v>
      </x:c>
      <x:c r="D906" s="55" t="n">
        <x:v>36.9</x:v>
      </x:c>
      <x:c r="E906" s="55" t="n">
        <x:v>1236.4</x:v>
      </x:c>
      <x:c r="F906" s="39" t="n">
        <x:f>IF(E906="","",D906/E906)</x:f>
        <x:v>0.02984471044969265</x:v>
      </x:c>
      <x:c r="G906" s="36" t="str">
        <x:v>mfhhis01.csv</x:v>
      </x:c>
      <x:c r="H906" s="36" t="str">
        <x:v>https://ticdata.treasury.gov/Publish/slt_table5.html</x:v>
      </x:c>
      <x:c r="I906" s="37" t="n">
        <x:v>46269</x:v>
      </x:c>
      <x:c r="J906" s="36" t="str">
        <x:v>Monthly, end of period</x:v>
      </x:c>
      <x:c r="K906" s="36" t="str">
        <x:v>Billions of U.S. dollars</x:v>
      </x:c>
    </x:row>
    <x:row r="907">
      <x:c r="A907" s="37" t="n">
        <x:v>37653</x:v>
      </x:c>
      <x:c r="B907" s="36" t="str">
        <x:v>Thailand</x:v>
      </x:c>
      <x:c r="C907" s="36" t="str">
        <x:v>Country or economy</x:v>
      </x:c>
      <x:c r="D907" s="55" t="n">
        <x:v>15</x:v>
      </x:c>
      <x:c r="E907" s="55" t="n">
        <x:v>1236.4</x:v>
      </x:c>
      <x:c r="F907" s="39" t="n">
        <x:f>IF(E907="","",D907/E907)</x:f>
        <x:v>0.01213199611776124</x:v>
      </x:c>
      <x:c r="G907" s="36" t="str">
        <x:v>mfhhis01.csv</x:v>
      </x:c>
      <x:c r="H907" s="36" t="str">
        <x:v>https://ticdata.treasury.gov/Publish/slt_table5.html</x:v>
      </x:c>
      <x:c r="I907" s="37" t="n">
        <x:v>46269</x:v>
      </x:c>
      <x:c r="J907" s="36" t="str">
        <x:v>Monthly, end of period</x:v>
      </x:c>
      <x:c r="K907" s="36" t="str">
        <x:v>Billions of U.S. dollars</x:v>
      </x:c>
    </x:row>
    <x:row r="908">
      <x:c r="A908" s="37" t="n">
        <x:v>37653</x:v>
      </x:c>
      <x:c r="B908" s="36" t="str">
        <x:v>Turkey</x:v>
      </x:c>
      <x:c r="C908" s="36" t="str">
        <x:v>Country or economy</x:v>
      </x:c>
      <x:c r="D908" s="55" t="n">
        <x:v>12.9</x:v>
      </x:c>
      <x:c r="E908" s="55" t="n">
        <x:v>1236.4</x:v>
      </x:c>
      <x:c r="F908" s="39" t="n">
        <x:f>IF(E908="","",D908/E908)</x:f>
        <x:v>0.010433516661274667</x:v>
      </x:c>
      <x:c r="G908" s="36" t="str">
        <x:v>mfhhis01.csv</x:v>
      </x:c>
      <x:c r="H908" s="36" t="str">
        <x:v>https://ticdata.treasury.gov/Publish/slt_table5.html</x:v>
      </x:c>
      <x:c r="I908" s="37" t="n">
        <x:v>46269</x:v>
      </x:c>
      <x:c r="J908" s="36" t="str">
        <x:v>Monthly, end of period</x:v>
      </x:c>
      <x:c r="K908" s="36" t="str">
        <x:v>Billions of U.S. dollars</x:v>
      </x:c>
    </x:row>
    <x:row r="909">
      <x:c r="A909" s="37" t="n">
        <x:v>37653</x:v>
      </x:c>
      <x:c r="B909" s="36" t="str">
        <x:v>United Kingdom</x:v>
      </x:c>
      <x:c r="C909" s="36" t="str">
        <x:v>Country or economy</x:v>
      </x:c>
      <x:c r="D909" s="55" t="n">
        <x:v>75.9</x:v>
      </x:c>
      <x:c r="E909" s="55" t="n">
        <x:v>1236.4</x:v>
      </x:c>
      <x:c r="F909" s="39" t="n">
        <x:f>IF(E909="","",D909/E909)</x:f>
        <x:v>0.06138790035587188</x:v>
      </x:c>
      <x:c r="G909" s="36" t="str">
        <x:v>mfhhis01.csv</x:v>
      </x:c>
      <x:c r="H909" s="36" t="str">
        <x:v>https://ticdata.treasury.gov/Publish/slt_table5.html</x:v>
      </x:c>
      <x:c r="I909" s="37" t="n">
        <x:v>46269</x:v>
      </x:c>
      <x:c r="J909" s="36" t="str">
        <x:v>Monthly, end of period</x:v>
      </x:c>
      <x:c r="K909" s="36" t="str">
        <x:v>Billions of U.S. dollars</x:v>
      </x:c>
    </x:row>
    <x:row r="910">
      <x:c r="A910" s="37" t="n">
        <x:v>37681</x:v>
      </x:c>
      <x:c r="B910" s="36" t="str">
        <x:v>All Other</x:v>
      </x:c>
      <x:c r="C910" s="36" t="str">
        <x:v>Aggregate</x:v>
      </x:c>
      <x:c r="D910" s="55" t="n">
        <x:v>125</x:v>
      </x:c>
      <x:c r="E910" s="55" t="n">
        <x:v>1275.2</x:v>
      </x:c>
      <x:c r="F910" s="39" t="n">
        <x:f>IF(E910="","",D910/E910)</x:f>
        <x:v>0.09802383939774152</x:v>
      </x:c>
      <x:c r="G910" s="36" t="str">
        <x:v>mfhhis01.csv</x:v>
      </x:c>
      <x:c r="H910" s="36" t="str">
        <x:v>https://ticdata.treasury.gov/Publish/slt_table5.html</x:v>
      </x:c>
      <x:c r="I910" s="37" t="n">
        <x:v>46269</x:v>
      </x:c>
      <x:c r="J910" s="36" t="str">
        <x:v>Monthly, end of period</x:v>
      </x:c>
      <x:c r="K910" s="36" t="str">
        <x:v>Billions of U.S. dollars</x:v>
      </x:c>
    </x:row>
    <x:row r="911">
      <x:c r="A911" s="37" t="n">
        <x:v>37681</x:v>
      </x:c>
      <x:c r="B911" s="36" t="str">
        <x:v>Belgium</x:v>
      </x:c>
      <x:c r="C911" s="36" t="str">
        <x:v>Country or economy</x:v>
      </x:c>
      <x:c r="D911" s="55" t="n">
        <x:v>12.2</x:v>
      </x:c>
      <x:c r="E911" s="55" t="n">
        <x:v>1275.2</x:v>
      </x:c>
      <x:c r="F911" s="39" t="n">
        <x:f>IF(E911="","",D911/E911)</x:f>
        <x:v>0.009567126725219572</x:v>
      </x:c>
      <x:c r="G911" s="36" t="str">
        <x:v>mfhhis01.csv</x:v>
      </x:c>
      <x:c r="H911" s="36" t="str">
        <x:v>https://ticdata.treasury.gov/Publish/slt_table5.html</x:v>
      </x:c>
      <x:c r="I911" s="37" t="n">
        <x:v>46269</x:v>
      </x:c>
      <x:c r="J911" s="36" t="str">
        <x:v>Monthly, end of period</x:v>
      </x:c>
      <x:c r="K911" s="36" t="str">
        <x:v>Billions of U.S. dollars</x:v>
      </x:c>
    </x:row>
    <x:row r="912">
      <x:c r="A912" s="37" t="n">
        <x:v>37681</x:v>
      </x:c>
      <x:c r="B912" s="36" t="str">
        <x:v>Brazil</x:v>
      </x:c>
      <x:c r="C912" s="36" t="str">
        <x:v>Country or economy</x:v>
      </x:c>
      <x:c r="D912" s="55" t="n">
        <x:v>14.4</x:v>
      </x:c>
      <x:c r="E912" s="55" t="n">
        <x:v>1275.2</x:v>
      </x:c>
      <x:c r="F912" s="39" t="n">
        <x:f>IF(E912="","",D912/E912)</x:f>
        <x:v>0.011292346298619825</x:v>
      </x:c>
      <x:c r="G912" s="36" t="str">
        <x:v>mfhhis01.csv</x:v>
      </x:c>
      <x:c r="H912" s="36" t="str">
        <x:v>https://ticdata.treasury.gov/Publish/slt_table5.html</x:v>
      </x:c>
      <x:c r="I912" s="37" t="n">
        <x:v>46269</x:v>
      </x:c>
      <x:c r="J912" s="36" t="str">
        <x:v>Monthly, end of period</x:v>
      </x:c>
      <x:c r="K912" s="36" t="str">
        <x:v>Billions of U.S. dollars</x:v>
      </x:c>
    </x:row>
    <x:row r="913">
      <x:c r="A913" s="37" t="n">
        <x:v>37681</x:v>
      </x:c>
      <x:c r="B913" s="36" t="str">
        <x:v>Canada</x:v>
      </x:c>
      <x:c r="C913" s="36" t="str">
        <x:v>Country or economy</x:v>
      </x:c>
      <x:c r="D913" s="55" t="n">
        <x:v>9.3</x:v>
      </x:c>
      <x:c r="E913" s="55" t="n">
        <x:v>1275.2</x:v>
      </x:c>
      <x:c r="F913" s="39" t="n">
        <x:f>IF(E913="","",D913/E913)</x:f>
        <x:v>0.0072929736511919705</x:v>
      </x:c>
      <x:c r="G913" s="36" t="str">
        <x:v>mfhhis01.csv</x:v>
      </x:c>
      <x:c r="H913" s="36" t="str">
        <x:v>https://ticdata.treasury.gov/Publish/slt_table5.html</x:v>
      </x:c>
      <x:c r="I913" s="37" t="n">
        <x:v>46269</x:v>
      </x:c>
      <x:c r="J913" s="36" t="str">
        <x:v>Monthly, end of period</x:v>
      </x:c>
      <x:c r="K913" s="36" t="str">
        <x:v>Billions of U.S. dollars</x:v>
      </x:c>
    </x:row>
    <x:row r="914">
      <x:c r="A914" s="37" t="n">
        <x:v>37681</x:v>
      </x:c>
      <x:c r="B914" s="36" t="str">
        <x:v>Carib Bnkng Ctrs</x:v>
      </x:c>
      <x:c r="C914" s="36" t="str">
        <x:v>Country or economy</x:v>
      </x:c>
      <x:c r="D914" s="55" t="n">
        <x:v>62.1</x:v>
      </x:c>
      <x:c r="E914" s="55" t="n">
        <x:v>1275.2</x:v>
      </x:c>
      <x:c r="F914" s="39" t="n">
        <x:f>IF(E914="","",D914/E914)</x:f>
        <x:v>0.04869824341279799</x:v>
      </x:c>
      <x:c r="G914" s="36" t="str">
        <x:v>mfhhis01.csv</x:v>
      </x:c>
      <x:c r="H914" s="36" t="str">
        <x:v>https://ticdata.treasury.gov/Publish/slt_table5.html</x:v>
      </x:c>
      <x:c r="I914" s="37" t="n">
        <x:v>46269</x:v>
      </x:c>
      <x:c r="J914" s="36" t="str">
        <x:v>Monthly, end of period</x:v>
      </x:c>
      <x:c r="K914" s="36" t="str">
        <x:v>Billions of U.S. dollars</x:v>
      </x:c>
    </x:row>
    <x:row r="915">
      <x:c r="A915" s="37" t="n">
        <x:v>37681</x:v>
      </x:c>
      <x:c r="B915" s="36" t="str">
        <x:v>China, Mainland</x:v>
      </x:c>
      <x:c r="C915" s="36" t="str">
        <x:v>Country or economy</x:v>
      </x:c>
      <x:c r="D915" s="55" t="n">
        <x:v>133.2</x:v>
      </x:c>
      <x:c r="E915" s="55" t="n">
        <x:v>1275.2</x:v>
      </x:c>
      <x:c r="F915" s="39" t="n">
        <x:f>IF(E915="","",D915/E915)</x:f>
        <x:v>0.10445420326223337</x:v>
      </x:c>
      <x:c r="G915" s="36" t="str">
        <x:v>mfhhis01.csv</x:v>
      </x:c>
      <x:c r="H915" s="36" t="str">
        <x:v>https://ticdata.treasury.gov/Publish/slt_table5.html</x:v>
      </x:c>
      <x:c r="I915" s="37" t="n">
        <x:v>46269</x:v>
      </x:c>
      <x:c r="J915" s="36" t="str">
        <x:v>Monthly, end of period</x:v>
      </x:c>
      <x:c r="K915" s="36" t="str">
        <x:v>Billions of U.S. dollars</x:v>
      </x:c>
    </x:row>
    <x:row r="916">
      <x:c r="A916" s="37" t="n">
        <x:v>37681</x:v>
      </x:c>
      <x:c r="B916" s="36" t="str">
        <x:v>Foreign official</x:v>
      </x:c>
      <x:c r="C916" s="36" t="str">
        <x:v>Aggregate</x:v>
      </x:c>
      <x:c r="D916" s="55" t="n">
        <x:v>783.6</x:v>
      </x:c>
      <x:c r="E916" s="55" t="n">
        <x:v>1275.2</x:v>
      </x:c>
      <x:c r="F916" s="39" t="n">
        <x:f>IF(E916="","",D916/E916)</x:f>
        <x:v>0.6144918444165621</x:v>
      </x:c>
      <x:c r="G916" s="36" t="str">
        <x:v>mfhhis01.csv</x:v>
      </x:c>
      <x:c r="H916" s="36" t="str">
        <x:v>https://ticdata.treasury.gov/Publish/slt_table5.html</x:v>
      </x:c>
      <x:c r="I916" s="37" t="n">
        <x:v>46269</x:v>
      </x:c>
      <x:c r="J916" s="36" t="str">
        <x:v>Monthly, end of period</x:v>
      </x:c>
      <x:c r="K916" s="36" t="str">
        <x:v>Billions of U.S. dollars</x:v>
      </x:c>
    </x:row>
    <x:row r="917">
      <x:c r="A917" s="37" t="n">
        <x:v>37681</x:v>
      </x:c>
      <x:c r="B917" s="36" t="str">
        <x:v>Foreign official Treasury bills</x:v>
      </x:c>
      <x:c r="C917" s="36" t="str">
        <x:v>Aggregate</x:v>
      </x:c>
      <x:c r="D917" s="55" t="n">
        <x:v>207.3</x:v>
      </x:c>
      <x:c r="E917" s="55" t="n">
        <x:v>1275.2</x:v>
      </x:c>
      <x:c r="F917" s="39" t="n">
        <x:f>IF(E917="","",D917/E917)</x:f>
        <x:v>0.16256273525721457</x:v>
      </x:c>
      <x:c r="G917" s="36" t="str">
        <x:v>mfhhis01.csv</x:v>
      </x:c>
      <x:c r="H917" s="36" t="str">
        <x:v>https://ticdata.treasury.gov/Publish/slt_table5.html</x:v>
      </x:c>
      <x:c r="I917" s="37" t="n">
        <x:v>46269</x:v>
      </x:c>
      <x:c r="J917" s="36" t="str">
        <x:v>Monthly, end of period</x:v>
      </x:c>
      <x:c r="K917" s="36" t="str">
        <x:v>Billions of U.S. dollars</x:v>
      </x:c>
    </x:row>
    <x:row r="918">
      <x:c r="A918" s="37" t="n">
        <x:v>37681</x:v>
      </x:c>
      <x:c r="B918" s="36" t="str">
        <x:v>Foreign official Treasury bonds and notes</x:v>
      </x:c>
      <x:c r="C918" s="36" t="str">
        <x:v>Aggregate</x:v>
      </x:c>
      <x:c r="D918" s="55" t="n">
        <x:v>576.3</x:v>
      </x:c>
      <x:c r="E918" s="55" t="n">
        <x:v>1275.2</x:v>
      </x:c>
      <x:c r="F918" s="39" t="n">
        <x:f>IF(E918="","",D918/E918)</x:f>
        <x:v>0.4519291091593475</x:v>
      </x:c>
      <x:c r="G918" s="36" t="str">
        <x:v>mfhhis01.csv</x:v>
      </x:c>
      <x:c r="H918" s="36" t="str">
        <x:v>https://ticdata.treasury.gov/Publish/slt_table5.html</x:v>
      </x:c>
      <x:c r="I918" s="37" t="n">
        <x:v>46269</x:v>
      </x:c>
      <x:c r="J918" s="36" t="str">
        <x:v>Monthly, end of period</x:v>
      </x:c>
      <x:c r="K918" s="36" t="str">
        <x:v>Billions of U.S. dollars</x:v>
      </x:c>
    </x:row>
    <x:row r="919">
      <x:c r="A919" s="37" t="n">
        <x:v>37681</x:v>
      </x:c>
      <x:c r="B919" s="36" t="str">
        <x:v>France</x:v>
      </x:c>
      <x:c r="C919" s="36" t="str">
        <x:v>Country or economy</x:v>
      </x:c>
      <x:c r="D919" s="55" t="n">
        <x:v>17.6</x:v>
      </x:c>
      <x:c r="E919" s="55" t="n">
        <x:v>1275.2</x:v>
      </x:c>
      <x:c r="F919" s="39" t="n">
        <x:f>IF(E919="","",D919/E919)</x:f>
        <x:v>0.013801756587202008</x:v>
      </x:c>
      <x:c r="G919" s="36" t="str">
        <x:v>mfhhis01.csv</x:v>
      </x:c>
      <x:c r="H919" s="36" t="str">
        <x:v>https://ticdata.treasury.gov/Publish/slt_table5.html</x:v>
      </x:c>
      <x:c r="I919" s="37" t="n">
        <x:v>46269</x:v>
      </x:c>
      <x:c r="J919" s="36" t="str">
        <x:v>Monthly, end of period</x:v>
      </x:c>
      <x:c r="K919" s="36" t="str">
        <x:v>Billions of U.S. dollars</x:v>
      </x:c>
    </x:row>
    <x:row r="920">
      <x:c r="A920" s="37" t="n">
        <x:v>37681</x:v>
      </x:c>
      <x:c r="B920" s="36" t="str">
        <x:v>Germany</x:v>
      </x:c>
      <x:c r="C920" s="36" t="str">
        <x:v>Country or economy</x:v>
      </x:c>
      <x:c r="D920" s="55" t="n">
        <x:v>35.7</x:v>
      </x:c>
      <x:c r="E920" s="55" t="n">
        <x:v>1275.2</x:v>
      </x:c>
      <x:c r="F920" s="39" t="n">
        <x:f>IF(E920="","",D920/E920)</x:f>
        <x:v>0.02799560853199498</x:v>
      </x:c>
      <x:c r="G920" s="36" t="str">
        <x:v>mfhhis01.csv</x:v>
      </x:c>
      <x:c r="H920" s="36" t="str">
        <x:v>https://ticdata.treasury.gov/Publish/slt_table5.html</x:v>
      </x:c>
      <x:c r="I920" s="37" t="n">
        <x:v>46269</x:v>
      </x:c>
      <x:c r="J920" s="36" t="str">
        <x:v>Monthly, end of period</x:v>
      </x:c>
      <x:c r="K920" s="36" t="str">
        <x:v>Billions of U.S. dollars</x:v>
      </x:c>
    </x:row>
    <x:row r="921">
      <x:c r="A921" s="37" t="n">
        <x:v>37681</x:v>
      </x:c>
      <x:c r="B921" s="36" t="str">
        <x:v>Grand Total</x:v>
      </x:c>
      <x:c r="C921" s="36" t="str">
        <x:v>Aggregate</x:v>
      </x:c>
      <x:c r="D921" s="55" t="n">
        <x:v>1275.2</x:v>
      </x:c>
      <x:c r="E921" s="55" t="n">
        <x:v>1275.2</x:v>
      </x:c>
      <x:c r="F921" s="39" t="n">
        <x:f>IF(E921="","",D921/E921)</x:f>
        <x:v>1</x:v>
      </x:c>
      <x:c r="G921" s="36" t="str">
        <x:v>mfhhis01.csv</x:v>
      </x:c>
      <x:c r="H921" s="36" t="str">
        <x:v>https://ticdata.treasury.gov/Publish/slt_table5.html</x:v>
      </x:c>
      <x:c r="I921" s="37" t="n">
        <x:v>46269</x:v>
      </x:c>
      <x:c r="J921" s="36" t="str">
        <x:v>Monthly, end of period</x:v>
      </x:c>
      <x:c r="K921" s="36" t="str">
        <x:v>Billions of U.S. dollars</x:v>
      </x:c>
    </x:row>
    <x:row r="922">
      <x:c r="A922" s="37" t="n">
        <x:v>37681</x:v>
      </x:c>
      <x:c r="B922" s="36" t="str">
        <x:v>Hong Kong</x:v>
      </x:c>
      <x:c r="C922" s="36" t="str">
        <x:v>Country or economy</x:v>
      </x:c>
      <x:c r="D922" s="55" t="n">
        <x:v>48.9</x:v>
      </x:c>
      <x:c r="E922" s="55" t="n">
        <x:v>1275.2</x:v>
      </x:c>
      <x:c r="F922" s="39" t="n">
        <x:f>IF(E922="","",D922/E922)</x:f>
        <x:v>0.03834692597239649</x:v>
      </x:c>
      <x:c r="G922" s="36" t="str">
        <x:v>mfhhis01.csv</x:v>
      </x:c>
      <x:c r="H922" s="36" t="str">
        <x:v>https://ticdata.treasury.gov/Publish/slt_table5.html</x:v>
      </x:c>
      <x:c r="I922" s="37" t="n">
        <x:v>46269</x:v>
      </x:c>
      <x:c r="J922" s="36" t="str">
        <x:v>Monthly, end of period</x:v>
      </x:c>
      <x:c r="K922" s="36" t="str">
        <x:v>Billions of U.S. dollars</x:v>
      </x:c>
    </x:row>
    <x:row r="923">
      <x:c r="A923" s="37" t="n">
        <x:v>37681</x:v>
      </x:c>
      <x:c r="B923" s="36" t="str">
        <x:v>India</x:v>
      </x:c>
      <x:c r="C923" s="36" t="str">
        <x:v>Country or economy</x:v>
      </x:c>
      <x:c r="D923" s="55" t="n">
        <x:v>9.7</x:v>
      </x:c>
      <x:c r="E923" s="55" t="n">
        <x:v>1275.2</x:v>
      </x:c>
      <x:c r="F923" s="39" t="n">
        <x:f>IF(E923="","",D923/E923)</x:f>
        <x:v>0.0076066499372647416</x:v>
      </x:c>
      <x:c r="G923" s="36" t="str">
        <x:v>mfhhis01.csv</x:v>
      </x:c>
      <x:c r="H923" s="36" t="str">
        <x:v>https://ticdata.treasury.gov/Publish/slt_table5.html</x:v>
      </x:c>
      <x:c r="I923" s="37" t="n">
        <x:v>46269</x:v>
      </x:c>
      <x:c r="J923" s="36" t="str">
        <x:v>Monthly, end of period</x:v>
      </x:c>
      <x:c r="K923" s="36" t="str">
        <x:v>Billions of U.S. dollars</x:v>
      </x:c>
    </x:row>
    <x:row r="924">
      <x:c r="A924" s="37" t="n">
        <x:v>37681</x:v>
      </x:c>
      <x:c r="B924" s="36" t="str">
        <x:v>Ireland</x:v>
      </x:c>
      <x:c r="C924" s="36" t="str">
        <x:v>Country or economy</x:v>
      </x:c>
      <x:c r="D924" s="55" t="n">
        <x:v>9.5</x:v>
      </x:c>
      <x:c r="E924" s="55" t="n">
        <x:v>1275.2</x:v>
      </x:c>
      <x:c r="F924" s="39" t="n">
        <x:f>IF(E924="","",D924/E924)</x:f>
        <x:v>0.0074498117942283565</x:v>
      </x:c>
      <x:c r="G924" s="36" t="str">
        <x:v>mfhhis01.csv</x:v>
      </x:c>
      <x:c r="H924" s="36" t="str">
        <x:v>https://ticdata.treasury.gov/Publish/slt_table5.html</x:v>
      </x:c>
      <x:c r="I924" s="37" t="n">
        <x:v>46269</x:v>
      </x:c>
      <x:c r="J924" s="36" t="str">
        <x:v>Monthly, end of period</x:v>
      </x:c>
      <x:c r="K924" s="36" t="str">
        <x:v>Billions of U.S. dollars</x:v>
      </x:c>
    </x:row>
    <x:row r="925">
      <x:c r="A925" s="37" t="n">
        <x:v>37681</x:v>
      </x:c>
      <x:c r="B925" s="36" t="str">
        <x:v>Israel</x:v>
      </x:c>
      <x:c r="C925" s="36" t="str">
        <x:v>Country or economy</x:v>
      </x:c>
      <x:c r="D925" s="55" t="n">
        <x:v>14.9</x:v>
      </x:c>
      <x:c r="E925" s="55" t="n">
        <x:v>1275.2</x:v>
      </x:c>
      <x:c r="F925" s="39" t="n">
        <x:f>IF(E925="","",D925/E925)</x:f>
        <x:v>0.01168444165621079</x:v>
      </x:c>
      <x:c r="G925" s="36" t="str">
        <x:v>mfhhis01.csv</x:v>
      </x:c>
      <x:c r="H925" s="36" t="str">
        <x:v>https://ticdata.treasury.gov/Publish/slt_table5.html</x:v>
      </x:c>
      <x:c r="I925" s="37" t="n">
        <x:v>46269</x:v>
      </x:c>
      <x:c r="J925" s="36" t="str">
        <x:v>Monthly, end of period</x:v>
      </x:c>
      <x:c r="K925" s="36" t="str">
        <x:v>Billions of U.S. dollars</x:v>
      </x:c>
    </x:row>
    <x:row r="926">
      <x:c r="A926" s="37" t="n">
        <x:v>37681</x:v>
      </x:c>
      <x:c r="B926" s="36" t="str">
        <x:v>Italy</x:v>
      </x:c>
      <x:c r="C926" s="36" t="str">
        <x:v>Country or economy</x:v>
      </x:c>
      <x:c r="D926" s="55" t="n">
        <x:v>16.4</x:v>
      </x:c>
      <x:c r="E926" s="55" t="n">
        <x:v>1275.2</x:v>
      </x:c>
      <x:c r="F926" s="39" t="n">
        <x:f>IF(E926="","",D926/E926)</x:f>
        <x:v>0.012860727728983687</x:v>
      </x:c>
      <x:c r="G926" s="36" t="str">
        <x:v>mfhhis01.csv</x:v>
      </x:c>
      <x:c r="H926" s="36" t="str">
        <x:v>https://ticdata.treasury.gov/Publish/slt_table5.html</x:v>
      </x:c>
      <x:c r="I926" s="37" t="n">
        <x:v>46269</x:v>
      </x:c>
      <x:c r="J926" s="36" t="str">
        <x:v>Monthly, end of period</x:v>
      </x:c>
      <x:c r="K926" s="36" t="str">
        <x:v>Billions of U.S. dollars</x:v>
      </x:c>
    </x:row>
    <x:row r="927">
      <x:c r="A927" s="37" t="n">
        <x:v>37681</x:v>
      </x:c>
      <x:c r="B927" s="36" t="str">
        <x:v>Japan</x:v>
      </x:c>
      <x:c r="C927" s="36" t="str">
        <x:v>Country or economy</x:v>
      </x:c>
      <x:c r="D927" s="55" t="n">
        <x:v>399.3</x:v>
      </x:c>
      <x:c r="E927" s="55" t="n">
        <x:v>1275.2</x:v>
      </x:c>
      <x:c r="F927" s="39" t="n">
        <x:f>IF(E927="","",D927/E927)</x:f>
        <x:v>0.3131273525721455</x:v>
      </x:c>
      <x:c r="G927" s="36" t="str">
        <x:v>mfhhis01.csv</x:v>
      </x:c>
      <x:c r="H927" s="36" t="str">
        <x:v>https://ticdata.treasury.gov/Publish/slt_table5.html</x:v>
      </x:c>
      <x:c r="I927" s="37" t="n">
        <x:v>46269</x:v>
      </x:c>
      <x:c r="J927" s="36" t="str">
        <x:v>Monthly, end of period</x:v>
      </x:c>
      <x:c r="K927" s="36" t="str">
        <x:v>Billions of U.S. dollars</x:v>
      </x:c>
    </x:row>
    <x:row r="928">
      <x:c r="A928" s="37" t="n">
        <x:v>37681</x:v>
      </x:c>
      <x:c r="B928" s="36" t="str">
        <x:v>Korea, South</x:v>
      </x:c>
      <x:c r="C928" s="36" t="str">
        <x:v>Country or economy</x:v>
      </x:c>
      <x:c r="D928" s="55" t="n">
        <x:v>36.7</x:v>
      </x:c>
      <x:c r="E928" s="55" t="n">
        <x:v>1275.2</x:v>
      </x:c>
      <x:c r="F928" s="39" t="n">
        <x:f>IF(E928="","",D928/E928)</x:f>
        <x:v>0.028779799247176916</x:v>
      </x:c>
      <x:c r="G928" s="36" t="str">
        <x:v>mfhhis01.csv</x:v>
      </x:c>
      <x:c r="H928" s="36" t="str">
        <x:v>https://ticdata.treasury.gov/Publish/slt_table5.html</x:v>
      </x:c>
      <x:c r="I928" s="37" t="n">
        <x:v>46269</x:v>
      </x:c>
      <x:c r="J928" s="36" t="str">
        <x:v>Monthly, end of period</x:v>
      </x:c>
      <x:c r="K928" s="36" t="str">
        <x:v>Billions of U.S. dollars</x:v>
      </x:c>
    </x:row>
    <x:row r="929">
      <x:c r="A929" s="37" t="n">
        <x:v>37681</x:v>
      </x:c>
      <x:c r="B929" s="36" t="str">
        <x:v>Luxembourg</x:v>
      </x:c>
      <x:c r="C929" s="36" t="str">
        <x:v>Country or economy</x:v>
      </x:c>
      <x:c r="D929" s="55" t="n">
        <x:v>23.6</x:v>
      </x:c>
      <x:c r="E929" s="55" t="n">
        <x:v>1275.2</x:v>
      </x:c>
      <x:c r="F929" s="39" t="n">
        <x:f>IF(E929="","",D929/E929)</x:f>
        <x:v>0.0185069008782936</x:v>
      </x:c>
      <x:c r="G929" s="36" t="str">
        <x:v>mfhhis01.csv</x:v>
      </x:c>
      <x:c r="H929" s="36" t="str">
        <x:v>https://ticdata.treasury.gov/Publish/slt_table5.html</x:v>
      </x:c>
      <x:c r="I929" s="37" t="n">
        <x:v>46269</x:v>
      </x:c>
      <x:c r="J929" s="36" t="str">
        <x:v>Monthly, end of period</x:v>
      </x:c>
      <x:c r="K929" s="36" t="str">
        <x:v>Billions of U.S. dollars</x:v>
      </x:c>
    </x:row>
    <x:row r="930">
      <x:c r="A930" s="37" t="n">
        <x:v>37681</x:v>
      </x:c>
      <x:c r="B930" s="36" t="str">
        <x:v>Mexico</x:v>
      </x:c>
      <x:c r="C930" s="36" t="str">
        <x:v>Country or economy</x:v>
      </x:c>
      <x:c r="D930" s="55" t="n">
        <x:v>25.4</x:v>
      </x:c>
      <x:c r="E930" s="55" t="n">
        <x:v>1275.2</x:v>
      </x:c>
      <x:c r="F930" s="39" t="n">
        <x:f>IF(E930="","",D930/E930)</x:f>
        <x:v>0.019918444165621076</x:v>
      </x:c>
      <x:c r="G930" s="36" t="str">
        <x:v>mfhhis01.csv</x:v>
      </x:c>
      <x:c r="H930" s="36" t="str">
        <x:v>https://ticdata.treasury.gov/Publish/slt_table5.html</x:v>
      </x:c>
      <x:c r="I930" s="37" t="n">
        <x:v>46269</x:v>
      </x:c>
      <x:c r="J930" s="36" t="str">
        <x:v>Monthly, end of period</x:v>
      </x:c>
      <x:c r="K930" s="36" t="str">
        <x:v>Billions of U.S. dollars</x:v>
      </x:c>
    </x:row>
    <x:row r="931">
      <x:c r="A931" s="37" t="n">
        <x:v>37681</x:v>
      </x:c>
      <x:c r="B931" s="36" t="str">
        <x:v>Netherlands</x:v>
      </x:c>
      <x:c r="C931" s="36" t="str">
        <x:v>Country or economy</x:v>
      </x:c>
      <x:c r="D931" s="55" t="n">
        <x:v>12.4</x:v>
      </x:c>
      <x:c r="E931" s="55" t="n">
        <x:v>1275.2</x:v>
      </x:c>
      <x:c r="F931" s="39" t="n">
        <x:f>IF(E931="","",D931/E931)</x:f>
        <x:v>0.00972396486825596</x:v>
      </x:c>
      <x:c r="G931" s="36" t="str">
        <x:v>mfhhis01.csv</x:v>
      </x:c>
      <x:c r="H931" s="36" t="str">
        <x:v>https://ticdata.treasury.gov/Publish/slt_table5.html</x:v>
      </x:c>
      <x:c r="I931" s="37" t="n">
        <x:v>46269</x:v>
      </x:c>
      <x:c r="J931" s="36" t="str">
        <x:v>Monthly, end of period</x:v>
      </x:c>
      <x:c r="K931" s="36" t="str">
        <x:v>Billions of U.S. dollars</x:v>
      </x:c>
    </x:row>
    <x:row r="932">
      <x:c r="A932" s="37" t="n">
        <x:v>37681</x:v>
      </x:c>
      <x:c r="B932" s="36" t="str">
        <x:v>Norway</x:v>
      </x:c>
      <x:c r="C932" s="36" t="str">
        <x:v>Country or economy</x:v>
      </x:c>
      <x:c r="D932" s="55" t="n">
        <x:v>5.1</x:v>
      </x:c>
      <x:c r="E932" s="55" t="n">
        <x:v>1275.2</x:v>
      </x:c>
      <x:c r="F932" s="39" t="n">
        <x:f>IF(E932="","",D932/E932)</x:f>
        <x:v>0.003999372647427854</x:v>
      </x:c>
      <x:c r="G932" s="36" t="str">
        <x:v>mfhhis01.csv</x:v>
      </x:c>
      <x:c r="H932" s="36" t="str">
        <x:v>https://ticdata.treasury.gov/Publish/slt_table5.html</x:v>
      </x:c>
      <x:c r="I932" s="37" t="n">
        <x:v>46269</x:v>
      </x:c>
      <x:c r="J932" s="36" t="str">
        <x:v>Monthly, end of period</x:v>
      </x:c>
      <x:c r="K932" s="36" t="str">
        <x:v>Billions of U.S. dollars</x:v>
      </x:c>
    </x:row>
    <x:row r="933">
      <x:c r="A933" s="37" t="n">
        <x:v>37681</x:v>
      </x:c>
      <x:c r="B933" s="36" t="str">
        <x:v>Oil Exporters</x:v>
      </x:c>
      <x:c r="C933" s="36" t="str">
        <x:v>Country or economy</x:v>
      </x:c>
      <x:c r="D933" s="55" t="n">
        <x:v>42.4</x:v>
      </x:c>
      <x:c r="E933" s="55" t="n">
        <x:v>1275.2</x:v>
      </x:c>
      <x:c r="F933" s="39" t="n">
        <x:f>IF(E933="","",D933/E933)</x:f>
        <x:v>0.033249686323713924</x:v>
      </x:c>
      <x:c r="G933" s="36" t="str">
        <x:v>mfhhis01.csv</x:v>
      </x:c>
      <x:c r="H933" s="36" t="str">
        <x:v>https://ticdata.treasury.gov/Publish/slt_table5.html</x:v>
      </x:c>
      <x:c r="I933" s="37" t="n">
        <x:v>46269</x:v>
      </x:c>
      <x:c r="J933" s="36" t="str">
        <x:v>Monthly, end of period</x:v>
      </x:c>
      <x:c r="K933" s="36" t="str">
        <x:v>Billions of U.S. dollars</x:v>
      </x:c>
    </x:row>
    <x:row r="934">
      <x:c r="A934" s="37" t="n">
        <x:v>37681</x:v>
      </x:c>
      <x:c r="B934" s="36" t="str">
        <x:v>Poland</x:v>
      </x:c>
      <x:c r="C934" s="36" t="str">
        <x:v>Country or economy</x:v>
      </x:c>
      <x:c r="D934" s="55" t="n">
        <x:v>9.3</x:v>
      </x:c>
      <x:c r="E934" s="55" t="n">
        <x:v>1275.2</x:v>
      </x:c>
      <x:c r="F934" s="39" t="n">
        <x:f>IF(E934="","",D934/E934)</x:f>
        <x:v>0.0072929736511919705</x:v>
      </x:c>
      <x:c r="G934" s="36" t="str">
        <x:v>mfhhis01.csv</x:v>
      </x:c>
      <x:c r="H934" s="36" t="str">
        <x:v>https://ticdata.treasury.gov/Publish/slt_table5.html</x:v>
      </x:c>
      <x:c r="I934" s="37" t="n">
        <x:v>46269</x:v>
      </x:c>
      <x:c r="J934" s="36" t="str">
        <x:v>Monthly, end of period</x:v>
      </x:c>
      <x:c r="K934" s="36" t="str">
        <x:v>Billions of U.S. dollars</x:v>
      </x:c>
    </x:row>
    <x:row r="935">
      <x:c r="A935" s="37" t="n">
        <x:v>37681</x:v>
      </x:c>
      <x:c r="B935" s="36" t="str">
        <x:v>Singapore</x:v>
      </x:c>
      <x:c r="C935" s="36" t="str">
        <x:v>Country or economy</x:v>
      </x:c>
      <x:c r="D935" s="55" t="n">
        <x:v>18.5</x:v>
      </x:c>
      <x:c r="E935" s="55" t="n">
        <x:v>1275.2</x:v>
      </x:c>
      <x:c r="F935" s="39" t="n">
        <x:f>IF(E935="","",D935/E935)</x:f>
        <x:v>0.014507528230865745</x:v>
      </x:c>
      <x:c r="G935" s="36" t="str">
        <x:v>mfhhis01.csv</x:v>
      </x:c>
      <x:c r="H935" s="36" t="str">
        <x:v>https://ticdata.treasury.gov/Publish/slt_table5.html</x:v>
      </x:c>
      <x:c r="I935" s="37" t="n">
        <x:v>46269</x:v>
      </x:c>
      <x:c r="J935" s="36" t="str">
        <x:v>Monthly, end of period</x:v>
      </x:c>
      <x:c r="K935" s="36" t="str">
        <x:v>Billions of U.S. dollars</x:v>
      </x:c>
    </x:row>
    <x:row r="936">
      <x:c r="A936" s="37" t="n">
        <x:v>37681</x:v>
      </x:c>
      <x:c r="B936" s="36" t="str">
        <x:v>Sweden</x:v>
      </x:c>
      <x:c r="C936" s="36" t="str">
        <x:v>Country or economy</x:v>
      </x:c>
      <x:c r="D936" s="55" t="n">
        <x:v>13.2</x:v>
      </x:c>
      <x:c r="E936" s="55" t="n">
        <x:v>1275.2</x:v>
      </x:c>
      <x:c r="F936" s="39" t="n">
        <x:f>IF(E936="","",D936/E936)</x:f>
        <x:v>0.010351317440401504</x:v>
      </x:c>
      <x:c r="G936" s="36" t="str">
        <x:v>mfhhis01.csv</x:v>
      </x:c>
      <x:c r="H936" s="36" t="str">
        <x:v>https://ticdata.treasury.gov/Publish/slt_table5.html</x:v>
      </x:c>
      <x:c r="I936" s="37" t="n">
        <x:v>46269</x:v>
      </x:c>
      <x:c r="J936" s="36" t="str">
        <x:v>Monthly, end of period</x:v>
      </x:c>
      <x:c r="K936" s="36" t="str">
        <x:v>Billions of U.S. dollars</x:v>
      </x:c>
    </x:row>
    <x:row r="937">
      <x:c r="A937" s="37" t="n">
        <x:v>37681</x:v>
      </x:c>
      <x:c r="B937" s="36" t="str">
        <x:v>Switzerland</x:v>
      </x:c>
      <x:c r="C937" s="36" t="str">
        <x:v>Country or economy</x:v>
      </x:c>
      <x:c r="D937" s="55" t="n">
        <x:v>35.3</x:v>
      </x:c>
      <x:c r="E937" s="55" t="n">
        <x:v>1275.2</x:v>
      </x:c>
      <x:c r="F937" s="39" t="n">
        <x:f>IF(E937="","",D937/E937)</x:f>
        <x:v>0.027681932245922206</x:v>
      </x:c>
      <x:c r="G937" s="36" t="str">
        <x:v>mfhhis01.csv</x:v>
      </x:c>
      <x:c r="H937" s="36" t="str">
        <x:v>https://ticdata.treasury.gov/Publish/slt_table5.html</x:v>
      </x:c>
      <x:c r="I937" s="37" t="n">
        <x:v>46269</x:v>
      </x:c>
      <x:c r="J937" s="36" t="str">
        <x:v>Monthly, end of period</x:v>
      </x:c>
      <x:c r="K937" s="36" t="str">
        <x:v>Billions of U.S. dollars</x:v>
      </x:c>
    </x:row>
    <x:row r="938">
      <x:c r="A938" s="37" t="n">
        <x:v>37681</x:v>
      </x:c>
      <x:c r="B938" s="36" t="str">
        <x:v>Taiwan</x:v>
      </x:c>
      <x:c r="C938" s="36" t="str">
        <x:v>Country or economy</x:v>
      </x:c>
      <x:c r="D938" s="55" t="n">
        <x:v>37.3</x:v>
      </x:c>
      <x:c r="E938" s="55" t="n">
        <x:v>1275.2</x:v>
      </x:c>
      <x:c r="F938" s="39" t="n">
        <x:f>IF(E938="","",D938/E938)</x:f>
        <x:v>0.02925031367628607</x:v>
      </x:c>
      <x:c r="G938" s="36" t="str">
        <x:v>mfhhis01.csv</x:v>
      </x:c>
      <x:c r="H938" s="36" t="str">
        <x:v>https://ticdata.treasury.gov/Publish/slt_table5.html</x:v>
      </x:c>
      <x:c r="I938" s="37" t="n">
        <x:v>46269</x:v>
      </x:c>
      <x:c r="J938" s="36" t="str">
        <x:v>Monthly, end of period</x:v>
      </x:c>
      <x:c r="K938" s="36" t="str">
        <x:v>Billions of U.S. dollars</x:v>
      </x:c>
    </x:row>
    <x:row r="939">
      <x:c r="A939" s="37" t="n">
        <x:v>37681</x:v>
      </x:c>
      <x:c r="B939" s="36" t="str">
        <x:v>Thailand</x:v>
      </x:c>
      <x:c r="C939" s="36" t="str">
        <x:v>Country or economy</x:v>
      </x:c>
      <x:c r="D939" s="55" t="n">
        <x:v>14.3</x:v>
      </x:c>
      <x:c r="E939" s="55" t="n">
        <x:v>1275.2</x:v>
      </x:c>
      <x:c r="F939" s="39" t="n">
        <x:f>IF(E939="","",D939/E939)</x:f>
        <x:v>0.011213927227101631</x:v>
      </x:c>
      <x:c r="G939" s="36" t="str">
        <x:v>mfhhis01.csv</x:v>
      </x:c>
      <x:c r="H939" s="36" t="str">
        <x:v>https://ticdata.treasury.gov/Publish/slt_table5.html</x:v>
      </x:c>
      <x:c r="I939" s="37" t="n">
        <x:v>46269</x:v>
      </x:c>
      <x:c r="J939" s="36" t="str">
        <x:v>Monthly, end of period</x:v>
      </x:c>
      <x:c r="K939" s="36" t="str">
        <x:v>Billions of U.S. dollars</x:v>
      </x:c>
    </x:row>
    <x:row r="940">
      <x:c r="A940" s="37" t="n">
        <x:v>37681</x:v>
      </x:c>
      <x:c r="B940" s="36" t="str">
        <x:v>Turkey</x:v>
      </x:c>
      <x:c r="C940" s="36" t="str">
        <x:v>Country or economy</x:v>
      </x:c>
      <x:c r="D940" s="55" t="n">
        <x:v>11.9</x:v>
      </x:c>
      <x:c r="E940" s="55" t="n">
        <x:v>1275.2</x:v>
      </x:c>
      <x:c r="F940" s="39" t="n">
        <x:f>IF(E940="","",D940/E940)</x:f>
        <x:v>0.009331869510664994</x:v>
      </x:c>
      <x:c r="G940" s="36" t="str">
        <x:v>mfhhis01.csv</x:v>
      </x:c>
      <x:c r="H940" s="36" t="str">
        <x:v>https://ticdata.treasury.gov/Publish/slt_table5.html</x:v>
      </x:c>
      <x:c r="I940" s="37" t="n">
        <x:v>46269</x:v>
      </x:c>
      <x:c r="J940" s="36" t="str">
        <x:v>Monthly, end of period</x:v>
      </x:c>
      <x:c r="K940" s="36" t="str">
        <x:v>Billions of U.S. dollars</x:v>
      </x:c>
    </x:row>
    <x:row r="941">
      <x:c r="A941" s="37" t="n">
        <x:v>37681</x:v>
      </x:c>
      <x:c r="B941" s="36" t="str">
        <x:v>United Kingdom</x:v>
      </x:c>
      <x:c r="C941" s="36" t="str">
        <x:v>Country or economy</x:v>
      </x:c>
      <x:c r="D941" s="55" t="n">
        <x:v>81.6</x:v>
      </x:c>
      <x:c r="E941" s="55" t="n">
        <x:v>1275.2</x:v>
      </x:c>
      <x:c r="F941" s="39" t="n">
        <x:f>IF(E941="","",D941/E941)</x:f>
        <x:v>0.06398996235884566</x:v>
      </x:c>
      <x:c r="G941" s="36" t="str">
        <x:v>mfhhis01.csv</x:v>
      </x:c>
      <x:c r="H941" s="36" t="str">
        <x:v>https://ticdata.treasury.gov/Publish/slt_table5.html</x:v>
      </x:c>
      <x:c r="I941" s="37" t="n">
        <x:v>46269</x:v>
      </x:c>
      <x:c r="J941" s="36" t="str">
        <x:v>Monthly, end of period</x:v>
      </x:c>
      <x:c r="K941" s="36" t="str">
        <x:v>Billions of U.S. dollars</x:v>
      </x:c>
    </x:row>
    <x:row r="942">
      <x:c r="A942" s="37" t="n">
        <x:v>37712</x:v>
      </x:c>
      <x:c r="B942" s="36" t="str">
        <x:v>All Other</x:v>
      </x:c>
      <x:c r="C942" s="36" t="str">
        <x:v>Aggregate</x:v>
      </x:c>
      <x:c r="D942" s="55" t="n">
        <x:v>123.7</x:v>
      </x:c>
      <x:c r="E942" s="55" t="n">
        <x:v>1278</x:v>
      </x:c>
      <x:c r="F942" s="39" t="n">
        <x:f>IF(E942="","",D942/E942)</x:f>
        <x:v>0.09679186228482003</x:v>
      </x:c>
      <x:c r="G942" s="36" t="str">
        <x:v>mfhhis01.csv</x:v>
      </x:c>
      <x:c r="H942" s="36" t="str">
        <x:v>https://ticdata.treasury.gov/Publish/slt_table5.html</x:v>
      </x:c>
      <x:c r="I942" s="37" t="n">
        <x:v>46269</x:v>
      </x:c>
      <x:c r="J942" s="36" t="str">
        <x:v>Monthly, end of period</x:v>
      </x:c>
      <x:c r="K942" s="36" t="str">
        <x:v>Billions of U.S. dollars</x:v>
      </x:c>
    </x:row>
    <x:row r="943">
      <x:c r="A943" s="37" t="n">
        <x:v>37712</x:v>
      </x:c>
      <x:c r="B943" s="36" t="str">
        <x:v>Belgium</x:v>
      </x:c>
      <x:c r="C943" s="36" t="str">
        <x:v>Country or economy</x:v>
      </x:c>
      <x:c r="D943" s="55" t="n">
        <x:v>12.3</x:v>
      </x:c>
      <x:c r="E943" s="55" t="n">
        <x:v>1278</x:v>
      </x:c>
      <x:c r="F943" s="39" t="n">
        <x:f>IF(E943="","",D943/E943)</x:f>
        <x:v>0.009624413145539907</x:v>
      </x:c>
      <x:c r="G943" s="36" t="str">
        <x:v>mfhhis01.csv</x:v>
      </x:c>
      <x:c r="H943" s="36" t="str">
        <x:v>https://ticdata.treasury.gov/Publish/slt_table5.html</x:v>
      </x:c>
      <x:c r="I943" s="37" t="n">
        <x:v>46269</x:v>
      </x:c>
      <x:c r="J943" s="36" t="str">
        <x:v>Monthly, end of period</x:v>
      </x:c>
      <x:c r="K943" s="36" t="str">
        <x:v>Billions of U.S. dollars</x:v>
      </x:c>
    </x:row>
    <x:row r="944">
      <x:c r="A944" s="37" t="n">
        <x:v>37712</x:v>
      </x:c>
      <x:c r="B944" s="36" t="str">
        <x:v>Brazil</x:v>
      </x:c>
      <x:c r="C944" s="36" t="str">
        <x:v>Country or economy</x:v>
      </x:c>
      <x:c r="D944" s="55" t="n">
        <x:v>14.2</x:v>
      </x:c>
      <x:c r="E944" s="55" t="n">
        <x:v>1278</x:v>
      </x:c>
      <x:c r="F944" s="39" t="n">
        <x:f>IF(E944="","",D944/E944)</x:f>
        <x:v>0.01111111111111111</x:v>
      </x:c>
      <x:c r="G944" s="36" t="str">
        <x:v>mfhhis01.csv</x:v>
      </x:c>
      <x:c r="H944" s="36" t="str">
        <x:v>https://ticdata.treasury.gov/Publish/slt_table5.html</x:v>
      </x:c>
      <x:c r="I944" s="37" t="n">
        <x:v>46269</x:v>
      </x:c>
      <x:c r="J944" s="36" t="str">
        <x:v>Monthly, end of period</x:v>
      </x:c>
      <x:c r="K944" s="36" t="str">
        <x:v>Billions of U.S. dollars</x:v>
      </x:c>
    </x:row>
    <x:row r="945">
      <x:c r="A945" s="37" t="n">
        <x:v>37712</x:v>
      </x:c>
      <x:c r="B945" s="36" t="str">
        <x:v>Canada</x:v>
      </x:c>
      <x:c r="C945" s="36" t="str">
        <x:v>Country or economy</x:v>
      </x:c>
      <x:c r="D945" s="55" t="n">
        <x:v>11</x:v>
      </x:c>
      <x:c r="E945" s="55" t="n">
        <x:v>1278</x:v>
      </x:c>
      <x:c r="F945" s="39" t="n">
        <x:f>IF(E945="","",D945/E945)</x:f>
        <x:v>0.008607198748043818</x:v>
      </x:c>
      <x:c r="G945" s="36" t="str">
        <x:v>mfhhis01.csv</x:v>
      </x:c>
      <x:c r="H945" s="36" t="str">
        <x:v>https://ticdata.treasury.gov/Publish/slt_table5.html</x:v>
      </x:c>
      <x:c r="I945" s="37" t="n">
        <x:v>46269</x:v>
      </x:c>
      <x:c r="J945" s="36" t="str">
        <x:v>Monthly, end of period</x:v>
      </x:c>
      <x:c r="K945" s="36" t="str">
        <x:v>Billions of U.S. dollars</x:v>
      </x:c>
    </x:row>
    <x:row r="946">
      <x:c r="A946" s="37" t="n">
        <x:v>37712</x:v>
      </x:c>
      <x:c r="B946" s="36" t="str">
        <x:v>Carib Bnkng Ctrs</x:v>
      </x:c>
      <x:c r="C946" s="36" t="str">
        <x:v>Country or economy</x:v>
      </x:c>
      <x:c r="D946" s="55" t="n">
        <x:v>60.3</x:v>
      </x:c>
      <x:c r="E946" s="55" t="n">
        <x:v>1278</x:v>
      </x:c>
      <x:c r="F946" s="39" t="n">
        <x:f>IF(E946="","",D946/E946)</x:f>
        <x:v>0.047183098591549295</x:v>
      </x:c>
      <x:c r="G946" s="36" t="str">
        <x:v>mfhhis01.csv</x:v>
      </x:c>
      <x:c r="H946" s="36" t="str">
        <x:v>https://ticdata.treasury.gov/Publish/slt_table5.html</x:v>
      </x:c>
      <x:c r="I946" s="37" t="n">
        <x:v>46269</x:v>
      </x:c>
      <x:c r="J946" s="36" t="str">
        <x:v>Monthly, end of period</x:v>
      </x:c>
      <x:c r="K946" s="36" t="str">
        <x:v>Billions of U.S. dollars</x:v>
      </x:c>
    </x:row>
    <x:row r="947">
      <x:c r="A947" s="37" t="n">
        <x:v>37712</x:v>
      </x:c>
      <x:c r="B947" s="36" t="str">
        <x:v>China, Mainland</x:v>
      </x:c>
      <x:c r="C947" s="36" t="str">
        <x:v>Country or economy</x:v>
      </x:c>
      <x:c r="D947" s="55" t="n">
        <x:v>134</x:v>
      </x:c>
      <x:c r="E947" s="55" t="n">
        <x:v>1278</x:v>
      </x:c>
      <x:c r="F947" s="39" t="n">
        <x:f>IF(E947="","",D947/E947)</x:f>
        <x:v>0.10485133020344288</x:v>
      </x:c>
      <x:c r="G947" s="36" t="str">
        <x:v>mfhhis01.csv</x:v>
      </x:c>
      <x:c r="H947" s="36" t="str">
        <x:v>https://ticdata.treasury.gov/Publish/slt_table5.html</x:v>
      </x:c>
      <x:c r="I947" s="37" t="n">
        <x:v>46269</x:v>
      </x:c>
      <x:c r="J947" s="36" t="str">
        <x:v>Monthly, end of period</x:v>
      </x:c>
      <x:c r="K947" s="36" t="str">
        <x:v>Billions of U.S. dollars</x:v>
      </x:c>
    </x:row>
    <x:row r="948">
      <x:c r="A948" s="37" t="n">
        <x:v>37712</x:v>
      </x:c>
      <x:c r="B948" s="36" t="str">
        <x:v>Foreign official</x:v>
      </x:c>
      <x:c r="C948" s="36" t="str">
        <x:v>Aggregate</x:v>
      </x:c>
      <x:c r="D948" s="55" t="n">
        <x:v>777</x:v>
      </x:c>
      <x:c r="E948" s="55" t="n">
        <x:v>1278</x:v>
      </x:c>
      <x:c r="F948" s="39" t="n">
        <x:f>IF(E948="","",D948/E948)</x:f>
        <x:v>0.607981220657277</x:v>
      </x:c>
      <x:c r="G948" s="36" t="str">
        <x:v>mfhhis01.csv</x:v>
      </x:c>
      <x:c r="H948" s="36" t="str">
        <x:v>https://ticdata.treasury.gov/Publish/slt_table5.html</x:v>
      </x:c>
      <x:c r="I948" s="37" t="n">
        <x:v>46269</x:v>
      </x:c>
      <x:c r="J948" s="36" t="str">
        <x:v>Monthly, end of period</x:v>
      </x:c>
      <x:c r="K948" s="36" t="str">
        <x:v>Billions of U.S. dollars</x:v>
      </x:c>
    </x:row>
    <x:row r="949">
      <x:c r="A949" s="37" t="n">
        <x:v>37712</x:v>
      </x:c>
      <x:c r="B949" s="36" t="str">
        <x:v>Foreign official Treasury bills</x:v>
      </x:c>
      <x:c r="C949" s="36" t="str">
        <x:v>Aggregate</x:v>
      </x:c>
      <x:c r="D949" s="55" t="n">
        <x:v>201.7</x:v>
      </x:c>
      <x:c r="E949" s="55" t="n">
        <x:v>1278</x:v>
      </x:c>
      <x:c r="F949" s="39" t="n">
        <x:f>IF(E949="","",D949/E949)</x:f>
        <x:v>0.15782472613458529</x:v>
      </x:c>
      <x:c r="G949" s="36" t="str">
        <x:v>mfhhis01.csv</x:v>
      </x:c>
      <x:c r="H949" s="36" t="str">
        <x:v>https://ticdata.treasury.gov/Publish/slt_table5.html</x:v>
      </x:c>
      <x:c r="I949" s="37" t="n">
        <x:v>46269</x:v>
      </x:c>
      <x:c r="J949" s="36" t="str">
        <x:v>Monthly, end of period</x:v>
      </x:c>
      <x:c r="K949" s="36" t="str">
        <x:v>Billions of U.S. dollars</x:v>
      </x:c>
    </x:row>
    <x:row r="950">
      <x:c r="A950" s="37" t="n">
        <x:v>37712</x:v>
      </x:c>
      <x:c r="B950" s="36" t="str">
        <x:v>Foreign official Treasury bonds and notes</x:v>
      </x:c>
      <x:c r="C950" s="36" t="str">
        <x:v>Aggregate</x:v>
      </x:c>
      <x:c r="D950" s="55" t="n">
        <x:v>575.3</x:v>
      </x:c>
      <x:c r="E950" s="55" t="n">
        <x:v>1278</x:v>
      </x:c>
      <x:c r="F950" s="39" t="n">
        <x:f>IF(E950="","",D950/E950)</x:f>
        <x:v>0.4501564945226917</x:v>
      </x:c>
      <x:c r="G950" s="36" t="str">
        <x:v>mfhhis01.csv</x:v>
      </x:c>
      <x:c r="H950" s="36" t="str">
        <x:v>https://ticdata.treasury.gov/Publish/slt_table5.html</x:v>
      </x:c>
      <x:c r="I950" s="37" t="n">
        <x:v>46269</x:v>
      </x:c>
      <x:c r="J950" s="36" t="str">
        <x:v>Monthly, end of period</x:v>
      </x:c>
      <x:c r="K950" s="36" t="str">
        <x:v>Billions of U.S. dollars</x:v>
      </x:c>
    </x:row>
    <x:row r="951">
      <x:c r="A951" s="37" t="n">
        <x:v>37712</x:v>
      </x:c>
      <x:c r="B951" s="36" t="str">
        <x:v>France</x:v>
      </x:c>
      <x:c r="C951" s="36" t="str">
        <x:v>Country or economy</x:v>
      </x:c>
      <x:c r="D951" s="55" t="n">
        <x:v>17.2</x:v>
      </x:c>
      <x:c r="E951" s="55" t="n">
        <x:v>1278</x:v>
      </x:c>
      <x:c r="F951" s="39" t="n">
        <x:f>IF(E951="","",D951/E951)</x:f>
        <x:v>0.013458528951486698</x:v>
      </x:c>
      <x:c r="G951" s="36" t="str">
        <x:v>mfhhis01.csv</x:v>
      </x:c>
      <x:c r="H951" s="36" t="str">
        <x:v>https://ticdata.treasury.gov/Publish/slt_table5.html</x:v>
      </x:c>
      <x:c r="I951" s="37" t="n">
        <x:v>46269</x:v>
      </x:c>
      <x:c r="J951" s="36" t="str">
        <x:v>Monthly, end of period</x:v>
      </x:c>
      <x:c r="K951" s="36" t="str">
        <x:v>Billions of U.S. dollars</x:v>
      </x:c>
    </x:row>
    <x:row r="952">
      <x:c r="A952" s="37" t="n">
        <x:v>37712</x:v>
      </x:c>
      <x:c r="B952" s="36" t="str">
        <x:v>Germany</x:v>
      </x:c>
      <x:c r="C952" s="36" t="str">
        <x:v>Country or economy</x:v>
      </x:c>
      <x:c r="D952" s="55" t="n">
        <x:v>36.9</x:v>
      </x:c>
      <x:c r="E952" s="55" t="n">
        <x:v>1278</x:v>
      </x:c>
      <x:c r="F952" s="39" t="n">
        <x:f>IF(E952="","",D952/E952)</x:f>
        <x:v>0.028873239436619718</x:v>
      </x:c>
      <x:c r="G952" s="36" t="str">
        <x:v>mfhhis01.csv</x:v>
      </x:c>
      <x:c r="H952" s="36" t="str">
        <x:v>https://ticdata.treasury.gov/Publish/slt_table5.html</x:v>
      </x:c>
      <x:c r="I952" s="37" t="n">
        <x:v>46269</x:v>
      </x:c>
      <x:c r="J952" s="36" t="str">
        <x:v>Monthly, end of period</x:v>
      </x:c>
      <x:c r="K952" s="36" t="str">
        <x:v>Billions of U.S. dollars</x:v>
      </x:c>
    </x:row>
    <x:row r="953">
      <x:c r="A953" s="37" t="n">
        <x:v>37712</x:v>
      </x:c>
      <x:c r="B953" s="36" t="str">
        <x:v>Grand Total</x:v>
      </x:c>
      <x:c r="C953" s="36" t="str">
        <x:v>Aggregate</x:v>
      </x:c>
      <x:c r="D953" s="55" t="n">
        <x:v>1278</x:v>
      </x:c>
      <x:c r="E953" s="55" t="n">
        <x:v>1278</x:v>
      </x:c>
      <x:c r="F953" s="39" t="n">
        <x:f>IF(E953="","",D953/E953)</x:f>
        <x:v>1</x:v>
      </x:c>
      <x:c r="G953" s="36" t="str">
        <x:v>mfhhis01.csv</x:v>
      </x:c>
      <x:c r="H953" s="36" t="str">
        <x:v>https://ticdata.treasury.gov/Publish/slt_table5.html</x:v>
      </x:c>
      <x:c r="I953" s="37" t="n">
        <x:v>46269</x:v>
      </x:c>
      <x:c r="J953" s="36" t="str">
        <x:v>Monthly, end of period</x:v>
      </x:c>
      <x:c r="K953" s="36" t="str">
        <x:v>Billions of U.S. dollars</x:v>
      </x:c>
    </x:row>
    <x:row r="954">
      <x:c r="A954" s="37" t="n">
        <x:v>37712</x:v>
      </x:c>
      <x:c r="B954" s="36" t="str">
        <x:v>Hong Kong</x:v>
      </x:c>
      <x:c r="C954" s="36" t="str">
        <x:v>Country or economy</x:v>
      </x:c>
      <x:c r="D954" s="55" t="n">
        <x:v>51.4</x:v>
      </x:c>
      <x:c r="E954" s="55" t="n">
        <x:v>1278</x:v>
      </x:c>
      <x:c r="F954" s="39" t="n">
        <x:f>IF(E954="","",D954/E954)</x:f>
        <x:v>0.04021909233176839</x:v>
      </x:c>
      <x:c r="G954" s="36" t="str">
        <x:v>mfhhis01.csv</x:v>
      </x:c>
      <x:c r="H954" s="36" t="str">
        <x:v>https://ticdata.treasury.gov/Publish/slt_table5.html</x:v>
      </x:c>
      <x:c r="I954" s="37" t="n">
        <x:v>46269</x:v>
      </x:c>
      <x:c r="J954" s="36" t="str">
        <x:v>Monthly, end of period</x:v>
      </x:c>
      <x:c r="K954" s="36" t="str">
        <x:v>Billions of U.S. dollars</x:v>
      </x:c>
    </x:row>
    <x:row r="955">
      <x:c r="A955" s="37" t="n">
        <x:v>37712</x:v>
      </x:c>
      <x:c r="B955" s="36" t="str">
        <x:v>India</x:v>
      </x:c>
      <x:c r="C955" s="36" t="str">
        <x:v>Country or economy</x:v>
      </x:c>
      <x:c r="D955" s="55" t="n">
        <x:v>10.6</x:v>
      </x:c>
      <x:c r="E955" s="55" t="n">
        <x:v>1278</x:v>
      </x:c>
      <x:c r="F955" s="39" t="n">
        <x:f>IF(E955="","",D955/E955)</x:f>
        <x:v>0.008294209702660406</x:v>
      </x:c>
      <x:c r="G955" s="36" t="str">
        <x:v>mfhhis01.csv</x:v>
      </x:c>
      <x:c r="H955" s="36" t="str">
        <x:v>https://ticdata.treasury.gov/Publish/slt_table5.html</x:v>
      </x:c>
      <x:c r="I955" s="37" t="n">
        <x:v>46269</x:v>
      </x:c>
      <x:c r="J955" s="36" t="str">
        <x:v>Monthly, end of period</x:v>
      </x:c>
      <x:c r="K955" s="36" t="str">
        <x:v>Billions of U.S. dollars</x:v>
      </x:c>
    </x:row>
    <x:row r="956">
      <x:c r="A956" s="37" t="n">
        <x:v>37712</x:v>
      </x:c>
      <x:c r="B956" s="36" t="str">
        <x:v>Ireland</x:v>
      </x:c>
      <x:c r="C956" s="36" t="str">
        <x:v>Country or economy</x:v>
      </x:c>
      <x:c r="D956" s="55" t="n">
        <x:v>8.9</x:v>
      </x:c>
      <x:c r="E956" s="55" t="n">
        <x:v>1278</x:v>
      </x:c>
      <x:c r="F956" s="39" t="n">
        <x:f>IF(E956="","",D956/E956)</x:f>
        <x:v>0.006964006259780908</x:v>
      </x:c>
      <x:c r="G956" s="36" t="str">
        <x:v>mfhhis01.csv</x:v>
      </x:c>
      <x:c r="H956" s="36" t="str">
        <x:v>https://ticdata.treasury.gov/Publish/slt_table5.html</x:v>
      </x:c>
      <x:c r="I956" s="37" t="n">
        <x:v>46269</x:v>
      </x:c>
      <x:c r="J956" s="36" t="str">
        <x:v>Monthly, end of period</x:v>
      </x:c>
      <x:c r="K956" s="36" t="str">
        <x:v>Billions of U.S. dollars</x:v>
      </x:c>
    </x:row>
    <x:row r="957">
      <x:c r="A957" s="37" t="n">
        <x:v>37712</x:v>
      </x:c>
      <x:c r="B957" s="36" t="str">
        <x:v>Israel</x:v>
      </x:c>
      <x:c r="C957" s="36" t="str">
        <x:v>Country or economy</x:v>
      </x:c>
      <x:c r="D957" s="55" t="n">
        <x:v>14.2</x:v>
      </x:c>
      <x:c r="E957" s="55" t="n">
        <x:v>1278</x:v>
      </x:c>
      <x:c r="F957" s="39" t="n">
        <x:f>IF(E957="","",D957/E957)</x:f>
        <x:v>0.01111111111111111</x:v>
      </x:c>
      <x:c r="G957" s="36" t="str">
        <x:v>mfhhis01.csv</x:v>
      </x:c>
      <x:c r="H957" s="36" t="str">
        <x:v>https://ticdata.treasury.gov/Publish/slt_table5.html</x:v>
      </x:c>
      <x:c r="I957" s="37" t="n">
        <x:v>46269</x:v>
      </x:c>
      <x:c r="J957" s="36" t="str">
        <x:v>Monthly, end of period</x:v>
      </x:c>
      <x:c r="K957" s="36" t="str">
        <x:v>Billions of U.S. dollars</x:v>
      </x:c>
    </x:row>
    <x:row r="958">
      <x:c r="A958" s="37" t="n">
        <x:v>37712</x:v>
      </x:c>
      <x:c r="B958" s="36" t="str">
        <x:v>Italy</x:v>
      </x:c>
      <x:c r="C958" s="36" t="str">
        <x:v>Country or economy</x:v>
      </x:c>
      <x:c r="D958" s="55" t="n">
        <x:v>16.6</x:v>
      </x:c>
      <x:c r="E958" s="55" t="n">
        <x:v>1278</x:v>
      </x:c>
      <x:c r="F958" s="39" t="n">
        <x:f>IF(E958="","",D958/E958)</x:f>
        <x:v>0.012989045383411581</x:v>
      </x:c>
      <x:c r="G958" s="36" t="str">
        <x:v>mfhhis01.csv</x:v>
      </x:c>
      <x:c r="H958" s="36" t="str">
        <x:v>https://ticdata.treasury.gov/Publish/slt_table5.html</x:v>
      </x:c>
      <x:c r="I958" s="37" t="n">
        <x:v>46269</x:v>
      </x:c>
      <x:c r="J958" s="36" t="str">
        <x:v>Monthly, end of period</x:v>
      </x:c>
      <x:c r="K958" s="36" t="str">
        <x:v>Billions of U.S. dollars</x:v>
      </x:c>
    </x:row>
    <x:row r="959">
      <x:c r="A959" s="37" t="n">
        <x:v>37712</x:v>
      </x:c>
      <x:c r="B959" s="36" t="str">
        <x:v>Japan</x:v>
      </x:c>
      <x:c r="C959" s="36" t="str">
        <x:v>Country or economy</x:v>
      </x:c>
      <x:c r="D959" s="55" t="n">
        <x:v>401.8</x:v>
      </x:c>
      <x:c r="E959" s="55" t="n">
        <x:v>1278</x:v>
      </x:c>
      <x:c r="F959" s="39" t="n">
        <x:f>IF(E959="","",D959/E959)</x:f>
        <x:v>0.31439749608763695</x:v>
      </x:c>
      <x:c r="G959" s="36" t="str">
        <x:v>mfhhis01.csv</x:v>
      </x:c>
      <x:c r="H959" s="36" t="str">
        <x:v>https://ticdata.treasury.gov/Publish/slt_table5.html</x:v>
      </x:c>
      <x:c r="I959" s="37" t="n">
        <x:v>46269</x:v>
      </x:c>
      <x:c r="J959" s="36" t="str">
        <x:v>Monthly, end of period</x:v>
      </x:c>
      <x:c r="K959" s="36" t="str">
        <x:v>Billions of U.S. dollars</x:v>
      </x:c>
    </x:row>
    <x:row r="960">
      <x:c r="A960" s="37" t="n">
        <x:v>37712</x:v>
      </x:c>
      <x:c r="B960" s="36" t="str">
        <x:v>Korea, South</x:v>
      </x:c>
      <x:c r="C960" s="36" t="str">
        <x:v>Country or economy</x:v>
      </x:c>
      <x:c r="D960" s="55" t="n">
        <x:v>36.7</x:v>
      </x:c>
      <x:c r="E960" s="55" t="n">
        <x:v>1278</x:v>
      </x:c>
      <x:c r="F960" s="39" t="n">
        <x:f>IF(E960="","",D960/E960)</x:f>
        <x:v>0.028716744913928016</x:v>
      </x:c>
      <x:c r="G960" s="36" t="str">
        <x:v>mfhhis01.csv</x:v>
      </x:c>
      <x:c r="H960" s="36" t="str">
        <x:v>https://ticdata.treasury.gov/Publish/slt_table5.html</x:v>
      </x:c>
      <x:c r="I960" s="37" t="n">
        <x:v>46269</x:v>
      </x:c>
      <x:c r="J960" s="36" t="str">
        <x:v>Monthly, end of period</x:v>
      </x:c>
      <x:c r="K960" s="36" t="str">
        <x:v>Billions of U.S. dollars</x:v>
      </x:c>
    </x:row>
    <x:row r="961">
      <x:c r="A961" s="37" t="n">
        <x:v>37712</x:v>
      </x:c>
      <x:c r="B961" s="36" t="str">
        <x:v>Luxembourg</x:v>
      </x:c>
      <x:c r="C961" s="36" t="str">
        <x:v>Country or economy</x:v>
      </x:c>
      <x:c r="D961" s="55" t="n">
        <x:v>23.9</x:v>
      </x:c>
      <x:c r="E961" s="55" t="n">
        <x:v>1278</x:v>
      </x:c>
      <x:c r="F961" s="39" t="n">
        <x:f>IF(E961="","",D961/E961)</x:f>
        <x:v>0.01870109546165884</x:v>
      </x:c>
      <x:c r="G961" s="36" t="str">
        <x:v>mfhhis01.csv</x:v>
      </x:c>
      <x:c r="H961" s="36" t="str">
        <x:v>https://ticdata.treasury.gov/Publish/slt_table5.html</x:v>
      </x:c>
      <x:c r="I961" s="37" t="n">
        <x:v>46269</x:v>
      </x:c>
      <x:c r="J961" s="36" t="str">
        <x:v>Monthly, end of period</x:v>
      </x:c>
      <x:c r="K961" s="36" t="str">
        <x:v>Billions of U.S. dollars</x:v>
      </x:c>
    </x:row>
    <x:row r="962">
      <x:c r="A962" s="37" t="n">
        <x:v>37712</x:v>
      </x:c>
      <x:c r="B962" s="36" t="str">
        <x:v>Mexico</x:v>
      </x:c>
      <x:c r="C962" s="36" t="str">
        <x:v>Country or economy</x:v>
      </x:c>
      <x:c r="D962" s="55" t="n">
        <x:v>24.8</x:v>
      </x:c>
      <x:c r="E962" s="55" t="n">
        <x:v>1278</x:v>
      </x:c>
      <x:c r="F962" s="39" t="n">
        <x:f>IF(E962="","",D962/E962)</x:f>
        <x:v>0.01940532081377152</x:v>
      </x:c>
      <x:c r="G962" s="36" t="str">
        <x:v>mfhhis01.csv</x:v>
      </x:c>
      <x:c r="H962" s="36" t="str">
        <x:v>https://ticdata.treasury.gov/Publish/slt_table5.html</x:v>
      </x:c>
      <x:c r="I962" s="37" t="n">
        <x:v>46269</x:v>
      </x:c>
      <x:c r="J962" s="36" t="str">
        <x:v>Monthly, end of period</x:v>
      </x:c>
      <x:c r="K962" s="36" t="str">
        <x:v>Billions of U.S. dollars</x:v>
      </x:c>
    </x:row>
    <x:row r="963">
      <x:c r="A963" s="37" t="n">
        <x:v>37712</x:v>
      </x:c>
      <x:c r="B963" s="36" t="str">
        <x:v>Netherlands</x:v>
      </x:c>
      <x:c r="C963" s="36" t="str">
        <x:v>Country or economy</x:v>
      </x:c>
      <x:c r="D963" s="55" t="n">
        <x:v>16.3</x:v>
      </x:c>
      <x:c r="E963" s="55" t="n">
        <x:v>1278</x:v>
      </x:c>
      <x:c r="F963" s="39" t="n">
        <x:f>IF(E963="","",D963/E963)</x:f>
        <x:v>0.012754303599374022</x:v>
      </x:c>
      <x:c r="G963" s="36" t="str">
        <x:v>mfhhis01.csv</x:v>
      </x:c>
      <x:c r="H963" s="36" t="str">
        <x:v>https://ticdata.treasury.gov/Publish/slt_table5.html</x:v>
      </x:c>
      <x:c r="I963" s="37" t="n">
        <x:v>46269</x:v>
      </x:c>
      <x:c r="J963" s="36" t="str">
        <x:v>Monthly, end of period</x:v>
      </x:c>
      <x:c r="K963" s="36" t="str">
        <x:v>Billions of U.S. dollars</x:v>
      </x:c>
    </x:row>
    <x:row r="964">
      <x:c r="A964" s="37" t="n">
        <x:v>37712</x:v>
      </x:c>
      <x:c r="B964" s="36" t="str">
        <x:v>Norway</x:v>
      </x:c>
      <x:c r="C964" s="36" t="str">
        <x:v>Country or economy</x:v>
      </x:c>
      <x:c r="D964" s="55" t="n">
        <x:v>7.3</x:v>
      </x:c>
      <x:c r="E964" s="55" t="n">
        <x:v>1278</x:v>
      </x:c>
      <x:c r="F964" s="39" t="n">
        <x:f>IF(E964="","",D964/E964)</x:f>
        <x:v>0.005712050078247261</x:v>
      </x:c>
      <x:c r="G964" s="36" t="str">
        <x:v>mfhhis01.csv</x:v>
      </x:c>
      <x:c r="H964" s="36" t="str">
        <x:v>https://ticdata.treasury.gov/Publish/slt_table5.html</x:v>
      </x:c>
      <x:c r="I964" s="37" t="n">
        <x:v>46269</x:v>
      </x:c>
      <x:c r="J964" s="36" t="str">
        <x:v>Monthly, end of period</x:v>
      </x:c>
      <x:c r="K964" s="36" t="str">
        <x:v>Billions of U.S. dollars</x:v>
      </x:c>
    </x:row>
    <x:row r="965">
      <x:c r="A965" s="37" t="n">
        <x:v>37712</x:v>
      </x:c>
      <x:c r="B965" s="36" t="str">
        <x:v>Oil Exporters</x:v>
      </x:c>
      <x:c r="C965" s="36" t="str">
        <x:v>Country or economy</x:v>
      </x:c>
      <x:c r="D965" s="55" t="n">
        <x:v>40.9</x:v>
      </x:c>
      <x:c r="E965" s="55" t="n">
        <x:v>1278</x:v>
      </x:c>
      <x:c r="F965" s="39" t="n">
        <x:f>IF(E965="","",D965/E965)</x:f>
        <x:v>0.032003129890453834</x:v>
      </x:c>
      <x:c r="G965" s="36" t="str">
        <x:v>mfhhis01.csv</x:v>
      </x:c>
      <x:c r="H965" s="36" t="str">
        <x:v>https://ticdata.treasury.gov/Publish/slt_table5.html</x:v>
      </x:c>
      <x:c r="I965" s="37" t="n">
        <x:v>46269</x:v>
      </x:c>
      <x:c r="J965" s="36" t="str">
        <x:v>Monthly, end of period</x:v>
      </x:c>
      <x:c r="K965" s="36" t="str">
        <x:v>Billions of U.S. dollars</x:v>
      </x:c>
    </x:row>
    <x:row r="966">
      <x:c r="A966" s="37" t="n">
        <x:v>37712</x:v>
      </x:c>
      <x:c r="B966" s="36" t="str">
        <x:v>Poland</x:v>
      </x:c>
      <x:c r="C966" s="36" t="str">
        <x:v>Country or economy</x:v>
      </x:c>
      <x:c r="D966" s="55" t="n">
        <x:v>9.1</x:v>
      </x:c>
      <x:c r="E966" s="55" t="n">
        <x:v>1278</x:v>
      </x:c>
      <x:c r="F966" s="39" t="n">
        <x:f>IF(E966="","",D966/E966)</x:f>
        <x:v>0.007120500782472613</x:v>
      </x:c>
      <x:c r="G966" s="36" t="str">
        <x:v>mfhhis01.csv</x:v>
      </x:c>
      <x:c r="H966" s="36" t="str">
        <x:v>https://ticdata.treasury.gov/Publish/slt_table5.html</x:v>
      </x:c>
      <x:c r="I966" s="37" t="n">
        <x:v>46269</x:v>
      </x:c>
      <x:c r="J966" s="36" t="str">
        <x:v>Monthly, end of period</x:v>
      </x:c>
      <x:c r="K966" s="36" t="str">
        <x:v>Billions of U.S. dollars</x:v>
      </x:c>
    </x:row>
    <x:row r="967">
      <x:c r="A967" s="37" t="n">
        <x:v>37712</x:v>
      </x:c>
      <x:c r="B967" s="36" t="str">
        <x:v>Singapore</x:v>
      </x:c>
      <x:c r="C967" s="36" t="str">
        <x:v>Country or economy</x:v>
      </x:c>
      <x:c r="D967" s="55" t="n">
        <x:v>19.4</x:v>
      </x:c>
      <x:c r="E967" s="55" t="n">
        <x:v>1278</x:v>
      </x:c>
      <x:c r="F967" s="39" t="n">
        <x:f>IF(E967="","",D967/E967)</x:f>
        <x:v>0.01517996870109546</x:v>
      </x:c>
      <x:c r="G967" s="36" t="str">
        <x:v>mfhhis01.csv</x:v>
      </x:c>
      <x:c r="H967" s="36" t="str">
        <x:v>https://ticdata.treasury.gov/Publish/slt_table5.html</x:v>
      </x:c>
      <x:c r="I967" s="37" t="n">
        <x:v>46269</x:v>
      </x:c>
      <x:c r="J967" s="36" t="str">
        <x:v>Monthly, end of period</x:v>
      </x:c>
      <x:c r="K967" s="36" t="str">
        <x:v>Billions of U.S. dollars</x:v>
      </x:c>
    </x:row>
    <x:row r="968">
      <x:c r="A968" s="37" t="n">
        <x:v>37712</x:v>
      </x:c>
      <x:c r="B968" s="36" t="str">
        <x:v>Sweden</x:v>
      </x:c>
      <x:c r="C968" s="36" t="str">
        <x:v>Country or economy</x:v>
      </x:c>
      <x:c r="D968" s="55" t="n">
        <x:v>13.2</x:v>
      </x:c>
      <x:c r="E968" s="55" t="n">
        <x:v>1278</x:v>
      </x:c>
      <x:c r="F968" s="39" t="n">
        <x:f>IF(E968="","",D968/E968)</x:f>
        <x:v>0.010328638497652582</x:v>
      </x:c>
      <x:c r="G968" s="36" t="str">
        <x:v>mfhhis01.csv</x:v>
      </x:c>
      <x:c r="H968" s="36" t="str">
        <x:v>https://ticdata.treasury.gov/Publish/slt_table5.html</x:v>
      </x:c>
      <x:c r="I968" s="37" t="n">
        <x:v>46269</x:v>
      </x:c>
      <x:c r="J968" s="36" t="str">
        <x:v>Monthly, end of period</x:v>
      </x:c>
      <x:c r="K968" s="36" t="str">
        <x:v>Billions of U.S. dollars</x:v>
      </x:c>
    </x:row>
    <x:row r="969">
      <x:c r="A969" s="37" t="n">
        <x:v>37712</x:v>
      </x:c>
      <x:c r="B969" s="36" t="str">
        <x:v>Switzerland</x:v>
      </x:c>
      <x:c r="C969" s="36" t="str">
        <x:v>Country or economy</x:v>
      </x:c>
      <x:c r="D969" s="55" t="n">
        <x:v>34.5</x:v>
      </x:c>
      <x:c r="E969" s="55" t="n">
        <x:v>1278</x:v>
      </x:c>
      <x:c r="F969" s="39" t="n">
        <x:f>IF(E969="","",D969/E969)</x:f>
        <x:v>0.02699530516431925</x:v>
      </x:c>
      <x:c r="G969" s="36" t="str">
        <x:v>mfhhis01.csv</x:v>
      </x:c>
      <x:c r="H969" s="36" t="str">
        <x:v>https://ticdata.treasury.gov/Publish/slt_table5.html</x:v>
      </x:c>
      <x:c r="I969" s="37" t="n">
        <x:v>46269</x:v>
      </x:c>
      <x:c r="J969" s="36" t="str">
        <x:v>Monthly, end of period</x:v>
      </x:c>
      <x:c r="K969" s="36" t="str">
        <x:v>Billions of U.S. dollars</x:v>
      </x:c>
    </x:row>
    <x:row r="970">
      <x:c r="A970" s="37" t="n">
        <x:v>37712</x:v>
      </x:c>
      <x:c r="B970" s="36" t="str">
        <x:v>Taiwan</x:v>
      </x:c>
      <x:c r="C970" s="36" t="str">
        <x:v>Country or economy</x:v>
      </x:c>
      <x:c r="D970" s="55" t="n">
        <x:v>35.8</x:v>
      </x:c>
      <x:c r="E970" s="55" t="n">
        <x:v>1278</x:v>
      </x:c>
      <x:c r="F970" s="39" t="n">
        <x:f>IF(E970="","",D970/E970)</x:f>
        <x:v>0.028012519561815333</x:v>
      </x:c>
      <x:c r="G970" s="36" t="str">
        <x:v>mfhhis01.csv</x:v>
      </x:c>
      <x:c r="H970" s="36" t="str">
        <x:v>https://ticdata.treasury.gov/Publish/slt_table5.html</x:v>
      </x:c>
      <x:c r="I970" s="37" t="n">
        <x:v>46269</x:v>
      </x:c>
      <x:c r="J970" s="36" t="str">
        <x:v>Monthly, end of period</x:v>
      </x:c>
      <x:c r="K970" s="36" t="str">
        <x:v>Billions of U.S. dollars</x:v>
      </x:c>
    </x:row>
    <x:row r="971">
      <x:c r="A971" s="37" t="n">
        <x:v>37712</x:v>
      </x:c>
      <x:c r="B971" s="36" t="str">
        <x:v>Thailand</x:v>
      </x:c>
      <x:c r="C971" s="36" t="str">
        <x:v>Country or economy</x:v>
      </x:c>
      <x:c r="D971" s="55" t="n">
        <x:v>14.2</x:v>
      </x:c>
      <x:c r="E971" s="55" t="n">
        <x:v>1278</x:v>
      </x:c>
      <x:c r="F971" s="39" t="n">
        <x:f>IF(E971="","",D971/E971)</x:f>
        <x:v>0.01111111111111111</x:v>
      </x:c>
      <x:c r="G971" s="36" t="str">
        <x:v>mfhhis01.csv</x:v>
      </x:c>
      <x:c r="H971" s="36" t="str">
        <x:v>https://ticdata.treasury.gov/Publish/slt_table5.html</x:v>
      </x:c>
      <x:c r="I971" s="37" t="n">
        <x:v>46269</x:v>
      </x:c>
      <x:c r="J971" s="36" t="str">
        <x:v>Monthly, end of period</x:v>
      </x:c>
      <x:c r="K971" s="36" t="str">
        <x:v>Billions of U.S. dollars</x:v>
      </x:c>
    </x:row>
    <x:row r="972">
      <x:c r="A972" s="37" t="n">
        <x:v>37712</x:v>
      </x:c>
      <x:c r="B972" s="36" t="str">
        <x:v>Turkey</x:v>
      </x:c>
      <x:c r="C972" s="36" t="str">
        <x:v>Country or economy</x:v>
      </x:c>
      <x:c r="D972" s="55" t="n">
        <x:v>11</x:v>
      </x:c>
      <x:c r="E972" s="55" t="n">
        <x:v>1278</x:v>
      </x:c>
      <x:c r="F972" s="39" t="n">
        <x:f>IF(E972="","",D972/E972)</x:f>
        <x:v>0.008607198748043818</x:v>
      </x:c>
      <x:c r="G972" s="36" t="str">
        <x:v>mfhhis01.csv</x:v>
      </x:c>
      <x:c r="H972" s="36" t="str">
        <x:v>https://ticdata.treasury.gov/Publish/slt_table5.html</x:v>
      </x:c>
      <x:c r="I972" s="37" t="n">
        <x:v>46269</x:v>
      </x:c>
      <x:c r="J972" s="36" t="str">
        <x:v>Monthly, end of period</x:v>
      </x:c>
      <x:c r="K972" s="36" t="str">
        <x:v>Billions of U.S. dollars</x:v>
      </x:c>
    </x:row>
    <x:row r="973">
      <x:c r="A973" s="37" t="n">
        <x:v>37712</x:v>
      </x:c>
      <x:c r="B973" s="36" t="str">
        <x:v>United Kingdom</x:v>
      </x:c>
      <x:c r="C973" s="36" t="str">
        <x:v>Country or economy</x:v>
      </x:c>
      <x:c r="D973" s="55" t="n">
        <x:v>77.8</x:v>
      </x:c>
      <x:c r="E973" s="55" t="n">
        <x:v>1278</x:v>
      </x:c>
      <x:c r="F973" s="39" t="n">
        <x:f>IF(E973="","",D973/E973)</x:f>
        <x:v>0.06087636932707355</x:v>
      </x:c>
      <x:c r="G973" s="36" t="str">
        <x:v>mfhhis01.csv</x:v>
      </x:c>
      <x:c r="H973" s="36" t="str">
        <x:v>https://ticdata.treasury.gov/Publish/slt_table5.html</x:v>
      </x:c>
      <x:c r="I973" s="37" t="n">
        <x:v>46269</x:v>
      </x:c>
      <x:c r="J973" s="36" t="str">
        <x:v>Monthly, end of period</x:v>
      </x:c>
      <x:c r="K973" s="36" t="str">
        <x:v>Billions of U.S. dollars</x:v>
      </x:c>
    </x:row>
    <x:row r="974">
      <x:c r="A974" s="37" t="n">
        <x:v>37742</x:v>
      </x:c>
      <x:c r="B974" s="36" t="str">
        <x:v>All Other</x:v>
      </x:c>
      <x:c r="C974" s="36" t="str">
        <x:v>Aggregate</x:v>
      </x:c>
      <x:c r="D974" s="55" t="n">
        <x:v>123.8</x:v>
      </x:c>
      <x:c r="E974" s="55" t="n">
        <x:v>1328.1</x:v>
      </x:c>
      <x:c r="F974" s="39" t="n">
        <x:f>IF(E974="","",D974/E974)</x:f>
        <x:v>0.09321587229877269</x:v>
      </x:c>
      <x:c r="G974" s="36" t="str">
        <x:v>mfhhis01.csv</x:v>
      </x:c>
      <x:c r="H974" s="36" t="str">
        <x:v>https://ticdata.treasury.gov/Publish/slt_table5.html</x:v>
      </x:c>
      <x:c r="I974" s="37" t="n">
        <x:v>46269</x:v>
      </x:c>
      <x:c r="J974" s="36" t="str">
        <x:v>Monthly, end of period</x:v>
      </x:c>
      <x:c r="K974" s="36" t="str">
        <x:v>Billions of U.S. dollars</x:v>
      </x:c>
    </x:row>
    <x:row r="975">
      <x:c r="A975" s="37" t="n">
        <x:v>37742</x:v>
      </x:c>
      <x:c r="B975" s="36" t="str">
        <x:v>Belgium</x:v>
      </x:c>
      <x:c r="C975" s="36" t="str">
        <x:v>Country or economy</x:v>
      </x:c>
      <x:c r="D975" s="55" t="n">
        <x:v>12.2</x:v>
      </x:c>
      <x:c r="E975" s="55" t="n">
        <x:v>1328.1</x:v>
      </x:c>
      <x:c r="F975" s="39" t="n">
        <x:f>IF(E975="","",D975/E975)</x:f>
        <x:v>0.009186055266922672</x:v>
      </x:c>
      <x:c r="G975" s="36" t="str">
        <x:v>mfhhis01.csv</x:v>
      </x:c>
      <x:c r="H975" s="36" t="str">
        <x:v>https://ticdata.treasury.gov/Publish/slt_table5.html</x:v>
      </x:c>
      <x:c r="I975" s="37" t="n">
        <x:v>46269</x:v>
      </x:c>
      <x:c r="J975" s="36" t="str">
        <x:v>Monthly, end of period</x:v>
      </x:c>
      <x:c r="K975" s="36" t="str">
        <x:v>Billions of U.S. dollars</x:v>
      </x:c>
    </x:row>
    <x:row r="976">
      <x:c r="A976" s="37" t="n">
        <x:v>37742</x:v>
      </x:c>
      <x:c r="B976" s="36" t="str">
        <x:v>Brazil</x:v>
      </x:c>
      <x:c r="C976" s="36" t="str">
        <x:v>Country or economy</x:v>
      </x:c>
      <x:c r="D976" s="55" t="n">
        <x:v>15.7</x:v>
      </x:c>
      <x:c r="E976" s="55" t="n">
        <x:v>1328.1</x:v>
      </x:c>
      <x:c r="F976" s="39" t="n">
        <x:f>IF(E976="","",D976/E976)</x:f>
        <x:v>0.011821398991039832</x:v>
      </x:c>
      <x:c r="G976" s="36" t="str">
        <x:v>mfhhis01.csv</x:v>
      </x:c>
      <x:c r="H976" s="36" t="str">
        <x:v>https://ticdata.treasury.gov/Publish/slt_table5.html</x:v>
      </x:c>
      <x:c r="I976" s="37" t="n">
        <x:v>46269</x:v>
      </x:c>
      <x:c r="J976" s="36" t="str">
        <x:v>Monthly, end of period</x:v>
      </x:c>
      <x:c r="K976" s="36" t="str">
        <x:v>Billions of U.S. dollars</x:v>
      </x:c>
    </x:row>
    <x:row r="977">
      <x:c r="A977" s="37" t="n">
        <x:v>37742</x:v>
      </x:c>
      <x:c r="B977" s="36" t="str">
        <x:v>Canada</x:v>
      </x:c>
      <x:c r="C977" s="36" t="str">
        <x:v>Country or economy</x:v>
      </x:c>
      <x:c r="D977" s="55" t="n">
        <x:v>8.4</x:v>
      </x:c>
      <x:c r="E977" s="55" t="n">
        <x:v>1328.1</x:v>
      </x:c>
      <x:c r="F977" s="39" t="n">
        <x:f>IF(E977="","",D977/E977)</x:f>
        <x:v>0.006324824937881185</x:v>
      </x:c>
      <x:c r="G977" s="36" t="str">
        <x:v>mfhhis01.csv</x:v>
      </x:c>
      <x:c r="H977" s="36" t="str">
        <x:v>https://ticdata.treasury.gov/Publish/slt_table5.html</x:v>
      </x:c>
      <x:c r="I977" s="37" t="n">
        <x:v>46269</x:v>
      </x:c>
      <x:c r="J977" s="36" t="str">
        <x:v>Monthly, end of period</x:v>
      </x:c>
      <x:c r="K977" s="36" t="str">
        <x:v>Billions of U.S. dollars</x:v>
      </x:c>
    </x:row>
    <x:row r="978">
      <x:c r="A978" s="37" t="n">
        <x:v>37742</x:v>
      </x:c>
      <x:c r="B978" s="36" t="str">
        <x:v>Carib Bnkng Ctrs</x:v>
      </x:c>
      <x:c r="C978" s="36" t="str">
        <x:v>Country or economy</x:v>
      </x:c>
      <x:c r="D978" s="55" t="n">
        <x:v>72.3</x:v>
      </x:c>
      <x:c r="E978" s="55" t="n">
        <x:v>1328.1</x:v>
      </x:c>
      <x:c r="F978" s="39" t="n">
        <x:f>IF(E978="","",D978/E978)</x:f>
        <x:v>0.054438671786763045</x:v>
      </x:c>
      <x:c r="G978" s="36" t="str">
        <x:v>mfhhis01.csv</x:v>
      </x:c>
      <x:c r="H978" s="36" t="str">
        <x:v>https://ticdata.treasury.gov/Publish/slt_table5.html</x:v>
      </x:c>
      <x:c r="I978" s="37" t="n">
        <x:v>46269</x:v>
      </x:c>
      <x:c r="J978" s="36" t="str">
        <x:v>Monthly, end of period</x:v>
      </x:c>
      <x:c r="K978" s="36" t="str">
        <x:v>Billions of U.S. dollars</x:v>
      </x:c>
    </x:row>
    <x:row r="979">
      <x:c r="A979" s="37" t="n">
        <x:v>37742</x:v>
      </x:c>
      <x:c r="B979" s="36" t="str">
        <x:v>China, Mainland</x:v>
      </x:c>
      <x:c r="C979" s="36" t="str">
        <x:v>Country or economy</x:v>
      </x:c>
      <x:c r="D979" s="55" t="n">
        <x:v>135.8</x:v>
      </x:c>
      <x:c r="E979" s="55" t="n">
        <x:v>1328.1</x:v>
      </x:c>
      <x:c r="F979" s="39" t="n">
        <x:f>IF(E979="","",D979/E979)</x:f>
        <x:v>0.10225133649574582</x:v>
      </x:c>
      <x:c r="G979" s="36" t="str">
        <x:v>mfhhis01.csv</x:v>
      </x:c>
      <x:c r="H979" s="36" t="str">
        <x:v>https://ticdata.treasury.gov/Publish/slt_table5.html</x:v>
      </x:c>
      <x:c r="I979" s="37" t="n">
        <x:v>46269</x:v>
      </x:c>
      <x:c r="J979" s="36" t="str">
        <x:v>Monthly, end of period</x:v>
      </x:c>
      <x:c r="K979" s="36" t="str">
        <x:v>Billions of U.S. dollars</x:v>
      </x:c>
    </x:row>
    <x:row r="980">
      <x:c r="A980" s="37" t="n">
        <x:v>37742</x:v>
      </x:c>
      <x:c r="B980" s="36" t="str">
        <x:v>Foreign official</x:v>
      </x:c>
      <x:c r="C980" s="36" t="str">
        <x:v>Aggregate</x:v>
      </x:c>
      <x:c r="D980" s="55" t="n">
        <x:v>799.8</x:v>
      </x:c>
      <x:c r="E980" s="55" t="n">
        <x:v>1328.1</x:v>
      </x:c>
      <x:c r="F980" s="39" t="n">
        <x:f>IF(E980="","",D980/E980)</x:f>
        <x:v>0.6022136887282584</x:v>
      </x:c>
      <x:c r="G980" s="36" t="str">
        <x:v>mfhhis01.csv</x:v>
      </x:c>
      <x:c r="H980" s="36" t="str">
        <x:v>https://ticdata.treasury.gov/Publish/slt_table5.html</x:v>
      </x:c>
      <x:c r="I980" s="37" t="n">
        <x:v>46269</x:v>
      </x:c>
      <x:c r="J980" s="36" t="str">
        <x:v>Monthly, end of period</x:v>
      </x:c>
      <x:c r="K980" s="36" t="str">
        <x:v>Billions of U.S. dollars</x:v>
      </x:c>
    </x:row>
    <x:row r="981">
      <x:c r="A981" s="37" t="n">
        <x:v>37742</x:v>
      </x:c>
      <x:c r="B981" s="36" t="str">
        <x:v>Foreign official Treasury bills</x:v>
      </x:c>
      <x:c r="C981" s="36" t="str">
        <x:v>Aggregate</x:v>
      </x:c>
      <x:c r="D981" s="55" t="n">
        <x:v>211.1</x:v>
      </x:c>
      <x:c r="E981" s="55" t="n">
        <x:v>1328.1</x:v>
      </x:c>
      <x:c r="F981" s="39" t="n">
        <x:f>IF(E981="","",D981/E981)</x:f>
        <x:v>0.15894887433175214</x:v>
      </x:c>
      <x:c r="G981" s="36" t="str">
        <x:v>mfhhis01.csv</x:v>
      </x:c>
      <x:c r="H981" s="36" t="str">
        <x:v>https://ticdata.treasury.gov/Publish/slt_table5.html</x:v>
      </x:c>
      <x:c r="I981" s="37" t="n">
        <x:v>46269</x:v>
      </x:c>
      <x:c r="J981" s="36" t="str">
        <x:v>Monthly, end of period</x:v>
      </x:c>
      <x:c r="K981" s="36" t="str">
        <x:v>Billions of U.S. dollars</x:v>
      </x:c>
    </x:row>
    <x:row r="982">
      <x:c r="A982" s="37" t="n">
        <x:v>37742</x:v>
      </x:c>
      <x:c r="B982" s="36" t="str">
        <x:v>Foreign official Treasury bonds and notes</x:v>
      </x:c>
      <x:c r="C982" s="36" t="str">
        <x:v>Aggregate</x:v>
      </x:c>
      <x:c r="D982" s="55" t="n">
        <x:v>588.7</x:v>
      </x:c>
      <x:c r="E982" s="55" t="n">
        <x:v>1328.1</x:v>
      </x:c>
      <x:c r="F982" s="39" t="n">
        <x:f>IF(E982="","",D982/E982)</x:f>
        <x:v>0.44326481439650633</x:v>
      </x:c>
      <x:c r="G982" s="36" t="str">
        <x:v>mfhhis01.csv</x:v>
      </x:c>
      <x:c r="H982" s="36" t="str">
        <x:v>https://ticdata.treasury.gov/Publish/slt_table5.html</x:v>
      </x:c>
      <x:c r="I982" s="37" t="n">
        <x:v>46269</x:v>
      </x:c>
      <x:c r="J982" s="36" t="str">
        <x:v>Monthly, end of period</x:v>
      </x:c>
      <x:c r="K982" s="36" t="str">
        <x:v>Billions of U.S. dollars</x:v>
      </x:c>
    </x:row>
    <x:row r="983">
      <x:c r="A983" s="37" t="n">
        <x:v>37742</x:v>
      </x:c>
      <x:c r="B983" s="36" t="str">
        <x:v>France</x:v>
      </x:c>
      <x:c r="C983" s="36" t="str">
        <x:v>Country or economy</x:v>
      </x:c>
      <x:c r="D983" s="55" t="n">
        <x:v>15.5</x:v>
      </x:c>
      <x:c r="E983" s="55" t="n">
        <x:v>1328.1</x:v>
      </x:c>
      <x:c r="F983" s="39" t="n">
        <x:f>IF(E983="","",D983/E983)</x:f>
        <x:v>0.01167080792109028</x:v>
      </x:c>
      <x:c r="G983" s="36" t="str">
        <x:v>mfhhis01.csv</x:v>
      </x:c>
      <x:c r="H983" s="36" t="str">
        <x:v>https://ticdata.treasury.gov/Publish/slt_table5.html</x:v>
      </x:c>
      <x:c r="I983" s="37" t="n">
        <x:v>46269</x:v>
      </x:c>
      <x:c r="J983" s="36" t="str">
        <x:v>Monthly, end of period</x:v>
      </x:c>
      <x:c r="K983" s="36" t="str">
        <x:v>Billions of U.S. dollars</x:v>
      </x:c>
    </x:row>
    <x:row r="984">
      <x:c r="A984" s="37" t="n">
        <x:v>37742</x:v>
      </x:c>
      <x:c r="B984" s="36" t="str">
        <x:v>Germany</x:v>
      </x:c>
      <x:c r="C984" s="36" t="str">
        <x:v>Country or economy</x:v>
      </x:c>
      <x:c r="D984" s="55" t="n">
        <x:v>40.3</x:v>
      </x:c>
      <x:c r="E984" s="55" t="n">
        <x:v>1328.1</x:v>
      </x:c>
      <x:c r="F984" s="39" t="n">
        <x:f>IF(E984="","",D984/E984)</x:f>
        <x:v>0.030344100594834725</x:v>
      </x:c>
      <x:c r="G984" s="36" t="str">
        <x:v>mfhhis01.csv</x:v>
      </x:c>
      <x:c r="H984" s="36" t="str">
        <x:v>https://ticdata.treasury.gov/Publish/slt_table5.html</x:v>
      </x:c>
      <x:c r="I984" s="37" t="n">
        <x:v>46269</x:v>
      </x:c>
      <x:c r="J984" s="36" t="str">
        <x:v>Monthly, end of period</x:v>
      </x:c>
      <x:c r="K984" s="36" t="str">
        <x:v>Billions of U.S. dollars</x:v>
      </x:c>
    </x:row>
    <x:row r="985">
      <x:c r="A985" s="37" t="n">
        <x:v>37742</x:v>
      </x:c>
      <x:c r="B985" s="36" t="str">
        <x:v>Grand Total</x:v>
      </x:c>
      <x:c r="C985" s="36" t="str">
        <x:v>Aggregate</x:v>
      </x:c>
      <x:c r="D985" s="55" t="n">
        <x:v>1328.1</x:v>
      </x:c>
      <x:c r="E985" s="55" t="n">
        <x:v>1328.1</x:v>
      </x:c>
      <x:c r="F985" s="39" t="n">
        <x:f>IF(E985="","",D985/E985)</x:f>
        <x:v>1</x:v>
      </x:c>
      <x:c r="G985" s="36" t="str">
        <x:v>mfhhis01.csv</x:v>
      </x:c>
      <x:c r="H985" s="36" t="str">
        <x:v>https://ticdata.treasury.gov/Publish/slt_table5.html</x:v>
      </x:c>
      <x:c r="I985" s="37" t="n">
        <x:v>46269</x:v>
      </x:c>
      <x:c r="J985" s="36" t="str">
        <x:v>Monthly, end of period</x:v>
      </x:c>
      <x:c r="K985" s="36" t="str">
        <x:v>Billions of U.S. dollars</x:v>
      </x:c>
    </x:row>
    <x:row r="986">
      <x:c r="A986" s="37" t="n">
        <x:v>37742</x:v>
      </x:c>
      <x:c r="B986" s="36" t="str">
        <x:v>Hong Kong</x:v>
      </x:c>
      <x:c r="C986" s="36" t="str">
        <x:v>Country or economy</x:v>
      </x:c>
      <x:c r="D986" s="55" t="n">
        <x:v>48.7</x:v>
      </x:c>
      <x:c r="E986" s="55" t="n">
        <x:v>1328.1</x:v>
      </x:c>
      <x:c r="F986" s="39" t="n">
        <x:f>IF(E986="","",D986/E986)</x:f>
        <x:v>0.03666892553271592</x:v>
      </x:c>
      <x:c r="G986" s="36" t="str">
        <x:v>mfhhis01.csv</x:v>
      </x:c>
      <x:c r="H986" s="36" t="str">
        <x:v>https://ticdata.treasury.gov/Publish/slt_table5.html</x:v>
      </x:c>
      <x:c r="I986" s="37" t="n">
        <x:v>46269</x:v>
      </x:c>
      <x:c r="J986" s="36" t="str">
        <x:v>Monthly, end of period</x:v>
      </x:c>
      <x:c r="K986" s="36" t="str">
        <x:v>Billions of U.S. dollars</x:v>
      </x:c>
    </x:row>
    <x:row r="987">
      <x:c r="A987" s="37" t="n">
        <x:v>37742</x:v>
      </x:c>
      <x:c r="B987" s="36" t="str">
        <x:v>India</x:v>
      </x:c>
      <x:c r="C987" s="36" t="str">
        <x:v>Country or economy</x:v>
      </x:c>
      <x:c r="D987" s="55" t="n">
        <x:v>10.9</x:v>
      </x:c>
      <x:c r="E987" s="55" t="n">
        <x:v>1328.1</x:v>
      </x:c>
      <x:c r="F987" s="39" t="n">
        <x:f>IF(E987="","",D987/E987)</x:f>
        <x:v>0.008207213312250584</x:v>
      </x:c>
      <x:c r="G987" s="36" t="str">
        <x:v>mfhhis01.csv</x:v>
      </x:c>
      <x:c r="H987" s="36" t="str">
        <x:v>https://ticdata.treasury.gov/Publish/slt_table5.html</x:v>
      </x:c>
      <x:c r="I987" s="37" t="n">
        <x:v>46269</x:v>
      </x:c>
      <x:c r="J987" s="36" t="str">
        <x:v>Monthly, end of period</x:v>
      </x:c>
      <x:c r="K987" s="36" t="str">
        <x:v>Billions of U.S. dollars</x:v>
      </x:c>
    </x:row>
    <x:row r="988">
      <x:c r="A988" s="37" t="n">
        <x:v>37742</x:v>
      </x:c>
      <x:c r="B988" s="36" t="str">
        <x:v>Ireland</x:v>
      </x:c>
      <x:c r="C988" s="36" t="str">
        <x:v>Country or economy</x:v>
      </x:c>
      <x:c r="D988" s="55" t="n">
        <x:v>9.6</x:v>
      </x:c>
      <x:c r="E988" s="55" t="n">
        <x:v>1328.1</x:v>
      </x:c>
      <x:c r="F988" s="39" t="n">
        <x:f>IF(E988="","",D988/E988)</x:f>
        <x:v>0.007228371357578496</x:v>
      </x:c>
      <x:c r="G988" s="36" t="str">
        <x:v>mfhhis01.csv</x:v>
      </x:c>
      <x:c r="H988" s="36" t="str">
        <x:v>https://ticdata.treasury.gov/Publish/slt_table5.html</x:v>
      </x:c>
      <x:c r="I988" s="37" t="n">
        <x:v>46269</x:v>
      </x:c>
      <x:c r="J988" s="36" t="str">
        <x:v>Monthly, end of period</x:v>
      </x:c>
      <x:c r="K988" s="36" t="str">
        <x:v>Billions of U.S. dollars</x:v>
      </x:c>
    </x:row>
    <x:row r="989">
      <x:c r="A989" s="37" t="n">
        <x:v>37742</x:v>
      </x:c>
      <x:c r="B989" s="36" t="str">
        <x:v>Israel</x:v>
      </x:c>
      <x:c r="C989" s="36" t="str">
        <x:v>Country or economy</x:v>
      </x:c>
      <x:c r="D989" s="55" t="n">
        <x:v>12.8</x:v>
      </x:c>
      <x:c r="E989" s="55" t="n">
        <x:v>1328.1</x:v>
      </x:c>
      <x:c r="F989" s="39" t="n">
        <x:f>IF(E989="","",D989/E989)</x:f>
        <x:v>0.009637828476771328</x:v>
      </x:c>
      <x:c r="G989" s="36" t="str">
        <x:v>mfhhis01.csv</x:v>
      </x:c>
      <x:c r="H989" s="36" t="str">
        <x:v>https://ticdata.treasury.gov/Publish/slt_table5.html</x:v>
      </x:c>
      <x:c r="I989" s="37" t="n">
        <x:v>46269</x:v>
      </x:c>
      <x:c r="J989" s="36" t="str">
        <x:v>Monthly, end of period</x:v>
      </x:c>
      <x:c r="K989" s="36" t="str">
        <x:v>Billions of U.S. dollars</x:v>
      </x:c>
    </x:row>
    <x:row r="990">
      <x:c r="A990" s="37" t="n">
        <x:v>37742</x:v>
      </x:c>
      <x:c r="B990" s="36" t="str">
        <x:v>Italy</x:v>
      </x:c>
      <x:c r="C990" s="36" t="str">
        <x:v>Country or economy</x:v>
      </x:c>
      <x:c r="D990" s="55" t="n">
        <x:v>16.2</x:v>
      </x:c>
      <x:c r="E990" s="55" t="n">
        <x:v>1328.1</x:v>
      </x:c>
      <x:c r="F990" s="39" t="n">
        <x:f>IF(E990="","",D990/E990)</x:f>
        <x:v>0.012197876665913711</x:v>
      </x:c>
      <x:c r="G990" s="36" t="str">
        <x:v>mfhhis01.csv</x:v>
      </x:c>
      <x:c r="H990" s="36" t="str">
        <x:v>https://ticdata.treasury.gov/Publish/slt_table5.html</x:v>
      </x:c>
      <x:c r="I990" s="37" t="n">
        <x:v>46269</x:v>
      </x:c>
      <x:c r="J990" s="36" t="str">
        <x:v>Monthly, end of period</x:v>
      </x:c>
      <x:c r="K990" s="36" t="str">
        <x:v>Billions of U.S. dollars</x:v>
      </x:c>
    </x:row>
    <x:row r="991">
      <x:c r="A991" s="37" t="n">
        <x:v>37742</x:v>
      </x:c>
      <x:c r="B991" s="36" t="str">
        <x:v>Japan</x:v>
      </x:c>
      <x:c r="C991" s="36" t="str">
        <x:v>Country or economy</x:v>
      </x:c>
      <x:c r="D991" s="55" t="n">
        <x:v>441.4</x:v>
      </x:c>
      <x:c r="E991" s="55" t="n">
        <x:v>1328.1</x:v>
      </x:c>
      <x:c r="F991" s="39" t="n">
        <x:f>IF(E991="","",D991/E991)</x:f>
        <x:v>0.33235449137866124</x:v>
      </x:c>
      <x:c r="G991" s="36" t="str">
        <x:v>mfhhis01.csv</x:v>
      </x:c>
      <x:c r="H991" s="36" t="str">
        <x:v>https://ticdata.treasury.gov/Publish/slt_table5.html</x:v>
      </x:c>
      <x:c r="I991" s="37" t="n">
        <x:v>46269</x:v>
      </x:c>
      <x:c r="J991" s="36" t="str">
        <x:v>Monthly, end of period</x:v>
      </x:c>
      <x:c r="K991" s="36" t="str">
        <x:v>Billions of U.S. dollars</x:v>
      </x:c>
    </x:row>
    <x:row r="992">
      <x:c r="A992" s="37" t="n">
        <x:v>37742</x:v>
      </x:c>
      <x:c r="B992" s="36" t="str">
        <x:v>Korea, South</x:v>
      </x:c>
      <x:c r="C992" s="36" t="str">
        <x:v>Country or economy</x:v>
      </x:c>
      <x:c r="D992" s="55" t="n">
        <x:v>38.6</x:v>
      </x:c>
      <x:c r="E992" s="55" t="n">
        <x:v>1328.1</x:v>
      </x:c>
      <x:c r="F992" s="39" t="n">
        <x:f>IF(E992="","",D992/E992)</x:f>
        <x:v>0.029064076500263537</x:v>
      </x:c>
      <x:c r="G992" s="36" t="str">
        <x:v>mfhhis01.csv</x:v>
      </x:c>
      <x:c r="H992" s="36" t="str">
        <x:v>https://ticdata.treasury.gov/Publish/slt_table5.html</x:v>
      </x:c>
      <x:c r="I992" s="37" t="n">
        <x:v>46269</x:v>
      </x:c>
      <x:c r="J992" s="36" t="str">
        <x:v>Monthly, end of period</x:v>
      </x:c>
      <x:c r="K992" s="36" t="str">
        <x:v>Billions of U.S. dollars</x:v>
      </x:c>
    </x:row>
    <x:row r="993">
      <x:c r="A993" s="37" t="n">
        <x:v>37742</x:v>
      </x:c>
      <x:c r="B993" s="36" t="str">
        <x:v>Luxembourg</x:v>
      </x:c>
      <x:c r="C993" s="36" t="str">
        <x:v>Country or economy</x:v>
      </x:c>
      <x:c r="D993" s="55" t="n">
        <x:v>23.5</x:v>
      </x:c>
      <x:c r="E993" s="55" t="n">
        <x:v>1328.1</x:v>
      </x:c>
      <x:c r="F993" s="39" t="n">
        <x:f>IF(E993="","",D993/E993)</x:f>
        <x:v>0.01769445071907236</x:v>
      </x:c>
      <x:c r="G993" s="36" t="str">
        <x:v>mfhhis01.csv</x:v>
      </x:c>
      <x:c r="H993" s="36" t="str">
        <x:v>https://ticdata.treasury.gov/Publish/slt_table5.html</x:v>
      </x:c>
      <x:c r="I993" s="37" t="n">
        <x:v>46269</x:v>
      </x:c>
      <x:c r="J993" s="36" t="str">
        <x:v>Monthly, end of period</x:v>
      </x:c>
      <x:c r="K993" s="36" t="str">
        <x:v>Billions of U.S. dollars</x:v>
      </x:c>
    </x:row>
    <x:row r="994">
      <x:c r="A994" s="37" t="n">
        <x:v>37742</x:v>
      </x:c>
      <x:c r="B994" s="36" t="str">
        <x:v>Mexico</x:v>
      </x:c>
      <x:c r="C994" s="36" t="str">
        <x:v>Country or economy</x:v>
      </x:c>
      <x:c r="D994" s="55" t="n">
        <x:v>24.8</x:v>
      </x:c>
      <x:c r="E994" s="55" t="n">
        <x:v>1328.1</x:v>
      </x:c>
      <x:c r="F994" s="39" t="n">
        <x:f>IF(E994="","",D994/E994)</x:f>
        <x:v>0.01867329267374445</x:v>
      </x:c>
      <x:c r="G994" s="36" t="str">
        <x:v>mfhhis01.csv</x:v>
      </x:c>
      <x:c r="H994" s="36" t="str">
        <x:v>https://ticdata.treasury.gov/Publish/slt_table5.html</x:v>
      </x:c>
      <x:c r="I994" s="37" t="n">
        <x:v>46269</x:v>
      </x:c>
      <x:c r="J994" s="36" t="str">
        <x:v>Monthly, end of period</x:v>
      </x:c>
      <x:c r="K994" s="36" t="str">
        <x:v>Billions of U.S. dollars</x:v>
      </x:c>
    </x:row>
    <x:row r="995">
      <x:c r="A995" s="37" t="n">
        <x:v>37742</x:v>
      </x:c>
      <x:c r="B995" s="36" t="str">
        <x:v>Netherlands</x:v>
      </x:c>
      <x:c r="C995" s="36" t="str">
        <x:v>Country or economy</x:v>
      </x:c>
      <x:c r="D995" s="55" t="n">
        <x:v>18.2</x:v>
      </x:c>
      <x:c r="E995" s="55" t="n">
        <x:v>1328.1</x:v>
      </x:c>
      <x:c r="F995" s="39" t="n">
        <x:f>IF(E995="","",D995/E995)</x:f>
        <x:v>0.013703787365409231</x:v>
      </x:c>
      <x:c r="G995" s="36" t="str">
        <x:v>mfhhis01.csv</x:v>
      </x:c>
      <x:c r="H995" s="36" t="str">
        <x:v>https://ticdata.treasury.gov/Publish/slt_table5.html</x:v>
      </x:c>
      <x:c r="I995" s="37" t="n">
        <x:v>46269</x:v>
      </x:c>
      <x:c r="J995" s="36" t="str">
        <x:v>Monthly, end of period</x:v>
      </x:c>
      <x:c r="K995" s="36" t="str">
        <x:v>Billions of U.S. dollars</x:v>
      </x:c>
    </x:row>
    <x:row r="996">
      <x:c r="A996" s="37" t="n">
        <x:v>37742</x:v>
      </x:c>
      <x:c r="B996" s="36" t="str">
        <x:v>Norway</x:v>
      </x:c>
      <x:c r="C996" s="36" t="str">
        <x:v>Country or economy</x:v>
      </x:c>
      <x:c r="D996" s="55" t="n">
        <x:v>4.8</x:v>
      </x:c>
      <x:c r="E996" s="55" t="n">
        <x:v>1328.1</x:v>
      </x:c>
      <x:c r="F996" s="39" t="n">
        <x:f>IF(E996="","",D996/E996)</x:f>
        <x:v>0.003614185678789248</x:v>
      </x:c>
      <x:c r="G996" s="36" t="str">
        <x:v>mfhhis01.csv</x:v>
      </x:c>
      <x:c r="H996" s="36" t="str">
        <x:v>https://ticdata.treasury.gov/Publish/slt_table5.html</x:v>
      </x:c>
      <x:c r="I996" s="37" t="n">
        <x:v>46269</x:v>
      </x:c>
      <x:c r="J996" s="36" t="str">
        <x:v>Monthly, end of period</x:v>
      </x:c>
      <x:c r="K996" s="36" t="str">
        <x:v>Billions of U.S. dollars</x:v>
      </x:c>
    </x:row>
    <x:row r="997">
      <x:c r="A997" s="37" t="n">
        <x:v>37742</x:v>
      </x:c>
      <x:c r="B997" s="36" t="str">
        <x:v>Oil Exporters</x:v>
      </x:c>
      <x:c r="C997" s="36" t="str">
        <x:v>Country or economy</x:v>
      </x:c>
      <x:c r="D997" s="55" t="n">
        <x:v>39.5</x:v>
      </x:c>
      <x:c r="E997" s="55" t="n">
        <x:v>1328.1</x:v>
      </x:c>
      <x:c r="F997" s="39" t="n">
        <x:f>IF(E997="","",D997/E997)</x:f>
        <x:v>0.02974173631503652</x:v>
      </x:c>
      <x:c r="G997" s="36" t="str">
        <x:v>mfhhis01.csv</x:v>
      </x:c>
      <x:c r="H997" s="36" t="str">
        <x:v>https://ticdata.treasury.gov/Publish/slt_table5.html</x:v>
      </x:c>
      <x:c r="I997" s="37" t="n">
        <x:v>46269</x:v>
      </x:c>
      <x:c r="J997" s="36" t="str">
        <x:v>Monthly, end of period</x:v>
      </x:c>
      <x:c r="K997" s="36" t="str">
        <x:v>Billions of U.S. dollars</x:v>
      </x:c>
    </x:row>
    <x:row r="998">
      <x:c r="A998" s="37" t="n">
        <x:v>37742</x:v>
      </x:c>
      <x:c r="B998" s="36" t="str">
        <x:v>Poland</x:v>
      </x:c>
      <x:c r="C998" s="36" t="str">
        <x:v>Country or economy</x:v>
      </x:c>
      <x:c r="D998" s="55" t="n">
        <x:v>9.4</x:v>
      </x:c>
      <x:c r="E998" s="55" t="n">
        <x:v>1328.1</x:v>
      </x:c>
      <x:c r="F998" s="39" t="n">
        <x:f>IF(E998="","",D998/E998)</x:f>
        <x:v>0.007077780287628945</x:v>
      </x:c>
      <x:c r="G998" s="36" t="str">
        <x:v>mfhhis01.csv</x:v>
      </x:c>
      <x:c r="H998" s="36" t="str">
        <x:v>https://ticdata.treasury.gov/Publish/slt_table5.html</x:v>
      </x:c>
      <x:c r="I998" s="37" t="n">
        <x:v>46269</x:v>
      </x:c>
      <x:c r="J998" s="36" t="str">
        <x:v>Monthly, end of period</x:v>
      </x:c>
      <x:c r="K998" s="36" t="str">
        <x:v>Billions of U.S. dollars</x:v>
      </x:c>
    </x:row>
    <x:row r="999">
      <x:c r="A999" s="37" t="n">
        <x:v>37742</x:v>
      </x:c>
      <x:c r="B999" s="36" t="str">
        <x:v>Singapore</x:v>
      </x:c>
      <x:c r="C999" s="36" t="str">
        <x:v>Country or economy</x:v>
      </x:c>
      <x:c r="D999" s="55" t="n">
        <x:v>18.5</x:v>
      </x:c>
      <x:c r="E999" s="55" t="n">
        <x:v>1328.1</x:v>
      </x:c>
      <x:c r="F999" s="39" t="n">
        <x:f>IF(E999="","",D999/E999)</x:f>
        <x:v>0.01392967397033356</x:v>
      </x:c>
      <x:c r="G999" s="36" t="str">
        <x:v>mfhhis01.csv</x:v>
      </x:c>
      <x:c r="H999" s="36" t="str">
        <x:v>https://ticdata.treasury.gov/Publish/slt_table5.html</x:v>
      </x:c>
      <x:c r="I999" s="37" t="n">
        <x:v>46269</x:v>
      </x:c>
      <x:c r="J999" s="36" t="str">
        <x:v>Monthly, end of period</x:v>
      </x:c>
      <x:c r="K999" s="36" t="str">
        <x:v>Billions of U.S. dollars</x:v>
      </x:c>
    </x:row>
    <x:row r="1000">
      <x:c r="A1000" s="37" t="n">
        <x:v>37742</x:v>
      </x:c>
      <x:c r="B1000" s="36" t="str">
        <x:v>Sweden</x:v>
      </x:c>
      <x:c r="C1000" s="36" t="str">
        <x:v>Country or economy</x:v>
      </x:c>
      <x:c r="D1000" s="55" t="n">
        <x:v>13.5</x:v>
      </x:c>
      <x:c r="E1000" s="55" t="n">
        <x:v>1328.1</x:v>
      </x:c>
      <x:c r="F1000" s="39" t="n">
        <x:f>IF(E1000="","",D1000/E1000)</x:f>
        <x:v>0.01016489722159476</x:v>
      </x:c>
      <x:c r="G1000" s="36" t="str">
        <x:v>mfhhis01.csv</x:v>
      </x:c>
      <x:c r="H1000" s="36" t="str">
        <x:v>https://ticdata.treasury.gov/Publish/slt_table5.html</x:v>
      </x:c>
      <x:c r="I1000" s="37" t="n">
        <x:v>46269</x:v>
      </x:c>
      <x:c r="J1000" s="36" t="str">
        <x:v>Monthly, end of period</x:v>
      </x:c>
      <x:c r="K1000" s="36" t="str">
        <x:v>Billions of U.S. dollars</x:v>
      </x:c>
    </x:row>
    <x:row r="1001">
      <x:c r="A1001" s="37" t="n">
        <x:v>37742</x:v>
      </x:c>
      <x:c r="B1001" s="36" t="str">
        <x:v>Switzerland</x:v>
      </x:c>
      <x:c r="C1001" s="36" t="str">
        <x:v>Country or economy</x:v>
      </x:c>
      <x:c r="D1001" s="55" t="n">
        <x:v>32.8</x:v>
      </x:c>
      <x:c r="E1001" s="55" t="n">
        <x:v>1328.1</x:v>
      </x:c>
      <x:c r="F1001" s="39" t="n">
        <x:f>IF(E1001="","",D1001/E1001)</x:f>
        <x:v>0.024696935471726526</x:v>
      </x:c>
      <x:c r="G1001" s="36" t="str">
        <x:v>mfhhis01.csv</x:v>
      </x:c>
      <x:c r="H1001" s="36" t="str">
        <x:v>https://ticdata.treasury.gov/Publish/slt_table5.html</x:v>
      </x:c>
      <x:c r="I1001" s="37" t="n">
        <x:v>46269</x:v>
      </x:c>
      <x:c r="J1001" s="36" t="str">
        <x:v>Monthly, end of period</x:v>
      </x:c>
      <x:c r="K1001" s="36" t="str">
        <x:v>Billions of U.S. dollars</x:v>
      </x:c>
    </x:row>
    <x:row r="1002">
      <x:c r="A1002" s="37" t="n">
        <x:v>37742</x:v>
      </x:c>
      <x:c r="B1002" s="36" t="str">
        <x:v>Taiwan</x:v>
      </x:c>
      <x:c r="C1002" s="36" t="str">
        <x:v>Country or economy</x:v>
      </x:c>
      <x:c r="D1002" s="55" t="n">
        <x:v>36</x:v>
      </x:c>
      <x:c r="E1002" s="55" t="n">
        <x:v>1328.1</x:v>
      </x:c>
      <x:c r="F1002" s="39" t="n">
        <x:f>IF(E1002="","",D1002/E1002)</x:f>
        <x:v>0.027106392590919362</x:v>
      </x:c>
      <x:c r="G1002" s="36" t="str">
        <x:v>mfhhis01.csv</x:v>
      </x:c>
      <x:c r="H1002" s="36" t="str">
        <x:v>https://ticdata.treasury.gov/Publish/slt_table5.html</x:v>
      </x:c>
      <x:c r="I1002" s="37" t="n">
        <x:v>46269</x:v>
      </x:c>
      <x:c r="J1002" s="36" t="str">
        <x:v>Monthly, end of period</x:v>
      </x:c>
      <x:c r="K1002" s="36" t="str">
        <x:v>Billions of U.S. dollars</x:v>
      </x:c>
    </x:row>
    <x:row r="1003">
      <x:c r="A1003" s="37" t="n">
        <x:v>37742</x:v>
      </x:c>
      <x:c r="B1003" s="36" t="str">
        <x:v>Thailand</x:v>
      </x:c>
      <x:c r="C1003" s="36" t="str">
        <x:v>Country or economy</x:v>
      </x:c>
      <x:c r="D1003" s="55" t="n">
        <x:v>14.1</x:v>
      </x:c>
      <x:c r="E1003" s="55" t="n">
        <x:v>1328.1</x:v>
      </x:c>
      <x:c r="F1003" s="39" t="n">
        <x:f>IF(E1003="","",D1003/E1003)</x:f>
        <x:v>0.010616670431443416</x:v>
      </x:c>
      <x:c r="G1003" s="36" t="str">
        <x:v>mfhhis01.csv</x:v>
      </x:c>
      <x:c r="H1003" s="36" t="str">
        <x:v>https://ticdata.treasury.gov/Publish/slt_table5.html</x:v>
      </x:c>
      <x:c r="I1003" s="37" t="n">
        <x:v>46269</x:v>
      </x:c>
      <x:c r="J1003" s="36" t="str">
        <x:v>Monthly, end of period</x:v>
      </x:c>
      <x:c r="K1003" s="36" t="str">
        <x:v>Billions of U.S. dollars</x:v>
      </x:c>
    </x:row>
    <x:row r="1004">
      <x:c r="A1004" s="37" t="n">
        <x:v>37742</x:v>
      </x:c>
      <x:c r="B1004" s="36" t="str">
        <x:v>Turkey</x:v>
      </x:c>
      <x:c r="C1004" s="36" t="str">
        <x:v>Country or economy</x:v>
      </x:c>
      <x:c r="D1004" s="55" t="n">
        <x:v>11.8</x:v>
      </x:c>
      <x:c r="E1004" s="55" t="n">
        <x:v>1328.1</x:v>
      </x:c>
      <x:c r="F1004" s="39" t="n">
        <x:f>IF(E1004="","",D1004/E1004)</x:f>
        <x:v>0.008884873127023568</x:v>
      </x:c>
      <x:c r="G1004" s="36" t="str">
        <x:v>mfhhis01.csv</x:v>
      </x:c>
      <x:c r="H1004" s="36" t="str">
        <x:v>https://ticdata.treasury.gov/Publish/slt_table5.html</x:v>
      </x:c>
      <x:c r="I1004" s="37" t="n">
        <x:v>46269</x:v>
      </x:c>
      <x:c r="J1004" s="36" t="str">
        <x:v>Monthly, end of period</x:v>
      </x:c>
      <x:c r="K1004" s="36" t="str">
        <x:v>Billions of U.S. dollars</x:v>
      </x:c>
    </x:row>
    <x:row r="1005">
      <x:c r="A1005" s="37" t="n">
        <x:v>37742</x:v>
      </x:c>
      <x:c r="B1005" s="36" t="str">
        <x:v>United Kingdom</x:v>
      </x:c>
      <x:c r="C1005" s="36" t="str">
        <x:v>Country or economy</x:v>
      </x:c>
      <x:c r="D1005" s="55" t="n">
        <x:v>79</x:v>
      </x:c>
      <x:c r="E1005" s="55" t="n">
        <x:v>1328.1</x:v>
      </x:c>
      <x:c r="F1005" s="39" t="n">
        <x:f>IF(E1005="","",D1005/E1005)</x:f>
        <x:v>0.05948347263007304</x:v>
      </x:c>
      <x:c r="G1005" s="36" t="str">
        <x:v>mfhhis01.csv</x:v>
      </x:c>
      <x:c r="H1005" s="36" t="str">
        <x:v>https://ticdata.treasury.gov/Publish/slt_table5.html</x:v>
      </x:c>
      <x:c r="I1005" s="37" t="n">
        <x:v>46269</x:v>
      </x:c>
      <x:c r="J1005" s="36" t="str">
        <x:v>Monthly, end of period</x:v>
      </x:c>
      <x:c r="K1005" s="36" t="str">
        <x:v>Billions of U.S. dollars</x:v>
      </x:c>
    </x:row>
    <x:row r="1006">
      <x:c r="A1006" s="37" t="n">
        <x:v>37773</x:v>
      </x:c>
      <x:c r="B1006" s="36" t="str">
        <x:v>All Other</x:v>
      </x:c>
      <x:c r="C1006" s="36" t="str">
        <x:v>Aggregate</x:v>
      </x:c>
      <x:c r="D1006" s="55" t="n">
        <x:v>128.5</x:v>
      </x:c>
      <x:c r="E1006" s="55" t="n">
        <x:v>1369.9</x:v>
      </x:c>
      <x:c r="F1006" s="39" t="n">
        <x:f>IF(E1006="","",D1006/E1006)</x:f>
        <x:v>0.09380246733338199</x:v>
      </x:c>
      <x:c r="G1006" s="36" t="str">
        <x:v>mfhhis01.csv</x:v>
      </x:c>
      <x:c r="H1006" s="36" t="str">
        <x:v>https://ticdata.treasury.gov/Publish/slt_table5.html</x:v>
      </x:c>
      <x:c r="I1006" s="37" t="n">
        <x:v>46269</x:v>
      </x:c>
      <x:c r="J1006" s="36" t="str">
        <x:v>Monthly, end of period</x:v>
      </x:c>
      <x:c r="K1006" s="36" t="str">
        <x:v>Billions of U.S. dollars</x:v>
      </x:c>
    </x:row>
    <x:row r="1007">
      <x:c r="A1007" s="37" t="n">
        <x:v>37773</x:v>
      </x:c>
      <x:c r="B1007" s="36" t="str">
        <x:v>Belgium</x:v>
      </x:c>
      <x:c r="C1007" s="36" t="str">
        <x:v>Country or economy</x:v>
      </x:c>
      <x:c r="D1007" s="55" t="n">
        <x:v>12.2</x:v>
      </x:c>
      <x:c r="E1007" s="55" t="n">
        <x:v>1369.9</x:v>
      </x:c>
      <x:c r="F1007" s="39" t="n">
        <x:f>IF(E1007="","",D1007/E1007)</x:f>
        <x:v>0.008905759544492298</x:v>
      </x:c>
      <x:c r="G1007" s="36" t="str">
        <x:v>mfhhis01.csv</x:v>
      </x:c>
      <x:c r="H1007" s="36" t="str">
        <x:v>https://ticdata.treasury.gov/Publish/slt_table5.html</x:v>
      </x:c>
      <x:c r="I1007" s="37" t="n">
        <x:v>46269</x:v>
      </x:c>
      <x:c r="J1007" s="36" t="str">
        <x:v>Monthly, end of period</x:v>
      </x:c>
      <x:c r="K1007" s="36" t="str">
        <x:v>Billions of U.S. dollars</x:v>
      </x:c>
    </x:row>
    <x:row r="1008">
      <x:c r="A1008" s="37" t="n">
        <x:v>37773</x:v>
      </x:c>
      <x:c r="B1008" s="36" t="str">
        <x:v>Brazil</x:v>
      </x:c>
      <x:c r="C1008" s="36" t="str">
        <x:v>Country or economy</x:v>
      </x:c>
      <x:c r="D1008" s="55" t="n">
        <x:v>15.9</x:v>
      </x:c>
      <x:c r="E1008" s="55" t="n">
        <x:v>1369.9</x:v>
      </x:c>
      <x:c r="F1008" s="39" t="n">
        <x:f>IF(E1008="","",D1008/E1008)</x:f>
        <x:v>0.011606686619461274</x:v>
      </x:c>
      <x:c r="G1008" s="36" t="str">
        <x:v>mfhhis01.csv</x:v>
      </x:c>
      <x:c r="H1008" s="36" t="str">
        <x:v>https://ticdata.treasury.gov/Publish/slt_table5.html</x:v>
      </x:c>
      <x:c r="I1008" s="37" t="n">
        <x:v>46269</x:v>
      </x:c>
      <x:c r="J1008" s="36" t="str">
        <x:v>Monthly, end of period</x:v>
      </x:c>
      <x:c r="K1008" s="36" t="str">
        <x:v>Billions of U.S. dollars</x:v>
      </x:c>
    </x:row>
    <x:row r="1009">
      <x:c r="A1009" s="37" t="n">
        <x:v>37773</x:v>
      </x:c>
      <x:c r="B1009" s="36" t="str">
        <x:v>Canada</x:v>
      </x:c>
      <x:c r="C1009" s="36" t="str">
        <x:v>Country or economy</x:v>
      </x:c>
      <x:c r="D1009" s="55" t="n">
        <x:v>12.5</x:v>
      </x:c>
      <x:c r="E1009" s="55" t="n">
        <x:v>1369.9</x:v>
      </x:c>
      <x:c r="F1009" s="39" t="n">
        <x:f>IF(E1009="","",D1009/E1009)</x:f>
        <x:v>0.009124753631651945</x:v>
      </x:c>
      <x:c r="G1009" s="36" t="str">
        <x:v>mfhhis01.csv</x:v>
      </x:c>
      <x:c r="H1009" s="36" t="str">
        <x:v>https://ticdata.treasury.gov/Publish/slt_table5.html</x:v>
      </x:c>
      <x:c r="I1009" s="37" t="n">
        <x:v>46269</x:v>
      </x:c>
      <x:c r="J1009" s="36" t="str">
        <x:v>Monthly, end of period</x:v>
      </x:c>
      <x:c r="K1009" s="36" t="str">
        <x:v>Billions of U.S. dollars</x:v>
      </x:c>
    </x:row>
    <x:row r="1010">
      <x:c r="A1010" s="37" t="n">
        <x:v>37773</x:v>
      </x:c>
      <x:c r="B1010" s="36" t="str">
        <x:v>Carib Bnkng Ctrs</x:v>
      </x:c>
      <x:c r="C1010" s="36" t="str">
        <x:v>Country or economy</x:v>
      </x:c>
      <x:c r="D1010" s="55" t="n">
        <x:v>63.6</x:v>
      </x:c>
      <x:c r="E1010" s="55" t="n">
        <x:v>1369.9</x:v>
      </x:c>
      <x:c r="F1010" s="39" t="n">
        <x:f>IF(E1010="","",D1010/E1010)</x:f>
        <x:v>0.046426746477845095</x:v>
      </x:c>
      <x:c r="G1010" s="36" t="str">
        <x:v>mfhhis01.csv</x:v>
      </x:c>
      <x:c r="H1010" s="36" t="str">
        <x:v>https://ticdata.treasury.gov/Publish/slt_table5.html</x:v>
      </x:c>
      <x:c r="I1010" s="37" t="n">
        <x:v>46269</x:v>
      </x:c>
      <x:c r="J1010" s="36" t="str">
        <x:v>Monthly, end of period</x:v>
      </x:c>
      <x:c r="K1010" s="36" t="str">
        <x:v>Billions of U.S. dollars</x:v>
      </x:c>
    </x:row>
    <x:row r="1011">
      <x:c r="A1011" s="37" t="n">
        <x:v>37773</x:v>
      </x:c>
      <x:c r="B1011" s="36" t="str">
        <x:v>China, Mainland</x:v>
      </x:c>
      <x:c r="C1011" s="36" t="str">
        <x:v>Country or economy</x:v>
      </x:c>
      <x:c r="D1011" s="55" t="n">
        <x:v>137.2</x:v>
      </x:c>
      <x:c r="E1011" s="55" t="n">
        <x:v>1369.9</x:v>
      </x:c>
      <x:c r="F1011" s="39" t="n">
        <x:f>IF(E1011="","",D1011/E1011)</x:f>
        <x:v>0.10015329586101174</x:v>
      </x:c>
      <x:c r="G1011" s="36" t="str">
        <x:v>mfhhis01.csv</x:v>
      </x:c>
      <x:c r="H1011" s="36" t="str">
        <x:v>https://ticdata.treasury.gov/Publish/slt_table5.html</x:v>
      </x:c>
      <x:c r="I1011" s="37" t="n">
        <x:v>46269</x:v>
      </x:c>
      <x:c r="J1011" s="36" t="str">
        <x:v>Monthly, end of period</x:v>
      </x:c>
      <x:c r="K1011" s="36" t="str">
        <x:v>Billions of U.S. dollars</x:v>
      </x:c>
    </x:row>
    <x:row r="1012">
      <x:c r="A1012" s="37" t="n">
        <x:v>37773</x:v>
      </x:c>
      <x:c r="B1012" s="36" t="str">
        <x:v>Foreign official</x:v>
      </x:c>
      <x:c r="C1012" s="36" t="str">
        <x:v>Aggregate</x:v>
      </x:c>
      <x:c r="D1012" s="55" t="n">
        <x:v>815.7</x:v>
      </x:c>
      <x:c r="E1012" s="55" t="n">
        <x:v>1369.9</x:v>
      </x:c>
      <x:c r="F1012" s="39" t="n">
        <x:f>IF(E1012="","",D1012/E1012)</x:f>
        <x:v>0.5954449229870793</x:v>
      </x:c>
      <x:c r="G1012" s="36" t="str">
        <x:v>mfhhis01.csv</x:v>
      </x:c>
      <x:c r="H1012" s="36" t="str">
        <x:v>https://ticdata.treasury.gov/Publish/slt_table5.html</x:v>
      </x:c>
      <x:c r="I1012" s="37" t="n">
        <x:v>46269</x:v>
      </x:c>
      <x:c r="J1012" s="36" t="str">
        <x:v>Monthly, end of period</x:v>
      </x:c>
      <x:c r="K1012" s="36" t="str">
        <x:v>Billions of U.S. dollars</x:v>
      </x:c>
    </x:row>
    <x:row r="1013">
      <x:c r="A1013" s="37" t="n">
        <x:v>37773</x:v>
      </x:c>
      <x:c r="B1013" s="36" t="str">
        <x:v>Foreign official Treasury bills</x:v>
      </x:c>
      <x:c r="C1013" s="36" t="str">
        <x:v>Aggregate</x:v>
      </x:c>
      <x:c r="D1013" s="55" t="n">
        <x:v>211</x:v>
      </x:c>
      <x:c r="E1013" s="55" t="n">
        <x:v>1369.9</x:v>
      </x:c>
      <x:c r="F1013" s="39" t="n">
        <x:f>IF(E1013="","",D1013/E1013)</x:f>
        <x:v>0.15402584130228483</x:v>
      </x:c>
      <x:c r="G1013" s="36" t="str">
        <x:v>mfhhis01.csv</x:v>
      </x:c>
      <x:c r="H1013" s="36" t="str">
        <x:v>https://ticdata.treasury.gov/Publish/slt_table5.html</x:v>
      </x:c>
      <x:c r="I1013" s="37" t="n">
        <x:v>46269</x:v>
      </x:c>
      <x:c r="J1013" s="36" t="str">
        <x:v>Monthly, end of period</x:v>
      </x:c>
      <x:c r="K1013" s="36" t="str">
        <x:v>Billions of U.S. dollars</x:v>
      </x:c>
    </x:row>
    <x:row r="1014">
      <x:c r="A1014" s="37" t="n">
        <x:v>37773</x:v>
      </x:c>
      <x:c r="B1014" s="36" t="str">
        <x:v>Foreign official Treasury bonds and notes</x:v>
      </x:c>
      <x:c r="C1014" s="36" t="str">
        <x:v>Aggregate</x:v>
      </x:c>
      <x:c r="D1014" s="55" t="n">
        <x:v>604.6</x:v>
      </x:c>
      <x:c r="E1014" s="55" t="n">
        <x:v>1369.9</x:v>
      </x:c>
      <x:c r="F1014" s="39" t="n">
        <x:f>IF(E1014="","",D1014/E1014)</x:f>
        <x:v>0.4413460836557413</x:v>
      </x:c>
      <x:c r="G1014" s="36" t="str">
        <x:v>mfhhis01.csv</x:v>
      </x:c>
      <x:c r="H1014" s="36" t="str">
        <x:v>https://ticdata.treasury.gov/Publish/slt_table5.html</x:v>
      </x:c>
      <x:c r="I1014" s="37" t="n">
        <x:v>46269</x:v>
      </x:c>
      <x:c r="J1014" s="36" t="str">
        <x:v>Monthly, end of period</x:v>
      </x:c>
      <x:c r="K1014" s="36" t="str">
        <x:v>Billions of U.S. dollars</x:v>
      </x:c>
    </x:row>
    <x:row r="1015">
      <x:c r="A1015" s="37" t="n">
        <x:v>37773</x:v>
      </x:c>
      <x:c r="B1015" s="36" t="str">
        <x:v>France</x:v>
      </x:c>
      <x:c r="C1015" s="36" t="str">
        <x:v>Country or economy</x:v>
      </x:c>
      <x:c r="D1015" s="55" t="n">
        <x:v>17.4</x:v>
      </x:c>
      <x:c r="E1015" s="55" t="n">
        <x:v>1369.9</x:v>
      </x:c>
      <x:c r="F1015" s="39" t="n">
        <x:f>IF(E1015="","",D1015/E1015)</x:f>
        <x:v>0.012701657055259507</x:v>
      </x:c>
      <x:c r="G1015" s="36" t="str">
        <x:v>mfhhis01.csv</x:v>
      </x:c>
      <x:c r="H1015" s="36" t="str">
        <x:v>https://ticdata.treasury.gov/Publish/slt_table5.html</x:v>
      </x:c>
      <x:c r="I1015" s="37" t="n">
        <x:v>46269</x:v>
      </x:c>
      <x:c r="J1015" s="36" t="str">
        <x:v>Monthly, end of period</x:v>
      </x:c>
      <x:c r="K1015" s="36" t="str">
        <x:v>Billions of U.S. dollars</x:v>
      </x:c>
    </x:row>
    <x:row r="1016">
      <x:c r="A1016" s="37" t="n">
        <x:v>37773</x:v>
      </x:c>
      <x:c r="B1016" s="36" t="str">
        <x:v>Germany</x:v>
      </x:c>
      <x:c r="C1016" s="36" t="str">
        <x:v>Country or economy</x:v>
      </x:c>
      <x:c r="D1016" s="55" t="n">
        <x:v>41.7</x:v>
      </x:c>
      <x:c r="E1016" s="55" t="n">
        <x:v>1369.9</x:v>
      </x:c>
      <x:c r="F1016" s="39" t="n">
        <x:f>IF(E1016="","",D1016/E1016)</x:f>
        <x:v>0.03044017811519089</x:v>
      </x:c>
      <x:c r="G1016" s="36" t="str">
        <x:v>mfhhis01.csv</x:v>
      </x:c>
      <x:c r="H1016" s="36" t="str">
        <x:v>https://ticdata.treasury.gov/Publish/slt_table5.html</x:v>
      </x:c>
      <x:c r="I1016" s="37" t="n">
        <x:v>46269</x:v>
      </x:c>
      <x:c r="J1016" s="36" t="str">
        <x:v>Monthly, end of period</x:v>
      </x:c>
      <x:c r="K1016" s="36" t="str">
        <x:v>Billions of U.S. dollars</x:v>
      </x:c>
    </x:row>
    <x:row r="1017">
      <x:c r="A1017" s="37" t="n">
        <x:v>37773</x:v>
      </x:c>
      <x:c r="B1017" s="36" t="str">
        <x:v>Grand Total</x:v>
      </x:c>
      <x:c r="C1017" s="36" t="str">
        <x:v>Aggregate</x:v>
      </x:c>
      <x:c r="D1017" s="55" t="n">
        <x:v>1369.9</x:v>
      </x:c>
      <x:c r="E1017" s="55" t="n">
        <x:v>1369.9</x:v>
      </x:c>
      <x:c r="F1017" s="39" t="n">
        <x:f>IF(E1017="","",D1017/E1017)</x:f>
        <x:v>1</x:v>
      </x:c>
      <x:c r="G1017" s="36" t="str">
        <x:v>mfhhis01.csv</x:v>
      </x:c>
      <x:c r="H1017" s="36" t="str">
        <x:v>https://ticdata.treasury.gov/Publish/slt_table5.html</x:v>
      </x:c>
      <x:c r="I1017" s="37" t="n">
        <x:v>46269</x:v>
      </x:c>
      <x:c r="J1017" s="36" t="str">
        <x:v>Monthly, end of period</x:v>
      </x:c>
      <x:c r="K1017" s="36" t="str">
        <x:v>Billions of U.S. dollars</x:v>
      </x:c>
    </x:row>
    <x:row r="1018">
      <x:c r="A1018" s="37" t="n">
        <x:v>37773</x:v>
      </x:c>
      <x:c r="B1018" s="36" t="str">
        <x:v>Hong Kong</x:v>
      </x:c>
      <x:c r="C1018" s="36" t="str">
        <x:v>Country or economy</x:v>
      </x:c>
      <x:c r="D1018" s="55" t="n">
        <x:v>50.5</x:v>
      </x:c>
      <x:c r="E1018" s="55" t="n">
        <x:v>1369.9</x:v>
      </x:c>
      <x:c r="F1018" s="39" t="n">
        <x:f>IF(E1018="","",D1018/E1018)</x:f>
        <x:v>0.036864004671873854</x:v>
      </x:c>
      <x:c r="G1018" s="36" t="str">
        <x:v>mfhhis01.csv</x:v>
      </x:c>
      <x:c r="H1018" s="36" t="str">
        <x:v>https://ticdata.treasury.gov/Publish/slt_table5.html</x:v>
      </x:c>
      <x:c r="I1018" s="37" t="n">
        <x:v>46269</x:v>
      </x:c>
      <x:c r="J1018" s="36" t="str">
        <x:v>Monthly, end of period</x:v>
      </x:c>
      <x:c r="K1018" s="36" t="str">
        <x:v>Billions of U.S. dollars</x:v>
      </x:c>
    </x:row>
    <x:row r="1019">
      <x:c r="A1019" s="37" t="n">
        <x:v>37773</x:v>
      </x:c>
      <x:c r="B1019" s="36" t="str">
        <x:v>India</x:v>
      </x:c>
      <x:c r="C1019" s="36" t="str">
        <x:v>Country or economy</x:v>
      </x:c>
      <x:c r="D1019" s="55" t="n">
        <x:v>9.2</x:v>
      </x:c>
      <x:c r="E1019" s="55" t="n">
        <x:v>1369.9</x:v>
      </x:c>
      <x:c r="F1019" s="39" t="n">
        <x:f>IF(E1019="","",D1019/E1019)</x:f>
        <x:v>0.006715818672895831</x:v>
      </x:c>
      <x:c r="G1019" s="36" t="str">
        <x:v>mfhhis01.csv</x:v>
      </x:c>
      <x:c r="H1019" s="36" t="str">
        <x:v>https://ticdata.treasury.gov/Publish/slt_table5.html</x:v>
      </x:c>
      <x:c r="I1019" s="37" t="n">
        <x:v>46269</x:v>
      </x:c>
      <x:c r="J1019" s="36" t="str">
        <x:v>Monthly, end of period</x:v>
      </x:c>
      <x:c r="K1019" s="36" t="str">
        <x:v>Billions of U.S. dollars</x:v>
      </x:c>
    </x:row>
    <x:row r="1020">
      <x:c r="A1020" s="37" t="n">
        <x:v>37773</x:v>
      </x:c>
      <x:c r="B1020" s="36" t="str">
        <x:v>Ireland</x:v>
      </x:c>
      <x:c r="C1020" s="36" t="str">
        <x:v>Country or economy</x:v>
      </x:c>
      <x:c r="D1020" s="55" t="n">
        <x:v>9.9</x:v>
      </x:c>
      <x:c r="E1020" s="55" t="n">
        <x:v>1369.9</x:v>
      </x:c>
      <x:c r="F1020" s="39" t="n">
        <x:f>IF(E1020="","",D1020/E1020)</x:f>
        <x:v>0.007226804876268341</x:v>
      </x:c>
      <x:c r="G1020" s="36" t="str">
        <x:v>mfhhis01.csv</x:v>
      </x:c>
      <x:c r="H1020" s="36" t="str">
        <x:v>https://ticdata.treasury.gov/Publish/slt_table5.html</x:v>
      </x:c>
      <x:c r="I1020" s="37" t="n">
        <x:v>46269</x:v>
      </x:c>
      <x:c r="J1020" s="36" t="str">
        <x:v>Monthly, end of period</x:v>
      </x:c>
      <x:c r="K1020" s="36" t="str">
        <x:v>Billions of U.S. dollars</x:v>
      </x:c>
    </x:row>
    <x:row r="1021">
      <x:c r="A1021" s="37" t="n">
        <x:v>37773</x:v>
      </x:c>
      <x:c r="B1021" s="36" t="str">
        <x:v>Israel</x:v>
      </x:c>
      <x:c r="C1021" s="36" t="str">
        <x:v>Country or economy</x:v>
      </x:c>
      <x:c r="D1021" s="55" t="n">
        <x:v>12.4</x:v>
      </x:c>
      <x:c r="E1021" s="55" t="n">
        <x:v>1369.9</x:v>
      </x:c>
      <x:c r="F1021" s="39" t="n">
        <x:f>IF(E1021="","",D1021/E1021)</x:f>
        <x:v>0.00905175560259873</x:v>
      </x:c>
      <x:c r="G1021" s="36" t="str">
        <x:v>mfhhis01.csv</x:v>
      </x:c>
      <x:c r="H1021" s="36" t="str">
        <x:v>https://ticdata.treasury.gov/Publish/slt_table5.html</x:v>
      </x:c>
      <x:c r="I1021" s="37" t="n">
        <x:v>46269</x:v>
      </x:c>
      <x:c r="J1021" s="36" t="str">
        <x:v>Monthly, end of period</x:v>
      </x:c>
      <x:c r="K1021" s="36" t="str">
        <x:v>Billions of U.S. dollars</x:v>
      </x:c>
    </x:row>
    <x:row r="1022">
      <x:c r="A1022" s="37" t="n">
        <x:v>37773</x:v>
      </x:c>
      <x:c r="B1022" s="36" t="str">
        <x:v>Italy</x:v>
      </x:c>
      <x:c r="C1022" s="36" t="str">
        <x:v>Country or economy</x:v>
      </x:c>
      <x:c r="D1022" s="55" t="n">
        <x:v>16.2</x:v>
      </x:c>
      <x:c r="E1022" s="55" t="n">
        <x:v>1369.9</x:v>
      </x:c>
      <x:c r="F1022" s="39" t="n">
        <x:f>IF(E1022="","",D1022/E1022)</x:f>
        <x:v>0.01182568070662092</x:v>
      </x:c>
      <x:c r="G1022" s="36" t="str">
        <x:v>mfhhis01.csv</x:v>
      </x:c>
      <x:c r="H1022" s="36" t="str">
        <x:v>https://ticdata.treasury.gov/Publish/slt_table5.html</x:v>
      </x:c>
      <x:c r="I1022" s="37" t="n">
        <x:v>46269</x:v>
      </x:c>
      <x:c r="J1022" s="36" t="str">
        <x:v>Monthly, end of period</x:v>
      </x:c>
      <x:c r="K1022" s="36" t="str">
        <x:v>Billions of U.S. dollars</x:v>
      </x:c>
    </x:row>
    <x:row r="1023">
      <x:c r="A1023" s="37" t="n">
        <x:v>37773</x:v>
      </x:c>
      <x:c r="B1023" s="36" t="str">
        <x:v>Japan</x:v>
      </x:c>
      <x:c r="C1023" s="36" t="str">
        <x:v>Country or economy</x:v>
      </x:c>
      <x:c r="D1023" s="55" t="n">
        <x:v>453.1</x:v>
      </x:c>
      <x:c r="E1023" s="55" t="n">
        <x:v>1369.9</x:v>
      </x:c>
      <x:c r="F1023" s="39" t="n">
        <x:f>IF(E1023="","",D1023/E1023)</x:f>
        <x:v>0.3307540696401197</x:v>
      </x:c>
      <x:c r="G1023" s="36" t="str">
        <x:v>mfhhis01.csv</x:v>
      </x:c>
      <x:c r="H1023" s="36" t="str">
        <x:v>https://ticdata.treasury.gov/Publish/slt_table5.html</x:v>
      </x:c>
      <x:c r="I1023" s="37" t="n">
        <x:v>46269</x:v>
      </x:c>
      <x:c r="J1023" s="36" t="str">
        <x:v>Monthly, end of period</x:v>
      </x:c>
      <x:c r="K1023" s="36" t="str">
        <x:v>Billions of U.S. dollars</x:v>
      </x:c>
    </x:row>
    <x:row r="1024">
      <x:c r="A1024" s="37" t="n">
        <x:v>37773</x:v>
      </x:c>
      <x:c r="B1024" s="36" t="str">
        <x:v>Korea, South</x:v>
      </x:c>
      <x:c r="C1024" s="36" t="str">
        <x:v>Country or economy</x:v>
      </x:c>
      <x:c r="D1024" s="55" t="n">
        <x:v>39.7</x:v>
      </x:c>
      <x:c r="E1024" s="55" t="n">
        <x:v>1369.9</x:v>
      </x:c>
      <x:c r="F1024" s="39" t="n">
        <x:f>IF(E1024="","",D1024/E1024)</x:f>
        <x:v>0.02898021753412658</x:v>
      </x:c>
      <x:c r="G1024" s="36" t="str">
        <x:v>mfhhis01.csv</x:v>
      </x:c>
      <x:c r="H1024" s="36" t="str">
        <x:v>https://ticdata.treasury.gov/Publish/slt_table5.html</x:v>
      </x:c>
      <x:c r="I1024" s="37" t="n">
        <x:v>46269</x:v>
      </x:c>
      <x:c r="J1024" s="36" t="str">
        <x:v>Monthly, end of period</x:v>
      </x:c>
      <x:c r="K1024" s="36" t="str">
        <x:v>Billions of U.S. dollars</x:v>
      </x:c>
    </x:row>
    <x:row r="1025">
      <x:c r="A1025" s="37" t="n">
        <x:v>37773</x:v>
      </x:c>
      <x:c r="B1025" s="36" t="str">
        <x:v>Luxembourg</x:v>
      </x:c>
      <x:c r="C1025" s="36" t="str">
        <x:v>Country or economy</x:v>
      </x:c>
      <x:c r="D1025" s="55" t="n">
        <x:v>23.6</x:v>
      </x:c>
      <x:c r="E1025" s="55" t="n">
        <x:v>1369.9</x:v>
      </x:c>
      <x:c r="F1025" s="39" t="n">
        <x:f>IF(E1025="","",D1025/E1025)</x:f>
        <x:v>0.01722753485655887</x:v>
      </x:c>
      <x:c r="G1025" s="36" t="str">
        <x:v>mfhhis01.csv</x:v>
      </x:c>
      <x:c r="H1025" s="36" t="str">
        <x:v>https://ticdata.treasury.gov/Publish/slt_table5.html</x:v>
      </x:c>
      <x:c r="I1025" s="37" t="n">
        <x:v>46269</x:v>
      </x:c>
      <x:c r="J1025" s="36" t="str">
        <x:v>Monthly, end of period</x:v>
      </x:c>
      <x:c r="K1025" s="36" t="str">
        <x:v>Billions of U.S. dollars</x:v>
      </x:c>
    </x:row>
    <x:row r="1026">
      <x:c r="A1026" s="37" t="n">
        <x:v>37773</x:v>
      </x:c>
      <x:c r="B1026" s="36" t="str">
        <x:v>Mexico</x:v>
      </x:c>
      <x:c r="C1026" s="36" t="str">
        <x:v>Country or economy</x:v>
      </x:c>
      <x:c r="D1026" s="55" t="n">
        <x:v>26.8</x:v>
      </x:c>
      <x:c r="E1026" s="55" t="n">
        <x:v>1369.9</x:v>
      </x:c>
      <x:c r="F1026" s="39" t="n">
        <x:f>IF(E1026="","",D1026/E1026)</x:f>
        <x:v>0.01956347178626177</x:v>
      </x:c>
      <x:c r="G1026" s="36" t="str">
        <x:v>mfhhis01.csv</x:v>
      </x:c>
      <x:c r="H1026" s="36" t="str">
        <x:v>https://ticdata.treasury.gov/Publish/slt_table5.html</x:v>
      </x:c>
      <x:c r="I1026" s="37" t="n">
        <x:v>46269</x:v>
      </x:c>
      <x:c r="J1026" s="36" t="str">
        <x:v>Monthly, end of period</x:v>
      </x:c>
      <x:c r="K1026" s="36" t="str">
        <x:v>Billions of U.S. dollars</x:v>
      </x:c>
    </x:row>
    <x:row r="1027">
      <x:c r="A1027" s="37" t="n">
        <x:v>37773</x:v>
      </x:c>
      <x:c r="B1027" s="36" t="str">
        <x:v>Netherlands</x:v>
      </x:c>
      <x:c r="C1027" s="36" t="str">
        <x:v>Country or economy</x:v>
      </x:c>
      <x:c r="D1027" s="55" t="n">
        <x:v>19.7</x:v>
      </x:c>
      <x:c r="E1027" s="55" t="n">
        <x:v>1369.9</x:v>
      </x:c>
      <x:c r="F1027" s="39" t="n">
        <x:f>IF(E1027="","",D1027/E1027)</x:f>
        <x:v>0.014380611723483464</x:v>
      </x:c>
      <x:c r="G1027" s="36" t="str">
        <x:v>mfhhis01.csv</x:v>
      </x:c>
      <x:c r="H1027" s="36" t="str">
        <x:v>https://ticdata.treasury.gov/Publish/slt_table5.html</x:v>
      </x:c>
      <x:c r="I1027" s="37" t="n">
        <x:v>46269</x:v>
      </x:c>
      <x:c r="J1027" s="36" t="str">
        <x:v>Monthly, end of period</x:v>
      </x:c>
      <x:c r="K1027" s="36" t="str">
        <x:v>Billions of U.S. dollars</x:v>
      </x:c>
    </x:row>
    <x:row r="1028">
      <x:c r="A1028" s="37" t="n">
        <x:v>37773</x:v>
      </x:c>
      <x:c r="B1028" s="36" t="str">
        <x:v>Norway</x:v>
      </x:c>
      <x:c r="C1028" s="36" t="str">
        <x:v>Country or economy</x:v>
      </x:c>
      <x:c r="D1028" s="55" t="n">
        <x:v>7</x:v>
      </x:c>
      <x:c r="E1028" s="55" t="n">
        <x:v>1369.9</x:v>
      </x:c>
      <x:c r="F1028" s="39" t="n">
        <x:f>IF(E1028="","",D1028/E1028)</x:f>
        <x:v>0.005109862033725089</x:v>
      </x:c>
      <x:c r="G1028" s="36" t="str">
        <x:v>mfhhis01.csv</x:v>
      </x:c>
      <x:c r="H1028" s="36" t="str">
        <x:v>https://ticdata.treasury.gov/Publish/slt_table5.html</x:v>
      </x:c>
      <x:c r="I1028" s="37" t="n">
        <x:v>46269</x:v>
      </x:c>
      <x:c r="J1028" s="36" t="str">
        <x:v>Monthly, end of period</x:v>
      </x:c>
      <x:c r="K1028" s="36" t="str">
        <x:v>Billions of U.S. dollars</x:v>
      </x:c>
    </x:row>
    <x:row r="1029">
      <x:c r="A1029" s="37" t="n">
        <x:v>37773</x:v>
      </x:c>
      <x:c r="B1029" s="36" t="str">
        <x:v>Oil Exporters</x:v>
      </x:c>
      <x:c r="C1029" s="36" t="str">
        <x:v>Country or economy</x:v>
      </x:c>
      <x:c r="D1029" s="55" t="n">
        <x:v>39.8</x:v>
      </x:c>
      <x:c r="E1029" s="55" t="n">
        <x:v>1369.9</x:v>
      </x:c>
      <x:c r="F1029" s="39" t="n">
        <x:f>IF(E1029="","",D1029/E1029)</x:f>
        <x:v>0.02905321556317979</x:v>
      </x:c>
      <x:c r="G1029" s="36" t="str">
        <x:v>mfhhis01.csv</x:v>
      </x:c>
      <x:c r="H1029" s="36" t="str">
        <x:v>https://ticdata.treasury.gov/Publish/slt_table5.html</x:v>
      </x:c>
      <x:c r="I1029" s="37" t="n">
        <x:v>46269</x:v>
      </x:c>
      <x:c r="J1029" s="36" t="str">
        <x:v>Monthly, end of period</x:v>
      </x:c>
      <x:c r="K1029" s="36" t="str">
        <x:v>Billions of U.S. dollars</x:v>
      </x:c>
    </x:row>
    <x:row r="1030">
      <x:c r="A1030" s="37" t="n">
        <x:v>37773</x:v>
      </x:c>
      <x:c r="B1030" s="36" t="str">
        <x:v>Poland</x:v>
      </x:c>
      <x:c r="C1030" s="36" t="str">
        <x:v>Country or economy</x:v>
      </x:c>
      <x:c r="D1030" s="55" t="n">
        <x:v>9.3</x:v>
      </x:c>
      <x:c r="E1030" s="55" t="n">
        <x:v>1369.9</x:v>
      </x:c>
      <x:c r="F1030" s="39" t="n">
        <x:f>IF(E1030="","",D1030/E1030)</x:f>
        <x:v>0.006788816701949047</x:v>
      </x:c>
      <x:c r="G1030" s="36" t="str">
        <x:v>mfhhis01.csv</x:v>
      </x:c>
      <x:c r="H1030" s="36" t="str">
        <x:v>https://ticdata.treasury.gov/Publish/slt_table5.html</x:v>
      </x:c>
      <x:c r="I1030" s="37" t="n">
        <x:v>46269</x:v>
      </x:c>
      <x:c r="J1030" s="36" t="str">
        <x:v>Monthly, end of period</x:v>
      </x:c>
      <x:c r="K1030" s="36" t="str">
        <x:v>Billions of U.S. dollars</x:v>
      </x:c>
    </x:row>
    <x:row r="1031">
      <x:c r="A1031" s="37" t="n">
        <x:v>37773</x:v>
      </x:c>
      <x:c r="B1031" s="36" t="str">
        <x:v>Singapore</x:v>
      </x:c>
      <x:c r="C1031" s="36" t="str">
        <x:v>Country or economy</x:v>
      </x:c>
      <x:c r="D1031" s="55" t="n">
        <x:v>20.2</x:v>
      </x:c>
      <x:c r="E1031" s="55" t="n">
        <x:v>1369.9</x:v>
      </x:c>
      <x:c r="F1031" s="39" t="n">
        <x:f>IF(E1031="","",D1031/E1031)</x:f>
        <x:v>0.014745601868749542</x:v>
      </x:c>
      <x:c r="G1031" s="36" t="str">
        <x:v>mfhhis01.csv</x:v>
      </x:c>
      <x:c r="H1031" s="36" t="str">
        <x:v>https://ticdata.treasury.gov/Publish/slt_table5.html</x:v>
      </x:c>
      <x:c r="I1031" s="37" t="n">
        <x:v>46269</x:v>
      </x:c>
      <x:c r="J1031" s="36" t="str">
        <x:v>Monthly, end of period</x:v>
      </x:c>
      <x:c r="K1031" s="36" t="str">
        <x:v>Billions of U.S. dollars</x:v>
      </x:c>
    </x:row>
    <x:row r="1032">
      <x:c r="A1032" s="37" t="n">
        <x:v>37773</x:v>
      </x:c>
      <x:c r="B1032" s="36" t="str">
        <x:v>Sweden</x:v>
      </x:c>
      <x:c r="C1032" s="36" t="str">
        <x:v>Country or economy</x:v>
      </x:c>
      <x:c r="D1032" s="55" t="n">
        <x:v>14.1</x:v>
      </x:c>
      <x:c r="E1032" s="55" t="n">
        <x:v>1369.9</x:v>
      </x:c>
      <x:c r="F1032" s="39" t="n">
        <x:f>IF(E1032="","",D1032/E1032)</x:f>
        <x:v>0.010292722096503393</x:v>
      </x:c>
      <x:c r="G1032" s="36" t="str">
        <x:v>mfhhis01.csv</x:v>
      </x:c>
      <x:c r="H1032" s="36" t="str">
        <x:v>https://ticdata.treasury.gov/Publish/slt_table5.html</x:v>
      </x:c>
      <x:c r="I1032" s="37" t="n">
        <x:v>46269</x:v>
      </x:c>
      <x:c r="J1032" s="36" t="str">
        <x:v>Monthly, end of period</x:v>
      </x:c>
      <x:c r="K1032" s="36" t="str">
        <x:v>Billions of U.S. dollars</x:v>
      </x:c>
    </x:row>
    <x:row r="1033">
      <x:c r="A1033" s="37" t="n">
        <x:v>37773</x:v>
      </x:c>
      <x:c r="B1033" s="36" t="str">
        <x:v>Switzerland</x:v>
      </x:c>
      <x:c r="C1033" s="36" t="str">
        <x:v>Country or economy</x:v>
      </x:c>
      <x:c r="D1033" s="55" t="n">
        <x:v>34.6</x:v>
      </x:c>
      <x:c r="E1033" s="55" t="n">
        <x:v>1369.9</x:v>
      </x:c>
      <x:c r="F1033" s="39" t="n">
        <x:f>IF(E1033="","",D1033/E1033)</x:f>
        <x:v>0.025257318052412586</x:v>
      </x:c>
      <x:c r="G1033" s="36" t="str">
        <x:v>mfhhis01.csv</x:v>
      </x:c>
      <x:c r="H1033" s="36" t="str">
        <x:v>https://ticdata.treasury.gov/Publish/slt_table5.html</x:v>
      </x:c>
      <x:c r="I1033" s="37" t="n">
        <x:v>46269</x:v>
      </x:c>
      <x:c r="J1033" s="36" t="str">
        <x:v>Monthly, end of period</x:v>
      </x:c>
      <x:c r="K1033" s="36" t="str">
        <x:v>Billions of U.S. dollars</x:v>
      </x:c>
    </x:row>
    <x:row r="1034">
      <x:c r="A1034" s="37" t="n">
        <x:v>37773</x:v>
      </x:c>
      <x:c r="B1034" s="36" t="str">
        <x:v>Taiwan</x:v>
      </x:c>
      <x:c r="C1034" s="36" t="str">
        <x:v>Country or economy</x:v>
      </x:c>
      <x:c r="D1034" s="55" t="n">
        <x:v>37.8</x:v>
      </x:c>
      <x:c r="E1034" s="55" t="n">
        <x:v>1369.9</x:v>
      </x:c>
      <x:c r="F1034" s="39" t="n">
        <x:f>IF(E1034="","",D1034/E1034)</x:f>
        <x:v>0.02759325498211548</x:v>
      </x:c>
      <x:c r="G1034" s="36" t="str">
        <x:v>mfhhis01.csv</x:v>
      </x:c>
      <x:c r="H1034" s="36" t="str">
        <x:v>https://ticdata.treasury.gov/Publish/slt_table5.html</x:v>
      </x:c>
      <x:c r="I1034" s="37" t="n">
        <x:v>46269</x:v>
      </x:c>
      <x:c r="J1034" s="36" t="str">
        <x:v>Monthly, end of period</x:v>
      </x:c>
      <x:c r="K1034" s="36" t="str">
        <x:v>Billions of U.S. dollars</x:v>
      </x:c>
    </x:row>
    <x:row r="1035">
      <x:c r="A1035" s="37" t="n">
        <x:v>37773</x:v>
      </x:c>
      <x:c r="B1035" s="36" t="str">
        <x:v>Thailand</x:v>
      </x:c>
      <x:c r="C1035" s="36" t="str">
        <x:v>Country or economy</x:v>
      </x:c>
      <x:c r="D1035" s="55" t="n">
        <x:v>15</x:v>
      </x:c>
      <x:c r="E1035" s="55" t="n">
        <x:v>1369.9</x:v>
      </x:c>
      <x:c r="F1035" s="39" t="n">
        <x:f>IF(E1035="","",D1035/E1035)</x:f>
        <x:v>0.010949704357982334</x:v>
      </x:c>
      <x:c r="G1035" s="36" t="str">
        <x:v>mfhhis01.csv</x:v>
      </x:c>
      <x:c r="H1035" s="36" t="str">
        <x:v>https://ticdata.treasury.gov/Publish/slt_table5.html</x:v>
      </x:c>
      <x:c r="I1035" s="37" t="n">
        <x:v>46269</x:v>
      </x:c>
      <x:c r="J1035" s="36" t="str">
        <x:v>Monthly, end of period</x:v>
      </x:c>
      <x:c r="K1035" s="36" t="str">
        <x:v>Billions of U.S. dollars</x:v>
      </x:c>
    </x:row>
    <x:row r="1036">
      <x:c r="A1036" s="37" t="n">
        <x:v>37773</x:v>
      </x:c>
      <x:c r="B1036" s="36" t="str">
        <x:v>Turkey</x:v>
      </x:c>
      <x:c r="C1036" s="36" t="str">
        <x:v>Country or economy</x:v>
      </x:c>
      <x:c r="D1036" s="55" t="n">
        <x:v>12.5</x:v>
      </x:c>
      <x:c r="E1036" s="55" t="n">
        <x:v>1369.9</x:v>
      </x:c>
      <x:c r="F1036" s="39" t="n">
        <x:f>IF(E1036="","",D1036/E1036)</x:f>
        <x:v>0.009124753631651945</x:v>
      </x:c>
      <x:c r="G1036" s="36" t="str">
        <x:v>mfhhis01.csv</x:v>
      </x:c>
      <x:c r="H1036" s="36" t="str">
        <x:v>https://ticdata.treasury.gov/Publish/slt_table5.html</x:v>
      </x:c>
      <x:c r="I1036" s="37" t="n">
        <x:v>46269</x:v>
      </x:c>
      <x:c r="J1036" s="36" t="str">
        <x:v>Monthly, end of period</x:v>
      </x:c>
      <x:c r="K1036" s="36" t="str">
        <x:v>Billions of U.S. dollars</x:v>
      </x:c>
    </x:row>
    <x:row r="1037">
      <x:c r="A1037" s="37" t="n">
        <x:v>37773</x:v>
      </x:c>
      <x:c r="B1037" s="36" t="str">
        <x:v>United Kingdom</x:v>
      </x:c>
      <x:c r="C1037" s="36" t="str">
        <x:v>Country or economy</x:v>
      </x:c>
      <x:c r="D1037" s="55" t="n">
        <x:v>89.5</x:v>
      </x:c>
      <x:c r="E1037" s="55" t="n">
        <x:v>1369.9</x:v>
      </x:c>
      <x:c r="F1037" s="39" t="n">
        <x:f>IF(E1037="","",D1037/E1037)</x:f>
        <x:v>0.06533323600262793</x:v>
      </x:c>
      <x:c r="G1037" s="36" t="str">
        <x:v>mfhhis01.csv</x:v>
      </x:c>
      <x:c r="H1037" s="36" t="str">
        <x:v>https://ticdata.treasury.gov/Publish/slt_table5.html</x:v>
      </x:c>
      <x:c r="I1037" s="37" t="n">
        <x:v>46269</x:v>
      </x:c>
      <x:c r="J1037" s="36" t="str">
        <x:v>Monthly, end of period</x:v>
      </x:c>
      <x:c r="K1037" s="36" t="str">
        <x:v>Billions of U.S. dollars</x:v>
      </x:c>
    </x:row>
    <x:row r="1038">
      <x:c r="A1038" s="37" t="n">
        <x:v>37803</x:v>
      </x:c>
      <x:c r="B1038" s="36" t="str">
        <x:v>All Other</x:v>
      </x:c>
      <x:c r="C1038" s="36" t="str">
        <x:v>Aggregate</x:v>
      </x:c>
      <x:c r="D1038" s="55" t="n">
        <x:v>126.2</x:v>
      </x:c>
      <x:c r="E1038" s="55" t="n">
        <x:v>1419</x:v>
      </x:c>
      <x:c r="F1038" s="39" t="n">
        <x:f>IF(E1038="","",D1038/E1038)</x:f>
        <x:v>0.08893587033121918</x:v>
      </x:c>
      <x:c r="G1038" s="36" t="str">
        <x:v>mfhhis01.csv</x:v>
      </x:c>
      <x:c r="H1038" s="36" t="str">
        <x:v>https://ticdata.treasury.gov/Publish/slt_table5.html</x:v>
      </x:c>
      <x:c r="I1038" s="37" t="n">
        <x:v>46269</x:v>
      </x:c>
      <x:c r="J1038" s="36" t="str">
        <x:v>Monthly, end of period</x:v>
      </x:c>
      <x:c r="K1038" s="36" t="str">
        <x:v>Billions of U.S. dollars</x:v>
      </x:c>
    </x:row>
    <x:row r="1039">
      <x:c r="A1039" s="37" t="n">
        <x:v>37803</x:v>
      </x:c>
      <x:c r="B1039" s="36" t="str">
        <x:v>Belgium</x:v>
      </x:c>
      <x:c r="C1039" s="36" t="str">
        <x:v>Country or economy</x:v>
      </x:c>
      <x:c r="D1039" s="55" t="n">
        <x:v>12.5</x:v>
      </x:c>
      <x:c r="E1039" s="55" t="n">
        <x:v>1419</x:v>
      </x:c>
      <x:c r="F1039" s="39" t="n">
        <x:f>IF(E1039="","",D1039/E1039)</x:f>
        <x:v>0.008809020436927413</x:v>
      </x:c>
      <x:c r="G1039" s="36" t="str">
        <x:v>mfhhis01.csv</x:v>
      </x:c>
      <x:c r="H1039" s="36" t="str">
        <x:v>https://ticdata.treasury.gov/Publish/slt_table5.html</x:v>
      </x:c>
      <x:c r="I1039" s="37" t="n">
        <x:v>46269</x:v>
      </x:c>
      <x:c r="J1039" s="36" t="str">
        <x:v>Monthly, end of period</x:v>
      </x:c>
      <x:c r="K1039" s="36" t="str">
        <x:v>Billions of U.S. dollars</x:v>
      </x:c>
    </x:row>
    <x:row r="1040">
      <x:c r="A1040" s="37" t="n">
        <x:v>37803</x:v>
      </x:c>
      <x:c r="B1040" s="36" t="str">
        <x:v>Brazil</x:v>
      </x:c>
      <x:c r="C1040" s="36" t="str">
        <x:v>Country or economy</x:v>
      </x:c>
      <x:c r="D1040" s="55" t="n">
        <x:v>11.7</x:v>
      </x:c>
      <x:c r="E1040" s="55" t="n">
        <x:v>1419</x:v>
      </x:c>
      <x:c r="F1040" s="39" t="n">
        <x:f>IF(E1040="","",D1040/E1040)</x:f>
        <x:v>0.00824524312896406</x:v>
      </x:c>
      <x:c r="G1040" s="36" t="str">
        <x:v>mfhhis01.csv</x:v>
      </x:c>
      <x:c r="H1040" s="36" t="str">
        <x:v>https://ticdata.treasury.gov/Publish/slt_table5.html</x:v>
      </x:c>
      <x:c r="I1040" s="37" t="n">
        <x:v>46269</x:v>
      </x:c>
      <x:c r="J1040" s="36" t="str">
        <x:v>Monthly, end of period</x:v>
      </x:c>
      <x:c r="K1040" s="36" t="str">
        <x:v>Billions of U.S. dollars</x:v>
      </x:c>
    </x:row>
    <x:row r="1041">
      <x:c r="A1041" s="37" t="n">
        <x:v>37803</x:v>
      </x:c>
      <x:c r="B1041" s="36" t="str">
        <x:v>Canada</x:v>
      </x:c>
      <x:c r="C1041" s="36" t="str">
        <x:v>Country or economy</x:v>
      </x:c>
      <x:c r="D1041" s="55" t="n">
        <x:v>20.2</x:v>
      </x:c>
      <x:c r="E1041" s="55" t="n">
        <x:v>1419</x:v>
      </x:c>
      <x:c r="F1041" s="39" t="n">
        <x:f>IF(E1041="","",D1041/E1041)</x:f>
        <x:v>0.0142353770260747</x:v>
      </x:c>
      <x:c r="G1041" s="36" t="str">
        <x:v>mfhhis01.csv</x:v>
      </x:c>
      <x:c r="H1041" s="36" t="str">
        <x:v>https://ticdata.treasury.gov/Publish/slt_table5.html</x:v>
      </x:c>
      <x:c r="I1041" s="37" t="n">
        <x:v>46269</x:v>
      </x:c>
      <x:c r="J1041" s="36" t="str">
        <x:v>Monthly, end of period</x:v>
      </x:c>
      <x:c r="K1041" s="36" t="str">
        <x:v>Billions of U.S. dollars</x:v>
      </x:c>
    </x:row>
    <x:row r="1042">
      <x:c r="A1042" s="37" t="n">
        <x:v>37803</x:v>
      </x:c>
      <x:c r="B1042" s="36" t="str">
        <x:v>Carib Bnkng Ctrs</x:v>
      </x:c>
      <x:c r="C1042" s="36" t="str">
        <x:v>Country or economy</x:v>
      </x:c>
      <x:c r="D1042" s="55" t="n">
        <x:v>55.1</x:v>
      </x:c>
      <x:c r="E1042" s="55" t="n">
        <x:v>1419</x:v>
      </x:c>
      <x:c r="F1042" s="39" t="n">
        <x:f>IF(E1042="","",D1042/E1042)</x:f>
        <x:v>0.03883016208597604</x:v>
      </x:c>
      <x:c r="G1042" s="36" t="str">
        <x:v>mfhhis01.csv</x:v>
      </x:c>
      <x:c r="H1042" s="36" t="str">
        <x:v>https://ticdata.treasury.gov/Publish/slt_table5.html</x:v>
      </x:c>
      <x:c r="I1042" s="37" t="n">
        <x:v>46269</x:v>
      </x:c>
      <x:c r="J1042" s="36" t="str">
        <x:v>Monthly, end of period</x:v>
      </x:c>
      <x:c r="K1042" s="36" t="str">
        <x:v>Billions of U.S. dollars</x:v>
      </x:c>
    </x:row>
    <x:row r="1043">
      <x:c r="A1043" s="37" t="n">
        <x:v>37803</x:v>
      </x:c>
      <x:c r="B1043" s="36" t="str">
        <x:v>China, Mainland</x:v>
      </x:c>
      <x:c r="C1043" s="36" t="str">
        <x:v>Country or economy</x:v>
      </x:c>
      <x:c r="D1043" s="55" t="n">
        <x:v>151.3</x:v>
      </x:c>
      <x:c r="E1043" s="55" t="n">
        <x:v>1419</x:v>
      </x:c>
      <x:c r="F1043" s="39" t="n">
        <x:f>IF(E1043="","",D1043/E1043)</x:f>
        <x:v>0.10662438336856943</x:v>
      </x:c>
      <x:c r="G1043" s="36" t="str">
        <x:v>mfhhis01.csv</x:v>
      </x:c>
      <x:c r="H1043" s="36" t="str">
        <x:v>https://ticdata.treasury.gov/Publish/slt_table5.html</x:v>
      </x:c>
      <x:c r="I1043" s="37" t="n">
        <x:v>46269</x:v>
      </x:c>
      <x:c r="J1043" s="36" t="str">
        <x:v>Monthly, end of period</x:v>
      </x:c>
      <x:c r="K1043" s="36" t="str">
        <x:v>Billions of U.S. dollars</x:v>
      </x:c>
    </x:row>
    <x:row r="1044">
      <x:c r="A1044" s="37" t="n">
        <x:v>37803</x:v>
      </x:c>
      <x:c r="B1044" s="36" t="str">
        <x:v>Foreign official</x:v>
      </x:c>
      <x:c r="C1044" s="36" t="str">
        <x:v>Aggregate</x:v>
      </x:c>
      <x:c r="D1044" s="55" t="n">
        <x:v>872.1</x:v>
      </x:c>
      <x:c r="E1044" s="55" t="n">
        <x:v>1419</x:v>
      </x:c>
      <x:c r="F1044" s="39" t="n">
        <x:f>IF(E1044="","",D1044/E1044)</x:f>
        <x:v>0.6145877378435518</x:v>
      </x:c>
      <x:c r="G1044" s="36" t="str">
        <x:v>mfhhis01.csv</x:v>
      </x:c>
      <x:c r="H1044" s="36" t="str">
        <x:v>https://ticdata.treasury.gov/Publish/slt_table5.html</x:v>
      </x:c>
      <x:c r="I1044" s="37" t="n">
        <x:v>46269</x:v>
      </x:c>
      <x:c r="J1044" s="36" t="str">
        <x:v>Monthly, end of period</x:v>
      </x:c>
      <x:c r="K1044" s="36" t="str">
        <x:v>Billions of U.S. dollars</x:v>
      </x:c>
    </x:row>
    <x:row r="1045">
      <x:c r="A1045" s="37" t="n">
        <x:v>37803</x:v>
      </x:c>
      <x:c r="B1045" s="36" t="str">
        <x:v>Foreign official Treasury bills</x:v>
      </x:c>
      <x:c r="C1045" s="36" t="str">
        <x:v>Aggregate</x:v>
      </x:c>
      <x:c r="D1045" s="55" t="n">
        <x:v>207.3</x:v>
      </x:c>
      <x:c r="E1045" s="55" t="n">
        <x:v>1419</x:v>
      </x:c>
      <x:c r="F1045" s="39" t="n">
        <x:f>IF(E1045="","",D1045/E1045)</x:f>
        <x:v>0.14608879492600424</x:v>
      </x:c>
      <x:c r="G1045" s="36" t="str">
        <x:v>mfhhis01.csv</x:v>
      </x:c>
      <x:c r="H1045" s="36" t="str">
        <x:v>https://ticdata.treasury.gov/Publish/slt_table5.html</x:v>
      </x:c>
      <x:c r="I1045" s="37" t="n">
        <x:v>46269</x:v>
      </x:c>
      <x:c r="J1045" s="36" t="str">
        <x:v>Monthly, end of period</x:v>
      </x:c>
      <x:c r="K1045" s="36" t="str">
        <x:v>Billions of U.S. dollars</x:v>
      </x:c>
    </x:row>
    <x:row r="1046">
      <x:c r="A1046" s="37" t="n">
        <x:v>37803</x:v>
      </x:c>
      <x:c r="B1046" s="36" t="str">
        <x:v>Foreign official Treasury bonds and notes</x:v>
      </x:c>
      <x:c r="C1046" s="36" t="str">
        <x:v>Aggregate</x:v>
      </x:c>
      <x:c r="D1046" s="55" t="n">
        <x:v>664.8</x:v>
      </x:c>
      <x:c r="E1046" s="55" t="n">
        <x:v>1419</x:v>
      </x:c>
      <x:c r="F1046" s="39" t="n">
        <x:f>IF(E1046="","",D1046/E1046)</x:f>
        <x:v>0.4684989429175475</x:v>
      </x:c>
      <x:c r="G1046" s="36" t="str">
        <x:v>mfhhis01.csv</x:v>
      </x:c>
      <x:c r="H1046" s="36" t="str">
        <x:v>https://ticdata.treasury.gov/Publish/slt_table5.html</x:v>
      </x:c>
      <x:c r="I1046" s="37" t="n">
        <x:v>46269</x:v>
      </x:c>
      <x:c r="J1046" s="36" t="str">
        <x:v>Monthly, end of period</x:v>
      </x:c>
      <x:c r="K1046" s="36" t="str">
        <x:v>Billions of U.S. dollars</x:v>
      </x:c>
    </x:row>
    <x:row r="1047">
      <x:c r="A1047" s="37" t="n">
        <x:v>37803</x:v>
      </x:c>
      <x:c r="B1047" s="36" t="str">
        <x:v>France</x:v>
      </x:c>
      <x:c r="C1047" s="36" t="str">
        <x:v>Country or economy</x:v>
      </x:c>
      <x:c r="D1047" s="55" t="n">
        <x:v>19.5</x:v>
      </x:c>
      <x:c r="E1047" s="55" t="n">
        <x:v>1419</x:v>
      </x:c>
      <x:c r="F1047" s="39" t="n">
        <x:f>IF(E1047="","",D1047/E1047)</x:f>
        <x:v>0.013742071881606765</x:v>
      </x:c>
      <x:c r="G1047" s="36" t="str">
        <x:v>mfhhis01.csv</x:v>
      </x:c>
      <x:c r="H1047" s="36" t="str">
        <x:v>https://ticdata.treasury.gov/Publish/slt_table5.html</x:v>
      </x:c>
      <x:c r="I1047" s="37" t="n">
        <x:v>46269</x:v>
      </x:c>
      <x:c r="J1047" s="36" t="str">
        <x:v>Monthly, end of period</x:v>
      </x:c>
      <x:c r="K1047" s="36" t="str">
        <x:v>Billions of U.S. dollars</x:v>
      </x:c>
    </x:row>
    <x:row r="1048">
      <x:c r="A1048" s="37" t="n">
        <x:v>37803</x:v>
      </x:c>
      <x:c r="B1048" s="36" t="str">
        <x:v>Germany</x:v>
      </x:c>
      <x:c r="C1048" s="36" t="str">
        <x:v>Country or economy</x:v>
      </x:c>
      <x:c r="D1048" s="55" t="n">
        <x:v>46.7</x:v>
      </x:c>
      <x:c r="E1048" s="55" t="n">
        <x:v>1419</x:v>
      </x:c>
      <x:c r="F1048" s="39" t="n">
        <x:f>IF(E1048="","",D1048/E1048)</x:f>
        <x:v>0.032910500352360816</x:v>
      </x:c>
      <x:c r="G1048" s="36" t="str">
        <x:v>mfhhis01.csv</x:v>
      </x:c>
      <x:c r="H1048" s="36" t="str">
        <x:v>https://ticdata.treasury.gov/Publish/slt_table5.html</x:v>
      </x:c>
      <x:c r="I1048" s="37" t="n">
        <x:v>46269</x:v>
      </x:c>
      <x:c r="J1048" s="36" t="str">
        <x:v>Monthly, end of period</x:v>
      </x:c>
      <x:c r="K1048" s="36" t="str">
        <x:v>Billions of U.S. dollars</x:v>
      </x:c>
    </x:row>
    <x:row r="1049">
      <x:c r="A1049" s="37" t="n">
        <x:v>37803</x:v>
      </x:c>
      <x:c r="B1049" s="36" t="str">
        <x:v>Grand Total</x:v>
      </x:c>
      <x:c r="C1049" s="36" t="str">
        <x:v>Aggregate</x:v>
      </x:c>
      <x:c r="D1049" s="55" t="n">
        <x:v>1419</x:v>
      </x:c>
      <x:c r="E1049" s="55" t="n">
        <x:v>1419</x:v>
      </x:c>
      <x:c r="F1049" s="39" t="n">
        <x:f>IF(E1049="","",D1049/E1049)</x:f>
        <x:v>1</x:v>
      </x:c>
      <x:c r="G1049" s="36" t="str">
        <x:v>mfhhis01.csv</x:v>
      </x:c>
      <x:c r="H1049" s="36" t="str">
        <x:v>https://ticdata.treasury.gov/Publish/slt_table5.html</x:v>
      </x:c>
      <x:c r="I1049" s="37" t="n">
        <x:v>46269</x:v>
      </x:c>
      <x:c r="J1049" s="36" t="str">
        <x:v>Monthly, end of period</x:v>
      </x:c>
      <x:c r="K1049" s="36" t="str">
        <x:v>Billions of U.S. dollars</x:v>
      </x:c>
    </x:row>
    <x:row r="1050">
      <x:c r="A1050" s="37" t="n">
        <x:v>37803</x:v>
      </x:c>
      <x:c r="B1050" s="36" t="str">
        <x:v>Hong Kong</x:v>
      </x:c>
      <x:c r="C1050" s="36" t="str">
        <x:v>Country or economy</x:v>
      </x:c>
      <x:c r="D1050" s="55" t="n">
        <x:v>42.3</x:v>
      </x:c>
      <x:c r="E1050" s="55" t="n">
        <x:v>1419</x:v>
      </x:c>
      <x:c r="F1050" s="39" t="n">
        <x:f>IF(E1050="","",D1050/E1050)</x:f>
        <x:v>0.029809725158562367</x:v>
      </x:c>
      <x:c r="G1050" s="36" t="str">
        <x:v>mfhhis01.csv</x:v>
      </x:c>
      <x:c r="H1050" s="36" t="str">
        <x:v>https://ticdata.treasury.gov/Publish/slt_table5.html</x:v>
      </x:c>
      <x:c r="I1050" s="37" t="n">
        <x:v>46269</x:v>
      </x:c>
      <x:c r="J1050" s="36" t="str">
        <x:v>Monthly, end of period</x:v>
      </x:c>
      <x:c r="K1050" s="36" t="str">
        <x:v>Billions of U.S. dollars</x:v>
      </x:c>
    </x:row>
    <x:row r="1051">
      <x:c r="A1051" s="37" t="n">
        <x:v>37803</x:v>
      </x:c>
      <x:c r="B1051" s="36" t="str">
        <x:v>India</x:v>
      </x:c>
      <x:c r="C1051" s="36" t="str">
        <x:v>Country or economy</x:v>
      </x:c>
      <x:c r="D1051" s="55" t="n">
        <x:v>11.3</x:v>
      </x:c>
      <x:c r="E1051" s="55" t="n">
        <x:v>1419</x:v>
      </x:c>
      <x:c r="F1051" s="39" t="n">
        <x:f>IF(E1051="","",D1051/E1051)</x:f>
        <x:v>0.007963354474982382</x:v>
      </x:c>
      <x:c r="G1051" s="36" t="str">
        <x:v>mfhhis01.csv</x:v>
      </x:c>
      <x:c r="H1051" s="36" t="str">
        <x:v>https://ticdata.treasury.gov/Publish/slt_table5.html</x:v>
      </x:c>
      <x:c r="I1051" s="37" t="n">
        <x:v>46269</x:v>
      </x:c>
      <x:c r="J1051" s="36" t="str">
        <x:v>Monthly, end of period</x:v>
      </x:c>
      <x:c r="K1051" s="36" t="str">
        <x:v>Billions of U.S. dollars</x:v>
      </x:c>
    </x:row>
    <x:row r="1052">
      <x:c r="A1052" s="37" t="n">
        <x:v>37803</x:v>
      </x:c>
      <x:c r="B1052" s="36" t="str">
        <x:v>Ireland</x:v>
      </x:c>
      <x:c r="C1052" s="36" t="str">
        <x:v>Country or economy</x:v>
      </x:c>
      <x:c r="D1052" s="55" t="n">
        <x:v>13.5</x:v>
      </x:c>
      <x:c r="E1052" s="55" t="n">
        <x:v>1419</x:v>
      </x:c>
      <x:c r="F1052" s="39" t="n">
        <x:f>IF(E1052="","",D1052/E1052)</x:f>
        <x:v>0.009513742071881607</x:v>
      </x:c>
      <x:c r="G1052" s="36" t="str">
        <x:v>mfhhis01.csv</x:v>
      </x:c>
      <x:c r="H1052" s="36" t="str">
        <x:v>https://ticdata.treasury.gov/Publish/slt_table5.html</x:v>
      </x:c>
      <x:c r="I1052" s="37" t="n">
        <x:v>46269</x:v>
      </x:c>
      <x:c r="J1052" s="36" t="str">
        <x:v>Monthly, end of period</x:v>
      </x:c>
      <x:c r="K1052" s="36" t="str">
        <x:v>Billions of U.S. dollars</x:v>
      </x:c>
    </x:row>
    <x:row r="1053">
      <x:c r="A1053" s="37" t="n">
        <x:v>37803</x:v>
      </x:c>
      <x:c r="B1053" s="36" t="str">
        <x:v>Israel</x:v>
      </x:c>
      <x:c r="C1053" s="36" t="str">
        <x:v>Country or economy</x:v>
      </x:c>
      <x:c r="D1053" s="55" t="n">
        <x:v>13.1</x:v>
      </x:c>
      <x:c r="E1053" s="55" t="n">
        <x:v>1419</x:v>
      </x:c>
      <x:c r="F1053" s="39" t="n">
        <x:f>IF(E1053="","",D1053/E1053)</x:f>
        <x:v>0.00923185341789993</x:v>
      </x:c>
      <x:c r="G1053" s="36" t="str">
        <x:v>mfhhis01.csv</x:v>
      </x:c>
      <x:c r="H1053" s="36" t="str">
        <x:v>https://ticdata.treasury.gov/Publish/slt_table5.html</x:v>
      </x:c>
      <x:c r="I1053" s="37" t="n">
        <x:v>46269</x:v>
      </x:c>
      <x:c r="J1053" s="36" t="str">
        <x:v>Monthly, end of period</x:v>
      </x:c>
      <x:c r="K1053" s="36" t="str">
        <x:v>Billions of U.S. dollars</x:v>
      </x:c>
    </x:row>
    <x:row r="1054">
      <x:c r="A1054" s="37" t="n">
        <x:v>37803</x:v>
      </x:c>
      <x:c r="B1054" s="36" t="str">
        <x:v>Italy</x:v>
      </x:c>
      <x:c r="C1054" s="36" t="str">
        <x:v>Country or economy</x:v>
      </x:c>
      <x:c r="D1054" s="55" t="n">
        <x:v>16.6</x:v>
      </x:c>
      <x:c r="E1054" s="55" t="n">
        <x:v>1419</x:v>
      </x:c>
      <x:c r="F1054" s="39" t="n">
        <x:f>IF(E1054="","",D1054/E1054)</x:f>
        <x:v>0.011698379140239606</x:v>
      </x:c>
      <x:c r="G1054" s="36" t="str">
        <x:v>mfhhis01.csv</x:v>
      </x:c>
      <x:c r="H1054" s="36" t="str">
        <x:v>https://ticdata.treasury.gov/Publish/slt_table5.html</x:v>
      </x:c>
      <x:c r="I1054" s="37" t="n">
        <x:v>46269</x:v>
      </x:c>
      <x:c r="J1054" s="36" t="str">
        <x:v>Monthly, end of period</x:v>
      </x:c>
      <x:c r="K1054" s="36" t="str">
        <x:v>Billions of U.S. dollars</x:v>
      </x:c>
    </x:row>
    <x:row r="1055">
      <x:c r="A1055" s="37" t="n">
        <x:v>37803</x:v>
      </x:c>
      <x:c r="B1055" s="36" t="str">
        <x:v>Japan</x:v>
      </x:c>
      <x:c r="C1055" s="36" t="str">
        <x:v>Country or economy</x:v>
      </x:c>
      <x:c r="D1055" s="55" t="n">
        <x:v>463.1</x:v>
      </x:c>
      <x:c r="E1055" s="55" t="n">
        <x:v>1419</x:v>
      </x:c>
      <x:c r="F1055" s="39" t="n">
        <x:f>IF(E1055="","",D1055/E1055)</x:f>
        <x:v>0.3263565891472868</x:v>
      </x:c>
      <x:c r="G1055" s="36" t="str">
        <x:v>mfhhis01.csv</x:v>
      </x:c>
      <x:c r="H1055" s="36" t="str">
        <x:v>https://ticdata.treasury.gov/Publish/slt_table5.html</x:v>
      </x:c>
      <x:c r="I1055" s="37" t="n">
        <x:v>46269</x:v>
      </x:c>
      <x:c r="J1055" s="36" t="str">
        <x:v>Monthly, end of period</x:v>
      </x:c>
      <x:c r="K1055" s="36" t="str">
        <x:v>Billions of U.S. dollars</x:v>
      </x:c>
    </x:row>
    <x:row r="1056">
      <x:c r="A1056" s="37" t="n">
        <x:v>37803</x:v>
      </x:c>
      <x:c r="B1056" s="36" t="str">
        <x:v>Korea, South</x:v>
      </x:c>
      <x:c r="C1056" s="36" t="str">
        <x:v>Country or economy</x:v>
      </x:c>
      <x:c r="D1056" s="55" t="n">
        <x:v>59.6</x:v>
      </x:c>
      <x:c r="E1056" s="55" t="n">
        <x:v>1419</x:v>
      </x:c>
      <x:c r="F1056" s="39" t="n">
        <x:f>IF(E1056="","",D1056/E1056)</x:f>
        <x:v>0.04200140944326991</x:v>
      </x:c>
      <x:c r="G1056" s="36" t="str">
        <x:v>mfhhis01.csv</x:v>
      </x:c>
      <x:c r="H1056" s="36" t="str">
        <x:v>https://ticdata.treasury.gov/Publish/slt_table5.html</x:v>
      </x:c>
      <x:c r="I1056" s="37" t="n">
        <x:v>46269</x:v>
      </x:c>
      <x:c r="J1056" s="36" t="str">
        <x:v>Monthly, end of period</x:v>
      </x:c>
      <x:c r="K1056" s="36" t="str">
        <x:v>Billions of U.S. dollars</x:v>
      </x:c>
    </x:row>
    <x:row r="1057">
      <x:c r="A1057" s="37" t="n">
        <x:v>37803</x:v>
      </x:c>
      <x:c r="B1057" s="36" t="str">
        <x:v>Luxembourg</x:v>
      </x:c>
      <x:c r="C1057" s="36" t="str">
        <x:v>Country or economy</x:v>
      </x:c>
      <x:c r="D1057" s="55" t="n">
        <x:v>26.2</x:v>
      </x:c>
      <x:c r="E1057" s="55" t="n">
        <x:v>1419</x:v>
      </x:c>
      <x:c r="F1057" s="39" t="n">
        <x:f>IF(E1057="","",D1057/E1057)</x:f>
        <x:v>0.01846370683579986</x:v>
      </x:c>
      <x:c r="G1057" s="36" t="str">
        <x:v>mfhhis01.csv</x:v>
      </x:c>
      <x:c r="H1057" s="36" t="str">
        <x:v>https://ticdata.treasury.gov/Publish/slt_table5.html</x:v>
      </x:c>
      <x:c r="I1057" s="37" t="n">
        <x:v>46269</x:v>
      </x:c>
      <x:c r="J1057" s="36" t="str">
        <x:v>Monthly, end of period</x:v>
      </x:c>
      <x:c r="K1057" s="36" t="str">
        <x:v>Billions of U.S. dollars</x:v>
      </x:c>
    </x:row>
    <x:row r="1058">
      <x:c r="A1058" s="37" t="n">
        <x:v>37803</x:v>
      </x:c>
      <x:c r="B1058" s="36" t="str">
        <x:v>Mexico</x:v>
      </x:c>
      <x:c r="C1058" s="36" t="str">
        <x:v>Country or economy</x:v>
      </x:c>
      <x:c r="D1058" s="55" t="n">
        <x:v>25.4</x:v>
      </x:c>
      <x:c r="E1058" s="55" t="n">
        <x:v>1419</x:v>
      </x:c>
      <x:c r="F1058" s="39" t="n">
        <x:f>IF(E1058="","",D1058/E1058)</x:f>
        <x:v>0.017899929527836502</x:v>
      </x:c>
      <x:c r="G1058" s="36" t="str">
        <x:v>mfhhis01.csv</x:v>
      </x:c>
      <x:c r="H1058" s="36" t="str">
        <x:v>https://ticdata.treasury.gov/Publish/slt_table5.html</x:v>
      </x:c>
      <x:c r="I1058" s="37" t="n">
        <x:v>46269</x:v>
      </x:c>
      <x:c r="J1058" s="36" t="str">
        <x:v>Monthly, end of period</x:v>
      </x:c>
      <x:c r="K1058" s="36" t="str">
        <x:v>Billions of U.S. dollars</x:v>
      </x:c>
    </x:row>
    <x:row r="1059">
      <x:c r="A1059" s="37" t="n">
        <x:v>37803</x:v>
      </x:c>
      <x:c r="B1059" s="36" t="str">
        <x:v>Netherlands</x:v>
      </x:c>
      <x:c r="C1059" s="36" t="str">
        <x:v>Country or economy</x:v>
      </x:c>
      <x:c r="D1059" s="55" t="n">
        <x:v>19</x:v>
      </x:c>
      <x:c r="E1059" s="55" t="n">
        <x:v>1419</x:v>
      </x:c>
      <x:c r="F1059" s="39" t="n">
        <x:f>IF(E1059="","",D1059/E1059)</x:f>
        <x:v>0.013389711064129669</x:v>
      </x:c>
      <x:c r="G1059" s="36" t="str">
        <x:v>mfhhis01.csv</x:v>
      </x:c>
      <x:c r="H1059" s="36" t="str">
        <x:v>https://ticdata.treasury.gov/Publish/slt_table5.html</x:v>
      </x:c>
      <x:c r="I1059" s="37" t="n">
        <x:v>46269</x:v>
      </x:c>
      <x:c r="J1059" s="36" t="str">
        <x:v>Monthly, end of period</x:v>
      </x:c>
      <x:c r="K1059" s="36" t="str">
        <x:v>Billions of U.S. dollars</x:v>
      </x:c>
    </x:row>
    <x:row r="1060">
      <x:c r="A1060" s="37" t="n">
        <x:v>37803</x:v>
      </x:c>
      <x:c r="B1060" s="36" t="str">
        <x:v>Norway</x:v>
      </x:c>
      <x:c r="C1060" s="36" t="str">
        <x:v>Country or economy</x:v>
      </x:c>
      <x:c r="D1060" s="55" t="n">
        <x:v>5.3</x:v>
      </x:c>
      <x:c r="E1060" s="55" t="n">
        <x:v>1419</x:v>
      </x:c>
      <x:c r="F1060" s="39" t="n">
        <x:f>IF(E1060="","",D1060/E1060)</x:f>
        <x:v>0.0037350246652572234</x:v>
      </x:c>
      <x:c r="G1060" s="36" t="str">
        <x:v>mfhhis01.csv</x:v>
      </x:c>
      <x:c r="H1060" s="36" t="str">
        <x:v>https://ticdata.treasury.gov/Publish/slt_table5.html</x:v>
      </x:c>
      <x:c r="I1060" s="37" t="n">
        <x:v>46269</x:v>
      </x:c>
      <x:c r="J1060" s="36" t="str">
        <x:v>Monthly, end of period</x:v>
      </x:c>
      <x:c r="K1060" s="36" t="str">
        <x:v>Billions of U.S. dollars</x:v>
      </x:c>
    </x:row>
    <x:row r="1061">
      <x:c r="A1061" s="37" t="n">
        <x:v>37803</x:v>
      </x:c>
      <x:c r="B1061" s="36" t="str">
        <x:v>Oil Exporters</x:v>
      </x:c>
      <x:c r="C1061" s="36" t="str">
        <x:v>Country or economy</x:v>
      </x:c>
      <x:c r="D1061" s="55" t="n">
        <x:v>39.4</x:v>
      </x:c>
      <x:c r="E1061" s="55" t="n">
        <x:v>1419</x:v>
      </x:c>
      <x:c r="F1061" s="39" t="n">
        <x:f>IF(E1061="","",D1061/E1061)</x:f>
        <x:v>0.02776603241719521</x:v>
      </x:c>
      <x:c r="G1061" s="36" t="str">
        <x:v>mfhhis01.csv</x:v>
      </x:c>
      <x:c r="H1061" s="36" t="str">
        <x:v>https://ticdata.treasury.gov/Publish/slt_table5.html</x:v>
      </x:c>
      <x:c r="I1061" s="37" t="n">
        <x:v>46269</x:v>
      </x:c>
      <x:c r="J1061" s="36" t="str">
        <x:v>Monthly, end of period</x:v>
      </x:c>
      <x:c r="K1061" s="36" t="str">
        <x:v>Billions of U.S. dollars</x:v>
      </x:c>
    </x:row>
    <x:row r="1062">
      <x:c r="A1062" s="37" t="n">
        <x:v>37803</x:v>
      </x:c>
      <x:c r="B1062" s="36" t="str">
        <x:v>Poland</x:v>
      </x:c>
      <x:c r="C1062" s="36" t="str">
        <x:v>Country or economy</x:v>
      </x:c>
      <x:c r="D1062" s="55" t="n">
        <x:v>10.2</x:v>
      </x:c>
      <x:c r="E1062" s="55" t="n">
        <x:v>1419</x:v>
      </x:c>
      <x:c r="F1062" s="39" t="n">
        <x:f>IF(E1062="","",D1062/E1062)</x:f>
        <x:v>0.007188160676532769</x:v>
      </x:c>
      <x:c r="G1062" s="36" t="str">
        <x:v>mfhhis01.csv</x:v>
      </x:c>
      <x:c r="H1062" s="36" t="str">
        <x:v>https://ticdata.treasury.gov/Publish/slt_table5.html</x:v>
      </x:c>
      <x:c r="I1062" s="37" t="n">
        <x:v>46269</x:v>
      </x:c>
      <x:c r="J1062" s="36" t="str">
        <x:v>Monthly, end of period</x:v>
      </x:c>
      <x:c r="K1062" s="36" t="str">
        <x:v>Billions of U.S. dollars</x:v>
      </x:c>
    </x:row>
    <x:row r="1063">
      <x:c r="A1063" s="37" t="n">
        <x:v>37803</x:v>
      </x:c>
      <x:c r="B1063" s="36" t="str">
        <x:v>Singapore</x:v>
      </x:c>
      <x:c r="C1063" s="36" t="str">
        <x:v>Country or economy</x:v>
      </x:c>
      <x:c r="D1063" s="55" t="n">
        <x:v>24</x:v>
      </x:c>
      <x:c r="E1063" s="55" t="n">
        <x:v>1419</x:v>
      </x:c>
      <x:c r="F1063" s="39" t="n">
        <x:f>IF(E1063="","",D1063/E1063)</x:f>
        <x:v>0.016913319238900635</x:v>
      </x:c>
      <x:c r="G1063" s="36" t="str">
        <x:v>mfhhis01.csv</x:v>
      </x:c>
      <x:c r="H1063" s="36" t="str">
        <x:v>https://ticdata.treasury.gov/Publish/slt_table5.html</x:v>
      </x:c>
      <x:c r="I1063" s="37" t="n">
        <x:v>46269</x:v>
      </x:c>
      <x:c r="J1063" s="36" t="str">
        <x:v>Monthly, end of period</x:v>
      </x:c>
      <x:c r="K1063" s="36" t="str">
        <x:v>Billions of U.S. dollars</x:v>
      </x:c>
    </x:row>
    <x:row r="1064">
      <x:c r="A1064" s="37" t="n">
        <x:v>37803</x:v>
      </x:c>
      <x:c r="B1064" s="36" t="str">
        <x:v>Sweden</x:v>
      </x:c>
      <x:c r="C1064" s="36" t="str">
        <x:v>Country or economy</x:v>
      </x:c>
      <x:c r="D1064" s="55" t="n">
        <x:v>11.1</x:v>
      </x:c>
      <x:c r="E1064" s="55" t="n">
        <x:v>1419</x:v>
      </x:c>
      <x:c r="F1064" s="39" t="n">
        <x:f>IF(E1064="","",D1064/E1064)</x:f>
        <x:v>0.007822410147991543</x:v>
      </x:c>
      <x:c r="G1064" s="36" t="str">
        <x:v>mfhhis01.csv</x:v>
      </x:c>
      <x:c r="H1064" s="36" t="str">
        <x:v>https://ticdata.treasury.gov/Publish/slt_table5.html</x:v>
      </x:c>
      <x:c r="I1064" s="37" t="n">
        <x:v>46269</x:v>
      </x:c>
      <x:c r="J1064" s="36" t="str">
        <x:v>Monthly, end of period</x:v>
      </x:c>
      <x:c r="K1064" s="36" t="str">
        <x:v>Billions of U.S. dollars</x:v>
      </x:c>
    </x:row>
    <x:row r="1065">
      <x:c r="A1065" s="37" t="n">
        <x:v>37803</x:v>
      </x:c>
      <x:c r="B1065" s="36" t="str">
        <x:v>Switzerland</x:v>
      </x:c>
      <x:c r="C1065" s="36" t="str">
        <x:v>Country or economy</x:v>
      </x:c>
      <x:c r="D1065" s="55" t="n">
        <x:v>41.8</x:v>
      </x:c>
      <x:c r="E1065" s="55" t="n">
        <x:v>1419</x:v>
      </x:c>
      <x:c r="F1065" s="39" t="n">
        <x:f>IF(E1065="","",D1065/E1065)</x:f>
        <x:v>0.02945736434108527</x:v>
      </x:c>
      <x:c r="G1065" s="36" t="str">
        <x:v>mfhhis01.csv</x:v>
      </x:c>
      <x:c r="H1065" s="36" t="str">
        <x:v>https://ticdata.treasury.gov/Publish/slt_table5.html</x:v>
      </x:c>
      <x:c r="I1065" s="37" t="n">
        <x:v>46269</x:v>
      </x:c>
      <x:c r="J1065" s="36" t="str">
        <x:v>Monthly, end of period</x:v>
      </x:c>
      <x:c r="K1065" s="36" t="str">
        <x:v>Billions of U.S. dollars</x:v>
      </x:c>
    </x:row>
    <x:row r="1066">
      <x:c r="A1066" s="37" t="n">
        <x:v>37803</x:v>
      </x:c>
      <x:c r="B1066" s="36" t="str">
        <x:v>Taiwan</x:v>
      </x:c>
      <x:c r="C1066" s="36" t="str">
        <x:v>Country or economy</x:v>
      </x:c>
      <x:c r="D1066" s="55" t="n">
        <x:v>45</x:v>
      </x:c>
      <x:c r="E1066" s="55" t="n">
        <x:v>1419</x:v>
      </x:c>
      <x:c r="F1066" s="39" t="n">
        <x:f>IF(E1066="","",D1066/E1066)</x:f>
        <x:v>0.03171247357293869</x:v>
      </x:c>
      <x:c r="G1066" s="36" t="str">
        <x:v>mfhhis01.csv</x:v>
      </x:c>
      <x:c r="H1066" s="36" t="str">
        <x:v>https://ticdata.treasury.gov/Publish/slt_table5.html</x:v>
      </x:c>
      <x:c r="I1066" s="37" t="n">
        <x:v>46269</x:v>
      </x:c>
      <x:c r="J1066" s="36" t="str">
        <x:v>Monthly, end of period</x:v>
      </x:c>
      <x:c r="K1066" s="36" t="str">
        <x:v>Billions of U.S. dollars</x:v>
      </x:c>
    </x:row>
    <x:row r="1067">
      <x:c r="A1067" s="37" t="n">
        <x:v>37803</x:v>
      </x:c>
      <x:c r="B1067" s="36" t="str">
        <x:v>Thailand</x:v>
      </x:c>
      <x:c r="C1067" s="36" t="str">
        <x:v>Country or economy</x:v>
      </x:c>
      <x:c r="D1067" s="55" t="n">
        <x:v>15.2</x:v>
      </x:c>
      <x:c r="E1067" s="55" t="n">
        <x:v>1419</x:v>
      </x:c>
      <x:c r="F1067" s="39" t="n">
        <x:f>IF(E1067="","",D1067/E1067)</x:f>
        <x:v>0.010711768851303734</x:v>
      </x:c>
      <x:c r="G1067" s="36" t="str">
        <x:v>mfhhis01.csv</x:v>
      </x:c>
      <x:c r="H1067" s="36" t="str">
        <x:v>https://ticdata.treasury.gov/Publish/slt_table5.html</x:v>
      </x:c>
      <x:c r="I1067" s="37" t="n">
        <x:v>46269</x:v>
      </x:c>
      <x:c r="J1067" s="36" t="str">
        <x:v>Monthly, end of period</x:v>
      </x:c>
      <x:c r="K1067" s="36" t="str">
        <x:v>Billions of U.S. dollars</x:v>
      </x:c>
    </x:row>
    <x:row r="1068">
      <x:c r="A1068" s="37" t="n">
        <x:v>37803</x:v>
      </x:c>
      <x:c r="B1068" s="36" t="str">
        <x:v>Turkey</x:v>
      </x:c>
      <x:c r="C1068" s="36" t="str">
        <x:v>Country or economy</x:v>
      </x:c>
      <x:c r="D1068" s="55" t="n">
        <x:v>15.3</x:v>
      </x:c>
      <x:c r="E1068" s="55" t="n">
        <x:v>1419</x:v>
      </x:c>
      <x:c r="F1068" s="39" t="n">
        <x:f>IF(E1068="","",D1068/E1068)</x:f>
        <x:v>0.010782241014799155</x:v>
      </x:c>
      <x:c r="G1068" s="36" t="str">
        <x:v>mfhhis01.csv</x:v>
      </x:c>
      <x:c r="H1068" s="36" t="str">
        <x:v>https://ticdata.treasury.gov/Publish/slt_table5.html</x:v>
      </x:c>
      <x:c r="I1068" s="37" t="n">
        <x:v>46269</x:v>
      </x:c>
      <x:c r="J1068" s="36" t="str">
        <x:v>Monthly, end of period</x:v>
      </x:c>
      <x:c r="K1068" s="36" t="str">
        <x:v>Billions of U.S. dollars</x:v>
      </x:c>
    </x:row>
    <x:row r="1069">
      <x:c r="A1069" s="37" t="n">
        <x:v>37803</x:v>
      </x:c>
      <x:c r="B1069" s="36" t="str">
        <x:v>United Kingdom</x:v>
      </x:c>
      <x:c r="C1069" s="36" t="str">
        <x:v>Country or economy</x:v>
      </x:c>
      <x:c r="D1069" s="55" t="n">
        <x:v>78.4</x:v>
      </x:c>
      <x:c r="E1069" s="55" t="n">
        <x:v>1419</x:v>
      </x:c>
      <x:c r="F1069" s="39" t="n">
        <x:f>IF(E1069="","",D1069/E1069)</x:f>
        <x:v>0.05525017618040874</x:v>
      </x:c>
      <x:c r="G1069" s="36" t="str">
        <x:v>mfhhis01.csv</x:v>
      </x:c>
      <x:c r="H1069" s="36" t="str">
        <x:v>https://ticdata.treasury.gov/Publish/slt_table5.html</x:v>
      </x:c>
      <x:c r="I1069" s="37" t="n">
        <x:v>46269</x:v>
      </x:c>
      <x:c r="J1069" s="36" t="str">
        <x:v>Monthly, end of period</x:v>
      </x:c>
      <x:c r="K1069" s="36" t="str">
        <x:v>Billions of U.S. dollars</x:v>
      </x:c>
    </x:row>
    <x:row r="1070">
      <x:c r="A1070" s="37" t="n">
        <x:v>37834</x:v>
      </x:c>
      <x:c r="B1070" s="36" t="str">
        <x:v>All Other</x:v>
      </x:c>
      <x:c r="C1070" s="36" t="str">
        <x:v>Aggregate</x:v>
      </x:c>
      <x:c r="D1070" s="55" t="n">
        <x:v>129.1</x:v>
      </x:c>
      <x:c r="E1070" s="55" t="n">
        <x:v>1444.9</x:v>
      </x:c>
      <x:c r="F1070" s="39" t="n">
        <x:f>IF(E1070="","",D1070/E1070)</x:f>
        <x:v>0.0893487438577064</x:v>
      </x:c>
      <x:c r="G1070" s="36" t="str">
        <x:v>mfhhis01.csv</x:v>
      </x:c>
      <x:c r="H1070" s="36" t="str">
        <x:v>https://ticdata.treasury.gov/Publish/slt_table5.html</x:v>
      </x:c>
      <x:c r="I1070" s="37" t="n">
        <x:v>46269</x:v>
      </x:c>
      <x:c r="J1070" s="36" t="str">
        <x:v>Monthly, end of period</x:v>
      </x:c>
      <x:c r="K1070" s="36" t="str">
        <x:v>Billions of U.S. dollars</x:v>
      </x:c>
    </x:row>
    <x:row r="1071">
      <x:c r="A1071" s="37" t="n">
        <x:v>37834</x:v>
      </x:c>
      <x:c r="B1071" s="36" t="str">
        <x:v>Belgium</x:v>
      </x:c>
      <x:c r="C1071" s="36" t="str">
        <x:v>Country or economy</x:v>
      </x:c>
      <x:c r="D1071" s="55" t="n">
        <x:v>14.2</x:v>
      </x:c>
      <x:c r="E1071" s="55" t="n">
        <x:v>1444.9</x:v>
      </x:c>
      <x:c r="F1071" s="39" t="n">
        <x:f>IF(E1071="","",D1071/E1071)</x:f>
        <x:v>0.009827669734929751</x:v>
      </x:c>
      <x:c r="G1071" s="36" t="str">
        <x:v>mfhhis01.csv</x:v>
      </x:c>
      <x:c r="H1071" s="36" t="str">
        <x:v>https://ticdata.treasury.gov/Publish/slt_table5.html</x:v>
      </x:c>
      <x:c r="I1071" s="37" t="n">
        <x:v>46269</x:v>
      </x:c>
      <x:c r="J1071" s="36" t="str">
        <x:v>Monthly, end of period</x:v>
      </x:c>
      <x:c r="K1071" s="36" t="str">
        <x:v>Billions of U.S. dollars</x:v>
      </x:c>
    </x:row>
    <x:row r="1072">
      <x:c r="A1072" s="37" t="n">
        <x:v>37834</x:v>
      </x:c>
      <x:c r="B1072" s="36" t="str">
        <x:v>Brazil</x:v>
      </x:c>
      <x:c r="C1072" s="36" t="str">
        <x:v>Country or economy</x:v>
      </x:c>
      <x:c r="D1072" s="55" t="n">
        <x:v>12.6</x:v>
      </x:c>
      <x:c r="E1072" s="55" t="n">
        <x:v>1444.9</x:v>
      </x:c>
      <x:c r="F1072" s="39" t="n">
        <x:f>IF(E1072="","",D1072/E1072)</x:f>
        <x:v>0.008720326666205274</x:v>
      </x:c>
      <x:c r="G1072" s="36" t="str">
        <x:v>mfhhis01.csv</x:v>
      </x:c>
      <x:c r="H1072" s="36" t="str">
        <x:v>https://ticdata.treasury.gov/Publish/slt_table5.html</x:v>
      </x:c>
      <x:c r="I1072" s="37" t="n">
        <x:v>46269</x:v>
      </x:c>
      <x:c r="J1072" s="36" t="str">
        <x:v>Monthly, end of period</x:v>
      </x:c>
      <x:c r="K1072" s="36" t="str">
        <x:v>Billions of U.S. dollars</x:v>
      </x:c>
    </x:row>
    <x:row r="1073">
      <x:c r="A1073" s="37" t="n">
        <x:v>37834</x:v>
      </x:c>
      <x:c r="B1073" s="36" t="str">
        <x:v>Canada</x:v>
      </x:c>
      <x:c r="C1073" s="36" t="str">
        <x:v>Country or economy</x:v>
      </x:c>
      <x:c r="D1073" s="55" t="n">
        <x:v>22.6</x:v>
      </x:c>
      <x:c r="E1073" s="55" t="n">
        <x:v>1444.9</x:v>
      </x:c>
      <x:c r="F1073" s="39" t="n">
        <x:f>IF(E1073="","",D1073/E1073)</x:f>
        <x:v>0.01564122084573327</x:v>
      </x:c>
      <x:c r="G1073" s="36" t="str">
        <x:v>mfhhis01.csv</x:v>
      </x:c>
      <x:c r="H1073" s="36" t="str">
        <x:v>https://ticdata.treasury.gov/Publish/slt_table5.html</x:v>
      </x:c>
      <x:c r="I1073" s="37" t="n">
        <x:v>46269</x:v>
      </x:c>
      <x:c r="J1073" s="36" t="str">
        <x:v>Monthly, end of period</x:v>
      </x:c>
      <x:c r="K1073" s="36" t="str">
        <x:v>Billions of U.S. dollars</x:v>
      </x:c>
    </x:row>
    <x:row r="1074">
      <x:c r="A1074" s="37" t="n">
        <x:v>37834</x:v>
      </x:c>
      <x:c r="B1074" s="36" t="str">
        <x:v>Carib Bnkng Ctrs</x:v>
      </x:c>
      <x:c r="C1074" s="36" t="str">
        <x:v>Country or economy</x:v>
      </x:c>
      <x:c r="D1074" s="55" t="n">
        <x:v>52.4</x:v>
      </x:c>
      <x:c r="E1074" s="55" t="n">
        <x:v>1444.9</x:v>
      </x:c>
      <x:c r="F1074" s="39" t="n">
        <x:f>IF(E1074="","",D1074/E1074)</x:f>
        <x:v>0.03626548550072669</x:v>
      </x:c>
      <x:c r="G1074" s="36" t="str">
        <x:v>mfhhis01.csv</x:v>
      </x:c>
      <x:c r="H1074" s="36" t="str">
        <x:v>https://ticdata.treasury.gov/Publish/slt_table5.html</x:v>
      </x:c>
      <x:c r="I1074" s="37" t="n">
        <x:v>46269</x:v>
      </x:c>
      <x:c r="J1074" s="36" t="str">
        <x:v>Monthly, end of period</x:v>
      </x:c>
      <x:c r="K1074" s="36" t="str">
        <x:v>Billions of U.S. dollars</x:v>
      </x:c>
    </x:row>
    <x:row r="1075">
      <x:c r="A1075" s="37" t="n">
        <x:v>37834</x:v>
      </x:c>
      <x:c r="B1075" s="36" t="str">
        <x:v>China, Mainland</x:v>
      </x:c>
      <x:c r="C1075" s="36" t="str">
        <x:v>Country or economy</x:v>
      </x:c>
      <x:c r="D1075" s="55" t="n">
        <x:v>148.8</x:v>
      </x:c>
      <x:c r="E1075" s="55" t="n">
        <x:v>1444.9</x:v>
      </x:c>
      <x:c r="F1075" s="39" t="n">
        <x:f>IF(E1075="","",D1075/E1075)</x:f>
        <x:v>0.10298290539137657</x:v>
      </x:c>
      <x:c r="G1075" s="36" t="str">
        <x:v>mfhhis01.csv</x:v>
      </x:c>
      <x:c r="H1075" s="36" t="str">
        <x:v>https://ticdata.treasury.gov/Publish/slt_table5.html</x:v>
      </x:c>
      <x:c r="I1075" s="37" t="n">
        <x:v>46269</x:v>
      </x:c>
      <x:c r="J1075" s="36" t="str">
        <x:v>Monthly, end of period</x:v>
      </x:c>
      <x:c r="K1075" s="36" t="str">
        <x:v>Billions of U.S. dollars</x:v>
      </x:c>
    </x:row>
    <x:row r="1076">
      <x:c r="A1076" s="37" t="n">
        <x:v>37834</x:v>
      </x:c>
      <x:c r="B1076" s="36" t="str">
        <x:v>Foreign official</x:v>
      </x:c>
      <x:c r="C1076" s="36" t="str">
        <x:v>Aggregate</x:v>
      </x:c>
      <x:c r="D1076" s="55" t="n">
        <x:v>876</x:v>
      </x:c>
      <x:c r="E1076" s="55" t="n">
        <x:v>1444.9</x:v>
      </x:c>
      <x:c r="F1076" s="39" t="n">
        <x:f>IF(E1076="","",D1076/E1076)</x:f>
        <x:v>0.6062703301266523</x:v>
      </x:c>
      <x:c r="G1076" s="36" t="str">
        <x:v>mfhhis01.csv</x:v>
      </x:c>
      <x:c r="H1076" s="36" t="str">
        <x:v>https://ticdata.treasury.gov/Publish/slt_table5.html</x:v>
      </x:c>
      <x:c r="I1076" s="37" t="n">
        <x:v>46269</x:v>
      </x:c>
      <x:c r="J1076" s="36" t="str">
        <x:v>Monthly, end of period</x:v>
      </x:c>
      <x:c r="K1076" s="36" t="str">
        <x:v>Billions of U.S. dollars</x:v>
      </x:c>
    </x:row>
    <x:row r="1077">
      <x:c r="A1077" s="37" t="n">
        <x:v>37834</x:v>
      </x:c>
      <x:c r="B1077" s="36" t="str">
        <x:v>Foreign official Treasury bills</x:v>
      </x:c>
      <x:c r="C1077" s="36" t="str">
        <x:v>Aggregate</x:v>
      </x:c>
      <x:c r="D1077" s="55" t="n">
        <x:v>215.6</x:v>
      </x:c>
      <x:c r="E1077" s="55" t="n">
        <x:v>1444.9</x:v>
      </x:c>
      <x:c r="F1077" s="39" t="n">
        <x:f>IF(E1077="","",D1077/E1077)</x:f>
        <x:v>0.14921447851062355</x:v>
      </x:c>
      <x:c r="G1077" s="36" t="str">
        <x:v>mfhhis01.csv</x:v>
      </x:c>
      <x:c r="H1077" s="36" t="str">
        <x:v>https://ticdata.treasury.gov/Publish/slt_table5.html</x:v>
      </x:c>
      <x:c r="I1077" s="37" t="n">
        <x:v>46269</x:v>
      </x:c>
      <x:c r="J1077" s="36" t="str">
        <x:v>Monthly, end of period</x:v>
      </x:c>
      <x:c r="K1077" s="36" t="str">
        <x:v>Billions of U.S. dollars</x:v>
      </x:c>
    </x:row>
    <x:row r="1078">
      <x:c r="A1078" s="37" t="n">
        <x:v>37834</x:v>
      </x:c>
      <x:c r="B1078" s="36" t="str">
        <x:v>Foreign official Treasury bonds and notes</x:v>
      </x:c>
      <x:c r="C1078" s="36" t="str">
        <x:v>Aggregate</x:v>
      </x:c>
      <x:c r="D1078" s="55" t="n">
        <x:v>660.3</x:v>
      </x:c>
      <x:c r="E1078" s="55" t="n">
        <x:v>1444.9</x:v>
      </x:c>
      <x:c r="F1078" s="39" t="n">
        <x:f>IF(E1078="","",D1078/E1078)</x:f>
        <x:v>0.45698664267423345</x:v>
      </x:c>
      <x:c r="G1078" s="36" t="str">
        <x:v>mfhhis01.csv</x:v>
      </x:c>
      <x:c r="H1078" s="36" t="str">
        <x:v>https://ticdata.treasury.gov/Publish/slt_table5.html</x:v>
      </x:c>
      <x:c r="I1078" s="37" t="n">
        <x:v>46269</x:v>
      </x:c>
      <x:c r="J1078" s="36" t="str">
        <x:v>Monthly, end of period</x:v>
      </x:c>
      <x:c r="K1078" s="36" t="str">
        <x:v>Billions of U.S. dollars</x:v>
      </x:c>
    </x:row>
    <x:row r="1079">
      <x:c r="A1079" s="37" t="n">
        <x:v>37834</x:v>
      </x:c>
      <x:c r="B1079" s="36" t="str">
        <x:v>France</x:v>
      </x:c>
      <x:c r="C1079" s="36" t="str">
        <x:v>Country or economy</x:v>
      </x:c>
      <x:c r="D1079" s="55" t="n">
        <x:v>18.7</x:v>
      </x:c>
      <x:c r="E1079" s="55" t="n">
        <x:v>1444.9</x:v>
      </x:c>
      <x:c r="F1079" s="39" t="n">
        <x:f>IF(E1079="","",D1079/E1079)</x:f>
        <x:v>0.01294207211571735</x:v>
      </x:c>
      <x:c r="G1079" s="36" t="str">
        <x:v>mfhhis01.csv</x:v>
      </x:c>
      <x:c r="H1079" s="36" t="str">
        <x:v>https://ticdata.treasury.gov/Publish/slt_table5.html</x:v>
      </x:c>
      <x:c r="I1079" s="37" t="n">
        <x:v>46269</x:v>
      </x:c>
      <x:c r="J1079" s="36" t="str">
        <x:v>Monthly, end of period</x:v>
      </x:c>
      <x:c r="K1079" s="36" t="str">
        <x:v>Billions of U.S. dollars</x:v>
      </x:c>
    </x:row>
    <x:row r="1080">
      <x:c r="A1080" s="37" t="n">
        <x:v>37834</x:v>
      </x:c>
      <x:c r="B1080" s="36" t="str">
        <x:v>Germany</x:v>
      </x:c>
      <x:c r="C1080" s="36" t="str">
        <x:v>Country or economy</x:v>
      </x:c>
      <x:c r="D1080" s="55" t="n">
        <x:v>49.5</x:v>
      </x:c>
      <x:c r="E1080" s="55" t="n">
        <x:v>1444.9</x:v>
      </x:c>
      <x:c r="F1080" s="39" t="n">
        <x:f>IF(E1080="","",D1080/E1080)</x:f>
        <x:v>0.03425842618866357</x:v>
      </x:c>
      <x:c r="G1080" s="36" t="str">
        <x:v>mfhhis01.csv</x:v>
      </x:c>
      <x:c r="H1080" s="36" t="str">
        <x:v>https://ticdata.treasury.gov/Publish/slt_table5.html</x:v>
      </x:c>
      <x:c r="I1080" s="37" t="n">
        <x:v>46269</x:v>
      </x:c>
      <x:c r="J1080" s="36" t="str">
        <x:v>Monthly, end of period</x:v>
      </x:c>
      <x:c r="K1080" s="36" t="str">
        <x:v>Billions of U.S. dollars</x:v>
      </x:c>
    </x:row>
    <x:row r="1081">
      <x:c r="A1081" s="37" t="n">
        <x:v>37834</x:v>
      </x:c>
      <x:c r="B1081" s="36" t="str">
        <x:v>Grand Total</x:v>
      </x:c>
      <x:c r="C1081" s="36" t="str">
        <x:v>Aggregate</x:v>
      </x:c>
      <x:c r="D1081" s="55" t="n">
        <x:v>1444.9</x:v>
      </x:c>
      <x:c r="E1081" s="55" t="n">
        <x:v>1444.9</x:v>
      </x:c>
      <x:c r="F1081" s="39" t="n">
        <x:f>IF(E1081="","",D1081/E1081)</x:f>
        <x:v>1</x:v>
      </x:c>
      <x:c r="G1081" s="36" t="str">
        <x:v>mfhhis01.csv</x:v>
      </x:c>
      <x:c r="H1081" s="36" t="str">
        <x:v>https://ticdata.treasury.gov/Publish/slt_table5.html</x:v>
      </x:c>
      <x:c r="I1081" s="37" t="n">
        <x:v>46269</x:v>
      </x:c>
      <x:c r="J1081" s="36" t="str">
        <x:v>Monthly, end of period</x:v>
      </x:c>
      <x:c r="K1081" s="36" t="str">
        <x:v>Billions of U.S. dollars</x:v>
      </x:c>
    </x:row>
    <x:row r="1082">
      <x:c r="A1082" s="37" t="n">
        <x:v>37834</x:v>
      </x:c>
      <x:c r="B1082" s="36" t="str">
        <x:v>Hong Kong</x:v>
      </x:c>
      <x:c r="C1082" s="36" t="str">
        <x:v>Country or economy</x:v>
      </x:c>
      <x:c r="D1082" s="55" t="n">
        <x:v>44</x:v>
      </x:c>
      <x:c r="E1082" s="55" t="n">
        <x:v>1444.9</x:v>
      </x:c>
      <x:c r="F1082" s="39" t="n">
        <x:f>IF(E1082="","",D1082/E1082)</x:f>
        <x:v>0.030451934389923177</x:v>
      </x:c>
      <x:c r="G1082" s="36" t="str">
        <x:v>mfhhis01.csv</x:v>
      </x:c>
      <x:c r="H1082" s="36" t="str">
        <x:v>https://ticdata.treasury.gov/Publish/slt_table5.html</x:v>
      </x:c>
      <x:c r="I1082" s="37" t="n">
        <x:v>46269</x:v>
      </x:c>
      <x:c r="J1082" s="36" t="str">
        <x:v>Monthly, end of period</x:v>
      </x:c>
      <x:c r="K1082" s="36" t="str">
        <x:v>Billions of U.S. dollars</x:v>
      </x:c>
    </x:row>
    <x:row r="1083">
      <x:c r="A1083" s="37" t="n">
        <x:v>37834</x:v>
      </x:c>
      <x:c r="B1083" s="36" t="str">
        <x:v>India</x:v>
      </x:c>
      <x:c r="C1083" s="36" t="str">
        <x:v>Country or economy</x:v>
      </x:c>
      <x:c r="D1083" s="55" t="n">
        <x:v>13.7</x:v>
      </x:c>
      <x:c r="E1083" s="55" t="n">
        <x:v>1444.9</x:v>
      </x:c>
      <x:c r="F1083" s="39" t="n">
        <x:f>IF(E1083="","",D1083/E1083)</x:f>
        <x:v>0.009481625025953353</x:v>
      </x:c>
      <x:c r="G1083" s="36" t="str">
        <x:v>mfhhis01.csv</x:v>
      </x:c>
      <x:c r="H1083" s="36" t="str">
        <x:v>https://ticdata.treasury.gov/Publish/slt_table5.html</x:v>
      </x:c>
      <x:c r="I1083" s="37" t="n">
        <x:v>46269</x:v>
      </x:c>
      <x:c r="J1083" s="36" t="str">
        <x:v>Monthly, end of period</x:v>
      </x:c>
      <x:c r="K1083" s="36" t="str">
        <x:v>Billions of U.S. dollars</x:v>
      </x:c>
    </x:row>
    <x:row r="1084">
      <x:c r="A1084" s="37" t="n">
        <x:v>37834</x:v>
      </x:c>
      <x:c r="B1084" s="36" t="str">
        <x:v>Ireland</x:v>
      </x:c>
      <x:c r="C1084" s="36" t="str">
        <x:v>Country or economy</x:v>
      </x:c>
      <x:c r="D1084" s="55" t="n">
        <x:v>14.9</x:v>
      </x:c>
      <x:c r="E1084" s="55" t="n">
        <x:v>1444.9</x:v>
      </x:c>
      <x:c r="F1084" s="39" t="n">
        <x:f>IF(E1084="","",D1084/E1084)</x:f>
        <x:v>0.010312132327496712</x:v>
      </x:c>
      <x:c r="G1084" s="36" t="str">
        <x:v>mfhhis01.csv</x:v>
      </x:c>
      <x:c r="H1084" s="36" t="str">
        <x:v>https://ticdata.treasury.gov/Publish/slt_table5.html</x:v>
      </x:c>
      <x:c r="I1084" s="37" t="n">
        <x:v>46269</x:v>
      </x:c>
      <x:c r="J1084" s="36" t="str">
        <x:v>Monthly, end of period</x:v>
      </x:c>
      <x:c r="K1084" s="36" t="str">
        <x:v>Billions of U.S. dollars</x:v>
      </x:c>
    </x:row>
    <x:row r="1085">
      <x:c r="A1085" s="37" t="n">
        <x:v>37834</x:v>
      </x:c>
      <x:c r="B1085" s="36" t="str">
        <x:v>Israel</x:v>
      </x:c>
      <x:c r="C1085" s="36" t="str">
        <x:v>Country or economy</x:v>
      </x:c>
      <x:c r="D1085" s="55" t="n">
        <x:v>12</x:v>
      </x:c>
      <x:c r="E1085" s="55" t="n">
        <x:v>1444.9</x:v>
      </x:c>
      <x:c r="F1085" s="39" t="n">
        <x:f>IF(E1085="","",D1085/E1085)</x:f>
        <x:v>0.008305073015433593</x:v>
      </x:c>
      <x:c r="G1085" s="36" t="str">
        <x:v>mfhhis01.csv</x:v>
      </x:c>
      <x:c r="H1085" s="36" t="str">
        <x:v>https://ticdata.treasury.gov/Publish/slt_table5.html</x:v>
      </x:c>
      <x:c r="I1085" s="37" t="n">
        <x:v>46269</x:v>
      </x:c>
      <x:c r="J1085" s="36" t="str">
        <x:v>Monthly, end of period</x:v>
      </x:c>
      <x:c r="K1085" s="36" t="str">
        <x:v>Billions of U.S. dollars</x:v>
      </x:c>
    </x:row>
    <x:row r="1086">
      <x:c r="A1086" s="37" t="n">
        <x:v>37834</x:v>
      </x:c>
      <x:c r="B1086" s="36" t="str">
        <x:v>Italy</x:v>
      </x:c>
      <x:c r="C1086" s="36" t="str">
        <x:v>Country or economy</x:v>
      </x:c>
      <x:c r="D1086" s="55" t="n">
        <x:v>17.1</x:v>
      </x:c>
      <x:c r="E1086" s="55" t="n">
        <x:v>1444.9</x:v>
      </x:c>
      <x:c r="F1086" s="39" t="n">
        <x:f>IF(E1086="","",D1086/E1086)</x:f>
        <x:v>0.011834729046992872</x:v>
      </x:c>
      <x:c r="G1086" s="36" t="str">
        <x:v>mfhhis01.csv</x:v>
      </x:c>
      <x:c r="H1086" s="36" t="str">
        <x:v>https://ticdata.treasury.gov/Publish/slt_table5.html</x:v>
      </x:c>
      <x:c r="I1086" s="37" t="n">
        <x:v>46269</x:v>
      </x:c>
      <x:c r="J1086" s="36" t="str">
        <x:v>Monthly, end of period</x:v>
      </x:c>
      <x:c r="K1086" s="36" t="str">
        <x:v>Billions of U.S. dollars</x:v>
      </x:c>
    </x:row>
    <x:row r="1087">
      <x:c r="A1087" s="37" t="n">
        <x:v>37834</x:v>
      </x:c>
      <x:c r="B1087" s="36" t="str">
        <x:v>Japan</x:v>
      </x:c>
      <x:c r="C1087" s="36" t="str">
        <x:v>Country or economy</x:v>
      </x:c>
      <x:c r="D1087" s="55" t="n">
        <x:v>471.4</x:v>
      </x:c>
      <x:c r="E1087" s="55" t="n">
        <x:v>1444.9</x:v>
      </x:c>
      <x:c r="F1087" s="39" t="n">
        <x:f>IF(E1087="","",D1087/E1087)</x:f>
        <x:v>0.32625095162294965</x:v>
      </x:c>
      <x:c r="G1087" s="36" t="str">
        <x:v>mfhhis01.csv</x:v>
      </x:c>
      <x:c r="H1087" s="36" t="str">
        <x:v>https://ticdata.treasury.gov/Publish/slt_table5.html</x:v>
      </x:c>
      <x:c r="I1087" s="37" t="n">
        <x:v>46269</x:v>
      </x:c>
      <x:c r="J1087" s="36" t="str">
        <x:v>Monthly, end of period</x:v>
      </x:c>
      <x:c r="K1087" s="36" t="str">
        <x:v>Billions of U.S. dollars</x:v>
      </x:c>
    </x:row>
    <x:row r="1088">
      <x:c r="A1088" s="37" t="n">
        <x:v>37834</x:v>
      </x:c>
      <x:c r="B1088" s="36" t="str">
        <x:v>Korea, South</x:v>
      </x:c>
      <x:c r="C1088" s="36" t="str">
        <x:v>Country or economy</x:v>
      </x:c>
      <x:c r="D1088" s="55" t="n">
        <x:v>59.7</x:v>
      </x:c>
      <x:c r="E1088" s="55" t="n">
        <x:v>1444.9</x:v>
      </x:c>
      <x:c r="F1088" s="39" t="n">
        <x:f>IF(E1088="","",D1088/E1088)</x:f>
        <x:v>0.04131773825178213</x:v>
      </x:c>
      <x:c r="G1088" s="36" t="str">
        <x:v>mfhhis01.csv</x:v>
      </x:c>
      <x:c r="H1088" s="36" t="str">
        <x:v>https://ticdata.treasury.gov/Publish/slt_table5.html</x:v>
      </x:c>
      <x:c r="I1088" s="37" t="n">
        <x:v>46269</x:v>
      </x:c>
      <x:c r="J1088" s="36" t="str">
        <x:v>Monthly, end of period</x:v>
      </x:c>
      <x:c r="K1088" s="36" t="str">
        <x:v>Billions of U.S. dollars</x:v>
      </x:c>
    </x:row>
    <x:row r="1089">
      <x:c r="A1089" s="37" t="n">
        <x:v>37834</x:v>
      </x:c>
      <x:c r="B1089" s="36" t="str">
        <x:v>Luxembourg</x:v>
      </x:c>
      <x:c r="C1089" s="36" t="str">
        <x:v>Country or economy</x:v>
      </x:c>
      <x:c r="D1089" s="55" t="n">
        <x:v>26.8</x:v>
      </x:c>
      <x:c r="E1089" s="55" t="n">
        <x:v>1444.9</x:v>
      </x:c>
      <x:c r="F1089" s="39" t="n">
        <x:f>IF(E1089="","",D1089/E1089)</x:f>
        <x:v>0.018547996401135025</x:v>
      </x:c>
      <x:c r="G1089" s="36" t="str">
        <x:v>mfhhis01.csv</x:v>
      </x:c>
      <x:c r="H1089" s="36" t="str">
        <x:v>https://ticdata.treasury.gov/Publish/slt_table5.html</x:v>
      </x:c>
      <x:c r="I1089" s="37" t="n">
        <x:v>46269</x:v>
      </x:c>
      <x:c r="J1089" s="36" t="str">
        <x:v>Monthly, end of period</x:v>
      </x:c>
      <x:c r="K1089" s="36" t="str">
        <x:v>Billions of U.S. dollars</x:v>
      </x:c>
    </x:row>
    <x:row r="1090">
      <x:c r="A1090" s="37" t="n">
        <x:v>37834</x:v>
      </x:c>
      <x:c r="B1090" s="36" t="str">
        <x:v>Mexico</x:v>
      </x:c>
      <x:c r="C1090" s="36" t="str">
        <x:v>Country or economy</x:v>
      </x:c>
      <x:c r="D1090" s="55" t="n">
        <x:v>25.5</x:v>
      </x:c>
      <x:c r="E1090" s="55" t="n">
        <x:v>1444.9</x:v>
      </x:c>
      <x:c r="F1090" s="39" t="n">
        <x:f>IF(E1090="","",D1090/E1090)</x:f>
        <x:v>0.017648280157796386</x:v>
      </x:c>
      <x:c r="G1090" s="36" t="str">
        <x:v>mfhhis01.csv</x:v>
      </x:c>
      <x:c r="H1090" s="36" t="str">
        <x:v>https://ticdata.treasury.gov/Publish/slt_table5.html</x:v>
      </x:c>
      <x:c r="I1090" s="37" t="n">
        <x:v>46269</x:v>
      </x:c>
      <x:c r="J1090" s="36" t="str">
        <x:v>Monthly, end of period</x:v>
      </x:c>
      <x:c r="K1090" s="36" t="str">
        <x:v>Billions of U.S. dollars</x:v>
      </x:c>
    </x:row>
    <x:row r="1091">
      <x:c r="A1091" s="37" t="n">
        <x:v>37834</x:v>
      </x:c>
      <x:c r="B1091" s="36" t="str">
        <x:v>Netherlands</x:v>
      </x:c>
      <x:c r="C1091" s="36" t="str">
        <x:v>Country or economy</x:v>
      </x:c>
      <x:c r="D1091" s="55" t="n">
        <x:v>17.8</x:v>
      </x:c>
      <x:c r="E1091" s="55" t="n">
        <x:v>1444.9</x:v>
      </x:c>
      <x:c r="F1091" s="39" t="n">
        <x:f>IF(E1091="","",D1091/E1091)</x:f>
        <x:v>0.01231919163955983</x:v>
      </x:c>
      <x:c r="G1091" s="36" t="str">
        <x:v>mfhhis01.csv</x:v>
      </x:c>
      <x:c r="H1091" s="36" t="str">
        <x:v>https://ticdata.treasury.gov/Publish/slt_table5.html</x:v>
      </x:c>
      <x:c r="I1091" s="37" t="n">
        <x:v>46269</x:v>
      </x:c>
      <x:c r="J1091" s="36" t="str">
        <x:v>Monthly, end of period</x:v>
      </x:c>
      <x:c r="K1091" s="36" t="str">
        <x:v>Billions of U.S. dollars</x:v>
      </x:c>
    </x:row>
    <x:row r="1092">
      <x:c r="A1092" s="37" t="n">
        <x:v>37834</x:v>
      </x:c>
      <x:c r="B1092" s="36" t="str">
        <x:v>Norway</x:v>
      </x:c>
      <x:c r="C1092" s="36" t="str">
        <x:v>Country or economy</x:v>
      </x:c>
      <x:c r="D1092" s="55" t="n">
        <x:v>1.9</x:v>
      </x:c>
      <x:c r="E1092" s="55" t="n">
        <x:v>1444.9</x:v>
      </x:c>
      <x:c r="F1092" s="39" t="n">
        <x:f>IF(E1092="","",D1092/E1092)</x:f>
        <x:v>0.0013149698941103188</x:v>
      </x:c>
      <x:c r="G1092" s="36" t="str">
        <x:v>mfhhis01.csv</x:v>
      </x:c>
      <x:c r="H1092" s="36" t="str">
        <x:v>https://ticdata.treasury.gov/Publish/slt_table5.html</x:v>
      </x:c>
      <x:c r="I1092" s="37" t="n">
        <x:v>46269</x:v>
      </x:c>
      <x:c r="J1092" s="36" t="str">
        <x:v>Monthly, end of period</x:v>
      </x:c>
      <x:c r="K1092" s="36" t="str">
        <x:v>Billions of U.S. dollars</x:v>
      </x:c>
    </x:row>
    <x:row r="1093">
      <x:c r="A1093" s="37" t="n">
        <x:v>37834</x:v>
      </x:c>
      <x:c r="B1093" s="36" t="str">
        <x:v>Oil Exporters</x:v>
      </x:c>
      <x:c r="C1093" s="36" t="str">
        <x:v>Country or economy</x:v>
      </x:c>
      <x:c r="D1093" s="55" t="n">
        <x:v>41.1</x:v>
      </x:c>
      <x:c r="E1093" s="55" t="n">
        <x:v>1444.9</x:v>
      </x:c>
      <x:c r="F1093" s="39" t="n">
        <x:f>IF(E1093="","",D1093/E1093)</x:f>
        <x:v>0.02844487507786006</x:v>
      </x:c>
      <x:c r="G1093" s="36" t="str">
        <x:v>mfhhis01.csv</x:v>
      </x:c>
      <x:c r="H1093" s="36" t="str">
        <x:v>https://ticdata.treasury.gov/Publish/slt_table5.html</x:v>
      </x:c>
      <x:c r="I1093" s="37" t="n">
        <x:v>46269</x:v>
      </x:c>
      <x:c r="J1093" s="36" t="str">
        <x:v>Monthly, end of period</x:v>
      </x:c>
      <x:c r="K1093" s="36" t="str">
        <x:v>Billions of U.S. dollars</x:v>
      </x:c>
    </x:row>
    <x:row r="1094">
      <x:c r="A1094" s="37" t="n">
        <x:v>37834</x:v>
      </x:c>
      <x:c r="B1094" s="36" t="str">
        <x:v>Poland</x:v>
      </x:c>
      <x:c r="C1094" s="36" t="str">
        <x:v>Country or economy</x:v>
      </x:c>
      <x:c r="D1094" s="55" t="n">
        <x:v>10.1</x:v>
      </x:c>
      <x:c r="E1094" s="55" t="n">
        <x:v>1444.9</x:v>
      </x:c>
      <x:c r="F1094" s="39" t="n">
        <x:f>IF(E1094="","",D1094/E1094)</x:f>
        <x:v>0.0069901031213232745</x:v>
      </x:c>
      <x:c r="G1094" s="36" t="str">
        <x:v>mfhhis01.csv</x:v>
      </x:c>
      <x:c r="H1094" s="36" t="str">
        <x:v>https://ticdata.treasury.gov/Publish/slt_table5.html</x:v>
      </x:c>
      <x:c r="I1094" s="37" t="n">
        <x:v>46269</x:v>
      </x:c>
      <x:c r="J1094" s="36" t="str">
        <x:v>Monthly, end of period</x:v>
      </x:c>
      <x:c r="K1094" s="36" t="str">
        <x:v>Billions of U.S. dollars</x:v>
      </x:c>
    </x:row>
    <x:row r="1095">
      <x:c r="A1095" s="37" t="n">
        <x:v>37834</x:v>
      </x:c>
      <x:c r="B1095" s="36" t="str">
        <x:v>Singapore</x:v>
      </x:c>
      <x:c r="C1095" s="36" t="str">
        <x:v>Country or economy</x:v>
      </x:c>
      <x:c r="D1095" s="55" t="n">
        <x:v>24.6</x:v>
      </x:c>
      <x:c r="E1095" s="55" t="n">
        <x:v>1444.9</x:v>
      </x:c>
      <x:c r="F1095" s="39" t="n">
        <x:f>IF(E1095="","",D1095/E1095)</x:f>
        <x:v>0.017025399681638867</x:v>
      </x:c>
      <x:c r="G1095" s="36" t="str">
        <x:v>mfhhis01.csv</x:v>
      </x:c>
      <x:c r="H1095" s="36" t="str">
        <x:v>https://ticdata.treasury.gov/Publish/slt_table5.html</x:v>
      </x:c>
      <x:c r="I1095" s="37" t="n">
        <x:v>46269</x:v>
      </x:c>
      <x:c r="J1095" s="36" t="str">
        <x:v>Monthly, end of period</x:v>
      </x:c>
      <x:c r="K1095" s="36" t="str">
        <x:v>Billions of U.S. dollars</x:v>
      </x:c>
    </x:row>
    <x:row r="1096">
      <x:c r="A1096" s="37" t="n">
        <x:v>37834</x:v>
      </x:c>
      <x:c r="B1096" s="36" t="str">
        <x:v>Sweden</x:v>
      </x:c>
      <x:c r="C1096" s="36" t="str">
        <x:v>Country or economy</x:v>
      </x:c>
      <x:c r="D1096" s="55" t="n">
        <x:v>11.4</x:v>
      </x:c>
      <x:c r="E1096" s="55" t="n">
        <x:v>1444.9</x:v>
      </x:c>
      <x:c r="F1096" s="39" t="n">
        <x:f>IF(E1096="","",D1096/E1096)</x:f>
        <x:v>0.007889819364661915</x:v>
      </x:c>
      <x:c r="G1096" s="36" t="str">
        <x:v>mfhhis01.csv</x:v>
      </x:c>
      <x:c r="H1096" s="36" t="str">
        <x:v>https://ticdata.treasury.gov/Publish/slt_table5.html</x:v>
      </x:c>
      <x:c r="I1096" s="37" t="n">
        <x:v>46269</x:v>
      </x:c>
      <x:c r="J1096" s="36" t="str">
        <x:v>Monthly, end of period</x:v>
      </x:c>
      <x:c r="K1096" s="36" t="str">
        <x:v>Billions of U.S. dollars</x:v>
      </x:c>
    </x:row>
    <x:row r="1097">
      <x:c r="A1097" s="37" t="n">
        <x:v>37834</x:v>
      </x:c>
      <x:c r="B1097" s="36" t="str">
        <x:v>Switzerland</x:v>
      </x:c>
      <x:c r="C1097" s="36" t="str">
        <x:v>Country or economy</x:v>
      </x:c>
      <x:c r="D1097" s="55" t="n">
        <x:v>44</x:v>
      </x:c>
      <x:c r="E1097" s="55" t="n">
        <x:v>1444.9</x:v>
      </x:c>
      <x:c r="F1097" s="39" t="n">
        <x:f>IF(E1097="","",D1097/E1097)</x:f>
        <x:v>0.030451934389923177</x:v>
      </x:c>
      <x:c r="G1097" s="36" t="str">
        <x:v>mfhhis01.csv</x:v>
      </x:c>
      <x:c r="H1097" s="36" t="str">
        <x:v>https://ticdata.treasury.gov/Publish/slt_table5.html</x:v>
      </x:c>
      <x:c r="I1097" s="37" t="n">
        <x:v>46269</x:v>
      </x:c>
      <x:c r="J1097" s="36" t="str">
        <x:v>Monthly, end of period</x:v>
      </x:c>
      <x:c r="K1097" s="36" t="str">
        <x:v>Billions of U.S. dollars</x:v>
      </x:c>
    </x:row>
    <x:row r="1098">
      <x:c r="A1098" s="37" t="n">
        <x:v>37834</x:v>
      </x:c>
      <x:c r="B1098" s="36" t="str">
        <x:v>Taiwan</x:v>
      </x:c>
      <x:c r="C1098" s="36" t="str">
        <x:v>Country or economy</x:v>
      </x:c>
      <x:c r="D1098" s="55" t="n">
        <x:v>46.3</x:v>
      </x:c>
      <x:c r="E1098" s="55" t="n">
        <x:v>1444.9</x:v>
      </x:c>
      <x:c r="F1098" s="39" t="n">
        <x:f>IF(E1098="","",D1098/E1098)</x:f>
        <x:v>0.03204374005121461</x:v>
      </x:c>
      <x:c r="G1098" s="36" t="str">
        <x:v>mfhhis01.csv</x:v>
      </x:c>
      <x:c r="H1098" s="36" t="str">
        <x:v>https://ticdata.treasury.gov/Publish/slt_table5.html</x:v>
      </x:c>
      <x:c r="I1098" s="37" t="n">
        <x:v>46269</x:v>
      </x:c>
      <x:c r="J1098" s="36" t="str">
        <x:v>Monthly, end of period</x:v>
      </x:c>
      <x:c r="K1098" s="36" t="str">
        <x:v>Billions of U.S. dollars</x:v>
      </x:c>
    </x:row>
    <x:row r="1099">
      <x:c r="A1099" s="37" t="n">
        <x:v>37834</x:v>
      </x:c>
      <x:c r="B1099" s="36" t="str">
        <x:v>Thailand</x:v>
      </x:c>
      <x:c r="C1099" s="36" t="str">
        <x:v>Country or economy</x:v>
      </x:c>
      <x:c r="D1099" s="55" t="n">
        <x:v>14.6</x:v>
      </x:c>
      <x:c r="E1099" s="55" t="n">
        <x:v>1444.9</x:v>
      </x:c>
      <x:c r="F1099" s="39" t="n">
        <x:f>IF(E1099="","",D1099/E1099)</x:f>
        <x:v>0.010104505502110872</x:v>
      </x:c>
      <x:c r="G1099" s="36" t="str">
        <x:v>mfhhis01.csv</x:v>
      </x:c>
      <x:c r="H1099" s="36" t="str">
        <x:v>https://ticdata.treasury.gov/Publish/slt_table5.html</x:v>
      </x:c>
      <x:c r="I1099" s="37" t="n">
        <x:v>46269</x:v>
      </x:c>
      <x:c r="J1099" s="36" t="str">
        <x:v>Monthly, end of period</x:v>
      </x:c>
      <x:c r="K1099" s="36" t="str">
        <x:v>Billions of U.S. dollars</x:v>
      </x:c>
    </x:row>
    <x:row r="1100">
      <x:c r="A1100" s="37" t="n">
        <x:v>37834</x:v>
      </x:c>
      <x:c r="B1100" s="36" t="str">
        <x:v>Turkey</x:v>
      </x:c>
      <x:c r="C1100" s="36" t="str">
        <x:v>Country or economy</x:v>
      </x:c>
      <x:c r="D1100" s="55" t="n">
        <x:v>16.4</x:v>
      </x:c>
      <x:c r="E1100" s="55" t="n">
        <x:v>1444.9</x:v>
      </x:c>
      <x:c r="F1100" s="39" t="n">
        <x:f>IF(E1100="","",D1100/E1100)</x:f>
        <x:v>0.01135026645442591</x:v>
      </x:c>
      <x:c r="G1100" s="36" t="str">
        <x:v>mfhhis01.csv</x:v>
      </x:c>
      <x:c r="H1100" s="36" t="str">
        <x:v>https://ticdata.treasury.gov/Publish/slt_table5.html</x:v>
      </x:c>
      <x:c r="I1100" s="37" t="n">
        <x:v>46269</x:v>
      </x:c>
      <x:c r="J1100" s="36" t="str">
        <x:v>Monthly, end of period</x:v>
      </x:c>
      <x:c r="K1100" s="36" t="str">
        <x:v>Billions of U.S. dollars</x:v>
      </x:c>
    </x:row>
    <x:row r="1101">
      <x:c r="A1101" s="37" t="n">
        <x:v>37834</x:v>
      </x:c>
      <x:c r="B1101" s="36" t="str">
        <x:v>United Kingdom</x:v>
      </x:c>
      <x:c r="C1101" s="36" t="str">
        <x:v>Country or economy</x:v>
      </x:c>
      <x:c r="D1101" s="55" t="n">
        <x:v>83.7</x:v>
      </x:c>
      <x:c r="E1101" s="55" t="n">
        <x:v>1444.9</x:v>
      </x:c>
      <x:c r="F1101" s="39" t="n">
        <x:f>IF(E1101="","",D1101/E1101)</x:f>
        <x:v>0.05792788428264932</x:v>
      </x:c>
      <x:c r="G1101" s="36" t="str">
        <x:v>mfhhis01.csv</x:v>
      </x:c>
      <x:c r="H1101" s="36" t="str">
        <x:v>https://ticdata.treasury.gov/Publish/slt_table5.html</x:v>
      </x:c>
      <x:c r="I1101" s="37" t="n">
        <x:v>46269</x:v>
      </x:c>
      <x:c r="J1101" s="36" t="str">
        <x:v>Monthly, end of period</x:v>
      </x:c>
      <x:c r="K1101" s="36" t="str">
        <x:v>Billions of U.S. dollars</x:v>
      </x:c>
    </x:row>
    <x:row r="1102">
      <x:c r="A1102" s="37" t="n">
        <x:v>37865</x:v>
      </x:c>
      <x:c r="B1102" s="36" t="str">
        <x:v>All Other</x:v>
      </x:c>
      <x:c r="C1102" s="36" t="str">
        <x:v>Aggregate</x:v>
      </x:c>
      <x:c r="D1102" s="55" t="n">
        <x:v>124.4</x:v>
      </x:c>
      <x:c r="E1102" s="55" t="n">
        <x:v>1443.3</x:v>
      </x:c>
      <x:c r="F1102" s="39" t="n">
        <x:f>IF(E1102="","",D1102/E1102)</x:f>
        <x:v>0.08619136700616643</x:v>
      </x:c>
      <x:c r="G1102" s="36" t="str">
        <x:v>mfhhis01.csv</x:v>
      </x:c>
      <x:c r="H1102" s="36" t="str">
        <x:v>https://ticdata.treasury.gov/Publish/slt_table5.html</x:v>
      </x:c>
      <x:c r="I1102" s="37" t="n">
        <x:v>46269</x:v>
      </x:c>
      <x:c r="J1102" s="36" t="str">
        <x:v>Monthly, end of period</x:v>
      </x:c>
      <x:c r="K1102" s="36" t="str">
        <x:v>Billions of U.S. dollars</x:v>
      </x:c>
    </x:row>
    <x:row r="1103">
      <x:c r="A1103" s="37" t="n">
        <x:v>37865</x:v>
      </x:c>
      <x:c r="B1103" s="36" t="str">
        <x:v>Belgium</x:v>
      </x:c>
      <x:c r="C1103" s="36" t="str">
        <x:v>Country or economy</x:v>
      </x:c>
      <x:c r="D1103" s="55" t="n">
        <x:v>14.2</x:v>
      </x:c>
      <x:c r="E1103" s="55" t="n">
        <x:v>1443.3</x:v>
      </x:c>
      <x:c r="F1103" s="39" t="n">
        <x:f>IF(E1103="","",D1103/E1103)</x:f>
        <x:v>0.009838564401025427</x:v>
      </x:c>
      <x:c r="G1103" s="36" t="str">
        <x:v>mfhhis01.csv</x:v>
      </x:c>
      <x:c r="H1103" s="36" t="str">
        <x:v>https://ticdata.treasury.gov/Publish/slt_table5.html</x:v>
      </x:c>
      <x:c r="I1103" s="37" t="n">
        <x:v>46269</x:v>
      </x:c>
      <x:c r="J1103" s="36" t="str">
        <x:v>Monthly, end of period</x:v>
      </x:c>
      <x:c r="K1103" s="36" t="str">
        <x:v>Billions of U.S. dollars</x:v>
      </x:c>
    </x:row>
    <x:row r="1104">
      <x:c r="A1104" s="37" t="n">
        <x:v>37865</x:v>
      </x:c>
      <x:c r="B1104" s="36" t="str">
        <x:v>Brazil</x:v>
      </x:c>
      <x:c r="C1104" s="36" t="str">
        <x:v>Country or economy</x:v>
      </x:c>
      <x:c r="D1104" s="55" t="n">
        <x:v>11.3</x:v>
      </x:c>
      <x:c r="E1104" s="55" t="n">
        <x:v>1443.3</x:v>
      </x:c>
      <x:c r="F1104" s="39" t="n">
        <x:f>IF(E1104="","",D1104/E1104)</x:f>
        <x:v>0.007829280121942771</x:v>
      </x:c>
      <x:c r="G1104" s="36" t="str">
        <x:v>mfhhis01.csv</x:v>
      </x:c>
      <x:c r="H1104" s="36" t="str">
        <x:v>https://ticdata.treasury.gov/Publish/slt_table5.html</x:v>
      </x:c>
      <x:c r="I1104" s="37" t="n">
        <x:v>46269</x:v>
      </x:c>
      <x:c r="J1104" s="36" t="str">
        <x:v>Monthly, end of period</x:v>
      </x:c>
      <x:c r="K1104" s="36" t="str">
        <x:v>Billions of U.S. dollars</x:v>
      </x:c>
    </x:row>
    <x:row r="1105">
      <x:c r="A1105" s="37" t="n">
        <x:v>37865</x:v>
      </x:c>
      <x:c r="B1105" s="36" t="str">
        <x:v>Canada</x:v>
      </x:c>
      <x:c r="C1105" s="36" t="str">
        <x:v>Country or economy</x:v>
      </x:c>
      <x:c r="D1105" s="55" t="n">
        <x:v>23</x:v>
      </x:c>
      <x:c r="E1105" s="55" t="n">
        <x:v>1443.3</x:v>
      </x:c>
      <x:c r="F1105" s="39" t="n">
        <x:f>IF(E1105="","",D1105/E1105)</x:f>
        <x:v>0.015935702903069355</x:v>
      </x:c>
      <x:c r="G1105" s="36" t="str">
        <x:v>mfhhis01.csv</x:v>
      </x:c>
      <x:c r="H1105" s="36" t="str">
        <x:v>https://ticdata.treasury.gov/Publish/slt_table5.html</x:v>
      </x:c>
      <x:c r="I1105" s="37" t="n">
        <x:v>46269</x:v>
      </x:c>
      <x:c r="J1105" s="36" t="str">
        <x:v>Monthly, end of period</x:v>
      </x:c>
      <x:c r="K1105" s="36" t="str">
        <x:v>Billions of U.S. dollars</x:v>
      </x:c>
    </x:row>
    <x:row r="1106">
      <x:c r="A1106" s="37" t="n">
        <x:v>37865</x:v>
      </x:c>
      <x:c r="B1106" s="36" t="str">
        <x:v>Carib Bnkng Ctrs</x:v>
      </x:c>
      <x:c r="C1106" s="36" t="str">
        <x:v>Country or economy</x:v>
      </x:c>
      <x:c r="D1106" s="55" t="n">
        <x:v>48.9</x:v>
      </x:c>
      <x:c r="E1106" s="55" t="n">
        <x:v>1443.3</x:v>
      </x:c>
      <x:c r="F1106" s="39" t="n">
        <x:f>IF(E1106="","",D1106/E1106)</x:f>
        <x:v>0.03388069008522137</x:v>
      </x:c>
      <x:c r="G1106" s="36" t="str">
        <x:v>mfhhis01.csv</x:v>
      </x:c>
      <x:c r="H1106" s="36" t="str">
        <x:v>https://ticdata.treasury.gov/Publish/slt_table5.html</x:v>
      </x:c>
      <x:c r="I1106" s="37" t="n">
        <x:v>46269</x:v>
      </x:c>
      <x:c r="J1106" s="36" t="str">
        <x:v>Monthly, end of period</x:v>
      </x:c>
      <x:c r="K1106" s="36" t="str">
        <x:v>Billions of U.S. dollars</x:v>
      </x:c>
    </x:row>
    <x:row r="1107">
      <x:c r="A1107" s="37" t="n">
        <x:v>37865</x:v>
      </x:c>
      <x:c r="B1107" s="36" t="str">
        <x:v>China, Mainland</x:v>
      </x:c>
      <x:c r="C1107" s="36" t="str">
        <x:v>Country or economy</x:v>
      </x:c>
      <x:c r="D1107" s="55" t="n">
        <x:v>147.1</x:v>
      </x:c>
      <x:c r="E1107" s="55" t="n">
        <x:v>1443.3</x:v>
      </x:c>
      <x:c r="F1107" s="39" t="n">
        <x:f>IF(E1107="","",D1107/E1107)</x:f>
        <x:v>0.10191921291484791</x:v>
      </x:c>
      <x:c r="G1107" s="36" t="str">
        <x:v>mfhhis01.csv</x:v>
      </x:c>
      <x:c r="H1107" s="36" t="str">
        <x:v>https://ticdata.treasury.gov/Publish/slt_table5.html</x:v>
      </x:c>
      <x:c r="I1107" s="37" t="n">
        <x:v>46269</x:v>
      </x:c>
      <x:c r="J1107" s="36" t="str">
        <x:v>Monthly, end of period</x:v>
      </x:c>
      <x:c r="K1107" s="36" t="str">
        <x:v>Billions of U.S. dollars</x:v>
      </x:c>
    </x:row>
    <x:row r="1108">
      <x:c r="A1108" s="37" t="n">
        <x:v>37865</x:v>
      </x:c>
      <x:c r="B1108" s="36" t="str">
        <x:v>Foreign official</x:v>
      </x:c>
      <x:c r="C1108" s="36" t="str">
        <x:v>Aggregate</x:v>
      </x:c>
      <x:c r="D1108" s="55" t="n">
        <x:v>878.9</x:v>
      </x:c>
      <x:c r="E1108" s="55" t="n">
        <x:v>1443.3</x:v>
      </x:c>
      <x:c r="F1108" s="39" t="n">
        <x:f>IF(E1108="","",D1108/E1108)</x:f>
        <x:v>0.6089517078916372</x:v>
      </x:c>
      <x:c r="G1108" s="36" t="str">
        <x:v>mfhhis01.csv</x:v>
      </x:c>
      <x:c r="H1108" s="36" t="str">
        <x:v>https://ticdata.treasury.gov/Publish/slt_table5.html</x:v>
      </x:c>
      <x:c r="I1108" s="37" t="n">
        <x:v>46269</x:v>
      </x:c>
      <x:c r="J1108" s="36" t="str">
        <x:v>Monthly, end of period</x:v>
      </x:c>
      <x:c r="K1108" s="36" t="str">
        <x:v>Billions of U.S. dollars</x:v>
      </x:c>
    </x:row>
    <x:row r="1109">
      <x:c r="A1109" s="37" t="n">
        <x:v>37865</x:v>
      </x:c>
      <x:c r="B1109" s="36" t="str">
        <x:v>Foreign official Treasury bills</x:v>
      </x:c>
      <x:c r="C1109" s="36" t="str">
        <x:v>Aggregate</x:v>
      </x:c>
      <x:c r="D1109" s="55" t="n">
        <x:v>207.9</x:v>
      </x:c>
      <x:c r="E1109" s="55" t="n">
        <x:v>1443.3</x:v>
      </x:c>
      <x:c r="F1109" s="39" t="n">
        <x:f>IF(E1109="","",D1109/E1109)</x:f>
        <x:v>0.14404489711078777</x:v>
      </x:c>
      <x:c r="G1109" s="36" t="str">
        <x:v>mfhhis01.csv</x:v>
      </x:c>
      <x:c r="H1109" s="36" t="str">
        <x:v>https://ticdata.treasury.gov/Publish/slt_table5.html</x:v>
      </x:c>
      <x:c r="I1109" s="37" t="n">
        <x:v>46269</x:v>
      </x:c>
      <x:c r="J1109" s="36" t="str">
        <x:v>Monthly, end of period</x:v>
      </x:c>
      <x:c r="K1109" s="36" t="str">
        <x:v>Billions of U.S. dollars</x:v>
      </x:c>
    </x:row>
    <x:row r="1110">
      <x:c r="A1110" s="37" t="n">
        <x:v>37865</x:v>
      </x:c>
      <x:c r="B1110" s="36" t="str">
        <x:v>Foreign official Treasury bonds and notes</x:v>
      </x:c>
      <x:c r="C1110" s="36" t="str">
        <x:v>Aggregate</x:v>
      </x:c>
      <x:c r="D1110" s="55" t="n">
        <x:v>671</x:v>
      </x:c>
      <x:c r="E1110" s="55" t="n">
        <x:v>1443.3</x:v>
      </x:c>
      <x:c r="F1110" s="39" t="n">
        <x:f>IF(E1110="","",D1110/E1110)</x:f>
        <x:v>0.46490681078084944</x:v>
      </x:c>
      <x:c r="G1110" s="36" t="str">
        <x:v>mfhhis01.csv</x:v>
      </x:c>
      <x:c r="H1110" s="36" t="str">
        <x:v>https://ticdata.treasury.gov/Publish/slt_table5.html</x:v>
      </x:c>
      <x:c r="I1110" s="37" t="n">
        <x:v>46269</x:v>
      </x:c>
      <x:c r="J1110" s="36" t="str">
        <x:v>Monthly, end of period</x:v>
      </x:c>
      <x:c r="K1110" s="36" t="str">
        <x:v>Billions of U.S. dollars</x:v>
      </x:c>
    </x:row>
    <x:row r="1111">
      <x:c r="A1111" s="37" t="n">
        <x:v>37865</x:v>
      </x:c>
      <x:c r="B1111" s="36" t="str">
        <x:v>France</x:v>
      </x:c>
      <x:c r="C1111" s="36" t="str">
        <x:v>Country or economy</x:v>
      </x:c>
      <x:c r="D1111" s="55" t="n">
        <x:v>19.5</x:v>
      </x:c>
      <x:c r="E1111" s="55" t="n">
        <x:v>1443.3</x:v>
      </x:c>
      <x:c r="F1111" s="39" t="n">
        <x:f>IF(E1111="","",D1111/E1111)</x:f>
        <x:v>0.013510704635210976</x:v>
      </x:c>
      <x:c r="G1111" s="36" t="str">
        <x:v>mfhhis01.csv</x:v>
      </x:c>
      <x:c r="H1111" s="36" t="str">
        <x:v>https://ticdata.treasury.gov/Publish/slt_table5.html</x:v>
      </x:c>
      <x:c r="I1111" s="37" t="n">
        <x:v>46269</x:v>
      </x:c>
      <x:c r="J1111" s="36" t="str">
        <x:v>Monthly, end of period</x:v>
      </x:c>
      <x:c r="K1111" s="36" t="str">
        <x:v>Billions of U.S. dollars</x:v>
      </x:c>
    </x:row>
    <x:row r="1112">
      <x:c r="A1112" s="37" t="n">
        <x:v>37865</x:v>
      </x:c>
      <x:c r="B1112" s="36" t="str">
        <x:v>Germany</x:v>
      </x:c>
      <x:c r="C1112" s="36" t="str">
        <x:v>Country or economy</x:v>
      </x:c>
      <x:c r="D1112" s="55" t="n">
        <x:v>49</x:v>
      </x:c>
      <x:c r="E1112" s="55" t="n">
        <x:v>1443.3</x:v>
      </x:c>
      <x:c r="F1112" s="39" t="n">
        <x:f>IF(E1112="","",D1112/E1112)</x:f>
        <x:v>0.03394997575001732</x:v>
      </x:c>
      <x:c r="G1112" s="36" t="str">
        <x:v>mfhhis01.csv</x:v>
      </x:c>
      <x:c r="H1112" s="36" t="str">
        <x:v>https://ticdata.treasury.gov/Publish/slt_table5.html</x:v>
      </x:c>
      <x:c r="I1112" s="37" t="n">
        <x:v>46269</x:v>
      </x:c>
      <x:c r="J1112" s="36" t="str">
        <x:v>Monthly, end of period</x:v>
      </x:c>
      <x:c r="K1112" s="36" t="str">
        <x:v>Billions of U.S. dollars</x:v>
      </x:c>
    </x:row>
    <x:row r="1113">
      <x:c r="A1113" s="37" t="n">
        <x:v>37865</x:v>
      </x:c>
      <x:c r="B1113" s="36" t="str">
        <x:v>Grand Total</x:v>
      </x:c>
      <x:c r="C1113" s="36" t="str">
        <x:v>Aggregate</x:v>
      </x:c>
      <x:c r="D1113" s="55" t="n">
        <x:v>1443.3</x:v>
      </x:c>
      <x:c r="E1113" s="55" t="n">
        <x:v>1443.3</x:v>
      </x:c>
      <x:c r="F1113" s="39" t="n">
        <x:f>IF(E1113="","",D1113/E1113)</x:f>
        <x:v>1</x:v>
      </x:c>
      <x:c r="G1113" s="36" t="str">
        <x:v>mfhhis01.csv</x:v>
      </x:c>
      <x:c r="H1113" s="36" t="str">
        <x:v>https://ticdata.treasury.gov/Publish/slt_table5.html</x:v>
      </x:c>
      <x:c r="I1113" s="37" t="n">
        <x:v>46269</x:v>
      </x:c>
      <x:c r="J1113" s="36" t="str">
        <x:v>Monthly, end of period</x:v>
      </x:c>
      <x:c r="K1113" s="36" t="str">
        <x:v>Billions of U.S. dollars</x:v>
      </x:c>
    </x:row>
    <x:row r="1114">
      <x:c r="A1114" s="37" t="n">
        <x:v>37865</x:v>
      </x:c>
      <x:c r="B1114" s="36" t="str">
        <x:v>Hong Kong</x:v>
      </x:c>
      <x:c r="C1114" s="36" t="str">
        <x:v>Country or economy</x:v>
      </x:c>
      <x:c r="D1114" s="55" t="n">
        <x:v>42.5</x:v>
      </x:c>
      <x:c r="E1114" s="55" t="n">
        <x:v>1443.3</x:v>
      </x:c>
      <x:c r="F1114" s="39" t="n">
        <x:f>IF(E1114="","",D1114/E1114)</x:f>
        <x:v>0.02944640753828033</x:v>
      </x:c>
      <x:c r="G1114" s="36" t="str">
        <x:v>mfhhis01.csv</x:v>
      </x:c>
      <x:c r="H1114" s="36" t="str">
        <x:v>https://ticdata.treasury.gov/Publish/slt_table5.html</x:v>
      </x:c>
      <x:c r="I1114" s="37" t="n">
        <x:v>46269</x:v>
      </x:c>
      <x:c r="J1114" s="36" t="str">
        <x:v>Monthly, end of period</x:v>
      </x:c>
      <x:c r="K1114" s="36" t="str">
        <x:v>Billions of U.S. dollars</x:v>
      </x:c>
    </x:row>
    <x:row r="1115">
      <x:c r="A1115" s="37" t="n">
        <x:v>37865</x:v>
      </x:c>
      <x:c r="B1115" s="36" t="str">
        <x:v>India</x:v>
      </x:c>
      <x:c r="C1115" s="36" t="str">
        <x:v>Country or economy</x:v>
      </x:c>
      <x:c r="D1115" s="55" t="n">
        <x:v>13.5</x:v>
      </x:c>
      <x:c r="E1115" s="55" t="n">
        <x:v>1443.3</x:v>
      </x:c>
      <x:c r="F1115" s="39" t="n">
        <x:f>IF(E1115="","",D1115/E1115)</x:f>
        <x:v>0.009353564747453752</x:v>
      </x:c>
      <x:c r="G1115" s="36" t="str">
        <x:v>mfhhis01.csv</x:v>
      </x:c>
      <x:c r="H1115" s="36" t="str">
        <x:v>https://ticdata.treasury.gov/Publish/slt_table5.html</x:v>
      </x:c>
      <x:c r="I1115" s="37" t="n">
        <x:v>46269</x:v>
      </x:c>
      <x:c r="J1115" s="36" t="str">
        <x:v>Monthly, end of period</x:v>
      </x:c>
      <x:c r="K1115" s="36" t="str">
        <x:v>Billions of U.S. dollars</x:v>
      </x:c>
    </x:row>
    <x:row r="1116">
      <x:c r="A1116" s="37" t="n">
        <x:v>37865</x:v>
      </x:c>
      <x:c r="B1116" s="36" t="str">
        <x:v>Ireland</x:v>
      </x:c>
      <x:c r="C1116" s="36" t="str">
        <x:v>Country or economy</x:v>
      </x:c>
      <x:c r="D1116" s="55" t="n">
        <x:v>15.5</x:v>
      </x:c>
      <x:c r="E1116" s="55" t="n">
        <x:v>1443.3</x:v>
      </x:c>
      <x:c r="F1116" s="39" t="n">
        <x:f>IF(E1116="","",D1116/E1116)</x:f>
        <x:v>0.010739278043372826</x:v>
      </x:c>
      <x:c r="G1116" s="36" t="str">
        <x:v>mfhhis01.csv</x:v>
      </x:c>
      <x:c r="H1116" s="36" t="str">
        <x:v>https://ticdata.treasury.gov/Publish/slt_table5.html</x:v>
      </x:c>
      <x:c r="I1116" s="37" t="n">
        <x:v>46269</x:v>
      </x:c>
      <x:c r="J1116" s="36" t="str">
        <x:v>Monthly, end of period</x:v>
      </x:c>
      <x:c r="K1116" s="36" t="str">
        <x:v>Billions of U.S. dollars</x:v>
      </x:c>
    </x:row>
    <x:row r="1117">
      <x:c r="A1117" s="37" t="n">
        <x:v>37865</x:v>
      </x:c>
      <x:c r="B1117" s="36" t="str">
        <x:v>Israel</x:v>
      </x:c>
      <x:c r="C1117" s="36" t="str">
        <x:v>Country or economy</x:v>
      </x:c>
      <x:c r="D1117" s="55" t="n">
        <x:v>12.1</x:v>
      </x:c>
      <x:c r="E1117" s="55" t="n">
        <x:v>1443.3</x:v>
      </x:c>
      <x:c r="F1117" s="39" t="n">
        <x:f>IF(E1117="","",D1117/E1117)</x:f>
        <x:v>0.0083835654403104</x:v>
      </x:c>
      <x:c r="G1117" s="36" t="str">
        <x:v>mfhhis01.csv</x:v>
      </x:c>
      <x:c r="H1117" s="36" t="str">
        <x:v>https://ticdata.treasury.gov/Publish/slt_table5.html</x:v>
      </x:c>
      <x:c r="I1117" s="37" t="n">
        <x:v>46269</x:v>
      </x:c>
      <x:c r="J1117" s="36" t="str">
        <x:v>Monthly, end of period</x:v>
      </x:c>
      <x:c r="K1117" s="36" t="str">
        <x:v>Billions of U.S. dollars</x:v>
      </x:c>
    </x:row>
    <x:row r="1118">
      <x:c r="A1118" s="37" t="n">
        <x:v>37865</x:v>
      </x:c>
      <x:c r="B1118" s="36" t="str">
        <x:v>Italy</x:v>
      </x:c>
      <x:c r="C1118" s="36" t="str">
        <x:v>Country or economy</x:v>
      </x:c>
      <x:c r="D1118" s="55" t="n">
        <x:v>16.9</x:v>
      </x:c>
      <x:c r="E1118" s="55" t="n">
        <x:v>1443.3</x:v>
      </x:c>
      <x:c r="F1118" s="39" t="n">
        <x:f>IF(E1118="","",D1118/E1118)</x:f>
        <x:v>0.011709277350516177</x:v>
      </x:c>
      <x:c r="G1118" s="36" t="str">
        <x:v>mfhhis01.csv</x:v>
      </x:c>
      <x:c r="H1118" s="36" t="str">
        <x:v>https://ticdata.treasury.gov/Publish/slt_table5.html</x:v>
      </x:c>
      <x:c r="I1118" s="37" t="n">
        <x:v>46269</x:v>
      </x:c>
      <x:c r="J1118" s="36" t="str">
        <x:v>Monthly, end of period</x:v>
      </x:c>
      <x:c r="K1118" s="36" t="str">
        <x:v>Billions of U.S. dollars</x:v>
      </x:c>
    </x:row>
    <x:row r="1119">
      <x:c r="A1119" s="37" t="n">
        <x:v>37865</x:v>
      </x:c>
      <x:c r="B1119" s="36" t="str">
        <x:v>Japan</x:v>
      </x:c>
      <x:c r="C1119" s="36" t="str">
        <x:v>Country or economy</x:v>
      </x:c>
      <x:c r="D1119" s="55" t="n">
        <x:v>491.2</x:v>
      </x:c>
      <x:c r="E1119" s="55" t="n">
        <x:v>1443.3</x:v>
      </x:c>
      <x:c r="F1119" s="39" t="n">
        <x:f>IF(E1119="","",D1119/E1119)</x:f>
        <x:v>0.3403311854777247</x:v>
      </x:c>
      <x:c r="G1119" s="36" t="str">
        <x:v>mfhhis01.csv</x:v>
      </x:c>
      <x:c r="H1119" s="36" t="str">
        <x:v>https://ticdata.treasury.gov/Publish/slt_table5.html</x:v>
      </x:c>
      <x:c r="I1119" s="37" t="n">
        <x:v>46269</x:v>
      </x:c>
      <x:c r="J1119" s="36" t="str">
        <x:v>Monthly, end of period</x:v>
      </x:c>
      <x:c r="K1119" s="36" t="str">
        <x:v>Billions of U.S. dollars</x:v>
      </x:c>
    </x:row>
    <x:row r="1120">
      <x:c r="A1120" s="37" t="n">
        <x:v>37865</x:v>
      </x:c>
      <x:c r="B1120" s="36" t="str">
        <x:v>Korea, South</x:v>
      </x:c>
      <x:c r="C1120" s="36" t="str">
        <x:v>Country or economy</x:v>
      </x:c>
      <x:c r="D1120" s="55" t="n">
        <x:v>61.7</x:v>
      </x:c>
      <x:c r="E1120" s="55" t="n">
        <x:v>1443.3</x:v>
      </x:c>
      <x:c r="F1120" s="39" t="n">
        <x:f>IF(E1120="","",D1120/E1120)</x:f>
        <x:v>0.04274925517910345</x:v>
      </x:c>
      <x:c r="G1120" s="36" t="str">
        <x:v>mfhhis01.csv</x:v>
      </x:c>
      <x:c r="H1120" s="36" t="str">
        <x:v>https://ticdata.treasury.gov/Publish/slt_table5.html</x:v>
      </x:c>
      <x:c r="I1120" s="37" t="n">
        <x:v>46269</x:v>
      </x:c>
      <x:c r="J1120" s="36" t="str">
        <x:v>Monthly, end of period</x:v>
      </x:c>
      <x:c r="K1120" s="36" t="str">
        <x:v>Billions of U.S. dollars</x:v>
      </x:c>
    </x:row>
    <x:row r="1121">
      <x:c r="A1121" s="37" t="n">
        <x:v>37865</x:v>
      </x:c>
      <x:c r="B1121" s="36" t="str">
        <x:v>Luxembourg</x:v>
      </x:c>
      <x:c r="C1121" s="36" t="str">
        <x:v>Country or economy</x:v>
      </x:c>
      <x:c r="D1121" s="55" t="n">
        <x:v>26.2</x:v>
      </x:c>
      <x:c r="E1121" s="55" t="n">
        <x:v>1443.3</x:v>
      </x:c>
      <x:c r="F1121" s="39" t="n">
        <x:f>IF(E1121="","",D1121/E1121)</x:f>
        <x:v>0.018152844176539874</x:v>
      </x:c>
      <x:c r="G1121" s="36" t="str">
        <x:v>mfhhis01.csv</x:v>
      </x:c>
      <x:c r="H1121" s="36" t="str">
        <x:v>https://ticdata.treasury.gov/Publish/slt_table5.html</x:v>
      </x:c>
      <x:c r="I1121" s="37" t="n">
        <x:v>46269</x:v>
      </x:c>
      <x:c r="J1121" s="36" t="str">
        <x:v>Monthly, end of period</x:v>
      </x:c>
      <x:c r="K1121" s="36" t="str">
        <x:v>Billions of U.S. dollars</x:v>
      </x:c>
    </x:row>
    <x:row r="1122">
      <x:c r="A1122" s="37" t="n">
        <x:v>37865</x:v>
      </x:c>
      <x:c r="B1122" s="36" t="str">
        <x:v>Mexico</x:v>
      </x:c>
      <x:c r="C1122" s="36" t="str">
        <x:v>Country or economy</x:v>
      </x:c>
      <x:c r="D1122" s="55" t="n">
        <x:v>24.5</x:v>
      </x:c>
      <x:c r="E1122" s="55" t="n">
        <x:v>1443.3</x:v>
      </x:c>
      <x:c r="F1122" s="39" t="n">
        <x:f>IF(E1122="","",D1122/E1122)</x:f>
        <x:v>0.01697498787500866</x:v>
      </x:c>
      <x:c r="G1122" s="36" t="str">
        <x:v>mfhhis01.csv</x:v>
      </x:c>
      <x:c r="H1122" s="36" t="str">
        <x:v>https://ticdata.treasury.gov/Publish/slt_table5.html</x:v>
      </x:c>
      <x:c r="I1122" s="37" t="n">
        <x:v>46269</x:v>
      </x:c>
      <x:c r="J1122" s="36" t="str">
        <x:v>Monthly, end of period</x:v>
      </x:c>
      <x:c r="K1122" s="36" t="str">
        <x:v>Billions of U.S. dollars</x:v>
      </x:c>
    </x:row>
    <x:row r="1123">
      <x:c r="A1123" s="37" t="n">
        <x:v>37865</x:v>
      </x:c>
      <x:c r="B1123" s="36" t="str">
        <x:v>Netherlands</x:v>
      </x:c>
      <x:c r="C1123" s="36" t="str">
        <x:v>Country or economy</x:v>
      </x:c>
      <x:c r="D1123" s="55" t="n">
        <x:v>14.1</x:v>
      </x:c>
      <x:c r="E1123" s="55" t="n">
        <x:v>1443.3</x:v>
      </x:c>
      <x:c r="F1123" s="39" t="n">
        <x:f>IF(E1123="","",D1123/E1123)</x:f>
        <x:v>0.009769278736229474</x:v>
      </x:c>
      <x:c r="G1123" s="36" t="str">
        <x:v>mfhhis01.csv</x:v>
      </x:c>
      <x:c r="H1123" s="36" t="str">
        <x:v>https://ticdata.treasury.gov/Publish/slt_table5.html</x:v>
      </x:c>
      <x:c r="I1123" s="37" t="n">
        <x:v>46269</x:v>
      </x:c>
      <x:c r="J1123" s="36" t="str">
        <x:v>Monthly, end of period</x:v>
      </x:c>
      <x:c r="K1123" s="36" t="str">
        <x:v>Billions of U.S. dollars</x:v>
      </x:c>
    </x:row>
    <x:row r="1124">
      <x:c r="A1124" s="37" t="n">
        <x:v>37865</x:v>
      </x:c>
      <x:c r="B1124" s="36" t="str">
        <x:v>Norway</x:v>
      </x:c>
      <x:c r="C1124" s="36" t="str">
        <x:v>Country or economy</x:v>
      </x:c>
      <x:c r="D1124" s="55" t="n">
        <x:v>3.9</x:v>
      </x:c>
      <x:c r="E1124" s="55" t="n">
        <x:v>1443.3</x:v>
      </x:c>
      <x:c r="F1124" s="39" t="n">
        <x:f>IF(E1124="","",D1124/E1124)</x:f>
        <x:v>0.002702140927042195</x:v>
      </x:c>
      <x:c r="G1124" s="36" t="str">
        <x:v>mfhhis01.csv</x:v>
      </x:c>
      <x:c r="H1124" s="36" t="str">
        <x:v>https://ticdata.treasury.gov/Publish/slt_table5.html</x:v>
      </x:c>
      <x:c r="I1124" s="37" t="n">
        <x:v>46269</x:v>
      </x:c>
      <x:c r="J1124" s="36" t="str">
        <x:v>Monthly, end of period</x:v>
      </x:c>
      <x:c r="K1124" s="36" t="str">
        <x:v>Billions of U.S. dollars</x:v>
      </x:c>
    </x:row>
    <x:row r="1125">
      <x:c r="A1125" s="37" t="n">
        <x:v>37865</x:v>
      </x:c>
      <x:c r="B1125" s="36" t="str">
        <x:v>Oil Exporters</x:v>
      </x:c>
      <x:c r="C1125" s="36" t="str">
        <x:v>Country or economy</x:v>
      </x:c>
      <x:c r="D1125" s="55" t="n">
        <x:v>40.4</x:v>
      </x:c>
      <x:c r="E1125" s="55" t="n">
        <x:v>1443.3</x:v>
      </x:c>
      <x:c r="F1125" s="39" t="n">
        <x:f>IF(E1125="","",D1125/E1125)</x:f>
        <x:v>0.0279914085775653</x:v>
      </x:c>
      <x:c r="G1125" s="36" t="str">
        <x:v>mfhhis01.csv</x:v>
      </x:c>
      <x:c r="H1125" s="36" t="str">
        <x:v>https://ticdata.treasury.gov/Publish/slt_table5.html</x:v>
      </x:c>
      <x:c r="I1125" s="37" t="n">
        <x:v>46269</x:v>
      </x:c>
      <x:c r="J1125" s="36" t="str">
        <x:v>Monthly, end of period</x:v>
      </x:c>
      <x:c r="K1125" s="36" t="str">
        <x:v>Billions of U.S. dollars</x:v>
      </x:c>
    </x:row>
    <x:row r="1126">
      <x:c r="A1126" s="37" t="n">
        <x:v>37865</x:v>
      </x:c>
      <x:c r="B1126" s="36" t="str">
        <x:v>Poland</x:v>
      </x:c>
      <x:c r="C1126" s="36" t="str">
        <x:v>Country or economy</x:v>
      </x:c>
      <x:c r="D1126" s="55" t="n">
        <x:v>10</x:v>
      </x:c>
      <x:c r="E1126" s="55" t="n">
        <x:v>1443.3</x:v>
      </x:c>
      <x:c r="F1126" s="39" t="n">
        <x:f>IF(E1126="","",D1126/E1126)</x:f>
        <x:v>0.006928566479595372</x:v>
      </x:c>
      <x:c r="G1126" s="36" t="str">
        <x:v>mfhhis01.csv</x:v>
      </x:c>
      <x:c r="H1126" s="36" t="str">
        <x:v>https://ticdata.treasury.gov/Publish/slt_table5.html</x:v>
      </x:c>
      <x:c r="I1126" s="37" t="n">
        <x:v>46269</x:v>
      </x:c>
      <x:c r="J1126" s="36" t="str">
        <x:v>Monthly, end of period</x:v>
      </x:c>
      <x:c r="K1126" s="36" t="str">
        <x:v>Billions of U.S. dollars</x:v>
      </x:c>
    </x:row>
    <x:row r="1127">
      <x:c r="A1127" s="37" t="n">
        <x:v>37865</x:v>
      </x:c>
      <x:c r="B1127" s="36" t="str">
        <x:v>Singapore</x:v>
      </x:c>
      <x:c r="C1127" s="36" t="str">
        <x:v>Country or economy</x:v>
      </x:c>
      <x:c r="D1127" s="55" t="n">
        <x:v>23.4</x:v>
      </x:c>
      <x:c r="E1127" s="55" t="n">
        <x:v>1443.3</x:v>
      </x:c>
      <x:c r="F1127" s="39" t="n">
        <x:f>IF(E1127="","",D1127/E1127)</x:f>
        <x:v>0.016212845562253168</x:v>
      </x:c>
      <x:c r="G1127" s="36" t="str">
        <x:v>mfhhis01.csv</x:v>
      </x:c>
      <x:c r="H1127" s="36" t="str">
        <x:v>https://ticdata.treasury.gov/Publish/slt_table5.html</x:v>
      </x:c>
      <x:c r="I1127" s="37" t="n">
        <x:v>46269</x:v>
      </x:c>
      <x:c r="J1127" s="36" t="str">
        <x:v>Monthly, end of period</x:v>
      </x:c>
      <x:c r="K1127" s="36" t="str">
        <x:v>Billions of U.S. dollars</x:v>
      </x:c>
    </x:row>
    <x:row r="1128">
      <x:c r="A1128" s="37" t="n">
        <x:v>37865</x:v>
      </x:c>
      <x:c r="B1128" s="36" t="str">
        <x:v>Sweden</x:v>
      </x:c>
      <x:c r="C1128" s="36" t="str">
        <x:v>Country or economy</x:v>
      </x:c>
      <x:c r="D1128" s="55" t="n">
        <x:v>11.1</x:v>
      </x:c>
      <x:c r="E1128" s="55" t="n">
        <x:v>1443.3</x:v>
      </x:c>
      <x:c r="F1128" s="39" t="n">
        <x:f>IF(E1128="","",D1128/E1128)</x:f>
        <x:v>0.007690708792350863</x:v>
      </x:c>
      <x:c r="G1128" s="36" t="str">
        <x:v>mfhhis01.csv</x:v>
      </x:c>
      <x:c r="H1128" s="36" t="str">
        <x:v>https://ticdata.treasury.gov/Publish/slt_table5.html</x:v>
      </x:c>
      <x:c r="I1128" s="37" t="n">
        <x:v>46269</x:v>
      </x:c>
      <x:c r="J1128" s="36" t="str">
        <x:v>Monthly, end of period</x:v>
      </x:c>
      <x:c r="K1128" s="36" t="str">
        <x:v>Billions of U.S. dollars</x:v>
      </x:c>
    </x:row>
    <x:row r="1129">
      <x:c r="A1129" s="37" t="n">
        <x:v>37865</x:v>
      </x:c>
      <x:c r="B1129" s="36" t="str">
        <x:v>Switzerland</x:v>
      </x:c>
      <x:c r="C1129" s="36" t="str">
        <x:v>Country or economy</x:v>
      </x:c>
      <x:c r="D1129" s="55" t="n">
        <x:v>44.8</x:v>
      </x:c>
      <x:c r="E1129" s="55" t="n">
        <x:v>1443.3</x:v>
      </x:c>
      <x:c r="F1129" s="39" t="n">
        <x:f>IF(E1129="","",D1129/E1129)</x:f>
        <x:v>0.031039977828587265</x:v>
      </x:c>
      <x:c r="G1129" s="36" t="str">
        <x:v>mfhhis01.csv</x:v>
      </x:c>
      <x:c r="H1129" s="36" t="str">
        <x:v>https://ticdata.treasury.gov/Publish/slt_table5.html</x:v>
      </x:c>
      <x:c r="I1129" s="37" t="n">
        <x:v>46269</x:v>
      </x:c>
      <x:c r="J1129" s="36" t="str">
        <x:v>Monthly, end of period</x:v>
      </x:c>
      <x:c r="K1129" s="36" t="str">
        <x:v>Billions of U.S. dollars</x:v>
      </x:c>
    </x:row>
    <x:row r="1130">
      <x:c r="A1130" s="37" t="n">
        <x:v>37865</x:v>
      </x:c>
      <x:c r="B1130" s="36" t="str">
        <x:v>Taiwan</x:v>
      </x:c>
      <x:c r="C1130" s="36" t="str">
        <x:v>Country or economy</x:v>
      </x:c>
      <x:c r="D1130" s="55" t="n">
        <x:v>47.9</x:v>
      </x:c>
      <x:c r="E1130" s="55" t="n">
        <x:v>1443.3</x:v>
      </x:c>
      <x:c r="F1130" s="39" t="n">
        <x:f>IF(E1130="","",D1130/E1130)</x:f>
        <x:v>0.03318783343726183</x:v>
      </x:c>
      <x:c r="G1130" s="36" t="str">
        <x:v>mfhhis01.csv</x:v>
      </x:c>
      <x:c r="H1130" s="36" t="str">
        <x:v>https://ticdata.treasury.gov/Publish/slt_table5.html</x:v>
      </x:c>
      <x:c r="I1130" s="37" t="n">
        <x:v>46269</x:v>
      </x:c>
      <x:c r="J1130" s="36" t="str">
        <x:v>Monthly, end of period</x:v>
      </x:c>
      <x:c r="K1130" s="36" t="str">
        <x:v>Billions of U.S. dollars</x:v>
      </x:c>
    </x:row>
    <x:row r="1131">
      <x:c r="A1131" s="37" t="n">
        <x:v>37865</x:v>
      </x:c>
      <x:c r="B1131" s="36" t="str">
        <x:v>Thailand</x:v>
      </x:c>
      <x:c r="C1131" s="36" t="str">
        <x:v>Country or economy</x:v>
      </x:c>
      <x:c r="D1131" s="55" t="n">
        <x:v>14.8</x:v>
      </x:c>
      <x:c r="E1131" s="55" t="n">
        <x:v>1443.3</x:v>
      </x:c>
      <x:c r="F1131" s="39" t="n">
        <x:f>IF(E1131="","",D1131/E1131)</x:f>
        <x:v>0.010254278389801152</x:v>
      </x:c>
      <x:c r="G1131" s="36" t="str">
        <x:v>mfhhis01.csv</x:v>
      </x:c>
      <x:c r="H1131" s="36" t="str">
        <x:v>https://ticdata.treasury.gov/Publish/slt_table5.html</x:v>
      </x:c>
      <x:c r="I1131" s="37" t="n">
        <x:v>46269</x:v>
      </x:c>
      <x:c r="J1131" s="36" t="str">
        <x:v>Monthly, end of period</x:v>
      </x:c>
      <x:c r="K1131" s="36" t="str">
        <x:v>Billions of U.S. dollars</x:v>
      </x:c>
    </x:row>
    <x:row r="1132">
      <x:c r="A1132" s="37" t="n">
        <x:v>37865</x:v>
      </x:c>
      <x:c r="B1132" s="36" t="str">
        <x:v>Turkey</x:v>
      </x:c>
      <x:c r="C1132" s="36" t="str">
        <x:v>Country or economy</x:v>
      </x:c>
      <x:c r="D1132" s="55" t="n">
        <x:v>19.1</x:v>
      </x:c>
      <x:c r="E1132" s="55" t="n">
        <x:v>1443.3</x:v>
      </x:c>
      <x:c r="F1132" s="39" t="n">
        <x:f>IF(E1132="","",D1132/E1132)</x:f>
        <x:v>0.013233561976027161</x:v>
      </x:c>
      <x:c r="G1132" s="36" t="str">
        <x:v>mfhhis01.csv</x:v>
      </x:c>
      <x:c r="H1132" s="36" t="str">
        <x:v>https://ticdata.treasury.gov/Publish/slt_table5.html</x:v>
      </x:c>
      <x:c r="I1132" s="37" t="n">
        <x:v>46269</x:v>
      </x:c>
      <x:c r="J1132" s="36" t="str">
        <x:v>Monthly, end of period</x:v>
      </x:c>
      <x:c r="K1132" s="36" t="str">
        <x:v>Billions of U.S. dollars</x:v>
      </x:c>
    </x:row>
    <x:row r="1133">
      <x:c r="A1133" s="37" t="n">
        <x:v>37865</x:v>
      </x:c>
      <x:c r="B1133" s="36" t="str">
        <x:v>United Kingdom</x:v>
      </x:c>
      <x:c r="C1133" s="36" t="str">
        <x:v>Country or economy</x:v>
      </x:c>
      <x:c r="D1133" s="55" t="n">
        <x:v>72.3</x:v>
      </x:c>
      <x:c r="E1133" s="55" t="n">
        <x:v>1443.3</x:v>
      </x:c>
      <x:c r="F1133" s="39" t="n">
        <x:f>IF(E1133="","",D1133/E1133)</x:f>
        <x:v>0.050093535647474534</x:v>
      </x:c>
      <x:c r="G1133" s="36" t="str">
        <x:v>mfhhis01.csv</x:v>
      </x:c>
      <x:c r="H1133" s="36" t="str">
        <x:v>https://ticdata.treasury.gov/Publish/slt_table5.html</x:v>
      </x:c>
      <x:c r="I1133" s="37" t="n">
        <x:v>46269</x:v>
      </x:c>
      <x:c r="J1133" s="36" t="str">
        <x:v>Monthly, end of period</x:v>
      </x:c>
      <x:c r="K1133" s="36" t="str">
        <x:v>Billions of U.S. dollars</x:v>
      </x:c>
    </x:row>
    <x:row r="1134">
      <x:c r="A1134" s="37" t="n">
        <x:v>37895</x:v>
      </x:c>
      <x:c r="B1134" s="36" t="str">
        <x:v>All Other</x:v>
      </x:c>
      <x:c r="C1134" s="36" t="str">
        <x:v>Aggregate</x:v>
      </x:c>
      <x:c r="D1134" s="55" t="n">
        <x:v>123.4</x:v>
      </x:c>
      <x:c r="E1134" s="55" t="n">
        <x:v>1451.9</x:v>
      </x:c>
      <x:c r="F1134" s="39" t="n">
        <x:f>IF(E1134="","",D1134/E1134)</x:f>
        <x:v>0.08499207934430746</x:v>
      </x:c>
      <x:c r="G1134" s="36" t="str">
        <x:v>mfhhis01.csv</x:v>
      </x:c>
      <x:c r="H1134" s="36" t="str">
        <x:v>https://ticdata.treasury.gov/Publish/slt_table5.html</x:v>
      </x:c>
      <x:c r="I1134" s="37" t="n">
        <x:v>46269</x:v>
      </x:c>
      <x:c r="J1134" s="36" t="str">
        <x:v>Monthly, end of period</x:v>
      </x:c>
      <x:c r="K1134" s="36" t="str">
        <x:v>Billions of U.S. dollars</x:v>
      </x:c>
    </x:row>
    <x:row r="1135">
      <x:c r="A1135" s="37" t="n">
        <x:v>37895</x:v>
      </x:c>
      <x:c r="B1135" s="36" t="str">
        <x:v>Belgium</x:v>
      </x:c>
      <x:c r="C1135" s="36" t="str">
        <x:v>Country or economy</x:v>
      </x:c>
      <x:c r="D1135" s="55" t="n">
        <x:v>14.6</x:v>
      </x:c>
      <x:c r="E1135" s="55" t="n">
        <x:v>1451.9</x:v>
      </x:c>
      <x:c r="F1135" s="39" t="n">
        <x:f>IF(E1135="","",D1135/E1135)</x:f>
        <x:v>0.010055788966182243</x:v>
      </x:c>
      <x:c r="G1135" s="36" t="str">
        <x:v>mfhhis01.csv</x:v>
      </x:c>
      <x:c r="H1135" s="36" t="str">
        <x:v>https://ticdata.treasury.gov/Publish/slt_table5.html</x:v>
      </x:c>
      <x:c r="I1135" s="37" t="n">
        <x:v>46269</x:v>
      </x:c>
      <x:c r="J1135" s="36" t="str">
        <x:v>Monthly, end of period</x:v>
      </x:c>
      <x:c r="K1135" s="36" t="str">
        <x:v>Billions of U.S. dollars</x:v>
      </x:c>
    </x:row>
    <x:row r="1136">
      <x:c r="A1136" s="37" t="n">
        <x:v>37895</x:v>
      </x:c>
      <x:c r="B1136" s="36" t="str">
        <x:v>Brazil</x:v>
      </x:c>
      <x:c r="C1136" s="36" t="str">
        <x:v>Country or economy</x:v>
      </x:c>
      <x:c r="D1136" s="55" t="n">
        <x:v>11.7</x:v>
      </x:c>
      <x:c r="E1136" s="55" t="n">
        <x:v>1451.9</x:v>
      </x:c>
      <x:c r="F1136" s="39" t="n">
        <x:f>IF(E1136="","",D1136/E1136)</x:f>
        <x:v>0.008058406226324127</x:v>
      </x:c>
      <x:c r="G1136" s="36" t="str">
        <x:v>mfhhis01.csv</x:v>
      </x:c>
      <x:c r="H1136" s="36" t="str">
        <x:v>https://ticdata.treasury.gov/Publish/slt_table5.html</x:v>
      </x:c>
      <x:c r="I1136" s="37" t="n">
        <x:v>46269</x:v>
      </x:c>
      <x:c r="J1136" s="36" t="str">
        <x:v>Monthly, end of period</x:v>
      </x:c>
      <x:c r="K1136" s="36" t="str">
        <x:v>Billions of U.S. dollars</x:v>
      </x:c>
    </x:row>
    <x:row r="1137">
      <x:c r="A1137" s="37" t="n">
        <x:v>37895</x:v>
      </x:c>
      <x:c r="B1137" s="36" t="str">
        <x:v>Canada</x:v>
      </x:c>
      <x:c r="C1137" s="36" t="str">
        <x:v>Country or economy</x:v>
      </x:c>
      <x:c r="D1137" s="55" t="n">
        <x:v>18.8</x:v>
      </x:c>
      <x:c r="E1137" s="55" t="n">
        <x:v>1451.9</x:v>
      </x:c>
      <x:c r="F1137" s="39" t="n">
        <x:f>IF(E1137="","",D1137/E1137)</x:f>
        <x:v>0.01294855017563193</x:v>
      </x:c>
      <x:c r="G1137" s="36" t="str">
        <x:v>mfhhis01.csv</x:v>
      </x:c>
      <x:c r="H1137" s="36" t="str">
        <x:v>https://ticdata.treasury.gov/Publish/slt_table5.html</x:v>
      </x:c>
      <x:c r="I1137" s="37" t="n">
        <x:v>46269</x:v>
      </x:c>
      <x:c r="J1137" s="36" t="str">
        <x:v>Monthly, end of period</x:v>
      </x:c>
      <x:c r="K1137" s="36" t="str">
        <x:v>Billions of U.S. dollars</x:v>
      </x:c>
    </x:row>
    <x:row r="1138">
      <x:c r="A1138" s="37" t="n">
        <x:v>37895</x:v>
      </x:c>
      <x:c r="B1138" s="36" t="str">
        <x:v>Carib Bnkng Ctrs</x:v>
      </x:c>
      <x:c r="C1138" s="36" t="str">
        <x:v>Country or economy</x:v>
      </x:c>
      <x:c r="D1138" s="55" t="n">
        <x:v>38</x:v>
      </x:c>
      <x:c r="E1138" s="55" t="n">
        <x:v>1451.9</x:v>
      </x:c>
      <x:c r="F1138" s="39" t="n">
        <x:f>IF(E1138="","",D1138/E1138)</x:f>
        <x:v>0.026172601418830495</x:v>
      </x:c>
      <x:c r="G1138" s="36" t="str">
        <x:v>mfhhis01.csv</x:v>
      </x:c>
      <x:c r="H1138" s="36" t="str">
        <x:v>https://ticdata.treasury.gov/Publish/slt_table5.html</x:v>
      </x:c>
      <x:c r="I1138" s="37" t="n">
        <x:v>46269</x:v>
      </x:c>
      <x:c r="J1138" s="36" t="str">
        <x:v>Monthly, end of period</x:v>
      </x:c>
      <x:c r="K1138" s="36" t="str">
        <x:v>Billions of U.S. dollars</x:v>
      </x:c>
    </x:row>
    <x:row r="1139">
      <x:c r="A1139" s="37" t="n">
        <x:v>37895</x:v>
      </x:c>
      <x:c r="B1139" s="36" t="str">
        <x:v>China, Mainland</x:v>
      </x:c>
      <x:c r="C1139" s="36" t="str">
        <x:v>Country or economy</x:v>
      </x:c>
      <x:c r="D1139" s="55" t="n">
        <x:v>151.5</x:v>
      </x:c>
      <x:c r="E1139" s="55" t="n">
        <x:v>1451.9</x:v>
      </x:c>
      <x:c r="F1139" s="39" t="n">
        <x:f>IF(E1139="","",D1139/E1139)</x:f>
        <x:v>0.10434602934086369</x:v>
      </x:c>
      <x:c r="G1139" s="36" t="str">
        <x:v>mfhhis01.csv</x:v>
      </x:c>
      <x:c r="H1139" s="36" t="str">
        <x:v>https://ticdata.treasury.gov/Publish/slt_table5.html</x:v>
      </x:c>
      <x:c r="I1139" s="37" t="n">
        <x:v>46269</x:v>
      </x:c>
      <x:c r="J1139" s="36" t="str">
        <x:v>Monthly, end of period</x:v>
      </x:c>
      <x:c r="K1139" s="36" t="str">
        <x:v>Billions of U.S. dollars</x:v>
      </x:c>
    </x:row>
    <x:row r="1140">
      <x:c r="A1140" s="37" t="n">
        <x:v>37895</x:v>
      </x:c>
      <x:c r="B1140" s="36" t="str">
        <x:v>Foreign official</x:v>
      </x:c>
      <x:c r="C1140" s="36" t="str">
        <x:v>Aggregate</x:v>
      </x:c>
      <x:c r="D1140" s="55" t="n">
        <x:v>902.5</x:v>
      </x:c>
      <x:c r="E1140" s="55" t="n">
        <x:v>1451.9</x:v>
      </x:c>
      <x:c r="F1140" s="39" t="n">
        <x:f>IF(E1140="","",D1140/E1140)</x:f>
        <x:v>0.6215992836972243</x:v>
      </x:c>
      <x:c r="G1140" s="36" t="str">
        <x:v>mfhhis01.csv</x:v>
      </x:c>
      <x:c r="H1140" s="36" t="str">
        <x:v>https://ticdata.treasury.gov/Publish/slt_table5.html</x:v>
      </x:c>
      <x:c r="I1140" s="37" t="n">
        <x:v>46269</x:v>
      </x:c>
      <x:c r="J1140" s="36" t="str">
        <x:v>Monthly, end of period</x:v>
      </x:c>
      <x:c r="K1140" s="36" t="str">
        <x:v>Billions of U.S. dollars</x:v>
      </x:c>
    </x:row>
    <x:row r="1141">
      <x:c r="A1141" s="37" t="n">
        <x:v>37895</x:v>
      </x:c>
      <x:c r="B1141" s="36" t="str">
        <x:v>Foreign official Treasury bills</x:v>
      </x:c>
      <x:c r="C1141" s="36" t="str">
        <x:v>Aggregate</x:v>
      </x:c>
      <x:c r="D1141" s="55" t="n">
        <x:v>207.9</x:v>
      </x:c>
      <x:c r="E1141" s="55" t="n">
        <x:v>1451.9</x:v>
      </x:c>
      <x:c r="F1141" s="39" t="n">
        <x:f>IF(E1141="","",D1141/E1141)</x:f>
        <x:v>0.1431916798677595</x:v>
      </x:c>
      <x:c r="G1141" s="36" t="str">
        <x:v>mfhhis01.csv</x:v>
      </x:c>
      <x:c r="H1141" s="36" t="str">
        <x:v>https://ticdata.treasury.gov/Publish/slt_table5.html</x:v>
      </x:c>
      <x:c r="I1141" s="37" t="n">
        <x:v>46269</x:v>
      </x:c>
      <x:c r="J1141" s="36" t="str">
        <x:v>Monthly, end of period</x:v>
      </x:c>
      <x:c r="K1141" s="36" t="str">
        <x:v>Billions of U.S. dollars</x:v>
      </x:c>
    </x:row>
    <x:row r="1142">
      <x:c r="A1142" s="37" t="n">
        <x:v>37895</x:v>
      </x:c>
      <x:c r="B1142" s="36" t="str">
        <x:v>Foreign official Treasury bonds and notes</x:v>
      </x:c>
      <x:c r="C1142" s="36" t="str">
        <x:v>Aggregate</x:v>
      </x:c>
      <x:c r="D1142" s="55" t="n">
        <x:v>694.6</x:v>
      </x:c>
      <x:c r="E1142" s="55" t="n">
        <x:v>1451.9</x:v>
      </x:c>
      <x:c r="F1142" s="39" t="n">
        <x:f>IF(E1142="","",D1142/E1142)</x:f>
        <x:v>0.47840760382946484</x:v>
      </x:c>
      <x:c r="G1142" s="36" t="str">
        <x:v>mfhhis01.csv</x:v>
      </x:c>
      <x:c r="H1142" s="36" t="str">
        <x:v>https://ticdata.treasury.gov/Publish/slt_table5.html</x:v>
      </x:c>
      <x:c r="I1142" s="37" t="n">
        <x:v>46269</x:v>
      </x:c>
      <x:c r="J1142" s="36" t="str">
        <x:v>Monthly, end of period</x:v>
      </x:c>
      <x:c r="K1142" s="36" t="str">
        <x:v>Billions of U.S. dollars</x:v>
      </x:c>
    </x:row>
    <x:row r="1143">
      <x:c r="A1143" s="37" t="n">
        <x:v>37895</x:v>
      </x:c>
      <x:c r="B1143" s="36" t="str">
        <x:v>France</x:v>
      </x:c>
      <x:c r="C1143" s="36" t="str">
        <x:v>Country or economy</x:v>
      </x:c>
      <x:c r="D1143" s="55" t="n">
        <x:v>19.9</x:v>
      </x:c>
      <x:c r="E1143" s="55" t="n">
        <x:v>1451.9</x:v>
      </x:c>
      <x:c r="F1143" s="39" t="n">
        <x:f>IF(E1143="","",D1143/E1143)</x:f>
        <x:v>0.01370617811144018</x:v>
      </x:c>
      <x:c r="G1143" s="36" t="str">
        <x:v>mfhhis01.csv</x:v>
      </x:c>
      <x:c r="H1143" s="36" t="str">
        <x:v>https://ticdata.treasury.gov/Publish/slt_table5.html</x:v>
      </x:c>
      <x:c r="I1143" s="37" t="n">
        <x:v>46269</x:v>
      </x:c>
      <x:c r="J1143" s="36" t="str">
        <x:v>Monthly, end of period</x:v>
      </x:c>
      <x:c r="K1143" s="36" t="str">
        <x:v>Billions of U.S. dollars</x:v>
      </x:c>
    </x:row>
    <x:row r="1144">
      <x:c r="A1144" s="37" t="n">
        <x:v>37895</x:v>
      </x:c>
      <x:c r="B1144" s="36" t="str">
        <x:v>Germany</x:v>
      </x:c>
      <x:c r="C1144" s="36" t="str">
        <x:v>Country or economy</x:v>
      </x:c>
      <x:c r="D1144" s="55" t="n">
        <x:v>49.2</x:v>
      </x:c>
      <x:c r="E1144" s="55" t="n">
        <x:v>1451.9</x:v>
      </x:c>
      <x:c r="F1144" s="39" t="n">
        <x:f>IF(E1144="","",D1144/E1144)</x:f>
        <x:v>0.03388663131069633</x:v>
      </x:c>
      <x:c r="G1144" s="36" t="str">
        <x:v>mfhhis01.csv</x:v>
      </x:c>
      <x:c r="H1144" s="36" t="str">
        <x:v>https://ticdata.treasury.gov/Publish/slt_table5.html</x:v>
      </x:c>
      <x:c r="I1144" s="37" t="n">
        <x:v>46269</x:v>
      </x:c>
      <x:c r="J1144" s="36" t="str">
        <x:v>Monthly, end of period</x:v>
      </x:c>
      <x:c r="K1144" s="36" t="str">
        <x:v>Billions of U.S. dollars</x:v>
      </x:c>
    </x:row>
    <x:row r="1145">
      <x:c r="A1145" s="37" t="n">
        <x:v>37895</x:v>
      </x:c>
      <x:c r="B1145" s="36" t="str">
        <x:v>Grand Total</x:v>
      </x:c>
      <x:c r="C1145" s="36" t="str">
        <x:v>Aggregate</x:v>
      </x:c>
      <x:c r="D1145" s="55" t="n">
        <x:v>1451.9</x:v>
      </x:c>
      <x:c r="E1145" s="55" t="n">
        <x:v>1451.9</x:v>
      </x:c>
      <x:c r="F1145" s="39" t="n">
        <x:f>IF(E1145="","",D1145/E1145)</x:f>
        <x:v>1</x:v>
      </x:c>
      <x:c r="G1145" s="36" t="str">
        <x:v>mfhhis01.csv</x:v>
      </x:c>
      <x:c r="H1145" s="36" t="str">
        <x:v>https://ticdata.treasury.gov/Publish/slt_table5.html</x:v>
      </x:c>
      <x:c r="I1145" s="37" t="n">
        <x:v>46269</x:v>
      </x:c>
      <x:c r="J1145" s="36" t="str">
        <x:v>Monthly, end of period</x:v>
      </x:c>
      <x:c r="K1145" s="36" t="str">
        <x:v>Billions of U.S. dollars</x:v>
      </x:c>
    </x:row>
    <x:row r="1146">
      <x:c r="A1146" s="37" t="n">
        <x:v>37895</x:v>
      </x:c>
      <x:c r="B1146" s="36" t="str">
        <x:v>Hong Kong</x:v>
      </x:c>
      <x:c r="C1146" s="36" t="str">
        <x:v>Country or economy</x:v>
      </x:c>
      <x:c r="D1146" s="55" t="n">
        <x:v>43.9</x:v>
      </x:c>
      <x:c r="E1146" s="55" t="n">
        <x:v>1451.9</x:v>
      </x:c>
      <x:c r="F1146" s="39" t="n">
        <x:f>IF(E1146="","",D1146/E1146)</x:f>
        <x:v>0.03023624216543839</x:v>
      </x:c>
      <x:c r="G1146" s="36" t="str">
        <x:v>mfhhis01.csv</x:v>
      </x:c>
      <x:c r="H1146" s="36" t="str">
        <x:v>https://ticdata.treasury.gov/Publish/slt_table5.html</x:v>
      </x:c>
      <x:c r="I1146" s="37" t="n">
        <x:v>46269</x:v>
      </x:c>
      <x:c r="J1146" s="36" t="str">
        <x:v>Monthly, end of period</x:v>
      </x:c>
      <x:c r="K1146" s="36" t="str">
        <x:v>Billions of U.S. dollars</x:v>
      </x:c>
    </x:row>
    <x:row r="1147">
      <x:c r="A1147" s="37" t="n">
        <x:v>37895</x:v>
      </x:c>
      <x:c r="B1147" s="36" t="str">
        <x:v>India</x:v>
      </x:c>
      <x:c r="C1147" s="36" t="str">
        <x:v>Country or economy</x:v>
      </x:c>
      <x:c r="D1147" s="55" t="n">
        <x:v>14.9</x:v>
      </x:c>
      <x:c r="E1147" s="55" t="n">
        <x:v>1451.9</x:v>
      </x:c>
      <x:c r="F1147" s="39" t="n">
        <x:f>IF(E1147="","",D1147/E1147)</x:f>
        <x:v>0.010262414766857221</x:v>
      </x:c>
      <x:c r="G1147" s="36" t="str">
        <x:v>mfhhis01.csv</x:v>
      </x:c>
      <x:c r="H1147" s="36" t="str">
        <x:v>https://ticdata.treasury.gov/Publish/slt_table5.html</x:v>
      </x:c>
      <x:c r="I1147" s="37" t="n">
        <x:v>46269</x:v>
      </x:c>
      <x:c r="J1147" s="36" t="str">
        <x:v>Monthly, end of period</x:v>
      </x:c>
      <x:c r="K1147" s="36" t="str">
        <x:v>Billions of U.S. dollars</x:v>
      </x:c>
    </x:row>
    <x:row r="1148">
      <x:c r="A1148" s="37" t="n">
        <x:v>37895</x:v>
      </x:c>
      <x:c r="B1148" s="36" t="str">
        <x:v>Ireland</x:v>
      </x:c>
      <x:c r="C1148" s="36" t="str">
        <x:v>Country or economy</x:v>
      </x:c>
      <x:c r="D1148" s="55" t="n">
        <x:v>15</x:v>
      </x:c>
      <x:c r="E1148" s="55" t="n">
        <x:v>1451.9</x:v>
      </x:c>
      <x:c r="F1148" s="39" t="n">
        <x:f>IF(E1148="","",D1148/E1148)</x:f>
        <x:v>0.01033129003374888</x:v>
      </x:c>
      <x:c r="G1148" s="36" t="str">
        <x:v>mfhhis01.csv</x:v>
      </x:c>
      <x:c r="H1148" s="36" t="str">
        <x:v>https://ticdata.treasury.gov/Publish/slt_table5.html</x:v>
      </x:c>
      <x:c r="I1148" s="37" t="n">
        <x:v>46269</x:v>
      </x:c>
      <x:c r="J1148" s="36" t="str">
        <x:v>Monthly, end of period</x:v>
      </x:c>
      <x:c r="K1148" s="36" t="str">
        <x:v>Billions of U.S. dollars</x:v>
      </x:c>
    </x:row>
    <x:row r="1149">
      <x:c r="A1149" s="37" t="n">
        <x:v>37895</x:v>
      </x:c>
      <x:c r="B1149" s="36" t="str">
        <x:v>Israel</x:v>
      </x:c>
      <x:c r="C1149" s="36" t="str">
        <x:v>Country or economy</x:v>
      </x:c>
      <x:c r="D1149" s="55" t="n">
        <x:v>11.4</x:v>
      </x:c>
      <x:c r="E1149" s="55" t="n">
        <x:v>1451.9</x:v>
      </x:c>
      <x:c r="F1149" s="39" t="n">
        <x:f>IF(E1149="","",D1149/E1149)</x:f>
        <x:v>0.007851780425649149</x:v>
      </x:c>
      <x:c r="G1149" s="36" t="str">
        <x:v>mfhhis01.csv</x:v>
      </x:c>
      <x:c r="H1149" s="36" t="str">
        <x:v>https://ticdata.treasury.gov/Publish/slt_table5.html</x:v>
      </x:c>
      <x:c r="I1149" s="37" t="n">
        <x:v>46269</x:v>
      </x:c>
      <x:c r="J1149" s="36" t="str">
        <x:v>Monthly, end of period</x:v>
      </x:c>
      <x:c r="K1149" s="36" t="str">
        <x:v>Billions of U.S. dollars</x:v>
      </x:c>
    </x:row>
    <x:row r="1150">
      <x:c r="A1150" s="37" t="n">
        <x:v>37895</x:v>
      </x:c>
      <x:c r="B1150" s="36" t="str">
        <x:v>Italy</x:v>
      </x:c>
      <x:c r="C1150" s="36" t="str">
        <x:v>Country or economy</x:v>
      </x:c>
      <x:c r="D1150" s="55" t="n">
        <x:v>15.7</x:v>
      </x:c>
      <x:c r="E1150" s="55" t="n">
        <x:v>1451.9</x:v>
      </x:c>
      <x:c r="F1150" s="39" t="n">
        <x:f>IF(E1150="","",D1150/E1150)</x:f>
        <x:v>0.010813416901990494</x:v>
      </x:c>
      <x:c r="G1150" s="36" t="str">
        <x:v>mfhhis01.csv</x:v>
      </x:c>
      <x:c r="H1150" s="36" t="str">
        <x:v>https://ticdata.treasury.gov/Publish/slt_table5.html</x:v>
      </x:c>
      <x:c r="I1150" s="37" t="n">
        <x:v>46269</x:v>
      </x:c>
      <x:c r="J1150" s="36" t="str">
        <x:v>Monthly, end of period</x:v>
      </x:c>
      <x:c r="K1150" s="36" t="str">
        <x:v>Billions of U.S. dollars</x:v>
      </x:c>
    </x:row>
    <x:row r="1151">
      <x:c r="A1151" s="37" t="n">
        <x:v>37895</x:v>
      </x:c>
      <x:c r="B1151" s="36" t="str">
        <x:v>Japan</x:v>
      </x:c>
      <x:c r="C1151" s="36" t="str">
        <x:v>Country or economy</x:v>
      </x:c>
      <x:c r="D1151" s="55" t="n">
        <x:v>507.7</x:v>
      </x:c>
      <x:c r="E1151" s="55" t="n">
        <x:v>1451.9</x:v>
      </x:c>
      <x:c r="F1151" s="39" t="n">
        <x:f>IF(E1151="","",D1151/E1151)</x:f>
        <x:v>0.34967973000895375</x:v>
      </x:c>
      <x:c r="G1151" s="36" t="str">
        <x:v>mfhhis01.csv</x:v>
      </x:c>
      <x:c r="H1151" s="36" t="str">
        <x:v>https://ticdata.treasury.gov/Publish/slt_table5.html</x:v>
      </x:c>
      <x:c r="I1151" s="37" t="n">
        <x:v>46269</x:v>
      </x:c>
      <x:c r="J1151" s="36" t="str">
        <x:v>Monthly, end of period</x:v>
      </x:c>
      <x:c r="K1151" s="36" t="str">
        <x:v>Billions of U.S. dollars</x:v>
      </x:c>
    </x:row>
    <x:row r="1152">
      <x:c r="A1152" s="37" t="n">
        <x:v>37895</x:v>
      </x:c>
      <x:c r="B1152" s="36" t="str">
        <x:v>Korea, South</x:v>
      </x:c>
      <x:c r="C1152" s="36" t="str">
        <x:v>Country or economy</x:v>
      </x:c>
      <x:c r="D1152" s="55" t="n">
        <x:v>62.6</x:v>
      </x:c>
      <x:c r="E1152" s="55" t="n">
        <x:v>1451.9</x:v>
      </x:c>
      <x:c r="F1152" s="39" t="n">
        <x:f>IF(E1152="","",D1152/E1152)</x:f>
        <x:v>0.04311591707417866</x:v>
      </x:c>
      <x:c r="G1152" s="36" t="str">
        <x:v>mfhhis01.csv</x:v>
      </x:c>
      <x:c r="H1152" s="36" t="str">
        <x:v>https://ticdata.treasury.gov/Publish/slt_table5.html</x:v>
      </x:c>
      <x:c r="I1152" s="37" t="n">
        <x:v>46269</x:v>
      </x:c>
      <x:c r="J1152" s="36" t="str">
        <x:v>Monthly, end of period</x:v>
      </x:c>
      <x:c r="K1152" s="36" t="str">
        <x:v>Billions of U.S. dollars</x:v>
      </x:c>
    </x:row>
    <x:row r="1153">
      <x:c r="A1153" s="37" t="n">
        <x:v>37895</x:v>
      </x:c>
      <x:c r="B1153" s="36" t="str">
        <x:v>Luxembourg</x:v>
      </x:c>
      <x:c r="C1153" s="36" t="str">
        <x:v>Country or economy</x:v>
      </x:c>
      <x:c r="D1153" s="55" t="n">
        <x:v>25.7</x:v>
      </x:c>
      <x:c r="E1153" s="55" t="n">
        <x:v>1451.9</x:v>
      </x:c>
      <x:c r="F1153" s="39" t="n">
        <x:f>IF(E1153="","",D1153/E1153)</x:f>
        <x:v>0.017700943591156416</x:v>
      </x:c>
      <x:c r="G1153" s="36" t="str">
        <x:v>mfhhis01.csv</x:v>
      </x:c>
      <x:c r="H1153" s="36" t="str">
        <x:v>https://ticdata.treasury.gov/Publish/slt_table5.html</x:v>
      </x:c>
      <x:c r="I1153" s="37" t="n">
        <x:v>46269</x:v>
      </x:c>
      <x:c r="J1153" s="36" t="str">
        <x:v>Monthly, end of period</x:v>
      </x:c>
      <x:c r="K1153" s="36" t="str">
        <x:v>Billions of U.S. dollars</x:v>
      </x:c>
    </x:row>
    <x:row r="1154">
      <x:c r="A1154" s="37" t="n">
        <x:v>37895</x:v>
      </x:c>
      <x:c r="B1154" s="36" t="str">
        <x:v>Mexico</x:v>
      </x:c>
      <x:c r="C1154" s="36" t="str">
        <x:v>Country or economy</x:v>
      </x:c>
      <x:c r="D1154" s="55" t="n">
        <x:v>24.2</x:v>
      </x:c>
      <x:c r="E1154" s="55" t="n">
        <x:v>1451.9</x:v>
      </x:c>
      <x:c r="F1154" s="39" t="n">
        <x:f>IF(E1154="","",D1154/E1154)</x:f>
        <x:v>0.016667814587781524</x:v>
      </x:c>
      <x:c r="G1154" s="36" t="str">
        <x:v>mfhhis01.csv</x:v>
      </x:c>
      <x:c r="H1154" s="36" t="str">
        <x:v>https://ticdata.treasury.gov/Publish/slt_table5.html</x:v>
      </x:c>
      <x:c r="I1154" s="37" t="n">
        <x:v>46269</x:v>
      </x:c>
      <x:c r="J1154" s="36" t="str">
        <x:v>Monthly, end of period</x:v>
      </x:c>
      <x:c r="K1154" s="36" t="str">
        <x:v>Billions of U.S. dollars</x:v>
      </x:c>
    </x:row>
    <x:row r="1155">
      <x:c r="A1155" s="37" t="n">
        <x:v>37895</x:v>
      </x:c>
      <x:c r="B1155" s="36" t="str">
        <x:v>Netherlands</x:v>
      </x:c>
      <x:c r="C1155" s="36" t="str">
        <x:v>Country or economy</x:v>
      </x:c>
      <x:c r="D1155" s="55" t="n">
        <x:v>13.5</x:v>
      </x:c>
      <x:c r="E1155" s="55" t="n">
        <x:v>1451.9</x:v>
      </x:c>
      <x:c r="F1155" s="39" t="n">
        <x:f>IF(E1155="","",D1155/E1155)</x:f>
        <x:v>0.009298161030373992</x:v>
      </x:c>
      <x:c r="G1155" s="36" t="str">
        <x:v>mfhhis01.csv</x:v>
      </x:c>
      <x:c r="H1155" s="36" t="str">
        <x:v>https://ticdata.treasury.gov/Publish/slt_table5.html</x:v>
      </x:c>
      <x:c r="I1155" s="37" t="n">
        <x:v>46269</x:v>
      </x:c>
      <x:c r="J1155" s="36" t="str">
        <x:v>Monthly, end of period</x:v>
      </x:c>
      <x:c r="K1155" s="36" t="str">
        <x:v>Billions of U.S. dollars</x:v>
      </x:c>
    </x:row>
    <x:row r="1156">
      <x:c r="A1156" s="37" t="n">
        <x:v>37895</x:v>
      </x:c>
      <x:c r="B1156" s="36" t="str">
        <x:v>Norway</x:v>
      </x:c>
      <x:c r="C1156" s="36" t="str">
        <x:v>Country or economy</x:v>
      </x:c>
      <x:c r="D1156" s="55" t="n">
        <x:v>5.6</x:v>
      </x:c>
      <x:c r="E1156" s="55" t="n">
        <x:v>1451.9</x:v>
      </x:c>
      <x:c r="F1156" s="39" t="n">
        <x:f>IF(E1156="","",D1156/E1156)</x:f>
        <x:v>0.003857014945932915</x:v>
      </x:c>
      <x:c r="G1156" s="36" t="str">
        <x:v>mfhhis01.csv</x:v>
      </x:c>
      <x:c r="H1156" s="36" t="str">
        <x:v>https://ticdata.treasury.gov/Publish/slt_table5.html</x:v>
      </x:c>
      <x:c r="I1156" s="37" t="n">
        <x:v>46269</x:v>
      </x:c>
      <x:c r="J1156" s="36" t="str">
        <x:v>Monthly, end of period</x:v>
      </x:c>
      <x:c r="K1156" s="36" t="str">
        <x:v>Billions of U.S. dollars</x:v>
      </x:c>
    </x:row>
    <x:row r="1157">
      <x:c r="A1157" s="37" t="n">
        <x:v>37895</x:v>
      </x:c>
      <x:c r="B1157" s="36" t="str">
        <x:v>Oil Exporters</x:v>
      </x:c>
      <x:c r="C1157" s="36" t="str">
        <x:v>Country or economy</x:v>
      </x:c>
      <x:c r="D1157" s="55" t="n">
        <x:v>40.4</x:v>
      </x:c>
      <x:c r="E1157" s="55" t="n">
        <x:v>1451.9</x:v>
      </x:c>
      <x:c r="F1157" s="39" t="n">
        <x:f>IF(E1157="","",D1157/E1157)</x:f>
        <x:v>0.027825607824230315</x:v>
      </x:c>
      <x:c r="G1157" s="36" t="str">
        <x:v>mfhhis01.csv</x:v>
      </x:c>
      <x:c r="H1157" s="36" t="str">
        <x:v>https://ticdata.treasury.gov/Publish/slt_table5.html</x:v>
      </x:c>
      <x:c r="I1157" s="37" t="n">
        <x:v>46269</x:v>
      </x:c>
      <x:c r="J1157" s="36" t="str">
        <x:v>Monthly, end of period</x:v>
      </x:c>
      <x:c r="K1157" s="36" t="str">
        <x:v>Billions of U.S. dollars</x:v>
      </x:c>
    </x:row>
    <x:row r="1158">
      <x:c r="A1158" s="37" t="n">
        <x:v>37895</x:v>
      </x:c>
      <x:c r="B1158" s="36" t="str">
        <x:v>Poland</x:v>
      </x:c>
      <x:c r="C1158" s="36" t="str">
        <x:v>Country or economy</x:v>
      </x:c>
      <x:c r="D1158" s="55" t="n">
        <x:v>10.3</x:v>
      </x:c>
      <x:c r="E1158" s="55" t="n">
        <x:v>1451.9</x:v>
      </x:c>
      <x:c r="F1158" s="39" t="n">
        <x:f>IF(E1158="","",D1158/E1158)</x:f>
        <x:v>0.007094152489840898</x:v>
      </x:c>
      <x:c r="G1158" s="36" t="str">
        <x:v>mfhhis01.csv</x:v>
      </x:c>
      <x:c r="H1158" s="36" t="str">
        <x:v>https://ticdata.treasury.gov/Publish/slt_table5.html</x:v>
      </x:c>
      <x:c r="I1158" s="37" t="n">
        <x:v>46269</x:v>
      </x:c>
      <x:c r="J1158" s="36" t="str">
        <x:v>Monthly, end of period</x:v>
      </x:c>
      <x:c r="K1158" s="36" t="str">
        <x:v>Billions of U.S. dollars</x:v>
      </x:c>
    </x:row>
    <x:row r="1159">
      <x:c r="A1159" s="37" t="n">
        <x:v>37895</x:v>
      </x:c>
      <x:c r="B1159" s="36" t="str">
        <x:v>Singapore</x:v>
      </x:c>
      <x:c r="C1159" s="36" t="str">
        <x:v>Country or economy</x:v>
      </x:c>
      <x:c r="D1159" s="55" t="n">
        <x:v>22.9</x:v>
      </x:c>
      <x:c r="E1159" s="55" t="n">
        <x:v>1451.9</x:v>
      </x:c>
      <x:c r="F1159" s="39" t="n">
        <x:f>IF(E1159="","",D1159/E1159)</x:f>
        <x:v>0.015772436118189955</x:v>
      </x:c>
      <x:c r="G1159" s="36" t="str">
        <x:v>mfhhis01.csv</x:v>
      </x:c>
      <x:c r="H1159" s="36" t="str">
        <x:v>https://ticdata.treasury.gov/Publish/slt_table5.html</x:v>
      </x:c>
      <x:c r="I1159" s="37" t="n">
        <x:v>46269</x:v>
      </x:c>
      <x:c r="J1159" s="36" t="str">
        <x:v>Monthly, end of period</x:v>
      </x:c>
      <x:c r="K1159" s="36" t="str">
        <x:v>Billions of U.S. dollars</x:v>
      </x:c>
    </x:row>
    <x:row r="1160">
      <x:c r="A1160" s="37" t="n">
        <x:v>37895</x:v>
      </x:c>
      <x:c r="B1160" s="36" t="str">
        <x:v>Sweden</x:v>
      </x:c>
      <x:c r="C1160" s="36" t="str">
        <x:v>Country or economy</x:v>
      </x:c>
      <x:c r="D1160" s="55" t="n">
        <x:v>10</x:v>
      </x:c>
      <x:c r="E1160" s="55" t="n">
        <x:v>1451.9</x:v>
      </x:c>
      <x:c r="F1160" s="39" t="n">
        <x:f>IF(E1160="","",D1160/E1160)</x:f>
        <x:v>0.00688752668916592</x:v>
      </x:c>
      <x:c r="G1160" s="36" t="str">
        <x:v>mfhhis01.csv</x:v>
      </x:c>
      <x:c r="H1160" s="36" t="str">
        <x:v>https://ticdata.treasury.gov/Publish/slt_table5.html</x:v>
      </x:c>
      <x:c r="I1160" s="37" t="n">
        <x:v>46269</x:v>
      </x:c>
      <x:c r="J1160" s="36" t="str">
        <x:v>Monthly, end of period</x:v>
      </x:c>
      <x:c r="K1160" s="36" t="str">
        <x:v>Billions of U.S. dollars</x:v>
      </x:c>
    </x:row>
    <x:row r="1161">
      <x:c r="A1161" s="37" t="n">
        <x:v>37895</x:v>
      </x:c>
      <x:c r="B1161" s="36" t="str">
        <x:v>Switzerland</x:v>
      </x:c>
      <x:c r="C1161" s="36" t="str">
        <x:v>Country or economy</x:v>
      </x:c>
      <x:c r="D1161" s="55" t="n">
        <x:v>44.7</x:v>
      </x:c>
      <x:c r="E1161" s="55" t="n">
        <x:v>1451.9</x:v>
      </x:c>
      <x:c r="F1161" s="39" t="n">
        <x:f>IF(E1161="","",D1161/E1161)</x:f>
        <x:v>0.030787244300571663</x:v>
      </x:c>
      <x:c r="G1161" s="36" t="str">
        <x:v>mfhhis01.csv</x:v>
      </x:c>
      <x:c r="H1161" s="36" t="str">
        <x:v>https://ticdata.treasury.gov/Publish/slt_table5.html</x:v>
      </x:c>
      <x:c r="I1161" s="37" t="n">
        <x:v>46269</x:v>
      </x:c>
      <x:c r="J1161" s="36" t="str">
        <x:v>Monthly, end of period</x:v>
      </x:c>
      <x:c r="K1161" s="36" t="str">
        <x:v>Billions of U.S. dollars</x:v>
      </x:c>
    </x:row>
    <x:row r="1162">
      <x:c r="A1162" s="37" t="n">
        <x:v>37895</x:v>
      </x:c>
      <x:c r="B1162" s="36" t="str">
        <x:v>Taiwan</x:v>
      </x:c>
      <x:c r="C1162" s="36" t="str">
        <x:v>Country or economy</x:v>
      </x:c>
      <x:c r="D1162" s="55" t="n">
        <x:v>48</x:v>
      </x:c>
      <x:c r="E1162" s="55" t="n">
        <x:v>1451.9</x:v>
      </x:c>
      <x:c r="F1162" s="39" t="n">
        <x:f>IF(E1162="","",D1162/E1162)</x:f>
        <x:v>0.03306012810799642</x:v>
      </x:c>
      <x:c r="G1162" s="36" t="str">
        <x:v>mfhhis01.csv</x:v>
      </x:c>
      <x:c r="H1162" s="36" t="str">
        <x:v>https://ticdata.treasury.gov/Publish/slt_table5.html</x:v>
      </x:c>
      <x:c r="I1162" s="37" t="n">
        <x:v>46269</x:v>
      </x:c>
      <x:c r="J1162" s="36" t="str">
        <x:v>Monthly, end of period</x:v>
      </x:c>
      <x:c r="K1162" s="36" t="str">
        <x:v>Billions of U.S. dollars</x:v>
      </x:c>
    </x:row>
    <x:row r="1163">
      <x:c r="A1163" s="37" t="n">
        <x:v>37895</x:v>
      </x:c>
      <x:c r="B1163" s="36" t="str">
        <x:v>Thailand</x:v>
      </x:c>
      <x:c r="C1163" s="36" t="str">
        <x:v>Country or economy</x:v>
      </x:c>
      <x:c r="D1163" s="55" t="n">
        <x:v>14.7</x:v>
      </x:c>
      <x:c r="E1163" s="55" t="n">
        <x:v>1451.9</x:v>
      </x:c>
      <x:c r="F1163" s="39" t="n">
        <x:f>IF(E1163="","",D1163/E1163)</x:f>
        <x:v>0.010124664233073902</x:v>
      </x:c>
      <x:c r="G1163" s="36" t="str">
        <x:v>mfhhis01.csv</x:v>
      </x:c>
      <x:c r="H1163" s="36" t="str">
        <x:v>https://ticdata.treasury.gov/Publish/slt_table5.html</x:v>
      </x:c>
      <x:c r="I1163" s="37" t="n">
        <x:v>46269</x:v>
      </x:c>
      <x:c r="J1163" s="36" t="str">
        <x:v>Monthly, end of period</x:v>
      </x:c>
      <x:c r="K1163" s="36" t="str">
        <x:v>Billions of U.S. dollars</x:v>
      </x:c>
    </x:row>
    <x:row r="1164">
      <x:c r="A1164" s="37" t="n">
        <x:v>37895</x:v>
      </x:c>
      <x:c r="B1164" s="36" t="str">
        <x:v>Turkey</x:v>
      </x:c>
      <x:c r="C1164" s="36" t="str">
        <x:v>Country or economy</x:v>
      </x:c>
      <x:c r="D1164" s="55" t="n">
        <x:v>16.6</x:v>
      </x:c>
      <x:c r="E1164" s="55" t="n">
        <x:v>1451.9</x:v>
      </x:c>
      <x:c r="F1164" s="39" t="n">
        <x:f>IF(E1164="","",D1164/E1164)</x:f>
        <x:v>0.011433294304015428</x:v>
      </x:c>
      <x:c r="G1164" s="36" t="str">
        <x:v>mfhhis01.csv</x:v>
      </x:c>
      <x:c r="H1164" s="36" t="str">
        <x:v>https://ticdata.treasury.gov/Publish/slt_table5.html</x:v>
      </x:c>
      <x:c r="I1164" s="37" t="n">
        <x:v>46269</x:v>
      </x:c>
      <x:c r="J1164" s="36" t="str">
        <x:v>Monthly, end of period</x:v>
      </x:c>
      <x:c r="K1164" s="36" t="str">
        <x:v>Billions of U.S. dollars</x:v>
      </x:c>
    </x:row>
    <x:row r="1165">
      <x:c r="A1165" s="37" t="n">
        <x:v>37895</x:v>
      </x:c>
      <x:c r="B1165" s="36" t="str">
        <x:v>United Kingdom</x:v>
      </x:c>
      <x:c r="C1165" s="36" t="str">
        <x:v>Country or economy</x:v>
      </x:c>
      <x:c r="D1165" s="55" t="n">
        <x:v>77</x:v>
      </x:c>
      <x:c r="E1165" s="55" t="n">
        <x:v>1451.9</x:v>
      </x:c>
      <x:c r="F1165" s="39" t="n">
        <x:f>IF(E1165="","",D1165/E1165)</x:f>
        <x:v>0.053033955506577586</x:v>
      </x:c>
      <x:c r="G1165" s="36" t="str">
        <x:v>mfhhis01.csv</x:v>
      </x:c>
      <x:c r="H1165" s="36" t="str">
        <x:v>https://ticdata.treasury.gov/Publish/slt_table5.html</x:v>
      </x:c>
      <x:c r="I1165" s="37" t="n">
        <x:v>46269</x:v>
      </x:c>
      <x:c r="J1165" s="36" t="str">
        <x:v>Monthly, end of period</x:v>
      </x:c>
      <x:c r="K1165" s="36" t="str">
        <x:v>Billions of U.S. dollars</x:v>
      </x:c>
    </x:row>
    <x:row r="1166">
      <x:c r="A1166" s="37" t="n">
        <x:v>37926</x:v>
      </x:c>
      <x:c r="B1166" s="36" t="str">
        <x:v>All Other</x:v>
      </x:c>
      <x:c r="C1166" s="36" t="str">
        <x:v>Aggregate</x:v>
      </x:c>
      <x:c r="D1166" s="55" t="n">
        <x:v>122.8</x:v>
      </x:c>
      <x:c r="E1166" s="55" t="n">
        <x:v>1498.3</x:v>
      </x:c>
      <x:c r="F1166" s="39" t="n">
        <x:f>IF(E1166="","",D1166/E1166)</x:f>
        <x:v>0.0819595541613829</x:v>
      </x:c>
      <x:c r="G1166" s="36" t="str">
        <x:v>mfhhis01.csv</x:v>
      </x:c>
      <x:c r="H1166" s="36" t="str">
        <x:v>https://ticdata.treasury.gov/Publish/slt_table5.html</x:v>
      </x:c>
      <x:c r="I1166" s="37" t="n">
        <x:v>46269</x:v>
      </x:c>
      <x:c r="J1166" s="36" t="str">
        <x:v>Monthly, end of period</x:v>
      </x:c>
      <x:c r="K1166" s="36" t="str">
        <x:v>Billions of U.S. dollars</x:v>
      </x:c>
    </x:row>
    <x:row r="1167">
      <x:c r="A1167" s="37" t="n">
        <x:v>37926</x:v>
      </x:c>
      <x:c r="B1167" s="36" t="str">
        <x:v>Belgium</x:v>
      </x:c>
      <x:c r="C1167" s="36" t="str">
        <x:v>Country or economy</x:v>
      </x:c>
      <x:c r="D1167" s="55" t="n">
        <x:v>15.2</x:v>
      </x:c>
      <x:c r="E1167" s="55" t="n">
        <x:v>1498.3</x:v>
      </x:c>
      <x:c r="F1167" s="39" t="n">
        <x:f>IF(E1167="","",D1167/E1167)</x:f>
        <x:v>0.01014483080824935</x:v>
      </x:c>
      <x:c r="G1167" s="36" t="str">
        <x:v>mfhhis01.csv</x:v>
      </x:c>
      <x:c r="H1167" s="36" t="str">
        <x:v>https://ticdata.treasury.gov/Publish/slt_table5.html</x:v>
      </x:c>
      <x:c r="I1167" s="37" t="n">
        <x:v>46269</x:v>
      </x:c>
      <x:c r="J1167" s="36" t="str">
        <x:v>Monthly, end of period</x:v>
      </x:c>
      <x:c r="K1167" s="36" t="str">
        <x:v>Billions of U.S. dollars</x:v>
      </x:c>
    </x:row>
    <x:row r="1168">
      <x:c r="A1168" s="37" t="n">
        <x:v>37926</x:v>
      </x:c>
      <x:c r="B1168" s="36" t="str">
        <x:v>Brazil</x:v>
      </x:c>
      <x:c r="C1168" s="36" t="str">
        <x:v>Country or economy</x:v>
      </x:c>
      <x:c r="D1168" s="55" t="n">
        <x:v>11.2</x:v>
      </x:c>
      <x:c r="E1168" s="55" t="n">
        <x:v>1498.3</x:v>
      </x:c>
      <x:c r="F1168" s="39" t="n">
        <x:f>IF(E1168="","",D1168/E1168)</x:f>
        <x:v>0.0074751384902889935</x:v>
      </x:c>
      <x:c r="G1168" s="36" t="str">
        <x:v>mfhhis01.csv</x:v>
      </x:c>
      <x:c r="H1168" s="36" t="str">
        <x:v>https://ticdata.treasury.gov/Publish/slt_table5.html</x:v>
      </x:c>
      <x:c r="I1168" s="37" t="n">
        <x:v>46269</x:v>
      </x:c>
      <x:c r="J1168" s="36" t="str">
        <x:v>Monthly, end of period</x:v>
      </x:c>
      <x:c r="K1168" s="36" t="str">
        <x:v>Billions of U.S. dollars</x:v>
      </x:c>
    </x:row>
    <x:row r="1169">
      <x:c r="A1169" s="37" t="n">
        <x:v>37926</x:v>
      </x:c>
      <x:c r="B1169" s="36" t="str">
        <x:v>Canada</x:v>
      </x:c>
      <x:c r="C1169" s="36" t="str">
        <x:v>Country or economy</x:v>
      </x:c>
      <x:c r="D1169" s="55" t="n">
        <x:v>20.3</x:v>
      </x:c>
      <x:c r="E1169" s="55" t="n">
        <x:v>1498.3</x:v>
      </x:c>
      <x:c r="F1169" s="39" t="n">
        <x:f>IF(E1169="","",D1169/E1169)</x:f>
        <x:v>0.013548688513648802</x:v>
      </x:c>
      <x:c r="G1169" s="36" t="str">
        <x:v>mfhhis01.csv</x:v>
      </x:c>
      <x:c r="H1169" s="36" t="str">
        <x:v>https://ticdata.treasury.gov/Publish/slt_table5.html</x:v>
      </x:c>
      <x:c r="I1169" s="37" t="n">
        <x:v>46269</x:v>
      </x:c>
      <x:c r="J1169" s="36" t="str">
        <x:v>Monthly, end of period</x:v>
      </x:c>
      <x:c r="K1169" s="36" t="str">
        <x:v>Billions of U.S. dollars</x:v>
      </x:c>
    </x:row>
    <x:row r="1170">
      <x:c r="A1170" s="37" t="n">
        <x:v>37926</x:v>
      </x:c>
      <x:c r="B1170" s="36" t="str">
        <x:v>Carib Bnkng Ctrs</x:v>
      </x:c>
      <x:c r="C1170" s="36" t="str">
        <x:v>Country or economy</x:v>
      </x:c>
      <x:c r="D1170" s="55" t="n">
        <x:v>40.8</x:v>
      </x:c>
      <x:c r="E1170" s="55" t="n">
        <x:v>1498.3</x:v>
      </x:c>
      <x:c r="F1170" s="39" t="n">
        <x:f>IF(E1170="","",D1170/E1170)</x:f>
        <x:v>0.02723086164319562</x:v>
      </x:c>
      <x:c r="G1170" s="36" t="str">
        <x:v>mfhhis01.csv</x:v>
      </x:c>
      <x:c r="H1170" s="36" t="str">
        <x:v>https://ticdata.treasury.gov/Publish/slt_table5.html</x:v>
      </x:c>
      <x:c r="I1170" s="37" t="n">
        <x:v>46269</x:v>
      </x:c>
      <x:c r="J1170" s="36" t="str">
        <x:v>Monthly, end of period</x:v>
      </x:c>
      <x:c r="K1170" s="36" t="str">
        <x:v>Billions of U.S. dollars</x:v>
      </x:c>
    </x:row>
    <x:row r="1171">
      <x:c r="A1171" s="37" t="n">
        <x:v>37926</x:v>
      </x:c>
      <x:c r="B1171" s="36" t="str">
        <x:v>China, Mainland</x:v>
      </x:c>
      <x:c r="C1171" s="36" t="str">
        <x:v>Country or economy</x:v>
      </x:c>
      <x:c r="D1171" s="55" t="n">
        <x:v>154.2</x:v>
      </x:c>
      <x:c r="E1171" s="55" t="n">
        <x:v>1498.3</x:v>
      </x:c>
      <x:c r="F1171" s="39" t="n">
        <x:f>IF(E1171="","",D1171/E1171)</x:f>
        <x:v>0.10291663885737168</x:v>
      </x:c>
      <x:c r="G1171" s="36" t="str">
        <x:v>mfhhis01.csv</x:v>
      </x:c>
      <x:c r="H1171" s="36" t="str">
        <x:v>https://ticdata.treasury.gov/Publish/slt_table5.html</x:v>
      </x:c>
      <x:c r="I1171" s="37" t="n">
        <x:v>46269</x:v>
      </x:c>
      <x:c r="J1171" s="36" t="str">
        <x:v>Monthly, end of period</x:v>
      </x:c>
      <x:c r="K1171" s="36" t="str">
        <x:v>Billions of U.S. dollars</x:v>
      </x:c>
    </x:row>
    <x:row r="1172">
      <x:c r="A1172" s="37" t="n">
        <x:v>37926</x:v>
      </x:c>
      <x:c r="B1172" s="36" t="str">
        <x:v>Foreign official</x:v>
      </x:c>
      <x:c r="C1172" s="36" t="str">
        <x:v>Aggregate</x:v>
      </x:c>
      <x:c r="D1172" s="55" t="n">
        <x:v>928.9</x:v>
      </x:c>
      <x:c r="E1172" s="55" t="n">
        <x:v>1498.3</x:v>
      </x:c>
      <x:c r="F1172" s="39" t="n">
        <x:f>IF(E1172="","",D1172/E1172)</x:f>
        <x:v>0.6199692985383435</x:v>
      </x:c>
      <x:c r="G1172" s="36" t="str">
        <x:v>mfhhis01.csv</x:v>
      </x:c>
      <x:c r="H1172" s="36" t="str">
        <x:v>https://ticdata.treasury.gov/Publish/slt_table5.html</x:v>
      </x:c>
      <x:c r="I1172" s="37" t="n">
        <x:v>46269</x:v>
      </x:c>
      <x:c r="J1172" s="36" t="str">
        <x:v>Monthly, end of period</x:v>
      </x:c>
      <x:c r="K1172" s="36" t="str">
        <x:v>Billions of U.S. dollars</x:v>
      </x:c>
    </x:row>
    <x:row r="1173">
      <x:c r="A1173" s="37" t="n">
        <x:v>37926</x:v>
      </x:c>
      <x:c r="B1173" s="36" t="str">
        <x:v>Foreign official Treasury bills</x:v>
      </x:c>
      <x:c r="C1173" s="36" t="str">
        <x:v>Aggregate</x:v>
      </x:c>
      <x:c r="D1173" s="55" t="n">
        <x:v>215.6</x:v>
      </x:c>
      <x:c r="E1173" s="55" t="n">
        <x:v>1498.3</x:v>
      </x:c>
      <x:c r="F1173" s="39" t="n">
        <x:f>IF(E1173="","",D1173/E1173)</x:f>
        <x:v>0.14389641593806313</x:v>
      </x:c>
      <x:c r="G1173" s="36" t="str">
        <x:v>mfhhis01.csv</x:v>
      </x:c>
      <x:c r="H1173" s="36" t="str">
        <x:v>https://ticdata.treasury.gov/Publish/slt_table5.html</x:v>
      </x:c>
      <x:c r="I1173" s="37" t="n">
        <x:v>46269</x:v>
      </x:c>
      <x:c r="J1173" s="36" t="str">
        <x:v>Monthly, end of period</x:v>
      </x:c>
      <x:c r="K1173" s="36" t="str">
        <x:v>Billions of U.S. dollars</x:v>
      </x:c>
    </x:row>
    <x:row r="1174">
      <x:c r="A1174" s="37" t="n">
        <x:v>37926</x:v>
      </x:c>
      <x:c r="B1174" s="36" t="str">
        <x:v>Foreign official Treasury bonds and notes</x:v>
      </x:c>
      <x:c r="C1174" s="36" t="str">
        <x:v>Aggregate</x:v>
      </x:c>
      <x:c r="D1174" s="55" t="n">
        <x:v>713.3</x:v>
      </x:c>
      <x:c r="E1174" s="55" t="n">
        <x:v>1498.3</x:v>
      </x:c>
      <x:c r="F1174" s="39" t="n">
        <x:f>IF(E1174="","",D1174/E1174)</x:f>
        <x:v>0.4760728826002803</x:v>
      </x:c>
      <x:c r="G1174" s="36" t="str">
        <x:v>mfhhis01.csv</x:v>
      </x:c>
      <x:c r="H1174" s="36" t="str">
        <x:v>https://ticdata.treasury.gov/Publish/slt_table5.html</x:v>
      </x:c>
      <x:c r="I1174" s="37" t="n">
        <x:v>46269</x:v>
      </x:c>
      <x:c r="J1174" s="36" t="str">
        <x:v>Monthly, end of period</x:v>
      </x:c>
      <x:c r="K1174" s="36" t="str">
        <x:v>Billions of U.S. dollars</x:v>
      </x:c>
    </x:row>
    <x:row r="1175">
      <x:c r="A1175" s="37" t="n">
        <x:v>37926</x:v>
      </x:c>
      <x:c r="B1175" s="36" t="str">
        <x:v>France</x:v>
      </x:c>
      <x:c r="C1175" s="36" t="str">
        <x:v>Country or economy</x:v>
      </x:c>
      <x:c r="D1175" s="55" t="n">
        <x:v>20.4</x:v>
      </x:c>
      <x:c r="E1175" s="55" t="n">
        <x:v>1498.3</x:v>
      </x:c>
      <x:c r="F1175" s="39" t="n">
        <x:f>IF(E1175="","",D1175/E1175)</x:f>
        <x:v>0.01361543082159781</x:v>
      </x:c>
      <x:c r="G1175" s="36" t="str">
        <x:v>mfhhis01.csv</x:v>
      </x:c>
      <x:c r="H1175" s="36" t="str">
        <x:v>https://ticdata.treasury.gov/Publish/slt_table5.html</x:v>
      </x:c>
      <x:c r="I1175" s="37" t="n">
        <x:v>46269</x:v>
      </x:c>
      <x:c r="J1175" s="36" t="str">
        <x:v>Monthly, end of period</x:v>
      </x:c>
      <x:c r="K1175" s="36" t="str">
        <x:v>Billions of U.S. dollars</x:v>
      </x:c>
    </x:row>
    <x:row r="1176">
      <x:c r="A1176" s="37" t="n">
        <x:v>37926</x:v>
      </x:c>
      <x:c r="B1176" s="36" t="str">
        <x:v>Germany</x:v>
      </x:c>
      <x:c r="C1176" s="36" t="str">
        <x:v>Country or economy</x:v>
      </x:c>
      <x:c r="D1176" s="55" t="n">
        <x:v>48.7</x:v>
      </x:c>
      <x:c r="E1176" s="55" t="n">
        <x:v>1498.3</x:v>
      </x:c>
      <x:c r="F1176" s="39" t="n">
        <x:f>IF(E1176="","",D1176/E1176)</x:f>
        <x:v>0.03250350397116732</x:v>
      </x:c>
      <x:c r="G1176" s="36" t="str">
        <x:v>mfhhis01.csv</x:v>
      </x:c>
      <x:c r="H1176" s="36" t="str">
        <x:v>https://ticdata.treasury.gov/Publish/slt_table5.html</x:v>
      </x:c>
      <x:c r="I1176" s="37" t="n">
        <x:v>46269</x:v>
      </x:c>
      <x:c r="J1176" s="36" t="str">
        <x:v>Monthly, end of period</x:v>
      </x:c>
      <x:c r="K1176" s="36" t="str">
        <x:v>Billions of U.S. dollars</x:v>
      </x:c>
    </x:row>
    <x:row r="1177">
      <x:c r="A1177" s="37" t="n">
        <x:v>37926</x:v>
      </x:c>
      <x:c r="B1177" s="36" t="str">
        <x:v>Grand Total</x:v>
      </x:c>
      <x:c r="C1177" s="36" t="str">
        <x:v>Aggregate</x:v>
      </x:c>
      <x:c r="D1177" s="55" t="n">
        <x:v>1498.3</x:v>
      </x:c>
      <x:c r="E1177" s="55" t="n">
        <x:v>1498.3</x:v>
      </x:c>
      <x:c r="F1177" s="39" t="n">
        <x:f>IF(E1177="","",D1177/E1177)</x:f>
        <x:v>1</x:v>
      </x:c>
      <x:c r="G1177" s="36" t="str">
        <x:v>mfhhis01.csv</x:v>
      </x:c>
      <x:c r="H1177" s="36" t="str">
        <x:v>https://ticdata.treasury.gov/Publish/slt_table5.html</x:v>
      </x:c>
      <x:c r="I1177" s="37" t="n">
        <x:v>46269</x:v>
      </x:c>
      <x:c r="J1177" s="36" t="str">
        <x:v>Monthly, end of period</x:v>
      </x:c>
      <x:c r="K1177" s="36" t="str">
        <x:v>Billions of U.S. dollars</x:v>
      </x:c>
    </x:row>
    <x:row r="1178">
      <x:c r="A1178" s="37" t="n">
        <x:v>37926</x:v>
      </x:c>
      <x:c r="B1178" s="36" t="str">
        <x:v>Hong Kong</x:v>
      </x:c>
      <x:c r="C1178" s="36" t="str">
        <x:v>Country or economy</x:v>
      </x:c>
      <x:c r="D1178" s="55" t="n">
        <x:v>47.5</x:v>
      </x:c>
      <x:c r="E1178" s="55" t="n">
        <x:v>1498.3</x:v>
      </x:c>
      <x:c r="F1178" s="39" t="n">
        <x:f>IF(E1178="","",D1178/E1178)</x:f>
        <x:v>0.03170259627577922</x:v>
      </x:c>
      <x:c r="G1178" s="36" t="str">
        <x:v>mfhhis01.csv</x:v>
      </x:c>
      <x:c r="H1178" s="36" t="str">
        <x:v>https://ticdata.treasury.gov/Publish/slt_table5.html</x:v>
      </x:c>
      <x:c r="I1178" s="37" t="n">
        <x:v>46269</x:v>
      </x:c>
      <x:c r="J1178" s="36" t="str">
        <x:v>Monthly, end of period</x:v>
      </x:c>
      <x:c r="K1178" s="36" t="str">
        <x:v>Billions of U.S. dollars</x:v>
      </x:c>
    </x:row>
    <x:row r="1179">
      <x:c r="A1179" s="37" t="n">
        <x:v>37926</x:v>
      </x:c>
      <x:c r="B1179" s="36" t="str">
        <x:v>India</x:v>
      </x:c>
      <x:c r="C1179" s="36" t="str">
        <x:v>Country or economy</x:v>
      </x:c>
      <x:c r="D1179" s="55" t="n">
        <x:v>16.1</x:v>
      </x:c>
      <x:c r="E1179" s="55" t="n">
        <x:v>1498.3</x:v>
      </x:c>
      <x:c r="F1179" s="39" t="n">
        <x:f>IF(E1179="","",D1179/E1179)</x:f>
        <x:v>0.01074551157979043</x:v>
      </x:c>
      <x:c r="G1179" s="36" t="str">
        <x:v>mfhhis01.csv</x:v>
      </x:c>
      <x:c r="H1179" s="36" t="str">
        <x:v>https://ticdata.treasury.gov/Publish/slt_table5.html</x:v>
      </x:c>
      <x:c r="I1179" s="37" t="n">
        <x:v>46269</x:v>
      </x:c>
      <x:c r="J1179" s="36" t="str">
        <x:v>Monthly, end of period</x:v>
      </x:c>
      <x:c r="K1179" s="36" t="str">
        <x:v>Billions of U.S. dollars</x:v>
      </x:c>
    </x:row>
    <x:row r="1180">
      <x:c r="A1180" s="37" t="n">
        <x:v>37926</x:v>
      </x:c>
      <x:c r="B1180" s="36" t="str">
        <x:v>Ireland</x:v>
      </x:c>
      <x:c r="C1180" s="36" t="str">
        <x:v>Country or economy</x:v>
      </x:c>
      <x:c r="D1180" s="55" t="n">
        <x:v>15.4</x:v>
      </x:c>
      <x:c r="E1180" s="55" t="n">
        <x:v>1498.3</x:v>
      </x:c>
      <x:c r="F1180" s="39" t="n">
        <x:f>IF(E1180="","",D1180/E1180)</x:f>
        <x:v>0.010278315424147368</x:v>
      </x:c>
      <x:c r="G1180" s="36" t="str">
        <x:v>mfhhis01.csv</x:v>
      </x:c>
      <x:c r="H1180" s="36" t="str">
        <x:v>https://ticdata.treasury.gov/Publish/slt_table5.html</x:v>
      </x:c>
      <x:c r="I1180" s="37" t="n">
        <x:v>46269</x:v>
      </x:c>
      <x:c r="J1180" s="36" t="str">
        <x:v>Monthly, end of period</x:v>
      </x:c>
      <x:c r="K1180" s="36" t="str">
        <x:v>Billions of U.S. dollars</x:v>
      </x:c>
    </x:row>
    <x:row r="1181">
      <x:c r="A1181" s="37" t="n">
        <x:v>37926</x:v>
      </x:c>
      <x:c r="B1181" s="36" t="str">
        <x:v>Israel</x:v>
      </x:c>
      <x:c r="C1181" s="36" t="str">
        <x:v>Country or economy</x:v>
      </x:c>
      <x:c r="D1181" s="55" t="n">
        <x:v>11.9</x:v>
      </x:c>
      <x:c r="E1181" s="55" t="n">
        <x:v>1498.3</x:v>
      </x:c>
      <x:c r="F1181" s="39" t="n">
        <x:f>IF(E1181="","",D1181/E1181)</x:f>
        <x:v>0.007942334645932057</x:v>
      </x:c>
      <x:c r="G1181" s="36" t="str">
        <x:v>mfhhis01.csv</x:v>
      </x:c>
      <x:c r="H1181" s="36" t="str">
        <x:v>https://ticdata.treasury.gov/Publish/slt_table5.html</x:v>
      </x:c>
      <x:c r="I1181" s="37" t="n">
        <x:v>46269</x:v>
      </x:c>
      <x:c r="J1181" s="36" t="str">
        <x:v>Monthly, end of period</x:v>
      </x:c>
      <x:c r="K1181" s="36" t="str">
        <x:v>Billions of U.S. dollars</x:v>
      </x:c>
    </x:row>
    <x:row r="1182">
      <x:c r="A1182" s="37" t="n">
        <x:v>37926</x:v>
      </x:c>
      <x:c r="B1182" s="36" t="str">
        <x:v>Italy</x:v>
      </x:c>
      <x:c r="C1182" s="36" t="str">
        <x:v>Country or economy</x:v>
      </x:c>
      <x:c r="D1182" s="55" t="n">
        <x:v>17.3</x:v>
      </x:c>
      <x:c r="E1182" s="55" t="n">
        <x:v>1498.3</x:v>
      </x:c>
      <x:c r="F1182" s="39" t="n">
        <x:f>IF(E1182="","",D1182/E1182)</x:f>
        <x:v>0.011546419275178537</x:v>
      </x:c>
      <x:c r="G1182" s="36" t="str">
        <x:v>mfhhis01.csv</x:v>
      </x:c>
      <x:c r="H1182" s="36" t="str">
        <x:v>https://ticdata.treasury.gov/Publish/slt_table5.html</x:v>
      </x:c>
      <x:c r="I1182" s="37" t="n">
        <x:v>46269</x:v>
      </x:c>
      <x:c r="J1182" s="36" t="str">
        <x:v>Monthly, end of period</x:v>
      </x:c>
      <x:c r="K1182" s="36" t="str">
        <x:v>Billions of U.S. dollars</x:v>
      </x:c>
    </x:row>
    <x:row r="1183">
      <x:c r="A1183" s="37" t="n">
        <x:v>37926</x:v>
      </x:c>
      <x:c r="B1183" s="36" t="str">
        <x:v>Japan</x:v>
      </x:c>
      <x:c r="C1183" s="36" t="str">
        <x:v>Country or economy</x:v>
      </x:c>
      <x:c r="D1183" s="55" t="n">
        <x:v>531.1</x:v>
      </x:c>
      <x:c r="E1183" s="55" t="n">
        <x:v>1498.3</x:v>
      </x:c>
      <x:c r="F1183" s="39" t="n">
        <x:f>IF(E1183="","",D1183/E1183)</x:f>
        <x:v>0.3544683975171862</x:v>
      </x:c>
      <x:c r="G1183" s="36" t="str">
        <x:v>mfhhis01.csv</x:v>
      </x:c>
      <x:c r="H1183" s="36" t="str">
        <x:v>https://ticdata.treasury.gov/Publish/slt_table5.html</x:v>
      </x:c>
      <x:c r="I1183" s="37" t="n">
        <x:v>46269</x:v>
      </x:c>
      <x:c r="J1183" s="36" t="str">
        <x:v>Monthly, end of period</x:v>
      </x:c>
      <x:c r="K1183" s="36" t="str">
        <x:v>Billions of U.S. dollars</x:v>
      </x:c>
    </x:row>
    <x:row r="1184">
      <x:c r="A1184" s="37" t="n">
        <x:v>37926</x:v>
      </x:c>
      <x:c r="B1184" s="36" t="str">
        <x:v>Korea, South</x:v>
      </x:c>
      <x:c r="C1184" s="36" t="str">
        <x:v>Country or economy</x:v>
      </x:c>
      <x:c r="D1184" s="55" t="n">
        <x:v>63.3</x:v>
      </x:c>
      <x:c r="E1184" s="55" t="n">
        <x:v>1498.3</x:v>
      </x:c>
      <x:c r="F1184" s="39" t="n">
        <x:f>IF(E1184="","",D1184/E1184)</x:f>
        <x:v>0.04224788093172262</x:v>
      </x:c>
      <x:c r="G1184" s="36" t="str">
        <x:v>mfhhis01.csv</x:v>
      </x:c>
      <x:c r="H1184" s="36" t="str">
        <x:v>https://ticdata.treasury.gov/Publish/slt_table5.html</x:v>
      </x:c>
      <x:c r="I1184" s="37" t="n">
        <x:v>46269</x:v>
      </x:c>
      <x:c r="J1184" s="36" t="str">
        <x:v>Monthly, end of period</x:v>
      </x:c>
      <x:c r="K1184" s="36" t="str">
        <x:v>Billions of U.S. dollars</x:v>
      </x:c>
    </x:row>
    <x:row r="1185">
      <x:c r="A1185" s="37" t="n">
        <x:v>37926</x:v>
      </x:c>
      <x:c r="B1185" s="36" t="str">
        <x:v>Luxembourg</x:v>
      </x:c>
      <x:c r="C1185" s="36" t="str">
        <x:v>Country or economy</x:v>
      </x:c>
      <x:c r="D1185" s="55" t="n">
        <x:v>25.8</x:v>
      </x:c>
      <x:c r="E1185" s="55" t="n">
        <x:v>1498.3</x:v>
      </x:c>
      <x:c r="F1185" s="39" t="n">
        <x:f>IF(E1185="","",D1185/E1185)</x:f>
        <x:v>0.01721951545084429</x:v>
      </x:c>
      <x:c r="G1185" s="36" t="str">
        <x:v>mfhhis01.csv</x:v>
      </x:c>
      <x:c r="H1185" s="36" t="str">
        <x:v>https://ticdata.treasury.gov/Publish/slt_table5.html</x:v>
      </x:c>
      <x:c r="I1185" s="37" t="n">
        <x:v>46269</x:v>
      </x:c>
      <x:c r="J1185" s="36" t="str">
        <x:v>Monthly, end of period</x:v>
      </x:c>
      <x:c r="K1185" s="36" t="str">
        <x:v>Billions of U.S. dollars</x:v>
      </x:c>
    </x:row>
    <x:row r="1186">
      <x:c r="A1186" s="37" t="n">
        <x:v>37926</x:v>
      </x:c>
      <x:c r="B1186" s="36" t="str">
        <x:v>Mexico</x:v>
      </x:c>
      <x:c r="C1186" s="36" t="str">
        <x:v>Country or economy</x:v>
      </x:c>
      <x:c r="D1186" s="55" t="n">
        <x:v>26.3</x:v>
      </x:c>
      <x:c r="E1186" s="55" t="n">
        <x:v>1498.3</x:v>
      </x:c>
      <x:c r="F1186" s="39" t="n">
        <x:f>IF(E1186="","",D1186/E1186)</x:f>
        <x:v>0.017553226990589334</x:v>
      </x:c>
      <x:c r="G1186" s="36" t="str">
        <x:v>mfhhis01.csv</x:v>
      </x:c>
      <x:c r="H1186" s="36" t="str">
        <x:v>https://ticdata.treasury.gov/Publish/slt_table5.html</x:v>
      </x:c>
      <x:c r="I1186" s="37" t="n">
        <x:v>46269</x:v>
      </x:c>
      <x:c r="J1186" s="36" t="str">
        <x:v>Monthly, end of period</x:v>
      </x:c>
      <x:c r="K1186" s="36" t="str">
        <x:v>Billions of U.S. dollars</x:v>
      </x:c>
    </x:row>
    <x:row r="1187">
      <x:c r="A1187" s="37" t="n">
        <x:v>37926</x:v>
      </x:c>
      <x:c r="B1187" s="36" t="str">
        <x:v>Netherlands</x:v>
      </x:c>
      <x:c r="C1187" s="36" t="str">
        <x:v>Country or economy</x:v>
      </x:c>
      <x:c r="D1187" s="55" t="n">
        <x:v>14.1</x:v>
      </x:c>
      <x:c r="E1187" s="55" t="n">
        <x:v>1498.3</x:v>
      </x:c>
      <x:c r="F1187" s="39" t="n">
        <x:f>IF(E1187="","",D1187/E1187)</x:f>
        <x:v>0.009410665420810252</x:v>
      </x:c>
      <x:c r="G1187" s="36" t="str">
        <x:v>mfhhis01.csv</x:v>
      </x:c>
      <x:c r="H1187" s="36" t="str">
        <x:v>https://ticdata.treasury.gov/Publish/slt_table5.html</x:v>
      </x:c>
      <x:c r="I1187" s="37" t="n">
        <x:v>46269</x:v>
      </x:c>
      <x:c r="J1187" s="36" t="str">
        <x:v>Monthly, end of period</x:v>
      </x:c>
      <x:c r="K1187" s="36" t="str">
        <x:v>Billions of U.S. dollars</x:v>
      </x:c>
    </x:row>
    <x:row r="1188">
      <x:c r="A1188" s="37" t="n">
        <x:v>37926</x:v>
      </x:c>
      <x:c r="B1188" s="36" t="str">
        <x:v>Norway</x:v>
      </x:c>
      <x:c r="C1188" s="36" t="str">
        <x:v>Country or economy</x:v>
      </x:c>
      <x:c r="D1188" s="55" t="n">
        <x:v>7.8</x:v>
      </x:c>
      <x:c r="E1188" s="55" t="n">
        <x:v>1498.3</x:v>
      </x:c>
      <x:c r="F1188" s="39" t="n">
        <x:f>IF(E1188="","",D1188/E1188)</x:f>
        <x:v>0.005205900020022692</x:v>
      </x:c>
      <x:c r="G1188" s="36" t="str">
        <x:v>mfhhis01.csv</x:v>
      </x:c>
      <x:c r="H1188" s="36" t="str">
        <x:v>https://ticdata.treasury.gov/Publish/slt_table5.html</x:v>
      </x:c>
      <x:c r="I1188" s="37" t="n">
        <x:v>46269</x:v>
      </x:c>
      <x:c r="J1188" s="36" t="str">
        <x:v>Monthly, end of period</x:v>
      </x:c>
      <x:c r="K1188" s="36" t="str">
        <x:v>Billions of U.S. dollars</x:v>
      </x:c>
    </x:row>
    <x:row r="1189">
      <x:c r="A1189" s="37" t="n">
        <x:v>37926</x:v>
      </x:c>
      <x:c r="B1189" s="36" t="str">
        <x:v>Oil Exporters</x:v>
      </x:c>
      <x:c r="C1189" s="36" t="str">
        <x:v>Country or economy</x:v>
      </x:c>
      <x:c r="D1189" s="55" t="n">
        <x:v>42.8</x:v>
      </x:c>
      <x:c r="E1189" s="55" t="n">
        <x:v>1498.3</x:v>
      </x:c>
      <x:c r="F1189" s="39" t="n">
        <x:f>IF(E1189="","",D1189/E1189)</x:f>
        <x:v>0.028565707802175797</x:v>
      </x:c>
      <x:c r="G1189" s="36" t="str">
        <x:v>mfhhis01.csv</x:v>
      </x:c>
      <x:c r="H1189" s="36" t="str">
        <x:v>https://ticdata.treasury.gov/Publish/slt_table5.html</x:v>
      </x:c>
      <x:c r="I1189" s="37" t="n">
        <x:v>46269</x:v>
      </x:c>
      <x:c r="J1189" s="36" t="str">
        <x:v>Monthly, end of period</x:v>
      </x:c>
      <x:c r="K1189" s="36" t="str">
        <x:v>Billions of U.S. dollars</x:v>
      </x:c>
    </x:row>
    <x:row r="1190">
      <x:c r="A1190" s="37" t="n">
        <x:v>37926</x:v>
      </x:c>
      <x:c r="B1190" s="36" t="str">
        <x:v>Poland</x:v>
      </x:c>
      <x:c r="C1190" s="36" t="str">
        <x:v>Country or economy</x:v>
      </x:c>
      <x:c r="D1190" s="55" t="n">
        <x:v>10.4</x:v>
      </x:c>
      <x:c r="E1190" s="55" t="n">
        <x:v>1498.3</x:v>
      </x:c>
      <x:c r="F1190" s="39" t="n">
        <x:f>IF(E1190="","",D1190/E1190)</x:f>
        <x:v>0.006941200026696924</x:v>
      </x:c>
      <x:c r="G1190" s="36" t="str">
        <x:v>mfhhis01.csv</x:v>
      </x:c>
      <x:c r="H1190" s="36" t="str">
        <x:v>https://ticdata.treasury.gov/Publish/slt_table5.html</x:v>
      </x:c>
      <x:c r="I1190" s="37" t="n">
        <x:v>46269</x:v>
      </x:c>
      <x:c r="J1190" s="36" t="str">
        <x:v>Monthly, end of period</x:v>
      </x:c>
      <x:c r="K1190" s="36" t="str">
        <x:v>Billions of U.S. dollars</x:v>
      </x:c>
    </x:row>
    <x:row r="1191">
      <x:c r="A1191" s="37" t="n">
        <x:v>37926</x:v>
      </x:c>
      <x:c r="B1191" s="36" t="str">
        <x:v>Singapore</x:v>
      </x:c>
      <x:c r="C1191" s="36" t="str">
        <x:v>Country or economy</x:v>
      </x:c>
      <x:c r="D1191" s="55" t="n">
        <x:v>22.5</x:v>
      </x:c>
      <x:c r="E1191" s="55" t="n">
        <x:v>1498.3</x:v>
      </x:c>
      <x:c r="F1191" s="39" t="n">
        <x:f>IF(E1191="","",D1191/E1191)</x:f>
        <x:v>0.015017019288526997</x:v>
      </x:c>
      <x:c r="G1191" s="36" t="str">
        <x:v>mfhhis01.csv</x:v>
      </x:c>
      <x:c r="H1191" s="36" t="str">
        <x:v>https://ticdata.treasury.gov/Publish/slt_table5.html</x:v>
      </x:c>
      <x:c r="I1191" s="37" t="n">
        <x:v>46269</x:v>
      </x:c>
      <x:c r="J1191" s="36" t="str">
        <x:v>Monthly, end of period</x:v>
      </x:c>
      <x:c r="K1191" s="36" t="str">
        <x:v>Billions of U.S. dollars</x:v>
      </x:c>
    </x:row>
    <x:row r="1192">
      <x:c r="A1192" s="37" t="n">
        <x:v>37926</x:v>
      </x:c>
      <x:c r="B1192" s="36" t="str">
        <x:v>Sweden</x:v>
      </x:c>
      <x:c r="C1192" s="36" t="str">
        <x:v>Country or economy</x:v>
      </x:c>
      <x:c r="D1192" s="55" t="n">
        <x:v>9.3</x:v>
      </x:c>
      <x:c r="E1192" s="55" t="n">
        <x:v>1498.3</x:v>
      </x:c>
      <x:c r="F1192" s="39" t="n">
        <x:f>IF(E1192="","",D1192/E1192)</x:f>
        <x:v>0.0062070346392578265</x:v>
      </x:c>
      <x:c r="G1192" s="36" t="str">
        <x:v>mfhhis01.csv</x:v>
      </x:c>
      <x:c r="H1192" s="36" t="str">
        <x:v>https://ticdata.treasury.gov/Publish/slt_table5.html</x:v>
      </x:c>
      <x:c r="I1192" s="37" t="n">
        <x:v>46269</x:v>
      </x:c>
      <x:c r="J1192" s="36" t="str">
        <x:v>Monthly, end of period</x:v>
      </x:c>
      <x:c r="K1192" s="36" t="str">
        <x:v>Billions of U.S. dollars</x:v>
      </x:c>
    </x:row>
    <x:row r="1193">
      <x:c r="A1193" s="37" t="n">
        <x:v>37926</x:v>
      </x:c>
      <x:c r="B1193" s="36" t="str">
        <x:v>Switzerland</x:v>
      </x:c>
      <x:c r="C1193" s="36" t="str">
        <x:v>Country or economy</x:v>
      </x:c>
      <x:c r="D1193" s="55" t="n">
        <x:v>46.5</x:v>
      </x:c>
      <x:c r="E1193" s="55" t="n">
        <x:v>1498.3</x:v>
      </x:c>
      <x:c r="F1193" s="39" t="n">
        <x:f>IF(E1193="","",D1193/E1193)</x:f>
        <x:v>0.03103517319628913</x:v>
      </x:c>
      <x:c r="G1193" s="36" t="str">
        <x:v>mfhhis01.csv</x:v>
      </x:c>
      <x:c r="H1193" s="36" t="str">
        <x:v>https://ticdata.treasury.gov/Publish/slt_table5.html</x:v>
      </x:c>
      <x:c r="I1193" s="37" t="n">
        <x:v>46269</x:v>
      </x:c>
      <x:c r="J1193" s="36" t="str">
        <x:v>Monthly, end of period</x:v>
      </x:c>
      <x:c r="K1193" s="36" t="str">
        <x:v>Billions of U.S. dollars</x:v>
      </x:c>
    </x:row>
    <x:row r="1194">
      <x:c r="A1194" s="37" t="n">
        <x:v>37926</x:v>
      </x:c>
      <x:c r="B1194" s="36" t="str">
        <x:v>Taiwan</x:v>
      </x:c>
      <x:c r="C1194" s="36" t="str">
        <x:v>Country or economy</x:v>
      </x:c>
      <x:c r="D1194" s="55" t="n">
        <x:v>50.5</x:v>
      </x:c>
      <x:c r="E1194" s="55" t="n">
        <x:v>1498.3</x:v>
      </x:c>
      <x:c r="F1194" s="39" t="n">
        <x:f>IF(E1194="","",D1194/E1194)</x:f>
        <x:v>0.033704865514249484</x:v>
      </x:c>
      <x:c r="G1194" s="36" t="str">
        <x:v>mfhhis01.csv</x:v>
      </x:c>
      <x:c r="H1194" s="36" t="str">
        <x:v>https://ticdata.treasury.gov/Publish/slt_table5.html</x:v>
      </x:c>
      <x:c r="I1194" s="37" t="n">
        <x:v>46269</x:v>
      </x:c>
      <x:c r="J1194" s="36" t="str">
        <x:v>Monthly, end of period</x:v>
      </x:c>
      <x:c r="K1194" s="36" t="str">
        <x:v>Billions of U.S. dollars</x:v>
      </x:c>
    </x:row>
    <x:row r="1195">
      <x:c r="A1195" s="37" t="n">
        <x:v>37926</x:v>
      </x:c>
      <x:c r="B1195" s="36" t="str">
        <x:v>Thailand</x:v>
      </x:c>
      <x:c r="C1195" s="36" t="str">
        <x:v>Country or economy</x:v>
      </x:c>
      <x:c r="D1195" s="55" t="n">
        <x:v>12.7</x:v>
      </x:c>
      <x:c r="E1195" s="55" t="n">
        <x:v>1498.3</x:v>
      </x:c>
      <x:c r="F1195" s="39" t="n">
        <x:f>IF(E1195="","",D1195/E1195)</x:f>
        <x:v>0.008476273109524127</x:v>
      </x:c>
      <x:c r="G1195" s="36" t="str">
        <x:v>mfhhis01.csv</x:v>
      </x:c>
      <x:c r="H1195" s="36" t="str">
        <x:v>https://ticdata.treasury.gov/Publish/slt_table5.html</x:v>
      </x:c>
      <x:c r="I1195" s="37" t="n">
        <x:v>46269</x:v>
      </x:c>
      <x:c r="J1195" s="36" t="str">
        <x:v>Monthly, end of period</x:v>
      </x:c>
      <x:c r="K1195" s="36" t="str">
        <x:v>Billions of U.S. dollars</x:v>
      </x:c>
    </x:row>
    <x:row r="1196">
      <x:c r="A1196" s="37" t="n">
        <x:v>37926</x:v>
      </x:c>
      <x:c r="B1196" s="36" t="str">
        <x:v>Turkey</x:v>
      </x:c>
      <x:c r="C1196" s="36" t="str">
        <x:v>Country or economy</x:v>
      </x:c>
      <x:c r="D1196" s="55" t="n">
        <x:v>15.5</x:v>
      </x:c>
      <x:c r="E1196" s="55" t="n">
        <x:v>1498.3</x:v>
      </x:c>
      <x:c r="F1196" s="39" t="n">
        <x:f>IF(E1196="","",D1196/E1196)</x:f>
        <x:v>0.010345057732096376</x:v>
      </x:c>
      <x:c r="G1196" s="36" t="str">
        <x:v>mfhhis01.csv</x:v>
      </x:c>
      <x:c r="H1196" s="36" t="str">
        <x:v>https://ticdata.treasury.gov/Publish/slt_table5.html</x:v>
      </x:c>
      <x:c r="I1196" s="37" t="n">
        <x:v>46269</x:v>
      </x:c>
      <x:c r="J1196" s="36" t="str">
        <x:v>Monthly, end of period</x:v>
      </x:c>
      <x:c r="K1196" s="36" t="str">
        <x:v>Billions of U.S. dollars</x:v>
      </x:c>
    </x:row>
    <x:row r="1197">
      <x:c r="A1197" s="37" t="n">
        <x:v>37926</x:v>
      </x:c>
      <x:c r="B1197" s="36" t="str">
        <x:v>United Kingdom</x:v>
      </x:c>
      <x:c r="C1197" s="36" t="str">
        <x:v>Country or economy</x:v>
      </x:c>
      <x:c r="D1197" s="55" t="n">
        <x:v>77.9</x:v>
      </x:c>
      <x:c r="E1197" s="55" t="n">
        <x:v>1498.3</x:v>
      </x:c>
      <x:c r="F1197" s="39" t="n">
        <x:f>IF(E1197="","",D1197/E1197)</x:f>
        <x:v>0.05199225789227792</x:v>
      </x:c>
      <x:c r="G1197" s="36" t="str">
        <x:v>mfhhis01.csv</x:v>
      </x:c>
      <x:c r="H1197" s="36" t="str">
        <x:v>https://ticdata.treasury.gov/Publish/slt_table5.html</x:v>
      </x:c>
      <x:c r="I1197" s="37" t="n">
        <x:v>46269</x:v>
      </x:c>
      <x:c r="J1197" s="36" t="str">
        <x:v>Monthly, end of period</x:v>
      </x:c>
      <x:c r="K1197" s="36" t="str">
        <x:v>Billions of U.S. dollars</x:v>
      </x:c>
    </x:row>
    <x:row r="1198">
      <x:c r="A1198" s="37" t="n">
        <x:v>37956</x:v>
      </x:c>
      <x:c r="B1198" s="36" t="str">
        <x:v>All Other</x:v>
      </x:c>
      <x:c r="C1198" s="36" t="str">
        <x:v>Aggregate</x:v>
      </x:c>
      <x:c r="D1198" s="55" t="n">
        <x:v>119.2</x:v>
      </x:c>
      <x:c r="E1198" s="55" t="n">
        <x:v>1523.1</x:v>
      </x:c>
      <x:c r="F1198" s="39" t="n">
        <x:f>IF(E1198="","",D1198/E1198)</x:f>
        <x:v>0.078261440483225</x:v>
      </x:c>
      <x:c r="G1198" s="36" t="str">
        <x:v>mfhhis01.csv</x:v>
      </x:c>
      <x:c r="H1198" s="36" t="str">
        <x:v>https://ticdata.treasury.gov/Publish/slt_table5.html</x:v>
      </x:c>
      <x:c r="I1198" s="37" t="n">
        <x:v>46269</x:v>
      </x:c>
      <x:c r="J1198" s="36" t="str">
        <x:v>Monthly, end of period</x:v>
      </x:c>
      <x:c r="K1198" s="36" t="str">
        <x:v>Billions of U.S. dollars</x:v>
      </x:c>
    </x:row>
    <x:row r="1199">
      <x:c r="A1199" s="37" t="n">
        <x:v>37956</x:v>
      </x:c>
      <x:c r="B1199" s="36" t="str">
        <x:v>Belgium</x:v>
      </x:c>
      <x:c r="C1199" s="36" t="str">
        <x:v>Country or economy</x:v>
      </x:c>
      <x:c r="D1199" s="55" t="n">
        <x:v>14.4</x:v>
      </x:c>
      <x:c r="E1199" s="55" t="n">
        <x:v>1523.1</x:v>
      </x:c>
      <x:c r="F1199" s="39" t="n">
        <x:f>IF(E1199="","",D1199/E1199)</x:f>
        <x:v>0.009454402206027182</x:v>
      </x:c>
      <x:c r="G1199" s="36" t="str">
        <x:v>mfhhis01.csv</x:v>
      </x:c>
      <x:c r="H1199" s="36" t="str">
        <x:v>https://ticdata.treasury.gov/Publish/slt_table5.html</x:v>
      </x:c>
      <x:c r="I1199" s="37" t="n">
        <x:v>46269</x:v>
      </x:c>
      <x:c r="J1199" s="36" t="str">
        <x:v>Monthly, end of period</x:v>
      </x:c>
      <x:c r="K1199" s="36" t="str">
        <x:v>Billions of U.S. dollars</x:v>
      </x:c>
    </x:row>
    <x:row r="1200">
      <x:c r="A1200" s="37" t="n">
        <x:v>37956</x:v>
      </x:c>
      <x:c r="B1200" s="36" t="str">
        <x:v>Brazil</x:v>
      </x:c>
      <x:c r="C1200" s="36" t="str">
        <x:v>Country or economy</x:v>
      </x:c>
      <x:c r="D1200" s="55" t="n">
        <x:v>11.8</x:v>
      </x:c>
      <x:c r="E1200" s="55" t="n">
        <x:v>1523.1</x:v>
      </x:c>
      <x:c r="F1200" s="39" t="n">
        <x:f>IF(E1200="","",D1200/E1200)</x:f>
        <x:v>0.007747357363272275</x:v>
      </x:c>
      <x:c r="G1200" s="36" t="str">
        <x:v>mfhhis01.csv</x:v>
      </x:c>
      <x:c r="H1200" s="36" t="str">
        <x:v>https://ticdata.treasury.gov/Publish/slt_table5.html</x:v>
      </x:c>
      <x:c r="I1200" s="37" t="n">
        <x:v>46269</x:v>
      </x:c>
      <x:c r="J1200" s="36" t="str">
        <x:v>Monthly, end of period</x:v>
      </x:c>
      <x:c r="K1200" s="36" t="str">
        <x:v>Billions of U.S. dollars</x:v>
      </x:c>
    </x:row>
    <x:row r="1201">
      <x:c r="A1201" s="37" t="n">
        <x:v>37956</x:v>
      </x:c>
      <x:c r="B1201" s="36" t="str">
        <x:v>Canada</x:v>
      </x:c>
      <x:c r="C1201" s="36" t="str">
        <x:v>Country or economy</x:v>
      </x:c>
      <x:c r="D1201" s="55" t="n">
        <x:v>24.2</x:v>
      </x:c>
      <x:c r="E1201" s="55" t="n">
        <x:v>1523.1</x:v>
      </x:c>
      <x:c r="F1201" s="39" t="n">
        <x:f>IF(E1201="","",D1201/E1201)</x:f>
        <x:v>0.015888648151795682</x:v>
      </x:c>
      <x:c r="G1201" s="36" t="str">
        <x:v>mfhhis01.csv</x:v>
      </x:c>
      <x:c r="H1201" s="36" t="str">
        <x:v>https://ticdata.treasury.gov/Publish/slt_table5.html</x:v>
      </x:c>
      <x:c r="I1201" s="37" t="n">
        <x:v>46269</x:v>
      </x:c>
      <x:c r="J1201" s="36" t="str">
        <x:v>Monthly, end of period</x:v>
      </x:c>
      <x:c r="K1201" s="36" t="str">
        <x:v>Billions of U.S. dollars</x:v>
      </x:c>
    </x:row>
    <x:row r="1202">
      <x:c r="A1202" s="37" t="n">
        <x:v>37956</x:v>
      </x:c>
      <x:c r="B1202" s="36" t="str">
        <x:v>Carib Bnkng Ctrs</x:v>
      </x:c>
      <x:c r="C1202" s="36" t="str">
        <x:v>Country or economy</x:v>
      </x:c>
      <x:c r="D1202" s="55" t="n">
        <x:v>47.3</x:v>
      </x:c>
      <x:c r="E1202" s="55" t="n">
        <x:v>1523.1</x:v>
      </x:c>
      <x:c r="F1202" s="39" t="n">
        <x:f>IF(E1202="","",D1202/E1202)</x:f>
        <x:v>0.031055085023964285</x:v>
      </x:c>
      <x:c r="G1202" s="36" t="str">
        <x:v>mfhhis01.csv</x:v>
      </x:c>
      <x:c r="H1202" s="36" t="str">
        <x:v>https://ticdata.treasury.gov/Publish/slt_table5.html</x:v>
      </x:c>
      <x:c r="I1202" s="37" t="n">
        <x:v>46269</x:v>
      </x:c>
      <x:c r="J1202" s="36" t="str">
        <x:v>Monthly, end of period</x:v>
      </x:c>
      <x:c r="K1202" s="36" t="str">
        <x:v>Billions of U.S. dollars</x:v>
      </x:c>
    </x:row>
    <x:row r="1203">
      <x:c r="A1203" s="37" t="n">
        <x:v>37956</x:v>
      </x:c>
      <x:c r="B1203" s="36" t="str">
        <x:v>China, Mainland</x:v>
      </x:c>
      <x:c r="C1203" s="36" t="str">
        <x:v>Country or economy</x:v>
      </x:c>
      <x:c r="D1203" s="55" t="n">
        <x:v>159</x:v>
      </x:c>
      <x:c r="E1203" s="55" t="n">
        <x:v>1523.1</x:v>
      </x:c>
      <x:c r="F1203" s="39" t="n">
        <x:f>IF(E1203="","",D1203/E1203)</x:f>
        <x:v>0.10439235769155013</x:v>
      </x:c>
      <x:c r="G1203" s="36" t="str">
        <x:v>mfhhis01.csv</x:v>
      </x:c>
      <x:c r="H1203" s="36" t="str">
        <x:v>https://ticdata.treasury.gov/Publish/slt_table5.html</x:v>
      </x:c>
      <x:c r="I1203" s="37" t="n">
        <x:v>46269</x:v>
      </x:c>
      <x:c r="J1203" s="36" t="str">
        <x:v>Monthly, end of period</x:v>
      </x:c>
      <x:c r="K1203" s="36" t="str">
        <x:v>Billions of U.S. dollars</x:v>
      </x:c>
    </x:row>
    <x:row r="1204">
      <x:c r="A1204" s="37" t="n">
        <x:v>37956</x:v>
      </x:c>
      <x:c r="B1204" s="36" t="str">
        <x:v>Foreign official</x:v>
      </x:c>
      <x:c r="C1204" s="36" t="str">
        <x:v>Aggregate</x:v>
      </x:c>
      <x:c r="D1204" s="55" t="n">
        <x:v>933.9</x:v>
      </x:c>
      <x:c r="E1204" s="55" t="n">
        <x:v>1523.1</x:v>
      </x:c>
      <x:c r="F1204" s="39" t="n">
        <x:f>IF(E1204="","",D1204/E1204)</x:f>
        <x:v>0.6131573764033879</x:v>
      </x:c>
      <x:c r="G1204" s="36" t="str">
        <x:v>mfhhis01.csv</x:v>
      </x:c>
      <x:c r="H1204" s="36" t="str">
        <x:v>https://ticdata.treasury.gov/Publish/slt_table5.html</x:v>
      </x:c>
      <x:c r="I1204" s="37" t="n">
        <x:v>46269</x:v>
      </x:c>
      <x:c r="J1204" s="36" t="str">
        <x:v>Monthly, end of period</x:v>
      </x:c>
      <x:c r="K1204" s="36" t="str">
        <x:v>Billions of U.S. dollars</x:v>
      </x:c>
    </x:row>
    <x:row r="1205">
      <x:c r="A1205" s="37" t="n">
        <x:v>37956</x:v>
      </x:c>
      <x:c r="B1205" s="36" t="str">
        <x:v>Foreign official Treasury bills</x:v>
      </x:c>
      <x:c r="C1205" s="36" t="str">
        <x:v>Aggregate</x:v>
      </x:c>
      <x:c r="D1205" s="55" t="n">
        <x:v>212</x:v>
      </x:c>
      <x:c r="E1205" s="55" t="n">
        <x:v>1523.1</x:v>
      </x:c>
      <x:c r="F1205" s="39" t="n">
        <x:f>IF(E1205="","",D1205/E1205)</x:f>
        <x:v>0.13918981025540017</x:v>
      </x:c>
      <x:c r="G1205" s="36" t="str">
        <x:v>mfhhis01.csv</x:v>
      </x:c>
      <x:c r="H1205" s="36" t="str">
        <x:v>https://ticdata.treasury.gov/Publish/slt_table5.html</x:v>
      </x:c>
      <x:c r="I1205" s="37" t="n">
        <x:v>46269</x:v>
      </x:c>
      <x:c r="J1205" s="36" t="str">
        <x:v>Monthly, end of period</x:v>
      </x:c>
      <x:c r="K1205" s="36" t="str">
        <x:v>Billions of U.S. dollars</x:v>
      </x:c>
    </x:row>
    <x:row r="1206">
      <x:c r="A1206" s="37" t="n">
        <x:v>37956</x:v>
      </x:c>
      <x:c r="B1206" s="36" t="str">
        <x:v>Foreign official Treasury bonds and notes</x:v>
      </x:c>
      <x:c r="C1206" s="36" t="str">
        <x:v>Aggregate</x:v>
      </x:c>
      <x:c r="D1206" s="55" t="n">
        <x:v>721.9</x:v>
      </x:c>
      <x:c r="E1206" s="55" t="n">
        <x:v>1523.1</x:v>
      </x:c>
      <x:c r="F1206" s="39" t="n">
        <x:f>IF(E1206="","",D1206/E1206)</x:f>
        <x:v>0.4739675661479877</x:v>
      </x:c>
      <x:c r="G1206" s="36" t="str">
        <x:v>mfhhis01.csv</x:v>
      </x:c>
      <x:c r="H1206" s="36" t="str">
        <x:v>https://ticdata.treasury.gov/Publish/slt_table5.html</x:v>
      </x:c>
      <x:c r="I1206" s="37" t="n">
        <x:v>46269</x:v>
      </x:c>
      <x:c r="J1206" s="36" t="str">
        <x:v>Monthly, end of period</x:v>
      </x:c>
      <x:c r="K1206" s="36" t="str">
        <x:v>Billions of U.S. dollars</x:v>
      </x:c>
    </x:row>
    <x:row r="1207">
      <x:c r="A1207" s="37" t="n">
        <x:v>37956</x:v>
      </x:c>
      <x:c r="B1207" s="36" t="str">
        <x:v>France</x:v>
      </x:c>
      <x:c r="C1207" s="36" t="str">
        <x:v>Country or economy</x:v>
      </x:c>
      <x:c r="D1207" s="55" t="n">
        <x:v>17.2</x:v>
      </x:c>
      <x:c r="E1207" s="55" t="n">
        <x:v>1523.1</x:v>
      </x:c>
      <x:c r="F1207" s="39" t="n">
        <x:f>IF(E1207="","",D1207/E1207)</x:f>
        <x:v>0.011292758190532467</x:v>
      </x:c>
      <x:c r="G1207" s="36" t="str">
        <x:v>mfhhis01.csv</x:v>
      </x:c>
      <x:c r="H1207" s="36" t="str">
        <x:v>https://ticdata.treasury.gov/Publish/slt_table5.html</x:v>
      </x:c>
      <x:c r="I1207" s="37" t="n">
        <x:v>46269</x:v>
      </x:c>
      <x:c r="J1207" s="36" t="str">
        <x:v>Monthly, end of period</x:v>
      </x:c>
      <x:c r="K1207" s="36" t="str">
        <x:v>Billions of U.S. dollars</x:v>
      </x:c>
    </x:row>
    <x:row r="1208">
      <x:c r="A1208" s="37" t="n">
        <x:v>37956</x:v>
      </x:c>
      <x:c r="B1208" s="36" t="str">
        <x:v>Germany</x:v>
      </x:c>
      <x:c r="C1208" s="36" t="str">
        <x:v>Country or economy</x:v>
      </x:c>
      <x:c r="D1208" s="55" t="n">
        <x:v>47.8</x:v>
      </x:c>
      <x:c r="E1208" s="55" t="n">
        <x:v>1523.1</x:v>
      </x:c>
      <x:c r="F1208" s="39" t="n">
        <x:f>IF(E1208="","",D1208/E1208)</x:f>
        <x:v>0.031383362878340225</x:v>
      </x:c>
      <x:c r="G1208" s="36" t="str">
        <x:v>mfhhis01.csv</x:v>
      </x:c>
      <x:c r="H1208" s="36" t="str">
        <x:v>https://ticdata.treasury.gov/Publish/slt_table5.html</x:v>
      </x:c>
      <x:c r="I1208" s="37" t="n">
        <x:v>46269</x:v>
      </x:c>
      <x:c r="J1208" s="36" t="str">
        <x:v>Monthly, end of period</x:v>
      </x:c>
      <x:c r="K1208" s="36" t="str">
        <x:v>Billions of U.S. dollars</x:v>
      </x:c>
    </x:row>
    <x:row r="1209">
      <x:c r="A1209" s="37" t="n">
        <x:v>37956</x:v>
      </x:c>
      <x:c r="B1209" s="36" t="str">
        <x:v>Grand Total</x:v>
      </x:c>
      <x:c r="C1209" s="36" t="str">
        <x:v>Aggregate</x:v>
      </x:c>
      <x:c r="D1209" s="55" t="n">
        <x:v>1523.1</x:v>
      </x:c>
      <x:c r="E1209" s="55" t="n">
        <x:v>1523.1</x:v>
      </x:c>
      <x:c r="F1209" s="39" t="n">
        <x:f>IF(E1209="","",D1209/E1209)</x:f>
        <x:v>1</x:v>
      </x:c>
      <x:c r="G1209" s="36" t="str">
        <x:v>mfhhis01.csv</x:v>
      </x:c>
      <x:c r="H1209" s="36" t="str">
        <x:v>https://ticdata.treasury.gov/Publish/slt_table5.html</x:v>
      </x:c>
      <x:c r="I1209" s="37" t="n">
        <x:v>46269</x:v>
      </x:c>
      <x:c r="J1209" s="36" t="str">
        <x:v>Monthly, end of period</x:v>
      </x:c>
      <x:c r="K1209" s="36" t="str">
        <x:v>Billions of U.S. dollars</x:v>
      </x:c>
    </x:row>
    <x:row r="1210">
      <x:c r="A1210" s="37" t="n">
        <x:v>37956</x:v>
      </x:c>
      <x:c r="B1210" s="36" t="str">
        <x:v>Hong Kong</x:v>
      </x:c>
      <x:c r="C1210" s="36" t="str">
        <x:v>Country or economy</x:v>
      </x:c>
      <x:c r="D1210" s="55" t="n">
        <x:v>50</x:v>
      </x:c>
      <x:c r="E1210" s="55" t="n">
        <x:v>1523.1</x:v>
      </x:c>
      <x:c r="F1210" s="39" t="n">
        <x:f>IF(E1210="","",D1210/E1210)</x:f>
        <x:v>0.03282778543759438</x:v>
      </x:c>
      <x:c r="G1210" s="36" t="str">
        <x:v>mfhhis01.csv</x:v>
      </x:c>
      <x:c r="H1210" s="36" t="str">
        <x:v>https://ticdata.treasury.gov/Publish/slt_table5.html</x:v>
      </x:c>
      <x:c r="I1210" s="37" t="n">
        <x:v>46269</x:v>
      </x:c>
      <x:c r="J1210" s="36" t="str">
        <x:v>Monthly, end of period</x:v>
      </x:c>
      <x:c r="K1210" s="36" t="str">
        <x:v>Billions of U.S. dollars</x:v>
      </x:c>
    </x:row>
    <x:row r="1211">
      <x:c r="A1211" s="37" t="n">
        <x:v>37956</x:v>
      </x:c>
      <x:c r="B1211" s="36" t="str">
        <x:v>India</x:v>
      </x:c>
      <x:c r="C1211" s="36" t="str">
        <x:v>Country or economy</x:v>
      </x:c>
      <x:c r="D1211" s="55" t="n">
        <x:v>16.7</x:v>
      </x:c>
      <x:c r="E1211" s="55" t="n">
        <x:v>1523.1</x:v>
      </x:c>
      <x:c r="F1211" s="39" t="n">
        <x:f>IF(E1211="","",D1211/E1211)</x:f>
        <x:v>0.010964480336156523</x:v>
      </x:c>
      <x:c r="G1211" s="36" t="str">
        <x:v>mfhhis01.csv</x:v>
      </x:c>
      <x:c r="H1211" s="36" t="str">
        <x:v>https://ticdata.treasury.gov/Publish/slt_table5.html</x:v>
      </x:c>
      <x:c r="I1211" s="37" t="n">
        <x:v>46269</x:v>
      </x:c>
      <x:c r="J1211" s="36" t="str">
        <x:v>Monthly, end of period</x:v>
      </x:c>
      <x:c r="K1211" s="36" t="str">
        <x:v>Billions of U.S. dollars</x:v>
      </x:c>
    </x:row>
    <x:row r="1212">
      <x:c r="A1212" s="37" t="n">
        <x:v>37956</x:v>
      </x:c>
      <x:c r="B1212" s="36" t="str">
        <x:v>Ireland</x:v>
      </x:c>
      <x:c r="C1212" s="36" t="str">
        <x:v>Country or economy</x:v>
      </x:c>
      <x:c r="D1212" s="55" t="n">
        <x:v>14.9</x:v>
      </x:c>
      <x:c r="E1212" s="55" t="n">
        <x:v>1523.1</x:v>
      </x:c>
      <x:c r="F1212" s="39" t="n">
        <x:f>IF(E1212="","",D1212/E1212)</x:f>
        <x:v>0.009782680060403125</x:v>
      </x:c>
      <x:c r="G1212" s="36" t="str">
        <x:v>mfhhis01.csv</x:v>
      </x:c>
      <x:c r="H1212" s="36" t="str">
        <x:v>https://ticdata.treasury.gov/Publish/slt_table5.html</x:v>
      </x:c>
      <x:c r="I1212" s="37" t="n">
        <x:v>46269</x:v>
      </x:c>
      <x:c r="J1212" s="36" t="str">
        <x:v>Monthly, end of period</x:v>
      </x:c>
      <x:c r="K1212" s="36" t="str">
        <x:v>Billions of U.S. dollars</x:v>
      </x:c>
    </x:row>
    <x:row r="1213">
      <x:c r="A1213" s="37" t="n">
        <x:v>37956</x:v>
      </x:c>
      <x:c r="B1213" s="36" t="str">
        <x:v>Israel</x:v>
      </x:c>
      <x:c r="C1213" s="36" t="str">
        <x:v>Country or economy</x:v>
      </x:c>
      <x:c r="D1213" s="55" t="n">
        <x:v>12.2</x:v>
      </x:c>
      <x:c r="E1213" s="55" t="n">
        <x:v>1523.1</x:v>
      </x:c>
      <x:c r="F1213" s="39" t="n">
        <x:f>IF(E1213="","",D1213/E1213)</x:f>
        <x:v>0.008009979646773028</x:v>
      </x:c>
      <x:c r="G1213" s="36" t="str">
        <x:v>mfhhis01.csv</x:v>
      </x:c>
      <x:c r="H1213" s="36" t="str">
        <x:v>https://ticdata.treasury.gov/Publish/slt_table5.html</x:v>
      </x:c>
      <x:c r="I1213" s="37" t="n">
        <x:v>46269</x:v>
      </x:c>
      <x:c r="J1213" s="36" t="str">
        <x:v>Monthly, end of period</x:v>
      </x:c>
      <x:c r="K1213" s="36" t="str">
        <x:v>Billions of U.S. dollars</x:v>
      </x:c>
    </x:row>
    <x:row r="1214">
      <x:c r="A1214" s="37" t="n">
        <x:v>37956</x:v>
      </x:c>
      <x:c r="B1214" s="36" t="str">
        <x:v>Italy</x:v>
      </x:c>
      <x:c r="C1214" s="36" t="str">
        <x:v>Country or economy</x:v>
      </x:c>
      <x:c r="D1214" s="55" t="n">
        <x:v>13.2</x:v>
      </x:c>
      <x:c r="E1214" s="55" t="n">
        <x:v>1523.1</x:v>
      </x:c>
      <x:c r="F1214" s="39" t="n">
        <x:f>IF(E1214="","",D1214/E1214)</x:f>
        <x:v>0.008666535355524916</x:v>
      </x:c>
      <x:c r="G1214" s="36" t="str">
        <x:v>mfhhis01.csv</x:v>
      </x:c>
      <x:c r="H1214" s="36" t="str">
        <x:v>https://ticdata.treasury.gov/Publish/slt_table5.html</x:v>
      </x:c>
      <x:c r="I1214" s="37" t="n">
        <x:v>46269</x:v>
      </x:c>
      <x:c r="J1214" s="36" t="str">
        <x:v>Monthly, end of period</x:v>
      </x:c>
      <x:c r="K1214" s="36" t="str">
        <x:v>Billions of U.S. dollars</x:v>
      </x:c>
    </x:row>
    <x:row r="1215">
      <x:c r="A1215" s="37" t="n">
        <x:v>37956</x:v>
      </x:c>
      <x:c r="B1215" s="36" t="str">
        <x:v>Japan</x:v>
      </x:c>
      <x:c r="C1215" s="36" t="str">
        <x:v>Country or economy</x:v>
      </x:c>
      <x:c r="D1215" s="55" t="n">
        <x:v>550.8</x:v>
      </x:c>
      <x:c r="E1215" s="55" t="n">
        <x:v>1523.1</x:v>
      </x:c>
      <x:c r="F1215" s="39" t="n">
        <x:f>IF(E1215="","",D1215/E1215)</x:f>
        <x:v>0.3616308843805397</x:v>
      </x:c>
      <x:c r="G1215" s="36" t="str">
        <x:v>mfhhis01.csv</x:v>
      </x:c>
      <x:c r="H1215" s="36" t="str">
        <x:v>https://ticdata.treasury.gov/Publish/slt_table5.html</x:v>
      </x:c>
      <x:c r="I1215" s="37" t="n">
        <x:v>46269</x:v>
      </x:c>
      <x:c r="J1215" s="36" t="str">
        <x:v>Monthly, end of period</x:v>
      </x:c>
      <x:c r="K1215" s="36" t="str">
        <x:v>Billions of U.S. dollars</x:v>
      </x:c>
    </x:row>
    <x:row r="1216">
      <x:c r="A1216" s="37" t="n">
        <x:v>37956</x:v>
      </x:c>
      <x:c r="B1216" s="36" t="str">
        <x:v>Korea, South</x:v>
      </x:c>
      <x:c r="C1216" s="36" t="str">
        <x:v>Country or economy</x:v>
      </x:c>
      <x:c r="D1216" s="55" t="n">
        <x:v>63.1</x:v>
      </x:c>
      <x:c r="E1216" s="55" t="n">
        <x:v>1523.1</x:v>
      </x:c>
      <x:c r="F1216" s="39" t="n">
        <x:f>IF(E1216="","",D1216/E1216)</x:f>
        <x:v>0.04142866522224411</x:v>
      </x:c>
      <x:c r="G1216" s="36" t="str">
        <x:v>mfhhis01.csv</x:v>
      </x:c>
      <x:c r="H1216" s="36" t="str">
        <x:v>https://ticdata.treasury.gov/Publish/slt_table5.html</x:v>
      </x:c>
      <x:c r="I1216" s="37" t="n">
        <x:v>46269</x:v>
      </x:c>
      <x:c r="J1216" s="36" t="str">
        <x:v>Monthly, end of period</x:v>
      </x:c>
      <x:c r="K1216" s="36" t="str">
        <x:v>Billions of U.S. dollars</x:v>
      </x:c>
    </x:row>
    <x:row r="1217">
      <x:c r="A1217" s="37" t="n">
        <x:v>37956</x:v>
      </x:c>
      <x:c r="B1217" s="36" t="str">
        <x:v>Luxembourg</x:v>
      </x:c>
      <x:c r="C1217" s="36" t="str">
        <x:v>Country or economy</x:v>
      </x:c>
      <x:c r="D1217" s="55" t="n">
        <x:v>25.4</x:v>
      </x:c>
      <x:c r="E1217" s="55" t="n">
        <x:v>1523.1</x:v>
      </x:c>
      <x:c r="F1217" s="39" t="n">
        <x:f>IF(E1217="","",D1217/E1217)</x:f>
        <x:v>0.016676515002297946</x:v>
      </x:c>
      <x:c r="G1217" s="36" t="str">
        <x:v>mfhhis01.csv</x:v>
      </x:c>
      <x:c r="H1217" s="36" t="str">
        <x:v>https://ticdata.treasury.gov/Publish/slt_table5.html</x:v>
      </x:c>
      <x:c r="I1217" s="37" t="n">
        <x:v>46269</x:v>
      </x:c>
      <x:c r="J1217" s="36" t="str">
        <x:v>Monthly, end of period</x:v>
      </x:c>
      <x:c r="K1217" s="36" t="str">
        <x:v>Billions of U.S. dollars</x:v>
      </x:c>
    </x:row>
    <x:row r="1218">
      <x:c r="A1218" s="37" t="n">
        <x:v>37956</x:v>
      </x:c>
      <x:c r="B1218" s="36" t="str">
        <x:v>Mexico</x:v>
      </x:c>
      <x:c r="C1218" s="36" t="str">
        <x:v>Country or economy</x:v>
      </x:c>
      <x:c r="D1218" s="55" t="n">
        <x:v>27.4</x:v>
      </x:c>
      <x:c r="E1218" s="55" t="n">
        <x:v>1523.1</x:v>
      </x:c>
      <x:c r="F1218" s="39" t="n">
        <x:f>IF(E1218="","",D1218/E1218)</x:f>
        <x:v>0.01798962641980172</x:v>
      </x:c>
      <x:c r="G1218" s="36" t="str">
        <x:v>mfhhis01.csv</x:v>
      </x:c>
      <x:c r="H1218" s="36" t="str">
        <x:v>https://ticdata.treasury.gov/Publish/slt_table5.html</x:v>
      </x:c>
      <x:c r="I1218" s="37" t="n">
        <x:v>46269</x:v>
      </x:c>
      <x:c r="J1218" s="36" t="str">
        <x:v>Monthly, end of period</x:v>
      </x:c>
      <x:c r="K1218" s="36" t="str">
        <x:v>Billions of U.S. dollars</x:v>
      </x:c>
    </x:row>
    <x:row r="1219">
      <x:c r="A1219" s="37" t="n">
        <x:v>37956</x:v>
      </x:c>
      <x:c r="B1219" s="36" t="str">
        <x:v>Netherlands</x:v>
      </x:c>
      <x:c r="C1219" s="36" t="str">
        <x:v>Country or economy</x:v>
      </x:c>
      <x:c r="D1219" s="55" t="n">
        <x:v>12.3</x:v>
      </x:c>
      <x:c r="E1219" s="55" t="n">
        <x:v>1523.1</x:v>
      </x:c>
      <x:c r="F1219" s="39" t="n">
        <x:f>IF(E1219="","",D1219/E1219)</x:f>
        <x:v>0.008075635217648218</x:v>
      </x:c>
      <x:c r="G1219" s="36" t="str">
        <x:v>mfhhis01.csv</x:v>
      </x:c>
      <x:c r="H1219" s="36" t="str">
        <x:v>https://ticdata.treasury.gov/Publish/slt_table5.html</x:v>
      </x:c>
      <x:c r="I1219" s="37" t="n">
        <x:v>46269</x:v>
      </x:c>
      <x:c r="J1219" s="36" t="str">
        <x:v>Monthly, end of period</x:v>
      </x:c>
      <x:c r="K1219" s="36" t="str">
        <x:v>Billions of U.S. dollars</x:v>
      </x:c>
    </x:row>
    <x:row r="1220">
      <x:c r="A1220" s="37" t="n">
        <x:v>37956</x:v>
      </x:c>
      <x:c r="B1220" s="36" t="str">
        <x:v>Norway</x:v>
      </x:c>
      <x:c r="C1220" s="36" t="str">
        <x:v>Country or economy</x:v>
      </x:c>
      <x:c r="D1220" s="55" t="n">
        <x:v>5.2</x:v>
      </x:c>
      <x:c r="E1220" s="55" t="n">
        <x:v>1523.1</x:v>
      </x:c>
      <x:c r="F1220" s="39" t="n">
        <x:f>IF(E1220="","",D1220/E1220)</x:f>
        <x:v>0.003414089685509816</x:v>
      </x:c>
      <x:c r="G1220" s="36" t="str">
        <x:v>mfhhis01.csv</x:v>
      </x:c>
      <x:c r="H1220" s="36" t="str">
        <x:v>https://ticdata.treasury.gov/Publish/slt_table5.html</x:v>
      </x:c>
      <x:c r="I1220" s="37" t="n">
        <x:v>46269</x:v>
      </x:c>
      <x:c r="J1220" s="36" t="str">
        <x:v>Monthly, end of period</x:v>
      </x:c>
      <x:c r="K1220" s="36" t="str">
        <x:v>Billions of U.S. dollars</x:v>
      </x:c>
    </x:row>
    <x:row r="1221">
      <x:c r="A1221" s="37" t="n">
        <x:v>37956</x:v>
      </x:c>
      <x:c r="B1221" s="36" t="str">
        <x:v>Oil Exporters</x:v>
      </x:c>
      <x:c r="C1221" s="36" t="str">
        <x:v>Country or economy</x:v>
      </x:c>
      <x:c r="D1221" s="55" t="n">
        <x:v>42.6</x:v>
      </x:c>
      <x:c r="E1221" s="55" t="n">
        <x:v>1523.1</x:v>
      </x:c>
      <x:c r="F1221" s="39" t="n">
        <x:f>IF(E1221="","",D1221/E1221)</x:f>
        <x:v>0.027969273192830414</x:v>
      </x:c>
      <x:c r="G1221" s="36" t="str">
        <x:v>mfhhis01.csv</x:v>
      </x:c>
      <x:c r="H1221" s="36" t="str">
        <x:v>https://ticdata.treasury.gov/Publish/slt_table5.html</x:v>
      </x:c>
      <x:c r="I1221" s="37" t="n">
        <x:v>46269</x:v>
      </x:c>
      <x:c r="J1221" s="36" t="str">
        <x:v>Monthly, end of period</x:v>
      </x:c>
      <x:c r="K1221" s="36" t="str">
        <x:v>Billions of U.S. dollars</x:v>
      </x:c>
    </x:row>
    <x:row r="1222">
      <x:c r="A1222" s="37" t="n">
        <x:v>37956</x:v>
      </x:c>
      <x:c r="B1222" s="36" t="str">
        <x:v>Poland</x:v>
      </x:c>
      <x:c r="C1222" s="36" t="str">
        <x:v>Country or economy</x:v>
      </x:c>
      <x:c r="D1222" s="55" t="n">
        <x:v>10.7</x:v>
      </x:c>
      <x:c r="E1222" s="55" t="n">
        <x:v>1523.1</x:v>
      </x:c>
      <x:c r="F1222" s="39" t="n">
        <x:f>IF(E1222="","",D1222/E1222)</x:f>
        <x:v>0.007025146083645197</x:v>
      </x:c>
      <x:c r="G1222" s="36" t="str">
        <x:v>mfhhis01.csv</x:v>
      </x:c>
      <x:c r="H1222" s="36" t="str">
        <x:v>https://ticdata.treasury.gov/Publish/slt_table5.html</x:v>
      </x:c>
      <x:c r="I1222" s="37" t="n">
        <x:v>46269</x:v>
      </x:c>
      <x:c r="J1222" s="36" t="str">
        <x:v>Monthly, end of period</x:v>
      </x:c>
      <x:c r="K1222" s="36" t="str">
        <x:v>Billions of U.S. dollars</x:v>
      </x:c>
    </x:row>
    <x:row r="1223">
      <x:c r="A1223" s="37" t="n">
        <x:v>37956</x:v>
      </x:c>
      <x:c r="B1223" s="36" t="str">
        <x:v>Singapore</x:v>
      </x:c>
      <x:c r="C1223" s="36" t="str">
        <x:v>Country or economy</x:v>
      </x:c>
      <x:c r="D1223" s="55" t="n">
        <x:v>21.2</x:v>
      </x:c>
      <x:c r="E1223" s="55" t="n">
        <x:v>1523.1</x:v>
      </x:c>
      <x:c r="F1223" s="39" t="n">
        <x:f>IF(E1223="","",D1223/E1223)</x:f>
        <x:v>0.013918981025540017</x:v>
      </x:c>
      <x:c r="G1223" s="36" t="str">
        <x:v>mfhhis01.csv</x:v>
      </x:c>
      <x:c r="H1223" s="36" t="str">
        <x:v>https://ticdata.treasury.gov/Publish/slt_table5.html</x:v>
      </x:c>
      <x:c r="I1223" s="37" t="n">
        <x:v>46269</x:v>
      </x:c>
      <x:c r="J1223" s="36" t="str">
        <x:v>Monthly, end of period</x:v>
      </x:c>
      <x:c r="K1223" s="36" t="str">
        <x:v>Billions of U.S. dollars</x:v>
      </x:c>
    </x:row>
    <x:row r="1224">
      <x:c r="A1224" s="37" t="n">
        <x:v>37956</x:v>
      </x:c>
      <x:c r="B1224" s="36" t="str">
        <x:v>Sweden</x:v>
      </x:c>
      <x:c r="C1224" s="36" t="str">
        <x:v>Country or economy</x:v>
      </x:c>
      <x:c r="D1224" s="55" t="n">
        <x:v>9.9</x:v>
      </x:c>
      <x:c r="E1224" s="55" t="n">
        <x:v>1523.1</x:v>
      </x:c>
      <x:c r="F1224" s="39" t="n">
        <x:f>IF(E1224="","",D1224/E1224)</x:f>
        <x:v>0.006499901516643688</x:v>
      </x:c>
      <x:c r="G1224" s="36" t="str">
        <x:v>mfhhis01.csv</x:v>
      </x:c>
      <x:c r="H1224" s="36" t="str">
        <x:v>https://ticdata.treasury.gov/Publish/slt_table5.html</x:v>
      </x:c>
      <x:c r="I1224" s="37" t="n">
        <x:v>46269</x:v>
      </x:c>
      <x:c r="J1224" s="36" t="str">
        <x:v>Monthly, end of period</x:v>
      </x:c>
      <x:c r="K1224" s="36" t="str">
        <x:v>Billions of U.S. dollars</x:v>
      </x:c>
    </x:row>
    <x:row r="1225">
      <x:c r="A1225" s="37" t="n">
        <x:v>37956</x:v>
      </x:c>
      <x:c r="B1225" s="36" t="str">
        <x:v>Switzerland</x:v>
      </x:c>
      <x:c r="C1225" s="36" t="str">
        <x:v>Country or economy</x:v>
      </x:c>
      <x:c r="D1225" s="55" t="n">
        <x:v>46.1</x:v>
      </x:c>
      <x:c r="E1225" s="55" t="n">
        <x:v>1523.1</x:v>
      </x:c>
      <x:c r="F1225" s="39" t="n">
        <x:f>IF(E1225="","",D1225/E1225)</x:f>
        <x:v>0.03026721817346202</x:v>
      </x:c>
      <x:c r="G1225" s="36" t="str">
        <x:v>mfhhis01.csv</x:v>
      </x:c>
      <x:c r="H1225" s="36" t="str">
        <x:v>https://ticdata.treasury.gov/Publish/slt_table5.html</x:v>
      </x:c>
      <x:c r="I1225" s="37" t="n">
        <x:v>46269</x:v>
      </x:c>
      <x:c r="J1225" s="36" t="str">
        <x:v>Monthly, end of period</x:v>
      </x:c>
      <x:c r="K1225" s="36" t="str">
        <x:v>Billions of U.S. dollars</x:v>
      </x:c>
    </x:row>
    <x:row r="1226">
      <x:c r="A1226" s="37" t="n">
        <x:v>37956</x:v>
      </x:c>
      <x:c r="B1226" s="36" t="str">
        <x:v>Taiwan</x:v>
      </x:c>
      <x:c r="C1226" s="36" t="str">
        <x:v>Country or economy</x:v>
      </x:c>
      <x:c r="D1226" s="55" t="n">
        <x:v>50.9</x:v>
      </x:c>
      <x:c r="E1226" s="55" t="n">
        <x:v>1523.1</x:v>
      </x:c>
      <x:c r="F1226" s="39" t="n">
        <x:f>IF(E1226="","",D1226/E1226)</x:f>
        <x:v>0.03341868557547108</x:v>
      </x:c>
      <x:c r="G1226" s="36" t="str">
        <x:v>mfhhis01.csv</x:v>
      </x:c>
      <x:c r="H1226" s="36" t="str">
        <x:v>https://ticdata.treasury.gov/Publish/slt_table5.html</x:v>
      </x:c>
      <x:c r="I1226" s="37" t="n">
        <x:v>46269</x:v>
      </x:c>
      <x:c r="J1226" s="36" t="str">
        <x:v>Monthly, end of period</x:v>
      </x:c>
      <x:c r="K1226" s="36" t="str">
        <x:v>Billions of U.S. dollars</x:v>
      </x:c>
    </x:row>
    <x:row r="1227">
      <x:c r="A1227" s="37" t="n">
        <x:v>37956</x:v>
      </x:c>
      <x:c r="B1227" s="36" t="str">
        <x:v>Thailand</x:v>
      </x:c>
      <x:c r="C1227" s="36" t="str">
        <x:v>Country or economy</x:v>
      </x:c>
      <x:c r="D1227" s="55" t="n">
        <x:v>11.7</x:v>
      </x:c>
      <x:c r="E1227" s="55" t="n">
        <x:v>1523.1</x:v>
      </x:c>
      <x:c r="F1227" s="39" t="n">
        <x:f>IF(E1227="","",D1227/E1227)</x:f>
        <x:v>0.0076817017923970846</x:v>
      </x:c>
      <x:c r="G1227" s="36" t="str">
        <x:v>mfhhis01.csv</x:v>
      </x:c>
      <x:c r="H1227" s="36" t="str">
        <x:v>https://ticdata.treasury.gov/Publish/slt_table5.html</x:v>
      </x:c>
      <x:c r="I1227" s="37" t="n">
        <x:v>46269</x:v>
      </x:c>
      <x:c r="J1227" s="36" t="str">
        <x:v>Monthly, end of period</x:v>
      </x:c>
      <x:c r="K1227" s="36" t="str">
        <x:v>Billions of U.S. dollars</x:v>
      </x:c>
    </x:row>
    <x:row r="1228">
      <x:c r="A1228" s="37" t="n">
        <x:v>37956</x:v>
      </x:c>
      <x:c r="B1228" s="36" t="str">
        <x:v>Turkey</x:v>
      </x:c>
      <x:c r="C1228" s="36" t="str">
        <x:v>Country or economy</x:v>
      </x:c>
      <x:c r="D1228" s="55" t="n">
        <x:v>15.7</x:v>
      </x:c>
      <x:c r="E1228" s="55" t="n">
        <x:v>1523.1</x:v>
      </x:c>
      <x:c r="F1228" s="39" t="n">
        <x:f>IF(E1228="","",D1228/E1228)</x:f>
        <x:v>0.010307924627404635</x:v>
      </x:c>
      <x:c r="G1228" s="36" t="str">
        <x:v>mfhhis01.csv</x:v>
      </x:c>
      <x:c r="H1228" s="36" t="str">
        <x:v>https://ticdata.treasury.gov/Publish/slt_table5.html</x:v>
      </x:c>
      <x:c r="I1228" s="37" t="n">
        <x:v>46269</x:v>
      </x:c>
      <x:c r="J1228" s="36" t="str">
        <x:v>Monthly, end of period</x:v>
      </x:c>
      <x:c r="K1228" s="36" t="str">
        <x:v>Billions of U.S. dollars</x:v>
      </x:c>
    </x:row>
    <x:row r="1229">
      <x:c r="A1229" s="37" t="n">
        <x:v>37956</x:v>
      </x:c>
      <x:c r="B1229" s="36" t="str">
        <x:v>United Kingdom</x:v>
      </x:c>
      <x:c r="C1229" s="36" t="str">
        <x:v>Country or economy</x:v>
      </x:c>
      <x:c r="D1229" s="55" t="n">
        <x:v>82.2</x:v>
      </x:c>
      <x:c r="E1229" s="55" t="n">
        <x:v>1523.1</x:v>
      </x:c>
      <x:c r="F1229" s="39" t="n">
        <x:f>IF(E1229="","",D1229/E1229)</x:f>
        <x:v>0.05396887925940517</x:v>
      </x:c>
      <x:c r="G1229" s="36" t="str">
        <x:v>mfhhis01.csv</x:v>
      </x:c>
      <x:c r="H1229" s="36" t="str">
        <x:v>https://ticdata.treasury.gov/Publish/slt_table5.html</x:v>
      </x:c>
      <x:c r="I1229" s="37" t="n">
        <x:v>46269</x:v>
      </x:c>
      <x:c r="J1229" s="36" t="str">
        <x:v>Monthly, end of period</x:v>
      </x:c>
      <x:c r="K1229" s="36" t="str">
        <x:v>Billions of U.S. dollars</x:v>
      </x:c>
    </x:row>
    <x:row r="1230">
      <x:c r="A1230" s="37" t="n">
        <x:v>38018</x:v>
      </x:c>
      <x:c r="B1230" s="36" t="str">
        <x:v>All Other</x:v>
      </x:c>
      <x:c r="C1230" s="36" t="str">
        <x:v>Aggregate</x:v>
      </x:c>
      <x:c r="D1230" s="55" t="n">
        <x:v>117.7</x:v>
      </x:c>
      <x:c r="E1230" s="55" t="n">
        <x:v>1609.2</x:v>
      </x:c>
      <x:c r="F1230" s="39" t="n">
        <x:f>IF(E1230="","",D1230/E1230)</x:f>
        <x:v>0.07314193388018891</x:v>
      </x:c>
      <x:c r="G1230" s="36" t="str">
        <x:v>mfhhis01.csv</x:v>
      </x:c>
      <x:c r="H1230" s="36" t="str">
        <x:v>https://ticdata.treasury.gov/Publish/slt_table5.html</x:v>
      </x:c>
      <x:c r="I1230" s="37" t="n">
        <x:v>46269</x:v>
      </x:c>
      <x:c r="J1230" s="36" t="str">
        <x:v>Monthly, end of period</x:v>
      </x:c>
      <x:c r="K1230" s="36" t="str">
        <x:v>Billions of U.S. dollars</x:v>
      </x:c>
    </x:row>
    <x:row r="1231">
      <x:c r="A1231" s="37" t="n">
        <x:v>38018</x:v>
      </x:c>
      <x:c r="B1231" s="36" t="str">
        <x:v>Belgium</x:v>
      </x:c>
      <x:c r="C1231" s="36" t="str">
        <x:v>Country or economy</x:v>
      </x:c>
      <x:c r="D1231" s="55" t="n">
        <x:v>12.9</x:v>
      </x:c>
      <x:c r="E1231" s="55" t="n">
        <x:v>1609.2</x:v>
      </x:c>
      <x:c r="F1231" s="39" t="n">
        <x:f>IF(E1231="","",D1231/E1231)</x:f>
        <x:v>0.00801640566741238</x:v>
      </x:c>
      <x:c r="G1231" s="36" t="str">
        <x:v>mfhhis01.csv</x:v>
      </x:c>
      <x:c r="H1231" s="36" t="str">
        <x:v>https://ticdata.treasury.gov/Publish/slt_table5.html</x:v>
      </x:c>
      <x:c r="I1231" s="37" t="n">
        <x:v>46269</x:v>
      </x:c>
      <x:c r="J1231" s="36" t="str">
        <x:v>Monthly, end of period</x:v>
      </x:c>
      <x:c r="K1231" s="36" t="str">
        <x:v>Billions of U.S. dollars</x:v>
      </x:c>
    </x:row>
    <x:row r="1232">
      <x:c r="A1232" s="37" t="n">
        <x:v>38018</x:v>
      </x:c>
      <x:c r="B1232" s="36" t="str">
        <x:v>Brazil</x:v>
      </x:c>
      <x:c r="C1232" s="36" t="str">
        <x:v>Country or economy</x:v>
      </x:c>
      <x:c r="D1232" s="55" t="n">
        <x:v>11.3</x:v>
      </x:c>
      <x:c r="E1232" s="55" t="n">
        <x:v>1609.2</x:v>
      </x:c>
      <x:c r="F1232" s="39" t="n">
        <x:f>IF(E1232="","",D1232/E1232)</x:f>
        <x:v>0.007022122793934875</x:v>
      </x:c>
      <x:c r="G1232" s="36" t="str">
        <x:v>mfhhis01.csv</x:v>
      </x:c>
      <x:c r="H1232" s="36" t="str">
        <x:v>https://ticdata.treasury.gov/Publish/slt_table5.html</x:v>
      </x:c>
      <x:c r="I1232" s="37" t="n">
        <x:v>46269</x:v>
      </x:c>
      <x:c r="J1232" s="36" t="str">
        <x:v>Monthly, end of period</x:v>
      </x:c>
      <x:c r="K1232" s="36" t="str">
        <x:v>Billions of U.S. dollars</x:v>
      </x:c>
    </x:row>
    <x:row r="1233">
      <x:c r="A1233" s="37" t="n">
        <x:v>38018</x:v>
      </x:c>
      <x:c r="B1233" s="36" t="str">
        <x:v>Canada</x:v>
      </x:c>
      <x:c r="C1233" s="36" t="str">
        <x:v>Country or economy</x:v>
      </x:c>
      <x:c r="D1233" s="55" t="n">
        <x:v>28.6</x:v>
      </x:c>
      <x:c r="E1233" s="55" t="n">
        <x:v>1609.2</x:v>
      </x:c>
      <x:c r="F1233" s="39" t="n">
        <x:f>IF(E1233="","",D1233/E1233)</x:f>
        <x:v>0.01777280636341039</x:v>
      </x:c>
      <x:c r="G1233" s="36" t="str">
        <x:v>mfhhis01.csv</x:v>
      </x:c>
      <x:c r="H1233" s="36" t="str">
        <x:v>https://ticdata.treasury.gov/Publish/slt_table5.html</x:v>
      </x:c>
      <x:c r="I1233" s="37" t="n">
        <x:v>46269</x:v>
      </x:c>
      <x:c r="J1233" s="36" t="str">
        <x:v>Monthly, end of period</x:v>
      </x:c>
      <x:c r="K1233" s="36" t="str">
        <x:v>Billions of U.S. dollars</x:v>
      </x:c>
    </x:row>
    <x:row r="1234">
      <x:c r="A1234" s="37" t="n">
        <x:v>38018</x:v>
      </x:c>
      <x:c r="B1234" s="36" t="str">
        <x:v>Carib Bnkng Ctrs</x:v>
      </x:c>
      <x:c r="C1234" s="36" t="str">
        <x:v>Country or economy</x:v>
      </x:c>
      <x:c r="D1234" s="55" t="n">
        <x:v>51</x:v>
      </x:c>
      <x:c r="E1234" s="55" t="n">
        <x:v>1609.2</x:v>
      </x:c>
      <x:c r="F1234" s="39" t="n">
        <x:f>IF(E1234="","",D1234/E1234)</x:f>
        <x:v>0.03169276659209545</x:v>
      </x:c>
      <x:c r="G1234" s="36" t="str">
        <x:v>mfhhis01.csv</x:v>
      </x:c>
      <x:c r="H1234" s="36" t="str">
        <x:v>https://ticdata.treasury.gov/Publish/slt_table5.html</x:v>
      </x:c>
      <x:c r="I1234" s="37" t="n">
        <x:v>46269</x:v>
      </x:c>
      <x:c r="J1234" s="36" t="str">
        <x:v>Monthly, end of period</x:v>
      </x:c>
      <x:c r="K1234" s="36" t="str">
        <x:v>Billions of U.S. dollars</x:v>
      </x:c>
    </x:row>
    <x:row r="1235">
      <x:c r="A1235" s="37" t="n">
        <x:v>38018</x:v>
      </x:c>
      <x:c r="B1235" s="36" t="str">
        <x:v>China, Mainland</x:v>
      </x:c>
      <x:c r="C1235" s="36" t="str">
        <x:v>Country or economy</x:v>
      </x:c>
      <x:c r="D1235" s="55" t="n">
        <x:v>155</x:v>
      </x:c>
      <x:c r="E1235" s="55" t="n">
        <x:v>1609.2</x:v>
      </x:c>
      <x:c r="F1235" s="39" t="n">
        <x:f>IF(E1235="","",D1235/E1235)</x:f>
        <x:v>0.09632115336813322</x:v>
      </x:c>
      <x:c r="G1235" s="36" t="str">
        <x:v>mfhhis01.csv</x:v>
      </x:c>
      <x:c r="H1235" s="36" t="str">
        <x:v>https://ticdata.treasury.gov/Publish/slt_table5.html</x:v>
      </x:c>
      <x:c r="I1235" s="37" t="n">
        <x:v>46269</x:v>
      </x:c>
      <x:c r="J1235" s="36" t="str">
        <x:v>Monthly, end of period</x:v>
      </x:c>
      <x:c r="K1235" s="36" t="str">
        <x:v>Billions of U.S. dollars</x:v>
      </x:c>
    </x:row>
    <x:row r="1236">
      <x:c r="A1236" s="37" t="n">
        <x:v>38018</x:v>
      </x:c>
      <x:c r="B1236" s="36" t="str">
        <x:v>Foreign official</x:v>
      </x:c>
      <x:c r="C1236" s="36" t="str">
        <x:v>Aggregate</x:v>
      </x:c>
      <x:c r="D1236" s="55" t="n">
        <x:v>991.1</x:v>
      </x:c>
      <x:c r="E1236" s="55" t="n">
        <x:v>1609.2</x:v>
      </x:c>
      <x:c r="F1236" s="39" t="n">
        <x:f>IF(E1236="","",D1236/E1236)</x:f>
        <x:v>0.6158960974397216</x:v>
      </x:c>
      <x:c r="G1236" s="36" t="str">
        <x:v>mfhhis01.csv</x:v>
      </x:c>
      <x:c r="H1236" s="36" t="str">
        <x:v>https://ticdata.treasury.gov/Publish/slt_table5.html</x:v>
      </x:c>
      <x:c r="I1236" s="37" t="n">
        <x:v>46269</x:v>
      </x:c>
      <x:c r="J1236" s="36" t="str">
        <x:v>Monthly, end of period</x:v>
      </x:c>
      <x:c r="K1236" s="36" t="str">
        <x:v>Billions of U.S. dollars</x:v>
      </x:c>
    </x:row>
    <x:row r="1237">
      <x:c r="A1237" s="37" t="n">
        <x:v>38018</x:v>
      </x:c>
      <x:c r="B1237" s="36" t="str">
        <x:v>Foreign official Treasury bills</x:v>
      </x:c>
      <x:c r="C1237" s="36" t="str">
        <x:v>Aggregate</x:v>
      </x:c>
      <x:c r="D1237" s="55" t="n">
        <x:v>225.6</x:v>
      </x:c>
      <x:c r="E1237" s="55" t="n">
        <x:v>1609.2</x:v>
      </x:c>
      <x:c r="F1237" s="39" t="n">
        <x:f>IF(E1237="","",D1237/E1237)</x:f>
        <x:v>0.1401938851603281</x:v>
      </x:c>
      <x:c r="G1237" s="36" t="str">
        <x:v>mfhhis01.csv</x:v>
      </x:c>
      <x:c r="H1237" s="36" t="str">
        <x:v>https://ticdata.treasury.gov/Publish/slt_table5.html</x:v>
      </x:c>
      <x:c r="I1237" s="37" t="n">
        <x:v>46269</x:v>
      </x:c>
      <x:c r="J1237" s="36" t="str">
        <x:v>Monthly, end of period</x:v>
      </x:c>
      <x:c r="K1237" s="36" t="str">
        <x:v>Billions of U.S. dollars</x:v>
      </x:c>
    </x:row>
    <x:row r="1238">
      <x:c r="A1238" s="37" t="n">
        <x:v>38018</x:v>
      </x:c>
      <x:c r="B1238" s="36" t="str">
        <x:v>Foreign official Treasury bonds and notes</x:v>
      </x:c>
      <x:c r="C1238" s="36" t="str">
        <x:v>Aggregate</x:v>
      </x:c>
      <x:c r="D1238" s="55" t="n">
        <x:v>765.5</x:v>
      </x:c>
      <x:c r="E1238" s="55" t="n">
        <x:v>1609.2</x:v>
      </x:c>
      <x:c r="F1238" s="39" t="n">
        <x:f>IF(E1238="","",D1238/E1238)</x:f>
        <x:v>0.47570221227939347</x:v>
      </x:c>
      <x:c r="G1238" s="36" t="str">
        <x:v>mfhhis01.csv</x:v>
      </x:c>
      <x:c r="H1238" s="36" t="str">
        <x:v>https://ticdata.treasury.gov/Publish/slt_table5.html</x:v>
      </x:c>
      <x:c r="I1238" s="37" t="n">
        <x:v>46269</x:v>
      </x:c>
      <x:c r="J1238" s="36" t="str">
        <x:v>Monthly, end of period</x:v>
      </x:c>
      <x:c r="K1238" s="36" t="str">
        <x:v>Billions of U.S. dollars</x:v>
      </x:c>
    </x:row>
    <x:row r="1239">
      <x:c r="A1239" s="37" t="n">
        <x:v>38018</x:v>
      </x:c>
      <x:c r="B1239" s="36" t="str">
        <x:v>France</x:v>
      </x:c>
      <x:c r="C1239" s="36" t="str">
        <x:v>Country or economy</x:v>
      </x:c>
      <x:c r="D1239" s="55" t="n">
        <x:v>12.2</x:v>
      </x:c>
      <x:c r="E1239" s="55" t="n">
        <x:v>1609.2</x:v>
      </x:c>
      <x:c r="F1239" s="39" t="n">
        <x:f>IF(E1239="","",D1239/E1239)</x:f>
        <x:v>0.00758140691026597</x:v>
      </x:c>
      <x:c r="G1239" s="36" t="str">
        <x:v>mfhhis01.csv</x:v>
      </x:c>
      <x:c r="H1239" s="36" t="str">
        <x:v>https://ticdata.treasury.gov/Publish/slt_table5.html</x:v>
      </x:c>
      <x:c r="I1239" s="37" t="n">
        <x:v>46269</x:v>
      </x:c>
      <x:c r="J1239" s="36" t="str">
        <x:v>Monthly, end of period</x:v>
      </x:c>
      <x:c r="K1239" s="36" t="str">
        <x:v>Billions of U.S. dollars</x:v>
      </x:c>
    </x:row>
    <x:row r="1240">
      <x:c r="A1240" s="37" t="n">
        <x:v>38018</x:v>
      </x:c>
      <x:c r="B1240" s="36" t="str">
        <x:v>Germany</x:v>
      </x:c>
      <x:c r="C1240" s="36" t="str">
        <x:v>Country or economy</x:v>
      </x:c>
      <x:c r="D1240" s="55" t="n">
        <x:v>49.2</x:v>
      </x:c>
      <x:c r="E1240" s="55" t="n">
        <x:v>1609.2</x:v>
      </x:c>
      <x:c r="F1240" s="39" t="n">
        <x:f>IF(E1240="","",D1240/E1240)</x:f>
        <x:v>0.03057419835943326</x:v>
      </x:c>
      <x:c r="G1240" s="36" t="str">
        <x:v>mfhhis01.csv</x:v>
      </x:c>
      <x:c r="H1240" s="36" t="str">
        <x:v>https://ticdata.treasury.gov/Publish/slt_table5.html</x:v>
      </x:c>
      <x:c r="I1240" s="37" t="n">
        <x:v>46269</x:v>
      </x:c>
      <x:c r="J1240" s="36" t="str">
        <x:v>Monthly, end of period</x:v>
      </x:c>
      <x:c r="K1240" s="36" t="str">
        <x:v>Billions of U.S. dollars</x:v>
      </x:c>
    </x:row>
    <x:row r="1241">
      <x:c r="A1241" s="37" t="n">
        <x:v>38018</x:v>
      </x:c>
      <x:c r="B1241" s="36" t="str">
        <x:v>Grand Total</x:v>
      </x:c>
      <x:c r="C1241" s="36" t="str">
        <x:v>Aggregate</x:v>
      </x:c>
      <x:c r="D1241" s="55" t="n">
        <x:v>1609.2</x:v>
      </x:c>
      <x:c r="E1241" s="55" t="n">
        <x:v>1609.2</x:v>
      </x:c>
      <x:c r="F1241" s="39" t="n">
        <x:f>IF(E1241="","",D1241/E1241)</x:f>
        <x:v>1</x:v>
      </x:c>
      <x:c r="G1241" s="36" t="str">
        <x:v>mfhhis01.csv</x:v>
      </x:c>
      <x:c r="H1241" s="36" t="str">
        <x:v>https://ticdata.treasury.gov/Publish/slt_table5.html</x:v>
      </x:c>
      <x:c r="I1241" s="37" t="n">
        <x:v>46269</x:v>
      </x:c>
      <x:c r="J1241" s="36" t="str">
        <x:v>Monthly, end of period</x:v>
      </x:c>
      <x:c r="K1241" s="36" t="str">
        <x:v>Billions of U.S. dollars</x:v>
      </x:c>
    </x:row>
    <x:row r="1242">
      <x:c r="A1242" s="37" t="n">
        <x:v>38018</x:v>
      </x:c>
      <x:c r="B1242" s="36" t="str">
        <x:v>Hong Kong</x:v>
      </x:c>
      <x:c r="C1242" s="36" t="str">
        <x:v>Country or economy</x:v>
      </x:c>
      <x:c r="D1242" s="55" t="n">
        <x:v>54</x:v>
      </x:c>
      <x:c r="E1242" s="55" t="n">
        <x:v>1609.2</x:v>
      </x:c>
      <x:c r="F1242" s="39" t="n">
        <x:f>IF(E1242="","",D1242/E1242)</x:f>
        <x:v>0.03355704697986577</x:v>
      </x:c>
      <x:c r="G1242" s="36" t="str">
        <x:v>mfhhis01.csv</x:v>
      </x:c>
      <x:c r="H1242" s="36" t="str">
        <x:v>https://ticdata.treasury.gov/Publish/slt_table5.html</x:v>
      </x:c>
      <x:c r="I1242" s="37" t="n">
        <x:v>46269</x:v>
      </x:c>
      <x:c r="J1242" s="36" t="str">
        <x:v>Monthly, end of period</x:v>
      </x:c>
      <x:c r="K1242" s="36" t="str">
        <x:v>Billions of U.S. dollars</x:v>
      </x:c>
    </x:row>
    <x:row r="1243">
      <x:c r="A1243" s="37" t="n">
        <x:v>38018</x:v>
      </x:c>
      <x:c r="B1243" s="36" t="str">
        <x:v>India</x:v>
      </x:c>
      <x:c r="C1243" s="36" t="str">
        <x:v>Country or economy</x:v>
      </x:c>
      <x:c r="D1243" s="55" t="n">
        <x:v>13.5</x:v>
      </x:c>
      <x:c r="E1243" s="55" t="n">
        <x:v>1609.2</x:v>
      </x:c>
      <x:c r="F1243" s="39" t="n">
        <x:f>IF(E1243="","",D1243/E1243)</x:f>
        <x:v>0.008389261744966443</x:v>
      </x:c>
      <x:c r="G1243" s="36" t="str">
        <x:v>mfhhis01.csv</x:v>
      </x:c>
      <x:c r="H1243" s="36" t="str">
        <x:v>https://ticdata.treasury.gov/Publish/slt_table5.html</x:v>
      </x:c>
      <x:c r="I1243" s="37" t="n">
        <x:v>46269</x:v>
      </x:c>
      <x:c r="J1243" s="36" t="str">
        <x:v>Monthly, end of period</x:v>
      </x:c>
      <x:c r="K1243" s="36" t="str">
        <x:v>Billions of U.S. dollars</x:v>
      </x:c>
    </x:row>
    <x:row r="1244">
      <x:c r="A1244" s="37" t="n">
        <x:v>38018</x:v>
      </x:c>
      <x:c r="B1244" s="36" t="str">
        <x:v>Ireland</x:v>
      </x:c>
      <x:c r="C1244" s="36" t="str">
        <x:v>Country or economy</x:v>
      </x:c>
      <x:c r="D1244" s="55" t="n">
        <x:v>15.4</x:v>
      </x:c>
      <x:c r="E1244" s="55" t="n">
        <x:v>1609.2</x:v>
      </x:c>
      <x:c r="F1244" s="39" t="n">
        <x:f>IF(E1244="","",D1244/E1244)</x:f>
        <x:v>0.009569972657220979</x:v>
      </x:c>
      <x:c r="G1244" s="36" t="str">
        <x:v>mfhhis01.csv</x:v>
      </x:c>
      <x:c r="H1244" s="36" t="str">
        <x:v>https://ticdata.treasury.gov/Publish/slt_table5.html</x:v>
      </x:c>
      <x:c r="I1244" s="37" t="n">
        <x:v>46269</x:v>
      </x:c>
      <x:c r="J1244" s="36" t="str">
        <x:v>Monthly, end of period</x:v>
      </x:c>
      <x:c r="K1244" s="36" t="str">
        <x:v>Billions of U.S. dollars</x:v>
      </x:c>
    </x:row>
    <x:row r="1245">
      <x:c r="A1245" s="37" t="n">
        <x:v>38018</x:v>
      </x:c>
      <x:c r="B1245" s="36" t="str">
        <x:v>Israel</x:v>
      </x:c>
      <x:c r="C1245" s="36" t="str">
        <x:v>Country or economy</x:v>
      </x:c>
      <x:c r="D1245" s="55" t="n">
        <x:v>14.1</x:v>
      </x:c>
      <x:c r="E1245" s="55" t="n">
        <x:v>1609.2</x:v>
      </x:c>
      <x:c r="F1245" s="39" t="n">
        <x:f>IF(E1245="","",D1245/E1245)</x:f>
        <x:v>0.008762117822520506</x:v>
      </x:c>
      <x:c r="G1245" s="36" t="str">
        <x:v>mfhhis01.csv</x:v>
      </x:c>
      <x:c r="H1245" s="36" t="str">
        <x:v>https://ticdata.treasury.gov/Publish/slt_table5.html</x:v>
      </x:c>
      <x:c r="I1245" s="37" t="n">
        <x:v>46269</x:v>
      </x:c>
      <x:c r="J1245" s="36" t="str">
        <x:v>Monthly, end of period</x:v>
      </x:c>
      <x:c r="K1245" s="36" t="str">
        <x:v>Billions of U.S. dollars</x:v>
      </x:c>
    </x:row>
    <x:row r="1246">
      <x:c r="A1246" s="37" t="n">
        <x:v>38018</x:v>
      </x:c>
      <x:c r="B1246" s="36" t="str">
        <x:v>Italy</x:v>
      </x:c>
      <x:c r="C1246" s="36" t="str">
        <x:v>Country or economy</x:v>
      </x:c>
      <x:c r="D1246" s="55" t="n">
        <x:v>14.8</x:v>
      </x:c>
      <x:c r="E1246" s="55" t="n">
        <x:v>1609.2</x:v>
      </x:c>
      <x:c r="F1246" s="39" t="n">
        <x:f>IF(E1246="","",D1246/E1246)</x:f>
        <x:v>0.009197116579666915</x:v>
      </x:c>
      <x:c r="G1246" s="36" t="str">
        <x:v>mfhhis01.csv</x:v>
      </x:c>
      <x:c r="H1246" s="36" t="str">
        <x:v>https://ticdata.treasury.gov/Publish/slt_table5.html</x:v>
      </x:c>
      <x:c r="I1246" s="37" t="n">
        <x:v>46269</x:v>
      </x:c>
      <x:c r="J1246" s="36" t="str">
        <x:v>Monthly, end of period</x:v>
      </x:c>
      <x:c r="K1246" s="36" t="str">
        <x:v>Billions of U.S. dollars</x:v>
      </x:c>
    </x:row>
    <x:row r="1247">
      <x:c r="A1247" s="37" t="n">
        <x:v>38018</x:v>
      </x:c>
      <x:c r="B1247" s="36" t="str">
        <x:v>Japan</x:v>
      </x:c>
      <x:c r="C1247" s="36" t="str">
        <x:v>Country or economy</x:v>
      </x:c>
      <x:c r="D1247" s="55" t="n">
        <x:v>613.2</x:v>
      </x:c>
      <x:c r="E1247" s="55" t="n">
        <x:v>1609.2</x:v>
      </x:c>
      <x:c r="F1247" s="39" t="n">
        <x:f>IF(E1247="","",D1247/E1247)</x:f>
        <x:v>0.38105891126025354</x:v>
      </x:c>
      <x:c r="G1247" s="36" t="str">
        <x:v>mfhhis01.csv</x:v>
      </x:c>
      <x:c r="H1247" s="36" t="str">
        <x:v>https://ticdata.treasury.gov/Publish/slt_table5.html</x:v>
      </x:c>
      <x:c r="I1247" s="37" t="n">
        <x:v>46269</x:v>
      </x:c>
      <x:c r="J1247" s="36" t="str">
        <x:v>Monthly, end of period</x:v>
      </x:c>
      <x:c r="K1247" s="36" t="str">
        <x:v>Billions of U.S. dollars</x:v>
      </x:c>
    </x:row>
    <x:row r="1248">
      <x:c r="A1248" s="37" t="n">
        <x:v>38018</x:v>
      </x:c>
      <x:c r="B1248" s="36" t="str">
        <x:v>Korea, South</x:v>
      </x:c>
      <x:c r="C1248" s="36" t="str">
        <x:v>Country or economy</x:v>
      </x:c>
      <x:c r="D1248" s="55" t="n">
        <x:v>57.3</x:v>
      </x:c>
      <x:c r="E1248" s="55" t="n">
        <x:v>1609.2</x:v>
      </x:c>
      <x:c r="F1248" s="39" t="n">
        <x:f>IF(E1248="","",D1248/E1248)</x:f>
        <x:v>0.03560775540641312</x:v>
      </x:c>
      <x:c r="G1248" s="36" t="str">
        <x:v>mfhhis01.csv</x:v>
      </x:c>
      <x:c r="H1248" s="36" t="str">
        <x:v>https://ticdata.treasury.gov/Publish/slt_table5.html</x:v>
      </x:c>
      <x:c r="I1248" s="37" t="n">
        <x:v>46269</x:v>
      </x:c>
      <x:c r="J1248" s="36" t="str">
        <x:v>Monthly, end of period</x:v>
      </x:c>
      <x:c r="K1248" s="36" t="str">
        <x:v>Billions of U.S. dollars</x:v>
      </x:c>
    </x:row>
    <x:row r="1249">
      <x:c r="A1249" s="37" t="n">
        <x:v>38018</x:v>
      </x:c>
      <x:c r="B1249" s="36" t="str">
        <x:v>Luxembourg</x:v>
      </x:c>
      <x:c r="C1249" s="36" t="str">
        <x:v>Country or economy</x:v>
      </x:c>
      <x:c r="D1249" s="55" t="n">
        <x:v>27.7</x:v>
      </x:c>
      <x:c r="E1249" s="55" t="n">
        <x:v>1609.2</x:v>
      </x:c>
      <x:c r="F1249" s="39" t="n">
        <x:f>IF(E1249="","",D1249/E1249)</x:f>
        <x:v>0.017213522247079293</x:v>
      </x:c>
      <x:c r="G1249" s="36" t="str">
        <x:v>mfhhis01.csv</x:v>
      </x:c>
      <x:c r="H1249" s="36" t="str">
        <x:v>https://ticdata.treasury.gov/Publish/slt_table5.html</x:v>
      </x:c>
      <x:c r="I1249" s="37" t="n">
        <x:v>46269</x:v>
      </x:c>
      <x:c r="J1249" s="36" t="str">
        <x:v>Monthly, end of period</x:v>
      </x:c>
      <x:c r="K1249" s="36" t="str">
        <x:v>Billions of U.S. dollars</x:v>
      </x:c>
    </x:row>
    <x:row r="1250">
      <x:c r="A1250" s="37" t="n">
        <x:v>38018</x:v>
      </x:c>
      <x:c r="B1250" s="36" t="str">
        <x:v>Mexico</x:v>
      </x:c>
      <x:c r="C1250" s="36" t="str">
        <x:v>Country or economy</x:v>
      </x:c>
      <x:c r="D1250" s="55" t="n">
        <x:v>28.4</x:v>
      </x:c>
      <x:c r="E1250" s="55" t="n">
        <x:v>1609.2</x:v>
      </x:c>
      <x:c r="F1250" s="39" t="n">
        <x:f>IF(E1250="","",D1250/E1250)</x:f>
        <x:v>0.0176485210042257</x:v>
      </x:c>
      <x:c r="G1250" s="36" t="str">
        <x:v>mfhhis01.csv</x:v>
      </x:c>
      <x:c r="H1250" s="36" t="str">
        <x:v>https://ticdata.treasury.gov/Publish/slt_table5.html</x:v>
      </x:c>
      <x:c r="I1250" s="37" t="n">
        <x:v>46269</x:v>
      </x:c>
      <x:c r="J1250" s="36" t="str">
        <x:v>Monthly, end of period</x:v>
      </x:c>
      <x:c r="K1250" s="36" t="str">
        <x:v>Billions of U.S. dollars</x:v>
      </x:c>
    </x:row>
    <x:row r="1251">
      <x:c r="A1251" s="37" t="n">
        <x:v>38018</x:v>
      </x:c>
      <x:c r="B1251" s="36" t="str">
        <x:v>Netherlands</x:v>
      </x:c>
      <x:c r="C1251" s="36" t="str">
        <x:v>Country or economy</x:v>
      </x:c>
      <x:c r="D1251" s="55" t="n">
        <x:v>12.3</x:v>
      </x:c>
      <x:c r="E1251" s="55" t="n">
        <x:v>1609.2</x:v>
      </x:c>
      <x:c r="F1251" s="39" t="n">
        <x:f>IF(E1251="","",D1251/E1251)</x:f>
        <x:v>0.007643549589858315</x:v>
      </x:c>
      <x:c r="G1251" s="36" t="str">
        <x:v>mfhhis01.csv</x:v>
      </x:c>
      <x:c r="H1251" s="36" t="str">
        <x:v>https://ticdata.treasury.gov/Publish/slt_table5.html</x:v>
      </x:c>
      <x:c r="I1251" s="37" t="n">
        <x:v>46269</x:v>
      </x:c>
      <x:c r="J1251" s="36" t="str">
        <x:v>Monthly, end of period</x:v>
      </x:c>
      <x:c r="K1251" s="36" t="str">
        <x:v>Billions of U.S. dollars</x:v>
      </x:c>
    </x:row>
    <x:row r="1252">
      <x:c r="A1252" s="37" t="n">
        <x:v>38018</x:v>
      </x:c>
      <x:c r="B1252" s="36" t="str">
        <x:v>Norway</x:v>
      </x:c>
      <x:c r="C1252" s="36" t="str">
        <x:v>Country or economy</x:v>
      </x:c>
      <x:c r="D1252" s="55" t="n">
        <x:v>4.6</x:v>
      </x:c>
      <x:c r="E1252" s="55" t="n">
        <x:v>1609.2</x:v>
      </x:c>
      <x:c r="F1252" s="39" t="n">
        <x:f>IF(E1252="","",D1252/E1252)</x:f>
        <x:v>0.0028585632612478248</x:v>
      </x:c>
      <x:c r="G1252" s="36" t="str">
        <x:v>mfhhis01.csv</x:v>
      </x:c>
      <x:c r="H1252" s="36" t="str">
        <x:v>https://ticdata.treasury.gov/Publish/slt_table5.html</x:v>
      </x:c>
      <x:c r="I1252" s="37" t="n">
        <x:v>46269</x:v>
      </x:c>
      <x:c r="J1252" s="36" t="str">
        <x:v>Monthly, end of period</x:v>
      </x:c>
      <x:c r="K1252" s="36" t="str">
        <x:v>Billions of U.S. dollars</x:v>
      </x:c>
    </x:row>
    <x:row r="1253">
      <x:c r="A1253" s="37" t="n">
        <x:v>38018</x:v>
      </x:c>
      <x:c r="B1253" s="36" t="str">
        <x:v>Oil Exporters</x:v>
      </x:c>
      <x:c r="C1253" s="36" t="str">
        <x:v>Country or economy</x:v>
      </x:c>
      <x:c r="D1253" s="55" t="n">
        <x:v>41.6</x:v>
      </x:c>
      <x:c r="E1253" s="55" t="n">
        <x:v>1609.2</x:v>
      </x:c>
      <x:c r="F1253" s="39" t="n">
        <x:f>IF(E1253="","",D1253/E1253)</x:f>
        <x:v>0.025851354710415112</x:v>
      </x:c>
      <x:c r="G1253" s="36" t="str">
        <x:v>mfhhis01.csv</x:v>
      </x:c>
      <x:c r="H1253" s="36" t="str">
        <x:v>https://ticdata.treasury.gov/Publish/slt_table5.html</x:v>
      </x:c>
      <x:c r="I1253" s="37" t="n">
        <x:v>46269</x:v>
      </x:c>
      <x:c r="J1253" s="36" t="str">
        <x:v>Monthly, end of period</x:v>
      </x:c>
      <x:c r="K1253" s="36" t="str">
        <x:v>Billions of U.S. dollars</x:v>
      </x:c>
    </x:row>
    <x:row r="1254">
      <x:c r="A1254" s="37" t="n">
        <x:v>38018</x:v>
      </x:c>
      <x:c r="B1254" s="36" t="str">
        <x:v>Poland</x:v>
      </x:c>
      <x:c r="C1254" s="36" t="str">
        <x:v>Country or economy</x:v>
      </x:c>
      <x:c r="D1254" s="55" t="n">
        <x:v>11</x:v>
      </x:c>
      <x:c r="E1254" s="55" t="n">
        <x:v>1609.2</x:v>
      </x:c>
      <x:c r="F1254" s="39" t="n">
        <x:f>IF(E1254="","",D1254/E1254)</x:f>
        <x:v>0.006835694755157842</x:v>
      </x:c>
      <x:c r="G1254" s="36" t="str">
        <x:v>mfhhis01.csv</x:v>
      </x:c>
      <x:c r="H1254" s="36" t="str">
        <x:v>https://ticdata.treasury.gov/Publish/slt_table5.html</x:v>
      </x:c>
      <x:c r="I1254" s="37" t="n">
        <x:v>46269</x:v>
      </x:c>
      <x:c r="J1254" s="36" t="str">
        <x:v>Monthly, end of period</x:v>
      </x:c>
      <x:c r="K1254" s="36" t="str">
        <x:v>Billions of U.S. dollars</x:v>
      </x:c>
    </x:row>
    <x:row r="1255">
      <x:c r="A1255" s="37" t="n">
        <x:v>38018</x:v>
      </x:c>
      <x:c r="B1255" s="36" t="str">
        <x:v>Singapore</x:v>
      </x:c>
      <x:c r="C1255" s="36" t="str">
        <x:v>Country or economy</x:v>
      </x:c>
      <x:c r="D1255" s="55" t="n">
        <x:v>25.6</x:v>
      </x:c>
      <x:c r="E1255" s="55" t="n">
        <x:v>1609.2</x:v>
      </x:c>
      <x:c r="F1255" s="39" t="n">
        <x:f>IF(E1255="","",D1255/E1255)</x:f>
        <x:v>0.01590852597564007</x:v>
      </x:c>
      <x:c r="G1255" s="36" t="str">
        <x:v>mfhhis01.csv</x:v>
      </x:c>
      <x:c r="H1255" s="36" t="str">
        <x:v>https://ticdata.treasury.gov/Publish/slt_table5.html</x:v>
      </x:c>
      <x:c r="I1255" s="37" t="n">
        <x:v>46269</x:v>
      </x:c>
      <x:c r="J1255" s="36" t="str">
        <x:v>Monthly, end of period</x:v>
      </x:c>
      <x:c r="K1255" s="36" t="str">
        <x:v>Billions of U.S. dollars</x:v>
      </x:c>
    </x:row>
    <x:row r="1256">
      <x:c r="A1256" s="37" t="n">
        <x:v>38018</x:v>
      </x:c>
      <x:c r="B1256" s="36" t="str">
        <x:v>Sweden</x:v>
      </x:c>
      <x:c r="C1256" s="36" t="str">
        <x:v>Country or economy</x:v>
      </x:c>
      <x:c r="D1256" s="55" t="n">
        <x:v>10.5</x:v>
      </x:c>
      <x:c r="E1256" s="55" t="n">
        <x:v>1609.2</x:v>
      </x:c>
      <x:c r="F1256" s="39" t="n">
        <x:f>IF(E1256="","",D1256/E1256)</x:f>
        <x:v>0.0065249813571961225</x:v>
      </x:c>
      <x:c r="G1256" s="36" t="str">
        <x:v>mfhhis01.csv</x:v>
      </x:c>
      <x:c r="H1256" s="36" t="str">
        <x:v>https://ticdata.treasury.gov/Publish/slt_table5.html</x:v>
      </x:c>
      <x:c r="I1256" s="37" t="n">
        <x:v>46269</x:v>
      </x:c>
      <x:c r="J1256" s="36" t="str">
        <x:v>Monthly, end of period</x:v>
      </x:c>
      <x:c r="K1256" s="36" t="str">
        <x:v>Billions of U.S. dollars</x:v>
      </x:c>
    </x:row>
    <x:row r="1257">
      <x:c r="A1257" s="37" t="n">
        <x:v>38018</x:v>
      </x:c>
      <x:c r="B1257" s="36" t="str">
        <x:v>Switzerland</x:v>
      </x:c>
      <x:c r="C1257" s="36" t="str">
        <x:v>Country or economy</x:v>
      </x:c>
      <x:c r="D1257" s="55" t="n">
        <x:v>48</x:v>
      </x:c>
      <x:c r="E1257" s="55" t="n">
        <x:v>1609.2</x:v>
      </x:c>
      <x:c r="F1257" s="39" t="n">
        <x:f>IF(E1257="","",D1257/E1257)</x:f>
        <x:v>0.02982848620432513</x:v>
      </x:c>
      <x:c r="G1257" s="36" t="str">
        <x:v>mfhhis01.csv</x:v>
      </x:c>
      <x:c r="H1257" s="36" t="str">
        <x:v>https://ticdata.treasury.gov/Publish/slt_table5.html</x:v>
      </x:c>
      <x:c r="I1257" s="37" t="n">
        <x:v>46269</x:v>
      </x:c>
      <x:c r="J1257" s="36" t="str">
        <x:v>Monthly, end of period</x:v>
      </x:c>
      <x:c r="K1257" s="36" t="str">
        <x:v>Billions of U.S. dollars</x:v>
      </x:c>
    </x:row>
    <x:row r="1258">
      <x:c r="A1258" s="37" t="n">
        <x:v>38018</x:v>
      </x:c>
      <x:c r="B1258" s="36" t="str">
        <x:v>Taiwan</x:v>
      </x:c>
      <x:c r="C1258" s="36" t="str">
        <x:v>Country or economy</x:v>
      </x:c>
      <x:c r="D1258" s="55" t="n">
        <x:v>55.3</x:v>
      </x:c>
      <x:c r="E1258" s="55" t="n">
        <x:v>1609.2</x:v>
      </x:c>
      <x:c r="F1258" s="39" t="n">
        <x:f>IF(E1258="","",D1258/E1258)</x:f>
        <x:v>0.034364901814566244</x:v>
      </x:c>
      <x:c r="G1258" s="36" t="str">
        <x:v>mfhhis01.csv</x:v>
      </x:c>
      <x:c r="H1258" s="36" t="str">
        <x:v>https://ticdata.treasury.gov/Publish/slt_table5.html</x:v>
      </x:c>
      <x:c r="I1258" s="37" t="n">
        <x:v>46269</x:v>
      </x:c>
      <x:c r="J1258" s="36" t="str">
        <x:v>Monthly, end of period</x:v>
      </x:c>
      <x:c r="K1258" s="36" t="str">
        <x:v>Billions of U.S. dollars</x:v>
      </x:c>
    </x:row>
    <x:row r="1259">
      <x:c r="A1259" s="37" t="n">
        <x:v>38018</x:v>
      </x:c>
      <x:c r="B1259" s="36" t="str">
        <x:v>Thailand</x:v>
      </x:c>
      <x:c r="C1259" s="36" t="str">
        <x:v>Country or economy</x:v>
      </x:c>
      <x:c r="D1259" s="55" t="n">
        <x:v>15.3</x:v>
      </x:c>
      <x:c r="E1259" s="55" t="n">
        <x:v>1609.2</x:v>
      </x:c>
      <x:c r="F1259" s="39" t="n">
        <x:f>IF(E1259="","",D1259/E1259)</x:f>
        <x:v>0.009507829977628635</x:v>
      </x:c>
      <x:c r="G1259" s="36" t="str">
        <x:v>mfhhis01.csv</x:v>
      </x:c>
      <x:c r="H1259" s="36" t="str">
        <x:v>https://ticdata.treasury.gov/Publish/slt_table5.html</x:v>
      </x:c>
      <x:c r="I1259" s="37" t="n">
        <x:v>46269</x:v>
      </x:c>
      <x:c r="J1259" s="36" t="str">
        <x:v>Monthly, end of period</x:v>
      </x:c>
      <x:c r="K1259" s="36" t="str">
        <x:v>Billions of U.S. dollars</x:v>
      </x:c>
    </x:row>
    <x:row r="1260">
      <x:c r="A1260" s="37" t="n">
        <x:v>38018</x:v>
      </x:c>
      <x:c r="B1260" s="36" t="str">
        <x:v>Turkey</x:v>
      </x:c>
      <x:c r="C1260" s="36" t="str">
        <x:v>Country or economy</x:v>
      </x:c>
      <x:c r="D1260" s="55" t="n">
        <x:v>14.2</x:v>
      </x:c>
      <x:c r="E1260" s="55" t="n">
        <x:v>1609.2</x:v>
      </x:c>
      <x:c r="F1260" s="39" t="n">
        <x:f>IF(E1260="","",D1260/E1260)</x:f>
        <x:v>0.00882426050211285</x:v>
      </x:c>
      <x:c r="G1260" s="36" t="str">
        <x:v>mfhhis01.csv</x:v>
      </x:c>
      <x:c r="H1260" s="36" t="str">
        <x:v>https://ticdata.treasury.gov/Publish/slt_table5.html</x:v>
      </x:c>
      <x:c r="I1260" s="37" t="n">
        <x:v>46269</x:v>
      </x:c>
      <x:c r="J1260" s="36" t="str">
        <x:v>Monthly, end of period</x:v>
      </x:c>
      <x:c r="K1260" s="36" t="str">
        <x:v>Billions of U.S. dollars</x:v>
      </x:c>
    </x:row>
    <x:row r="1261">
      <x:c r="A1261" s="37" t="n">
        <x:v>38018</x:v>
      </x:c>
      <x:c r="B1261" s="36" t="str">
        <x:v>United Kingdom</x:v>
      </x:c>
      <x:c r="C1261" s="36" t="str">
        <x:v>Country or economy</x:v>
      </x:c>
      <x:c r="D1261" s="55" t="n">
        <x:v>94.5</x:v>
      </x:c>
      <x:c r="E1261" s="55" t="n">
        <x:v>1609.2</x:v>
      </x:c>
      <x:c r="F1261" s="39" t="n">
        <x:f>IF(E1261="","",D1261/E1261)</x:f>
        <x:v>0.0587248322147651</x:v>
      </x:c>
      <x:c r="G1261" s="36" t="str">
        <x:v>mfhhis01.csv</x:v>
      </x:c>
      <x:c r="H1261" s="36" t="str">
        <x:v>https://ticdata.treasury.gov/Publish/slt_table5.html</x:v>
      </x:c>
      <x:c r="I1261" s="37" t="n">
        <x:v>46269</x:v>
      </x:c>
      <x:c r="J1261" s="36" t="str">
        <x:v>Monthly, end of period</x:v>
      </x:c>
      <x:c r="K1261" s="36" t="str">
        <x:v>Billions of U.S. dollars</x:v>
      </x:c>
    </x:row>
    <x:row r="1262">
      <x:c r="A1262" s="37" t="n">
        <x:v>38047</x:v>
      </x:c>
      <x:c r="B1262" s="36" t="str">
        <x:v>All Other</x:v>
      </x:c>
      <x:c r="C1262" s="36" t="str">
        <x:v>Aggregate</x:v>
      </x:c>
      <x:c r="D1262" s="55" t="n">
        <x:v>116.1</x:v>
      </x:c>
      <x:c r="E1262" s="55" t="n">
        <x:v>1670</x:v>
      </x:c>
      <x:c r="F1262" s="39" t="n">
        <x:f>IF(E1262="","",D1262/E1262)</x:f>
        <x:v>0.06952095808383234</x:v>
      </x:c>
      <x:c r="G1262" s="36" t="str">
        <x:v>mfhhis01.csv</x:v>
      </x:c>
      <x:c r="H1262" s="36" t="str">
        <x:v>https://ticdata.treasury.gov/Publish/slt_table5.html</x:v>
      </x:c>
      <x:c r="I1262" s="37" t="n">
        <x:v>46269</x:v>
      </x:c>
      <x:c r="J1262" s="36" t="str">
        <x:v>Monthly, end of period</x:v>
      </x:c>
      <x:c r="K1262" s="36" t="str">
        <x:v>Billions of U.S. dollars</x:v>
      </x:c>
    </x:row>
    <x:row r="1263">
      <x:c r="A1263" s="37" t="n">
        <x:v>38047</x:v>
      </x:c>
      <x:c r="B1263" s="36" t="str">
        <x:v>Belgium</x:v>
      </x:c>
      <x:c r="C1263" s="36" t="str">
        <x:v>Country or economy</x:v>
      </x:c>
      <x:c r="D1263" s="55" t="n">
        <x:v>12.7</x:v>
      </x:c>
      <x:c r="E1263" s="55" t="n">
        <x:v>1670</x:v>
      </x:c>
      <x:c r="F1263" s="39" t="n">
        <x:f>IF(E1263="","",D1263/E1263)</x:f>
        <x:v>0.007604790419161676</x:v>
      </x:c>
      <x:c r="G1263" s="36" t="str">
        <x:v>mfhhis01.csv</x:v>
      </x:c>
      <x:c r="H1263" s="36" t="str">
        <x:v>https://ticdata.treasury.gov/Publish/slt_table5.html</x:v>
      </x:c>
      <x:c r="I1263" s="37" t="n">
        <x:v>46269</x:v>
      </x:c>
      <x:c r="J1263" s="36" t="str">
        <x:v>Monthly, end of period</x:v>
      </x:c>
      <x:c r="K1263" s="36" t="str">
        <x:v>Billions of U.S. dollars</x:v>
      </x:c>
    </x:row>
    <x:row r="1264">
      <x:c r="A1264" s="37" t="n">
        <x:v>38047</x:v>
      </x:c>
      <x:c r="B1264" s="36" t="str">
        <x:v>Brazil</x:v>
      </x:c>
      <x:c r="C1264" s="36" t="str">
        <x:v>Country or economy</x:v>
      </x:c>
      <x:c r="D1264" s="55" t="n">
        <x:v>13.1</x:v>
      </x:c>
      <x:c r="E1264" s="55" t="n">
        <x:v>1670</x:v>
      </x:c>
      <x:c r="F1264" s="39" t="n">
        <x:f>IF(E1264="","",D1264/E1264)</x:f>
        <x:v>0.007844311377245509</x:v>
      </x:c>
      <x:c r="G1264" s="36" t="str">
        <x:v>mfhhis01.csv</x:v>
      </x:c>
      <x:c r="H1264" s="36" t="str">
        <x:v>https://ticdata.treasury.gov/Publish/slt_table5.html</x:v>
      </x:c>
      <x:c r="I1264" s="37" t="n">
        <x:v>46269</x:v>
      </x:c>
      <x:c r="J1264" s="36" t="str">
        <x:v>Monthly, end of period</x:v>
      </x:c>
      <x:c r="K1264" s="36" t="str">
        <x:v>Billions of U.S. dollars</x:v>
      </x:c>
    </x:row>
    <x:row r="1265">
      <x:c r="A1265" s="37" t="n">
        <x:v>38047</x:v>
      </x:c>
      <x:c r="B1265" s="36" t="str">
        <x:v>Canada</x:v>
      </x:c>
      <x:c r="C1265" s="36" t="str">
        <x:v>Country or economy</x:v>
      </x:c>
      <x:c r="D1265" s="55" t="n">
        <x:v>31.1</x:v>
      </x:c>
      <x:c r="E1265" s="55" t="n">
        <x:v>1670</x:v>
      </x:c>
      <x:c r="F1265" s="39" t="n">
        <x:f>IF(E1265="","",D1265/E1265)</x:f>
        <x:v>0.018622754491017964</x:v>
      </x:c>
      <x:c r="G1265" s="36" t="str">
        <x:v>mfhhis01.csv</x:v>
      </x:c>
      <x:c r="H1265" s="36" t="str">
        <x:v>https://ticdata.treasury.gov/Publish/slt_table5.html</x:v>
      </x:c>
      <x:c r="I1265" s="37" t="n">
        <x:v>46269</x:v>
      </x:c>
      <x:c r="J1265" s="36" t="str">
        <x:v>Monthly, end of period</x:v>
      </x:c>
      <x:c r="K1265" s="36" t="str">
        <x:v>Billions of U.S. dollars</x:v>
      </x:c>
    </x:row>
    <x:row r="1266">
      <x:c r="A1266" s="37" t="n">
        <x:v>38047</x:v>
      </x:c>
      <x:c r="B1266" s="36" t="str">
        <x:v>Carib Bnkng Ctrs</x:v>
      </x:c>
      <x:c r="C1266" s="36" t="str">
        <x:v>Country or economy</x:v>
      </x:c>
      <x:c r="D1266" s="55" t="n">
        <x:v>61.7</x:v>
      </x:c>
      <x:c r="E1266" s="55" t="n">
        <x:v>1670</x:v>
      </x:c>
      <x:c r="F1266" s="39" t="n">
        <x:f>IF(E1266="","",D1266/E1266)</x:f>
        <x:v>0.03694610778443114</x:v>
      </x:c>
      <x:c r="G1266" s="36" t="str">
        <x:v>mfhhis01.csv</x:v>
      </x:c>
      <x:c r="H1266" s="36" t="str">
        <x:v>https://ticdata.treasury.gov/Publish/slt_table5.html</x:v>
      </x:c>
      <x:c r="I1266" s="37" t="n">
        <x:v>46269</x:v>
      </x:c>
      <x:c r="J1266" s="36" t="str">
        <x:v>Monthly, end of period</x:v>
      </x:c>
      <x:c r="K1266" s="36" t="str">
        <x:v>Billions of U.S. dollars</x:v>
      </x:c>
    </x:row>
    <x:row r="1267">
      <x:c r="A1267" s="37" t="n">
        <x:v>38047</x:v>
      </x:c>
      <x:c r="B1267" s="36" t="str">
        <x:v>China, Mainland</x:v>
      </x:c>
      <x:c r="C1267" s="36" t="str">
        <x:v>Country or economy</x:v>
      </x:c>
      <x:c r="D1267" s="55" t="n">
        <x:v>158.7</x:v>
      </x:c>
      <x:c r="E1267" s="55" t="n">
        <x:v>1670</x:v>
      </x:c>
      <x:c r="F1267" s="39" t="n">
        <x:f>IF(E1267="","",D1267/E1267)</x:f>
        <x:v>0.09502994011976047</x:v>
      </x:c>
      <x:c r="G1267" s="36" t="str">
        <x:v>mfhhis01.csv</x:v>
      </x:c>
      <x:c r="H1267" s="36" t="str">
        <x:v>https://ticdata.treasury.gov/Publish/slt_table5.html</x:v>
      </x:c>
      <x:c r="I1267" s="37" t="n">
        <x:v>46269</x:v>
      </x:c>
      <x:c r="J1267" s="36" t="str">
        <x:v>Monthly, end of period</x:v>
      </x:c>
      <x:c r="K1267" s="36" t="str">
        <x:v>Billions of U.S. dollars</x:v>
      </x:c>
    </x:row>
    <x:row r="1268">
      <x:c r="A1268" s="37" t="n">
        <x:v>38047</x:v>
      </x:c>
      <x:c r="B1268" s="36" t="str">
        <x:v>Foreign official</x:v>
      </x:c>
      <x:c r="C1268" s="36" t="str">
        <x:v>Aggregate</x:v>
      </x:c>
      <x:c r="D1268" s="55" t="n">
        <x:v>1031</x:v>
      </x:c>
      <x:c r="E1268" s="55" t="n">
        <x:v>1670</x:v>
      </x:c>
      <x:c r="F1268" s="39" t="n">
        <x:f>IF(E1268="","",D1268/E1268)</x:f>
        <x:v>0.6173652694610778</x:v>
      </x:c>
      <x:c r="G1268" s="36" t="str">
        <x:v>mfhhis01.csv</x:v>
      </x:c>
      <x:c r="H1268" s="36" t="str">
        <x:v>https://ticdata.treasury.gov/Publish/slt_table5.html</x:v>
      </x:c>
      <x:c r="I1268" s="37" t="n">
        <x:v>46269</x:v>
      </x:c>
      <x:c r="J1268" s="36" t="str">
        <x:v>Monthly, end of period</x:v>
      </x:c>
      <x:c r="K1268" s="36" t="str">
        <x:v>Billions of U.S. dollars</x:v>
      </x:c>
    </x:row>
    <x:row r="1269">
      <x:c r="A1269" s="37" t="n">
        <x:v>38047</x:v>
      </x:c>
      <x:c r="B1269" s="36" t="str">
        <x:v>Foreign official Treasury bills</x:v>
      </x:c>
      <x:c r="C1269" s="36" t="str">
        <x:v>Aggregate</x:v>
      </x:c>
      <x:c r="D1269" s="55" t="n">
        <x:v>231.9</x:v>
      </x:c>
      <x:c r="E1269" s="55" t="n">
        <x:v>1670</x:v>
      </x:c>
      <x:c r="F1269" s="39" t="n">
        <x:f>IF(E1269="","",D1269/E1269)</x:f>
        <x:v>0.1388622754491018</x:v>
      </x:c>
      <x:c r="G1269" s="36" t="str">
        <x:v>mfhhis01.csv</x:v>
      </x:c>
      <x:c r="H1269" s="36" t="str">
        <x:v>https://ticdata.treasury.gov/Publish/slt_table5.html</x:v>
      </x:c>
      <x:c r="I1269" s="37" t="n">
        <x:v>46269</x:v>
      </x:c>
      <x:c r="J1269" s="36" t="str">
        <x:v>Monthly, end of period</x:v>
      </x:c>
      <x:c r="K1269" s="36" t="str">
        <x:v>Billions of U.S. dollars</x:v>
      </x:c>
    </x:row>
    <x:row r="1270">
      <x:c r="A1270" s="37" t="n">
        <x:v>38047</x:v>
      </x:c>
      <x:c r="B1270" s="36" t="str">
        <x:v>Foreign official Treasury bonds and notes</x:v>
      </x:c>
      <x:c r="C1270" s="36" t="str">
        <x:v>Aggregate</x:v>
      </x:c>
      <x:c r="D1270" s="55" t="n">
        <x:v>799.1</x:v>
      </x:c>
      <x:c r="E1270" s="55" t="n">
        <x:v>1670</x:v>
      </x:c>
      <x:c r="F1270" s="39" t="n">
        <x:f>IF(E1270="","",D1270/E1270)</x:f>
        <x:v>0.47850299401197605</x:v>
      </x:c>
      <x:c r="G1270" s="36" t="str">
        <x:v>mfhhis01.csv</x:v>
      </x:c>
      <x:c r="H1270" s="36" t="str">
        <x:v>https://ticdata.treasury.gov/Publish/slt_table5.html</x:v>
      </x:c>
      <x:c r="I1270" s="37" t="n">
        <x:v>46269</x:v>
      </x:c>
      <x:c r="J1270" s="36" t="str">
        <x:v>Monthly, end of period</x:v>
      </x:c>
      <x:c r="K1270" s="36" t="str">
        <x:v>Billions of U.S. dollars</x:v>
      </x:c>
    </x:row>
    <x:row r="1271">
      <x:c r="A1271" s="37" t="n">
        <x:v>38047</x:v>
      </x:c>
      <x:c r="B1271" s="36" t="str">
        <x:v>France</x:v>
      </x:c>
      <x:c r="C1271" s="36" t="str">
        <x:v>Country or economy</x:v>
      </x:c>
      <x:c r="D1271" s="55" t="n">
        <x:v>16.4</x:v>
      </x:c>
      <x:c r="E1271" s="55" t="n">
        <x:v>1670</x:v>
      </x:c>
      <x:c r="F1271" s="39" t="n">
        <x:f>IF(E1271="","",D1271/E1271)</x:f>
        <x:v>0.009820359281437124</x:v>
      </x:c>
      <x:c r="G1271" s="36" t="str">
        <x:v>mfhhis01.csv</x:v>
      </x:c>
      <x:c r="H1271" s="36" t="str">
        <x:v>https://ticdata.treasury.gov/Publish/slt_table5.html</x:v>
      </x:c>
      <x:c r="I1271" s="37" t="n">
        <x:v>46269</x:v>
      </x:c>
      <x:c r="J1271" s="36" t="str">
        <x:v>Monthly, end of period</x:v>
      </x:c>
      <x:c r="K1271" s="36" t="str">
        <x:v>Billions of U.S. dollars</x:v>
      </x:c>
    </x:row>
    <x:row r="1272">
      <x:c r="A1272" s="37" t="n">
        <x:v>38047</x:v>
      </x:c>
      <x:c r="B1272" s="36" t="str">
        <x:v>Germany</x:v>
      </x:c>
      <x:c r="C1272" s="36" t="str">
        <x:v>Country or economy</x:v>
      </x:c>
      <x:c r="D1272" s="55" t="n">
        <x:v>49.2</x:v>
      </x:c>
      <x:c r="E1272" s="55" t="n">
        <x:v>1670</x:v>
      </x:c>
      <x:c r="F1272" s="39" t="n">
        <x:f>IF(E1272="","",D1272/E1272)</x:f>
        <x:v>0.02946107784431138</x:v>
      </x:c>
      <x:c r="G1272" s="36" t="str">
        <x:v>mfhhis01.csv</x:v>
      </x:c>
      <x:c r="H1272" s="36" t="str">
        <x:v>https://ticdata.treasury.gov/Publish/slt_table5.html</x:v>
      </x:c>
      <x:c r="I1272" s="37" t="n">
        <x:v>46269</x:v>
      </x:c>
      <x:c r="J1272" s="36" t="str">
        <x:v>Monthly, end of period</x:v>
      </x:c>
      <x:c r="K1272" s="36" t="str">
        <x:v>Billions of U.S. dollars</x:v>
      </x:c>
    </x:row>
    <x:row r="1273">
      <x:c r="A1273" s="37" t="n">
        <x:v>38047</x:v>
      </x:c>
      <x:c r="B1273" s="36" t="str">
        <x:v>Grand Total</x:v>
      </x:c>
      <x:c r="C1273" s="36" t="str">
        <x:v>Aggregate</x:v>
      </x:c>
      <x:c r="D1273" s="55" t="n">
        <x:v>1670</x:v>
      </x:c>
      <x:c r="E1273" s="55" t="n">
        <x:v>1670</x:v>
      </x:c>
      <x:c r="F1273" s="39" t="n">
        <x:f>IF(E1273="","",D1273/E1273)</x:f>
        <x:v>1</x:v>
      </x:c>
      <x:c r="G1273" s="36" t="str">
        <x:v>mfhhis01.csv</x:v>
      </x:c>
      <x:c r="H1273" s="36" t="str">
        <x:v>https://ticdata.treasury.gov/Publish/slt_table5.html</x:v>
      </x:c>
      <x:c r="I1273" s="37" t="n">
        <x:v>46269</x:v>
      </x:c>
      <x:c r="J1273" s="36" t="str">
        <x:v>Monthly, end of period</x:v>
      </x:c>
      <x:c r="K1273" s="36" t="str">
        <x:v>Billions of U.S. dollars</x:v>
      </x:c>
    </x:row>
    <x:row r="1274">
      <x:c r="A1274" s="37" t="n">
        <x:v>38047</x:v>
      </x:c>
      <x:c r="B1274" s="36" t="str">
        <x:v>Hong Kong</x:v>
      </x:c>
      <x:c r="C1274" s="36" t="str">
        <x:v>Country or economy</x:v>
      </x:c>
      <x:c r="D1274" s="55" t="n">
        <x:v>52</x:v>
      </x:c>
      <x:c r="E1274" s="55" t="n">
        <x:v>1670</x:v>
      </x:c>
      <x:c r="F1274" s="39" t="n">
        <x:f>IF(E1274="","",D1274/E1274)</x:f>
        <x:v>0.031137724550898204</x:v>
      </x:c>
      <x:c r="G1274" s="36" t="str">
        <x:v>mfhhis01.csv</x:v>
      </x:c>
      <x:c r="H1274" s="36" t="str">
        <x:v>https://ticdata.treasury.gov/Publish/slt_table5.html</x:v>
      </x:c>
      <x:c r="I1274" s="37" t="n">
        <x:v>46269</x:v>
      </x:c>
      <x:c r="J1274" s="36" t="str">
        <x:v>Monthly, end of period</x:v>
      </x:c>
      <x:c r="K1274" s="36" t="str">
        <x:v>Billions of U.S. dollars</x:v>
      </x:c>
    </x:row>
    <x:row r="1275">
      <x:c r="A1275" s="37" t="n">
        <x:v>38047</x:v>
      </x:c>
      <x:c r="B1275" s="36" t="str">
        <x:v>India</x:v>
      </x:c>
      <x:c r="C1275" s="36" t="str">
        <x:v>Country or economy</x:v>
      </x:c>
      <x:c r="D1275" s="55" t="n">
        <x:v>13.8</x:v>
      </x:c>
      <x:c r="E1275" s="55" t="n">
        <x:v>1670</x:v>
      </x:c>
      <x:c r="F1275" s="39" t="n">
        <x:f>IF(E1275="","",D1275/E1275)</x:f>
        <x:v>0.008263473053892216</x:v>
      </x:c>
      <x:c r="G1275" s="36" t="str">
        <x:v>mfhhis01.csv</x:v>
      </x:c>
      <x:c r="H1275" s="36" t="str">
        <x:v>https://ticdata.treasury.gov/Publish/slt_table5.html</x:v>
      </x:c>
      <x:c r="I1275" s="37" t="n">
        <x:v>46269</x:v>
      </x:c>
      <x:c r="J1275" s="36" t="str">
        <x:v>Monthly, end of period</x:v>
      </x:c>
      <x:c r="K1275" s="36" t="str">
        <x:v>Billions of U.S. dollars</x:v>
      </x:c>
    </x:row>
    <x:row r="1276">
      <x:c r="A1276" s="37" t="n">
        <x:v>38047</x:v>
      </x:c>
      <x:c r="B1276" s="36" t="str">
        <x:v>Ireland</x:v>
      </x:c>
      <x:c r="C1276" s="36" t="str">
        <x:v>Country or economy</x:v>
      </x:c>
      <x:c r="D1276" s="55" t="n">
        <x:v>14</x:v>
      </x:c>
      <x:c r="E1276" s="55" t="n">
        <x:v>1670</x:v>
      </x:c>
      <x:c r="F1276" s="39" t="n">
        <x:f>IF(E1276="","",D1276/E1276)</x:f>
        <x:v>0.008383233532934131</x:v>
      </x:c>
      <x:c r="G1276" s="36" t="str">
        <x:v>mfhhis01.csv</x:v>
      </x:c>
      <x:c r="H1276" s="36" t="str">
        <x:v>https://ticdata.treasury.gov/Publish/slt_table5.html</x:v>
      </x:c>
      <x:c r="I1276" s="37" t="n">
        <x:v>46269</x:v>
      </x:c>
      <x:c r="J1276" s="36" t="str">
        <x:v>Monthly, end of period</x:v>
      </x:c>
      <x:c r="K1276" s="36" t="str">
        <x:v>Billions of U.S. dollars</x:v>
      </x:c>
    </x:row>
    <x:row r="1277">
      <x:c r="A1277" s="37" t="n">
        <x:v>38047</x:v>
      </x:c>
      <x:c r="B1277" s="36" t="str">
        <x:v>Israel</x:v>
      </x:c>
      <x:c r="C1277" s="36" t="str">
        <x:v>Country or economy</x:v>
      </x:c>
      <x:c r="D1277" s="55" t="n">
        <x:v>16.4</x:v>
      </x:c>
      <x:c r="E1277" s="55" t="n">
        <x:v>1670</x:v>
      </x:c>
      <x:c r="F1277" s="39" t="n">
        <x:f>IF(E1277="","",D1277/E1277)</x:f>
        <x:v>0.009820359281437124</x:v>
      </x:c>
      <x:c r="G1277" s="36" t="str">
        <x:v>mfhhis01.csv</x:v>
      </x:c>
      <x:c r="H1277" s="36" t="str">
        <x:v>https://ticdata.treasury.gov/Publish/slt_table5.html</x:v>
      </x:c>
      <x:c r="I1277" s="37" t="n">
        <x:v>46269</x:v>
      </x:c>
      <x:c r="J1277" s="36" t="str">
        <x:v>Monthly, end of period</x:v>
      </x:c>
      <x:c r="K1277" s="36" t="str">
        <x:v>Billions of U.S. dollars</x:v>
      </x:c>
    </x:row>
    <x:row r="1278">
      <x:c r="A1278" s="37" t="n">
        <x:v>38047</x:v>
      </x:c>
      <x:c r="B1278" s="36" t="str">
        <x:v>Italy</x:v>
      </x:c>
      <x:c r="C1278" s="36" t="str">
        <x:v>Country or economy</x:v>
      </x:c>
      <x:c r="D1278" s="55" t="n">
        <x:v>14.7</x:v>
      </x:c>
      <x:c r="E1278" s="55" t="n">
        <x:v>1670</x:v>
      </x:c>
      <x:c r="F1278" s="39" t="n">
        <x:f>IF(E1278="","",D1278/E1278)</x:f>
        <x:v>0.008802395209580838</x:v>
      </x:c>
      <x:c r="G1278" s="36" t="str">
        <x:v>mfhhis01.csv</x:v>
      </x:c>
      <x:c r="H1278" s="36" t="str">
        <x:v>https://ticdata.treasury.gov/Publish/slt_table5.html</x:v>
      </x:c>
      <x:c r="I1278" s="37" t="n">
        <x:v>46269</x:v>
      </x:c>
      <x:c r="J1278" s="36" t="str">
        <x:v>Monthly, end of period</x:v>
      </x:c>
      <x:c r="K1278" s="36" t="str">
        <x:v>Billions of U.S. dollars</x:v>
      </x:c>
    </x:row>
    <x:row r="1279">
      <x:c r="A1279" s="37" t="n">
        <x:v>38047</x:v>
      </x:c>
      <x:c r="B1279" s="36" t="str">
        <x:v>Japan</x:v>
      </x:c>
      <x:c r="C1279" s="36" t="str">
        <x:v>Country or economy</x:v>
      </x:c>
      <x:c r="D1279" s="55" t="n">
        <x:v>645.3</x:v>
      </x:c>
      <x:c r="E1279" s="55" t="n">
        <x:v>1670</x:v>
      </x:c>
      <x:c r="F1279" s="39" t="n">
        <x:f>IF(E1279="","",D1279/E1279)</x:f>
        <x:v>0.3864071856287425</x:v>
      </x:c>
      <x:c r="G1279" s="36" t="str">
        <x:v>mfhhis01.csv</x:v>
      </x:c>
      <x:c r="H1279" s="36" t="str">
        <x:v>https://ticdata.treasury.gov/Publish/slt_table5.html</x:v>
      </x:c>
      <x:c r="I1279" s="37" t="n">
        <x:v>46269</x:v>
      </x:c>
      <x:c r="J1279" s="36" t="str">
        <x:v>Monthly, end of period</x:v>
      </x:c>
      <x:c r="K1279" s="36" t="str">
        <x:v>Billions of U.S. dollars</x:v>
      </x:c>
    </x:row>
    <x:row r="1280">
      <x:c r="A1280" s="37" t="n">
        <x:v>38047</x:v>
      </x:c>
      <x:c r="B1280" s="36" t="str">
        <x:v>Korea, South</x:v>
      </x:c>
      <x:c r="C1280" s="36" t="str">
        <x:v>Country or economy</x:v>
      </x:c>
      <x:c r="D1280" s="55" t="n">
        <x:v>59.1</x:v>
      </x:c>
      <x:c r="E1280" s="55" t="n">
        <x:v>1670</x:v>
      </x:c>
      <x:c r="F1280" s="39" t="n">
        <x:f>IF(E1280="","",D1280/E1280)</x:f>
        <x:v>0.03538922155688623</x:v>
      </x:c>
      <x:c r="G1280" s="36" t="str">
        <x:v>mfhhis01.csv</x:v>
      </x:c>
      <x:c r="H1280" s="36" t="str">
        <x:v>https://ticdata.treasury.gov/Publish/slt_table5.html</x:v>
      </x:c>
      <x:c r="I1280" s="37" t="n">
        <x:v>46269</x:v>
      </x:c>
      <x:c r="J1280" s="36" t="str">
        <x:v>Monthly, end of period</x:v>
      </x:c>
      <x:c r="K1280" s="36" t="str">
        <x:v>Billions of U.S. dollars</x:v>
      </x:c>
    </x:row>
    <x:row r="1281">
      <x:c r="A1281" s="37" t="n">
        <x:v>38047</x:v>
      </x:c>
      <x:c r="B1281" s="36" t="str">
        <x:v>Luxembourg</x:v>
      </x:c>
      <x:c r="C1281" s="36" t="str">
        <x:v>Country or economy</x:v>
      </x:c>
      <x:c r="D1281" s="55" t="n">
        <x:v>27.8</x:v>
      </x:c>
      <x:c r="E1281" s="55" t="n">
        <x:v>1670</x:v>
      </x:c>
      <x:c r="F1281" s="39" t="n">
        <x:f>IF(E1281="","",D1281/E1281)</x:f>
        <x:v>0.01664670658682635</x:v>
      </x:c>
      <x:c r="G1281" s="36" t="str">
        <x:v>mfhhis01.csv</x:v>
      </x:c>
      <x:c r="H1281" s="36" t="str">
        <x:v>https://ticdata.treasury.gov/Publish/slt_table5.html</x:v>
      </x:c>
      <x:c r="I1281" s="37" t="n">
        <x:v>46269</x:v>
      </x:c>
      <x:c r="J1281" s="36" t="str">
        <x:v>Monthly, end of period</x:v>
      </x:c>
      <x:c r="K1281" s="36" t="str">
        <x:v>Billions of U.S. dollars</x:v>
      </x:c>
    </x:row>
    <x:row r="1282">
      <x:c r="A1282" s="37" t="n">
        <x:v>38047</x:v>
      </x:c>
      <x:c r="B1282" s="36" t="str">
        <x:v>Mexico</x:v>
      </x:c>
      <x:c r="C1282" s="36" t="str">
        <x:v>Country or economy</x:v>
      </x:c>
      <x:c r="D1282" s="55" t="n">
        <x:v>28.9</x:v>
      </x:c>
      <x:c r="E1282" s="55" t="n">
        <x:v>1670</x:v>
      </x:c>
      <x:c r="F1282" s="39" t="n">
        <x:f>IF(E1282="","",D1282/E1282)</x:f>
        <x:v>0.017305389221556885</x:v>
      </x:c>
      <x:c r="G1282" s="36" t="str">
        <x:v>mfhhis01.csv</x:v>
      </x:c>
      <x:c r="H1282" s="36" t="str">
        <x:v>https://ticdata.treasury.gov/Publish/slt_table5.html</x:v>
      </x:c>
      <x:c r="I1282" s="37" t="n">
        <x:v>46269</x:v>
      </x:c>
      <x:c r="J1282" s="36" t="str">
        <x:v>Monthly, end of period</x:v>
      </x:c>
      <x:c r="K1282" s="36" t="str">
        <x:v>Billions of U.S. dollars</x:v>
      </x:c>
    </x:row>
    <x:row r="1283">
      <x:c r="A1283" s="37" t="n">
        <x:v>38047</x:v>
      </x:c>
      <x:c r="B1283" s="36" t="str">
        <x:v>Netherlands</x:v>
      </x:c>
      <x:c r="C1283" s="36" t="str">
        <x:v>Country or economy</x:v>
      </x:c>
      <x:c r="D1283" s="55" t="n">
        <x:v>12.1</x:v>
      </x:c>
      <x:c r="E1283" s="55" t="n">
        <x:v>1670</x:v>
      </x:c>
      <x:c r="F1283" s="39" t="n">
        <x:f>IF(E1283="","",D1283/E1283)</x:f>
        <x:v>0.007245508982035928</x:v>
      </x:c>
      <x:c r="G1283" s="36" t="str">
        <x:v>mfhhis01.csv</x:v>
      </x:c>
      <x:c r="H1283" s="36" t="str">
        <x:v>https://ticdata.treasury.gov/Publish/slt_table5.html</x:v>
      </x:c>
      <x:c r="I1283" s="37" t="n">
        <x:v>46269</x:v>
      </x:c>
      <x:c r="J1283" s="36" t="str">
        <x:v>Monthly, end of period</x:v>
      </x:c>
      <x:c r="K1283" s="36" t="str">
        <x:v>Billions of U.S. dollars</x:v>
      </x:c>
    </x:row>
    <x:row r="1284">
      <x:c r="A1284" s="37" t="n">
        <x:v>38047</x:v>
      </x:c>
      <x:c r="B1284" s="36" t="str">
        <x:v>Norway</x:v>
      </x:c>
      <x:c r="C1284" s="36" t="str">
        <x:v>Country or economy</x:v>
      </x:c>
      <x:c r="D1284" s="55" t="n">
        <x:v>7.1</x:v>
      </x:c>
      <x:c r="E1284" s="55" t="n">
        <x:v>1670</x:v>
      </x:c>
      <x:c r="F1284" s="39" t="n">
        <x:f>IF(E1284="","",D1284/E1284)</x:f>
        <x:v>0.004251497005988023</x:v>
      </x:c>
      <x:c r="G1284" s="36" t="str">
        <x:v>mfhhis01.csv</x:v>
      </x:c>
      <x:c r="H1284" s="36" t="str">
        <x:v>https://ticdata.treasury.gov/Publish/slt_table5.html</x:v>
      </x:c>
      <x:c r="I1284" s="37" t="n">
        <x:v>46269</x:v>
      </x:c>
      <x:c r="J1284" s="36" t="str">
        <x:v>Monthly, end of period</x:v>
      </x:c>
      <x:c r="K1284" s="36" t="str">
        <x:v>Billions of U.S. dollars</x:v>
      </x:c>
    </x:row>
    <x:row r="1285">
      <x:c r="A1285" s="37" t="n">
        <x:v>38047</x:v>
      </x:c>
      <x:c r="B1285" s="36" t="str">
        <x:v>Oil Exporters</x:v>
      </x:c>
      <x:c r="C1285" s="36" t="str">
        <x:v>Country or economy</x:v>
      </x:c>
      <x:c r="D1285" s="55" t="n">
        <x:v>43.5</x:v>
      </x:c>
      <x:c r="E1285" s="55" t="n">
        <x:v>1670</x:v>
      </x:c>
      <x:c r="F1285" s="39" t="n">
        <x:f>IF(E1285="","",D1285/E1285)</x:f>
        <x:v>0.026047904191616768</x:v>
      </x:c>
      <x:c r="G1285" s="36" t="str">
        <x:v>mfhhis01.csv</x:v>
      </x:c>
      <x:c r="H1285" s="36" t="str">
        <x:v>https://ticdata.treasury.gov/Publish/slt_table5.html</x:v>
      </x:c>
      <x:c r="I1285" s="37" t="n">
        <x:v>46269</x:v>
      </x:c>
      <x:c r="J1285" s="36" t="str">
        <x:v>Monthly, end of period</x:v>
      </x:c>
      <x:c r="K1285" s="36" t="str">
        <x:v>Billions of U.S. dollars</x:v>
      </x:c>
    </x:row>
    <x:row r="1286">
      <x:c r="A1286" s="37" t="n">
        <x:v>38047</x:v>
      </x:c>
      <x:c r="B1286" s="36" t="str">
        <x:v>Poland</x:v>
      </x:c>
      <x:c r="C1286" s="36" t="str">
        <x:v>Country or economy</x:v>
      </x:c>
      <x:c r="D1286" s="55" t="n">
        <x:v>11.3</x:v>
      </x:c>
      <x:c r="E1286" s="55" t="n">
        <x:v>1670</x:v>
      </x:c>
      <x:c r="F1286" s="39" t="n">
        <x:f>IF(E1286="","",D1286/E1286)</x:f>
        <x:v>0.006766467065868264</x:v>
      </x:c>
      <x:c r="G1286" s="36" t="str">
        <x:v>mfhhis01.csv</x:v>
      </x:c>
      <x:c r="H1286" s="36" t="str">
        <x:v>https://ticdata.treasury.gov/Publish/slt_table5.html</x:v>
      </x:c>
      <x:c r="I1286" s="37" t="n">
        <x:v>46269</x:v>
      </x:c>
      <x:c r="J1286" s="36" t="str">
        <x:v>Monthly, end of period</x:v>
      </x:c>
      <x:c r="K1286" s="36" t="str">
        <x:v>Billions of U.S. dollars</x:v>
      </x:c>
    </x:row>
    <x:row r="1287">
      <x:c r="A1287" s="37" t="n">
        <x:v>38047</x:v>
      </x:c>
      <x:c r="B1287" s="36" t="str">
        <x:v>Singapore</x:v>
      </x:c>
      <x:c r="C1287" s="36" t="str">
        <x:v>Country or economy</x:v>
      </x:c>
      <x:c r="D1287" s="55" t="n">
        <x:v>26.6</x:v>
      </x:c>
      <x:c r="E1287" s="55" t="n">
        <x:v>1670</x:v>
      </x:c>
      <x:c r="F1287" s="39" t="n">
        <x:f>IF(E1287="","",D1287/E1287)</x:f>
        <x:v>0.015928143712574852</x:v>
      </x:c>
      <x:c r="G1287" s="36" t="str">
        <x:v>mfhhis01.csv</x:v>
      </x:c>
      <x:c r="H1287" s="36" t="str">
        <x:v>https://ticdata.treasury.gov/Publish/slt_table5.html</x:v>
      </x:c>
      <x:c r="I1287" s="37" t="n">
        <x:v>46269</x:v>
      </x:c>
      <x:c r="J1287" s="36" t="str">
        <x:v>Monthly, end of period</x:v>
      </x:c>
      <x:c r="K1287" s="36" t="str">
        <x:v>Billions of U.S. dollars</x:v>
      </x:c>
    </x:row>
    <x:row r="1288">
      <x:c r="A1288" s="37" t="n">
        <x:v>38047</x:v>
      </x:c>
      <x:c r="B1288" s="36" t="str">
        <x:v>Sweden</x:v>
      </x:c>
      <x:c r="C1288" s="36" t="str">
        <x:v>Country or economy</x:v>
      </x:c>
      <x:c r="D1288" s="55" t="n">
        <x:v>10.4</x:v>
      </x:c>
      <x:c r="E1288" s="55" t="n">
        <x:v>1670</x:v>
      </x:c>
      <x:c r="F1288" s="39" t="n">
        <x:f>IF(E1288="","",D1288/E1288)</x:f>
        <x:v>0.006227544910179641</x:v>
      </x:c>
      <x:c r="G1288" s="36" t="str">
        <x:v>mfhhis01.csv</x:v>
      </x:c>
      <x:c r="H1288" s="36" t="str">
        <x:v>https://ticdata.treasury.gov/Publish/slt_table5.html</x:v>
      </x:c>
      <x:c r="I1288" s="37" t="n">
        <x:v>46269</x:v>
      </x:c>
      <x:c r="J1288" s="36" t="str">
        <x:v>Monthly, end of period</x:v>
      </x:c>
      <x:c r="K1288" s="36" t="str">
        <x:v>Billions of U.S. dollars</x:v>
      </x:c>
    </x:row>
    <x:row r="1289">
      <x:c r="A1289" s="37" t="n">
        <x:v>38047</x:v>
      </x:c>
      <x:c r="B1289" s="36" t="str">
        <x:v>Switzerland</x:v>
      </x:c>
      <x:c r="C1289" s="36" t="str">
        <x:v>Country or economy</x:v>
      </x:c>
      <x:c r="D1289" s="55" t="n">
        <x:v>48.3</x:v>
      </x:c>
      <x:c r="E1289" s="55" t="n">
        <x:v>1670</x:v>
      </x:c>
      <x:c r="F1289" s="39" t="n">
        <x:f>IF(E1289="","",D1289/E1289)</x:f>
        <x:v>0.028922155688622754</x:v>
      </x:c>
      <x:c r="G1289" s="36" t="str">
        <x:v>mfhhis01.csv</x:v>
      </x:c>
      <x:c r="H1289" s="36" t="str">
        <x:v>https://ticdata.treasury.gov/Publish/slt_table5.html</x:v>
      </x:c>
      <x:c r="I1289" s="37" t="n">
        <x:v>46269</x:v>
      </x:c>
      <x:c r="J1289" s="36" t="str">
        <x:v>Monthly, end of period</x:v>
      </x:c>
      <x:c r="K1289" s="36" t="str">
        <x:v>Billions of U.S. dollars</x:v>
      </x:c>
    </x:row>
    <x:row r="1290">
      <x:c r="A1290" s="37" t="n">
        <x:v>38047</x:v>
      </x:c>
      <x:c r="B1290" s="36" t="str">
        <x:v>Taiwan</x:v>
      </x:c>
      <x:c r="C1290" s="36" t="str">
        <x:v>Country or economy</x:v>
      </x:c>
      <x:c r="D1290" s="55" t="n">
        <x:v>54.4</x:v>
      </x:c>
      <x:c r="E1290" s="55" t="n">
        <x:v>1670</x:v>
      </x:c>
      <x:c r="F1290" s="39" t="n">
        <x:f>IF(E1290="","",D1290/E1290)</x:f>
        <x:v>0.032574850299401194</x:v>
      </x:c>
      <x:c r="G1290" s="36" t="str">
        <x:v>mfhhis01.csv</x:v>
      </x:c>
      <x:c r="H1290" s="36" t="str">
        <x:v>https://ticdata.treasury.gov/Publish/slt_table5.html</x:v>
      </x:c>
      <x:c r="I1290" s="37" t="n">
        <x:v>46269</x:v>
      </x:c>
      <x:c r="J1290" s="36" t="str">
        <x:v>Monthly, end of period</x:v>
      </x:c>
      <x:c r="K1290" s="36" t="str">
        <x:v>Billions of U.S. dollars</x:v>
      </x:c>
    </x:row>
    <x:row r="1291">
      <x:c r="A1291" s="37" t="n">
        <x:v>38047</x:v>
      </x:c>
      <x:c r="B1291" s="36" t="str">
        <x:v>Thailand</x:v>
      </x:c>
      <x:c r="C1291" s="36" t="str">
        <x:v>Country or economy</x:v>
      </x:c>
      <x:c r="D1291" s="55" t="n">
        <x:v>11.9</x:v>
      </x:c>
      <x:c r="E1291" s="55" t="n">
        <x:v>1670</x:v>
      </x:c>
      <x:c r="F1291" s="39" t="n">
        <x:f>IF(E1291="","",D1291/E1291)</x:f>
        <x:v>0.007125748502994012</x:v>
      </x:c>
      <x:c r="G1291" s="36" t="str">
        <x:v>mfhhis01.csv</x:v>
      </x:c>
      <x:c r="H1291" s="36" t="str">
        <x:v>https://ticdata.treasury.gov/Publish/slt_table5.html</x:v>
      </x:c>
      <x:c r="I1291" s="37" t="n">
        <x:v>46269</x:v>
      </x:c>
      <x:c r="J1291" s="36" t="str">
        <x:v>Monthly, end of period</x:v>
      </x:c>
      <x:c r="K1291" s="36" t="str">
        <x:v>Billions of U.S. dollars</x:v>
      </x:c>
    </x:row>
    <x:row r="1292">
      <x:c r="A1292" s="37" t="n">
        <x:v>38047</x:v>
      </x:c>
      <x:c r="B1292" s="36" t="str">
        <x:v>Turkey</x:v>
      </x:c>
      <x:c r="C1292" s="36" t="str">
        <x:v>Country or economy</x:v>
      </x:c>
      <x:c r="D1292" s="55" t="n">
        <x:v>14.9</x:v>
      </x:c>
      <x:c r="E1292" s="55" t="n">
        <x:v>1670</x:v>
      </x:c>
      <x:c r="F1292" s="39" t="n">
        <x:f>IF(E1292="","",D1292/E1292)</x:f>
        <x:v>0.008922155688622755</x:v>
      </x:c>
      <x:c r="G1292" s="36" t="str">
        <x:v>mfhhis01.csv</x:v>
      </x:c>
      <x:c r="H1292" s="36" t="str">
        <x:v>https://ticdata.treasury.gov/Publish/slt_table5.html</x:v>
      </x:c>
      <x:c r="I1292" s="37" t="n">
        <x:v>46269</x:v>
      </x:c>
      <x:c r="J1292" s="36" t="str">
        <x:v>Monthly, end of period</x:v>
      </x:c>
      <x:c r="K1292" s="36" t="str">
        <x:v>Billions of U.S. dollars</x:v>
      </x:c>
    </x:row>
    <x:row r="1293">
      <x:c r="A1293" s="37" t="n">
        <x:v>38047</x:v>
      </x:c>
      <x:c r="B1293" s="36" t="str">
        <x:v>United Kingdom</x:v>
      </x:c>
      <x:c r="C1293" s="36" t="str">
        <x:v>Country or economy</x:v>
      </x:c>
      <x:c r="D1293" s="55" t="n">
        <x:v>98.3</x:v>
      </x:c>
      <x:c r="E1293" s="55" t="n">
        <x:v>1670</x:v>
      </x:c>
      <x:c r="F1293" s="39" t="n">
        <x:f>IF(E1293="","",D1293/E1293)</x:f>
        <x:v>0.058862275449101796</x:v>
      </x:c>
      <x:c r="G1293" s="36" t="str">
        <x:v>mfhhis01.csv</x:v>
      </x:c>
      <x:c r="H1293" s="36" t="str">
        <x:v>https://ticdata.treasury.gov/Publish/slt_table5.html</x:v>
      </x:c>
      <x:c r="I1293" s="37" t="n">
        <x:v>46269</x:v>
      </x:c>
      <x:c r="J1293" s="36" t="str">
        <x:v>Monthly, end of period</x:v>
      </x:c>
      <x:c r="K1293" s="36" t="str">
        <x:v>Billions of U.S. dollars</x:v>
      </x:c>
    </x:row>
    <x:row r="1294">
      <x:c r="A1294" s="37" t="n">
        <x:v>38078</x:v>
      </x:c>
      <x:c r="B1294" s="36" t="str">
        <x:v>All Other</x:v>
      </x:c>
      <x:c r="C1294" s="36" t="str">
        <x:v>Aggregate</x:v>
      </x:c>
      <x:c r="D1294" s="55" t="n">
        <x:v>118.6</x:v>
      </x:c>
      <x:c r="E1294" s="55" t="n">
        <x:v>1711.2</x:v>
      </x:c>
      <x:c r="F1294" s="39" t="n">
        <x:f>IF(E1294="","",D1294/E1294)</x:f>
        <x:v>0.0693080878915381</x:v>
      </x:c>
      <x:c r="G1294" s="36" t="str">
        <x:v>mfhhis01.csv</x:v>
      </x:c>
      <x:c r="H1294" s="36" t="str">
        <x:v>https://ticdata.treasury.gov/Publish/slt_table5.html</x:v>
      </x:c>
      <x:c r="I1294" s="37" t="n">
        <x:v>46269</x:v>
      </x:c>
      <x:c r="J1294" s="36" t="str">
        <x:v>Monthly, end of period</x:v>
      </x:c>
      <x:c r="K1294" s="36" t="str">
        <x:v>Billions of U.S. dollars</x:v>
      </x:c>
    </x:row>
    <x:row r="1295">
      <x:c r="A1295" s="37" t="n">
        <x:v>38078</x:v>
      </x:c>
      <x:c r="B1295" s="36" t="str">
        <x:v>Belgium</x:v>
      </x:c>
      <x:c r="C1295" s="36" t="str">
        <x:v>Country or economy</x:v>
      </x:c>
      <x:c r="D1295" s="55" t="n">
        <x:v>13.2</x:v>
      </x:c>
      <x:c r="E1295" s="55" t="n">
        <x:v>1711.2</x:v>
      </x:c>
      <x:c r="F1295" s="39" t="n">
        <x:f>IF(E1295="","",D1295/E1295)</x:f>
        <x:v>0.007713884992987377</x:v>
      </x:c>
      <x:c r="G1295" s="36" t="str">
        <x:v>mfhhis01.csv</x:v>
      </x:c>
      <x:c r="H1295" s="36" t="str">
        <x:v>https://ticdata.treasury.gov/Publish/slt_table5.html</x:v>
      </x:c>
      <x:c r="I1295" s="37" t="n">
        <x:v>46269</x:v>
      </x:c>
      <x:c r="J1295" s="36" t="str">
        <x:v>Monthly, end of period</x:v>
      </x:c>
      <x:c r="K1295" s="36" t="str">
        <x:v>Billions of U.S. dollars</x:v>
      </x:c>
    </x:row>
    <x:row r="1296">
      <x:c r="A1296" s="37" t="n">
        <x:v>38078</x:v>
      </x:c>
      <x:c r="B1296" s="36" t="str">
        <x:v>Brazil</x:v>
      </x:c>
      <x:c r="C1296" s="36" t="str">
        <x:v>Country or economy</x:v>
      </x:c>
      <x:c r="D1296" s="55" t="n">
        <x:v>12.2</x:v>
      </x:c>
      <x:c r="E1296" s="55" t="n">
        <x:v>1711.2</x:v>
      </x:c>
      <x:c r="F1296" s="39" t="n">
        <x:f>IF(E1296="","",D1296/E1296)</x:f>
        <x:v>0.007129499766245909</x:v>
      </x:c>
      <x:c r="G1296" s="36" t="str">
        <x:v>mfhhis01.csv</x:v>
      </x:c>
      <x:c r="H1296" s="36" t="str">
        <x:v>https://ticdata.treasury.gov/Publish/slt_table5.html</x:v>
      </x:c>
      <x:c r="I1296" s="37" t="n">
        <x:v>46269</x:v>
      </x:c>
      <x:c r="J1296" s="36" t="str">
        <x:v>Monthly, end of period</x:v>
      </x:c>
      <x:c r="K1296" s="36" t="str">
        <x:v>Billions of U.S. dollars</x:v>
      </x:c>
    </x:row>
    <x:row r="1297">
      <x:c r="A1297" s="37" t="n">
        <x:v>38078</x:v>
      </x:c>
      <x:c r="B1297" s="36" t="str">
        <x:v>Canada</x:v>
      </x:c>
      <x:c r="C1297" s="36" t="str">
        <x:v>Country or economy</x:v>
      </x:c>
      <x:c r="D1297" s="55" t="n">
        <x:v>33.8</x:v>
      </x:c>
      <x:c r="E1297" s="55" t="n">
        <x:v>1711.2</x:v>
      </x:c>
      <x:c r="F1297" s="39" t="n">
        <x:f>IF(E1297="","",D1297/E1297)</x:f>
        <x:v>0.019752220663861616</x:v>
      </x:c>
      <x:c r="G1297" s="36" t="str">
        <x:v>mfhhis01.csv</x:v>
      </x:c>
      <x:c r="H1297" s="36" t="str">
        <x:v>https://ticdata.treasury.gov/Publish/slt_table5.html</x:v>
      </x:c>
      <x:c r="I1297" s="37" t="n">
        <x:v>46269</x:v>
      </x:c>
      <x:c r="J1297" s="36" t="str">
        <x:v>Monthly, end of period</x:v>
      </x:c>
      <x:c r="K1297" s="36" t="str">
        <x:v>Billions of U.S. dollars</x:v>
      </x:c>
    </x:row>
    <x:row r="1298">
      <x:c r="A1298" s="37" t="n">
        <x:v>38078</x:v>
      </x:c>
      <x:c r="B1298" s="36" t="str">
        <x:v>Carib Bnkng Ctrs</x:v>
      </x:c>
      <x:c r="C1298" s="36" t="str">
        <x:v>Country or economy</x:v>
      </x:c>
      <x:c r="D1298" s="55" t="n">
        <x:v>60.2</x:v>
      </x:c>
      <x:c r="E1298" s="55" t="n">
        <x:v>1711.2</x:v>
      </x:c>
      <x:c r="F1298" s="39" t="n">
        <x:f>IF(E1298="","",D1298/E1298)</x:f>
        <x:v>0.035179990649836373</x:v>
      </x:c>
      <x:c r="G1298" s="36" t="str">
        <x:v>mfhhis01.csv</x:v>
      </x:c>
      <x:c r="H1298" s="36" t="str">
        <x:v>https://ticdata.treasury.gov/Publish/slt_table5.html</x:v>
      </x:c>
      <x:c r="I1298" s="37" t="n">
        <x:v>46269</x:v>
      </x:c>
      <x:c r="J1298" s="36" t="str">
        <x:v>Monthly, end of period</x:v>
      </x:c>
      <x:c r="K1298" s="36" t="str">
        <x:v>Billions of U.S. dollars</x:v>
      </x:c>
    </x:row>
    <x:row r="1299">
      <x:c r="A1299" s="37" t="n">
        <x:v>38078</x:v>
      </x:c>
      <x:c r="B1299" s="36" t="str">
        <x:v>China, Mainland</x:v>
      </x:c>
      <x:c r="C1299" s="36" t="str">
        <x:v>Country or economy</x:v>
      </x:c>
      <x:c r="D1299" s="55" t="n">
        <x:v>163.9</x:v>
      </x:c>
      <x:c r="E1299" s="55" t="n">
        <x:v>1711.2</x:v>
      </x:c>
      <x:c r="F1299" s="39" t="n">
        <x:f>IF(E1299="","",D1299/E1299)</x:f>
        <x:v>0.0957807386629266</x:v>
      </x:c>
      <x:c r="G1299" s="36" t="str">
        <x:v>mfhhis01.csv</x:v>
      </x:c>
      <x:c r="H1299" s="36" t="str">
        <x:v>https://ticdata.treasury.gov/Publish/slt_table5.html</x:v>
      </x:c>
      <x:c r="I1299" s="37" t="n">
        <x:v>46269</x:v>
      </x:c>
      <x:c r="J1299" s="36" t="str">
        <x:v>Monthly, end of period</x:v>
      </x:c>
      <x:c r="K1299" s="36" t="str">
        <x:v>Billions of U.S. dollars</x:v>
      </x:c>
    </x:row>
    <x:row r="1300">
      <x:c r="A1300" s="37" t="n">
        <x:v>38078</x:v>
      </x:c>
      <x:c r="B1300" s="36" t="str">
        <x:v>Foreign official</x:v>
      </x:c>
      <x:c r="C1300" s="36" t="str">
        <x:v>Aggregate</x:v>
      </x:c>
      <x:c r="D1300" s="55" t="n">
        <x:v>1046.6</x:v>
      </x:c>
      <x:c r="E1300" s="55" t="n">
        <x:v>1711.2</x:v>
      </x:c>
      <x:c r="F1300" s="39" t="n">
        <x:f>IF(E1300="","",D1300/E1300)</x:f>
        <x:v>0.6116175783076203</x:v>
      </x:c>
      <x:c r="G1300" s="36" t="str">
        <x:v>mfhhis01.csv</x:v>
      </x:c>
      <x:c r="H1300" s="36" t="str">
        <x:v>https://ticdata.treasury.gov/Publish/slt_table5.html</x:v>
      </x:c>
      <x:c r="I1300" s="37" t="n">
        <x:v>46269</x:v>
      </x:c>
      <x:c r="J1300" s="36" t="str">
        <x:v>Monthly, end of period</x:v>
      </x:c>
      <x:c r="K1300" s="36" t="str">
        <x:v>Billions of U.S. dollars</x:v>
      </x:c>
    </x:row>
    <x:row r="1301">
      <x:c r="A1301" s="37" t="n">
        <x:v>38078</x:v>
      </x:c>
      <x:c r="B1301" s="36" t="str">
        <x:v>Foreign official Treasury bills</x:v>
      </x:c>
      <x:c r="C1301" s="36" t="str">
        <x:v>Aggregate</x:v>
      </x:c>
      <x:c r="D1301" s="55" t="n">
        <x:v>224.9</x:v>
      </x:c>
      <x:c r="E1301" s="55" t="n">
        <x:v>1711.2</x:v>
      </x:c>
      <x:c r="F1301" s="39" t="n">
        <x:f>IF(E1301="","",D1301/E1301)</x:f>
        <x:v>0.13142823749415614</x:v>
      </x:c>
      <x:c r="G1301" s="36" t="str">
        <x:v>mfhhis01.csv</x:v>
      </x:c>
      <x:c r="H1301" s="36" t="str">
        <x:v>https://ticdata.treasury.gov/Publish/slt_table5.html</x:v>
      </x:c>
      <x:c r="I1301" s="37" t="n">
        <x:v>46269</x:v>
      </x:c>
      <x:c r="J1301" s="36" t="str">
        <x:v>Monthly, end of period</x:v>
      </x:c>
      <x:c r="K1301" s="36" t="str">
        <x:v>Billions of U.S. dollars</x:v>
      </x:c>
    </x:row>
    <x:row r="1302">
      <x:c r="A1302" s="37" t="n">
        <x:v>38078</x:v>
      </x:c>
      <x:c r="B1302" s="36" t="str">
        <x:v>Foreign official Treasury bonds and notes</x:v>
      </x:c>
      <x:c r="C1302" s="36" t="str">
        <x:v>Aggregate</x:v>
      </x:c>
      <x:c r="D1302" s="55" t="n">
        <x:v>821.8</x:v>
      </x:c>
      <x:c r="E1302" s="55" t="n">
        <x:v>1711.2</x:v>
      </x:c>
      <x:c r="F1302" s="39" t="n">
        <x:f>IF(E1302="","",D1302/E1302)</x:f>
        <x:v>0.4802477793361383</x:v>
      </x:c>
      <x:c r="G1302" s="36" t="str">
        <x:v>mfhhis01.csv</x:v>
      </x:c>
      <x:c r="H1302" s="36" t="str">
        <x:v>https://ticdata.treasury.gov/Publish/slt_table5.html</x:v>
      </x:c>
      <x:c r="I1302" s="37" t="n">
        <x:v>46269</x:v>
      </x:c>
      <x:c r="J1302" s="36" t="str">
        <x:v>Monthly, end of period</x:v>
      </x:c>
      <x:c r="K1302" s="36" t="str">
        <x:v>Billions of U.S. dollars</x:v>
      </x:c>
    </x:row>
    <x:row r="1303">
      <x:c r="A1303" s="37" t="n">
        <x:v>38078</x:v>
      </x:c>
      <x:c r="B1303" s="36" t="str">
        <x:v>France</x:v>
      </x:c>
      <x:c r="C1303" s="36" t="str">
        <x:v>Country or economy</x:v>
      </x:c>
      <x:c r="D1303" s="55" t="n">
        <x:v>12.2</x:v>
      </x:c>
      <x:c r="E1303" s="55" t="n">
        <x:v>1711.2</x:v>
      </x:c>
      <x:c r="F1303" s="39" t="n">
        <x:f>IF(E1303="","",D1303/E1303)</x:f>
        <x:v>0.007129499766245909</x:v>
      </x:c>
      <x:c r="G1303" s="36" t="str">
        <x:v>mfhhis01.csv</x:v>
      </x:c>
      <x:c r="H1303" s="36" t="str">
        <x:v>https://ticdata.treasury.gov/Publish/slt_table5.html</x:v>
      </x:c>
      <x:c r="I1303" s="37" t="n">
        <x:v>46269</x:v>
      </x:c>
      <x:c r="J1303" s="36" t="str">
        <x:v>Monthly, end of period</x:v>
      </x:c>
      <x:c r="K1303" s="36" t="str">
        <x:v>Billions of U.S. dollars</x:v>
      </x:c>
    </x:row>
    <x:row r="1304">
      <x:c r="A1304" s="37" t="n">
        <x:v>38078</x:v>
      </x:c>
      <x:c r="B1304" s="36" t="str">
        <x:v>Germany</x:v>
      </x:c>
      <x:c r="C1304" s="36" t="str">
        <x:v>Country or economy</x:v>
      </x:c>
      <x:c r="D1304" s="55" t="n">
        <x:v>53.6</x:v>
      </x:c>
      <x:c r="E1304" s="55" t="n">
        <x:v>1711.2</x:v>
      </x:c>
      <x:c r="F1304" s="39" t="n">
        <x:f>IF(E1304="","",D1304/E1304)</x:f>
        <x:v>0.031323048153342685</x:v>
      </x:c>
      <x:c r="G1304" s="36" t="str">
        <x:v>mfhhis01.csv</x:v>
      </x:c>
      <x:c r="H1304" s="36" t="str">
        <x:v>https://ticdata.treasury.gov/Publish/slt_table5.html</x:v>
      </x:c>
      <x:c r="I1304" s="37" t="n">
        <x:v>46269</x:v>
      </x:c>
      <x:c r="J1304" s="36" t="str">
        <x:v>Monthly, end of period</x:v>
      </x:c>
      <x:c r="K1304" s="36" t="str">
        <x:v>Billions of U.S. dollars</x:v>
      </x:c>
    </x:row>
    <x:row r="1305">
      <x:c r="A1305" s="37" t="n">
        <x:v>38078</x:v>
      </x:c>
      <x:c r="B1305" s="36" t="str">
        <x:v>Grand Total</x:v>
      </x:c>
      <x:c r="C1305" s="36" t="str">
        <x:v>Aggregate</x:v>
      </x:c>
      <x:c r="D1305" s="55" t="n">
        <x:v>1711.2</x:v>
      </x:c>
      <x:c r="E1305" s="55" t="n">
        <x:v>1711.2</x:v>
      </x:c>
      <x:c r="F1305" s="39" t="n">
        <x:f>IF(E1305="","",D1305/E1305)</x:f>
        <x:v>1</x:v>
      </x:c>
      <x:c r="G1305" s="36" t="str">
        <x:v>mfhhis01.csv</x:v>
      </x:c>
      <x:c r="H1305" s="36" t="str">
        <x:v>https://ticdata.treasury.gov/Publish/slt_table5.html</x:v>
      </x:c>
      <x:c r="I1305" s="37" t="n">
        <x:v>46269</x:v>
      </x:c>
      <x:c r="J1305" s="36" t="str">
        <x:v>Monthly, end of period</x:v>
      </x:c>
      <x:c r="K1305" s="36" t="str">
        <x:v>Billions of U.S. dollars</x:v>
      </x:c>
    </x:row>
    <x:row r="1306">
      <x:c r="A1306" s="37" t="n">
        <x:v>38078</x:v>
      </x:c>
      <x:c r="B1306" s="36" t="str">
        <x:v>Hong Kong</x:v>
      </x:c>
      <x:c r="C1306" s="36" t="str">
        <x:v>Country or economy</x:v>
      </x:c>
      <x:c r="D1306" s="55" t="n">
        <x:v>53.6</x:v>
      </x:c>
      <x:c r="E1306" s="55" t="n">
        <x:v>1711.2</x:v>
      </x:c>
      <x:c r="F1306" s="39" t="n">
        <x:f>IF(E1306="","",D1306/E1306)</x:f>
        <x:v>0.031323048153342685</x:v>
      </x:c>
      <x:c r="G1306" s="36" t="str">
        <x:v>mfhhis01.csv</x:v>
      </x:c>
      <x:c r="H1306" s="36" t="str">
        <x:v>https://ticdata.treasury.gov/Publish/slt_table5.html</x:v>
      </x:c>
      <x:c r="I1306" s="37" t="n">
        <x:v>46269</x:v>
      </x:c>
      <x:c r="J1306" s="36" t="str">
        <x:v>Monthly, end of period</x:v>
      </x:c>
      <x:c r="K1306" s="36" t="str">
        <x:v>Billions of U.S. dollars</x:v>
      </x:c>
    </x:row>
    <x:row r="1307">
      <x:c r="A1307" s="37" t="n">
        <x:v>38078</x:v>
      </x:c>
      <x:c r="B1307" s="36" t="str">
        <x:v>India</x:v>
      </x:c>
      <x:c r="C1307" s="36" t="str">
        <x:v>Country or economy</x:v>
      </x:c>
      <x:c r="D1307" s="55" t="n">
        <x:v>16.2</x:v>
      </x:c>
      <x:c r="E1307" s="55" t="n">
        <x:v>1711.2</x:v>
      </x:c>
      <x:c r="F1307" s="39" t="n">
        <x:f>IF(E1307="","",D1307/E1307)</x:f>
        <x:v>0.009467040673211781</x:v>
      </x:c>
      <x:c r="G1307" s="36" t="str">
        <x:v>mfhhis01.csv</x:v>
      </x:c>
      <x:c r="H1307" s="36" t="str">
        <x:v>https://ticdata.treasury.gov/Publish/slt_table5.html</x:v>
      </x:c>
      <x:c r="I1307" s="37" t="n">
        <x:v>46269</x:v>
      </x:c>
      <x:c r="J1307" s="36" t="str">
        <x:v>Monthly, end of period</x:v>
      </x:c>
      <x:c r="K1307" s="36" t="str">
        <x:v>Billions of U.S. dollars</x:v>
      </x:c>
    </x:row>
    <x:row r="1308">
      <x:c r="A1308" s="37" t="n">
        <x:v>38078</x:v>
      </x:c>
      <x:c r="B1308" s="36" t="str">
        <x:v>Ireland</x:v>
      </x:c>
      <x:c r="C1308" s="36" t="str">
        <x:v>Country or economy</x:v>
      </x:c>
      <x:c r="D1308" s="55" t="n">
        <x:v>14.2</x:v>
      </x:c>
      <x:c r="E1308" s="55" t="n">
        <x:v>1711.2</x:v>
      </x:c>
      <x:c r="F1308" s="39" t="n">
        <x:f>IF(E1308="","",D1308/E1308)</x:f>
        <x:v>0.008298270219728844</x:v>
      </x:c>
      <x:c r="G1308" s="36" t="str">
        <x:v>mfhhis01.csv</x:v>
      </x:c>
      <x:c r="H1308" s="36" t="str">
        <x:v>https://ticdata.treasury.gov/Publish/slt_table5.html</x:v>
      </x:c>
      <x:c r="I1308" s="37" t="n">
        <x:v>46269</x:v>
      </x:c>
      <x:c r="J1308" s="36" t="str">
        <x:v>Monthly, end of period</x:v>
      </x:c>
      <x:c r="K1308" s="36" t="str">
        <x:v>Billions of U.S. dollars</x:v>
      </x:c>
    </x:row>
    <x:row r="1309">
      <x:c r="A1309" s="37" t="n">
        <x:v>38078</x:v>
      </x:c>
      <x:c r="B1309" s="36" t="str">
        <x:v>Israel</x:v>
      </x:c>
      <x:c r="C1309" s="36" t="str">
        <x:v>Country or economy</x:v>
      </x:c>
      <x:c r="D1309" s="55" t="n">
        <x:v>15.5</x:v>
      </x:c>
      <x:c r="E1309" s="55" t="n">
        <x:v>1711.2</x:v>
      </x:c>
      <x:c r="F1309" s="39" t="n">
        <x:f>IF(E1309="","",D1309/E1309)</x:f>
        <x:v>0.009057971014492754</x:v>
      </x:c>
      <x:c r="G1309" s="36" t="str">
        <x:v>mfhhis01.csv</x:v>
      </x:c>
      <x:c r="H1309" s="36" t="str">
        <x:v>https://ticdata.treasury.gov/Publish/slt_table5.html</x:v>
      </x:c>
      <x:c r="I1309" s="37" t="n">
        <x:v>46269</x:v>
      </x:c>
      <x:c r="J1309" s="36" t="str">
        <x:v>Monthly, end of period</x:v>
      </x:c>
      <x:c r="K1309" s="36" t="str">
        <x:v>Billions of U.S. dollars</x:v>
      </x:c>
    </x:row>
    <x:row r="1310">
      <x:c r="A1310" s="37" t="n">
        <x:v>38078</x:v>
      </x:c>
      <x:c r="B1310" s="36" t="str">
        <x:v>Italy</x:v>
      </x:c>
      <x:c r="C1310" s="36" t="str">
        <x:v>Country or economy</x:v>
      </x:c>
      <x:c r="D1310" s="55" t="n">
        <x:v>15.5</x:v>
      </x:c>
      <x:c r="E1310" s="55" t="n">
        <x:v>1711.2</x:v>
      </x:c>
      <x:c r="F1310" s="39" t="n">
        <x:f>IF(E1310="","",D1310/E1310)</x:f>
        <x:v>0.009057971014492754</x:v>
      </x:c>
      <x:c r="G1310" s="36" t="str">
        <x:v>mfhhis01.csv</x:v>
      </x:c>
      <x:c r="H1310" s="36" t="str">
        <x:v>https://ticdata.treasury.gov/Publish/slt_table5.html</x:v>
      </x:c>
      <x:c r="I1310" s="37" t="n">
        <x:v>46269</x:v>
      </x:c>
      <x:c r="J1310" s="36" t="str">
        <x:v>Monthly, end of period</x:v>
      </x:c>
      <x:c r="K1310" s="36" t="str">
        <x:v>Billions of U.S. dollars</x:v>
      </x:c>
    </x:row>
    <x:row r="1311">
      <x:c r="A1311" s="37" t="n">
        <x:v>38078</x:v>
      </x:c>
      <x:c r="B1311" s="36" t="str">
        <x:v>Japan</x:v>
      </x:c>
      <x:c r="C1311" s="36" t="str">
        <x:v>Country or economy</x:v>
      </x:c>
      <x:c r="D1311" s="55" t="n">
        <x:v>651.8</x:v>
      </x:c>
      <x:c r="E1311" s="55" t="n">
        <x:v>1711.2</x:v>
      </x:c>
      <x:c r="F1311" s="39" t="n">
        <x:f>IF(E1311="","",D1311/E1311)</x:f>
        <x:v>0.3809022907900888</x:v>
      </x:c>
      <x:c r="G1311" s="36" t="str">
        <x:v>mfhhis01.csv</x:v>
      </x:c>
      <x:c r="H1311" s="36" t="str">
        <x:v>https://ticdata.treasury.gov/Publish/slt_table5.html</x:v>
      </x:c>
      <x:c r="I1311" s="37" t="n">
        <x:v>46269</x:v>
      </x:c>
      <x:c r="J1311" s="36" t="str">
        <x:v>Monthly, end of period</x:v>
      </x:c>
      <x:c r="K1311" s="36" t="str">
        <x:v>Billions of U.S. dollars</x:v>
      </x:c>
    </x:row>
    <x:row r="1312">
      <x:c r="A1312" s="37" t="n">
        <x:v>38078</x:v>
      </x:c>
      <x:c r="B1312" s="36" t="str">
        <x:v>Korea, South</x:v>
      </x:c>
      <x:c r="C1312" s="36" t="str">
        <x:v>Country or economy</x:v>
      </x:c>
      <x:c r="D1312" s="55" t="n">
        <x:v>57.8</x:v>
      </x:c>
      <x:c r="E1312" s="55" t="n">
        <x:v>1711.2</x:v>
      </x:c>
      <x:c r="F1312" s="39" t="n">
        <x:f>IF(E1312="","",D1312/E1312)</x:f>
        <x:v>0.03377746610565684</x:v>
      </x:c>
      <x:c r="G1312" s="36" t="str">
        <x:v>mfhhis01.csv</x:v>
      </x:c>
      <x:c r="H1312" s="36" t="str">
        <x:v>https://ticdata.treasury.gov/Publish/slt_table5.html</x:v>
      </x:c>
      <x:c r="I1312" s="37" t="n">
        <x:v>46269</x:v>
      </x:c>
      <x:c r="J1312" s="36" t="str">
        <x:v>Monthly, end of period</x:v>
      </x:c>
      <x:c r="K1312" s="36" t="str">
        <x:v>Billions of U.S. dollars</x:v>
      </x:c>
    </x:row>
    <x:row r="1313">
      <x:c r="A1313" s="37" t="n">
        <x:v>38078</x:v>
      </x:c>
      <x:c r="B1313" s="36" t="str">
        <x:v>Luxembourg</x:v>
      </x:c>
      <x:c r="C1313" s="36" t="str">
        <x:v>Country or economy</x:v>
      </x:c>
      <x:c r="D1313" s="55" t="n">
        <x:v>26.2</x:v>
      </x:c>
      <x:c r="E1313" s="55" t="n">
        <x:v>1711.2</x:v>
      </x:c>
      <x:c r="F1313" s="39" t="n">
        <x:f>IF(E1313="","",D1313/E1313)</x:f>
        <x:v>0.01531089294062646</x:v>
      </x:c>
      <x:c r="G1313" s="36" t="str">
        <x:v>mfhhis01.csv</x:v>
      </x:c>
      <x:c r="H1313" s="36" t="str">
        <x:v>https://ticdata.treasury.gov/Publish/slt_table5.html</x:v>
      </x:c>
      <x:c r="I1313" s="37" t="n">
        <x:v>46269</x:v>
      </x:c>
      <x:c r="J1313" s="36" t="str">
        <x:v>Monthly, end of period</x:v>
      </x:c>
      <x:c r="K1313" s="36" t="str">
        <x:v>Billions of U.S. dollars</x:v>
      </x:c>
    </x:row>
    <x:row r="1314">
      <x:c r="A1314" s="37" t="n">
        <x:v>38078</x:v>
      </x:c>
      <x:c r="B1314" s="36" t="str">
        <x:v>Mexico</x:v>
      </x:c>
      <x:c r="C1314" s="36" t="str">
        <x:v>Country or economy</x:v>
      </x:c>
      <x:c r="D1314" s="55" t="n">
        <x:v>30.6</x:v>
      </x:c>
      <x:c r="E1314" s="55" t="n">
        <x:v>1711.2</x:v>
      </x:c>
      <x:c r="F1314" s="39" t="n">
        <x:f>IF(E1314="","",D1314/E1314)</x:f>
        <x:v>0.01788218793828892</x:v>
      </x:c>
      <x:c r="G1314" s="36" t="str">
        <x:v>mfhhis01.csv</x:v>
      </x:c>
      <x:c r="H1314" s="36" t="str">
        <x:v>https://ticdata.treasury.gov/Publish/slt_table5.html</x:v>
      </x:c>
      <x:c r="I1314" s="37" t="n">
        <x:v>46269</x:v>
      </x:c>
      <x:c r="J1314" s="36" t="str">
        <x:v>Monthly, end of period</x:v>
      </x:c>
      <x:c r="K1314" s="36" t="str">
        <x:v>Billions of U.S. dollars</x:v>
      </x:c>
    </x:row>
    <x:row r="1315">
      <x:c r="A1315" s="37" t="n">
        <x:v>38078</x:v>
      </x:c>
      <x:c r="B1315" s="36" t="str">
        <x:v>Netherlands</x:v>
      </x:c>
      <x:c r="C1315" s="36" t="str">
        <x:v>Country or economy</x:v>
      </x:c>
      <x:c r="D1315" s="55" t="n">
        <x:v>15.1</x:v>
      </x:c>
      <x:c r="E1315" s="55" t="n">
        <x:v>1711.2</x:v>
      </x:c>
      <x:c r="F1315" s="39" t="n">
        <x:f>IF(E1315="","",D1315/E1315)</x:f>
        <x:v>0.008824216923796166</x:v>
      </x:c>
      <x:c r="G1315" s="36" t="str">
        <x:v>mfhhis01.csv</x:v>
      </x:c>
      <x:c r="H1315" s="36" t="str">
        <x:v>https://ticdata.treasury.gov/Publish/slt_table5.html</x:v>
      </x:c>
      <x:c r="I1315" s="37" t="n">
        <x:v>46269</x:v>
      </x:c>
      <x:c r="J1315" s="36" t="str">
        <x:v>Monthly, end of period</x:v>
      </x:c>
      <x:c r="K1315" s="36" t="str">
        <x:v>Billions of U.S. dollars</x:v>
      </x:c>
    </x:row>
    <x:row r="1316">
      <x:c r="A1316" s="37" t="n">
        <x:v>38078</x:v>
      </x:c>
      <x:c r="B1316" s="36" t="str">
        <x:v>Norway</x:v>
      </x:c>
      <x:c r="C1316" s="36" t="str">
        <x:v>Country or economy</x:v>
      </x:c>
      <x:c r="D1316" s="55" t="n">
        <x:v>6.1</x:v>
      </x:c>
      <x:c r="E1316" s="55" t="n">
        <x:v>1711.2</x:v>
      </x:c>
      <x:c r="F1316" s="39" t="n">
        <x:f>IF(E1316="","",D1316/E1316)</x:f>
        <x:v>0.0035647498831229544</x:v>
      </x:c>
      <x:c r="G1316" s="36" t="str">
        <x:v>mfhhis01.csv</x:v>
      </x:c>
      <x:c r="H1316" s="36" t="str">
        <x:v>https://ticdata.treasury.gov/Publish/slt_table5.html</x:v>
      </x:c>
      <x:c r="I1316" s="37" t="n">
        <x:v>46269</x:v>
      </x:c>
      <x:c r="J1316" s="36" t="str">
        <x:v>Monthly, end of period</x:v>
      </x:c>
      <x:c r="K1316" s="36" t="str">
        <x:v>Billions of U.S. dollars</x:v>
      </x:c>
    </x:row>
    <x:row r="1317">
      <x:c r="A1317" s="37" t="n">
        <x:v>38078</x:v>
      </x:c>
      <x:c r="B1317" s="36" t="str">
        <x:v>Oil Exporters</x:v>
      </x:c>
      <x:c r="C1317" s="36" t="str">
        <x:v>Country or economy</x:v>
      </x:c>
      <x:c r="D1317" s="55" t="n">
        <x:v>45.4</x:v>
      </x:c>
      <x:c r="E1317" s="55" t="n">
        <x:v>1711.2</x:v>
      </x:c>
      <x:c r="F1317" s="39" t="n">
        <x:f>IF(E1317="","",D1317/E1317)</x:f>
        <x:v>0.026531089294062643</x:v>
      </x:c>
      <x:c r="G1317" s="36" t="str">
        <x:v>mfhhis01.csv</x:v>
      </x:c>
      <x:c r="H1317" s="36" t="str">
        <x:v>https://ticdata.treasury.gov/Publish/slt_table5.html</x:v>
      </x:c>
      <x:c r="I1317" s="37" t="n">
        <x:v>46269</x:v>
      </x:c>
      <x:c r="J1317" s="36" t="str">
        <x:v>Monthly, end of period</x:v>
      </x:c>
      <x:c r="K1317" s="36" t="str">
        <x:v>Billions of U.S. dollars</x:v>
      </x:c>
    </x:row>
    <x:row r="1318">
      <x:c r="A1318" s="37" t="n">
        <x:v>38078</x:v>
      </x:c>
      <x:c r="B1318" s="36" t="str">
        <x:v>Poland</x:v>
      </x:c>
      <x:c r="C1318" s="36" t="str">
        <x:v>Country or economy</x:v>
      </x:c>
      <x:c r="D1318" s="55" t="n">
        <x:v>11.5</x:v>
      </x:c>
      <x:c r="E1318" s="55" t="n">
        <x:v>1711.2</x:v>
      </x:c>
      <x:c r="F1318" s="39" t="n">
        <x:f>IF(E1318="","",D1318/E1318)</x:f>
        <x:v>0.006720430107526882</x:v>
      </x:c>
      <x:c r="G1318" s="36" t="str">
        <x:v>mfhhis01.csv</x:v>
      </x:c>
      <x:c r="H1318" s="36" t="str">
        <x:v>https://ticdata.treasury.gov/Publish/slt_table5.html</x:v>
      </x:c>
      <x:c r="I1318" s="37" t="n">
        <x:v>46269</x:v>
      </x:c>
      <x:c r="J1318" s="36" t="str">
        <x:v>Monthly, end of period</x:v>
      </x:c>
      <x:c r="K1318" s="36" t="str">
        <x:v>Billions of U.S. dollars</x:v>
      </x:c>
    </x:row>
    <x:row r="1319">
      <x:c r="A1319" s="37" t="n">
        <x:v>38078</x:v>
      </x:c>
      <x:c r="B1319" s="36" t="str">
        <x:v>Singapore</x:v>
      </x:c>
      <x:c r="C1319" s="36" t="str">
        <x:v>Country or economy</x:v>
      </x:c>
      <x:c r="D1319" s="55" t="n">
        <x:v>26.9</x:v>
      </x:c>
      <x:c r="E1319" s="55" t="n">
        <x:v>1711.2</x:v>
      </x:c>
      <x:c r="F1319" s="39" t="n">
        <x:f>IF(E1319="","",D1319/E1319)</x:f>
        <x:v>0.015719962599345487</x:v>
      </x:c>
      <x:c r="G1319" s="36" t="str">
        <x:v>mfhhis01.csv</x:v>
      </x:c>
      <x:c r="H1319" s="36" t="str">
        <x:v>https://ticdata.treasury.gov/Publish/slt_table5.html</x:v>
      </x:c>
      <x:c r="I1319" s="37" t="n">
        <x:v>46269</x:v>
      </x:c>
      <x:c r="J1319" s="36" t="str">
        <x:v>Monthly, end of period</x:v>
      </x:c>
      <x:c r="K1319" s="36" t="str">
        <x:v>Billions of U.S. dollars</x:v>
      </x:c>
    </x:row>
    <x:row r="1320">
      <x:c r="A1320" s="37" t="n">
        <x:v>38078</x:v>
      </x:c>
      <x:c r="B1320" s="36" t="str">
        <x:v>Sweden</x:v>
      </x:c>
      <x:c r="C1320" s="36" t="str">
        <x:v>Country or economy</x:v>
      </x:c>
      <x:c r="D1320" s="55" t="n">
        <x:v>9.8</x:v>
      </x:c>
      <x:c r="E1320" s="55" t="n">
        <x:v>1711.2</x:v>
      </x:c>
      <x:c r="F1320" s="39" t="n">
        <x:f>IF(E1320="","",D1320/E1320)</x:f>
        <x:v>0.005726975222066387</x:v>
      </x:c>
      <x:c r="G1320" s="36" t="str">
        <x:v>mfhhis01.csv</x:v>
      </x:c>
      <x:c r="H1320" s="36" t="str">
        <x:v>https://ticdata.treasury.gov/Publish/slt_table5.html</x:v>
      </x:c>
      <x:c r="I1320" s="37" t="n">
        <x:v>46269</x:v>
      </x:c>
      <x:c r="J1320" s="36" t="str">
        <x:v>Monthly, end of period</x:v>
      </x:c>
      <x:c r="K1320" s="36" t="str">
        <x:v>Billions of U.S. dollars</x:v>
      </x:c>
    </x:row>
    <x:row r="1321">
      <x:c r="A1321" s="37" t="n">
        <x:v>38078</x:v>
      </x:c>
      <x:c r="B1321" s="36" t="str">
        <x:v>Switzerland</x:v>
      </x:c>
      <x:c r="C1321" s="36" t="str">
        <x:v>Country or economy</x:v>
      </x:c>
      <x:c r="D1321" s="55" t="n">
        <x:v>50.8</x:v>
      </x:c>
      <x:c r="E1321" s="55" t="n">
        <x:v>1711.2</x:v>
      </x:c>
      <x:c r="F1321" s="39" t="n">
        <x:f>IF(E1321="","",D1321/E1321)</x:f>
        <x:v>0.02968676951846657</x:v>
      </x:c>
      <x:c r="G1321" s="36" t="str">
        <x:v>mfhhis01.csv</x:v>
      </x:c>
      <x:c r="H1321" s="36" t="str">
        <x:v>https://ticdata.treasury.gov/Publish/slt_table5.html</x:v>
      </x:c>
      <x:c r="I1321" s="37" t="n">
        <x:v>46269</x:v>
      </x:c>
      <x:c r="J1321" s="36" t="str">
        <x:v>Monthly, end of period</x:v>
      </x:c>
      <x:c r="K1321" s="36" t="str">
        <x:v>Billions of U.S. dollars</x:v>
      </x:c>
    </x:row>
    <x:row r="1322">
      <x:c r="A1322" s="37" t="n">
        <x:v>38078</x:v>
      </x:c>
      <x:c r="B1322" s="36" t="str">
        <x:v>Taiwan</x:v>
      </x:c>
      <x:c r="C1322" s="36" t="str">
        <x:v>Country or economy</x:v>
      </x:c>
      <x:c r="D1322" s="55" t="n">
        <x:v>56.3</x:v>
      </x:c>
      <x:c r="E1322" s="55" t="n">
        <x:v>1711.2</x:v>
      </x:c>
      <x:c r="F1322" s="39" t="n">
        <x:f>IF(E1322="","",D1322/E1322)</x:f>
        <x:v>0.032900888265544645</x:v>
      </x:c>
      <x:c r="G1322" s="36" t="str">
        <x:v>mfhhis01.csv</x:v>
      </x:c>
      <x:c r="H1322" s="36" t="str">
        <x:v>https://ticdata.treasury.gov/Publish/slt_table5.html</x:v>
      </x:c>
      <x:c r="I1322" s="37" t="n">
        <x:v>46269</x:v>
      </x:c>
      <x:c r="J1322" s="36" t="str">
        <x:v>Monthly, end of period</x:v>
      </x:c>
      <x:c r="K1322" s="36" t="str">
        <x:v>Billions of U.S. dollars</x:v>
      </x:c>
    </x:row>
    <x:row r="1323">
      <x:c r="A1323" s="37" t="n">
        <x:v>38078</x:v>
      </x:c>
      <x:c r="B1323" s="36" t="str">
        <x:v>Thailand</x:v>
      </x:c>
      <x:c r="C1323" s="36" t="str">
        <x:v>Country or economy</x:v>
      </x:c>
      <x:c r="D1323" s="55" t="n">
        <x:v>10.7</x:v>
      </x:c>
      <x:c r="E1323" s="55" t="n">
        <x:v>1711.2</x:v>
      </x:c>
      <x:c r="F1323" s="39" t="n">
        <x:f>IF(E1323="","",D1323/E1323)</x:f>
        <x:v>0.006252921926133707</x:v>
      </x:c>
      <x:c r="G1323" s="36" t="str">
        <x:v>mfhhis01.csv</x:v>
      </x:c>
      <x:c r="H1323" s="36" t="str">
        <x:v>https://ticdata.treasury.gov/Publish/slt_table5.html</x:v>
      </x:c>
      <x:c r="I1323" s="37" t="n">
        <x:v>46269</x:v>
      </x:c>
      <x:c r="J1323" s="36" t="str">
        <x:v>Monthly, end of period</x:v>
      </x:c>
      <x:c r="K1323" s="36" t="str">
        <x:v>Billions of U.S. dollars</x:v>
      </x:c>
    </x:row>
    <x:row r="1324">
      <x:c r="A1324" s="37" t="n">
        <x:v>38078</x:v>
      </x:c>
      <x:c r="B1324" s="36" t="str">
        <x:v>Turkey</x:v>
      </x:c>
      <x:c r="C1324" s="36" t="str">
        <x:v>Country or economy</x:v>
      </x:c>
      <x:c r="D1324" s="55" t="n">
        <x:v>16.3</x:v>
      </x:c>
      <x:c r="E1324" s="55" t="n">
        <x:v>1711.2</x:v>
      </x:c>
      <x:c r="F1324" s="39" t="n">
        <x:f>IF(E1324="","",D1324/E1324)</x:f>
        <x:v>0.009525479195885929</x:v>
      </x:c>
      <x:c r="G1324" s="36" t="str">
        <x:v>mfhhis01.csv</x:v>
      </x:c>
      <x:c r="H1324" s="36" t="str">
        <x:v>https://ticdata.treasury.gov/Publish/slt_table5.html</x:v>
      </x:c>
      <x:c r="I1324" s="37" t="n">
        <x:v>46269</x:v>
      </x:c>
      <x:c r="J1324" s="36" t="str">
        <x:v>Monthly, end of period</x:v>
      </x:c>
      <x:c r="K1324" s="36" t="str">
        <x:v>Billions of U.S. dollars</x:v>
      </x:c>
    </x:row>
    <x:row r="1325">
      <x:c r="A1325" s="37" t="n">
        <x:v>38078</x:v>
      </x:c>
      <x:c r="B1325" s="36" t="str">
        <x:v>United Kingdom</x:v>
      </x:c>
      <x:c r="C1325" s="36" t="str">
        <x:v>Country or economy</x:v>
      </x:c>
      <x:c r="D1325" s="55" t="n">
        <x:v>113.2</x:v>
      </x:c>
      <x:c r="E1325" s="55" t="n">
        <x:v>1711.2</x:v>
      </x:c>
      <x:c r="F1325" s="39" t="n">
        <x:f>IF(E1325="","",D1325/E1325)</x:f>
        <x:v>0.06615240766713418</x:v>
      </x:c>
      <x:c r="G1325" s="36" t="str">
        <x:v>mfhhis01.csv</x:v>
      </x:c>
      <x:c r="H1325" s="36" t="str">
        <x:v>https://ticdata.treasury.gov/Publish/slt_table5.html</x:v>
      </x:c>
      <x:c r="I1325" s="37" t="n">
        <x:v>46269</x:v>
      </x:c>
      <x:c r="J1325" s="36" t="str">
        <x:v>Monthly, end of period</x:v>
      </x:c>
      <x:c r="K1325" s="36" t="str">
        <x:v>Billions of U.S. dollars</x:v>
      </x:c>
    </x:row>
    <x:row r="1326">
      <x:c r="A1326" s="37" t="n">
        <x:v>38108</x:v>
      </x:c>
      <x:c r="B1326" s="36" t="str">
        <x:v>All Other</x:v>
      </x:c>
      <x:c r="C1326" s="36" t="str">
        <x:v>Aggregate</x:v>
      </x:c>
      <x:c r="D1326" s="55" t="n">
        <x:v>116.4</x:v>
      </x:c>
      <x:c r="E1326" s="55" t="n">
        <x:v>1743.8</x:v>
      </x:c>
      <x:c r="F1326" s="39" t="n">
        <x:f>IF(E1326="","",D1326/E1326)</x:f>
        <x:v>0.06675077417134993</x:v>
      </x:c>
      <x:c r="G1326" s="36" t="str">
        <x:v>mfhhis01.csv</x:v>
      </x:c>
      <x:c r="H1326" s="36" t="str">
        <x:v>https://ticdata.treasury.gov/Publish/slt_table5.html</x:v>
      </x:c>
      <x:c r="I1326" s="37" t="n">
        <x:v>46269</x:v>
      </x:c>
      <x:c r="J1326" s="36" t="str">
        <x:v>Monthly, end of period</x:v>
      </x:c>
      <x:c r="K1326" s="36" t="str">
        <x:v>Billions of U.S. dollars</x:v>
      </x:c>
    </x:row>
    <x:row r="1327">
      <x:c r="A1327" s="37" t="n">
        <x:v>38108</x:v>
      </x:c>
      <x:c r="B1327" s="36" t="str">
        <x:v>Belgium</x:v>
      </x:c>
      <x:c r="C1327" s="36" t="str">
        <x:v>Country or economy</x:v>
      </x:c>
      <x:c r="D1327" s="55" t="n">
        <x:v>13.6</x:v>
      </x:c>
      <x:c r="E1327" s="55" t="n">
        <x:v>1743.8</x:v>
      </x:c>
      <x:c r="F1327" s="39" t="n">
        <x:f>IF(E1327="","",D1327/E1327)</x:f>
        <x:v>0.007799059525174905</x:v>
      </x:c>
      <x:c r="G1327" s="36" t="str">
        <x:v>mfhhis01.csv</x:v>
      </x:c>
      <x:c r="H1327" s="36" t="str">
        <x:v>https://ticdata.treasury.gov/Publish/slt_table5.html</x:v>
      </x:c>
      <x:c r="I1327" s="37" t="n">
        <x:v>46269</x:v>
      </x:c>
      <x:c r="J1327" s="36" t="str">
        <x:v>Monthly, end of period</x:v>
      </x:c>
      <x:c r="K1327" s="36" t="str">
        <x:v>Billions of U.S. dollars</x:v>
      </x:c>
    </x:row>
    <x:row r="1328">
      <x:c r="A1328" s="37" t="n">
        <x:v>38108</x:v>
      </x:c>
      <x:c r="B1328" s="36" t="str">
        <x:v>Brazil</x:v>
      </x:c>
      <x:c r="C1328" s="36" t="str">
        <x:v>Country or economy</x:v>
      </x:c>
      <x:c r="D1328" s="55" t="n">
        <x:v>12.1</x:v>
      </x:c>
      <x:c r="E1328" s="55" t="n">
        <x:v>1743.8</x:v>
      </x:c>
      <x:c r="F1328" s="39" t="n">
        <x:f>IF(E1328="","",D1328/E1328)</x:f>
        <x:v>0.00693886913636885</x:v>
      </x:c>
      <x:c r="G1328" s="36" t="str">
        <x:v>mfhhis01.csv</x:v>
      </x:c>
      <x:c r="H1328" s="36" t="str">
        <x:v>https://ticdata.treasury.gov/Publish/slt_table5.html</x:v>
      </x:c>
      <x:c r="I1328" s="37" t="n">
        <x:v>46269</x:v>
      </x:c>
      <x:c r="J1328" s="36" t="str">
        <x:v>Monthly, end of period</x:v>
      </x:c>
      <x:c r="K1328" s="36" t="str">
        <x:v>Billions of U.S. dollars</x:v>
      </x:c>
    </x:row>
    <x:row r="1329">
      <x:c r="A1329" s="37" t="n">
        <x:v>38108</x:v>
      </x:c>
      <x:c r="B1329" s="36" t="str">
        <x:v>Canada</x:v>
      </x:c>
      <x:c r="C1329" s="36" t="str">
        <x:v>Country or economy</x:v>
      </x:c>
      <x:c r="D1329" s="55" t="n">
        <x:v>33.8</x:v>
      </x:c>
      <x:c r="E1329" s="55" t="n">
        <x:v>1743.8</x:v>
      </x:c>
      <x:c r="F1329" s="39" t="n">
        <x:f>IF(E1329="","",D1329/E1329)</x:f>
        <x:v>0.019382956761096456</x:v>
      </x:c>
      <x:c r="G1329" s="36" t="str">
        <x:v>mfhhis01.csv</x:v>
      </x:c>
      <x:c r="H1329" s="36" t="str">
        <x:v>https://ticdata.treasury.gov/Publish/slt_table5.html</x:v>
      </x:c>
      <x:c r="I1329" s="37" t="n">
        <x:v>46269</x:v>
      </x:c>
      <x:c r="J1329" s="36" t="str">
        <x:v>Monthly, end of period</x:v>
      </x:c>
      <x:c r="K1329" s="36" t="str">
        <x:v>Billions of U.S. dollars</x:v>
      </x:c>
    </x:row>
    <x:row r="1330">
      <x:c r="A1330" s="37" t="n">
        <x:v>38108</x:v>
      </x:c>
      <x:c r="B1330" s="36" t="str">
        <x:v>Carib Bnkng Ctrs</x:v>
      </x:c>
      <x:c r="C1330" s="36" t="str">
        <x:v>Country or economy</x:v>
      </x:c>
      <x:c r="D1330" s="55" t="n">
        <x:v>75.7</x:v>
      </x:c>
      <x:c r="E1330" s="55" t="n">
        <x:v>1743.8</x:v>
      </x:c>
      <x:c r="F1330" s="39" t="n">
        <x:f>IF(E1330="","",D1330/E1330)</x:f>
        <x:v>0.043410941621745615</x:v>
      </x:c>
      <x:c r="G1330" s="36" t="str">
        <x:v>mfhhis01.csv</x:v>
      </x:c>
      <x:c r="H1330" s="36" t="str">
        <x:v>https://ticdata.treasury.gov/Publish/slt_table5.html</x:v>
      </x:c>
      <x:c r="I1330" s="37" t="n">
        <x:v>46269</x:v>
      </x:c>
      <x:c r="J1330" s="36" t="str">
        <x:v>Monthly, end of period</x:v>
      </x:c>
      <x:c r="K1330" s="36" t="str">
        <x:v>Billions of U.S. dollars</x:v>
      </x:c>
    </x:row>
    <x:row r="1331">
      <x:c r="A1331" s="37" t="n">
        <x:v>38108</x:v>
      </x:c>
      <x:c r="B1331" s="36" t="str">
        <x:v>China, Mainland</x:v>
      </x:c>
      <x:c r="C1331" s="36" t="str">
        <x:v>Country or economy</x:v>
      </x:c>
      <x:c r="D1331" s="55" t="n">
        <x:v>165.8</x:v>
      </x:c>
      <x:c r="E1331" s="55" t="n">
        <x:v>1743.8</x:v>
      </x:c>
      <x:c r="F1331" s="39" t="n">
        <x:f>IF(E1331="","",D1331/E1331)</x:f>
        <x:v>0.09507971097602937</x:v>
      </x:c>
      <x:c r="G1331" s="36" t="str">
        <x:v>mfhhis01.csv</x:v>
      </x:c>
      <x:c r="H1331" s="36" t="str">
        <x:v>https://ticdata.treasury.gov/Publish/slt_table5.html</x:v>
      </x:c>
      <x:c r="I1331" s="37" t="n">
        <x:v>46269</x:v>
      </x:c>
      <x:c r="J1331" s="36" t="str">
        <x:v>Monthly, end of period</x:v>
      </x:c>
      <x:c r="K1331" s="36" t="str">
        <x:v>Billions of U.S. dollars</x:v>
      </x:c>
    </x:row>
    <x:row r="1332">
      <x:c r="A1332" s="37" t="n">
        <x:v>38108</x:v>
      </x:c>
      <x:c r="B1332" s="36" t="str">
        <x:v>Foreign official</x:v>
      </x:c>
      <x:c r="C1332" s="36" t="str">
        <x:v>Aggregate</x:v>
      </x:c>
      <x:c r="D1332" s="55" t="n">
        <x:v>1062.8</x:v>
      </x:c>
      <x:c r="E1332" s="55" t="n">
        <x:v>1743.8</x:v>
      </x:c>
      <x:c r="F1332" s="39" t="n">
        <x:f>IF(E1332="","",D1332/E1332)</x:f>
        <x:v>0.6094735634820507</x:v>
      </x:c>
      <x:c r="G1332" s="36" t="str">
        <x:v>mfhhis01.csv</x:v>
      </x:c>
      <x:c r="H1332" s="36" t="str">
        <x:v>https://ticdata.treasury.gov/Publish/slt_table5.html</x:v>
      </x:c>
      <x:c r="I1332" s="37" t="n">
        <x:v>46269</x:v>
      </x:c>
      <x:c r="J1332" s="36" t="str">
        <x:v>Monthly, end of period</x:v>
      </x:c>
      <x:c r="K1332" s="36" t="str">
        <x:v>Billions of U.S. dollars</x:v>
      </x:c>
    </x:row>
    <x:row r="1333">
      <x:c r="A1333" s="37" t="n">
        <x:v>38108</x:v>
      </x:c>
      <x:c r="B1333" s="36" t="str">
        <x:v>Foreign official Treasury bills</x:v>
      </x:c>
      <x:c r="C1333" s="36" t="str">
        <x:v>Aggregate</x:v>
      </x:c>
      <x:c r="D1333" s="55" t="n">
        <x:v>233.1</x:v>
      </x:c>
      <x:c r="E1333" s="55" t="n">
        <x:v>1743.8</x:v>
      </x:c>
      <x:c r="F1333" s="39" t="n">
        <x:f>IF(E1333="","",D1333/E1333)</x:f>
        <x:v>0.13367358642046107</x:v>
      </x:c>
      <x:c r="G1333" s="36" t="str">
        <x:v>mfhhis01.csv</x:v>
      </x:c>
      <x:c r="H1333" s="36" t="str">
        <x:v>https://ticdata.treasury.gov/Publish/slt_table5.html</x:v>
      </x:c>
      <x:c r="I1333" s="37" t="n">
        <x:v>46269</x:v>
      </x:c>
      <x:c r="J1333" s="36" t="str">
        <x:v>Monthly, end of period</x:v>
      </x:c>
      <x:c r="K1333" s="36" t="str">
        <x:v>Billions of U.S. dollars</x:v>
      </x:c>
    </x:row>
    <x:row r="1334">
      <x:c r="A1334" s="37" t="n">
        <x:v>38108</x:v>
      </x:c>
      <x:c r="B1334" s="36" t="str">
        <x:v>Foreign official Treasury bonds and notes</x:v>
      </x:c>
      <x:c r="C1334" s="36" t="str">
        <x:v>Aggregate</x:v>
      </x:c>
      <x:c r="D1334" s="55" t="n">
        <x:v>829.7</x:v>
      </x:c>
      <x:c r="E1334" s="55" t="n">
        <x:v>1743.8</x:v>
      </x:c>
      <x:c r="F1334" s="39" t="n">
        <x:f>IF(E1334="","",D1334/E1334)</x:f>
        <x:v>0.47579997706158966</x:v>
      </x:c>
      <x:c r="G1334" s="36" t="str">
        <x:v>mfhhis01.csv</x:v>
      </x:c>
      <x:c r="H1334" s="36" t="str">
        <x:v>https://ticdata.treasury.gov/Publish/slt_table5.html</x:v>
      </x:c>
      <x:c r="I1334" s="37" t="n">
        <x:v>46269</x:v>
      </x:c>
      <x:c r="J1334" s="36" t="str">
        <x:v>Monthly, end of period</x:v>
      </x:c>
      <x:c r="K1334" s="36" t="str">
        <x:v>Billions of U.S. dollars</x:v>
      </x:c>
    </x:row>
    <x:row r="1335">
      <x:c r="A1335" s="37" t="n">
        <x:v>38108</x:v>
      </x:c>
      <x:c r="B1335" s="36" t="str">
        <x:v>France</x:v>
      </x:c>
      <x:c r="C1335" s="36" t="str">
        <x:v>Country or economy</x:v>
      </x:c>
      <x:c r="D1335" s="55" t="n">
        <x:v>11.1</x:v>
      </x:c>
      <x:c r="E1335" s="55" t="n">
        <x:v>1743.8</x:v>
      </x:c>
      <x:c r="F1335" s="39" t="n">
        <x:f>IF(E1335="","",D1335/E1335)</x:f>
        <x:v>0.0063654088771648125</x:v>
      </x:c>
      <x:c r="G1335" s="36" t="str">
        <x:v>mfhhis01.csv</x:v>
      </x:c>
      <x:c r="H1335" s="36" t="str">
        <x:v>https://ticdata.treasury.gov/Publish/slt_table5.html</x:v>
      </x:c>
      <x:c r="I1335" s="37" t="n">
        <x:v>46269</x:v>
      </x:c>
      <x:c r="J1335" s="36" t="str">
        <x:v>Monthly, end of period</x:v>
      </x:c>
      <x:c r="K1335" s="36" t="str">
        <x:v>Billions of U.S. dollars</x:v>
      </x:c>
    </x:row>
    <x:row r="1336">
      <x:c r="A1336" s="37" t="n">
        <x:v>38108</x:v>
      </x:c>
      <x:c r="B1336" s="36" t="str">
        <x:v>Germany</x:v>
      </x:c>
      <x:c r="C1336" s="36" t="str">
        <x:v>Country or economy</x:v>
      </x:c>
      <x:c r="D1336" s="55" t="n">
        <x:v>53.2</x:v>
      </x:c>
      <x:c r="E1336" s="55" t="n">
        <x:v>1743.8</x:v>
      </x:c>
      <x:c r="F1336" s="39" t="n">
        <x:f>IF(E1336="","",D1336/E1336)</x:f>
        <x:v>0.03050808578965478</x:v>
      </x:c>
      <x:c r="G1336" s="36" t="str">
        <x:v>mfhhis01.csv</x:v>
      </x:c>
      <x:c r="H1336" s="36" t="str">
        <x:v>https://ticdata.treasury.gov/Publish/slt_table5.html</x:v>
      </x:c>
      <x:c r="I1336" s="37" t="n">
        <x:v>46269</x:v>
      </x:c>
      <x:c r="J1336" s="36" t="str">
        <x:v>Monthly, end of period</x:v>
      </x:c>
      <x:c r="K1336" s="36" t="str">
        <x:v>Billions of U.S. dollars</x:v>
      </x:c>
    </x:row>
    <x:row r="1337">
      <x:c r="A1337" s="37" t="n">
        <x:v>38108</x:v>
      </x:c>
      <x:c r="B1337" s="36" t="str">
        <x:v>Grand Total</x:v>
      </x:c>
      <x:c r="C1337" s="36" t="str">
        <x:v>Aggregate</x:v>
      </x:c>
      <x:c r="D1337" s="55" t="n">
        <x:v>1743.8</x:v>
      </x:c>
      <x:c r="E1337" s="55" t="n">
        <x:v>1743.8</x:v>
      </x:c>
      <x:c r="F1337" s="39" t="n">
        <x:f>IF(E1337="","",D1337/E1337)</x:f>
        <x:v>1</x:v>
      </x:c>
      <x:c r="G1337" s="36" t="str">
        <x:v>mfhhis01.csv</x:v>
      </x:c>
      <x:c r="H1337" s="36" t="str">
        <x:v>https://ticdata.treasury.gov/Publish/slt_table5.html</x:v>
      </x:c>
      <x:c r="I1337" s="37" t="n">
        <x:v>46269</x:v>
      </x:c>
      <x:c r="J1337" s="36" t="str">
        <x:v>Monthly, end of period</x:v>
      </x:c>
      <x:c r="K1337" s="36" t="str">
        <x:v>Billions of U.S. dollars</x:v>
      </x:c>
    </x:row>
    <x:row r="1338">
      <x:c r="A1338" s="37" t="n">
        <x:v>38108</x:v>
      </x:c>
      <x:c r="B1338" s="36" t="str">
        <x:v>Hong Kong</x:v>
      </x:c>
      <x:c r="C1338" s="36" t="str">
        <x:v>Country or economy</x:v>
      </x:c>
      <x:c r="D1338" s="55" t="n">
        <x:v>53.7</x:v>
      </x:c>
      <x:c r="E1338" s="55" t="n">
        <x:v>1743.8</x:v>
      </x:c>
      <x:c r="F1338" s="39" t="n">
        <x:f>IF(E1338="","",D1338/E1338)</x:f>
        <x:v>0.0307948159192568</x:v>
      </x:c>
      <x:c r="G1338" s="36" t="str">
        <x:v>mfhhis01.csv</x:v>
      </x:c>
      <x:c r="H1338" s="36" t="str">
        <x:v>https://ticdata.treasury.gov/Publish/slt_table5.html</x:v>
      </x:c>
      <x:c r="I1338" s="37" t="n">
        <x:v>46269</x:v>
      </x:c>
      <x:c r="J1338" s="36" t="str">
        <x:v>Monthly, end of period</x:v>
      </x:c>
      <x:c r="K1338" s="36" t="str">
        <x:v>Billions of U.S. dollars</x:v>
      </x:c>
    </x:row>
    <x:row r="1339">
      <x:c r="A1339" s="37" t="n">
        <x:v>38108</x:v>
      </x:c>
      <x:c r="B1339" s="36" t="str">
        <x:v>India</x:v>
      </x:c>
      <x:c r="C1339" s="36" t="str">
        <x:v>Country or economy</x:v>
      </x:c>
      <x:c r="D1339" s="55" t="n">
        <x:v>16.1</x:v>
      </x:c>
      <x:c r="E1339" s="55" t="n">
        <x:v>1743.8</x:v>
      </x:c>
      <x:c r="F1339" s="39" t="n">
        <x:f>IF(E1339="","",D1339/E1339)</x:f>
        <x:v>0.009232710173185</x:v>
      </x:c>
      <x:c r="G1339" s="36" t="str">
        <x:v>mfhhis01.csv</x:v>
      </x:c>
      <x:c r="H1339" s="36" t="str">
        <x:v>https://ticdata.treasury.gov/Publish/slt_table5.html</x:v>
      </x:c>
      <x:c r="I1339" s="37" t="n">
        <x:v>46269</x:v>
      </x:c>
      <x:c r="J1339" s="36" t="str">
        <x:v>Monthly, end of period</x:v>
      </x:c>
      <x:c r="K1339" s="36" t="str">
        <x:v>Billions of U.S. dollars</x:v>
      </x:c>
    </x:row>
    <x:row r="1340">
      <x:c r="A1340" s="37" t="n">
        <x:v>38108</x:v>
      </x:c>
      <x:c r="B1340" s="36" t="str">
        <x:v>Ireland</x:v>
      </x:c>
      <x:c r="C1340" s="36" t="str">
        <x:v>Country or economy</x:v>
      </x:c>
      <x:c r="D1340" s="55" t="n">
        <x:v>19.2</x:v>
      </x:c>
      <x:c r="E1340" s="55" t="n">
        <x:v>1743.8</x:v>
      </x:c>
      <x:c r="F1340" s="39" t="n">
        <x:f>IF(E1340="","",D1340/E1340)</x:f>
        <x:v>0.011010436976717513</x:v>
      </x:c>
      <x:c r="G1340" s="36" t="str">
        <x:v>mfhhis01.csv</x:v>
      </x:c>
      <x:c r="H1340" s="36" t="str">
        <x:v>https://ticdata.treasury.gov/Publish/slt_table5.html</x:v>
      </x:c>
      <x:c r="I1340" s="37" t="n">
        <x:v>46269</x:v>
      </x:c>
      <x:c r="J1340" s="36" t="str">
        <x:v>Monthly, end of period</x:v>
      </x:c>
      <x:c r="K1340" s="36" t="str">
        <x:v>Billions of U.S. dollars</x:v>
      </x:c>
    </x:row>
    <x:row r="1341">
      <x:c r="A1341" s="37" t="n">
        <x:v>38108</x:v>
      </x:c>
      <x:c r="B1341" s="36" t="str">
        <x:v>Israel</x:v>
      </x:c>
      <x:c r="C1341" s="36" t="str">
        <x:v>Country or economy</x:v>
      </x:c>
      <x:c r="D1341" s="55" t="n">
        <x:v>18</x:v>
      </x:c>
      <x:c r="E1341" s="55" t="n">
        <x:v>1743.8</x:v>
      </x:c>
      <x:c r="F1341" s="39" t="n">
        <x:f>IF(E1341="","",D1341/E1341)</x:f>
        <x:v>0.010322284665672669</x:v>
      </x:c>
      <x:c r="G1341" s="36" t="str">
        <x:v>mfhhis01.csv</x:v>
      </x:c>
      <x:c r="H1341" s="36" t="str">
        <x:v>https://ticdata.treasury.gov/Publish/slt_table5.html</x:v>
      </x:c>
      <x:c r="I1341" s="37" t="n">
        <x:v>46269</x:v>
      </x:c>
      <x:c r="J1341" s="36" t="str">
        <x:v>Monthly, end of period</x:v>
      </x:c>
      <x:c r="K1341" s="36" t="str">
        <x:v>Billions of U.S. dollars</x:v>
      </x:c>
    </x:row>
    <x:row r="1342">
      <x:c r="A1342" s="37" t="n">
        <x:v>38108</x:v>
      </x:c>
      <x:c r="B1342" s="36" t="str">
        <x:v>Italy</x:v>
      </x:c>
      <x:c r="C1342" s="36" t="str">
        <x:v>Country or economy</x:v>
      </x:c>
      <x:c r="D1342" s="55" t="n">
        <x:v>15.8</x:v>
      </x:c>
      <x:c r="E1342" s="55" t="n">
        <x:v>1743.8</x:v>
      </x:c>
      <x:c r="F1342" s="39" t="n">
        <x:f>IF(E1342="","",D1342/E1342)</x:f>
        <x:v>0.009060672095423787</x:v>
      </x:c>
      <x:c r="G1342" s="36" t="str">
        <x:v>mfhhis01.csv</x:v>
      </x:c>
      <x:c r="H1342" s="36" t="str">
        <x:v>https://ticdata.treasury.gov/Publish/slt_table5.html</x:v>
      </x:c>
      <x:c r="I1342" s="37" t="n">
        <x:v>46269</x:v>
      </x:c>
      <x:c r="J1342" s="36" t="str">
        <x:v>Monthly, end of period</x:v>
      </x:c>
      <x:c r="K1342" s="36" t="str">
        <x:v>Billions of U.S. dollars</x:v>
      </x:c>
    </x:row>
    <x:row r="1343">
      <x:c r="A1343" s="37" t="n">
        <x:v>38108</x:v>
      </x:c>
      <x:c r="B1343" s="36" t="str">
        <x:v>Japan</x:v>
      </x:c>
      <x:c r="C1343" s="36" t="str">
        <x:v>Country or economy</x:v>
      </x:c>
      <x:c r="D1343" s="55" t="n">
        <x:v>666.4</x:v>
      </x:c>
      <x:c r="E1343" s="55" t="n">
        <x:v>1743.8</x:v>
      </x:c>
      <x:c r="F1343" s="39" t="n">
        <x:f>IF(E1343="","",D1343/E1343)</x:f>
        <x:v>0.38215391673357035</x:v>
      </x:c>
      <x:c r="G1343" s="36" t="str">
        <x:v>mfhhis01.csv</x:v>
      </x:c>
      <x:c r="H1343" s="36" t="str">
        <x:v>https://ticdata.treasury.gov/Publish/slt_table5.html</x:v>
      </x:c>
      <x:c r="I1343" s="37" t="n">
        <x:v>46269</x:v>
      </x:c>
      <x:c r="J1343" s="36" t="str">
        <x:v>Monthly, end of period</x:v>
      </x:c>
      <x:c r="K1343" s="36" t="str">
        <x:v>Billions of U.S. dollars</x:v>
      </x:c>
    </x:row>
    <x:row r="1344">
      <x:c r="A1344" s="37" t="n">
        <x:v>38108</x:v>
      </x:c>
      <x:c r="B1344" s="36" t="str">
        <x:v>Korea, South</x:v>
      </x:c>
      <x:c r="C1344" s="36" t="str">
        <x:v>Country or economy</x:v>
      </x:c>
      <x:c r="D1344" s="55" t="n">
        <x:v>57.2</x:v>
      </x:c>
      <x:c r="E1344" s="55" t="n">
        <x:v>1743.8</x:v>
      </x:c>
      <x:c r="F1344" s="39" t="n">
        <x:f>IF(E1344="","",D1344/E1344)</x:f>
        <x:v>0.03280192682647093</x:v>
      </x:c>
      <x:c r="G1344" s="36" t="str">
        <x:v>mfhhis01.csv</x:v>
      </x:c>
      <x:c r="H1344" s="36" t="str">
        <x:v>https://ticdata.treasury.gov/Publish/slt_table5.html</x:v>
      </x:c>
      <x:c r="I1344" s="37" t="n">
        <x:v>46269</x:v>
      </x:c>
      <x:c r="J1344" s="36" t="str">
        <x:v>Monthly, end of period</x:v>
      </x:c>
      <x:c r="K1344" s="36" t="str">
        <x:v>Billions of U.S. dollars</x:v>
      </x:c>
    </x:row>
    <x:row r="1345">
      <x:c r="A1345" s="37" t="n">
        <x:v>38108</x:v>
      </x:c>
      <x:c r="B1345" s="36" t="str">
        <x:v>Luxembourg</x:v>
      </x:c>
      <x:c r="C1345" s="36" t="str">
        <x:v>Country or economy</x:v>
      </x:c>
      <x:c r="D1345" s="55" t="n">
        <x:v>25.5</x:v>
      </x:c>
      <x:c r="E1345" s="55" t="n">
        <x:v>1743.8</x:v>
      </x:c>
      <x:c r="F1345" s="39" t="n">
        <x:f>IF(E1345="","",D1345/E1345)</x:f>
        <x:v>0.014623236609702947</x:v>
      </x:c>
      <x:c r="G1345" s="36" t="str">
        <x:v>mfhhis01.csv</x:v>
      </x:c>
      <x:c r="H1345" s="36" t="str">
        <x:v>https://ticdata.treasury.gov/Publish/slt_table5.html</x:v>
      </x:c>
      <x:c r="I1345" s="37" t="n">
        <x:v>46269</x:v>
      </x:c>
      <x:c r="J1345" s="36" t="str">
        <x:v>Monthly, end of period</x:v>
      </x:c>
      <x:c r="K1345" s="36" t="str">
        <x:v>Billions of U.S. dollars</x:v>
      </x:c>
    </x:row>
    <x:row r="1346">
      <x:c r="A1346" s="37" t="n">
        <x:v>38108</x:v>
      </x:c>
      <x:c r="B1346" s="36" t="str">
        <x:v>Mexico</x:v>
      </x:c>
      <x:c r="C1346" s="36" t="str">
        <x:v>Country or economy</x:v>
      </x:c>
      <x:c r="D1346" s="55" t="n">
        <x:v>36.5</x:v>
      </x:c>
      <x:c r="E1346" s="55" t="n">
        <x:v>1743.8</x:v>
      </x:c>
      <x:c r="F1346" s="39" t="n">
        <x:f>IF(E1346="","",D1346/E1346)</x:f>
        <x:v>0.020931299460947357</x:v>
      </x:c>
      <x:c r="G1346" s="36" t="str">
        <x:v>mfhhis01.csv</x:v>
      </x:c>
      <x:c r="H1346" s="36" t="str">
        <x:v>https://ticdata.treasury.gov/Publish/slt_table5.html</x:v>
      </x:c>
      <x:c r="I1346" s="37" t="n">
        <x:v>46269</x:v>
      </x:c>
      <x:c r="J1346" s="36" t="str">
        <x:v>Monthly, end of period</x:v>
      </x:c>
      <x:c r="K1346" s="36" t="str">
        <x:v>Billions of U.S. dollars</x:v>
      </x:c>
    </x:row>
    <x:row r="1347">
      <x:c r="A1347" s="37" t="n">
        <x:v>38108</x:v>
      </x:c>
      <x:c r="B1347" s="36" t="str">
        <x:v>Netherlands</x:v>
      </x:c>
      <x:c r="C1347" s="36" t="str">
        <x:v>Country or economy</x:v>
      </x:c>
      <x:c r="D1347" s="55" t="n">
        <x:v>13.3</x:v>
      </x:c>
      <x:c r="E1347" s="55" t="n">
        <x:v>1743.8</x:v>
      </x:c>
      <x:c r="F1347" s="39" t="n">
        <x:f>IF(E1347="","",D1347/E1347)</x:f>
        <x:v>0.007627021447413695</x:v>
      </x:c>
      <x:c r="G1347" s="36" t="str">
        <x:v>mfhhis01.csv</x:v>
      </x:c>
      <x:c r="H1347" s="36" t="str">
        <x:v>https://ticdata.treasury.gov/Publish/slt_table5.html</x:v>
      </x:c>
      <x:c r="I1347" s="37" t="n">
        <x:v>46269</x:v>
      </x:c>
      <x:c r="J1347" s="36" t="str">
        <x:v>Monthly, end of period</x:v>
      </x:c>
      <x:c r="K1347" s="36" t="str">
        <x:v>Billions of U.S. dollars</x:v>
      </x:c>
    </x:row>
    <x:row r="1348">
      <x:c r="A1348" s="37" t="n">
        <x:v>38108</x:v>
      </x:c>
      <x:c r="B1348" s="36" t="str">
        <x:v>Norway</x:v>
      </x:c>
      <x:c r="C1348" s="36" t="str">
        <x:v>Country or economy</x:v>
      </x:c>
      <x:c r="D1348" s="55" t="n">
        <x:v>0</x:v>
      </x:c>
      <x:c r="E1348" s="55" t="n">
        <x:v>1743.8</x:v>
      </x:c>
      <x:c r="F1348" s="39" t="n">
        <x:f>IF(E1348="","",D1348/E1348)</x:f>
        <x:v>0</x:v>
      </x:c>
      <x:c r="G1348" s="36" t="str">
        <x:v>mfhhis01.csv</x:v>
      </x:c>
      <x:c r="H1348" s="36" t="str">
        <x:v>https://ticdata.treasury.gov/Publish/slt_table5.html</x:v>
      </x:c>
      <x:c r="I1348" s="37" t="n">
        <x:v>46269</x:v>
      </x:c>
      <x:c r="J1348" s="36" t="str">
        <x:v>Monthly, end of period</x:v>
      </x:c>
      <x:c r="K1348" s="36" t="str">
        <x:v>Billions of U.S. dollars</x:v>
      </x:c>
    </x:row>
    <x:row r="1349">
      <x:c r="A1349" s="37" t="n">
        <x:v>38108</x:v>
      </x:c>
      <x:c r="B1349" s="36" t="str">
        <x:v>Oil Exporters</x:v>
      </x:c>
      <x:c r="C1349" s="36" t="str">
        <x:v>Country or economy</x:v>
      </x:c>
      <x:c r="D1349" s="55" t="n">
        <x:v>46.1</x:v>
      </x:c>
      <x:c r="E1349" s="55" t="n">
        <x:v>1743.8</x:v>
      </x:c>
      <x:c r="F1349" s="39" t="n">
        <x:f>IF(E1349="","",D1349/E1349)</x:f>
        <x:v>0.026436517949306116</x:v>
      </x:c>
      <x:c r="G1349" s="36" t="str">
        <x:v>mfhhis01.csv</x:v>
      </x:c>
      <x:c r="H1349" s="36" t="str">
        <x:v>https://ticdata.treasury.gov/Publish/slt_table5.html</x:v>
      </x:c>
      <x:c r="I1349" s="37" t="n">
        <x:v>46269</x:v>
      </x:c>
      <x:c r="J1349" s="36" t="str">
        <x:v>Monthly, end of period</x:v>
      </x:c>
      <x:c r="K1349" s="36" t="str">
        <x:v>Billions of U.S. dollars</x:v>
      </x:c>
    </x:row>
    <x:row r="1350">
      <x:c r="A1350" s="37" t="n">
        <x:v>38108</x:v>
      </x:c>
      <x:c r="B1350" s="36" t="str">
        <x:v>Poland</x:v>
      </x:c>
      <x:c r="C1350" s="36" t="str">
        <x:v>Country or economy</x:v>
      </x:c>
      <x:c r="D1350" s="55" t="n">
        <x:v>11.3</x:v>
      </x:c>
      <x:c r="E1350" s="55" t="n">
        <x:v>1743.8</x:v>
      </x:c>
      <x:c r="F1350" s="39" t="n">
        <x:f>IF(E1350="","",D1350/E1350)</x:f>
        <x:v>0.006480100929005621</x:v>
      </x:c>
      <x:c r="G1350" s="36" t="str">
        <x:v>mfhhis01.csv</x:v>
      </x:c>
      <x:c r="H1350" s="36" t="str">
        <x:v>https://ticdata.treasury.gov/Publish/slt_table5.html</x:v>
      </x:c>
      <x:c r="I1350" s="37" t="n">
        <x:v>46269</x:v>
      </x:c>
      <x:c r="J1350" s="36" t="str">
        <x:v>Monthly, end of period</x:v>
      </x:c>
      <x:c r="K1350" s="36" t="str">
        <x:v>Billions of U.S. dollars</x:v>
      </x:c>
    </x:row>
    <x:row r="1351">
      <x:c r="A1351" s="37" t="n">
        <x:v>38108</x:v>
      </x:c>
      <x:c r="B1351" s="36" t="str">
        <x:v>Singapore</x:v>
      </x:c>
      <x:c r="C1351" s="36" t="str">
        <x:v>Country or economy</x:v>
      </x:c>
      <x:c r="D1351" s="55" t="n">
        <x:v>26.1</x:v>
      </x:c>
      <x:c r="E1351" s="55" t="n">
        <x:v>1743.8</x:v>
      </x:c>
      <x:c r="F1351" s="39" t="n">
        <x:f>IF(E1351="","",D1351/E1351)</x:f>
        <x:v>0.014967312765225371</x:v>
      </x:c>
      <x:c r="G1351" s="36" t="str">
        <x:v>mfhhis01.csv</x:v>
      </x:c>
      <x:c r="H1351" s="36" t="str">
        <x:v>https://ticdata.treasury.gov/Publish/slt_table5.html</x:v>
      </x:c>
      <x:c r="I1351" s="37" t="n">
        <x:v>46269</x:v>
      </x:c>
      <x:c r="J1351" s="36" t="str">
        <x:v>Monthly, end of period</x:v>
      </x:c>
      <x:c r="K1351" s="36" t="str">
        <x:v>Billions of U.S. dollars</x:v>
      </x:c>
    </x:row>
    <x:row r="1352">
      <x:c r="A1352" s="37" t="n">
        <x:v>38108</x:v>
      </x:c>
      <x:c r="B1352" s="36" t="str">
        <x:v>Sweden</x:v>
      </x:c>
      <x:c r="C1352" s="36" t="str">
        <x:v>Country or economy</x:v>
      </x:c>
      <x:c r="D1352" s="55" t="n">
        <x:v>11.3</x:v>
      </x:c>
      <x:c r="E1352" s="55" t="n">
        <x:v>1743.8</x:v>
      </x:c>
      <x:c r="F1352" s="39" t="n">
        <x:f>IF(E1352="","",D1352/E1352)</x:f>
        <x:v>0.006480100929005621</x:v>
      </x:c>
      <x:c r="G1352" s="36" t="str">
        <x:v>mfhhis01.csv</x:v>
      </x:c>
      <x:c r="H1352" s="36" t="str">
        <x:v>https://ticdata.treasury.gov/Publish/slt_table5.html</x:v>
      </x:c>
      <x:c r="I1352" s="37" t="n">
        <x:v>46269</x:v>
      </x:c>
      <x:c r="J1352" s="36" t="str">
        <x:v>Monthly, end of period</x:v>
      </x:c>
      <x:c r="K1352" s="36" t="str">
        <x:v>Billions of U.S. dollars</x:v>
      </x:c>
    </x:row>
    <x:row r="1353">
      <x:c r="A1353" s="37" t="n">
        <x:v>38108</x:v>
      </x:c>
      <x:c r="B1353" s="36" t="str">
        <x:v>Switzerland</x:v>
      </x:c>
      <x:c r="C1353" s="36" t="str">
        <x:v>Country or economy</x:v>
      </x:c>
      <x:c r="D1353" s="55" t="n">
        <x:v>48.8</x:v>
      </x:c>
      <x:c r="E1353" s="55" t="n">
        <x:v>1743.8</x:v>
      </x:c>
      <x:c r="F1353" s="39" t="n">
        <x:f>IF(E1353="","",D1353/E1353)</x:f>
        <x:v>0.027984860649157013</x:v>
      </x:c>
      <x:c r="G1353" s="36" t="str">
        <x:v>mfhhis01.csv</x:v>
      </x:c>
      <x:c r="H1353" s="36" t="str">
        <x:v>https://ticdata.treasury.gov/Publish/slt_table5.html</x:v>
      </x:c>
      <x:c r="I1353" s="37" t="n">
        <x:v>46269</x:v>
      </x:c>
      <x:c r="J1353" s="36" t="str">
        <x:v>Monthly, end of period</x:v>
      </x:c>
      <x:c r="K1353" s="36" t="str">
        <x:v>Billions of U.S. dollars</x:v>
      </x:c>
    </x:row>
    <x:row r="1354">
      <x:c r="A1354" s="37" t="n">
        <x:v>38108</x:v>
      </x:c>
      <x:c r="B1354" s="36" t="str">
        <x:v>Taiwan</x:v>
      </x:c>
      <x:c r="C1354" s="36" t="str">
        <x:v>Country or economy</x:v>
      </x:c>
      <x:c r="D1354" s="55" t="n">
        <x:v>56.8</x:v>
      </x:c>
      <x:c r="E1354" s="55" t="n">
        <x:v>1743.8</x:v>
      </x:c>
      <x:c r="F1354" s="39" t="n">
        <x:f>IF(E1354="","",D1354/E1354)</x:f>
        <x:v>0.03257254272278931</x:v>
      </x:c>
      <x:c r="G1354" s="36" t="str">
        <x:v>mfhhis01.csv</x:v>
      </x:c>
      <x:c r="H1354" s="36" t="str">
        <x:v>https://ticdata.treasury.gov/Publish/slt_table5.html</x:v>
      </x:c>
      <x:c r="I1354" s="37" t="n">
        <x:v>46269</x:v>
      </x:c>
      <x:c r="J1354" s="36" t="str">
        <x:v>Monthly, end of period</x:v>
      </x:c>
      <x:c r="K1354" s="36" t="str">
        <x:v>Billions of U.S. dollars</x:v>
      </x:c>
    </x:row>
    <x:row r="1355">
      <x:c r="A1355" s="37" t="n">
        <x:v>38108</x:v>
      </x:c>
      <x:c r="B1355" s="36" t="str">
        <x:v>Thailand</x:v>
      </x:c>
      <x:c r="C1355" s="36" t="str">
        <x:v>Country or economy</x:v>
      </x:c>
      <x:c r="D1355" s="55" t="n">
        <x:v>10.9</x:v>
      </x:c>
      <x:c r="E1355" s="55" t="n">
        <x:v>1743.8</x:v>
      </x:c>
      <x:c r="F1355" s="39" t="n">
        <x:f>IF(E1355="","",D1355/E1355)</x:f>
        <x:v>0.006250716825324005</x:v>
      </x:c>
      <x:c r="G1355" s="36" t="str">
        <x:v>mfhhis01.csv</x:v>
      </x:c>
      <x:c r="H1355" s="36" t="str">
        <x:v>https://ticdata.treasury.gov/Publish/slt_table5.html</x:v>
      </x:c>
      <x:c r="I1355" s="37" t="n">
        <x:v>46269</x:v>
      </x:c>
      <x:c r="J1355" s="36" t="str">
        <x:v>Monthly, end of period</x:v>
      </x:c>
      <x:c r="K1355" s="36" t="str">
        <x:v>Billions of U.S. dollars</x:v>
      </x:c>
    </x:row>
    <x:row r="1356">
      <x:c r="A1356" s="37" t="n">
        <x:v>38108</x:v>
      </x:c>
      <x:c r="B1356" s="36" t="str">
        <x:v>Turkey</x:v>
      </x:c>
      <x:c r="C1356" s="36" t="str">
        <x:v>Country or economy</x:v>
      </x:c>
      <x:c r="D1356" s="55" t="n">
        <x:v>15.7</x:v>
      </x:c>
      <x:c r="E1356" s="55" t="n">
        <x:v>1743.8</x:v>
      </x:c>
      <x:c r="F1356" s="39" t="n">
        <x:f>IF(E1356="","",D1356/E1356)</x:f>
        <x:v>0.009003326069503383</x:v>
      </x:c>
      <x:c r="G1356" s="36" t="str">
        <x:v>mfhhis01.csv</x:v>
      </x:c>
      <x:c r="H1356" s="36" t="str">
        <x:v>https://ticdata.treasury.gov/Publish/slt_table5.html</x:v>
      </x:c>
      <x:c r="I1356" s="37" t="n">
        <x:v>46269</x:v>
      </x:c>
      <x:c r="J1356" s="36" t="str">
        <x:v>Monthly, end of period</x:v>
      </x:c>
      <x:c r="K1356" s="36" t="str">
        <x:v>Billions of U.S. dollars</x:v>
      </x:c>
    </x:row>
    <x:row r="1357">
      <x:c r="A1357" s="37" t="n">
        <x:v>38108</x:v>
      </x:c>
      <x:c r="B1357" s="36" t="str">
        <x:v>United Kingdom</x:v>
      </x:c>
      <x:c r="C1357" s="36" t="str">
        <x:v>Country or economy</x:v>
      </x:c>
      <x:c r="D1357" s="55" t="n">
        <x:v>113.4</x:v>
      </x:c>
      <x:c r="E1357" s="55" t="n">
        <x:v>1743.8</x:v>
      </x:c>
      <x:c r="F1357" s="39" t="n">
        <x:f>IF(E1357="","",D1357/E1357)</x:f>
        <x:v>0.06503039339373781</x:v>
      </x:c>
      <x:c r="G1357" s="36" t="str">
        <x:v>mfhhis01.csv</x:v>
      </x:c>
      <x:c r="H1357" s="36" t="str">
        <x:v>https://ticdata.treasury.gov/Publish/slt_table5.html</x:v>
      </x:c>
      <x:c r="I1357" s="37" t="n">
        <x:v>46269</x:v>
      </x:c>
      <x:c r="J1357" s="36" t="str">
        <x:v>Monthly, end of period</x:v>
      </x:c>
      <x:c r="K1357" s="36" t="str">
        <x:v>Billions of U.S. dollars</x:v>
      </x:c>
    </x:row>
    <x:row r="1358">
      <x:c r="A1358" s="37" t="n">
        <x:v>38139</x:v>
      </x:c>
      <x:c r="B1358" s="36" t="str">
        <x:v>All Other</x:v>
      </x:c>
      <x:c r="C1358" s="36" t="str">
        <x:v>Aggregate</x:v>
      </x:c>
      <x:c r="D1358" s="55" t="n">
        <x:v>120.2</x:v>
      </x:c>
      <x:c r="E1358" s="55" t="n">
        <x:v>1820.4</x:v>
      </x:c>
      <x:c r="F1358" s="39" t="n">
        <x:f>IF(E1358="","",D1358/E1358)</x:f>
        <x:v>0.06602944407822456</x:v>
      </x:c>
      <x:c r="G1358" s="36" t="str">
        <x:v>mfhhis01.csv</x:v>
      </x:c>
      <x:c r="H1358" s="36" t="str">
        <x:v>https://ticdata.treasury.gov/Publish/slt_table5.html</x:v>
      </x:c>
      <x:c r="I1358" s="37" t="n">
        <x:v>46269</x:v>
      </x:c>
      <x:c r="J1358" s="36" t="str">
        <x:v>Monthly, end of period</x:v>
      </x:c>
      <x:c r="K1358" s="36" t="str">
        <x:v>Billions of U.S. dollars</x:v>
      </x:c>
    </x:row>
    <x:row r="1359">
      <x:c r="A1359" s="37" t="n">
        <x:v>38139</x:v>
      </x:c>
      <x:c r="B1359" s="36" t="str">
        <x:v>Belgium</x:v>
      </x:c>
      <x:c r="C1359" s="36" t="str">
        <x:v>Country or economy</x:v>
      </x:c>
      <x:c r="D1359" s="55" t="n">
        <x:v>16.1</x:v>
      </x:c>
      <x:c r="E1359" s="55" t="n">
        <x:v>1820.4</x:v>
      </x:c>
      <x:c r="F1359" s="39" t="n">
        <x:f>IF(E1359="","",D1359/E1359)</x:f>
        <x:v>0.00884421006372226</x:v>
      </x:c>
      <x:c r="G1359" s="36" t="str">
        <x:v>mfhhis01.csv</x:v>
      </x:c>
      <x:c r="H1359" s="36" t="str">
        <x:v>https://ticdata.treasury.gov/Publish/slt_table5.html</x:v>
      </x:c>
      <x:c r="I1359" s="37" t="n">
        <x:v>46269</x:v>
      </x:c>
      <x:c r="J1359" s="36" t="str">
        <x:v>Monthly, end of period</x:v>
      </x:c>
      <x:c r="K1359" s="36" t="str">
        <x:v>Billions of U.S. dollars</x:v>
      </x:c>
    </x:row>
    <x:row r="1360">
      <x:c r="A1360" s="37" t="n">
        <x:v>38139</x:v>
      </x:c>
      <x:c r="B1360" s="36" t="str">
        <x:v>Brazil</x:v>
      </x:c>
      <x:c r="C1360" s="36" t="str">
        <x:v>Country or economy</x:v>
      </x:c>
      <x:c r="D1360" s="55" t="n">
        <x:v>12.1</x:v>
      </x:c>
      <x:c r="E1360" s="55" t="n">
        <x:v>1820.4</x:v>
      </x:c>
      <x:c r="F1360" s="39" t="n">
        <x:f>IF(E1360="","",D1360/E1360)</x:f>
        <x:v>0.006646890793232256</x:v>
      </x:c>
      <x:c r="G1360" s="36" t="str">
        <x:v>mfhhis01.csv</x:v>
      </x:c>
      <x:c r="H1360" s="36" t="str">
        <x:v>https://ticdata.treasury.gov/Publish/slt_table5.html</x:v>
      </x:c>
      <x:c r="I1360" s="37" t="n">
        <x:v>46269</x:v>
      </x:c>
      <x:c r="J1360" s="36" t="str">
        <x:v>Monthly, end of period</x:v>
      </x:c>
      <x:c r="K1360" s="36" t="str">
        <x:v>Billions of U.S. dollars</x:v>
      </x:c>
    </x:row>
    <x:row r="1361">
      <x:c r="A1361" s="37" t="n">
        <x:v>38139</x:v>
      </x:c>
      <x:c r="B1361" s="36" t="str">
        <x:v>Canada</x:v>
      </x:c>
      <x:c r="C1361" s="36" t="str">
        <x:v>Country or economy</x:v>
      </x:c>
      <x:c r="D1361" s="55" t="n">
        <x:v>31.3</x:v>
      </x:c>
      <x:c r="E1361" s="55" t="n">
        <x:v>1820.4</x:v>
      </x:c>
      <x:c r="F1361" s="39" t="n">
        <x:f>IF(E1361="","",D1361/E1361)</x:f>
        <x:v>0.017194023291584266</x:v>
      </x:c>
      <x:c r="G1361" s="36" t="str">
        <x:v>mfhhis01.csv</x:v>
      </x:c>
      <x:c r="H1361" s="36" t="str">
        <x:v>https://ticdata.treasury.gov/Publish/slt_table5.html</x:v>
      </x:c>
      <x:c r="I1361" s="37" t="n">
        <x:v>46269</x:v>
      </x:c>
      <x:c r="J1361" s="36" t="str">
        <x:v>Monthly, end of period</x:v>
      </x:c>
      <x:c r="K1361" s="36" t="str">
        <x:v>Billions of U.S. dollars</x:v>
      </x:c>
    </x:row>
    <x:row r="1362">
      <x:c r="A1362" s="37" t="n">
        <x:v>38139</x:v>
      </x:c>
      <x:c r="B1362" s="36" t="str">
        <x:v>Carib Bnkng Ctrs</x:v>
      </x:c>
      <x:c r="C1362" s="36" t="str">
        <x:v>Country or economy</x:v>
      </x:c>
      <x:c r="D1362" s="55" t="n">
        <x:v>103.9</x:v>
      </x:c>
      <x:c r="E1362" s="55" t="n">
        <x:v>1820.4</x:v>
      </x:c>
      <x:c r="F1362" s="39" t="n">
        <x:f>IF(E1362="","",D1362/E1362)</x:f>
        <x:v>0.05707536805097781</x:v>
      </x:c>
      <x:c r="G1362" s="36" t="str">
        <x:v>mfhhis01.csv</x:v>
      </x:c>
      <x:c r="H1362" s="36" t="str">
        <x:v>https://ticdata.treasury.gov/Publish/slt_table5.html</x:v>
      </x:c>
      <x:c r="I1362" s="37" t="n">
        <x:v>46269</x:v>
      </x:c>
      <x:c r="J1362" s="36" t="str">
        <x:v>Monthly, end of period</x:v>
      </x:c>
      <x:c r="K1362" s="36" t="str">
        <x:v>Billions of U.S. dollars</x:v>
      </x:c>
    </x:row>
    <x:row r="1363">
      <x:c r="A1363" s="37" t="n">
        <x:v>38139</x:v>
      </x:c>
      <x:c r="B1363" s="36" t="str">
        <x:v>China, Mainland</x:v>
      </x:c>
      <x:c r="C1363" s="36" t="str">
        <x:v>Country or economy</x:v>
      </x:c>
      <x:c r="D1363" s="55" t="n">
        <x:v>166.6</x:v>
      </x:c>
      <x:c r="E1363" s="55" t="n">
        <x:v>1820.4</x:v>
      </x:c>
      <x:c r="F1363" s="39" t="n">
        <x:f>IF(E1363="","",D1363/E1363)</x:f>
        <x:v>0.09151834761590859</x:v>
      </x:c>
      <x:c r="G1363" s="36" t="str">
        <x:v>mfhhis01.csv</x:v>
      </x:c>
      <x:c r="H1363" s="36" t="str">
        <x:v>https://ticdata.treasury.gov/Publish/slt_table5.html</x:v>
      </x:c>
      <x:c r="I1363" s="37" t="n">
        <x:v>46269</x:v>
      </x:c>
      <x:c r="J1363" s="36" t="str">
        <x:v>Monthly, end of period</x:v>
      </x:c>
      <x:c r="K1363" s="36" t="str">
        <x:v>Billions of U.S. dollars</x:v>
      </x:c>
    </x:row>
    <x:row r="1364">
      <x:c r="A1364" s="37" t="n">
        <x:v>38139</x:v>
      </x:c>
      <x:c r="B1364" s="36" t="str">
        <x:v>Foreign official</x:v>
      </x:c>
      <x:c r="C1364" s="36" t="str">
        <x:v>Aggregate</x:v>
      </x:c>
      <x:c r="D1364" s="55" t="n">
        <x:v>1094.9</x:v>
      </x:c>
      <x:c r="E1364" s="55" t="n">
        <x:v>1820.4</x:v>
      </x:c>
      <x:c r="F1364" s="39" t="n">
        <x:f>IF(E1364="","",D1364/E1364)</x:f>
        <x:v>0.6014612173148759</x:v>
      </x:c>
      <x:c r="G1364" s="36" t="str">
        <x:v>mfhhis01.csv</x:v>
      </x:c>
      <x:c r="H1364" s="36" t="str">
        <x:v>https://ticdata.treasury.gov/Publish/slt_table5.html</x:v>
      </x:c>
      <x:c r="I1364" s="37" t="n">
        <x:v>46269</x:v>
      </x:c>
      <x:c r="J1364" s="36" t="str">
        <x:v>Monthly, end of period</x:v>
      </x:c>
      <x:c r="K1364" s="36" t="str">
        <x:v>Billions of U.S. dollars</x:v>
      </x:c>
    </x:row>
    <x:row r="1365">
      <x:c r="A1365" s="37" t="n">
        <x:v>38139</x:v>
      </x:c>
      <x:c r="B1365" s="36" t="str">
        <x:v>Foreign official Treasury bills</x:v>
      </x:c>
      <x:c r="C1365" s="36" t="str">
        <x:v>Aggregate</x:v>
      </x:c>
      <x:c r="D1365" s="55" t="n">
        <x:v>248.9</x:v>
      </x:c>
      <x:c r="E1365" s="55" t="n">
        <x:v>1820.4</x:v>
      </x:c>
      <x:c r="F1365" s="39" t="n">
        <x:f>IF(E1365="","",D1365/E1365)</x:f>
        <x:v>0.1367281916062404</x:v>
      </x:c>
      <x:c r="G1365" s="36" t="str">
        <x:v>mfhhis01.csv</x:v>
      </x:c>
      <x:c r="H1365" s="36" t="str">
        <x:v>https://ticdata.treasury.gov/Publish/slt_table5.html</x:v>
      </x:c>
      <x:c r="I1365" s="37" t="n">
        <x:v>46269</x:v>
      </x:c>
      <x:c r="J1365" s="36" t="str">
        <x:v>Monthly, end of period</x:v>
      </x:c>
      <x:c r="K1365" s="36" t="str">
        <x:v>Billions of U.S. dollars</x:v>
      </x:c>
    </x:row>
    <x:row r="1366">
      <x:c r="A1366" s="37" t="n">
        <x:v>38139</x:v>
      </x:c>
      <x:c r="B1366" s="36" t="str">
        <x:v>Foreign official Treasury bonds and notes</x:v>
      </x:c>
      <x:c r="C1366" s="36" t="str">
        <x:v>Aggregate</x:v>
      </x:c>
      <x:c r="D1366" s="55" t="n">
        <x:v>846</x:v>
      </x:c>
      <x:c r="E1366" s="55" t="n">
        <x:v>1820.4</x:v>
      </x:c>
      <x:c r="F1366" s="39" t="n">
        <x:f>IF(E1366="","",D1366/E1366)</x:f>
        <x:v>0.46473302570863545</x:v>
      </x:c>
      <x:c r="G1366" s="36" t="str">
        <x:v>mfhhis01.csv</x:v>
      </x:c>
      <x:c r="H1366" s="36" t="str">
        <x:v>https://ticdata.treasury.gov/Publish/slt_table5.html</x:v>
      </x:c>
      <x:c r="I1366" s="37" t="n">
        <x:v>46269</x:v>
      </x:c>
      <x:c r="J1366" s="36" t="str">
        <x:v>Monthly, end of period</x:v>
      </x:c>
      <x:c r="K1366" s="36" t="str">
        <x:v>Billions of U.S. dollars</x:v>
      </x:c>
    </x:row>
    <x:row r="1367">
      <x:c r="A1367" s="37" t="n">
        <x:v>38139</x:v>
      </x:c>
      <x:c r="B1367" s="36" t="str">
        <x:v>France</x:v>
      </x:c>
      <x:c r="C1367" s="36" t="str">
        <x:v>Country or economy</x:v>
      </x:c>
      <x:c r="D1367" s="55" t="n">
        <x:v>11.1</x:v>
      </x:c>
      <x:c r="E1367" s="55" t="n">
        <x:v>1820.4</x:v>
      </x:c>
      <x:c r="F1367" s="39" t="n">
        <x:f>IF(E1367="","",D1367/E1367)</x:f>
        <x:v>0.0060975609756097554</x:v>
      </x:c>
      <x:c r="G1367" s="36" t="str">
        <x:v>mfhhis01.csv</x:v>
      </x:c>
      <x:c r="H1367" s="36" t="str">
        <x:v>https://ticdata.treasury.gov/Publish/slt_table5.html</x:v>
      </x:c>
      <x:c r="I1367" s="37" t="n">
        <x:v>46269</x:v>
      </x:c>
      <x:c r="J1367" s="36" t="str">
        <x:v>Monthly, end of period</x:v>
      </x:c>
      <x:c r="K1367" s="36" t="str">
        <x:v>Billions of U.S. dollars</x:v>
      </x:c>
    </x:row>
    <x:row r="1368">
      <x:c r="A1368" s="37" t="n">
        <x:v>38139</x:v>
      </x:c>
      <x:c r="B1368" s="36" t="str">
        <x:v>Germany</x:v>
      </x:c>
      <x:c r="C1368" s="36" t="str">
        <x:v>Country or economy</x:v>
      </x:c>
      <x:c r="D1368" s="55" t="n">
        <x:v>51.3</x:v>
      </x:c>
      <x:c r="E1368" s="55" t="n">
        <x:v>1820.4</x:v>
      </x:c>
      <x:c r="F1368" s="39" t="n">
        <x:f>IF(E1368="","",D1368/E1368)</x:f>
        <x:v>0.028180619644034274</x:v>
      </x:c>
      <x:c r="G1368" s="36" t="str">
        <x:v>mfhhis01.csv</x:v>
      </x:c>
      <x:c r="H1368" s="36" t="str">
        <x:v>https://ticdata.treasury.gov/Publish/slt_table5.html</x:v>
      </x:c>
      <x:c r="I1368" s="37" t="n">
        <x:v>46269</x:v>
      </x:c>
      <x:c r="J1368" s="36" t="str">
        <x:v>Monthly, end of period</x:v>
      </x:c>
      <x:c r="K1368" s="36" t="str">
        <x:v>Billions of U.S. dollars</x:v>
      </x:c>
    </x:row>
    <x:row r="1369">
      <x:c r="A1369" s="37" t="n">
        <x:v>38139</x:v>
      </x:c>
      <x:c r="B1369" s="36" t="str">
        <x:v>Grand Total</x:v>
      </x:c>
      <x:c r="C1369" s="36" t="str">
        <x:v>Aggregate</x:v>
      </x:c>
      <x:c r="D1369" s="55" t="n">
        <x:v>1820.4</x:v>
      </x:c>
      <x:c r="E1369" s="55" t="n">
        <x:v>1820.4</x:v>
      </x:c>
      <x:c r="F1369" s="39" t="n">
        <x:f>IF(E1369="","",D1369/E1369)</x:f>
        <x:v>1</x:v>
      </x:c>
      <x:c r="G1369" s="36" t="str">
        <x:v>mfhhis01.csv</x:v>
      </x:c>
      <x:c r="H1369" s="36" t="str">
        <x:v>https://ticdata.treasury.gov/Publish/slt_table5.html</x:v>
      </x:c>
      <x:c r="I1369" s="37" t="n">
        <x:v>46269</x:v>
      </x:c>
      <x:c r="J1369" s="36" t="str">
        <x:v>Monthly, end of period</x:v>
      </x:c>
      <x:c r="K1369" s="36" t="str">
        <x:v>Billions of U.S. dollars</x:v>
      </x:c>
    </x:row>
    <x:row r="1370">
      <x:c r="A1370" s="37" t="n">
        <x:v>38139</x:v>
      </x:c>
      <x:c r="B1370" s="36" t="str">
        <x:v>Hong Kong</x:v>
      </x:c>
      <x:c r="C1370" s="36" t="str">
        <x:v>Country or economy</x:v>
      </x:c>
      <x:c r="D1370" s="55" t="n">
        <x:v>53.7</x:v>
      </x:c>
      <x:c r="E1370" s="55" t="n">
        <x:v>1820.4</x:v>
      </x:c>
      <x:c r="F1370" s="39" t="n">
        <x:f>IF(E1370="","",D1370/E1370)</x:f>
        <x:v>0.02949901120632828</x:v>
      </x:c>
      <x:c r="G1370" s="36" t="str">
        <x:v>mfhhis01.csv</x:v>
      </x:c>
      <x:c r="H1370" s="36" t="str">
        <x:v>https://ticdata.treasury.gov/Publish/slt_table5.html</x:v>
      </x:c>
      <x:c r="I1370" s="37" t="n">
        <x:v>46269</x:v>
      </x:c>
      <x:c r="J1370" s="36" t="str">
        <x:v>Monthly, end of period</x:v>
      </x:c>
      <x:c r="K1370" s="36" t="str">
        <x:v>Billions of U.S. dollars</x:v>
      </x:c>
    </x:row>
    <x:row r="1371">
      <x:c r="A1371" s="37" t="n">
        <x:v>38139</x:v>
      </x:c>
      <x:c r="B1371" s="36" t="str">
        <x:v>India</x:v>
      </x:c>
      <x:c r="C1371" s="36" t="str">
        <x:v>Country or economy</x:v>
      </x:c>
      <x:c r="D1371" s="55" t="n">
        <x:v>16.1</x:v>
      </x:c>
      <x:c r="E1371" s="55" t="n">
        <x:v>1820.4</x:v>
      </x:c>
      <x:c r="F1371" s="39" t="n">
        <x:f>IF(E1371="","",D1371/E1371)</x:f>
        <x:v>0.00884421006372226</x:v>
      </x:c>
      <x:c r="G1371" s="36" t="str">
        <x:v>mfhhis01.csv</x:v>
      </x:c>
      <x:c r="H1371" s="36" t="str">
        <x:v>https://ticdata.treasury.gov/Publish/slt_table5.html</x:v>
      </x:c>
      <x:c r="I1371" s="37" t="n">
        <x:v>46269</x:v>
      </x:c>
      <x:c r="J1371" s="36" t="str">
        <x:v>Monthly, end of period</x:v>
      </x:c>
      <x:c r="K1371" s="36" t="str">
        <x:v>Billions of U.S. dollars</x:v>
      </x:c>
    </x:row>
    <x:row r="1372">
      <x:c r="A1372" s="37" t="n">
        <x:v>38139</x:v>
      </x:c>
      <x:c r="B1372" s="36" t="str">
        <x:v>Ireland</x:v>
      </x:c>
      <x:c r="C1372" s="36" t="str">
        <x:v>Country or economy</x:v>
      </x:c>
      <x:c r="D1372" s="55" t="n">
        <x:v>17.6</x:v>
      </x:c>
      <x:c r="E1372" s="55" t="n">
        <x:v>1820.4</x:v>
      </x:c>
      <x:c r="F1372" s="39" t="n">
        <x:f>IF(E1372="","",D1372/E1372)</x:f>
        <x:v>0.00966820479015601</x:v>
      </x:c>
      <x:c r="G1372" s="36" t="str">
        <x:v>mfhhis01.csv</x:v>
      </x:c>
      <x:c r="H1372" s="36" t="str">
        <x:v>https://ticdata.treasury.gov/Publish/slt_table5.html</x:v>
      </x:c>
      <x:c r="I1372" s="37" t="n">
        <x:v>46269</x:v>
      </x:c>
      <x:c r="J1372" s="36" t="str">
        <x:v>Monthly, end of period</x:v>
      </x:c>
      <x:c r="K1372" s="36" t="str">
        <x:v>Billions of U.S. dollars</x:v>
      </x:c>
    </x:row>
    <x:row r="1373">
      <x:c r="A1373" s="37" t="n">
        <x:v>38139</x:v>
      </x:c>
      <x:c r="B1373" s="36" t="str">
        <x:v>Israel</x:v>
      </x:c>
      <x:c r="C1373" s="36" t="str">
        <x:v>Country or economy</x:v>
      </x:c>
      <x:c r="D1373" s="55" t="n">
        <x:v>18.1</x:v>
      </x:c>
      <x:c r="E1373" s="55" t="n">
        <x:v>1820.4</x:v>
      </x:c>
      <x:c r="F1373" s="39" t="n">
        <x:f>IF(E1373="","",D1373/E1373)</x:f>
        <x:v>0.00994286969896726</x:v>
      </x:c>
      <x:c r="G1373" s="36" t="str">
        <x:v>mfhhis01.csv</x:v>
      </x:c>
      <x:c r="H1373" s="36" t="str">
        <x:v>https://ticdata.treasury.gov/Publish/slt_table5.html</x:v>
      </x:c>
      <x:c r="I1373" s="37" t="n">
        <x:v>46269</x:v>
      </x:c>
      <x:c r="J1373" s="36" t="str">
        <x:v>Monthly, end of period</x:v>
      </x:c>
      <x:c r="K1373" s="36" t="str">
        <x:v>Billions of U.S. dollars</x:v>
      </x:c>
    </x:row>
    <x:row r="1374">
      <x:c r="A1374" s="37" t="n">
        <x:v>38139</x:v>
      </x:c>
      <x:c r="B1374" s="36" t="str">
        <x:v>Italy</x:v>
      </x:c>
      <x:c r="C1374" s="36" t="str">
        <x:v>Country or economy</x:v>
      </x:c>
      <x:c r="D1374" s="55" t="n">
        <x:v>15.6</x:v>
      </x:c>
      <x:c r="E1374" s="55" t="n">
        <x:v>1820.4</x:v>
      </x:c>
      <x:c r="F1374" s="39" t="n">
        <x:f>IF(E1374="","",D1374/E1374)</x:f>
        <x:v>0.008569545154911007</x:v>
      </x:c>
      <x:c r="G1374" s="36" t="str">
        <x:v>mfhhis01.csv</x:v>
      </x:c>
      <x:c r="H1374" s="36" t="str">
        <x:v>https://ticdata.treasury.gov/Publish/slt_table5.html</x:v>
      </x:c>
      <x:c r="I1374" s="37" t="n">
        <x:v>46269</x:v>
      </x:c>
      <x:c r="J1374" s="36" t="str">
        <x:v>Monthly, end of period</x:v>
      </x:c>
      <x:c r="K1374" s="36" t="str">
        <x:v>Billions of U.S. dollars</x:v>
      </x:c>
    </x:row>
    <x:row r="1375">
      <x:c r="A1375" s="37" t="n">
        <x:v>38139</x:v>
      </x:c>
      <x:c r="B1375" s="36" t="str">
        <x:v>Japan</x:v>
      </x:c>
      <x:c r="C1375" s="36" t="str">
        <x:v>Country or economy</x:v>
      </x:c>
      <x:c r="D1375" s="55" t="n">
        <x:v>688.4</x:v>
      </x:c>
      <x:c r="E1375" s="55" t="n">
        <x:v>1820.4</x:v>
      </x:c>
      <x:c r="F1375" s="39" t="n">
        <x:f>IF(E1375="","",D1375/E1375)</x:f>
        <x:v>0.37815864645132935</x:v>
      </x:c>
      <x:c r="G1375" s="36" t="str">
        <x:v>mfhhis01.csv</x:v>
      </x:c>
      <x:c r="H1375" s="36" t="str">
        <x:v>https://ticdata.treasury.gov/Publish/slt_table5.html</x:v>
      </x:c>
      <x:c r="I1375" s="37" t="n">
        <x:v>46269</x:v>
      </x:c>
      <x:c r="J1375" s="36" t="str">
        <x:v>Monthly, end of period</x:v>
      </x:c>
      <x:c r="K1375" s="36" t="str">
        <x:v>Billions of U.S. dollars</x:v>
      </x:c>
    </x:row>
    <x:row r="1376">
      <x:c r="A1376" s="37" t="n">
        <x:v>38139</x:v>
      </x:c>
      <x:c r="B1376" s="36" t="str">
        <x:v>Korea, South</x:v>
      </x:c>
      <x:c r="C1376" s="36" t="str">
        <x:v>Country or economy</x:v>
      </x:c>
      <x:c r="D1376" s="55" t="n">
        <x:v>58.8</x:v>
      </x:c>
      <x:c r="E1376" s="55" t="n">
        <x:v>1820.4</x:v>
      </x:c>
      <x:c r="F1376" s="39" t="n">
        <x:f>IF(E1376="","",D1376/E1376)</x:f>
        <x:v>0.03230059327620303</x:v>
      </x:c>
      <x:c r="G1376" s="36" t="str">
        <x:v>mfhhis01.csv</x:v>
      </x:c>
      <x:c r="H1376" s="36" t="str">
        <x:v>https://ticdata.treasury.gov/Publish/slt_table5.html</x:v>
      </x:c>
      <x:c r="I1376" s="37" t="n">
        <x:v>46269</x:v>
      </x:c>
      <x:c r="J1376" s="36" t="str">
        <x:v>Monthly, end of period</x:v>
      </x:c>
      <x:c r="K1376" s="36" t="str">
        <x:v>Billions of U.S. dollars</x:v>
      </x:c>
    </x:row>
    <x:row r="1377">
      <x:c r="A1377" s="37" t="n">
        <x:v>38139</x:v>
      </x:c>
      <x:c r="B1377" s="36" t="str">
        <x:v>Luxembourg</x:v>
      </x:c>
      <x:c r="C1377" s="36" t="str">
        <x:v>Country or economy</x:v>
      </x:c>
      <x:c r="D1377" s="55" t="n">
        <x:v>27.1</x:v>
      </x:c>
      <x:c r="E1377" s="55" t="n">
        <x:v>1820.4</x:v>
      </x:c>
      <x:c r="F1377" s="39" t="n">
        <x:f>IF(E1377="","",D1377/E1377)</x:f>
        <x:v>0.014886838057569764</x:v>
      </x:c>
      <x:c r="G1377" s="36" t="str">
        <x:v>mfhhis01.csv</x:v>
      </x:c>
      <x:c r="H1377" s="36" t="str">
        <x:v>https://ticdata.treasury.gov/Publish/slt_table5.html</x:v>
      </x:c>
      <x:c r="I1377" s="37" t="n">
        <x:v>46269</x:v>
      </x:c>
      <x:c r="J1377" s="36" t="str">
        <x:v>Monthly, end of period</x:v>
      </x:c>
      <x:c r="K1377" s="36" t="str">
        <x:v>Billions of U.S. dollars</x:v>
      </x:c>
    </x:row>
    <x:row r="1378">
      <x:c r="A1378" s="37" t="n">
        <x:v>38139</x:v>
      </x:c>
      <x:c r="B1378" s="36" t="str">
        <x:v>Mexico</x:v>
      </x:c>
      <x:c r="C1378" s="36" t="str">
        <x:v>Country or economy</x:v>
      </x:c>
      <x:c r="D1378" s="55" t="n">
        <x:v>45.9</x:v>
      </x:c>
      <x:c r="E1378" s="55" t="n">
        <x:v>1820.4</x:v>
      </x:c>
      <x:c r="F1378" s="39" t="n">
        <x:f>IF(E1378="","",D1378/E1378)</x:f>
        <x:v>0.025214238628872773</x:v>
      </x:c>
      <x:c r="G1378" s="36" t="str">
        <x:v>mfhhis01.csv</x:v>
      </x:c>
      <x:c r="H1378" s="36" t="str">
        <x:v>https://ticdata.treasury.gov/Publish/slt_table5.html</x:v>
      </x:c>
      <x:c r="I1378" s="37" t="n">
        <x:v>46269</x:v>
      </x:c>
      <x:c r="J1378" s="36" t="str">
        <x:v>Monthly, end of period</x:v>
      </x:c>
      <x:c r="K1378" s="36" t="str">
        <x:v>Billions of U.S. dollars</x:v>
      </x:c>
    </x:row>
    <x:row r="1379">
      <x:c r="A1379" s="37" t="n">
        <x:v>38139</x:v>
      </x:c>
      <x:c r="B1379" s="36" t="str">
        <x:v>Netherlands</x:v>
      </x:c>
      <x:c r="C1379" s="36" t="str">
        <x:v>Country or economy</x:v>
      </x:c>
      <x:c r="D1379" s="55" t="n">
        <x:v>14.3</x:v>
      </x:c>
      <x:c r="E1379" s="55" t="n">
        <x:v>1820.4</x:v>
      </x:c>
      <x:c r="F1379" s="39" t="n">
        <x:f>IF(E1379="","",D1379/E1379)</x:f>
        <x:v>0.007855416392001758</x:v>
      </x:c>
      <x:c r="G1379" s="36" t="str">
        <x:v>mfhhis01.csv</x:v>
      </x:c>
      <x:c r="H1379" s="36" t="str">
        <x:v>https://ticdata.treasury.gov/Publish/slt_table5.html</x:v>
      </x:c>
      <x:c r="I1379" s="37" t="n">
        <x:v>46269</x:v>
      </x:c>
      <x:c r="J1379" s="36" t="str">
        <x:v>Monthly, end of period</x:v>
      </x:c>
      <x:c r="K1379" s="36" t="str">
        <x:v>Billions of U.S. dollars</x:v>
      </x:c>
    </x:row>
    <x:row r="1380">
      <x:c r="A1380" s="37" t="n">
        <x:v>38139</x:v>
      </x:c>
      <x:c r="B1380" s="36" t="str">
        <x:v>Norway</x:v>
      </x:c>
      <x:c r="C1380" s="36" t="str">
        <x:v>Country or economy</x:v>
      </x:c>
      <x:c r="D1380" s="55" t="n">
        <x:v>0</x:v>
      </x:c>
      <x:c r="E1380" s="55" t="n">
        <x:v>1820.4</x:v>
      </x:c>
      <x:c r="F1380" s="39" t="n">
        <x:f>IF(E1380="","",D1380/E1380)</x:f>
        <x:v>0</x:v>
      </x:c>
      <x:c r="G1380" s="36" t="str">
        <x:v>mfhhis01.csv</x:v>
      </x:c>
      <x:c r="H1380" s="36" t="str">
        <x:v>https://ticdata.treasury.gov/Publish/slt_table5.html</x:v>
      </x:c>
      <x:c r="I1380" s="37" t="n">
        <x:v>46269</x:v>
      </x:c>
      <x:c r="J1380" s="36" t="str">
        <x:v>Monthly, end of period</x:v>
      </x:c>
      <x:c r="K1380" s="36" t="str">
        <x:v>Billions of U.S. dollars</x:v>
      </x:c>
    </x:row>
    <x:row r="1381">
      <x:c r="A1381" s="37" t="n">
        <x:v>38139</x:v>
      </x:c>
      <x:c r="B1381" s="36" t="str">
        <x:v>Oil Exporters</x:v>
      </x:c>
      <x:c r="C1381" s="36" t="str">
        <x:v>Country or economy</x:v>
      </x:c>
      <x:c r="D1381" s="55" t="n">
        <x:v>51.9</x:v>
      </x:c>
      <x:c r="E1381" s="55" t="n">
        <x:v>1820.4</x:v>
      </x:c>
      <x:c r="F1381" s="39" t="n">
        <x:f>IF(E1381="","",D1381/E1381)</x:f>
        <x:v>0.028510217534607776</x:v>
      </x:c>
      <x:c r="G1381" s="36" t="str">
        <x:v>mfhhis01.csv</x:v>
      </x:c>
      <x:c r="H1381" s="36" t="str">
        <x:v>https://ticdata.treasury.gov/Publish/slt_table5.html</x:v>
      </x:c>
      <x:c r="I1381" s="37" t="n">
        <x:v>46269</x:v>
      </x:c>
      <x:c r="J1381" s="36" t="str">
        <x:v>Monthly, end of period</x:v>
      </x:c>
      <x:c r="K1381" s="36" t="str">
        <x:v>Billions of U.S. dollars</x:v>
      </x:c>
    </x:row>
    <x:row r="1382">
      <x:c r="A1382" s="37" t="n">
        <x:v>38139</x:v>
      </x:c>
      <x:c r="B1382" s="36" t="str">
        <x:v>Poland</x:v>
      </x:c>
      <x:c r="C1382" s="36" t="str">
        <x:v>Country or economy</x:v>
      </x:c>
      <x:c r="D1382" s="55" t="n">
        <x:v>10.6</x:v>
      </x:c>
      <x:c r="E1382" s="55" t="n">
        <x:v>1820.4</x:v>
      </x:c>
      <x:c r="F1382" s="39" t="n">
        <x:f>IF(E1382="","",D1382/E1382)</x:f>
        <x:v>0.005822896066798505</x:v>
      </x:c>
      <x:c r="G1382" s="36" t="str">
        <x:v>mfhhis01.csv</x:v>
      </x:c>
      <x:c r="H1382" s="36" t="str">
        <x:v>https://ticdata.treasury.gov/Publish/slt_table5.html</x:v>
      </x:c>
      <x:c r="I1382" s="37" t="n">
        <x:v>46269</x:v>
      </x:c>
      <x:c r="J1382" s="36" t="str">
        <x:v>Monthly, end of period</x:v>
      </x:c>
      <x:c r="K1382" s="36" t="str">
        <x:v>Billions of U.S. dollars</x:v>
      </x:c>
    </x:row>
    <x:row r="1383">
      <x:c r="A1383" s="37" t="n">
        <x:v>38139</x:v>
      </x:c>
      <x:c r="B1383" s="36" t="str">
        <x:v>Singapore</x:v>
      </x:c>
      <x:c r="C1383" s="36" t="str">
        <x:v>Country or economy</x:v>
      </x:c>
      <x:c r="D1383" s="55" t="n">
        <x:v>26.9</x:v>
      </x:c>
      <x:c r="E1383" s="55" t="n">
        <x:v>1820.4</x:v>
      </x:c>
      <x:c r="F1383" s="39" t="n">
        <x:f>IF(E1383="","",D1383/E1383)</x:f>
        <x:v>0.014776972094045264</x:v>
      </x:c>
      <x:c r="G1383" s="36" t="str">
        <x:v>mfhhis01.csv</x:v>
      </x:c>
      <x:c r="H1383" s="36" t="str">
        <x:v>https://ticdata.treasury.gov/Publish/slt_table5.html</x:v>
      </x:c>
      <x:c r="I1383" s="37" t="n">
        <x:v>46269</x:v>
      </x:c>
      <x:c r="J1383" s="36" t="str">
        <x:v>Monthly, end of period</x:v>
      </x:c>
      <x:c r="K1383" s="36" t="str">
        <x:v>Billions of U.S. dollars</x:v>
      </x:c>
    </x:row>
    <x:row r="1384">
      <x:c r="A1384" s="37" t="n">
        <x:v>38139</x:v>
      </x:c>
      <x:c r="B1384" s="36" t="str">
        <x:v>Sweden</x:v>
      </x:c>
      <x:c r="C1384" s="36" t="str">
        <x:v>Country or economy</x:v>
      </x:c>
      <x:c r="D1384" s="55" t="n">
        <x:v>10</x:v>
      </x:c>
      <x:c r="E1384" s="55" t="n">
        <x:v>1820.4</x:v>
      </x:c>
      <x:c r="F1384" s="39" t="n">
        <x:f>IF(E1384="","",D1384/E1384)</x:f>
        <x:v>0.005493298176225005</x:v>
      </x:c>
      <x:c r="G1384" s="36" t="str">
        <x:v>mfhhis01.csv</x:v>
      </x:c>
      <x:c r="H1384" s="36" t="str">
        <x:v>https://ticdata.treasury.gov/Publish/slt_table5.html</x:v>
      </x:c>
      <x:c r="I1384" s="37" t="n">
        <x:v>46269</x:v>
      </x:c>
      <x:c r="J1384" s="36" t="str">
        <x:v>Monthly, end of period</x:v>
      </x:c>
      <x:c r="K1384" s="36" t="str">
        <x:v>Billions of U.S. dollars</x:v>
      </x:c>
    </x:row>
    <x:row r="1385">
      <x:c r="A1385" s="37" t="n">
        <x:v>38139</x:v>
      </x:c>
      <x:c r="B1385" s="36" t="str">
        <x:v>Switzerland</x:v>
      </x:c>
      <x:c r="C1385" s="36" t="str">
        <x:v>Country or economy</x:v>
      </x:c>
      <x:c r="D1385" s="55" t="n">
        <x:v>49.7</x:v>
      </x:c>
      <x:c r="E1385" s="55" t="n">
        <x:v>1820.4</x:v>
      </x:c>
      <x:c r="F1385" s="39" t="n">
        <x:f>IF(E1385="","",D1385/E1385)</x:f>
        <x:v>0.027301691935838278</x:v>
      </x:c>
      <x:c r="G1385" s="36" t="str">
        <x:v>mfhhis01.csv</x:v>
      </x:c>
      <x:c r="H1385" s="36" t="str">
        <x:v>https://ticdata.treasury.gov/Publish/slt_table5.html</x:v>
      </x:c>
      <x:c r="I1385" s="37" t="n">
        <x:v>46269</x:v>
      </x:c>
      <x:c r="J1385" s="36" t="str">
        <x:v>Monthly, end of period</x:v>
      </x:c>
      <x:c r="K1385" s="36" t="str">
        <x:v>Billions of U.S. dollars</x:v>
      </x:c>
    </x:row>
    <x:row r="1386">
      <x:c r="A1386" s="37" t="n">
        <x:v>38139</x:v>
      </x:c>
      <x:c r="B1386" s="36" t="str">
        <x:v>Taiwan</x:v>
      </x:c>
      <x:c r="C1386" s="36" t="str">
        <x:v>Country or economy</x:v>
      </x:c>
      <x:c r="D1386" s="55" t="n">
        <x:v>57.5</x:v>
      </x:c>
      <x:c r="E1386" s="55" t="n">
        <x:v>1820.4</x:v>
      </x:c>
      <x:c r="F1386" s="39" t="n">
        <x:f>IF(E1386="","",D1386/E1386)</x:f>
        <x:v>0.03158646451329378</x:v>
      </x:c>
      <x:c r="G1386" s="36" t="str">
        <x:v>mfhhis01.csv</x:v>
      </x:c>
      <x:c r="H1386" s="36" t="str">
        <x:v>https://ticdata.treasury.gov/Publish/slt_table5.html</x:v>
      </x:c>
      <x:c r="I1386" s="37" t="n">
        <x:v>46269</x:v>
      </x:c>
      <x:c r="J1386" s="36" t="str">
        <x:v>Monthly, end of period</x:v>
      </x:c>
      <x:c r="K1386" s="36" t="str">
        <x:v>Billions of U.S. dollars</x:v>
      </x:c>
    </x:row>
    <x:row r="1387">
      <x:c r="A1387" s="37" t="n">
        <x:v>38139</x:v>
      </x:c>
      <x:c r="B1387" s="36" t="str">
        <x:v>Thailand</x:v>
      </x:c>
      <x:c r="C1387" s="36" t="str">
        <x:v>Country or economy</x:v>
      </x:c>
      <x:c r="D1387" s="55" t="n">
        <x:v>11.4</x:v>
      </x:c>
      <x:c r="E1387" s="55" t="n">
        <x:v>1820.4</x:v>
      </x:c>
      <x:c r="F1387" s="39" t="n">
        <x:f>IF(E1387="","",D1387/E1387)</x:f>
        <x:v>0.006262359920896506</x:v>
      </x:c>
      <x:c r="G1387" s="36" t="str">
        <x:v>mfhhis01.csv</x:v>
      </x:c>
      <x:c r="H1387" s="36" t="str">
        <x:v>https://ticdata.treasury.gov/Publish/slt_table5.html</x:v>
      </x:c>
      <x:c r="I1387" s="37" t="n">
        <x:v>46269</x:v>
      </x:c>
      <x:c r="J1387" s="36" t="str">
        <x:v>Monthly, end of period</x:v>
      </x:c>
      <x:c r="K1387" s="36" t="str">
        <x:v>Billions of U.S. dollars</x:v>
      </x:c>
    </x:row>
    <x:row r="1388">
      <x:c r="A1388" s="37" t="n">
        <x:v>38139</x:v>
      </x:c>
      <x:c r="B1388" s="36" t="str">
        <x:v>Turkey</x:v>
      </x:c>
      <x:c r="C1388" s="36" t="str">
        <x:v>Country or economy</x:v>
      </x:c>
      <x:c r="D1388" s="55" t="n">
        <x:v>15</x:v>
      </x:c>
      <x:c r="E1388" s="55" t="n">
        <x:v>1820.4</x:v>
      </x:c>
      <x:c r="F1388" s="39" t="n">
        <x:f>IF(E1388="","",D1388/E1388)</x:f>
        <x:v>0.008239947264337508</x:v>
      </x:c>
      <x:c r="G1388" s="36" t="str">
        <x:v>mfhhis01.csv</x:v>
      </x:c>
      <x:c r="H1388" s="36" t="str">
        <x:v>https://ticdata.treasury.gov/Publish/slt_table5.html</x:v>
      </x:c>
      <x:c r="I1388" s="37" t="n">
        <x:v>46269</x:v>
      </x:c>
      <x:c r="J1388" s="36" t="str">
        <x:v>Monthly, end of period</x:v>
      </x:c>
      <x:c r="K1388" s="36" t="str">
        <x:v>Billions of U.S. dollars</x:v>
      </x:c>
    </x:row>
    <x:row r="1389">
      <x:c r="A1389" s="37" t="n">
        <x:v>38139</x:v>
      </x:c>
      <x:c r="B1389" s="36" t="str">
        <x:v>United Kingdom</x:v>
      </x:c>
      <x:c r="C1389" s="36" t="str">
        <x:v>Country or economy</x:v>
      </x:c>
      <x:c r="D1389" s="55" t="n">
        <x:v>119.3</x:v>
      </x:c>
      <x:c r="E1389" s="55" t="n">
        <x:v>1820.4</x:v>
      </x:c>
      <x:c r="F1389" s="39" t="n">
        <x:f>IF(E1389="","",D1389/E1389)</x:f>
        <x:v>0.06553504724236431</x:v>
      </x:c>
      <x:c r="G1389" s="36" t="str">
        <x:v>mfhhis01.csv</x:v>
      </x:c>
      <x:c r="H1389" s="36" t="str">
        <x:v>https://ticdata.treasury.gov/Publish/slt_table5.html</x:v>
      </x:c>
      <x:c r="I1389" s="37" t="n">
        <x:v>46269</x:v>
      </x:c>
      <x:c r="J1389" s="36" t="str">
        <x:v>Monthly, end of period</x:v>
      </x:c>
      <x:c r="K1389" s="36" t="str">
        <x:v>Billions of U.S. dollars</x:v>
      </x:c>
    </x:row>
    <x:row r="1390">
      <x:c r="A1390" s="37" t="n">
        <x:v>38169</x:v>
      </x:c>
      <x:c r="B1390" s="36" t="str">
        <x:v>All Other</x:v>
      </x:c>
      <x:c r="C1390" s="36" t="str">
        <x:v>Aggregate</x:v>
      </x:c>
      <x:c r="D1390" s="55" t="n">
        <x:v>123.2</x:v>
      </x:c>
      <x:c r="E1390" s="55" t="n">
        <x:v>1751.9</x:v>
      </x:c>
      <x:c r="F1390" s="39" t="n">
        <x:f>IF(E1390="","",D1390/E1390)</x:f>
        <x:v>0.07032364861008049</x:v>
      </x:c>
      <x:c r="G1390" s="36" t="str">
        <x:v>mfhhis01.csv</x:v>
      </x:c>
      <x:c r="H1390" s="36" t="str">
        <x:v>https://ticdata.treasury.gov/Publish/slt_table5.html</x:v>
      </x:c>
      <x:c r="I1390" s="37" t="n">
        <x:v>46269</x:v>
      </x:c>
      <x:c r="J1390" s="36" t="str">
        <x:v>Monthly, end of period</x:v>
      </x:c>
      <x:c r="K1390" s="36" t="str">
        <x:v>Billions of U.S. dollars</x:v>
      </x:c>
    </x:row>
    <x:row r="1391">
      <x:c r="A1391" s="37" t="n">
        <x:v>38169</x:v>
      </x:c>
      <x:c r="B1391" s="36" t="str">
        <x:v>Belgium</x:v>
      </x:c>
      <x:c r="C1391" s="36" t="str">
        <x:v>Country or economy</x:v>
      </x:c>
      <x:c r="D1391" s="55" t="n">
        <x:v>16</x:v>
      </x:c>
      <x:c r="E1391" s="55" t="n">
        <x:v>1751.9</x:v>
      </x:c>
      <x:c r="F1391" s="39" t="n">
        <x:f>IF(E1391="","",D1391/E1391)</x:f>
        <x:v>0.00913294137793253</x:v>
      </x:c>
      <x:c r="G1391" s="36" t="str">
        <x:v>mfhhis01.csv</x:v>
      </x:c>
      <x:c r="H1391" s="36" t="str">
        <x:v>https://ticdata.treasury.gov/Publish/slt_table5.html</x:v>
      </x:c>
      <x:c r="I1391" s="37" t="n">
        <x:v>46269</x:v>
      </x:c>
      <x:c r="J1391" s="36" t="str">
        <x:v>Monthly, end of period</x:v>
      </x:c>
      <x:c r="K1391" s="36" t="str">
        <x:v>Billions of U.S. dollars</x:v>
      </x:c>
    </x:row>
    <x:row r="1392">
      <x:c r="A1392" s="37" t="n">
        <x:v>38169</x:v>
      </x:c>
      <x:c r="B1392" s="36" t="str">
        <x:v>Brazil</x:v>
      </x:c>
      <x:c r="C1392" s="36" t="str">
        <x:v>Country or economy</x:v>
      </x:c>
      <x:c r="D1392" s="55" t="n">
        <x:v>16.9</x:v>
      </x:c>
      <x:c r="E1392" s="55" t="n">
        <x:v>1751.9</x:v>
      </x:c>
      <x:c r="F1392" s="39" t="n">
        <x:f>IF(E1392="","",D1392/E1392)</x:f>
        <x:v>0.009646669330441233</x:v>
      </x:c>
      <x:c r="G1392" s="36" t="str">
        <x:v>mfhhis01.csv</x:v>
      </x:c>
      <x:c r="H1392" s="36" t="str">
        <x:v>https://ticdata.treasury.gov/Publish/slt_table5.html</x:v>
      </x:c>
      <x:c r="I1392" s="37" t="n">
        <x:v>46269</x:v>
      </x:c>
      <x:c r="J1392" s="36" t="str">
        <x:v>Monthly, end of period</x:v>
      </x:c>
      <x:c r="K1392" s="36" t="str">
        <x:v>Billions of U.S. dollars</x:v>
      </x:c>
    </x:row>
    <x:row r="1393">
      <x:c r="A1393" s="37" t="n">
        <x:v>38169</x:v>
      </x:c>
      <x:c r="B1393" s="36" t="str">
        <x:v>Canada</x:v>
      </x:c>
      <x:c r="C1393" s="36" t="str">
        <x:v>Country or economy</x:v>
      </x:c>
      <x:c r="D1393" s="55" t="n">
        <x:v>25.9</x:v>
      </x:c>
      <x:c r="E1393" s="55" t="n">
        <x:v>1751.9</x:v>
      </x:c>
      <x:c r="F1393" s="39" t="n">
        <x:f>IF(E1393="","",D1393/E1393)</x:f>
        <x:v>0.014783948855528282</x:v>
      </x:c>
      <x:c r="G1393" s="36" t="str">
        <x:v>mfhhis01.csv</x:v>
      </x:c>
      <x:c r="H1393" s="36" t="str">
        <x:v>https://ticdata.treasury.gov/Publish/slt_table5.html</x:v>
      </x:c>
      <x:c r="I1393" s="37" t="n">
        <x:v>46269</x:v>
      </x:c>
      <x:c r="J1393" s="36" t="str">
        <x:v>Monthly, end of period</x:v>
      </x:c>
      <x:c r="K1393" s="36" t="str">
        <x:v>Billions of U.S. dollars</x:v>
      </x:c>
    </x:row>
    <x:row r="1394">
      <x:c r="A1394" s="37" t="n">
        <x:v>38169</x:v>
      </x:c>
      <x:c r="B1394" s="36" t="str">
        <x:v>Carib Bnkng Ctrs</x:v>
      </x:c>
      <x:c r="C1394" s="36" t="str">
        <x:v>Country or economy</x:v>
      </x:c>
      <x:c r="D1394" s="55" t="n">
        <x:v>77.3</x:v>
      </x:c>
      <x:c r="E1394" s="55" t="n">
        <x:v>1751.9</x:v>
      </x:c>
      <x:c r="F1394" s="39" t="n">
        <x:f>IF(E1394="","",D1394/E1394)</x:f>
        <x:v>0.044123523032136534</x:v>
      </x:c>
      <x:c r="G1394" s="36" t="str">
        <x:v>mfhhis01.csv</x:v>
      </x:c>
      <x:c r="H1394" s="36" t="str">
        <x:v>https://ticdata.treasury.gov/Publish/slt_table5.html</x:v>
      </x:c>
      <x:c r="I1394" s="37" t="n">
        <x:v>46269</x:v>
      </x:c>
      <x:c r="J1394" s="36" t="str">
        <x:v>Monthly, end of period</x:v>
      </x:c>
      <x:c r="K1394" s="36" t="str">
        <x:v>Billions of U.S. dollars</x:v>
      </x:c>
    </x:row>
    <x:row r="1395">
      <x:c r="A1395" s="37" t="n">
        <x:v>38169</x:v>
      </x:c>
      <x:c r="B1395" s="36" t="str">
        <x:v>China, Mainland</x:v>
      </x:c>
      <x:c r="C1395" s="36" t="str">
        <x:v>Country or economy</x:v>
      </x:c>
      <x:c r="D1395" s="55" t="n">
        <x:v>196.4</x:v>
      </x:c>
      <x:c r="E1395" s="55" t="n">
        <x:v>1751.9</x:v>
      </x:c>
      <x:c r="F1395" s="39" t="n">
        <x:f>IF(E1395="","",D1395/E1395)</x:f>
        <x:v>0.11210685541412181</x:v>
      </x:c>
      <x:c r="G1395" s="36" t="str">
        <x:v>mfhhis01.csv</x:v>
      </x:c>
      <x:c r="H1395" s="36" t="str">
        <x:v>https://ticdata.treasury.gov/Publish/slt_table5.html</x:v>
      </x:c>
      <x:c r="I1395" s="37" t="n">
        <x:v>46269</x:v>
      </x:c>
      <x:c r="J1395" s="36" t="str">
        <x:v>Monthly, end of period</x:v>
      </x:c>
      <x:c r="K1395" s="36" t="str">
        <x:v>Billions of U.S. dollars</x:v>
      </x:c>
    </x:row>
    <x:row r="1396">
      <x:c r="A1396" s="37" t="n">
        <x:v>38169</x:v>
      </x:c>
      <x:c r="B1396" s="36" t="str">
        <x:v>Foreign official</x:v>
      </x:c>
      <x:c r="C1396" s="36" t="str">
        <x:v>Aggregate</x:v>
      </x:c>
      <x:c r="D1396" s="55" t="n">
        <x:v>1169.9</x:v>
      </x:c>
      <x:c r="E1396" s="55" t="n">
        <x:v>1751.9</x:v>
      </x:c>
      <x:c r="F1396" s="39" t="n">
        <x:f>IF(E1396="","",D1396/E1396)</x:f>
        <x:v>0.6677892573777042</x:v>
      </x:c>
      <x:c r="G1396" s="36" t="str">
        <x:v>mfhhis01.csv</x:v>
      </x:c>
      <x:c r="H1396" s="36" t="str">
        <x:v>https://ticdata.treasury.gov/Publish/slt_table5.html</x:v>
      </x:c>
      <x:c r="I1396" s="37" t="n">
        <x:v>46269</x:v>
      </x:c>
      <x:c r="J1396" s="36" t="str">
        <x:v>Monthly, end of period</x:v>
      </x:c>
      <x:c r="K1396" s="36" t="str">
        <x:v>Billions of U.S. dollars</x:v>
      </x:c>
    </x:row>
    <x:row r="1397">
      <x:c r="A1397" s="37" t="n">
        <x:v>38169</x:v>
      </x:c>
      <x:c r="B1397" s="36" t="str">
        <x:v>Foreign official Treasury bills</x:v>
      </x:c>
      <x:c r="C1397" s="36" t="str">
        <x:v>Aggregate</x:v>
      </x:c>
      <x:c r="D1397" s="55" t="n">
        <x:v>252</x:v>
      </x:c>
      <x:c r="E1397" s="55" t="n">
        <x:v>1751.9</x:v>
      </x:c>
      <x:c r="F1397" s="39" t="n">
        <x:f>IF(E1397="","",D1397/E1397)</x:f>
        <x:v>0.14384382670243734</x:v>
      </x:c>
      <x:c r="G1397" s="36" t="str">
        <x:v>mfhhis01.csv</x:v>
      </x:c>
      <x:c r="H1397" s="36" t="str">
        <x:v>https://ticdata.treasury.gov/Publish/slt_table5.html</x:v>
      </x:c>
      <x:c r="I1397" s="37" t="n">
        <x:v>46269</x:v>
      </x:c>
      <x:c r="J1397" s="36" t="str">
        <x:v>Monthly, end of period</x:v>
      </x:c>
      <x:c r="K1397" s="36" t="str">
        <x:v>Billions of U.S. dollars</x:v>
      </x:c>
    </x:row>
    <x:row r="1398">
      <x:c r="A1398" s="37" t="n">
        <x:v>38169</x:v>
      </x:c>
      <x:c r="B1398" s="36" t="str">
        <x:v>Foreign official Treasury bonds and notes</x:v>
      </x:c>
      <x:c r="C1398" s="36" t="str">
        <x:v>Aggregate</x:v>
      </x:c>
      <x:c r="D1398" s="55" t="n">
        <x:v>918</x:v>
      </x:c>
      <x:c r="E1398" s="55" t="n">
        <x:v>1751.9</x:v>
      </x:c>
      <x:c r="F1398" s="39" t="n">
        <x:f>IF(E1398="","",D1398/E1398)</x:f>
        <x:v>0.5240025115588789</x:v>
      </x:c>
      <x:c r="G1398" s="36" t="str">
        <x:v>mfhhis01.csv</x:v>
      </x:c>
      <x:c r="H1398" s="36" t="str">
        <x:v>https://ticdata.treasury.gov/Publish/slt_table5.html</x:v>
      </x:c>
      <x:c r="I1398" s="37" t="n">
        <x:v>46269</x:v>
      </x:c>
      <x:c r="J1398" s="36" t="str">
        <x:v>Monthly, end of period</x:v>
      </x:c>
      <x:c r="K1398" s="36" t="str">
        <x:v>Billions of U.S. dollars</x:v>
      </x:c>
    </x:row>
    <x:row r="1399">
      <x:c r="A1399" s="37" t="n">
        <x:v>38169</x:v>
      </x:c>
      <x:c r="B1399" s="36" t="str">
        <x:v>France</x:v>
      </x:c>
      <x:c r="C1399" s="36" t="str">
        <x:v>Country or economy</x:v>
      </x:c>
      <x:c r="D1399" s="55" t="n">
        <x:v>23.8</x:v>
      </x:c>
      <x:c r="E1399" s="55" t="n">
        <x:v>1751.9</x:v>
      </x:c>
      <x:c r="F1399" s="39" t="n">
        <x:f>IF(E1399="","",D1399/E1399)</x:f>
        <x:v>0.01358525029967464</x:v>
      </x:c>
      <x:c r="G1399" s="36" t="str">
        <x:v>mfhhis01.csv</x:v>
      </x:c>
      <x:c r="H1399" s="36" t="str">
        <x:v>https://ticdata.treasury.gov/Publish/slt_table5.html</x:v>
      </x:c>
      <x:c r="I1399" s="37" t="n">
        <x:v>46269</x:v>
      </x:c>
      <x:c r="J1399" s="36" t="str">
        <x:v>Monthly, end of period</x:v>
      </x:c>
      <x:c r="K1399" s="36" t="str">
        <x:v>Billions of U.S. dollars</x:v>
      </x:c>
    </x:row>
    <x:row r="1400">
      <x:c r="A1400" s="37" t="n">
        <x:v>38169</x:v>
      </x:c>
      <x:c r="B1400" s="36" t="str">
        <x:v>Germany</x:v>
      </x:c>
      <x:c r="C1400" s="36" t="str">
        <x:v>Country or economy</x:v>
      </x:c>
      <x:c r="D1400" s="55" t="n">
        <x:v>46</x:v>
      </x:c>
      <x:c r="E1400" s="55" t="n">
        <x:v>1751.9</x:v>
      </x:c>
      <x:c r="F1400" s="39" t="n">
        <x:f>IF(E1400="","",D1400/E1400)</x:f>
        <x:v>0.026257206461556024</x:v>
      </x:c>
      <x:c r="G1400" s="36" t="str">
        <x:v>mfhhis01.csv</x:v>
      </x:c>
      <x:c r="H1400" s="36" t="str">
        <x:v>https://ticdata.treasury.gov/Publish/slt_table5.html</x:v>
      </x:c>
      <x:c r="I1400" s="37" t="n">
        <x:v>46269</x:v>
      </x:c>
      <x:c r="J1400" s="36" t="str">
        <x:v>Monthly, end of period</x:v>
      </x:c>
      <x:c r="K1400" s="36" t="str">
        <x:v>Billions of U.S. dollars</x:v>
      </x:c>
    </x:row>
    <x:row r="1401">
      <x:c r="A1401" s="37" t="n">
        <x:v>38169</x:v>
      </x:c>
      <x:c r="B1401" s="36" t="str">
        <x:v>Grand Total</x:v>
      </x:c>
      <x:c r="C1401" s="36" t="str">
        <x:v>Aggregate</x:v>
      </x:c>
      <x:c r="D1401" s="55" t="n">
        <x:v>1751.9</x:v>
      </x:c>
      <x:c r="E1401" s="55" t="n">
        <x:v>1751.9</x:v>
      </x:c>
      <x:c r="F1401" s="39" t="n">
        <x:f>IF(E1401="","",D1401/E1401)</x:f>
        <x:v>1</x:v>
      </x:c>
      <x:c r="G1401" s="36" t="str">
        <x:v>mfhhis01.csv</x:v>
      </x:c>
      <x:c r="H1401" s="36" t="str">
        <x:v>https://ticdata.treasury.gov/Publish/slt_table5.html</x:v>
      </x:c>
      <x:c r="I1401" s="37" t="n">
        <x:v>46269</x:v>
      </x:c>
      <x:c r="J1401" s="36" t="str">
        <x:v>Monthly, end of period</x:v>
      </x:c>
      <x:c r="K1401" s="36" t="str">
        <x:v>Billions of U.S. dollars</x:v>
      </x:c>
    </x:row>
    <x:row r="1402">
      <x:c r="A1402" s="37" t="n">
        <x:v>38169</x:v>
      </x:c>
      <x:c r="B1402" s="36" t="str">
        <x:v>Hong Kong</x:v>
      </x:c>
      <x:c r="C1402" s="36" t="str">
        <x:v>Country or economy</x:v>
      </x:c>
      <x:c r="D1402" s="55" t="n">
        <x:v>43.9</x:v>
      </x:c>
      <x:c r="E1402" s="55" t="n">
        <x:v>1751.9</x:v>
      </x:c>
      <x:c r="F1402" s="39" t="n">
        <x:f>IF(E1402="","",D1402/E1402)</x:f>
        <x:v>0.02505850790570238</x:v>
      </x:c>
      <x:c r="G1402" s="36" t="str">
        <x:v>mfhhis01.csv</x:v>
      </x:c>
      <x:c r="H1402" s="36" t="str">
        <x:v>https://ticdata.treasury.gov/Publish/slt_table5.html</x:v>
      </x:c>
      <x:c r="I1402" s="37" t="n">
        <x:v>46269</x:v>
      </x:c>
      <x:c r="J1402" s="36" t="str">
        <x:v>Monthly, end of period</x:v>
      </x:c>
      <x:c r="K1402" s="36" t="str">
        <x:v>Billions of U.S. dollars</x:v>
      </x:c>
    </x:row>
    <x:row r="1403">
      <x:c r="A1403" s="37" t="n">
        <x:v>38169</x:v>
      </x:c>
      <x:c r="B1403" s="36" t="str">
        <x:v>India</x:v>
      </x:c>
      <x:c r="C1403" s="36" t="str">
        <x:v>Country or economy</x:v>
      </x:c>
      <x:c r="D1403" s="55" t="n">
        <x:v>17.2</x:v>
      </x:c>
      <x:c r="E1403" s="55" t="n">
        <x:v>1751.9</x:v>
      </x:c>
      <x:c r="F1403" s="39" t="n">
        <x:f>IF(E1403="","",D1403/E1403)</x:f>
        <x:v>0.00981791198127747</x:v>
      </x:c>
      <x:c r="G1403" s="36" t="str">
        <x:v>mfhhis01.csv</x:v>
      </x:c>
      <x:c r="H1403" s="36" t="str">
        <x:v>https://ticdata.treasury.gov/Publish/slt_table5.html</x:v>
      </x:c>
      <x:c r="I1403" s="37" t="n">
        <x:v>46269</x:v>
      </x:c>
      <x:c r="J1403" s="36" t="str">
        <x:v>Monthly, end of period</x:v>
      </x:c>
      <x:c r="K1403" s="36" t="str">
        <x:v>Billions of U.S. dollars</x:v>
      </x:c>
    </x:row>
    <x:row r="1404">
      <x:c r="A1404" s="37" t="n">
        <x:v>38169</x:v>
      </x:c>
      <x:c r="B1404" s="36" t="str">
        <x:v>Ireland</x:v>
      </x:c>
      <x:c r="C1404" s="36" t="str">
        <x:v>Country or economy</x:v>
      </x:c>
      <x:c r="D1404" s="55" t="n">
        <x:v>14.9</x:v>
      </x:c>
      <x:c r="E1404" s="55" t="n">
        <x:v>1751.9</x:v>
      </x:c>
      <x:c r="F1404" s="39" t="n">
        <x:f>IF(E1404="","",D1404/E1404)</x:f>
        <x:v>0.008505051658199668</x:v>
      </x:c>
      <x:c r="G1404" s="36" t="str">
        <x:v>mfhhis01.csv</x:v>
      </x:c>
      <x:c r="H1404" s="36" t="str">
        <x:v>https://ticdata.treasury.gov/Publish/slt_table5.html</x:v>
      </x:c>
      <x:c r="I1404" s="37" t="n">
        <x:v>46269</x:v>
      </x:c>
      <x:c r="J1404" s="36" t="str">
        <x:v>Monthly, end of period</x:v>
      </x:c>
      <x:c r="K1404" s="36" t="str">
        <x:v>Billions of U.S. dollars</x:v>
      </x:c>
    </x:row>
    <x:row r="1405">
      <x:c r="A1405" s="37" t="n">
        <x:v>38169</x:v>
      </x:c>
      <x:c r="B1405" s="36" t="str">
        <x:v>Israel</x:v>
      </x:c>
      <x:c r="C1405" s="36" t="str">
        <x:v>Country or economy</x:v>
      </x:c>
      <x:c r="D1405" s="55" t="n">
        <x:v>12.8</x:v>
      </x:c>
      <x:c r="E1405" s="55" t="n">
        <x:v>1751.9</x:v>
      </x:c>
      <x:c r="F1405" s="39" t="n">
        <x:f>IF(E1405="","",D1405/E1405)</x:f>
        <x:v>0.007306353102346025</x:v>
      </x:c>
      <x:c r="G1405" s="36" t="str">
        <x:v>mfhhis01.csv</x:v>
      </x:c>
      <x:c r="H1405" s="36" t="str">
        <x:v>https://ticdata.treasury.gov/Publish/slt_table5.html</x:v>
      </x:c>
      <x:c r="I1405" s="37" t="n">
        <x:v>46269</x:v>
      </x:c>
      <x:c r="J1405" s="36" t="str">
        <x:v>Monthly, end of period</x:v>
      </x:c>
      <x:c r="K1405" s="36" t="str">
        <x:v>Billions of U.S. dollars</x:v>
      </x:c>
    </x:row>
    <x:row r="1406">
      <x:c r="A1406" s="37" t="n">
        <x:v>38169</x:v>
      </x:c>
      <x:c r="B1406" s="36" t="str">
        <x:v>Italy</x:v>
      </x:c>
      <x:c r="C1406" s="36" t="str">
        <x:v>Country or economy</x:v>
      </x:c>
      <x:c r="D1406" s="55" t="n">
        <x:v>13.3</x:v>
      </x:c>
      <x:c r="E1406" s="55" t="n">
        <x:v>1751.9</x:v>
      </x:c>
      <x:c r="F1406" s="39" t="n">
        <x:f>IF(E1406="","",D1406/E1406)</x:f>
        <x:v>0.007591757520406416</x:v>
      </x:c>
      <x:c r="G1406" s="36" t="str">
        <x:v>mfhhis01.csv</x:v>
      </x:c>
      <x:c r="H1406" s="36" t="str">
        <x:v>https://ticdata.treasury.gov/Publish/slt_table5.html</x:v>
      </x:c>
      <x:c r="I1406" s="37" t="n">
        <x:v>46269</x:v>
      </x:c>
      <x:c r="J1406" s="36" t="str">
        <x:v>Monthly, end of period</x:v>
      </x:c>
      <x:c r="K1406" s="36" t="str">
        <x:v>Billions of U.S. dollars</x:v>
      </x:c>
    </x:row>
    <x:row r="1407">
      <x:c r="A1407" s="37" t="n">
        <x:v>38169</x:v>
      </x:c>
      <x:c r="B1407" s="36" t="str">
        <x:v>Japan</x:v>
      </x:c>
      <x:c r="C1407" s="36" t="str">
        <x:v>Country or economy</x:v>
      </x:c>
      <x:c r="D1407" s="55" t="n">
        <x:v>675.4</x:v>
      </x:c>
      <x:c r="E1407" s="55" t="n">
        <x:v>1751.9</x:v>
      </x:c>
      <x:c r="F1407" s="39" t="n">
        <x:f>IF(E1407="","",D1407/E1407)</x:f>
        <x:v>0.3855242879159769</x:v>
      </x:c>
      <x:c r="G1407" s="36" t="str">
        <x:v>mfhhis01.csv</x:v>
      </x:c>
      <x:c r="H1407" s="36" t="str">
        <x:v>https://ticdata.treasury.gov/Publish/slt_table5.html</x:v>
      </x:c>
      <x:c r="I1407" s="37" t="n">
        <x:v>46269</x:v>
      </x:c>
      <x:c r="J1407" s="36" t="str">
        <x:v>Monthly, end of period</x:v>
      </x:c>
      <x:c r="K1407" s="36" t="str">
        <x:v>Billions of U.S. dollars</x:v>
      </x:c>
    </x:row>
    <x:row r="1408">
      <x:c r="A1408" s="37" t="n">
        <x:v>38169</x:v>
      </x:c>
      <x:c r="B1408" s="36" t="str">
        <x:v>Korea, South</x:v>
      </x:c>
      <x:c r="C1408" s="36" t="str">
        <x:v>Country or economy</x:v>
      </x:c>
      <x:c r="D1408" s="55" t="n">
        <x:v>45.4</x:v>
      </x:c>
      <x:c r="E1408" s="55" t="n">
        <x:v>1751.9</x:v>
      </x:c>
      <x:c r="F1408" s="39" t="n">
        <x:f>IF(E1408="","",D1408/E1408)</x:f>
        <x:v>0.025914721159883553</x:v>
      </x:c>
      <x:c r="G1408" s="36" t="str">
        <x:v>mfhhis01.csv</x:v>
      </x:c>
      <x:c r="H1408" s="36" t="str">
        <x:v>https://ticdata.treasury.gov/Publish/slt_table5.html</x:v>
      </x:c>
      <x:c r="I1408" s="37" t="n">
        <x:v>46269</x:v>
      </x:c>
      <x:c r="J1408" s="36" t="str">
        <x:v>Monthly, end of period</x:v>
      </x:c>
      <x:c r="K1408" s="36" t="str">
        <x:v>Billions of U.S. dollars</x:v>
      </x:c>
    </x:row>
    <x:row r="1409">
      <x:c r="A1409" s="37" t="n">
        <x:v>38169</x:v>
      </x:c>
      <x:c r="B1409" s="36" t="str">
        <x:v>Luxembourg</x:v>
      </x:c>
      <x:c r="C1409" s="36" t="str">
        <x:v>Country or economy</x:v>
      </x:c>
      <x:c r="D1409" s="55" t="n">
        <x:v>39.6</x:v>
      </x:c>
      <x:c r="E1409" s="55" t="n">
        <x:v>1751.9</x:v>
      </x:c>
      <x:c r="F1409" s="39" t="n">
        <x:f>IF(E1409="","",D1409/E1409)</x:f>
        <x:v>0.022604029910383013</x:v>
      </x:c>
      <x:c r="G1409" s="36" t="str">
        <x:v>mfhhis01.csv</x:v>
      </x:c>
      <x:c r="H1409" s="36" t="str">
        <x:v>https://ticdata.treasury.gov/Publish/slt_table5.html</x:v>
      </x:c>
      <x:c r="I1409" s="37" t="n">
        <x:v>46269</x:v>
      </x:c>
      <x:c r="J1409" s="36" t="str">
        <x:v>Monthly, end of period</x:v>
      </x:c>
      <x:c r="K1409" s="36" t="str">
        <x:v>Billions of U.S. dollars</x:v>
      </x:c>
    </x:row>
    <x:row r="1410">
      <x:c r="A1410" s="37" t="n">
        <x:v>38169</x:v>
      </x:c>
      <x:c r="B1410" s="36" t="str">
        <x:v>Mexico</x:v>
      </x:c>
      <x:c r="C1410" s="36" t="str">
        <x:v>Country or economy</x:v>
      </x:c>
      <x:c r="D1410" s="55" t="n">
        <x:v>34.6</x:v>
      </x:c>
      <x:c r="E1410" s="55" t="n">
        <x:v>1751.9</x:v>
      </x:c>
      <x:c r="F1410" s="39" t="n">
        <x:f>IF(E1410="","",D1410/E1410)</x:f>
        <x:v>0.019749985729779096</x:v>
      </x:c>
      <x:c r="G1410" s="36" t="str">
        <x:v>mfhhis01.csv</x:v>
      </x:c>
      <x:c r="H1410" s="36" t="str">
        <x:v>https://ticdata.treasury.gov/Publish/slt_table5.html</x:v>
      </x:c>
      <x:c r="I1410" s="37" t="n">
        <x:v>46269</x:v>
      </x:c>
      <x:c r="J1410" s="36" t="str">
        <x:v>Monthly, end of period</x:v>
      </x:c>
      <x:c r="K1410" s="36" t="str">
        <x:v>Billions of U.S. dollars</x:v>
      </x:c>
    </x:row>
    <x:row r="1411">
      <x:c r="A1411" s="37" t="n">
        <x:v>38169</x:v>
      </x:c>
      <x:c r="B1411" s="36" t="str">
        <x:v>Netherlands</x:v>
      </x:c>
      <x:c r="C1411" s="36" t="str">
        <x:v>Country or economy</x:v>
      </x:c>
      <x:c r="D1411" s="55" t="n">
        <x:v>20.6</x:v>
      </x:c>
      <x:c r="E1411" s="55" t="n">
        <x:v>1751.9</x:v>
      </x:c>
      <x:c r="F1411" s="39" t="n">
        <x:f>IF(E1411="","",D1411/E1411)</x:f>
        <x:v>0.011758662024088134</x:v>
      </x:c>
      <x:c r="G1411" s="36" t="str">
        <x:v>mfhhis01.csv</x:v>
      </x:c>
      <x:c r="H1411" s="36" t="str">
        <x:v>https://ticdata.treasury.gov/Publish/slt_table5.html</x:v>
      </x:c>
      <x:c r="I1411" s="37" t="n">
        <x:v>46269</x:v>
      </x:c>
      <x:c r="J1411" s="36" t="str">
        <x:v>Monthly, end of period</x:v>
      </x:c>
      <x:c r="K1411" s="36" t="str">
        <x:v>Billions of U.S. dollars</x:v>
      </x:c>
    </x:row>
    <x:row r="1412">
      <x:c r="A1412" s="37" t="n">
        <x:v>38169</x:v>
      </x:c>
      <x:c r="B1412" s="36" t="str">
        <x:v>Norway</x:v>
      </x:c>
      <x:c r="C1412" s="36" t="str">
        <x:v>Country or economy</x:v>
      </x:c>
      <x:c r="D1412" s="55" t="n">
        <x:v>10.7</x:v>
      </x:c>
      <x:c r="E1412" s="55" t="n">
        <x:v>1751.9</x:v>
      </x:c>
      <x:c r="F1412" s="39" t="n">
        <x:f>IF(E1412="","",D1412/E1412)</x:f>
        <x:v>0.006107654546492379</x:v>
      </x:c>
      <x:c r="G1412" s="36" t="str">
        <x:v>mfhhis01.csv</x:v>
      </x:c>
      <x:c r="H1412" s="36" t="str">
        <x:v>https://ticdata.treasury.gov/Publish/slt_table5.html</x:v>
      </x:c>
      <x:c r="I1412" s="37" t="n">
        <x:v>46269</x:v>
      </x:c>
      <x:c r="J1412" s="36" t="str">
        <x:v>Monthly, end of period</x:v>
      </x:c>
      <x:c r="K1412" s="36" t="str">
        <x:v>Billions of U.S. dollars</x:v>
      </x:c>
    </x:row>
    <x:row r="1413">
      <x:c r="A1413" s="37" t="n">
        <x:v>38169</x:v>
      </x:c>
      <x:c r="B1413" s="36" t="str">
        <x:v>Oil Exporters</x:v>
      </x:c>
      <x:c r="C1413" s="36" t="str">
        <x:v>Country or economy</x:v>
      </x:c>
      <x:c r="D1413" s="55" t="n">
        <x:v>56.8</x:v>
      </x:c>
      <x:c r="E1413" s="55" t="n">
        <x:v>1751.9</x:v>
      </x:c>
      <x:c r="F1413" s="39" t="n">
        <x:f>IF(E1413="","",D1413/E1413)</x:f>
        <x:v>0.03242194189166048</x:v>
      </x:c>
      <x:c r="G1413" s="36" t="str">
        <x:v>mfhhis01.csv</x:v>
      </x:c>
      <x:c r="H1413" s="36" t="str">
        <x:v>https://ticdata.treasury.gov/Publish/slt_table5.html</x:v>
      </x:c>
      <x:c r="I1413" s="37" t="n">
        <x:v>46269</x:v>
      </x:c>
      <x:c r="J1413" s="36" t="str">
        <x:v>Monthly, end of period</x:v>
      </x:c>
      <x:c r="K1413" s="36" t="str">
        <x:v>Billions of U.S. dollars</x:v>
      </x:c>
    </x:row>
    <x:row r="1414">
      <x:c r="A1414" s="37" t="n">
        <x:v>38169</x:v>
      </x:c>
      <x:c r="B1414" s="36" t="str">
        <x:v>Poland</x:v>
      </x:c>
      <x:c r="C1414" s="36" t="str">
        <x:v>Country or economy</x:v>
      </x:c>
      <x:c r="D1414" s="55" t="n">
        <x:v>9.4</x:v>
      </x:c>
      <x:c r="E1414" s="55" t="n">
        <x:v>1751.9</x:v>
      </x:c>
      <x:c r="F1414" s="39" t="n">
        <x:f>IF(E1414="","",D1414/E1414)</x:f>
        <x:v>0.005365603059535362</x:v>
      </x:c>
      <x:c r="G1414" s="36" t="str">
        <x:v>mfhhis01.csv</x:v>
      </x:c>
      <x:c r="H1414" s="36" t="str">
        <x:v>https://ticdata.treasury.gov/Publish/slt_table5.html</x:v>
      </x:c>
      <x:c r="I1414" s="37" t="n">
        <x:v>46269</x:v>
      </x:c>
      <x:c r="J1414" s="36" t="str">
        <x:v>Monthly, end of period</x:v>
      </x:c>
      <x:c r="K1414" s="36" t="str">
        <x:v>Billions of U.S. dollars</x:v>
      </x:c>
    </x:row>
    <x:row r="1415">
      <x:c r="A1415" s="37" t="n">
        <x:v>38169</x:v>
      </x:c>
      <x:c r="B1415" s="36" t="str">
        <x:v>Singapore</x:v>
      </x:c>
      <x:c r="C1415" s="36" t="str">
        <x:v>Country or economy</x:v>
      </x:c>
      <x:c r="D1415" s="55" t="n">
        <x:v>28.5</x:v>
      </x:c>
      <x:c r="E1415" s="55" t="n">
        <x:v>1751.9</x:v>
      </x:c>
      <x:c r="F1415" s="39" t="n">
        <x:f>IF(E1415="","",D1415/E1415)</x:f>
        <x:v>0.01626805182944232</x:v>
      </x:c>
      <x:c r="G1415" s="36" t="str">
        <x:v>mfhhis01.csv</x:v>
      </x:c>
      <x:c r="H1415" s="36" t="str">
        <x:v>https://ticdata.treasury.gov/Publish/slt_table5.html</x:v>
      </x:c>
      <x:c r="I1415" s="37" t="n">
        <x:v>46269</x:v>
      </x:c>
      <x:c r="J1415" s="36" t="str">
        <x:v>Monthly, end of period</x:v>
      </x:c>
      <x:c r="K1415" s="36" t="str">
        <x:v>Billions of U.S. dollars</x:v>
      </x:c>
    </x:row>
    <x:row r="1416">
      <x:c r="A1416" s="37" t="n">
        <x:v>38169</x:v>
      </x:c>
      <x:c r="B1416" s="36" t="str">
        <x:v>Sweden</x:v>
      </x:c>
      <x:c r="C1416" s="36" t="str">
        <x:v>Country or economy</x:v>
      </x:c>
      <x:c r="D1416" s="55" t="n">
        <x:v>13.8</x:v>
      </x:c>
      <x:c r="E1416" s="55" t="n">
        <x:v>1751.9</x:v>
      </x:c>
      <x:c r="F1416" s="39" t="n">
        <x:f>IF(E1416="","",D1416/E1416)</x:f>
        <x:v>0.007877161938466808</x:v>
      </x:c>
      <x:c r="G1416" s="36" t="str">
        <x:v>mfhhis01.csv</x:v>
      </x:c>
      <x:c r="H1416" s="36" t="str">
        <x:v>https://ticdata.treasury.gov/Publish/slt_table5.html</x:v>
      </x:c>
      <x:c r="I1416" s="37" t="n">
        <x:v>46269</x:v>
      </x:c>
      <x:c r="J1416" s="36" t="str">
        <x:v>Monthly, end of period</x:v>
      </x:c>
      <x:c r="K1416" s="36" t="str">
        <x:v>Billions of U.S. dollars</x:v>
      </x:c>
    </x:row>
    <x:row r="1417">
      <x:c r="A1417" s="37" t="n">
        <x:v>38169</x:v>
      </x:c>
      <x:c r="B1417" s="36" t="str">
        <x:v>Switzerland</x:v>
      </x:c>
      <x:c r="C1417" s="36" t="str">
        <x:v>Country or economy</x:v>
      </x:c>
      <x:c r="D1417" s="55" t="n">
        <x:v>39.2</x:v>
      </x:c>
      <x:c r="E1417" s="55" t="n">
        <x:v>1751.9</x:v>
      </x:c>
      <x:c r="F1417" s="39" t="n">
        <x:f>IF(E1417="","",D1417/E1417)</x:f>
        <x:v>0.0223757063759347</x:v>
      </x:c>
      <x:c r="G1417" s="36" t="str">
        <x:v>mfhhis01.csv</x:v>
      </x:c>
      <x:c r="H1417" s="36" t="str">
        <x:v>https://ticdata.treasury.gov/Publish/slt_table5.html</x:v>
      </x:c>
      <x:c r="I1417" s="37" t="n">
        <x:v>46269</x:v>
      </x:c>
      <x:c r="J1417" s="36" t="str">
        <x:v>Monthly, end of period</x:v>
      </x:c>
      <x:c r="K1417" s="36" t="str">
        <x:v>Billions of U.S. dollars</x:v>
      </x:c>
    </x:row>
    <x:row r="1418">
      <x:c r="A1418" s="37" t="n">
        <x:v>38169</x:v>
      </x:c>
      <x:c r="B1418" s="36" t="str">
        <x:v>Taiwan</x:v>
      </x:c>
      <x:c r="C1418" s="36" t="str">
        <x:v>Country or economy</x:v>
      </x:c>
      <x:c r="D1418" s="55" t="n">
        <x:v>66.8</x:v>
      </x:c>
      <x:c r="E1418" s="55" t="n">
        <x:v>1751.9</x:v>
      </x:c>
      <x:c r="F1418" s="39" t="n">
        <x:f>IF(E1418="","",D1418/E1418)</x:f>
        <x:v>0.03813003025286831</x:v>
      </x:c>
      <x:c r="G1418" s="36" t="str">
        <x:v>mfhhis01.csv</x:v>
      </x:c>
      <x:c r="H1418" s="36" t="str">
        <x:v>https://ticdata.treasury.gov/Publish/slt_table5.html</x:v>
      </x:c>
      <x:c r="I1418" s="37" t="n">
        <x:v>46269</x:v>
      </x:c>
      <x:c r="J1418" s="36" t="str">
        <x:v>Monthly, end of period</x:v>
      </x:c>
      <x:c r="K1418" s="36" t="str">
        <x:v>Billions of U.S. dollars</x:v>
      </x:c>
    </x:row>
    <x:row r="1419">
      <x:c r="A1419" s="37" t="n">
        <x:v>38169</x:v>
      </x:c>
      <x:c r="B1419" s="36" t="str">
        <x:v>Thailand</x:v>
      </x:c>
      <x:c r="C1419" s="36" t="str">
        <x:v>Country or economy</x:v>
      </x:c>
      <x:c r="D1419" s="55" t="n">
        <x:v>11.2</x:v>
      </x:c>
      <x:c r="E1419" s="55" t="n">
        <x:v>1751.9</x:v>
      </x:c>
      <x:c r="F1419" s="39" t="n">
        <x:f>IF(E1419="","",D1419/E1419)</x:f>
        <x:v>0.00639305896455277</x:v>
      </x:c>
      <x:c r="G1419" s="36" t="str">
        <x:v>mfhhis01.csv</x:v>
      </x:c>
      <x:c r="H1419" s="36" t="str">
        <x:v>https://ticdata.treasury.gov/Publish/slt_table5.html</x:v>
      </x:c>
      <x:c r="I1419" s="37" t="n">
        <x:v>46269</x:v>
      </x:c>
      <x:c r="J1419" s="36" t="str">
        <x:v>Monthly, end of period</x:v>
      </x:c>
      <x:c r="K1419" s="36" t="str">
        <x:v>Billions of U.S. dollars</x:v>
      </x:c>
    </x:row>
    <x:row r="1420">
      <x:c r="A1420" s="37" t="n">
        <x:v>38169</x:v>
      </x:c>
      <x:c r="B1420" s="36" t="str">
        <x:v>Turkey</x:v>
      </x:c>
      <x:c r="C1420" s="36" t="str">
        <x:v>Country or economy</x:v>
      </x:c>
      <x:c r="D1420" s="55" t="n">
        <x:v>15.1</x:v>
      </x:c>
      <x:c r="E1420" s="55" t="n">
        <x:v>1751.9</x:v>
      </x:c>
      <x:c r="F1420" s="39" t="n">
        <x:f>IF(E1420="","",D1420/E1420)</x:f>
        <x:v>0.008619213425423825</x:v>
      </x:c>
      <x:c r="G1420" s="36" t="str">
        <x:v>mfhhis01.csv</x:v>
      </x:c>
      <x:c r="H1420" s="36" t="str">
        <x:v>https://ticdata.treasury.gov/Publish/slt_table5.html</x:v>
      </x:c>
      <x:c r="I1420" s="37" t="n">
        <x:v>46269</x:v>
      </x:c>
      <x:c r="J1420" s="36" t="str">
        <x:v>Monthly, end of period</x:v>
      </x:c>
      <x:c r="K1420" s="36" t="str">
        <x:v>Billions of U.S. dollars</x:v>
      </x:c>
    </x:row>
    <x:row r="1421">
      <x:c r="A1421" s="37" t="n">
        <x:v>38169</x:v>
      </x:c>
      <x:c r="B1421" s="36" t="str">
        <x:v>United Kingdom</x:v>
      </x:c>
      <x:c r="C1421" s="36" t="str">
        <x:v>Country or economy</x:v>
      </x:c>
      <x:c r="D1421" s="55" t="n">
        <x:v>57.3</x:v>
      </x:c>
      <x:c r="E1421" s="55" t="n">
        <x:v>1751.9</x:v>
      </x:c>
      <x:c r="F1421" s="39" t="n">
        <x:f>IF(E1421="","",D1421/E1421)</x:f>
        <x:v>0.03270734630972087</x:v>
      </x:c>
      <x:c r="G1421" s="36" t="str">
        <x:v>mfhhis01.csv</x:v>
      </x:c>
      <x:c r="H1421" s="36" t="str">
        <x:v>https://ticdata.treasury.gov/Publish/slt_table5.html</x:v>
      </x:c>
      <x:c r="I1421" s="37" t="n">
        <x:v>46269</x:v>
      </x:c>
      <x:c r="J1421" s="36" t="str">
        <x:v>Monthly, end of period</x:v>
      </x:c>
      <x:c r="K1421" s="36" t="str">
        <x:v>Billions of U.S. dollars</x:v>
      </x:c>
    </x:row>
    <x:row r="1422">
      <x:c r="A1422" s="37" t="n">
        <x:v>38200</x:v>
      </x:c>
      <x:c r="B1422" s="36" t="str">
        <x:v>All Other</x:v>
      </x:c>
      <x:c r="C1422" s="36" t="str">
        <x:v>Aggregate</x:v>
      </x:c>
      <x:c r="D1422" s="55" t="n">
        <x:v>116.5</x:v>
      </x:c>
      <x:c r="E1422" s="55" t="n">
        <x:v>1770.1</x:v>
      </x:c>
      <x:c r="F1422" s="39" t="n">
        <x:f>IF(E1422="","",D1422/E1422)</x:f>
        <x:v>0.06581549065024575</x:v>
      </x:c>
      <x:c r="G1422" s="36" t="str">
        <x:v>mfhhis01.csv</x:v>
      </x:c>
      <x:c r="H1422" s="36" t="str">
        <x:v>https://ticdata.treasury.gov/Publish/slt_table5.html</x:v>
      </x:c>
      <x:c r="I1422" s="37" t="n">
        <x:v>46269</x:v>
      </x:c>
      <x:c r="J1422" s="36" t="str">
        <x:v>Monthly, end of period</x:v>
      </x:c>
      <x:c r="K1422" s="36" t="str">
        <x:v>Billions of U.S. dollars</x:v>
      </x:c>
    </x:row>
    <x:row r="1423">
      <x:c r="A1423" s="37" t="n">
        <x:v>38200</x:v>
      </x:c>
      <x:c r="B1423" s="36" t="str">
        <x:v>Belgium</x:v>
      </x:c>
      <x:c r="C1423" s="36" t="str">
        <x:v>Country or economy</x:v>
      </x:c>
      <x:c r="D1423" s="55" t="n">
        <x:v>15.8</x:v>
      </x:c>
      <x:c r="E1423" s="55" t="n">
        <x:v>1770.1</x:v>
      </x:c>
      <x:c r="F1423" s="39" t="n">
        <x:f>IF(E1423="","",D1423/E1423)</x:f>
        <x:v>0.008926049375741485</x:v>
      </x:c>
      <x:c r="G1423" s="36" t="str">
        <x:v>mfhhis01.csv</x:v>
      </x:c>
      <x:c r="H1423" s="36" t="str">
        <x:v>https://ticdata.treasury.gov/Publish/slt_table5.html</x:v>
      </x:c>
      <x:c r="I1423" s="37" t="n">
        <x:v>46269</x:v>
      </x:c>
      <x:c r="J1423" s="36" t="str">
        <x:v>Monthly, end of period</x:v>
      </x:c>
      <x:c r="K1423" s="36" t="str">
        <x:v>Billions of U.S. dollars</x:v>
      </x:c>
    </x:row>
    <x:row r="1424">
      <x:c r="A1424" s="37" t="n">
        <x:v>38200</x:v>
      </x:c>
      <x:c r="B1424" s="36" t="str">
        <x:v>Brazil</x:v>
      </x:c>
      <x:c r="C1424" s="36" t="str">
        <x:v>Country or economy</x:v>
      </x:c>
      <x:c r="D1424" s="55" t="n">
        <x:v>16.9</x:v>
      </x:c>
      <x:c r="E1424" s="55" t="n">
        <x:v>1770.1</x:v>
      </x:c>
      <x:c r="F1424" s="39" t="n">
        <x:f>IF(E1424="","",D1424/E1424)</x:f>
        <x:v>0.00954748319303994</x:v>
      </x:c>
      <x:c r="G1424" s="36" t="str">
        <x:v>mfhhis01.csv</x:v>
      </x:c>
      <x:c r="H1424" s="36" t="str">
        <x:v>https://ticdata.treasury.gov/Publish/slt_table5.html</x:v>
      </x:c>
      <x:c r="I1424" s="37" t="n">
        <x:v>46269</x:v>
      </x:c>
      <x:c r="J1424" s="36" t="str">
        <x:v>Monthly, end of period</x:v>
      </x:c>
      <x:c r="K1424" s="36" t="str">
        <x:v>Billions of U.S. dollars</x:v>
      </x:c>
    </x:row>
    <x:row r="1425">
      <x:c r="A1425" s="37" t="n">
        <x:v>38200</x:v>
      </x:c>
      <x:c r="B1425" s="36" t="str">
        <x:v>Canada</x:v>
      </x:c>
      <x:c r="C1425" s="36" t="str">
        <x:v>Country or economy</x:v>
      </x:c>
      <x:c r="D1425" s="55" t="n">
        <x:v>25.7</x:v>
      </x:c>
      <x:c r="E1425" s="55" t="n">
        <x:v>1770.1</x:v>
      </x:c>
      <x:c r="F1425" s="39" t="n">
        <x:f>IF(E1425="","",D1425/E1425)</x:f>
        <x:v>0.014518953731427604</x:v>
      </x:c>
      <x:c r="G1425" s="36" t="str">
        <x:v>mfhhis01.csv</x:v>
      </x:c>
      <x:c r="H1425" s="36" t="str">
        <x:v>https://ticdata.treasury.gov/Publish/slt_table5.html</x:v>
      </x:c>
      <x:c r="I1425" s="37" t="n">
        <x:v>46269</x:v>
      </x:c>
      <x:c r="J1425" s="36" t="str">
        <x:v>Monthly, end of period</x:v>
      </x:c>
      <x:c r="K1425" s="36" t="str">
        <x:v>Billions of U.S. dollars</x:v>
      </x:c>
    </x:row>
    <x:row r="1426">
      <x:c r="A1426" s="37" t="n">
        <x:v>38200</x:v>
      </x:c>
      <x:c r="B1426" s="36" t="str">
        <x:v>Carib Bnkng Ctrs</x:v>
      </x:c>
      <x:c r="C1426" s="36" t="str">
        <x:v>Country or economy</x:v>
      </x:c>
      <x:c r="D1426" s="55" t="n">
        <x:v>79.1</x:v>
      </x:c>
      <x:c r="E1426" s="55" t="n">
        <x:v>1770.1</x:v>
      </x:c>
      <x:c r="F1426" s="39" t="n">
        <x:f>IF(E1426="","",D1426/E1426)</x:f>
        <x:v>0.04468674086209819</x:v>
      </x:c>
      <x:c r="G1426" s="36" t="str">
        <x:v>mfhhis01.csv</x:v>
      </x:c>
      <x:c r="H1426" s="36" t="str">
        <x:v>https://ticdata.treasury.gov/Publish/slt_table5.html</x:v>
      </x:c>
      <x:c r="I1426" s="37" t="n">
        <x:v>46269</x:v>
      </x:c>
      <x:c r="J1426" s="36" t="str">
        <x:v>Monthly, end of period</x:v>
      </x:c>
      <x:c r="K1426" s="36" t="str">
        <x:v>Billions of U.S. dollars</x:v>
      </x:c>
    </x:row>
    <x:row r="1427">
      <x:c r="A1427" s="37" t="n">
        <x:v>38200</x:v>
      </x:c>
      <x:c r="B1427" s="36" t="str">
        <x:v>China, Mainland</x:v>
      </x:c>
      <x:c r="C1427" s="36" t="str">
        <x:v>Country or economy</x:v>
      </x:c>
      <x:c r="D1427" s="55" t="n">
        <x:v>201.6</x:v>
      </x:c>
      <x:c r="E1427" s="55" t="n">
        <x:v>1770.1</x:v>
      </x:c>
      <x:c r="F1427" s="39" t="n">
        <x:f>IF(E1427="","",D1427/E1427)</x:f>
        <x:v>0.11389187051579007</x:v>
      </x:c>
      <x:c r="G1427" s="36" t="str">
        <x:v>mfhhis01.csv</x:v>
      </x:c>
      <x:c r="H1427" s="36" t="str">
        <x:v>https://ticdata.treasury.gov/Publish/slt_table5.html</x:v>
      </x:c>
      <x:c r="I1427" s="37" t="n">
        <x:v>46269</x:v>
      </x:c>
      <x:c r="J1427" s="36" t="str">
        <x:v>Monthly, end of period</x:v>
      </x:c>
      <x:c r="K1427" s="36" t="str">
        <x:v>Billions of U.S. dollars</x:v>
      </x:c>
    </x:row>
    <x:row r="1428">
      <x:c r="A1428" s="37" t="n">
        <x:v>38200</x:v>
      </x:c>
      <x:c r="B1428" s="36" t="str">
        <x:v>Foreign official</x:v>
      </x:c>
      <x:c r="C1428" s="36" t="str">
        <x:v>Aggregate</x:v>
      </x:c>
      <x:c r="D1428" s="55" t="n">
        <x:v>1187.8</x:v>
      </x:c>
      <x:c r="E1428" s="55" t="n">
        <x:v>1770.1</x:v>
      </x:c>
      <x:c r="F1428" s="39" t="n">
        <x:f>IF(E1428="","",D1428/E1428)</x:f>
        <x:v>0.6710355347155528</x:v>
      </x:c>
      <x:c r="G1428" s="36" t="str">
        <x:v>mfhhis01.csv</x:v>
      </x:c>
      <x:c r="H1428" s="36" t="str">
        <x:v>https://ticdata.treasury.gov/Publish/slt_table5.html</x:v>
      </x:c>
      <x:c r="I1428" s="37" t="n">
        <x:v>46269</x:v>
      </x:c>
      <x:c r="J1428" s="36" t="str">
        <x:v>Monthly, end of period</x:v>
      </x:c>
      <x:c r="K1428" s="36" t="str">
        <x:v>Billions of U.S. dollars</x:v>
      </x:c>
    </x:row>
    <x:row r="1429">
      <x:c r="A1429" s="37" t="n">
        <x:v>38200</x:v>
      </x:c>
      <x:c r="B1429" s="36" t="str">
        <x:v>Foreign official Treasury bills</x:v>
      </x:c>
      <x:c r="C1429" s="36" t="str">
        <x:v>Aggregate</x:v>
      </x:c>
      <x:c r="D1429" s="55" t="n">
        <x:v>254.3</x:v>
      </x:c>
      <x:c r="E1429" s="55" t="n">
        <x:v>1770.1</x:v>
      </x:c>
      <x:c r="F1429" s="39" t="n">
        <x:f>IF(E1429="","",D1429/E1429)</x:f>
        <x:v>0.1436641997627253</x:v>
      </x:c>
      <x:c r="G1429" s="36" t="str">
        <x:v>mfhhis01.csv</x:v>
      </x:c>
      <x:c r="H1429" s="36" t="str">
        <x:v>https://ticdata.treasury.gov/Publish/slt_table5.html</x:v>
      </x:c>
      <x:c r="I1429" s="37" t="n">
        <x:v>46269</x:v>
      </x:c>
      <x:c r="J1429" s="36" t="str">
        <x:v>Monthly, end of period</x:v>
      </x:c>
      <x:c r="K1429" s="36" t="str">
        <x:v>Billions of U.S. dollars</x:v>
      </x:c>
    </x:row>
    <x:row r="1430">
      <x:c r="A1430" s="37" t="n">
        <x:v>38200</x:v>
      </x:c>
      <x:c r="B1430" s="36" t="str">
        <x:v>Foreign official Treasury bonds and notes</x:v>
      </x:c>
      <x:c r="C1430" s="36" t="str">
        <x:v>Aggregate</x:v>
      </x:c>
      <x:c r="D1430" s="55" t="n">
        <x:v>933.5</x:v>
      </x:c>
      <x:c r="E1430" s="55" t="n">
        <x:v>1770.1</x:v>
      </x:c>
      <x:c r="F1430" s="39" t="n">
        <x:f>IF(E1430="","",D1430/E1430)</x:f>
        <x:v>0.5273713349528275</x:v>
      </x:c>
      <x:c r="G1430" s="36" t="str">
        <x:v>mfhhis01.csv</x:v>
      </x:c>
      <x:c r="H1430" s="36" t="str">
        <x:v>https://ticdata.treasury.gov/Publish/slt_table5.html</x:v>
      </x:c>
      <x:c r="I1430" s="37" t="n">
        <x:v>46269</x:v>
      </x:c>
      <x:c r="J1430" s="36" t="str">
        <x:v>Monthly, end of period</x:v>
      </x:c>
      <x:c r="K1430" s="36" t="str">
        <x:v>Billions of U.S. dollars</x:v>
      </x:c>
    </x:row>
    <x:row r="1431">
      <x:c r="A1431" s="37" t="n">
        <x:v>38200</x:v>
      </x:c>
      <x:c r="B1431" s="36" t="str">
        <x:v>France</x:v>
      </x:c>
      <x:c r="C1431" s="36" t="str">
        <x:v>Country or economy</x:v>
      </x:c>
      <x:c r="D1431" s="55" t="n">
        <x:v>22.2</x:v>
      </x:c>
      <x:c r="E1431" s="55" t="n">
        <x:v>1770.1</x:v>
      </x:c>
      <x:c r="F1431" s="39" t="n">
        <x:f>IF(E1431="","",D1431/E1431)</x:f>
        <x:v>0.012541664312750693</x:v>
      </x:c>
      <x:c r="G1431" s="36" t="str">
        <x:v>mfhhis01.csv</x:v>
      </x:c>
      <x:c r="H1431" s="36" t="str">
        <x:v>https://ticdata.treasury.gov/Publish/slt_table5.html</x:v>
      </x:c>
      <x:c r="I1431" s="37" t="n">
        <x:v>46269</x:v>
      </x:c>
      <x:c r="J1431" s="36" t="str">
        <x:v>Monthly, end of period</x:v>
      </x:c>
      <x:c r="K1431" s="36" t="str">
        <x:v>Billions of U.S. dollars</x:v>
      </x:c>
    </x:row>
    <x:row r="1432">
      <x:c r="A1432" s="37" t="n">
        <x:v>38200</x:v>
      </x:c>
      <x:c r="B1432" s="36" t="str">
        <x:v>Germany</x:v>
      </x:c>
      <x:c r="C1432" s="36" t="str">
        <x:v>Country or economy</x:v>
      </x:c>
      <x:c r="D1432" s="55" t="n">
        <x:v>45.2</x:v>
      </x:c>
      <x:c r="E1432" s="55" t="n">
        <x:v>1770.1</x:v>
      </x:c>
      <x:c r="F1432" s="39" t="n">
        <x:f>IF(E1432="","",D1432/E1432)</x:f>
        <x:v>0.025535280492627536</x:v>
      </x:c>
      <x:c r="G1432" s="36" t="str">
        <x:v>mfhhis01.csv</x:v>
      </x:c>
      <x:c r="H1432" s="36" t="str">
        <x:v>https://ticdata.treasury.gov/Publish/slt_table5.html</x:v>
      </x:c>
      <x:c r="I1432" s="37" t="n">
        <x:v>46269</x:v>
      </x:c>
      <x:c r="J1432" s="36" t="str">
        <x:v>Monthly, end of period</x:v>
      </x:c>
      <x:c r="K1432" s="36" t="str">
        <x:v>Billions of U.S. dollars</x:v>
      </x:c>
    </x:row>
    <x:row r="1433">
      <x:c r="A1433" s="37" t="n">
        <x:v>38200</x:v>
      </x:c>
      <x:c r="B1433" s="36" t="str">
        <x:v>Grand Total</x:v>
      </x:c>
      <x:c r="C1433" s="36" t="str">
        <x:v>Aggregate</x:v>
      </x:c>
      <x:c r="D1433" s="55" t="n">
        <x:v>1770.1</x:v>
      </x:c>
      <x:c r="E1433" s="55" t="n">
        <x:v>1770.1</x:v>
      </x:c>
      <x:c r="F1433" s="39" t="n">
        <x:f>IF(E1433="","",D1433/E1433)</x:f>
        <x:v>1</x:v>
      </x:c>
      <x:c r="G1433" s="36" t="str">
        <x:v>mfhhis01.csv</x:v>
      </x:c>
      <x:c r="H1433" s="36" t="str">
        <x:v>https://ticdata.treasury.gov/Publish/slt_table5.html</x:v>
      </x:c>
      <x:c r="I1433" s="37" t="n">
        <x:v>46269</x:v>
      </x:c>
      <x:c r="J1433" s="36" t="str">
        <x:v>Monthly, end of period</x:v>
      </x:c>
      <x:c r="K1433" s="36" t="str">
        <x:v>Billions of U.S. dollars</x:v>
      </x:c>
    </x:row>
    <x:row r="1434">
      <x:c r="A1434" s="37" t="n">
        <x:v>38200</x:v>
      </x:c>
      <x:c r="B1434" s="36" t="str">
        <x:v>Hong Kong</x:v>
      </x:c>
      <x:c r="C1434" s="36" t="str">
        <x:v>Country or economy</x:v>
      </x:c>
      <x:c r="D1434" s="55" t="n">
        <x:v>42.8</x:v>
      </x:c>
      <x:c r="E1434" s="55" t="n">
        <x:v>1770.1</x:v>
      </x:c>
      <x:c r="F1434" s="39" t="n">
        <x:f>IF(E1434="","",D1434/E1434)</x:f>
        <x:v>0.024179424891249083</x:v>
      </x:c>
      <x:c r="G1434" s="36" t="str">
        <x:v>mfhhis01.csv</x:v>
      </x:c>
      <x:c r="H1434" s="36" t="str">
        <x:v>https://ticdata.treasury.gov/Publish/slt_table5.html</x:v>
      </x:c>
      <x:c r="I1434" s="37" t="n">
        <x:v>46269</x:v>
      </x:c>
      <x:c r="J1434" s="36" t="str">
        <x:v>Monthly, end of period</x:v>
      </x:c>
      <x:c r="K1434" s="36" t="str">
        <x:v>Billions of U.S. dollars</x:v>
      </x:c>
    </x:row>
    <x:row r="1435">
      <x:c r="A1435" s="37" t="n">
        <x:v>38200</x:v>
      </x:c>
      <x:c r="B1435" s="36" t="str">
        <x:v>India</x:v>
      </x:c>
      <x:c r="C1435" s="36" t="str">
        <x:v>Country or economy</x:v>
      </x:c>
      <x:c r="D1435" s="55" t="n">
        <x:v>16.3</x:v>
      </x:c>
      <x:c r="E1435" s="55" t="n">
        <x:v>1770.1</x:v>
      </x:c>
      <x:c r="F1435" s="39" t="n">
        <x:f>IF(E1435="","",D1435/E1435)</x:f>
        <x:v>0.009208519292695328</x:v>
      </x:c>
      <x:c r="G1435" s="36" t="str">
        <x:v>mfhhis01.csv</x:v>
      </x:c>
      <x:c r="H1435" s="36" t="str">
        <x:v>https://ticdata.treasury.gov/Publish/slt_table5.html</x:v>
      </x:c>
      <x:c r="I1435" s="37" t="n">
        <x:v>46269</x:v>
      </x:c>
      <x:c r="J1435" s="36" t="str">
        <x:v>Monthly, end of period</x:v>
      </x:c>
      <x:c r="K1435" s="36" t="str">
        <x:v>Billions of U.S. dollars</x:v>
      </x:c>
    </x:row>
    <x:row r="1436">
      <x:c r="A1436" s="37" t="n">
        <x:v>38200</x:v>
      </x:c>
      <x:c r="B1436" s="36" t="str">
        <x:v>Ireland</x:v>
      </x:c>
      <x:c r="C1436" s="36" t="str">
        <x:v>Country or economy</x:v>
      </x:c>
      <x:c r="D1436" s="55" t="n">
        <x:v>15.6</x:v>
      </x:c>
      <x:c r="E1436" s="55" t="n">
        <x:v>1770.1</x:v>
      </x:c>
      <x:c r="F1436" s="39" t="n">
        <x:f>IF(E1436="","",D1436/E1436)</x:f>
        <x:v>0.008813061408959946</x:v>
      </x:c>
      <x:c r="G1436" s="36" t="str">
        <x:v>mfhhis01.csv</x:v>
      </x:c>
      <x:c r="H1436" s="36" t="str">
        <x:v>https://ticdata.treasury.gov/Publish/slt_table5.html</x:v>
      </x:c>
      <x:c r="I1436" s="37" t="n">
        <x:v>46269</x:v>
      </x:c>
      <x:c r="J1436" s="36" t="str">
        <x:v>Monthly, end of period</x:v>
      </x:c>
      <x:c r="K1436" s="36" t="str">
        <x:v>Billions of U.S. dollars</x:v>
      </x:c>
    </x:row>
    <x:row r="1437">
      <x:c r="A1437" s="37" t="n">
        <x:v>38200</x:v>
      </x:c>
      <x:c r="B1437" s="36" t="str">
        <x:v>Israel</x:v>
      </x:c>
      <x:c r="C1437" s="36" t="str">
        <x:v>Country or economy</x:v>
      </x:c>
      <x:c r="D1437" s="55" t="n">
        <x:v>11.6</x:v>
      </x:c>
      <x:c r="E1437" s="55" t="n">
        <x:v>1770.1</x:v>
      </x:c>
      <x:c r="F1437" s="39" t="n">
        <x:f>IF(E1437="","",D1437/E1437)</x:f>
        <x:v>0.00655330207332919</x:v>
      </x:c>
      <x:c r="G1437" s="36" t="str">
        <x:v>mfhhis01.csv</x:v>
      </x:c>
      <x:c r="H1437" s="36" t="str">
        <x:v>https://ticdata.treasury.gov/Publish/slt_table5.html</x:v>
      </x:c>
      <x:c r="I1437" s="37" t="n">
        <x:v>46269</x:v>
      </x:c>
      <x:c r="J1437" s="36" t="str">
        <x:v>Monthly, end of period</x:v>
      </x:c>
      <x:c r="K1437" s="36" t="str">
        <x:v>Billions of U.S. dollars</x:v>
      </x:c>
    </x:row>
    <x:row r="1438">
      <x:c r="A1438" s="37" t="n">
        <x:v>38200</x:v>
      </x:c>
      <x:c r="B1438" s="36" t="str">
        <x:v>Italy</x:v>
      </x:c>
      <x:c r="C1438" s="36" t="str">
        <x:v>Country or economy</x:v>
      </x:c>
      <x:c r="D1438" s="55" t="n">
        <x:v>12.4</x:v>
      </x:c>
      <x:c r="E1438" s="55" t="n">
        <x:v>1770.1</x:v>
      </x:c>
      <x:c r="F1438" s="39" t="n">
        <x:f>IF(E1438="","",D1438/E1438)</x:f>
        <x:v>0.007005253940455342</x:v>
      </x:c>
      <x:c r="G1438" s="36" t="str">
        <x:v>mfhhis01.csv</x:v>
      </x:c>
      <x:c r="H1438" s="36" t="str">
        <x:v>https://ticdata.treasury.gov/Publish/slt_table5.html</x:v>
      </x:c>
      <x:c r="I1438" s="37" t="n">
        <x:v>46269</x:v>
      </x:c>
      <x:c r="J1438" s="36" t="str">
        <x:v>Monthly, end of period</x:v>
      </x:c>
      <x:c r="K1438" s="36" t="str">
        <x:v>Billions of U.S. dollars</x:v>
      </x:c>
    </x:row>
    <x:row r="1439">
      <x:c r="A1439" s="37" t="n">
        <x:v>38200</x:v>
      </x:c>
      <x:c r="B1439" s="36" t="str">
        <x:v>Japan</x:v>
      </x:c>
      <x:c r="C1439" s="36" t="str">
        <x:v>Country or economy</x:v>
      </x:c>
      <x:c r="D1439" s="55" t="n">
        <x:v>699.4</x:v>
      </x:c>
      <x:c r="E1439" s="55" t="n">
        <x:v>1770.1</x:v>
      </x:c>
      <x:c r="F1439" s="39" t="n">
        <x:f>IF(E1439="","",D1439/E1439)</x:f>
        <x:v>0.39511891983503755</x:v>
      </x:c>
      <x:c r="G1439" s="36" t="str">
        <x:v>mfhhis01.csv</x:v>
      </x:c>
      <x:c r="H1439" s="36" t="str">
        <x:v>https://ticdata.treasury.gov/Publish/slt_table5.html</x:v>
      </x:c>
      <x:c r="I1439" s="37" t="n">
        <x:v>46269</x:v>
      </x:c>
      <x:c r="J1439" s="36" t="str">
        <x:v>Monthly, end of period</x:v>
      </x:c>
      <x:c r="K1439" s="36" t="str">
        <x:v>Billions of U.S. dollars</x:v>
      </x:c>
    </x:row>
    <x:row r="1440">
      <x:c r="A1440" s="37" t="n">
        <x:v>38200</x:v>
      </x:c>
      <x:c r="B1440" s="36" t="str">
        <x:v>Korea, South</x:v>
      </x:c>
      <x:c r="C1440" s="36" t="str">
        <x:v>Country or economy</x:v>
      </x:c>
      <x:c r="D1440" s="55" t="n">
        <x:v>47.3</x:v>
      </x:c>
      <x:c r="E1440" s="55" t="n">
        <x:v>1770.1</x:v>
      </x:c>
      <x:c r="F1440" s="39" t="n">
        <x:f>IF(E1440="","",D1440/E1440)</x:f>
        <x:v>0.026721654143833682</x:v>
      </x:c>
      <x:c r="G1440" s="36" t="str">
        <x:v>mfhhis01.csv</x:v>
      </x:c>
      <x:c r="H1440" s="36" t="str">
        <x:v>https://ticdata.treasury.gov/Publish/slt_table5.html</x:v>
      </x:c>
      <x:c r="I1440" s="37" t="n">
        <x:v>46269</x:v>
      </x:c>
      <x:c r="J1440" s="36" t="str">
        <x:v>Monthly, end of period</x:v>
      </x:c>
      <x:c r="K1440" s="36" t="str">
        <x:v>Billions of U.S. dollars</x:v>
      </x:c>
    </x:row>
    <x:row r="1441">
      <x:c r="A1441" s="37" t="n">
        <x:v>38200</x:v>
      </x:c>
      <x:c r="B1441" s="36" t="str">
        <x:v>Luxembourg</x:v>
      </x:c>
      <x:c r="C1441" s="36" t="str">
        <x:v>Country or economy</x:v>
      </x:c>
      <x:c r="D1441" s="55" t="n">
        <x:v>39.7</x:v>
      </x:c>
      <x:c r="E1441" s="55" t="n">
        <x:v>1770.1</x:v>
      </x:c>
      <x:c r="F1441" s="39" t="n">
        <x:f>IF(E1441="","",D1441/E1441)</x:f>
        <x:v>0.02242811140613525</x:v>
      </x:c>
      <x:c r="G1441" s="36" t="str">
        <x:v>mfhhis01.csv</x:v>
      </x:c>
      <x:c r="H1441" s="36" t="str">
        <x:v>https://ticdata.treasury.gov/Publish/slt_table5.html</x:v>
      </x:c>
      <x:c r="I1441" s="37" t="n">
        <x:v>46269</x:v>
      </x:c>
      <x:c r="J1441" s="36" t="str">
        <x:v>Monthly, end of period</x:v>
      </x:c>
      <x:c r="K1441" s="36" t="str">
        <x:v>Billions of U.S. dollars</x:v>
      </x:c>
    </x:row>
    <x:row r="1442">
      <x:c r="A1442" s="37" t="n">
        <x:v>38200</x:v>
      </x:c>
      <x:c r="B1442" s="36" t="str">
        <x:v>Mexico</x:v>
      </x:c>
      <x:c r="C1442" s="36" t="str">
        <x:v>Country or economy</x:v>
      </x:c>
      <x:c r="D1442" s="55" t="n">
        <x:v>36</x:v>
      </x:c>
      <x:c r="E1442" s="55" t="n">
        <x:v>1770.1</x:v>
      </x:c>
      <x:c r="F1442" s="39" t="n">
        <x:f>IF(E1442="","",D1442/E1442)</x:f>
        <x:v>0.0203378340206768</x:v>
      </x:c>
      <x:c r="G1442" s="36" t="str">
        <x:v>mfhhis01.csv</x:v>
      </x:c>
      <x:c r="H1442" s="36" t="str">
        <x:v>https://ticdata.treasury.gov/Publish/slt_table5.html</x:v>
      </x:c>
      <x:c r="I1442" s="37" t="n">
        <x:v>46269</x:v>
      </x:c>
      <x:c r="J1442" s="36" t="str">
        <x:v>Monthly, end of period</x:v>
      </x:c>
      <x:c r="K1442" s="36" t="str">
        <x:v>Billions of U.S. dollars</x:v>
      </x:c>
    </x:row>
    <x:row r="1443">
      <x:c r="A1443" s="37" t="n">
        <x:v>38200</x:v>
      </x:c>
      <x:c r="B1443" s="36" t="str">
        <x:v>Netherlands</x:v>
      </x:c>
      <x:c r="C1443" s="36" t="str">
        <x:v>Country or economy</x:v>
      </x:c>
      <x:c r="D1443" s="55" t="n">
        <x:v>13.4</x:v>
      </x:c>
      <x:c r="E1443" s="55" t="n">
        <x:v>1770.1</x:v>
      </x:c>
      <x:c r="F1443" s="39" t="n">
        <x:f>IF(E1443="","",D1443/E1443)</x:f>
        <x:v>0.0075701937743630305</x:v>
      </x:c>
      <x:c r="G1443" s="36" t="str">
        <x:v>mfhhis01.csv</x:v>
      </x:c>
      <x:c r="H1443" s="36" t="str">
        <x:v>https://ticdata.treasury.gov/Publish/slt_table5.html</x:v>
      </x:c>
      <x:c r="I1443" s="37" t="n">
        <x:v>46269</x:v>
      </x:c>
      <x:c r="J1443" s="36" t="str">
        <x:v>Monthly, end of period</x:v>
      </x:c>
      <x:c r="K1443" s="36" t="str">
        <x:v>Billions of U.S. dollars</x:v>
      </x:c>
    </x:row>
    <x:row r="1444">
      <x:c r="A1444" s="37" t="n">
        <x:v>38200</x:v>
      </x:c>
      <x:c r="B1444" s="36" t="str">
        <x:v>Norway</x:v>
      </x:c>
      <x:c r="C1444" s="36" t="str">
        <x:v>Country or economy</x:v>
      </x:c>
      <x:c r="D1444" s="55" t="n">
        <x:v>13.3</x:v>
      </x:c>
      <x:c r="E1444" s="55" t="n">
        <x:v>1770.1</x:v>
      </x:c>
      <x:c r="F1444" s="39" t="n">
        <x:f>IF(E1444="","",D1444/E1444)</x:f>
        <x:v>0.007513699790972262</x:v>
      </x:c>
      <x:c r="G1444" s="36" t="str">
        <x:v>mfhhis01.csv</x:v>
      </x:c>
      <x:c r="H1444" s="36" t="str">
        <x:v>https://ticdata.treasury.gov/Publish/slt_table5.html</x:v>
      </x:c>
      <x:c r="I1444" s="37" t="n">
        <x:v>46269</x:v>
      </x:c>
      <x:c r="J1444" s="36" t="str">
        <x:v>Monthly, end of period</x:v>
      </x:c>
      <x:c r="K1444" s="36" t="str">
        <x:v>Billions of U.S. dollars</x:v>
      </x:c>
    </x:row>
    <x:row r="1445">
      <x:c r="A1445" s="37" t="n">
        <x:v>38200</x:v>
      </x:c>
      <x:c r="B1445" s="36" t="str">
        <x:v>Oil Exporters</x:v>
      </x:c>
      <x:c r="C1445" s="36" t="str">
        <x:v>Country or economy</x:v>
      </x:c>
      <x:c r="D1445" s="55" t="n">
        <x:v>51.5</x:v>
      </x:c>
      <x:c r="E1445" s="55" t="n">
        <x:v>1770.1</x:v>
      </x:c>
      <x:c r="F1445" s="39" t="n">
        <x:f>IF(E1445="","",D1445/E1445)</x:f>
        <x:v>0.029094401446245977</x:v>
      </x:c>
      <x:c r="G1445" s="36" t="str">
        <x:v>mfhhis01.csv</x:v>
      </x:c>
      <x:c r="H1445" s="36" t="str">
        <x:v>https://ticdata.treasury.gov/Publish/slt_table5.html</x:v>
      </x:c>
      <x:c r="I1445" s="37" t="n">
        <x:v>46269</x:v>
      </x:c>
      <x:c r="J1445" s="36" t="str">
        <x:v>Monthly, end of period</x:v>
      </x:c>
      <x:c r="K1445" s="36" t="str">
        <x:v>Billions of U.S. dollars</x:v>
      </x:c>
    </x:row>
    <x:row r="1446">
      <x:c r="A1446" s="37" t="n">
        <x:v>38200</x:v>
      </x:c>
      <x:c r="B1446" s="36" t="str">
        <x:v>Poland</x:v>
      </x:c>
      <x:c r="C1446" s="36" t="str">
        <x:v>Country or economy</x:v>
      </x:c>
      <x:c r="D1446" s="55" t="n">
        <x:v>9.4</x:v>
      </x:c>
      <x:c r="E1446" s="55" t="n">
        <x:v>1770.1</x:v>
      </x:c>
      <x:c r="F1446" s="39" t="n">
        <x:f>IF(E1446="","",D1446/E1446)</x:f>
        <x:v>0.0053104344387322755</x:v>
      </x:c>
      <x:c r="G1446" s="36" t="str">
        <x:v>mfhhis01.csv</x:v>
      </x:c>
      <x:c r="H1446" s="36" t="str">
        <x:v>https://ticdata.treasury.gov/Publish/slt_table5.html</x:v>
      </x:c>
      <x:c r="I1446" s="37" t="n">
        <x:v>46269</x:v>
      </x:c>
      <x:c r="J1446" s="36" t="str">
        <x:v>Monthly, end of period</x:v>
      </x:c>
      <x:c r="K1446" s="36" t="str">
        <x:v>Billions of U.S. dollars</x:v>
      </x:c>
    </x:row>
    <x:row r="1447">
      <x:c r="A1447" s="37" t="n">
        <x:v>38200</x:v>
      </x:c>
      <x:c r="B1447" s="36" t="str">
        <x:v>Singapore</x:v>
      </x:c>
      <x:c r="C1447" s="36" t="str">
        <x:v>Country or economy</x:v>
      </x:c>
      <x:c r="D1447" s="55" t="n">
        <x:v>28.3</x:v>
      </x:c>
      <x:c r="E1447" s="55" t="n">
        <x:v>1770.1</x:v>
      </x:c>
      <x:c r="F1447" s="39" t="n">
        <x:f>IF(E1447="","",D1447/E1447)</x:f>
        <x:v>0.015987797299587596</x:v>
      </x:c>
      <x:c r="G1447" s="36" t="str">
        <x:v>mfhhis01.csv</x:v>
      </x:c>
      <x:c r="H1447" s="36" t="str">
        <x:v>https://ticdata.treasury.gov/Publish/slt_table5.html</x:v>
      </x:c>
      <x:c r="I1447" s="37" t="n">
        <x:v>46269</x:v>
      </x:c>
      <x:c r="J1447" s="36" t="str">
        <x:v>Monthly, end of period</x:v>
      </x:c>
      <x:c r="K1447" s="36" t="str">
        <x:v>Billions of U.S. dollars</x:v>
      </x:c>
    </x:row>
    <x:row r="1448">
      <x:c r="A1448" s="37" t="n">
        <x:v>38200</x:v>
      </x:c>
      <x:c r="B1448" s="36" t="str">
        <x:v>Sweden</x:v>
      </x:c>
      <x:c r="C1448" s="36" t="str">
        <x:v>Country or economy</x:v>
      </x:c>
      <x:c r="D1448" s="55" t="n">
        <x:v>14.5</x:v>
      </x:c>
      <x:c r="E1448" s="55" t="n">
        <x:v>1770.1</x:v>
      </x:c>
      <x:c r="F1448" s="39" t="n">
        <x:f>IF(E1448="","",D1448/E1448)</x:f>
        <x:v>0.008191627591661489</x:v>
      </x:c>
      <x:c r="G1448" s="36" t="str">
        <x:v>mfhhis01.csv</x:v>
      </x:c>
      <x:c r="H1448" s="36" t="str">
        <x:v>https://ticdata.treasury.gov/Publish/slt_table5.html</x:v>
      </x:c>
      <x:c r="I1448" s="37" t="n">
        <x:v>46269</x:v>
      </x:c>
      <x:c r="J1448" s="36" t="str">
        <x:v>Monthly, end of period</x:v>
      </x:c>
      <x:c r="K1448" s="36" t="str">
        <x:v>Billions of U.S. dollars</x:v>
      </x:c>
    </x:row>
    <x:row r="1449">
      <x:c r="A1449" s="37" t="n">
        <x:v>38200</x:v>
      </x:c>
      <x:c r="B1449" s="36" t="str">
        <x:v>Switzerland</x:v>
      </x:c>
      <x:c r="C1449" s="36" t="str">
        <x:v>Country or economy</x:v>
      </x:c>
      <x:c r="D1449" s="55" t="n">
        <x:v>40</x:v>
      </x:c>
      <x:c r="E1449" s="55" t="n">
        <x:v>1770.1</x:v>
      </x:c>
      <x:c r="F1449" s="39" t="n">
        <x:f>IF(E1449="","",D1449/E1449)</x:f>
        <x:v>0.022597593356307556</x:v>
      </x:c>
      <x:c r="G1449" s="36" t="str">
        <x:v>mfhhis01.csv</x:v>
      </x:c>
      <x:c r="H1449" s="36" t="str">
        <x:v>https://ticdata.treasury.gov/Publish/slt_table5.html</x:v>
      </x:c>
      <x:c r="I1449" s="37" t="n">
        <x:v>46269</x:v>
      </x:c>
      <x:c r="J1449" s="36" t="str">
        <x:v>Monthly, end of period</x:v>
      </x:c>
      <x:c r="K1449" s="36" t="str">
        <x:v>Billions of U.S. dollars</x:v>
      </x:c>
    </x:row>
    <x:row r="1450">
      <x:c r="A1450" s="37" t="n">
        <x:v>38200</x:v>
      </x:c>
      <x:c r="B1450" s="36" t="str">
        <x:v>Taiwan</x:v>
      </x:c>
      <x:c r="C1450" s="36" t="str">
        <x:v>Country or economy</x:v>
      </x:c>
      <x:c r="D1450" s="55" t="n">
        <x:v>65.5</x:v>
      </x:c>
      <x:c r="E1450" s="55" t="n">
        <x:v>1770.1</x:v>
      </x:c>
      <x:c r="F1450" s="39" t="n">
        <x:f>IF(E1450="","",D1450/E1450)</x:f>
        <x:v>0.03700355912095362</x:v>
      </x:c>
      <x:c r="G1450" s="36" t="str">
        <x:v>mfhhis01.csv</x:v>
      </x:c>
      <x:c r="H1450" s="36" t="str">
        <x:v>https://ticdata.treasury.gov/Publish/slt_table5.html</x:v>
      </x:c>
      <x:c r="I1450" s="37" t="n">
        <x:v>46269</x:v>
      </x:c>
      <x:c r="J1450" s="36" t="str">
        <x:v>Monthly, end of period</x:v>
      </x:c>
      <x:c r="K1450" s="36" t="str">
        <x:v>Billions of U.S. dollars</x:v>
      </x:c>
    </x:row>
    <x:row r="1451">
      <x:c r="A1451" s="37" t="n">
        <x:v>38200</x:v>
      </x:c>
      <x:c r="B1451" s="36" t="str">
        <x:v>Thailand</x:v>
      </x:c>
      <x:c r="C1451" s="36" t="str">
        <x:v>Country or economy</x:v>
      </x:c>
      <x:c r="D1451" s="55" t="n">
        <x:v>12.2</x:v>
      </x:c>
      <x:c r="E1451" s="55" t="n">
        <x:v>1770.1</x:v>
      </x:c>
      <x:c r="F1451" s="39" t="n">
        <x:f>IF(E1451="","",D1451/E1451)</x:f>
        <x:v>0.006892265973673804</x:v>
      </x:c>
      <x:c r="G1451" s="36" t="str">
        <x:v>mfhhis01.csv</x:v>
      </x:c>
      <x:c r="H1451" s="36" t="str">
        <x:v>https://ticdata.treasury.gov/Publish/slt_table5.html</x:v>
      </x:c>
      <x:c r="I1451" s="37" t="n">
        <x:v>46269</x:v>
      </x:c>
      <x:c r="J1451" s="36" t="str">
        <x:v>Monthly, end of period</x:v>
      </x:c>
      <x:c r="K1451" s="36" t="str">
        <x:v>Billions of U.S. dollars</x:v>
      </x:c>
    </x:row>
    <x:row r="1452">
      <x:c r="A1452" s="37" t="n">
        <x:v>38200</x:v>
      </x:c>
      <x:c r="B1452" s="36" t="str">
        <x:v>Turkey</x:v>
      </x:c>
      <x:c r="C1452" s="36" t="str">
        <x:v>Country or economy</x:v>
      </x:c>
      <x:c r="D1452" s="55" t="n">
        <x:v>16.5</x:v>
      </x:c>
      <x:c r="E1452" s="55" t="n">
        <x:v>1770.1</x:v>
      </x:c>
      <x:c r="F1452" s="39" t="n">
        <x:f>IF(E1452="","",D1452/E1452)</x:f>
        <x:v>0.009321507259476867</x:v>
      </x:c>
      <x:c r="G1452" s="36" t="str">
        <x:v>mfhhis01.csv</x:v>
      </x:c>
      <x:c r="H1452" s="36" t="str">
        <x:v>https://ticdata.treasury.gov/Publish/slt_table5.html</x:v>
      </x:c>
      <x:c r="I1452" s="37" t="n">
        <x:v>46269</x:v>
      </x:c>
      <x:c r="J1452" s="36" t="str">
        <x:v>Monthly, end of period</x:v>
      </x:c>
      <x:c r="K1452" s="36" t="str">
        <x:v>Billions of U.S. dollars</x:v>
      </x:c>
    </x:row>
    <x:row r="1453">
      <x:c r="A1453" s="37" t="n">
        <x:v>38200</x:v>
      </x:c>
      <x:c r="B1453" s="36" t="str">
        <x:v>United Kingdom</x:v>
      </x:c>
      <x:c r="C1453" s="36" t="str">
        <x:v>Country or economy</x:v>
      </x:c>
      <x:c r="D1453" s="55" t="n">
        <x:v>61.4</x:v>
      </x:c>
      <x:c r="E1453" s="55" t="n">
        <x:v>1770.1</x:v>
      </x:c>
      <x:c r="F1453" s="39" t="n">
        <x:f>IF(E1453="","",D1453/E1453)</x:f>
        <x:v>0.03468730580193209</x:v>
      </x:c>
      <x:c r="G1453" s="36" t="str">
        <x:v>mfhhis01.csv</x:v>
      </x:c>
      <x:c r="H1453" s="36" t="str">
        <x:v>https://ticdata.treasury.gov/Publish/slt_table5.html</x:v>
      </x:c>
      <x:c r="I1453" s="37" t="n">
        <x:v>46269</x:v>
      </x:c>
      <x:c r="J1453" s="36" t="str">
        <x:v>Monthly, end of period</x:v>
      </x:c>
      <x:c r="K1453" s="36" t="str">
        <x:v>Billions of U.S. dollars</x:v>
      </x:c>
    </x:row>
    <x:row r="1454">
      <x:c r="A1454" s="37" t="n">
        <x:v>38231</x:v>
      </x:c>
      <x:c r="B1454" s="36" t="str">
        <x:v>All Other</x:v>
      </x:c>
      <x:c r="C1454" s="36" t="str">
        <x:v>Aggregate</x:v>
      </x:c>
      <x:c r="D1454" s="55" t="n">
        <x:v>116.6</x:v>
      </x:c>
      <x:c r="E1454" s="55" t="n">
        <x:v>1794.5</x:v>
      </x:c>
      <x:c r="F1454" s="39" t="n">
        <x:f>IF(E1454="","",D1454/E1454)</x:f>
        <x:v>0.06497631652270827</x:v>
      </x:c>
      <x:c r="G1454" s="36" t="str">
        <x:v>mfhhis01.csv</x:v>
      </x:c>
      <x:c r="H1454" s="36" t="str">
        <x:v>https://ticdata.treasury.gov/Publish/slt_table5.html</x:v>
      </x:c>
      <x:c r="I1454" s="37" t="n">
        <x:v>46269</x:v>
      </x:c>
      <x:c r="J1454" s="36" t="str">
        <x:v>Monthly, end of period</x:v>
      </x:c>
      <x:c r="K1454" s="36" t="str">
        <x:v>Billions of U.S. dollars</x:v>
      </x:c>
    </x:row>
    <x:row r="1455">
      <x:c r="A1455" s="37" t="n">
        <x:v>38231</x:v>
      </x:c>
      <x:c r="B1455" s="36" t="str">
        <x:v>Belgium</x:v>
      </x:c>
      <x:c r="C1455" s="36" t="str">
        <x:v>Country or economy</x:v>
      </x:c>
      <x:c r="D1455" s="55" t="n">
        <x:v>15.9</x:v>
      </x:c>
      <x:c r="E1455" s="55" t="n">
        <x:v>1794.5</x:v>
      </x:c>
      <x:c r="F1455" s="39" t="n">
        <x:f>IF(E1455="","",D1455/E1455)</x:f>
        <x:v>0.00886040679855113</x:v>
      </x:c>
      <x:c r="G1455" s="36" t="str">
        <x:v>mfhhis01.csv</x:v>
      </x:c>
      <x:c r="H1455" s="36" t="str">
        <x:v>https://ticdata.treasury.gov/Publish/slt_table5.html</x:v>
      </x:c>
      <x:c r="I1455" s="37" t="n">
        <x:v>46269</x:v>
      </x:c>
      <x:c r="J1455" s="36" t="str">
        <x:v>Monthly, end of period</x:v>
      </x:c>
      <x:c r="K1455" s="36" t="str">
        <x:v>Billions of U.S. dollars</x:v>
      </x:c>
    </x:row>
    <x:row r="1456">
      <x:c r="A1456" s="37" t="n">
        <x:v>38231</x:v>
      </x:c>
      <x:c r="B1456" s="36" t="str">
        <x:v>Brazil</x:v>
      </x:c>
      <x:c r="C1456" s="36" t="str">
        <x:v>Country or economy</x:v>
      </x:c>
      <x:c r="D1456" s="55" t="n">
        <x:v>16.4</x:v>
      </x:c>
      <x:c r="E1456" s="55" t="n">
        <x:v>1794.5</x:v>
      </x:c>
      <x:c r="F1456" s="39" t="n">
        <x:f>IF(E1456="","",D1456/E1456)</x:f>
        <x:v>0.009139035943159653</x:v>
      </x:c>
      <x:c r="G1456" s="36" t="str">
        <x:v>mfhhis01.csv</x:v>
      </x:c>
      <x:c r="H1456" s="36" t="str">
        <x:v>https://ticdata.treasury.gov/Publish/slt_table5.html</x:v>
      </x:c>
      <x:c r="I1456" s="37" t="n">
        <x:v>46269</x:v>
      </x:c>
      <x:c r="J1456" s="36" t="str">
        <x:v>Monthly, end of period</x:v>
      </x:c>
      <x:c r="K1456" s="36" t="str">
        <x:v>Billions of U.S. dollars</x:v>
      </x:c>
    </x:row>
    <x:row r="1457">
      <x:c r="A1457" s="37" t="n">
        <x:v>38231</x:v>
      </x:c>
      <x:c r="B1457" s="36" t="str">
        <x:v>Canada</x:v>
      </x:c>
      <x:c r="C1457" s="36" t="str">
        <x:v>Country or economy</x:v>
      </x:c>
      <x:c r="D1457" s="55" t="n">
        <x:v>26.1</x:v>
      </x:c>
      <x:c r="E1457" s="55" t="n">
        <x:v>1794.5</x:v>
      </x:c>
      <x:c r="F1457" s="39" t="n">
        <x:f>IF(E1457="","",D1457/E1457)</x:f>
        <x:v>0.01454444134856506</x:v>
      </x:c>
      <x:c r="G1457" s="36" t="str">
        <x:v>mfhhis01.csv</x:v>
      </x:c>
      <x:c r="H1457" s="36" t="str">
        <x:v>https://ticdata.treasury.gov/Publish/slt_table5.html</x:v>
      </x:c>
      <x:c r="I1457" s="37" t="n">
        <x:v>46269</x:v>
      </x:c>
      <x:c r="J1457" s="36" t="str">
        <x:v>Monthly, end of period</x:v>
      </x:c>
      <x:c r="K1457" s="36" t="str">
        <x:v>Billions of U.S. dollars</x:v>
      </x:c>
    </x:row>
    <x:row r="1458">
      <x:c r="A1458" s="37" t="n">
        <x:v>38231</x:v>
      </x:c>
      <x:c r="B1458" s="36" t="str">
        <x:v>Carib Bnkng Ctrs</x:v>
      </x:c>
      <x:c r="C1458" s="36" t="str">
        <x:v>Country or economy</x:v>
      </x:c>
      <x:c r="D1458" s="55" t="n">
        <x:v>82.4</x:v>
      </x:c>
      <x:c r="E1458" s="55" t="n">
        <x:v>1794.5</x:v>
      </x:c>
      <x:c r="F1458" s="39" t="n">
        <x:f>IF(E1458="","",D1458/E1458)</x:f>
        <x:v>0.0459180830314851</x:v>
      </x:c>
      <x:c r="G1458" s="36" t="str">
        <x:v>mfhhis01.csv</x:v>
      </x:c>
      <x:c r="H1458" s="36" t="str">
        <x:v>https://ticdata.treasury.gov/Publish/slt_table5.html</x:v>
      </x:c>
      <x:c r="I1458" s="37" t="n">
        <x:v>46269</x:v>
      </x:c>
      <x:c r="J1458" s="36" t="str">
        <x:v>Monthly, end of period</x:v>
      </x:c>
      <x:c r="K1458" s="36" t="str">
        <x:v>Billions of U.S. dollars</x:v>
      </x:c>
    </x:row>
    <x:row r="1459">
      <x:c r="A1459" s="37" t="n">
        <x:v>38231</x:v>
      </x:c>
      <x:c r="B1459" s="36" t="str">
        <x:v>China, Mainland</x:v>
      </x:c>
      <x:c r="C1459" s="36" t="str">
        <x:v>Country or economy</x:v>
      </x:c>
      <x:c r="D1459" s="55" t="n">
        <x:v>209.4</x:v>
      </x:c>
      <x:c r="E1459" s="55" t="n">
        <x:v>1794.5</x:v>
      </x:c>
      <x:c r="F1459" s="39" t="n">
        <x:f>IF(E1459="","",D1459/E1459)</x:f>
        <x:v>0.11668988576205071</x:v>
      </x:c>
      <x:c r="G1459" s="36" t="str">
        <x:v>mfhhis01.csv</x:v>
      </x:c>
      <x:c r="H1459" s="36" t="str">
        <x:v>https://ticdata.treasury.gov/Publish/slt_table5.html</x:v>
      </x:c>
      <x:c r="I1459" s="37" t="n">
        <x:v>46269</x:v>
      </x:c>
      <x:c r="J1459" s="36" t="str">
        <x:v>Monthly, end of period</x:v>
      </x:c>
      <x:c r="K1459" s="36" t="str">
        <x:v>Billions of U.S. dollars</x:v>
      </x:c>
    </x:row>
    <x:row r="1460">
      <x:c r="A1460" s="37" t="n">
        <x:v>38231</x:v>
      </x:c>
      <x:c r="B1460" s="36" t="str">
        <x:v>Foreign official</x:v>
      </x:c>
      <x:c r="C1460" s="36" t="str">
        <x:v>Aggregate</x:v>
      </x:c>
      <x:c r="D1460" s="55" t="n">
        <x:v>1204.9</x:v>
      </x:c>
      <x:c r="E1460" s="55" t="n">
        <x:v>1794.5</x:v>
      </x:c>
      <x:c r="F1460" s="39" t="n">
        <x:f>IF(E1460="","",D1460/E1460)</x:f>
        <x:v>0.6714405126776262</x:v>
      </x:c>
      <x:c r="G1460" s="36" t="str">
        <x:v>mfhhis01.csv</x:v>
      </x:c>
      <x:c r="H1460" s="36" t="str">
        <x:v>https://ticdata.treasury.gov/Publish/slt_table5.html</x:v>
      </x:c>
      <x:c r="I1460" s="37" t="n">
        <x:v>46269</x:v>
      </x:c>
      <x:c r="J1460" s="36" t="str">
        <x:v>Monthly, end of period</x:v>
      </x:c>
      <x:c r="K1460" s="36" t="str">
        <x:v>Billions of U.S. dollars</x:v>
      </x:c>
    </x:row>
    <x:row r="1461">
      <x:c r="A1461" s="37" t="n">
        <x:v>38231</x:v>
      </x:c>
      <x:c r="B1461" s="36" t="str">
        <x:v>Foreign official Treasury bills</x:v>
      </x:c>
      <x:c r="C1461" s="36" t="str">
        <x:v>Aggregate</x:v>
      </x:c>
      <x:c r="D1461" s="55" t="n">
        <x:v>260.5</x:v>
      </x:c>
      <x:c r="E1461" s="55" t="n">
        <x:v>1794.5</x:v>
      </x:c>
      <x:c r="F1461" s="39" t="n">
        <x:f>IF(E1461="","",D1461/E1461)</x:f>
        <x:v>0.14516578434104208</x:v>
      </x:c>
      <x:c r="G1461" s="36" t="str">
        <x:v>mfhhis01.csv</x:v>
      </x:c>
      <x:c r="H1461" s="36" t="str">
        <x:v>https://ticdata.treasury.gov/Publish/slt_table5.html</x:v>
      </x:c>
      <x:c r="I1461" s="37" t="n">
        <x:v>46269</x:v>
      </x:c>
      <x:c r="J1461" s="36" t="str">
        <x:v>Monthly, end of period</x:v>
      </x:c>
      <x:c r="K1461" s="36" t="str">
        <x:v>Billions of U.S. dollars</x:v>
      </x:c>
    </x:row>
    <x:row r="1462">
      <x:c r="A1462" s="37" t="n">
        <x:v>38231</x:v>
      </x:c>
      <x:c r="B1462" s="36" t="str">
        <x:v>Foreign official Treasury bonds and notes</x:v>
      </x:c>
      <x:c r="C1462" s="36" t="str">
        <x:v>Aggregate</x:v>
      </x:c>
      <x:c r="D1462" s="55" t="n">
        <x:v>944.4</x:v>
      </x:c>
      <x:c r="E1462" s="55" t="n">
        <x:v>1794.5</x:v>
      </x:c>
      <x:c r="F1462" s="39" t="n">
        <x:f>IF(E1462="","",D1462/E1462)</x:f>
        <x:v>0.526274728336584</x:v>
      </x:c>
      <x:c r="G1462" s="36" t="str">
        <x:v>mfhhis01.csv</x:v>
      </x:c>
      <x:c r="H1462" s="36" t="str">
        <x:v>https://ticdata.treasury.gov/Publish/slt_table5.html</x:v>
      </x:c>
      <x:c r="I1462" s="37" t="n">
        <x:v>46269</x:v>
      </x:c>
      <x:c r="J1462" s="36" t="str">
        <x:v>Monthly, end of period</x:v>
      </x:c>
      <x:c r="K1462" s="36" t="str">
        <x:v>Billions of U.S. dollars</x:v>
      </x:c>
    </x:row>
    <x:row r="1463">
      <x:c r="A1463" s="37" t="n">
        <x:v>38231</x:v>
      </x:c>
      <x:c r="B1463" s="36" t="str">
        <x:v>France</x:v>
      </x:c>
      <x:c r="C1463" s="36" t="str">
        <x:v>Country or economy</x:v>
      </x:c>
      <x:c r="D1463" s="55" t="n">
        <x:v>22.1</x:v>
      </x:c>
      <x:c r="E1463" s="55" t="n">
        <x:v>1794.5</x:v>
      </x:c>
      <x:c r="F1463" s="39" t="n">
        <x:f>IF(E1463="","",D1463/E1463)</x:f>
        <x:v>0.012315408191696853</x:v>
      </x:c>
      <x:c r="G1463" s="36" t="str">
        <x:v>mfhhis01.csv</x:v>
      </x:c>
      <x:c r="H1463" s="36" t="str">
        <x:v>https://ticdata.treasury.gov/Publish/slt_table5.html</x:v>
      </x:c>
      <x:c r="I1463" s="37" t="n">
        <x:v>46269</x:v>
      </x:c>
      <x:c r="J1463" s="36" t="str">
        <x:v>Monthly, end of period</x:v>
      </x:c>
      <x:c r="K1463" s="36" t="str">
        <x:v>Billions of U.S. dollars</x:v>
      </x:c>
    </x:row>
    <x:row r="1464">
      <x:c r="A1464" s="37" t="n">
        <x:v>38231</x:v>
      </x:c>
      <x:c r="B1464" s="36" t="str">
        <x:v>Germany</x:v>
      </x:c>
      <x:c r="C1464" s="36" t="str">
        <x:v>Country or economy</x:v>
      </x:c>
      <x:c r="D1464" s="55" t="n">
        <x:v>48</x:v>
      </x:c>
      <x:c r="E1464" s="55" t="n">
        <x:v>1794.5</x:v>
      </x:c>
      <x:c r="F1464" s="39" t="n">
        <x:f>IF(E1464="","",D1464/E1464)</x:f>
        <x:v>0.0267483978824185</x:v>
      </x:c>
      <x:c r="G1464" s="36" t="str">
        <x:v>mfhhis01.csv</x:v>
      </x:c>
      <x:c r="H1464" s="36" t="str">
        <x:v>https://ticdata.treasury.gov/Publish/slt_table5.html</x:v>
      </x:c>
      <x:c r="I1464" s="37" t="n">
        <x:v>46269</x:v>
      </x:c>
      <x:c r="J1464" s="36" t="str">
        <x:v>Monthly, end of period</x:v>
      </x:c>
      <x:c r="K1464" s="36" t="str">
        <x:v>Billions of U.S. dollars</x:v>
      </x:c>
    </x:row>
    <x:row r="1465">
      <x:c r="A1465" s="37" t="n">
        <x:v>38231</x:v>
      </x:c>
      <x:c r="B1465" s="36" t="str">
        <x:v>Grand Total</x:v>
      </x:c>
      <x:c r="C1465" s="36" t="str">
        <x:v>Aggregate</x:v>
      </x:c>
      <x:c r="D1465" s="55" t="n">
        <x:v>1794.5</x:v>
      </x:c>
      <x:c r="E1465" s="55" t="n">
        <x:v>1794.5</x:v>
      </x:c>
      <x:c r="F1465" s="39" t="n">
        <x:f>IF(E1465="","",D1465/E1465)</x:f>
        <x:v>1</x:v>
      </x:c>
      <x:c r="G1465" s="36" t="str">
        <x:v>mfhhis01.csv</x:v>
      </x:c>
      <x:c r="H1465" s="36" t="str">
        <x:v>https://ticdata.treasury.gov/Publish/slt_table5.html</x:v>
      </x:c>
      <x:c r="I1465" s="37" t="n">
        <x:v>46269</x:v>
      </x:c>
      <x:c r="J1465" s="36" t="str">
        <x:v>Monthly, end of period</x:v>
      </x:c>
      <x:c r="K1465" s="36" t="str">
        <x:v>Billions of U.S. dollars</x:v>
      </x:c>
    </x:row>
    <x:row r="1466">
      <x:c r="A1466" s="37" t="n">
        <x:v>38231</x:v>
      </x:c>
      <x:c r="B1466" s="36" t="str">
        <x:v>Hong Kong</x:v>
      </x:c>
      <x:c r="C1466" s="36" t="str">
        <x:v>Country or economy</x:v>
      </x:c>
      <x:c r="D1466" s="55" t="n">
        <x:v>43</x:v>
      </x:c>
      <x:c r="E1466" s="55" t="n">
        <x:v>1794.5</x:v>
      </x:c>
      <x:c r="F1466" s="39" t="n">
        <x:f>IF(E1466="","",D1466/E1466)</x:f>
        <x:v>0.02396210643633324</x:v>
      </x:c>
      <x:c r="G1466" s="36" t="str">
        <x:v>mfhhis01.csv</x:v>
      </x:c>
      <x:c r="H1466" s="36" t="str">
        <x:v>https://ticdata.treasury.gov/Publish/slt_table5.html</x:v>
      </x:c>
      <x:c r="I1466" s="37" t="n">
        <x:v>46269</x:v>
      </x:c>
      <x:c r="J1466" s="36" t="str">
        <x:v>Monthly, end of period</x:v>
      </x:c>
      <x:c r="K1466" s="36" t="str">
        <x:v>Billions of U.S. dollars</x:v>
      </x:c>
    </x:row>
    <x:row r="1467">
      <x:c r="A1467" s="37" t="n">
        <x:v>38231</x:v>
      </x:c>
      <x:c r="B1467" s="36" t="str">
        <x:v>India</x:v>
      </x:c>
      <x:c r="C1467" s="36" t="str">
        <x:v>Country or economy</x:v>
      </x:c>
      <x:c r="D1467" s="55" t="n">
        <x:v>14.9</x:v>
      </x:c>
      <x:c r="E1467" s="55" t="n">
        <x:v>1794.5</x:v>
      </x:c>
      <x:c r="F1467" s="39" t="n">
        <x:f>IF(E1467="","",D1467/E1467)</x:f>
        <x:v>0.008303148509334076</x:v>
      </x:c>
      <x:c r="G1467" s="36" t="str">
        <x:v>mfhhis01.csv</x:v>
      </x:c>
      <x:c r="H1467" s="36" t="str">
        <x:v>https://ticdata.treasury.gov/Publish/slt_table5.html</x:v>
      </x:c>
      <x:c r="I1467" s="37" t="n">
        <x:v>46269</x:v>
      </x:c>
      <x:c r="J1467" s="36" t="str">
        <x:v>Monthly, end of period</x:v>
      </x:c>
      <x:c r="K1467" s="36" t="str">
        <x:v>Billions of U.S. dollars</x:v>
      </x:c>
    </x:row>
    <x:row r="1468">
      <x:c r="A1468" s="37" t="n">
        <x:v>38231</x:v>
      </x:c>
      <x:c r="B1468" s="36" t="str">
        <x:v>Ireland</x:v>
      </x:c>
      <x:c r="C1468" s="36" t="str">
        <x:v>Country or economy</x:v>
      </x:c>
      <x:c r="D1468" s="55" t="n">
        <x:v>14.6</x:v>
      </x:c>
      <x:c r="E1468" s="55" t="n">
        <x:v>1794.5</x:v>
      </x:c>
      <x:c r="F1468" s="39" t="n">
        <x:f>IF(E1468="","",D1468/E1468)</x:f>
        <x:v>0.008135971022568961</x:v>
      </x:c>
      <x:c r="G1468" s="36" t="str">
        <x:v>mfhhis01.csv</x:v>
      </x:c>
      <x:c r="H1468" s="36" t="str">
        <x:v>https://ticdata.treasury.gov/Publish/slt_table5.html</x:v>
      </x:c>
      <x:c r="I1468" s="37" t="n">
        <x:v>46269</x:v>
      </x:c>
      <x:c r="J1468" s="36" t="str">
        <x:v>Monthly, end of period</x:v>
      </x:c>
      <x:c r="K1468" s="36" t="str">
        <x:v>Billions of U.S. dollars</x:v>
      </x:c>
    </x:row>
    <x:row r="1469">
      <x:c r="A1469" s="37" t="n">
        <x:v>38231</x:v>
      </x:c>
      <x:c r="B1469" s="36" t="str">
        <x:v>Israel</x:v>
      </x:c>
      <x:c r="C1469" s="36" t="str">
        <x:v>Country or economy</x:v>
      </x:c>
      <x:c r="D1469" s="55" t="n">
        <x:v>12.5</x:v>
      </x:c>
      <x:c r="E1469" s="55" t="n">
        <x:v>1794.5</x:v>
      </x:c>
      <x:c r="F1469" s="39" t="n">
        <x:f>IF(E1469="","",D1469/E1469)</x:f>
        <x:v>0.006965728615213151</x:v>
      </x:c>
      <x:c r="G1469" s="36" t="str">
        <x:v>mfhhis01.csv</x:v>
      </x:c>
      <x:c r="H1469" s="36" t="str">
        <x:v>https://ticdata.treasury.gov/Publish/slt_table5.html</x:v>
      </x:c>
      <x:c r="I1469" s="37" t="n">
        <x:v>46269</x:v>
      </x:c>
      <x:c r="J1469" s="36" t="str">
        <x:v>Monthly, end of period</x:v>
      </x:c>
      <x:c r="K1469" s="36" t="str">
        <x:v>Billions of U.S. dollars</x:v>
      </x:c>
    </x:row>
    <x:row r="1470">
      <x:c r="A1470" s="37" t="n">
        <x:v>38231</x:v>
      </x:c>
      <x:c r="B1470" s="36" t="str">
        <x:v>Italy</x:v>
      </x:c>
      <x:c r="C1470" s="36" t="str">
        <x:v>Country or economy</x:v>
      </x:c>
      <x:c r="D1470" s="55" t="n">
        <x:v>12.5</x:v>
      </x:c>
      <x:c r="E1470" s="55" t="n">
        <x:v>1794.5</x:v>
      </x:c>
      <x:c r="F1470" s="39" t="n">
        <x:f>IF(E1470="","",D1470/E1470)</x:f>
        <x:v>0.006965728615213151</x:v>
      </x:c>
      <x:c r="G1470" s="36" t="str">
        <x:v>mfhhis01.csv</x:v>
      </x:c>
      <x:c r="H1470" s="36" t="str">
        <x:v>https://ticdata.treasury.gov/Publish/slt_table5.html</x:v>
      </x:c>
      <x:c r="I1470" s="37" t="n">
        <x:v>46269</x:v>
      </x:c>
      <x:c r="J1470" s="36" t="str">
        <x:v>Monthly, end of period</x:v>
      </x:c>
      <x:c r="K1470" s="36" t="str">
        <x:v>Billions of U.S. dollars</x:v>
      </x:c>
    </x:row>
    <x:row r="1471">
      <x:c r="A1471" s="37" t="n">
        <x:v>38231</x:v>
      </x:c>
      <x:c r="B1471" s="36" t="str">
        <x:v>Japan</x:v>
      </x:c>
      <x:c r="C1471" s="36" t="str">
        <x:v>Country or economy</x:v>
      </x:c>
      <x:c r="D1471" s="55" t="n">
        <x:v>698.9</x:v>
      </x:c>
      <x:c r="E1471" s="55" t="n">
        <x:v>1794.5</x:v>
      </x:c>
      <x:c r="F1471" s="39" t="n">
        <x:f>IF(E1471="","",D1471/E1471)</x:f>
        <x:v>0.3894678183337977</x:v>
      </x:c>
      <x:c r="G1471" s="36" t="str">
        <x:v>mfhhis01.csv</x:v>
      </x:c>
      <x:c r="H1471" s="36" t="str">
        <x:v>https://ticdata.treasury.gov/Publish/slt_table5.html</x:v>
      </x:c>
      <x:c r="I1471" s="37" t="n">
        <x:v>46269</x:v>
      </x:c>
      <x:c r="J1471" s="36" t="str">
        <x:v>Monthly, end of period</x:v>
      </x:c>
      <x:c r="K1471" s="36" t="str">
        <x:v>Billions of U.S. dollars</x:v>
      </x:c>
    </x:row>
    <x:row r="1472">
      <x:c r="A1472" s="37" t="n">
        <x:v>38231</x:v>
      </x:c>
      <x:c r="B1472" s="36" t="str">
        <x:v>Korea, South</x:v>
      </x:c>
      <x:c r="C1472" s="36" t="str">
        <x:v>Country or economy</x:v>
      </x:c>
      <x:c r="D1472" s="55" t="n">
        <x:v>50.5</x:v>
      </x:c>
      <x:c r="E1472" s="55" t="n">
        <x:v>1794.5</x:v>
      </x:c>
      <x:c r="F1472" s="39" t="n">
        <x:f>IF(E1472="","",D1472/E1472)</x:f>
        <x:v>0.02814154360546113</x:v>
      </x:c>
      <x:c r="G1472" s="36" t="str">
        <x:v>mfhhis01.csv</x:v>
      </x:c>
      <x:c r="H1472" s="36" t="str">
        <x:v>https://ticdata.treasury.gov/Publish/slt_table5.html</x:v>
      </x:c>
      <x:c r="I1472" s="37" t="n">
        <x:v>46269</x:v>
      </x:c>
      <x:c r="J1472" s="36" t="str">
        <x:v>Monthly, end of period</x:v>
      </x:c>
      <x:c r="K1472" s="36" t="str">
        <x:v>Billions of U.S. dollars</x:v>
      </x:c>
    </x:row>
    <x:row r="1473">
      <x:c r="A1473" s="37" t="n">
        <x:v>38231</x:v>
      </x:c>
      <x:c r="B1473" s="36" t="str">
        <x:v>Luxembourg</x:v>
      </x:c>
      <x:c r="C1473" s="36" t="str">
        <x:v>Country or economy</x:v>
      </x:c>
      <x:c r="D1473" s="55" t="n">
        <x:v>39.6</x:v>
      </x:c>
      <x:c r="E1473" s="55" t="n">
        <x:v>1794.5</x:v>
      </x:c>
      <x:c r="F1473" s="39" t="n">
        <x:f>IF(E1473="","",D1473/E1473)</x:f>
        <x:v>0.022067428252995264</x:v>
      </x:c>
      <x:c r="G1473" s="36" t="str">
        <x:v>mfhhis01.csv</x:v>
      </x:c>
      <x:c r="H1473" s="36" t="str">
        <x:v>https://ticdata.treasury.gov/Publish/slt_table5.html</x:v>
      </x:c>
      <x:c r="I1473" s="37" t="n">
        <x:v>46269</x:v>
      </x:c>
      <x:c r="J1473" s="36" t="str">
        <x:v>Monthly, end of period</x:v>
      </x:c>
      <x:c r="K1473" s="36" t="str">
        <x:v>Billions of U.S. dollars</x:v>
      </x:c>
    </x:row>
    <x:row r="1474">
      <x:c r="A1474" s="37" t="n">
        <x:v>38231</x:v>
      </x:c>
      <x:c r="B1474" s="36" t="str">
        <x:v>Mexico</x:v>
      </x:c>
      <x:c r="C1474" s="36" t="str">
        <x:v>Country or economy</x:v>
      </x:c>
      <x:c r="D1474" s="55" t="n">
        <x:v>34</x:v>
      </x:c>
      <x:c r="E1474" s="55" t="n">
        <x:v>1794.5</x:v>
      </x:c>
      <x:c r="F1474" s="39" t="n">
        <x:f>IF(E1474="","",D1474/E1474)</x:f>
        <x:v>0.01894678183337977</x:v>
      </x:c>
      <x:c r="G1474" s="36" t="str">
        <x:v>mfhhis01.csv</x:v>
      </x:c>
      <x:c r="H1474" s="36" t="str">
        <x:v>https://ticdata.treasury.gov/Publish/slt_table5.html</x:v>
      </x:c>
      <x:c r="I1474" s="37" t="n">
        <x:v>46269</x:v>
      </x:c>
      <x:c r="J1474" s="36" t="str">
        <x:v>Monthly, end of period</x:v>
      </x:c>
      <x:c r="K1474" s="36" t="str">
        <x:v>Billions of U.S. dollars</x:v>
      </x:c>
    </x:row>
    <x:row r="1475">
      <x:c r="A1475" s="37" t="n">
        <x:v>38231</x:v>
      </x:c>
      <x:c r="B1475" s="36" t="str">
        <x:v>Netherlands</x:v>
      </x:c>
      <x:c r="C1475" s="36" t="str">
        <x:v>Country or economy</x:v>
      </x:c>
      <x:c r="D1475" s="55" t="n">
        <x:v>16.1</x:v>
      </x:c>
      <x:c r="E1475" s="55" t="n">
        <x:v>1794.5</x:v>
      </x:c>
      <x:c r="F1475" s="39" t="n">
        <x:f>IF(E1475="","",D1475/E1475)</x:f>
        <x:v>0.00897185845639454</x:v>
      </x:c>
      <x:c r="G1475" s="36" t="str">
        <x:v>mfhhis01.csv</x:v>
      </x:c>
      <x:c r="H1475" s="36" t="str">
        <x:v>https://ticdata.treasury.gov/Publish/slt_table5.html</x:v>
      </x:c>
      <x:c r="I1475" s="37" t="n">
        <x:v>46269</x:v>
      </x:c>
      <x:c r="J1475" s="36" t="str">
        <x:v>Monthly, end of period</x:v>
      </x:c>
      <x:c r="K1475" s="36" t="str">
        <x:v>Billions of U.S. dollars</x:v>
      </x:c>
    </x:row>
    <x:row r="1476">
      <x:c r="A1476" s="37" t="n">
        <x:v>38231</x:v>
      </x:c>
      <x:c r="B1476" s="36" t="str">
        <x:v>Norway</x:v>
      </x:c>
      <x:c r="C1476" s="36" t="str">
        <x:v>Country or economy</x:v>
      </x:c>
      <x:c r="D1476" s="55" t="n">
        <x:v>16.4</x:v>
      </x:c>
      <x:c r="E1476" s="55" t="n">
        <x:v>1794.5</x:v>
      </x:c>
      <x:c r="F1476" s="39" t="n">
        <x:f>IF(E1476="","",D1476/E1476)</x:f>
        <x:v>0.009139035943159653</x:v>
      </x:c>
      <x:c r="G1476" s="36" t="str">
        <x:v>mfhhis01.csv</x:v>
      </x:c>
      <x:c r="H1476" s="36" t="str">
        <x:v>https://ticdata.treasury.gov/Publish/slt_table5.html</x:v>
      </x:c>
      <x:c r="I1476" s="37" t="n">
        <x:v>46269</x:v>
      </x:c>
      <x:c r="J1476" s="36" t="str">
        <x:v>Monthly, end of period</x:v>
      </x:c>
      <x:c r="K1476" s="36" t="str">
        <x:v>Billions of U.S. dollars</x:v>
      </x:c>
    </x:row>
    <x:row r="1477">
      <x:c r="A1477" s="37" t="n">
        <x:v>38231</x:v>
      </x:c>
      <x:c r="B1477" s="36" t="str">
        <x:v>Oil Exporters</x:v>
      </x:c>
      <x:c r="C1477" s="36" t="str">
        <x:v>Country or economy</x:v>
      </x:c>
      <x:c r="D1477" s="55" t="n">
        <x:v>57.3</x:v>
      </x:c>
      <x:c r="E1477" s="55" t="n">
        <x:v>1794.5</x:v>
      </x:c>
      <x:c r="F1477" s="39" t="n">
        <x:f>IF(E1477="","",D1477/E1477)</x:f>
        <x:v>0.031930899972137085</x:v>
      </x:c>
      <x:c r="G1477" s="36" t="str">
        <x:v>mfhhis01.csv</x:v>
      </x:c>
      <x:c r="H1477" s="36" t="str">
        <x:v>https://ticdata.treasury.gov/Publish/slt_table5.html</x:v>
      </x:c>
      <x:c r="I1477" s="37" t="n">
        <x:v>46269</x:v>
      </x:c>
      <x:c r="J1477" s="36" t="str">
        <x:v>Monthly, end of period</x:v>
      </x:c>
      <x:c r="K1477" s="36" t="str">
        <x:v>Billions of U.S. dollars</x:v>
      </x:c>
    </x:row>
    <x:row r="1478">
      <x:c r="A1478" s="37" t="n">
        <x:v>38231</x:v>
      </x:c>
      <x:c r="B1478" s="36" t="str">
        <x:v>Poland</x:v>
      </x:c>
      <x:c r="C1478" s="36" t="str">
        <x:v>Country or economy</x:v>
      </x:c>
      <x:c r="D1478" s="55" t="n">
        <x:v>10.3</x:v>
      </x:c>
      <x:c r="E1478" s="55" t="n">
        <x:v>1794.5</x:v>
      </x:c>
      <x:c r="F1478" s="39" t="n">
        <x:f>IF(E1478="","",D1478/E1478)</x:f>
        <x:v>0.005739760378935637</x:v>
      </x:c>
      <x:c r="G1478" s="36" t="str">
        <x:v>mfhhis01.csv</x:v>
      </x:c>
      <x:c r="H1478" s="36" t="str">
        <x:v>https://ticdata.treasury.gov/Publish/slt_table5.html</x:v>
      </x:c>
      <x:c r="I1478" s="37" t="n">
        <x:v>46269</x:v>
      </x:c>
      <x:c r="J1478" s="36" t="str">
        <x:v>Monthly, end of period</x:v>
      </x:c>
      <x:c r="K1478" s="36" t="str">
        <x:v>Billions of U.S. dollars</x:v>
      </x:c>
    </x:row>
    <x:row r="1479">
      <x:c r="A1479" s="37" t="n">
        <x:v>38231</x:v>
      </x:c>
      <x:c r="B1479" s="36" t="str">
        <x:v>Singapore</x:v>
      </x:c>
      <x:c r="C1479" s="36" t="str">
        <x:v>Country or economy</x:v>
      </x:c>
      <x:c r="D1479" s="55" t="n">
        <x:v>26.2</x:v>
      </x:c>
      <x:c r="E1479" s="55" t="n">
        <x:v>1794.5</x:v>
      </x:c>
      <x:c r="F1479" s="39" t="n">
        <x:f>IF(E1479="","",D1479/E1479)</x:f>
        <x:v>0.014600167177486766</x:v>
      </x:c>
      <x:c r="G1479" s="36" t="str">
        <x:v>mfhhis01.csv</x:v>
      </x:c>
      <x:c r="H1479" s="36" t="str">
        <x:v>https://ticdata.treasury.gov/Publish/slt_table5.html</x:v>
      </x:c>
      <x:c r="I1479" s="37" t="n">
        <x:v>46269</x:v>
      </x:c>
      <x:c r="J1479" s="36" t="str">
        <x:v>Monthly, end of period</x:v>
      </x:c>
      <x:c r="K1479" s="36" t="str">
        <x:v>Billions of U.S. dollars</x:v>
      </x:c>
    </x:row>
    <x:row r="1480">
      <x:c r="A1480" s="37" t="n">
        <x:v>38231</x:v>
      </x:c>
      <x:c r="B1480" s="36" t="str">
        <x:v>Sweden</x:v>
      </x:c>
      <x:c r="C1480" s="36" t="str">
        <x:v>Country or economy</x:v>
      </x:c>
      <x:c r="D1480" s="55" t="n">
        <x:v>14.7</x:v>
      </x:c>
      <x:c r="E1480" s="55" t="n">
        <x:v>1794.5</x:v>
      </x:c>
      <x:c r="F1480" s="39" t="n">
        <x:f>IF(E1480="","",D1480/E1480)</x:f>
        <x:v>0.008191696851490666</x:v>
      </x:c>
      <x:c r="G1480" s="36" t="str">
        <x:v>mfhhis01.csv</x:v>
      </x:c>
      <x:c r="H1480" s="36" t="str">
        <x:v>https://ticdata.treasury.gov/Publish/slt_table5.html</x:v>
      </x:c>
      <x:c r="I1480" s="37" t="n">
        <x:v>46269</x:v>
      </x:c>
      <x:c r="J1480" s="36" t="str">
        <x:v>Monthly, end of period</x:v>
      </x:c>
      <x:c r="K1480" s="36" t="str">
        <x:v>Billions of U.S. dollars</x:v>
      </x:c>
    </x:row>
    <x:row r="1481">
      <x:c r="A1481" s="37" t="n">
        <x:v>38231</x:v>
      </x:c>
      <x:c r="B1481" s="36" t="str">
        <x:v>Switzerland</x:v>
      </x:c>
      <x:c r="C1481" s="36" t="str">
        <x:v>Country or economy</x:v>
      </x:c>
      <x:c r="D1481" s="55" t="n">
        <x:v>39.7</x:v>
      </x:c>
      <x:c r="E1481" s="55" t="n">
        <x:v>1794.5</x:v>
      </x:c>
      <x:c r="F1481" s="39" t="n">
        <x:f>IF(E1481="","",D1481/E1481)</x:f>
        <x:v>0.02212315408191697</x:v>
      </x:c>
      <x:c r="G1481" s="36" t="str">
        <x:v>mfhhis01.csv</x:v>
      </x:c>
      <x:c r="H1481" s="36" t="str">
        <x:v>https://ticdata.treasury.gov/Publish/slt_table5.html</x:v>
      </x:c>
      <x:c r="I1481" s="37" t="n">
        <x:v>46269</x:v>
      </x:c>
      <x:c r="J1481" s="36" t="str">
        <x:v>Monthly, end of period</x:v>
      </x:c>
      <x:c r="K1481" s="36" t="str">
        <x:v>Billions of U.S. dollars</x:v>
      </x:c>
    </x:row>
    <x:row r="1482">
      <x:c r="A1482" s="37" t="n">
        <x:v>38231</x:v>
      </x:c>
      <x:c r="B1482" s="36" t="str">
        <x:v>Taiwan</x:v>
      </x:c>
      <x:c r="C1482" s="36" t="str">
        <x:v>Country or economy</x:v>
      </x:c>
      <x:c r="D1482" s="55" t="n">
        <x:v>66.5</x:v>
      </x:c>
      <x:c r="E1482" s="55" t="n">
        <x:v>1794.5</x:v>
      </x:c>
      <x:c r="F1482" s="39" t="n">
        <x:f>IF(E1482="","",D1482/E1482)</x:f>
        <x:v>0.03705767623293396</x:v>
      </x:c>
      <x:c r="G1482" s="36" t="str">
        <x:v>mfhhis01.csv</x:v>
      </x:c>
      <x:c r="H1482" s="36" t="str">
        <x:v>https://ticdata.treasury.gov/Publish/slt_table5.html</x:v>
      </x:c>
      <x:c r="I1482" s="37" t="n">
        <x:v>46269</x:v>
      </x:c>
      <x:c r="J1482" s="36" t="str">
        <x:v>Monthly, end of period</x:v>
      </x:c>
      <x:c r="K1482" s="36" t="str">
        <x:v>Billions of U.S. dollars</x:v>
      </x:c>
    </x:row>
    <x:row r="1483">
      <x:c r="A1483" s="37" t="n">
        <x:v>38231</x:v>
      </x:c>
      <x:c r="B1483" s="36" t="str">
        <x:v>Thailand</x:v>
      </x:c>
      <x:c r="C1483" s="36" t="str">
        <x:v>Country or economy</x:v>
      </x:c>
      <x:c r="D1483" s="55" t="n">
        <x:v>11</x:v>
      </x:c>
      <x:c r="E1483" s="55" t="n">
        <x:v>1794.5</x:v>
      </x:c>
      <x:c r="F1483" s="39" t="n">
        <x:f>IF(E1483="","",D1483/E1483)</x:f>
        <x:v>0.006129841181387573</x:v>
      </x:c>
      <x:c r="G1483" s="36" t="str">
        <x:v>mfhhis01.csv</x:v>
      </x:c>
      <x:c r="H1483" s="36" t="str">
        <x:v>https://ticdata.treasury.gov/Publish/slt_table5.html</x:v>
      </x:c>
      <x:c r="I1483" s="37" t="n">
        <x:v>46269</x:v>
      </x:c>
      <x:c r="J1483" s="36" t="str">
        <x:v>Monthly, end of period</x:v>
      </x:c>
      <x:c r="K1483" s="36" t="str">
        <x:v>Billions of U.S. dollars</x:v>
      </x:c>
    </x:row>
    <x:row r="1484">
      <x:c r="A1484" s="37" t="n">
        <x:v>38231</x:v>
      </x:c>
      <x:c r="B1484" s="36" t="str">
        <x:v>Turkey</x:v>
      </x:c>
      <x:c r="C1484" s="36" t="str">
        <x:v>Country or economy</x:v>
      </x:c>
      <x:c r="D1484" s="55" t="n">
        <x:v>16.9</x:v>
      </x:c>
      <x:c r="E1484" s="55" t="n">
        <x:v>1794.5</x:v>
      </x:c>
      <x:c r="F1484" s="39" t="n">
        <x:f>IF(E1484="","",D1484/E1484)</x:f>
        <x:v>0.00941766508776818</x:v>
      </x:c>
      <x:c r="G1484" s="36" t="str">
        <x:v>mfhhis01.csv</x:v>
      </x:c>
      <x:c r="H1484" s="36" t="str">
        <x:v>https://ticdata.treasury.gov/Publish/slt_table5.html</x:v>
      </x:c>
      <x:c r="I1484" s="37" t="n">
        <x:v>46269</x:v>
      </x:c>
      <x:c r="J1484" s="36" t="str">
        <x:v>Monthly, end of period</x:v>
      </x:c>
      <x:c r="K1484" s="36" t="str">
        <x:v>Billions of U.S. dollars</x:v>
      </x:c>
    </x:row>
    <x:row r="1485">
      <x:c r="A1485" s="37" t="n">
        <x:v>38231</x:v>
      </x:c>
      <x:c r="B1485" s="36" t="str">
        <x:v>United Kingdom</x:v>
      </x:c>
      <x:c r="C1485" s="36" t="str">
        <x:v>Country or economy</x:v>
      </x:c>
      <x:c r="D1485" s="55" t="n">
        <x:v>62</x:v>
      </x:c>
      <x:c r="E1485" s="55" t="n">
        <x:v>1794.5</x:v>
      </x:c>
      <x:c r="F1485" s="39" t="n">
        <x:f>IF(E1485="","",D1485/E1485)</x:f>
        <x:v>0.03455001393145723</x:v>
      </x:c>
      <x:c r="G1485" s="36" t="str">
        <x:v>mfhhis01.csv</x:v>
      </x:c>
      <x:c r="H1485" s="36" t="str">
        <x:v>https://ticdata.treasury.gov/Publish/slt_table5.html</x:v>
      </x:c>
      <x:c r="I1485" s="37" t="n">
        <x:v>46269</x:v>
      </x:c>
      <x:c r="J1485" s="36" t="str">
        <x:v>Monthly, end of period</x:v>
      </x:c>
      <x:c r="K1485" s="36" t="str">
        <x:v>Billions of U.S. dollars</x:v>
      </x:c>
    </x:row>
    <x:row r="1486">
      <x:c r="A1486" s="37" t="n">
        <x:v>38261</x:v>
      </x:c>
      <x:c r="B1486" s="36" t="str">
        <x:v>All Other</x:v>
      </x:c>
      <x:c r="C1486" s="36" t="str">
        <x:v>Aggregate</x:v>
      </x:c>
      <x:c r="D1486" s="55" t="n">
        <x:v>117.5</x:v>
      </x:c>
      <x:c r="E1486" s="55" t="n">
        <x:v>1812.7</x:v>
      </x:c>
      <x:c r="F1486" s="39" t="n">
        <x:f>IF(E1486="","",D1486/E1486)</x:f>
        <x:v>0.06482043360732609</x:v>
      </x:c>
      <x:c r="G1486" s="36" t="str">
        <x:v>mfhhis01.csv</x:v>
      </x:c>
      <x:c r="H1486" s="36" t="str">
        <x:v>https://ticdata.treasury.gov/Publish/slt_table5.html</x:v>
      </x:c>
      <x:c r="I1486" s="37" t="n">
        <x:v>46269</x:v>
      </x:c>
      <x:c r="J1486" s="36" t="str">
        <x:v>Monthly, end of period</x:v>
      </x:c>
      <x:c r="K1486" s="36" t="str">
        <x:v>Billions of U.S. dollars</x:v>
      </x:c>
    </x:row>
    <x:row r="1487">
      <x:c r="A1487" s="37" t="n">
        <x:v>38261</x:v>
      </x:c>
      <x:c r="B1487" s="36" t="str">
        <x:v>Belgium</x:v>
      </x:c>
      <x:c r="C1487" s="36" t="str">
        <x:v>Country or economy</x:v>
      </x:c>
      <x:c r="D1487" s="55" t="n">
        <x:v>16</x:v>
      </x:c>
      <x:c r="E1487" s="55" t="n">
        <x:v>1812.7</x:v>
      </x:c>
      <x:c r="F1487" s="39" t="n">
        <x:f>IF(E1487="","",D1487/E1487)</x:f>
        <x:v>0.008826612235891212</x:v>
      </x:c>
      <x:c r="G1487" s="36" t="str">
        <x:v>mfhhis01.csv</x:v>
      </x:c>
      <x:c r="H1487" s="36" t="str">
        <x:v>https://ticdata.treasury.gov/Publish/slt_table5.html</x:v>
      </x:c>
      <x:c r="I1487" s="37" t="n">
        <x:v>46269</x:v>
      </x:c>
      <x:c r="J1487" s="36" t="str">
        <x:v>Monthly, end of period</x:v>
      </x:c>
      <x:c r="K1487" s="36" t="str">
        <x:v>Billions of U.S. dollars</x:v>
      </x:c>
    </x:row>
    <x:row r="1488">
      <x:c r="A1488" s="37" t="n">
        <x:v>38261</x:v>
      </x:c>
      <x:c r="B1488" s="36" t="str">
        <x:v>Brazil</x:v>
      </x:c>
      <x:c r="C1488" s="36" t="str">
        <x:v>Country or economy</x:v>
      </x:c>
      <x:c r="D1488" s="55" t="n">
        <x:v>15.7</x:v>
      </x:c>
      <x:c r="E1488" s="55" t="n">
        <x:v>1812.7</x:v>
      </x:c>
      <x:c r="F1488" s="39" t="n">
        <x:f>IF(E1488="","",D1488/E1488)</x:f>
        <x:v>0.008661113256468251</x:v>
      </x:c>
      <x:c r="G1488" s="36" t="str">
        <x:v>mfhhis01.csv</x:v>
      </x:c>
      <x:c r="H1488" s="36" t="str">
        <x:v>https://ticdata.treasury.gov/Publish/slt_table5.html</x:v>
      </x:c>
      <x:c r="I1488" s="37" t="n">
        <x:v>46269</x:v>
      </x:c>
      <x:c r="J1488" s="36" t="str">
        <x:v>Monthly, end of period</x:v>
      </x:c>
      <x:c r="K1488" s="36" t="str">
        <x:v>Billions of U.S. dollars</x:v>
      </x:c>
    </x:row>
    <x:row r="1489">
      <x:c r="A1489" s="37" t="n">
        <x:v>38261</x:v>
      </x:c>
      <x:c r="B1489" s="36" t="str">
        <x:v>Canada</x:v>
      </x:c>
      <x:c r="C1489" s="36" t="str">
        <x:v>Country or economy</x:v>
      </x:c>
      <x:c r="D1489" s="55" t="n">
        <x:v>26.6</x:v>
      </x:c>
      <x:c r="E1489" s="55" t="n">
        <x:v>1812.7</x:v>
      </x:c>
      <x:c r="F1489" s="39" t="n">
        <x:f>IF(E1489="","",D1489/E1489)</x:f>
        <x:v>0.01467424284216914</x:v>
      </x:c>
      <x:c r="G1489" s="36" t="str">
        <x:v>mfhhis01.csv</x:v>
      </x:c>
      <x:c r="H1489" s="36" t="str">
        <x:v>https://ticdata.treasury.gov/Publish/slt_table5.html</x:v>
      </x:c>
      <x:c r="I1489" s="37" t="n">
        <x:v>46269</x:v>
      </x:c>
      <x:c r="J1489" s="36" t="str">
        <x:v>Monthly, end of period</x:v>
      </x:c>
      <x:c r="K1489" s="36" t="str">
        <x:v>Billions of U.S. dollars</x:v>
      </x:c>
    </x:row>
    <x:row r="1490">
      <x:c r="A1490" s="37" t="n">
        <x:v>38261</x:v>
      </x:c>
      <x:c r="B1490" s="36" t="str">
        <x:v>Carib Bnkng Ctrs</x:v>
      </x:c>
      <x:c r="C1490" s="36" t="str">
        <x:v>Country or economy</x:v>
      </x:c>
      <x:c r="D1490" s="55" t="n">
        <x:v>80.4</x:v>
      </x:c>
      <x:c r="E1490" s="55" t="n">
        <x:v>1812.7</x:v>
      </x:c>
      <x:c r="F1490" s="39" t="n">
        <x:f>IF(E1490="","",D1490/E1490)</x:f>
        <x:v>0.044353726485353344</x:v>
      </x:c>
      <x:c r="G1490" s="36" t="str">
        <x:v>mfhhis01.csv</x:v>
      </x:c>
      <x:c r="H1490" s="36" t="str">
        <x:v>https://ticdata.treasury.gov/Publish/slt_table5.html</x:v>
      </x:c>
      <x:c r="I1490" s="37" t="n">
        <x:v>46269</x:v>
      </x:c>
      <x:c r="J1490" s="36" t="str">
        <x:v>Monthly, end of period</x:v>
      </x:c>
      <x:c r="K1490" s="36" t="str">
        <x:v>Billions of U.S. dollars</x:v>
      </x:c>
    </x:row>
    <x:row r="1491">
      <x:c r="A1491" s="37" t="n">
        <x:v>38261</x:v>
      </x:c>
      <x:c r="B1491" s="36" t="str">
        <x:v>China, Mainland</x:v>
      </x:c>
      <x:c r="C1491" s="36" t="str">
        <x:v>Country or economy</x:v>
      </x:c>
      <x:c r="D1491" s="55" t="n">
        <x:v>214.8</x:v>
      </x:c>
      <x:c r="E1491" s="55" t="n">
        <x:v>1812.7</x:v>
      </x:c>
      <x:c r="F1491" s="39" t="n">
        <x:f>IF(E1491="","",D1491/E1491)</x:f>
        <x:v>0.11849726926683952</x:v>
      </x:c>
      <x:c r="G1491" s="36" t="str">
        <x:v>mfhhis01.csv</x:v>
      </x:c>
      <x:c r="H1491" s="36" t="str">
        <x:v>https://ticdata.treasury.gov/Publish/slt_table5.html</x:v>
      </x:c>
      <x:c r="I1491" s="37" t="n">
        <x:v>46269</x:v>
      </x:c>
      <x:c r="J1491" s="36" t="str">
        <x:v>Monthly, end of period</x:v>
      </x:c>
      <x:c r="K1491" s="36" t="str">
        <x:v>Billions of U.S. dollars</x:v>
      </x:c>
    </x:row>
    <x:row r="1492">
      <x:c r="A1492" s="37" t="n">
        <x:v>38261</x:v>
      </x:c>
      <x:c r="B1492" s="36" t="str">
        <x:v>Foreign official</x:v>
      </x:c>
      <x:c r="C1492" s="36" t="str">
        <x:v>Aggregate</x:v>
      </x:c>
      <x:c r="D1492" s="55" t="n">
        <x:v>1220.4</x:v>
      </x:c>
      <x:c r="E1492" s="55" t="n">
        <x:v>1812.7</x:v>
      </x:c>
      <x:c r="F1492" s="39" t="n">
        <x:f>IF(E1492="","",D1492/E1492)</x:f>
        <x:v>0.6732498482926023</x:v>
      </x:c>
      <x:c r="G1492" s="36" t="str">
        <x:v>mfhhis01.csv</x:v>
      </x:c>
      <x:c r="H1492" s="36" t="str">
        <x:v>https://ticdata.treasury.gov/Publish/slt_table5.html</x:v>
      </x:c>
      <x:c r="I1492" s="37" t="n">
        <x:v>46269</x:v>
      </x:c>
      <x:c r="J1492" s="36" t="str">
        <x:v>Monthly, end of period</x:v>
      </x:c>
      <x:c r="K1492" s="36" t="str">
        <x:v>Billions of U.S. dollars</x:v>
      </x:c>
    </x:row>
    <x:row r="1493">
      <x:c r="A1493" s="37" t="n">
        <x:v>38261</x:v>
      </x:c>
      <x:c r="B1493" s="36" t="str">
        <x:v>Foreign official Treasury bills</x:v>
      </x:c>
      <x:c r="C1493" s="36" t="str">
        <x:v>Aggregate</x:v>
      </x:c>
      <x:c r="D1493" s="55" t="n">
        <x:v>260.4</x:v>
      </x:c>
      <x:c r="E1493" s="55" t="n">
        <x:v>1812.7</x:v>
      </x:c>
      <x:c r="F1493" s="39" t="n">
        <x:f>IF(E1493="","",D1493/E1493)</x:f>
        <x:v>0.14365311413912946</x:v>
      </x:c>
      <x:c r="G1493" s="36" t="str">
        <x:v>mfhhis01.csv</x:v>
      </x:c>
      <x:c r="H1493" s="36" t="str">
        <x:v>https://ticdata.treasury.gov/Publish/slt_table5.html</x:v>
      </x:c>
      <x:c r="I1493" s="37" t="n">
        <x:v>46269</x:v>
      </x:c>
      <x:c r="J1493" s="36" t="str">
        <x:v>Monthly, end of period</x:v>
      </x:c>
      <x:c r="K1493" s="36" t="str">
        <x:v>Billions of U.S. dollars</x:v>
      </x:c>
    </x:row>
    <x:row r="1494">
      <x:c r="A1494" s="37" t="n">
        <x:v>38261</x:v>
      </x:c>
      <x:c r="B1494" s="36" t="str">
        <x:v>Foreign official Treasury bonds and notes</x:v>
      </x:c>
      <x:c r="C1494" s="36" t="str">
        <x:v>Aggregate</x:v>
      </x:c>
      <x:c r="D1494" s="55" t="n">
        <x:v>960</x:v>
      </x:c>
      <x:c r="E1494" s="55" t="n">
        <x:v>1812.7</x:v>
      </x:c>
      <x:c r="F1494" s="39" t="n">
        <x:f>IF(E1494="","",D1494/E1494)</x:f>
        <x:v>0.5295967341534727</x:v>
      </x:c>
      <x:c r="G1494" s="36" t="str">
        <x:v>mfhhis01.csv</x:v>
      </x:c>
      <x:c r="H1494" s="36" t="str">
        <x:v>https://ticdata.treasury.gov/Publish/slt_table5.html</x:v>
      </x:c>
      <x:c r="I1494" s="37" t="n">
        <x:v>46269</x:v>
      </x:c>
      <x:c r="J1494" s="36" t="str">
        <x:v>Monthly, end of period</x:v>
      </x:c>
      <x:c r="K1494" s="36" t="str">
        <x:v>Billions of U.S. dollars</x:v>
      </x:c>
    </x:row>
    <x:row r="1495">
      <x:c r="A1495" s="37" t="n">
        <x:v>38261</x:v>
      </x:c>
      <x:c r="B1495" s="36" t="str">
        <x:v>France</x:v>
      </x:c>
      <x:c r="C1495" s="36" t="str">
        <x:v>Country or economy</x:v>
      </x:c>
      <x:c r="D1495" s="55" t="n">
        <x:v>19.8</x:v>
      </x:c>
      <x:c r="E1495" s="55" t="n">
        <x:v>1812.7</x:v>
      </x:c>
      <x:c r="F1495" s="39" t="n">
        <x:f>IF(E1495="","",D1495/E1495)</x:f>
        <x:v>0.010922932641915375</x:v>
      </x:c>
      <x:c r="G1495" s="36" t="str">
        <x:v>mfhhis01.csv</x:v>
      </x:c>
      <x:c r="H1495" s="36" t="str">
        <x:v>https://ticdata.treasury.gov/Publish/slt_table5.html</x:v>
      </x:c>
      <x:c r="I1495" s="37" t="n">
        <x:v>46269</x:v>
      </x:c>
      <x:c r="J1495" s="36" t="str">
        <x:v>Monthly, end of period</x:v>
      </x:c>
      <x:c r="K1495" s="36" t="str">
        <x:v>Billions of U.S. dollars</x:v>
      </x:c>
    </x:row>
    <x:row r="1496">
      <x:c r="A1496" s="37" t="n">
        <x:v>38261</x:v>
      </x:c>
      <x:c r="B1496" s="36" t="str">
        <x:v>Germany</x:v>
      </x:c>
      <x:c r="C1496" s="36" t="str">
        <x:v>Country or economy</x:v>
      </x:c>
      <x:c r="D1496" s="55" t="n">
        <x:v>49.2</x:v>
      </x:c>
      <x:c r="E1496" s="55" t="n">
        <x:v>1812.7</x:v>
      </x:c>
      <x:c r="F1496" s="39" t="n">
        <x:f>IF(E1496="","",D1496/E1496)</x:f>
        <x:v>0.02714183262536548</x:v>
      </x:c>
      <x:c r="G1496" s="36" t="str">
        <x:v>mfhhis01.csv</x:v>
      </x:c>
      <x:c r="H1496" s="36" t="str">
        <x:v>https://ticdata.treasury.gov/Publish/slt_table5.html</x:v>
      </x:c>
      <x:c r="I1496" s="37" t="n">
        <x:v>46269</x:v>
      </x:c>
      <x:c r="J1496" s="36" t="str">
        <x:v>Monthly, end of period</x:v>
      </x:c>
      <x:c r="K1496" s="36" t="str">
        <x:v>Billions of U.S. dollars</x:v>
      </x:c>
    </x:row>
    <x:row r="1497">
      <x:c r="A1497" s="37" t="n">
        <x:v>38261</x:v>
      </x:c>
      <x:c r="B1497" s="36" t="str">
        <x:v>Grand Total</x:v>
      </x:c>
      <x:c r="C1497" s="36" t="str">
        <x:v>Aggregate</x:v>
      </x:c>
      <x:c r="D1497" s="55" t="n">
        <x:v>1812.7</x:v>
      </x:c>
      <x:c r="E1497" s="55" t="n">
        <x:v>1812.7</x:v>
      </x:c>
      <x:c r="F1497" s="39" t="n">
        <x:f>IF(E1497="","",D1497/E1497)</x:f>
        <x:v>1</x:v>
      </x:c>
      <x:c r="G1497" s="36" t="str">
        <x:v>mfhhis01.csv</x:v>
      </x:c>
      <x:c r="H1497" s="36" t="str">
        <x:v>https://ticdata.treasury.gov/Publish/slt_table5.html</x:v>
      </x:c>
      <x:c r="I1497" s="37" t="n">
        <x:v>46269</x:v>
      </x:c>
      <x:c r="J1497" s="36" t="str">
        <x:v>Monthly, end of period</x:v>
      </x:c>
      <x:c r="K1497" s="36" t="str">
        <x:v>Billions of U.S. dollars</x:v>
      </x:c>
    </x:row>
    <x:row r="1498">
      <x:c r="A1498" s="37" t="n">
        <x:v>38261</x:v>
      </x:c>
      <x:c r="B1498" s="36" t="str">
        <x:v>Hong Kong</x:v>
      </x:c>
      <x:c r="C1498" s="36" t="str">
        <x:v>Country or economy</x:v>
      </x:c>
      <x:c r="D1498" s="55" t="n">
        <x:v>43.3</x:v>
      </x:c>
      <x:c r="E1498" s="55" t="n">
        <x:v>1812.7</x:v>
      </x:c>
      <x:c r="F1498" s="39" t="n">
        <x:f>IF(E1498="","",D1498/E1498)</x:f>
        <x:v>0.023887019363380592</x:v>
      </x:c>
      <x:c r="G1498" s="36" t="str">
        <x:v>mfhhis01.csv</x:v>
      </x:c>
      <x:c r="H1498" s="36" t="str">
        <x:v>https://ticdata.treasury.gov/Publish/slt_table5.html</x:v>
      </x:c>
      <x:c r="I1498" s="37" t="n">
        <x:v>46269</x:v>
      </x:c>
      <x:c r="J1498" s="36" t="str">
        <x:v>Monthly, end of period</x:v>
      </x:c>
      <x:c r="K1498" s="36" t="str">
        <x:v>Billions of U.S. dollars</x:v>
      </x:c>
    </x:row>
    <x:row r="1499">
      <x:c r="A1499" s="37" t="n">
        <x:v>38261</x:v>
      </x:c>
      <x:c r="B1499" s="36" t="str">
        <x:v>India</x:v>
      </x:c>
      <x:c r="C1499" s="36" t="str">
        <x:v>Country or economy</x:v>
      </x:c>
      <x:c r="D1499" s="55" t="n">
        <x:v>16</x:v>
      </x:c>
      <x:c r="E1499" s="55" t="n">
        <x:v>1812.7</x:v>
      </x:c>
      <x:c r="F1499" s="39" t="n">
        <x:f>IF(E1499="","",D1499/E1499)</x:f>
        <x:v>0.008826612235891212</x:v>
      </x:c>
      <x:c r="G1499" s="36" t="str">
        <x:v>mfhhis01.csv</x:v>
      </x:c>
      <x:c r="H1499" s="36" t="str">
        <x:v>https://ticdata.treasury.gov/Publish/slt_table5.html</x:v>
      </x:c>
      <x:c r="I1499" s="37" t="n">
        <x:v>46269</x:v>
      </x:c>
      <x:c r="J1499" s="36" t="str">
        <x:v>Monthly, end of period</x:v>
      </x:c>
      <x:c r="K1499" s="36" t="str">
        <x:v>Billions of U.S. dollars</x:v>
      </x:c>
    </x:row>
    <x:row r="1500">
      <x:c r="A1500" s="37" t="n">
        <x:v>38261</x:v>
      </x:c>
      <x:c r="B1500" s="36" t="str">
        <x:v>Ireland</x:v>
      </x:c>
      <x:c r="C1500" s="36" t="str">
        <x:v>Country or economy</x:v>
      </x:c>
      <x:c r="D1500" s="55" t="n">
        <x:v>15.1</x:v>
      </x:c>
      <x:c r="E1500" s="55" t="n">
        <x:v>1812.7</x:v>
      </x:c>
      <x:c r="F1500" s="39" t="n">
        <x:f>IF(E1500="","",D1500/E1500)</x:f>
        <x:v>0.00833011529762233</x:v>
      </x:c>
      <x:c r="G1500" s="36" t="str">
        <x:v>mfhhis01.csv</x:v>
      </x:c>
      <x:c r="H1500" s="36" t="str">
        <x:v>https://ticdata.treasury.gov/Publish/slt_table5.html</x:v>
      </x:c>
      <x:c r="I1500" s="37" t="n">
        <x:v>46269</x:v>
      </x:c>
      <x:c r="J1500" s="36" t="str">
        <x:v>Monthly, end of period</x:v>
      </x:c>
      <x:c r="K1500" s="36" t="str">
        <x:v>Billions of U.S. dollars</x:v>
      </x:c>
    </x:row>
    <x:row r="1501">
      <x:c r="A1501" s="37" t="n">
        <x:v>38261</x:v>
      </x:c>
      <x:c r="B1501" s="36" t="str">
        <x:v>Israel</x:v>
      </x:c>
      <x:c r="C1501" s="36" t="str">
        <x:v>Country or economy</x:v>
      </x:c>
      <x:c r="D1501" s="55" t="n">
        <x:v>10.6</x:v>
      </x:c>
      <x:c r="E1501" s="55" t="n">
        <x:v>1812.7</x:v>
      </x:c>
      <x:c r="F1501" s="39" t="n">
        <x:f>IF(E1501="","",D1501/E1501)</x:f>
        <x:v>0.0058476306062779275</x:v>
      </x:c>
      <x:c r="G1501" s="36" t="str">
        <x:v>mfhhis01.csv</x:v>
      </x:c>
      <x:c r="H1501" s="36" t="str">
        <x:v>https://ticdata.treasury.gov/Publish/slt_table5.html</x:v>
      </x:c>
      <x:c r="I1501" s="37" t="n">
        <x:v>46269</x:v>
      </x:c>
      <x:c r="J1501" s="36" t="str">
        <x:v>Monthly, end of period</x:v>
      </x:c>
      <x:c r="K1501" s="36" t="str">
        <x:v>Billions of U.S. dollars</x:v>
      </x:c>
    </x:row>
    <x:row r="1502">
      <x:c r="A1502" s="37" t="n">
        <x:v>38261</x:v>
      </x:c>
      <x:c r="B1502" s="36" t="str">
        <x:v>Italy</x:v>
      </x:c>
      <x:c r="C1502" s="36" t="str">
        <x:v>Country or economy</x:v>
      </x:c>
      <x:c r="D1502" s="55" t="n">
        <x:v>12.3</x:v>
      </x:c>
      <x:c r="E1502" s="55" t="n">
        <x:v>1812.7</x:v>
      </x:c>
      <x:c r="F1502" s="39" t="n">
        <x:f>IF(E1502="","",D1502/E1502)</x:f>
        <x:v>0.00678545815634137</x:v>
      </x:c>
      <x:c r="G1502" s="36" t="str">
        <x:v>mfhhis01.csv</x:v>
      </x:c>
      <x:c r="H1502" s="36" t="str">
        <x:v>https://ticdata.treasury.gov/Publish/slt_table5.html</x:v>
      </x:c>
      <x:c r="I1502" s="37" t="n">
        <x:v>46269</x:v>
      </x:c>
      <x:c r="J1502" s="36" t="str">
        <x:v>Monthly, end of period</x:v>
      </x:c>
      <x:c r="K1502" s="36" t="str">
        <x:v>Billions of U.S. dollars</x:v>
      </x:c>
    </x:row>
    <x:row r="1503">
      <x:c r="A1503" s="37" t="n">
        <x:v>38261</x:v>
      </x:c>
      <x:c r="B1503" s="36" t="str">
        <x:v>Japan</x:v>
      </x:c>
      <x:c r="C1503" s="36" t="str">
        <x:v>Country or economy</x:v>
      </x:c>
      <x:c r="D1503" s="55" t="n">
        <x:v>692.3</x:v>
      </x:c>
      <x:c r="E1503" s="55" t="n">
        <x:v>1812.7</x:v>
      </x:c>
      <x:c r="F1503" s="39" t="n">
        <x:f>IF(E1503="","",D1503/E1503)</x:f>
        <x:v>0.38191647818171787</x:v>
      </x:c>
      <x:c r="G1503" s="36" t="str">
        <x:v>mfhhis01.csv</x:v>
      </x:c>
      <x:c r="H1503" s="36" t="str">
        <x:v>https://ticdata.treasury.gov/Publish/slt_table5.html</x:v>
      </x:c>
      <x:c r="I1503" s="37" t="n">
        <x:v>46269</x:v>
      </x:c>
      <x:c r="J1503" s="36" t="str">
        <x:v>Monthly, end of period</x:v>
      </x:c>
      <x:c r="K1503" s="36" t="str">
        <x:v>Billions of U.S. dollars</x:v>
      </x:c>
    </x:row>
    <x:row r="1504">
      <x:c r="A1504" s="37" t="n">
        <x:v>38261</x:v>
      </x:c>
      <x:c r="B1504" s="36" t="str">
        <x:v>Korea, South</x:v>
      </x:c>
      <x:c r="C1504" s="36" t="str">
        <x:v>Country or economy</x:v>
      </x:c>
      <x:c r="D1504" s="55" t="n">
        <x:v>49.6</x:v>
      </x:c>
      <x:c r="E1504" s="55" t="n">
        <x:v>1812.7</x:v>
      </x:c>
      <x:c r="F1504" s="39" t="n">
        <x:f>IF(E1504="","",D1504/E1504)</x:f>
        <x:v>0.027362497931262757</x:v>
      </x:c>
      <x:c r="G1504" s="36" t="str">
        <x:v>mfhhis01.csv</x:v>
      </x:c>
      <x:c r="H1504" s="36" t="str">
        <x:v>https://ticdata.treasury.gov/Publish/slt_table5.html</x:v>
      </x:c>
      <x:c r="I1504" s="37" t="n">
        <x:v>46269</x:v>
      </x:c>
      <x:c r="J1504" s="36" t="str">
        <x:v>Monthly, end of period</x:v>
      </x:c>
      <x:c r="K1504" s="36" t="str">
        <x:v>Billions of U.S. dollars</x:v>
      </x:c>
    </x:row>
    <x:row r="1505">
      <x:c r="A1505" s="37" t="n">
        <x:v>38261</x:v>
      </x:c>
      <x:c r="B1505" s="36" t="str">
        <x:v>Luxembourg</x:v>
      </x:c>
      <x:c r="C1505" s="36" t="str">
        <x:v>Country or economy</x:v>
      </x:c>
      <x:c r="D1505" s="55" t="n">
        <x:v>40.3</x:v>
      </x:c>
      <x:c r="E1505" s="55" t="n">
        <x:v>1812.7</x:v>
      </x:c>
      <x:c r="F1505" s="39" t="n">
        <x:f>IF(E1505="","",D1505/E1505)</x:f>
        <x:v>0.022232029569150987</x:v>
      </x:c>
      <x:c r="G1505" s="36" t="str">
        <x:v>mfhhis01.csv</x:v>
      </x:c>
      <x:c r="H1505" s="36" t="str">
        <x:v>https://ticdata.treasury.gov/Publish/slt_table5.html</x:v>
      </x:c>
      <x:c r="I1505" s="37" t="n">
        <x:v>46269</x:v>
      </x:c>
      <x:c r="J1505" s="36" t="str">
        <x:v>Monthly, end of period</x:v>
      </x:c>
      <x:c r="K1505" s="36" t="str">
        <x:v>Billions of U.S. dollars</x:v>
      </x:c>
    </x:row>
    <x:row r="1506">
      <x:c r="A1506" s="37" t="n">
        <x:v>38261</x:v>
      </x:c>
      <x:c r="B1506" s="36" t="str">
        <x:v>Mexico</x:v>
      </x:c>
      <x:c r="C1506" s="36" t="str">
        <x:v>Country or economy</x:v>
      </x:c>
      <x:c r="D1506" s="55" t="n">
        <x:v>33.2</x:v>
      </x:c>
      <x:c r="E1506" s="55" t="n">
        <x:v>1812.7</x:v>
      </x:c>
      <x:c r="F1506" s="39" t="n">
        <x:f>IF(E1506="","",D1506/E1506)</x:f>
        <x:v>0.018315220389474265</x:v>
      </x:c>
      <x:c r="G1506" s="36" t="str">
        <x:v>mfhhis01.csv</x:v>
      </x:c>
      <x:c r="H1506" s="36" t="str">
        <x:v>https://ticdata.treasury.gov/Publish/slt_table5.html</x:v>
      </x:c>
      <x:c r="I1506" s="37" t="n">
        <x:v>46269</x:v>
      </x:c>
      <x:c r="J1506" s="36" t="str">
        <x:v>Monthly, end of period</x:v>
      </x:c>
      <x:c r="K1506" s="36" t="str">
        <x:v>Billions of U.S. dollars</x:v>
      </x:c>
    </x:row>
    <x:row r="1507">
      <x:c r="A1507" s="37" t="n">
        <x:v>38261</x:v>
      </x:c>
      <x:c r="B1507" s="36" t="str">
        <x:v>Netherlands</x:v>
      </x:c>
      <x:c r="C1507" s="36" t="str">
        <x:v>Country or economy</x:v>
      </x:c>
      <x:c r="D1507" s="55" t="n">
        <x:v>14.8</x:v>
      </x:c>
      <x:c r="E1507" s="55" t="n">
        <x:v>1812.7</x:v>
      </x:c>
      <x:c r="F1507" s="39" t="n">
        <x:f>IF(E1507="","",D1507/E1507)</x:f>
        <x:v>0.008164616318199371</x:v>
      </x:c>
      <x:c r="G1507" s="36" t="str">
        <x:v>mfhhis01.csv</x:v>
      </x:c>
      <x:c r="H1507" s="36" t="str">
        <x:v>https://ticdata.treasury.gov/Publish/slt_table5.html</x:v>
      </x:c>
      <x:c r="I1507" s="37" t="n">
        <x:v>46269</x:v>
      </x:c>
      <x:c r="J1507" s="36" t="str">
        <x:v>Monthly, end of period</x:v>
      </x:c>
      <x:c r="K1507" s="36" t="str">
        <x:v>Billions of U.S. dollars</x:v>
      </x:c>
    </x:row>
    <x:row r="1508">
      <x:c r="A1508" s="37" t="n">
        <x:v>38261</x:v>
      </x:c>
      <x:c r="B1508" s="36" t="str">
        <x:v>Norway</x:v>
      </x:c>
      <x:c r="C1508" s="36" t="str">
        <x:v>Country or economy</x:v>
      </x:c>
      <x:c r="D1508" s="55" t="n">
        <x:v>25.2</x:v>
      </x:c>
      <x:c r="E1508" s="55" t="n">
        <x:v>1812.7</x:v>
      </x:c>
      <x:c r="F1508" s="39" t="n">
        <x:f>IF(E1508="","",D1508/E1508)</x:f>
        <x:v>0.013901914271528659</x:v>
      </x:c>
      <x:c r="G1508" s="36" t="str">
        <x:v>mfhhis01.csv</x:v>
      </x:c>
      <x:c r="H1508" s="36" t="str">
        <x:v>https://ticdata.treasury.gov/Publish/slt_table5.html</x:v>
      </x:c>
      <x:c r="I1508" s="37" t="n">
        <x:v>46269</x:v>
      </x:c>
      <x:c r="J1508" s="36" t="str">
        <x:v>Monthly, end of period</x:v>
      </x:c>
      <x:c r="K1508" s="36" t="str">
        <x:v>Billions of U.S. dollars</x:v>
      </x:c>
    </x:row>
    <x:row r="1509">
      <x:c r="A1509" s="37" t="n">
        <x:v>38261</x:v>
      </x:c>
      <x:c r="B1509" s="36" t="str">
        <x:v>Oil Exporters</x:v>
      </x:c>
      <x:c r="C1509" s="36" t="str">
        <x:v>Country or economy</x:v>
      </x:c>
      <x:c r="D1509" s="55" t="n">
        <x:v>62</x:v>
      </x:c>
      <x:c r="E1509" s="55" t="n">
        <x:v>1812.7</x:v>
      </x:c>
      <x:c r="F1509" s="39" t="n">
        <x:f>IF(E1509="","",D1509/E1509)</x:f>
        <x:v>0.03420312241407845</x:v>
      </x:c>
      <x:c r="G1509" s="36" t="str">
        <x:v>mfhhis01.csv</x:v>
      </x:c>
      <x:c r="H1509" s="36" t="str">
        <x:v>https://ticdata.treasury.gov/Publish/slt_table5.html</x:v>
      </x:c>
      <x:c r="I1509" s="37" t="n">
        <x:v>46269</x:v>
      </x:c>
      <x:c r="J1509" s="36" t="str">
        <x:v>Monthly, end of period</x:v>
      </x:c>
      <x:c r="K1509" s="36" t="str">
        <x:v>Billions of U.S. dollars</x:v>
      </x:c>
    </x:row>
    <x:row r="1510">
      <x:c r="A1510" s="37" t="n">
        <x:v>38261</x:v>
      </x:c>
      <x:c r="B1510" s="36" t="str">
        <x:v>Poland</x:v>
      </x:c>
      <x:c r="C1510" s="36" t="str">
        <x:v>Country or economy</x:v>
      </x:c>
      <x:c r="D1510" s="55" t="n">
        <x:v>10.6</x:v>
      </x:c>
      <x:c r="E1510" s="55" t="n">
        <x:v>1812.7</x:v>
      </x:c>
      <x:c r="F1510" s="39" t="n">
        <x:f>IF(E1510="","",D1510/E1510)</x:f>
        <x:v>0.0058476306062779275</x:v>
      </x:c>
      <x:c r="G1510" s="36" t="str">
        <x:v>mfhhis01.csv</x:v>
      </x:c>
      <x:c r="H1510" s="36" t="str">
        <x:v>https://ticdata.treasury.gov/Publish/slt_table5.html</x:v>
      </x:c>
      <x:c r="I1510" s="37" t="n">
        <x:v>46269</x:v>
      </x:c>
      <x:c r="J1510" s="36" t="str">
        <x:v>Monthly, end of period</x:v>
      </x:c>
      <x:c r="K1510" s="36" t="str">
        <x:v>Billions of U.S. dollars</x:v>
      </x:c>
    </x:row>
    <x:row r="1511">
      <x:c r="A1511" s="37" t="n">
        <x:v>38261</x:v>
      </x:c>
      <x:c r="B1511" s="36" t="str">
        <x:v>Singapore</x:v>
      </x:c>
      <x:c r="C1511" s="36" t="str">
        <x:v>Country or economy</x:v>
      </x:c>
      <x:c r="D1511" s="55" t="n">
        <x:v>28.5</x:v>
      </x:c>
      <x:c r="E1511" s="55" t="n">
        <x:v>1812.7</x:v>
      </x:c>
      <x:c r="F1511" s="39" t="n">
        <x:f>IF(E1511="","",D1511/E1511)</x:f>
        <x:v>0.01572240304518122</x:v>
      </x:c>
      <x:c r="G1511" s="36" t="str">
        <x:v>mfhhis01.csv</x:v>
      </x:c>
      <x:c r="H1511" s="36" t="str">
        <x:v>https://ticdata.treasury.gov/Publish/slt_table5.html</x:v>
      </x:c>
      <x:c r="I1511" s="37" t="n">
        <x:v>46269</x:v>
      </x:c>
      <x:c r="J1511" s="36" t="str">
        <x:v>Monthly, end of period</x:v>
      </x:c>
      <x:c r="K1511" s="36" t="str">
        <x:v>Billions of U.S. dollars</x:v>
      </x:c>
    </x:row>
    <x:row r="1512">
      <x:c r="A1512" s="37" t="n">
        <x:v>38261</x:v>
      </x:c>
      <x:c r="B1512" s="36" t="str">
        <x:v>Sweden</x:v>
      </x:c>
      <x:c r="C1512" s="36" t="str">
        <x:v>Country or economy</x:v>
      </x:c>
      <x:c r="D1512" s="55" t="n">
        <x:v>15.7</x:v>
      </x:c>
      <x:c r="E1512" s="55" t="n">
        <x:v>1812.7</x:v>
      </x:c>
      <x:c r="F1512" s="39" t="n">
        <x:f>IF(E1512="","",D1512/E1512)</x:f>
        <x:v>0.008661113256468251</x:v>
      </x:c>
      <x:c r="G1512" s="36" t="str">
        <x:v>mfhhis01.csv</x:v>
      </x:c>
      <x:c r="H1512" s="36" t="str">
        <x:v>https://ticdata.treasury.gov/Publish/slt_table5.html</x:v>
      </x:c>
      <x:c r="I1512" s="37" t="n">
        <x:v>46269</x:v>
      </x:c>
      <x:c r="J1512" s="36" t="str">
        <x:v>Monthly, end of period</x:v>
      </x:c>
      <x:c r="K1512" s="36" t="str">
        <x:v>Billions of U.S. dollars</x:v>
      </x:c>
    </x:row>
    <x:row r="1513">
      <x:c r="A1513" s="37" t="n">
        <x:v>38261</x:v>
      </x:c>
      <x:c r="B1513" s="36" t="str">
        <x:v>Switzerland</x:v>
      </x:c>
      <x:c r="C1513" s="36" t="str">
        <x:v>Country or economy</x:v>
      </x:c>
      <x:c r="D1513" s="55" t="n">
        <x:v>41.9</x:v>
      </x:c>
      <x:c r="E1513" s="55" t="n">
        <x:v>1812.7</x:v>
      </x:c>
      <x:c r="F1513" s="39" t="n">
        <x:f>IF(E1513="","",D1513/E1513)</x:f>
        <x:v>0.02311469079274011</x:v>
      </x:c>
      <x:c r="G1513" s="36" t="str">
        <x:v>mfhhis01.csv</x:v>
      </x:c>
      <x:c r="H1513" s="36" t="str">
        <x:v>https://ticdata.treasury.gov/Publish/slt_table5.html</x:v>
      </x:c>
      <x:c r="I1513" s="37" t="n">
        <x:v>46269</x:v>
      </x:c>
      <x:c r="J1513" s="36" t="str">
        <x:v>Monthly, end of period</x:v>
      </x:c>
      <x:c r="K1513" s="36" t="str">
        <x:v>Billions of U.S. dollars</x:v>
      </x:c>
    </x:row>
    <x:row r="1514">
      <x:c r="A1514" s="37" t="n">
        <x:v>38261</x:v>
      </x:c>
      <x:c r="B1514" s="36" t="str">
        <x:v>Taiwan</x:v>
      </x:c>
      <x:c r="C1514" s="36" t="str">
        <x:v>Country or economy</x:v>
      </x:c>
      <x:c r="D1514" s="55" t="n">
        <x:v>66.6</x:v>
      </x:c>
      <x:c r="E1514" s="55" t="n">
        <x:v>1812.7</x:v>
      </x:c>
      <x:c r="F1514" s="39" t="n">
        <x:f>IF(E1514="","",D1514/E1514)</x:f>
        <x:v>0.03674077343189717</x:v>
      </x:c>
      <x:c r="G1514" s="36" t="str">
        <x:v>mfhhis01.csv</x:v>
      </x:c>
      <x:c r="H1514" s="36" t="str">
        <x:v>https://ticdata.treasury.gov/Publish/slt_table5.html</x:v>
      </x:c>
      <x:c r="I1514" s="37" t="n">
        <x:v>46269</x:v>
      </x:c>
      <x:c r="J1514" s="36" t="str">
        <x:v>Monthly, end of period</x:v>
      </x:c>
      <x:c r="K1514" s="36" t="str">
        <x:v>Billions of U.S. dollars</x:v>
      </x:c>
    </x:row>
    <x:row r="1515">
      <x:c r="A1515" s="37" t="n">
        <x:v>38261</x:v>
      </x:c>
      <x:c r="B1515" s="36" t="str">
        <x:v>Thailand</x:v>
      </x:c>
      <x:c r="C1515" s="36" t="str">
        <x:v>Country or economy</x:v>
      </x:c>
      <x:c r="D1515" s="55" t="n">
        <x:v>12.1</x:v>
      </x:c>
      <x:c r="E1515" s="55" t="n">
        <x:v>1812.7</x:v>
      </x:c>
      <x:c r="F1515" s="39" t="n">
        <x:f>IF(E1515="","",D1515/E1515)</x:f>
        <x:v>0.006675125503392729</x:v>
      </x:c>
      <x:c r="G1515" s="36" t="str">
        <x:v>mfhhis01.csv</x:v>
      </x:c>
      <x:c r="H1515" s="36" t="str">
        <x:v>https://ticdata.treasury.gov/Publish/slt_table5.html</x:v>
      </x:c>
      <x:c r="I1515" s="37" t="n">
        <x:v>46269</x:v>
      </x:c>
      <x:c r="J1515" s="36" t="str">
        <x:v>Monthly, end of period</x:v>
      </x:c>
      <x:c r="K1515" s="36" t="str">
        <x:v>Billions of U.S. dollars</x:v>
      </x:c>
    </x:row>
    <x:row r="1516">
      <x:c r="A1516" s="37" t="n">
        <x:v>38261</x:v>
      </x:c>
      <x:c r="B1516" s="36" t="str">
        <x:v>Turkey</x:v>
      </x:c>
      <x:c r="C1516" s="36" t="str">
        <x:v>Country or economy</x:v>
      </x:c>
      <x:c r="D1516" s="55" t="n">
        <x:v>16.1</x:v>
      </x:c>
      <x:c r="E1516" s="55" t="n">
        <x:v>1812.7</x:v>
      </x:c>
      <x:c r="F1516" s="39" t="n">
        <x:f>IF(E1516="","",D1516/E1516)</x:f>
        <x:v>0.008881778562365533</x:v>
      </x:c>
      <x:c r="G1516" s="36" t="str">
        <x:v>mfhhis01.csv</x:v>
      </x:c>
      <x:c r="H1516" s="36" t="str">
        <x:v>https://ticdata.treasury.gov/Publish/slt_table5.html</x:v>
      </x:c>
      <x:c r="I1516" s="37" t="n">
        <x:v>46269</x:v>
      </x:c>
      <x:c r="J1516" s="36" t="str">
        <x:v>Monthly, end of period</x:v>
      </x:c>
      <x:c r="K1516" s="36" t="str">
        <x:v>Billions of U.S. dollars</x:v>
      </x:c>
    </x:row>
    <x:row r="1517">
      <x:c r="A1517" s="37" t="n">
        <x:v>38261</x:v>
      </x:c>
      <x:c r="B1517" s="36" t="str">
        <x:v>United Kingdom</x:v>
      </x:c>
      <x:c r="C1517" s="36" t="str">
        <x:v>Country or economy</x:v>
      </x:c>
      <x:c r="D1517" s="55" t="n">
        <x:v>66.4</x:v>
      </x:c>
      <x:c r="E1517" s="55" t="n">
        <x:v>1812.7</x:v>
      </x:c>
      <x:c r="F1517" s="39" t="n">
        <x:f>IF(E1517="","",D1517/E1517)</x:f>
        <x:v>0.03663044077894853</x:v>
      </x:c>
      <x:c r="G1517" s="36" t="str">
        <x:v>mfhhis01.csv</x:v>
      </x:c>
      <x:c r="H1517" s="36" t="str">
        <x:v>https://ticdata.treasury.gov/Publish/slt_table5.html</x:v>
      </x:c>
      <x:c r="I1517" s="37" t="n">
        <x:v>46269</x:v>
      </x:c>
      <x:c r="J1517" s="36" t="str">
        <x:v>Monthly, end of period</x:v>
      </x:c>
      <x:c r="K1517" s="36" t="str">
        <x:v>Billions of U.S. dollars</x:v>
      </x:c>
    </x:row>
    <x:row r="1518">
      <x:c r="A1518" s="37" t="n">
        <x:v>38292</x:v>
      </x:c>
      <x:c r="B1518" s="36" t="str">
        <x:v>All Other</x:v>
      </x:c>
      <x:c r="C1518" s="36" t="str">
        <x:v>Aggregate</x:v>
      </x:c>
      <x:c r="D1518" s="55" t="n">
        <x:v>125.5</x:v>
      </x:c>
      <x:c r="E1518" s="55" t="n">
        <x:v>1846.6</x:v>
      </x:c>
      <x:c r="F1518" s="39" t="n">
        <x:f>IF(E1518="","",D1518/E1518)</x:f>
        <x:v>0.0679627423372685</x:v>
      </x:c>
      <x:c r="G1518" s="36" t="str">
        <x:v>mfhhis01.csv</x:v>
      </x:c>
      <x:c r="H1518" s="36" t="str">
        <x:v>https://ticdata.treasury.gov/Publish/slt_table5.html</x:v>
      </x:c>
      <x:c r="I1518" s="37" t="n">
        <x:v>46269</x:v>
      </x:c>
      <x:c r="J1518" s="36" t="str">
        <x:v>Monthly, end of period</x:v>
      </x:c>
      <x:c r="K1518" s="36" t="str">
        <x:v>Billions of U.S. dollars</x:v>
      </x:c>
    </x:row>
    <x:row r="1519">
      <x:c r="A1519" s="37" t="n">
        <x:v>38292</x:v>
      </x:c>
      <x:c r="B1519" s="36" t="str">
        <x:v>Belgium</x:v>
      </x:c>
      <x:c r="C1519" s="36" t="str">
        <x:v>Country or economy</x:v>
      </x:c>
      <x:c r="D1519" s="55" t="n">
        <x:v>16.8</x:v>
      </x:c>
      <x:c r="E1519" s="55" t="n">
        <x:v>1846.6</x:v>
      </x:c>
      <x:c r="F1519" s="39" t="n">
        <x:f>IF(E1519="","",D1519/E1519)</x:f>
        <x:v>0.009097801364670206</x:v>
      </x:c>
      <x:c r="G1519" s="36" t="str">
        <x:v>mfhhis01.csv</x:v>
      </x:c>
      <x:c r="H1519" s="36" t="str">
        <x:v>https://ticdata.treasury.gov/Publish/slt_table5.html</x:v>
      </x:c>
      <x:c r="I1519" s="37" t="n">
        <x:v>46269</x:v>
      </x:c>
      <x:c r="J1519" s="36" t="str">
        <x:v>Monthly, end of period</x:v>
      </x:c>
      <x:c r="K1519" s="36" t="str">
        <x:v>Billions of U.S. dollars</x:v>
      </x:c>
    </x:row>
    <x:row r="1520">
      <x:c r="A1520" s="37" t="n">
        <x:v>38292</x:v>
      </x:c>
      <x:c r="B1520" s="36" t="str">
        <x:v>Brazil</x:v>
      </x:c>
      <x:c r="C1520" s="36" t="str">
        <x:v>Country or economy</x:v>
      </x:c>
      <x:c r="D1520" s="55" t="n">
        <x:v>15.5</x:v>
      </x:c>
      <x:c r="E1520" s="55" t="n">
        <x:v>1846.6</x:v>
      </x:c>
      <x:c r="F1520" s="39" t="n">
        <x:f>IF(E1520="","",D1520/E1520)</x:f>
        <x:v>0.008393804830499296</x:v>
      </x:c>
      <x:c r="G1520" s="36" t="str">
        <x:v>mfhhis01.csv</x:v>
      </x:c>
      <x:c r="H1520" s="36" t="str">
        <x:v>https://ticdata.treasury.gov/Publish/slt_table5.html</x:v>
      </x:c>
      <x:c r="I1520" s="37" t="n">
        <x:v>46269</x:v>
      </x:c>
      <x:c r="J1520" s="36" t="str">
        <x:v>Monthly, end of period</x:v>
      </x:c>
      <x:c r="K1520" s="36" t="str">
        <x:v>Billions of U.S. dollars</x:v>
      </x:c>
    </x:row>
    <x:row r="1521">
      <x:c r="A1521" s="37" t="n">
        <x:v>38292</x:v>
      </x:c>
      <x:c r="B1521" s="36" t="str">
        <x:v>Canada</x:v>
      </x:c>
      <x:c r="C1521" s="36" t="str">
        <x:v>Country or economy</x:v>
      </x:c>
      <x:c r="D1521" s="55" t="n">
        <x:v>32.3</x:v>
      </x:c>
      <x:c r="E1521" s="55" t="n">
        <x:v>1846.6</x:v>
      </x:c>
      <x:c r="F1521" s="39" t="n">
        <x:f>IF(E1521="","",D1521/E1521)</x:f>
        <x:v>0.0174916061951695</x:v>
      </x:c>
      <x:c r="G1521" s="36" t="str">
        <x:v>mfhhis01.csv</x:v>
      </x:c>
      <x:c r="H1521" s="36" t="str">
        <x:v>https://ticdata.treasury.gov/Publish/slt_table5.html</x:v>
      </x:c>
      <x:c r="I1521" s="37" t="n">
        <x:v>46269</x:v>
      </x:c>
      <x:c r="J1521" s="36" t="str">
        <x:v>Monthly, end of period</x:v>
      </x:c>
      <x:c r="K1521" s="36" t="str">
        <x:v>Billions of U.S. dollars</x:v>
      </x:c>
    </x:row>
    <x:row r="1522">
      <x:c r="A1522" s="37" t="n">
        <x:v>38292</x:v>
      </x:c>
      <x:c r="B1522" s="36" t="str">
        <x:v>Carib Bnkng Ctrs</x:v>
      </x:c>
      <x:c r="C1522" s="36" t="str">
        <x:v>Country or economy</x:v>
      </x:c>
      <x:c r="D1522" s="55" t="n">
        <x:v>60.9</x:v>
      </x:c>
      <x:c r="E1522" s="55" t="n">
        <x:v>1846.6</x:v>
      </x:c>
      <x:c r="F1522" s="39" t="n">
        <x:f>IF(E1522="","",D1522/E1522)</x:f>
        <x:v>0.032979529946929494</x:v>
      </x:c>
      <x:c r="G1522" s="36" t="str">
        <x:v>mfhhis01.csv</x:v>
      </x:c>
      <x:c r="H1522" s="36" t="str">
        <x:v>https://ticdata.treasury.gov/Publish/slt_table5.html</x:v>
      </x:c>
      <x:c r="I1522" s="37" t="n">
        <x:v>46269</x:v>
      </x:c>
      <x:c r="J1522" s="36" t="str">
        <x:v>Monthly, end of period</x:v>
      </x:c>
      <x:c r="K1522" s="36" t="str">
        <x:v>Billions of U.S. dollars</x:v>
      </x:c>
    </x:row>
    <x:row r="1523">
      <x:c r="A1523" s="37" t="n">
        <x:v>38292</x:v>
      </x:c>
      <x:c r="B1523" s="36" t="str">
        <x:v>China, Mainland</x:v>
      </x:c>
      <x:c r="C1523" s="36" t="str">
        <x:v>Country or economy</x:v>
      </x:c>
      <x:c r="D1523" s="55" t="n">
        <x:v>220.2</x:v>
      </x:c>
      <x:c r="E1523" s="55" t="n">
        <x:v>1846.6</x:v>
      </x:c>
      <x:c r="F1523" s="39" t="n">
        <x:f>IF(E1523="","",D1523/E1523)</x:f>
        <x:v>0.11924618217264162</x:v>
      </x:c>
      <x:c r="G1523" s="36" t="str">
        <x:v>mfhhis01.csv</x:v>
      </x:c>
      <x:c r="H1523" s="36" t="str">
        <x:v>https://ticdata.treasury.gov/Publish/slt_table5.html</x:v>
      </x:c>
      <x:c r="I1523" s="37" t="n">
        <x:v>46269</x:v>
      </x:c>
      <x:c r="J1523" s="36" t="str">
        <x:v>Monthly, end of period</x:v>
      </x:c>
      <x:c r="K1523" s="36" t="str">
        <x:v>Billions of U.S. dollars</x:v>
      </x:c>
    </x:row>
    <x:row r="1524">
      <x:c r="A1524" s="37" t="n">
        <x:v>38292</x:v>
      </x:c>
      <x:c r="B1524" s="36" t="str">
        <x:v>Foreign official</x:v>
      </x:c>
      <x:c r="C1524" s="36" t="str">
        <x:v>Aggregate</x:v>
      </x:c>
      <x:c r="D1524" s="55" t="n">
        <x:v>1238</x:v>
      </x:c>
      <x:c r="E1524" s="55" t="n">
        <x:v>1846.6</x:v>
      </x:c>
      <x:c r="F1524" s="39" t="n">
        <x:f>IF(E1524="","",D1524/E1524)</x:f>
        <x:v>0.6704213148489115</x:v>
      </x:c>
      <x:c r="G1524" s="36" t="str">
        <x:v>mfhhis01.csv</x:v>
      </x:c>
      <x:c r="H1524" s="36" t="str">
        <x:v>https://ticdata.treasury.gov/Publish/slt_table5.html</x:v>
      </x:c>
      <x:c r="I1524" s="37" t="n">
        <x:v>46269</x:v>
      </x:c>
      <x:c r="J1524" s="36" t="str">
        <x:v>Monthly, end of period</x:v>
      </x:c>
      <x:c r="K1524" s="36" t="str">
        <x:v>Billions of U.S. dollars</x:v>
      </x:c>
    </x:row>
    <x:row r="1525">
      <x:c r="A1525" s="37" t="n">
        <x:v>38292</x:v>
      </x:c>
      <x:c r="B1525" s="36" t="str">
        <x:v>Foreign official Treasury bills</x:v>
      </x:c>
      <x:c r="C1525" s="36" t="str">
        <x:v>Aggregate</x:v>
      </x:c>
      <x:c r="D1525" s="55" t="n">
        <x:v>256.9</x:v>
      </x:c>
      <x:c r="E1525" s="55" t="n">
        <x:v>1846.6</x:v>
      </x:c>
      <x:c r="F1525" s="39" t="n">
        <x:f>IF(E1525="","",D1525/E1525)</x:f>
        <x:v>0.13912054586808187</x:v>
      </x:c>
      <x:c r="G1525" s="36" t="str">
        <x:v>mfhhis01.csv</x:v>
      </x:c>
      <x:c r="H1525" s="36" t="str">
        <x:v>https://ticdata.treasury.gov/Publish/slt_table5.html</x:v>
      </x:c>
      <x:c r="I1525" s="37" t="n">
        <x:v>46269</x:v>
      </x:c>
      <x:c r="J1525" s="36" t="str">
        <x:v>Monthly, end of period</x:v>
      </x:c>
      <x:c r="K1525" s="36" t="str">
        <x:v>Billions of U.S. dollars</x:v>
      </x:c>
    </x:row>
    <x:row r="1526">
      <x:c r="A1526" s="37" t="n">
        <x:v>38292</x:v>
      </x:c>
      <x:c r="B1526" s="36" t="str">
        <x:v>Foreign official Treasury bonds and notes</x:v>
      </x:c>
      <x:c r="C1526" s="36" t="str">
        <x:v>Aggregate</x:v>
      </x:c>
      <x:c r="D1526" s="55" t="n">
        <x:v>981.1</x:v>
      </x:c>
      <x:c r="E1526" s="55" t="n">
        <x:v>1846.6</x:v>
      </x:c>
      <x:c r="F1526" s="39" t="n">
        <x:f>IF(E1526="","",D1526/E1526)</x:f>
        <x:v>0.5313007689808297</x:v>
      </x:c>
      <x:c r="G1526" s="36" t="str">
        <x:v>mfhhis01.csv</x:v>
      </x:c>
      <x:c r="H1526" s="36" t="str">
        <x:v>https://ticdata.treasury.gov/Publish/slt_table5.html</x:v>
      </x:c>
      <x:c r="I1526" s="37" t="n">
        <x:v>46269</x:v>
      </x:c>
      <x:c r="J1526" s="36" t="str">
        <x:v>Monthly, end of period</x:v>
      </x:c>
      <x:c r="K1526" s="36" t="str">
        <x:v>Billions of U.S. dollars</x:v>
      </x:c>
    </x:row>
    <x:row r="1527">
      <x:c r="A1527" s="37" t="n">
        <x:v>38292</x:v>
      </x:c>
      <x:c r="B1527" s="36" t="str">
        <x:v>France</x:v>
      </x:c>
      <x:c r="C1527" s="36" t="str">
        <x:v>Country or economy</x:v>
      </x:c>
      <x:c r="D1527" s="55" t="n">
        <x:v>19.5</x:v>
      </x:c>
      <x:c r="E1527" s="55" t="n">
        <x:v>1846.6</x:v>
      </x:c>
      <x:c r="F1527" s="39" t="n">
        <x:f>IF(E1527="","",D1527/E1527)</x:f>
        <x:v>0.01055994801256363</x:v>
      </x:c>
      <x:c r="G1527" s="36" t="str">
        <x:v>mfhhis01.csv</x:v>
      </x:c>
      <x:c r="H1527" s="36" t="str">
        <x:v>https://ticdata.treasury.gov/Publish/slt_table5.html</x:v>
      </x:c>
      <x:c r="I1527" s="37" t="n">
        <x:v>46269</x:v>
      </x:c>
      <x:c r="J1527" s="36" t="str">
        <x:v>Monthly, end of period</x:v>
      </x:c>
      <x:c r="K1527" s="36" t="str">
        <x:v>Billions of U.S. dollars</x:v>
      </x:c>
    </x:row>
    <x:row r="1528">
      <x:c r="A1528" s="37" t="n">
        <x:v>38292</x:v>
      </x:c>
      <x:c r="B1528" s="36" t="str">
        <x:v>Germany</x:v>
      </x:c>
      <x:c r="C1528" s="36" t="str">
        <x:v>Country or economy</x:v>
      </x:c>
      <x:c r="D1528" s="55" t="n">
        <x:v>52.6</x:v>
      </x:c>
      <x:c r="E1528" s="55" t="n">
        <x:v>1846.6</x:v>
      </x:c>
      <x:c r="F1528" s="39" t="n">
        <x:f>IF(E1528="","",D1528/E1528)</x:f>
        <x:v>0.028484782844146</x:v>
      </x:c>
      <x:c r="G1528" s="36" t="str">
        <x:v>mfhhis01.csv</x:v>
      </x:c>
      <x:c r="H1528" s="36" t="str">
        <x:v>https://ticdata.treasury.gov/Publish/slt_table5.html</x:v>
      </x:c>
      <x:c r="I1528" s="37" t="n">
        <x:v>46269</x:v>
      </x:c>
      <x:c r="J1528" s="36" t="str">
        <x:v>Monthly, end of period</x:v>
      </x:c>
      <x:c r="K1528" s="36" t="str">
        <x:v>Billions of U.S. dollars</x:v>
      </x:c>
    </x:row>
    <x:row r="1529">
      <x:c r="A1529" s="37" t="n">
        <x:v>38292</x:v>
      </x:c>
      <x:c r="B1529" s="36" t="str">
        <x:v>Grand Total</x:v>
      </x:c>
      <x:c r="C1529" s="36" t="str">
        <x:v>Aggregate</x:v>
      </x:c>
      <x:c r="D1529" s="55" t="n">
        <x:v>1846.6</x:v>
      </x:c>
      <x:c r="E1529" s="55" t="n">
        <x:v>1846.6</x:v>
      </x:c>
      <x:c r="F1529" s="39" t="n">
        <x:f>IF(E1529="","",D1529/E1529)</x:f>
        <x:v>1</x:v>
      </x:c>
      <x:c r="G1529" s="36" t="str">
        <x:v>mfhhis01.csv</x:v>
      </x:c>
      <x:c r="H1529" s="36" t="str">
        <x:v>https://ticdata.treasury.gov/Publish/slt_table5.html</x:v>
      </x:c>
      <x:c r="I1529" s="37" t="n">
        <x:v>46269</x:v>
      </x:c>
      <x:c r="J1529" s="36" t="str">
        <x:v>Monthly, end of period</x:v>
      </x:c>
      <x:c r="K1529" s="36" t="str">
        <x:v>Billions of U.S. dollars</x:v>
      </x:c>
    </x:row>
    <x:row r="1530">
      <x:c r="A1530" s="37" t="n">
        <x:v>38292</x:v>
      </x:c>
      <x:c r="B1530" s="36" t="str">
        <x:v>Hong Kong</x:v>
      </x:c>
      <x:c r="C1530" s="36" t="str">
        <x:v>Country or economy</x:v>
      </x:c>
      <x:c r="D1530" s="55" t="n">
        <x:v>42.4</x:v>
      </x:c>
      <x:c r="E1530" s="55" t="n">
        <x:v>1846.6</x:v>
      </x:c>
      <x:c r="F1530" s="39" t="n">
        <x:f>IF(E1530="","",D1530/E1530)</x:f>
        <x:v>0.022961117729881946</x:v>
      </x:c>
      <x:c r="G1530" s="36" t="str">
        <x:v>mfhhis01.csv</x:v>
      </x:c>
      <x:c r="H1530" s="36" t="str">
        <x:v>https://ticdata.treasury.gov/Publish/slt_table5.html</x:v>
      </x:c>
      <x:c r="I1530" s="37" t="n">
        <x:v>46269</x:v>
      </x:c>
      <x:c r="J1530" s="36" t="str">
        <x:v>Monthly, end of period</x:v>
      </x:c>
      <x:c r="K1530" s="36" t="str">
        <x:v>Billions of U.S. dollars</x:v>
      </x:c>
    </x:row>
    <x:row r="1531">
      <x:c r="A1531" s="37" t="n">
        <x:v>38292</x:v>
      </x:c>
      <x:c r="B1531" s="36" t="str">
        <x:v>India</x:v>
      </x:c>
      <x:c r="C1531" s="36" t="str">
        <x:v>Country or economy</x:v>
      </x:c>
      <x:c r="D1531" s="55" t="n">
        <x:v>15.5</x:v>
      </x:c>
      <x:c r="E1531" s="55" t="n">
        <x:v>1846.6</x:v>
      </x:c>
      <x:c r="F1531" s="39" t="n">
        <x:f>IF(E1531="","",D1531/E1531)</x:f>
        <x:v>0.008393804830499296</x:v>
      </x:c>
      <x:c r="G1531" s="36" t="str">
        <x:v>mfhhis01.csv</x:v>
      </x:c>
      <x:c r="H1531" s="36" t="str">
        <x:v>https://ticdata.treasury.gov/Publish/slt_table5.html</x:v>
      </x:c>
      <x:c r="I1531" s="37" t="n">
        <x:v>46269</x:v>
      </x:c>
      <x:c r="J1531" s="36" t="str">
        <x:v>Monthly, end of period</x:v>
      </x:c>
      <x:c r="K1531" s="36" t="str">
        <x:v>Billions of U.S. dollars</x:v>
      </x:c>
    </x:row>
    <x:row r="1532">
      <x:c r="A1532" s="37" t="n">
        <x:v>38292</x:v>
      </x:c>
      <x:c r="B1532" s="36" t="str">
        <x:v>Ireland</x:v>
      </x:c>
      <x:c r="C1532" s="36" t="str">
        <x:v>Country or economy</x:v>
      </x:c>
      <x:c r="D1532" s="55" t="n">
        <x:v>17</x:v>
      </x:c>
      <x:c r="E1532" s="55" t="n">
        <x:v>1846.6</x:v>
      </x:c>
      <x:c r="F1532" s="39" t="n">
        <x:f>IF(E1532="","",D1532/E1532)</x:f>
        <x:v>0.009206108523773422</x:v>
      </x:c>
      <x:c r="G1532" s="36" t="str">
        <x:v>mfhhis01.csv</x:v>
      </x:c>
      <x:c r="H1532" s="36" t="str">
        <x:v>https://ticdata.treasury.gov/Publish/slt_table5.html</x:v>
      </x:c>
      <x:c r="I1532" s="37" t="n">
        <x:v>46269</x:v>
      </x:c>
      <x:c r="J1532" s="36" t="str">
        <x:v>Monthly, end of period</x:v>
      </x:c>
      <x:c r="K1532" s="36" t="str">
        <x:v>Billions of U.S. dollars</x:v>
      </x:c>
    </x:row>
    <x:row r="1533">
      <x:c r="A1533" s="37" t="n">
        <x:v>38292</x:v>
      </x:c>
      <x:c r="B1533" s="36" t="str">
        <x:v>Israel</x:v>
      </x:c>
      <x:c r="C1533" s="36" t="str">
        <x:v>Country or economy</x:v>
      </x:c>
      <x:c r="D1533" s="55" t="n">
        <x:v>13.2</x:v>
      </x:c>
      <x:c r="E1533" s="55" t="n">
        <x:v>1846.6</x:v>
      </x:c>
      <x:c r="F1533" s="39" t="n">
        <x:f>IF(E1533="","",D1533/E1533)</x:f>
        <x:v>0.007148272500812304</x:v>
      </x:c>
      <x:c r="G1533" s="36" t="str">
        <x:v>mfhhis01.csv</x:v>
      </x:c>
      <x:c r="H1533" s="36" t="str">
        <x:v>https://ticdata.treasury.gov/Publish/slt_table5.html</x:v>
      </x:c>
      <x:c r="I1533" s="37" t="n">
        <x:v>46269</x:v>
      </x:c>
      <x:c r="J1533" s="36" t="str">
        <x:v>Monthly, end of period</x:v>
      </x:c>
      <x:c r="K1533" s="36" t="str">
        <x:v>Billions of U.S. dollars</x:v>
      </x:c>
    </x:row>
    <x:row r="1534">
      <x:c r="A1534" s="37" t="n">
        <x:v>38292</x:v>
      </x:c>
      <x:c r="B1534" s="36" t="str">
        <x:v>Italy</x:v>
      </x:c>
      <x:c r="C1534" s="36" t="str">
        <x:v>Country or economy</x:v>
      </x:c>
      <x:c r="D1534" s="55" t="n">
        <x:v>12.9</x:v>
      </x:c>
      <x:c r="E1534" s="55" t="n">
        <x:v>1846.6</x:v>
      </x:c>
      <x:c r="F1534" s="39" t="n">
        <x:f>IF(E1534="","",D1534/E1534)</x:f>
        <x:v>0.006985811762157479</x:v>
      </x:c>
      <x:c r="G1534" s="36" t="str">
        <x:v>mfhhis01.csv</x:v>
      </x:c>
      <x:c r="H1534" s="36" t="str">
        <x:v>https://ticdata.treasury.gov/Publish/slt_table5.html</x:v>
      </x:c>
      <x:c r="I1534" s="37" t="n">
        <x:v>46269</x:v>
      </x:c>
      <x:c r="J1534" s="36" t="str">
        <x:v>Monthly, end of period</x:v>
      </x:c>
      <x:c r="K1534" s="36" t="str">
        <x:v>Billions of U.S. dollars</x:v>
      </x:c>
    </x:row>
    <x:row r="1535">
      <x:c r="A1535" s="37" t="n">
        <x:v>38292</x:v>
      </x:c>
      <x:c r="B1535" s="36" t="str">
        <x:v>Japan</x:v>
      </x:c>
      <x:c r="C1535" s="36" t="str">
        <x:v>Country or economy</x:v>
      </x:c>
      <x:c r="D1535" s="55" t="n">
        <x:v>693.1</x:v>
      </x:c>
      <x:c r="E1535" s="55" t="n">
        <x:v>1846.6</x:v>
      </x:c>
      <x:c r="F1535" s="39" t="n">
        <x:f>IF(E1535="","",D1535/E1535)</x:f>
        <x:v>0.3753384598721976</x:v>
      </x:c>
      <x:c r="G1535" s="36" t="str">
        <x:v>mfhhis01.csv</x:v>
      </x:c>
      <x:c r="H1535" s="36" t="str">
        <x:v>https://ticdata.treasury.gov/Publish/slt_table5.html</x:v>
      </x:c>
      <x:c r="I1535" s="37" t="n">
        <x:v>46269</x:v>
      </x:c>
      <x:c r="J1535" s="36" t="str">
        <x:v>Monthly, end of period</x:v>
      </x:c>
      <x:c r="K1535" s="36" t="str">
        <x:v>Billions of U.S. dollars</x:v>
      </x:c>
    </x:row>
    <x:row r="1536">
      <x:c r="A1536" s="37" t="n">
        <x:v>38292</x:v>
      </x:c>
      <x:c r="B1536" s="36" t="str">
        <x:v>Korea, South</x:v>
      </x:c>
      <x:c r="C1536" s="36" t="str">
        <x:v>Country or economy</x:v>
      </x:c>
      <x:c r="D1536" s="55" t="n">
        <x:v>55.3</x:v>
      </x:c>
      <x:c r="E1536" s="55" t="n">
        <x:v>1846.6</x:v>
      </x:c>
      <x:c r="F1536" s="39" t="n">
        <x:f>IF(E1536="","",D1536/E1536)</x:f>
        <x:v>0.029946929492039424</x:v>
      </x:c>
      <x:c r="G1536" s="36" t="str">
        <x:v>mfhhis01.csv</x:v>
      </x:c>
      <x:c r="H1536" s="36" t="str">
        <x:v>https://ticdata.treasury.gov/Publish/slt_table5.html</x:v>
      </x:c>
      <x:c r="I1536" s="37" t="n">
        <x:v>46269</x:v>
      </x:c>
      <x:c r="J1536" s="36" t="str">
        <x:v>Monthly, end of period</x:v>
      </x:c>
      <x:c r="K1536" s="36" t="str">
        <x:v>Billions of U.S. dollars</x:v>
      </x:c>
    </x:row>
    <x:row r="1537">
      <x:c r="A1537" s="37" t="n">
        <x:v>38292</x:v>
      </x:c>
      <x:c r="B1537" s="36" t="str">
        <x:v>Luxembourg</x:v>
      </x:c>
      <x:c r="C1537" s="36" t="str">
        <x:v>Country or economy</x:v>
      </x:c>
      <x:c r="D1537" s="55" t="n">
        <x:v>40.5</x:v>
      </x:c>
      <x:c r="E1537" s="55" t="n">
        <x:v>1846.6</x:v>
      </x:c>
      <x:c r="F1537" s="39" t="n">
        <x:f>IF(E1537="","",D1537/E1537)</x:f>
        <x:v>0.021932199718401386</x:v>
      </x:c>
      <x:c r="G1537" s="36" t="str">
        <x:v>mfhhis01.csv</x:v>
      </x:c>
      <x:c r="H1537" s="36" t="str">
        <x:v>https://ticdata.treasury.gov/Publish/slt_table5.html</x:v>
      </x:c>
      <x:c r="I1537" s="37" t="n">
        <x:v>46269</x:v>
      </x:c>
      <x:c r="J1537" s="36" t="str">
        <x:v>Monthly, end of period</x:v>
      </x:c>
      <x:c r="K1537" s="36" t="str">
        <x:v>Billions of U.S. dollars</x:v>
      </x:c>
    </x:row>
    <x:row r="1538">
      <x:c r="A1538" s="37" t="n">
        <x:v>38292</x:v>
      </x:c>
      <x:c r="B1538" s="36" t="str">
        <x:v>Mexico</x:v>
      </x:c>
      <x:c r="C1538" s="36" t="str">
        <x:v>Country or economy</x:v>
      </x:c>
      <x:c r="D1538" s="55" t="n">
        <x:v>33.5</x:v>
      </x:c>
      <x:c r="E1538" s="55" t="n">
        <x:v>1846.6</x:v>
      </x:c>
      <x:c r="F1538" s="39" t="n">
        <x:f>IF(E1538="","",D1538/E1538)</x:f>
        <x:v>0.018141449149788803</x:v>
      </x:c>
      <x:c r="G1538" s="36" t="str">
        <x:v>mfhhis01.csv</x:v>
      </x:c>
      <x:c r="H1538" s="36" t="str">
        <x:v>https://ticdata.treasury.gov/Publish/slt_table5.html</x:v>
      </x:c>
      <x:c r="I1538" s="37" t="n">
        <x:v>46269</x:v>
      </x:c>
      <x:c r="J1538" s="36" t="str">
        <x:v>Monthly, end of period</x:v>
      </x:c>
      <x:c r="K1538" s="36" t="str">
        <x:v>Billions of U.S. dollars</x:v>
      </x:c>
    </x:row>
    <x:row r="1539">
      <x:c r="A1539" s="37" t="n">
        <x:v>38292</x:v>
      </x:c>
      <x:c r="B1539" s="36" t="str">
        <x:v>Netherlands</x:v>
      </x:c>
      <x:c r="C1539" s="36" t="str">
        <x:v>Country or economy</x:v>
      </x:c>
      <x:c r="D1539" s="55" t="n">
        <x:v>14.4</x:v>
      </x:c>
      <x:c r="E1539" s="55" t="n">
        <x:v>1846.6</x:v>
      </x:c>
      <x:c r="F1539" s="39" t="n">
        <x:f>IF(E1539="","",D1539/E1539)</x:f>
        <x:v>0.007798115455431604</x:v>
      </x:c>
      <x:c r="G1539" s="36" t="str">
        <x:v>mfhhis01.csv</x:v>
      </x:c>
      <x:c r="H1539" s="36" t="str">
        <x:v>https://ticdata.treasury.gov/Publish/slt_table5.html</x:v>
      </x:c>
      <x:c r="I1539" s="37" t="n">
        <x:v>46269</x:v>
      </x:c>
      <x:c r="J1539" s="36" t="str">
        <x:v>Monthly, end of period</x:v>
      </x:c>
      <x:c r="K1539" s="36" t="str">
        <x:v>Billions of U.S. dollars</x:v>
      </x:c>
    </x:row>
    <x:row r="1540">
      <x:c r="A1540" s="37" t="n">
        <x:v>38292</x:v>
      </x:c>
      <x:c r="B1540" s="36" t="str">
        <x:v>Norway</x:v>
      </x:c>
      <x:c r="C1540" s="36" t="str">
        <x:v>Country or economy</x:v>
      </x:c>
      <x:c r="D1540" s="55" t="n">
        <x:v>24.8</x:v>
      </x:c>
      <x:c r="E1540" s="55" t="n">
        <x:v>1846.6</x:v>
      </x:c>
      <x:c r="F1540" s="39" t="n">
        <x:f>IF(E1540="","",D1540/E1540)</x:f>
        <x:v>0.013430087728798874</x:v>
      </x:c>
      <x:c r="G1540" s="36" t="str">
        <x:v>mfhhis01.csv</x:v>
      </x:c>
      <x:c r="H1540" s="36" t="str">
        <x:v>https://ticdata.treasury.gov/Publish/slt_table5.html</x:v>
      </x:c>
      <x:c r="I1540" s="37" t="n">
        <x:v>46269</x:v>
      </x:c>
      <x:c r="J1540" s="36" t="str">
        <x:v>Monthly, end of period</x:v>
      </x:c>
      <x:c r="K1540" s="36" t="str">
        <x:v>Billions of U.S. dollars</x:v>
      </x:c>
    </x:row>
    <x:row r="1541">
      <x:c r="A1541" s="37" t="n">
        <x:v>38292</x:v>
      </x:c>
      <x:c r="B1541" s="36" t="str">
        <x:v>Oil Exporters</x:v>
      </x:c>
      <x:c r="C1541" s="36" t="str">
        <x:v>Country or economy</x:v>
      </x:c>
      <x:c r="D1541" s="55" t="n">
        <x:v>63</x:v>
      </x:c>
      <x:c r="E1541" s="55" t="n">
        <x:v>1846.6</x:v>
      </x:c>
      <x:c r="F1541" s="39" t="n">
        <x:f>IF(E1541="","",D1541/E1541)</x:f>
        <x:v>0.03411675511751327</x:v>
      </x:c>
      <x:c r="G1541" s="36" t="str">
        <x:v>mfhhis01.csv</x:v>
      </x:c>
      <x:c r="H1541" s="36" t="str">
        <x:v>https://ticdata.treasury.gov/Publish/slt_table5.html</x:v>
      </x:c>
      <x:c r="I1541" s="37" t="n">
        <x:v>46269</x:v>
      </x:c>
      <x:c r="J1541" s="36" t="str">
        <x:v>Monthly, end of period</x:v>
      </x:c>
      <x:c r="K1541" s="36" t="str">
        <x:v>Billions of U.S. dollars</x:v>
      </x:c>
    </x:row>
    <x:row r="1542">
      <x:c r="A1542" s="37" t="n">
        <x:v>38292</x:v>
      </x:c>
      <x:c r="B1542" s="36" t="str">
        <x:v>Poland</x:v>
      </x:c>
      <x:c r="C1542" s="36" t="str">
        <x:v>Country or economy</x:v>
      </x:c>
      <x:c r="D1542" s="55" t="n">
        <x:v>10.8</x:v>
      </x:c>
      <x:c r="E1542" s="55" t="n">
        <x:v>1846.6</x:v>
      </x:c>
      <x:c r="F1542" s="39" t="n">
        <x:f>IF(E1542="","",D1542/E1542)</x:f>
        <x:v>0.0058485865915737035</x:v>
      </x:c>
      <x:c r="G1542" s="36" t="str">
        <x:v>mfhhis01.csv</x:v>
      </x:c>
      <x:c r="H1542" s="36" t="str">
        <x:v>https://ticdata.treasury.gov/Publish/slt_table5.html</x:v>
      </x:c>
      <x:c r="I1542" s="37" t="n">
        <x:v>46269</x:v>
      </x:c>
      <x:c r="J1542" s="36" t="str">
        <x:v>Monthly, end of period</x:v>
      </x:c>
      <x:c r="K1542" s="36" t="str">
        <x:v>Billions of U.S. dollars</x:v>
      </x:c>
    </x:row>
    <x:row r="1543">
      <x:c r="A1543" s="37" t="n">
        <x:v>38292</x:v>
      </x:c>
      <x:c r="B1543" s="36" t="str">
        <x:v>Singapore</x:v>
      </x:c>
      <x:c r="C1543" s="36" t="str">
        <x:v>Country or economy</x:v>
      </x:c>
      <x:c r="D1543" s="55" t="n">
        <x:v>30.5</x:v>
      </x:c>
      <x:c r="E1543" s="55" t="n">
        <x:v>1846.6</x:v>
      </x:c>
      <x:c r="F1543" s="39" t="n">
        <x:f>IF(E1543="","",D1543/E1543)</x:f>
        <x:v>0.01651684176324055</x:v>
      </x:c>
      <x:c r="G1543" s="36" t="str">
        <x:v>mfhhis01.csv</x:v>
      </x:c>
      <x:c r="H1543" s="36" t="str">
        <x:v>https://ticdata.treasury.gov/Publish/slt_table5.html</x:v>
      </x:c>
      <x:c r="I1543" s="37" t="n">
        <x:v>46269</x:v>
      </x:c>
      <x:c r="J1543" s="36" t="str">
        <x:v>Monthly, end of period</x:v>
      </x:c>
      <x:c r="K1543" s="36" t="str">
        <x:v>Billions of U.S. dollars</x:v>
      </x:c>
    </x:row>
    <x:row r="1544">
      <x:c r="A1544" s="37" t="n">
        <x:v>38292</x:v>
      </x:c>
      <x:c r="B1544" s="36" t="str">
        <x:v>Sweden</x:v>
      </x:c>
      <x:c r="C1544" s="36" t="str">
        <x:v>Country or economy</x:v>
      </x:c>
      <x:c r="D1544" s="55" t="n">
        <x:v>16.1</x:v>
      </x:c>
      <x:c r="E1544" s="55" t="n">
        <x:v>1846.6</x:v>
      </x:c>
      <x:c r="F1544" s="39" t="n">
        <x:f>IF(E1544="","",D1544/E1544)</x:f>
        <x:v>0.008718726307808948</x:v>
      </x:c>
      <x:c r="G1544" s="36" t="str">
        <x:v>mfhhis01.csv</x:v>
      </x:c>
      <x:c r="H1544" s="36" t="str">
        <x:v>https://ticdata.treasury.gov/Publish/slt_table5.html</x:v>
      </x:c>
      <x:c r="I1544" s="37" t="n">
        <x:v>46269</x:v>
      </x:c>
      <x:c r="J1544" s="36" t="str">
        <x:v>Monthly, end of period</x:v>
      </x:c>
      <x:c r="K1544" s="36" t="str">
        <x:v>Billions of U.S. dollars</x:v>
      </x:c>
    </x:row>
    <x:row r="1545">
      <x:c r="A1545" s="37" t="n">
        <x:v>38292</x:v>
      </x:c>
      <x:c r="B1545" s="36" t="str">
        <x:v>Switzerland</x:v>
      </x:c>
      <x:c r="C1545" s="36" t="str">
        <x:v>Country or economy</x:v>
      </x:c>
      <x:c r="D1545" s="55" t="n">
        <x:v>41.5</x:v>
      </x:c>
      <x:c r="E1545" s="55" t="n">
        <x:v>1846.6</x:v>
      </x:c>
      <x:c r="F1545" s="39" t="n">
        <x:f>IF(E1545="","",D1545/E1545)</x:f>
        <x:v>0.022473735513917473</x:v>
      </x:c>
      <x:c r="G1545" s="36" t="str">
        <x:v>mfhhis01.csv</x:v>
      </x:c>
      <x:c r="H1545" s="36" t="str">
        <x:v>https://ticdata.treasury.gov/Publish/slt_table5.html</x:v>
      </x:c>
      <x:c r="I1545" s="37" t="n">
        <x:v>46269</x:v>
      </x:c>
      <x:c r="J1545" s="36" t="str">
        <x:v>Monthly, end of period</x:v>
      </x:c>
      <x:c r="K1545" s="36" t="str">
        <x:v>Billions of U.S. dollars</x:v>
      </x:c>
    </x:row>
    <x:row r="1546">
      <x:c r="A1546" s="37" t="n">
        <x:v>38292</x:v>
      </x:c>
      <x:c r="B1546" s="36" t="str">
        <x:v>Taiwan</x:v>
      </x:c>
      <x:c r="C1546" s="36" t="str">
        <x:v>Country or economy</x:v>
      </x:c>
      <x:c r="D1546" s="55" t="n">
        <x:v>67.1</x:v>
      </x:c>
      <x:c r="E1546" s="55" t="n">
        <x:v>1846.6</x:v>
      </x:c>
      <x:c r="F1546" s="39" t="n">
        <x:f>IF(E1546="","",D1546/E1546)</x:f>
        <x:v>0.03633705187912921</x:v>
      </x:c>
      <x:c r="G1546" s="36" t="str">
        <x:v>mfhhis01.csv</x:v>
      </x:c>
      <x:c r="H1546" s="36" t="str">
        <x:v>https://ticdata.treasury.gov/Publish/slt_table5.html</x:v>
      </x:c>
      <x:c r="I1546" s="37" t="n">
        <x:v>46269</x:v>
      </x:c>
      <x:c r="J1546" s="36" t="str">
        <x:v>Monthly, end of period</x:v>
      </x:c>
      <x:c r="K1546" s="36" t="str">
        <x:v>Billions of U.S. dollars</x:v>
      </x:c>
    </x:row>
    <x:row r="1547">
      <x:c r="A1547" s="37" t="n">
        <x:v>38292</x:v>
      </x:c>
      <x:c r="B1547" s="36" t="str">
        <x:v>Thailand</x:v>
      </x:c>
      <x:c r="C1547" s="36" t="str">
        <x:v>Country or economy</x:v>
      </x:c>
      <x:c r="D1547" s="55" t="n">
        <x:v>12.8</x:v>
      </x:c>
      <x:c r="E1547" s="55" t="n">
        <x:v>1846.6</x:v>
      </x:c>
      <x:c r="F1547" s="39" t="n">
        <x:f>IF(E1547="","",D1547/E1547)</x:f>
        <x:v>0.006931658182605871</x:v>
      </x:c>
      <x:c r="G1547" s="36" t="str">
        <x:v>mfhhis01.csv</x:v>
      </x:c>
      <x:c r="H1547" s="36" t="str">
        <x:v>https://ticdata.treasury.gov/Publish/slt_table5.html</x:v>
      </x:c>
      <x:c r="I1547" s="37" t="n">
        <x:v>46269</x:v>
      </x:c>
      <x:c r="J1547" s="36" t="str">
        <x:v>Monthly, end of period</x:v>
      </x:c>
      <x:c r="K1547" s="36" t="str">
        <x:v>Billions of U.S. dollars</x:v>
      </x:c>
    </x:row>
    <x:row r="1548">
      <x:c r="A1548" s="37" t="n">
        <x:v>38292</x:v>
      </x:c>
      <x:c r="B1548" s="36" t="str">
        <x:v>Turkey</x:v>
      </x:c>
      <x:c r="C1548" s="36" t="str">
        <x:v>Country or economy</x:v>
      </x:c>
      <x:c r="D1548" s="55" t="n">
        <x:v>14.5</x:v>
      </x:c>
      <x:c r="E1548" s="55" t="n">
        <x:v>1846.6</x:v>
      </x:c>
      <x:c r="F1548" s="39" t="n">
        <x:f>IF(E1548="","",D1548/E1548)</x:f>
        <x:v>0.007852269034983213</x:v>
      </x:c>
      <x:c r="G1548" s="36" t="str">
        <x:v>mfhhis01.csv</x:v>
      </x:c>
      <x:c r="H1548" s="36" t="str">
        <x:v>https://ticdata.treasury.gov/Publish/slt_table5.html</x:v>
      </x:c>
      <x:c r="I1548" s="37" t="n">
        <x:v>46269</x:v>
      </x:c>
      <x:c r="J1548" s="36" t="str">
        <x:v>Monthly, end of period</x:v>
      </x:c>
      <x:c r="K1548" s="36" t="str">
        <x:v>Billions of U.S. dollars</x:v>
      </x:c>
    </x:row>
    <x:row r="1549">
      <x:c r="A1549" s="37" t="n">
        <x:v>38292</x:v>
      </x:c>
      <x:c r="B1549" s="36" t="str">
        <x:v>United Kingdom</x:v>
      </x:c>
      <x:c r="C1549" s="36" t="str">
        <x:v>Country or economy</x:v>
      </x:c>
      <x:c r="D1549" s="55" t="n">
        <x:v>84.5</x:v>
      </x:c>
      <x:c r="E1549" s="55" t="n">
        <x:v>1846.6</x:v>
      </x:c>
      <x:c r="F1549" s="39" t="n">
        <x:f>IF(E1549="","",D1549/E1549)</x:f>
        <x:v>0.045759774721109064</x:v>
      </x:c>
      <x:c r="G1549" s="36" t="str">
        <x:v>mfhhis01.csv</x:v>
      </x:c>
      <x:c r="H1549" s="36" t="str">
        <x:v>https://ticdata.treasury.gov/Publish/slt_table5.html</x:v>
      </x:c>
      <x:c r="I1549" s="37" t="n">
        <x:v>46269</x:v>
      </x:c>
      <x:c r="J1549" s="36" t="str">
        <x:v>Monthly, end of period</x:v>
      </x:c>
      <x:c r="K1549" s="36" t="str">
        <x:v>Billions of U.S. dollars</x:v>
      </x:c>
    </x:row>
    <x:row r="1550">
      <x:c r="A1550" s="37" t="n">
        <x:v>38322</x:v>
      </x:c>
      <x:c r="B1550" s="36" t="str">
        <x:v>All Other</x:v>
      </x:c>
      <x:c r="C1550" s="36" t="str">
        <x:v>Aggregate</x:v>
      </x:c>
      <x:c r="D1550" s="55" t="n">
        <x:v>128.9</x:v>
      </x:c>
      <x:c r="E1550" s="55" t="n">
        <x:v>1849.3</x:v>
      </x:c>
      <x:c r="F1550" s="39" t="n">
        <x:f>IF(E1550="","",D1550/E1550)</x:f>
        <x:v>0.06970204942410642</x:v>
      </x:c>
      <x:c r="G1550" s="36" t="str">
        <x:v>mfhhis01.csv</x:v>
      </x:c>
      <x:c r="H1550" s="36" t="str">
        <x:v>https://ticdata.treasury.gov/Publish/slt_table5.html</x:v>
      </x:c>
      <x:c r="I1550" s="37" t="n">
        <x:v>46269</x:v>
      </x:c>
      <x:c r="J1550" s="36" t="str">
        <x:v>Monthly, end of period</x:v>
      </x:c>
      <x:c r="K1550" s="36" t="str">
        <x:v>Billions of U.S. dollars</x:v>
      </x:c>
    </x:row>
    <x:row r="1551">
      <x:c r="A1551" s="37" t="n">
        <x:v>38322</x:v>
      </x:c>
      <x:c r="B1551" s="36" t="str">
        <x:v>Belgium</x:v>
      </x:c>
      <x:c r="C1551" s="36" t="str">
        <x:v>Country or economy</x:v>
      </x:c>
      <x:c r="D1551" s="55" t="n">
        <x:v>17</x:v>
      </x:c>
      <x:c r="E1551" s="55" t="n">
        <x:v>1849.3</x:v>
      </x:c>
      <x:c r="F1551" s="39" t="n">
        <x:f>IF(E1551="","",D1551/E1551)</x:f>
        <x:v>0.009192667495809225</x:v>
      </x:c>
      <x:c r="G1551" s="36" t="str">
        <x:v>mfhhis01.csv</x:v>
      </x:c>
      <x:c r="H1551" s="36" t="str">
        <x:v>https://ticdata.treasury.gov/Publish/slt_table5.html</x:v>
      </x:c>
      <x:c r="I1551" s="37" t="n">
        <x:v>46269</x:v>
      </x:c>
      <x:c r="J1551" s="36" t="str">
        <x:v>Monthly, end of period</x:v>
      </x:c>
      <x:c r="K1551" s="36" t="str">
        <x:v>Billions of U.S. dollars</x:v>
      </x:c>
    </x:row>
    <x:row r="1552">
      <x:c r="A1552" s="37" t="n">
        <x:v>38322</x:v>
      </x:c>
      <x:c r="B1552" s="36" t="str">
        <x:v>Brazil</x:v>
      </x:c>
      <x:c r="C1552" s="36" t="str">
        <x:v>Country or economy</x:v>
      </x:c>
      <x:c r="D1552" s="55" t="n">
        <x:v>15.2</x:v>
      </x:c>
      <x:c r="E1552" s="55" t="n">
        <x:v>1849.3</x:v>
      </x:c>
      <x:c r="F1552" s="39" t="n">
        <x:f>IF(E1552="","",D1552/E1552)</x:f>
        <x:v>0.008219326231547072</x:v>
      </x:c>
      <x:c r="G1552" s="36" t="str">
        <x:v>mfhhis01.csv</x:v>
      </x:c>
      <x:c r="H1552" s="36" t="str">
        <x:v>https://ticdata.treasury.gov/Publish/slt_table5.html</x:v>
      </x:c>
      <x:c r="I1552" s="37" t="n">
        <x:v>46269</x:v>
      </x:c>
      <x:c r="J1552" s="36" t="str">
        <x:v>Monthly, end of period</x:v>
      </x:c>
      <x:c r="K1552" s="36" t="str">
        <x:v>Billions of U.S. dollars</x:v>
      </x:c>
    </x:row>
    <x:row r="1553">
      <x:c r="A1553" s="37" t="n">
        <x:v>38322</x:v>
      </x:c>
      <x:c r="B1553" s="36" t="str">
        <x:v>Canada</x:v>
      </x:c>
      <x:c r="C1553" s="36" t="str">
        <x:v>Country or economy</x:v>
      </x:c>
      <x:c r="D1553" s="55" t="n">
        <x:v>33.3</x:v>
      </x:c>
      <x:c r="E1553" s="55" t="n">
        <x:v>1849.3</x:v>
      </x:c>
      <x:c r="F1553" s="39" t="n">
        <x:f>IF(E1553="","",D1553/E1553)</x:f>
        <x:v>0.018006813388849834</x:v>
      </x:c>
      <x:c r="G1553" s="36" t="str">
        <x:v>mfhhis01.csv</x:v>
      </x:c>
      <x:c r="H1553" s="36" t="str">
        <x:v>https://ticdata.treasury.gov/Publish/slt_table5.html</x:v>
      </x:c>
      <x:c r="I1553" s="37" t="n">
        <x:v>46269</x:v>
      </x:c>
      <x:c r="J1553" s="36" t="str">
        <x:v>Monthly, end of period</x:v>
      </x:c>
      <x:c r="K1553" s="36" t="str">
        <x:v>Billions of U.S. dollars</x:v>
      </x:c>
    </x:row>
    <x:row r="1554">
      <x:c r="A1554" s="37" t="n">
        <x:v>38322</x:v>
      </x:c>
      <x:c r="B1554" s="36" t="str">
        <x:v>Carib Bnkng Ctrs</x:v>
      </x:c>
      <x:c r="C1554" s="36" t="str">
        <x:v>Country or economy</x:v>
      </x:c>
      <x:c r="D1554" s="55" t="n">
        <x:v>51.1</x:v>
      </x:c>
      <x:c r="E1554" s="55" t="n">
        <x:v>1849.3</x:v>
      </x:c>
      <x:c r="F1554" s="39" t="n">
        <x:f>IF(E1554="","",D1554/E1554)</x:f>
        <x:v>0.027632077002108908</x:v>
      </x:c>
      <x:c r="G1554" s="36" t="str">
        <x:v>mfhhis01.csv</x:v>
      </x:c>
      <x:c r="H1554" s="36" t="str">
        <x:v>https://ticdata.treasury.gov/Publish/slt_table5.html</x:v>
      </x:c>
      <x:c r="I1554" s="37" t="n">
        <x:v>46269</x:v>
      </x:c>
      <x:c r="J1554" s="36" t="str">
        <x:v>Monthly, end of period</x:v>
      </x:c>
      <x:c r="K1554" s="36" t="str">
        <x:v>Billions of U.S. dollars</x:v>
      </x:c>
    </x:row>
    <x:row r="1555">
      <x:c r="A1555" s="37" t="n">
        <x:v>38322</x:v>
      </x:c>
      <x:c r="B1555" s="36" t="str">
        <x:v>China, Mainland</x:v>
      </x:c>
      <x:c r="C1555" s="36" t="str">
        <x:v>Country or economy</x:v>
      </x:c>
      <x:c r="D1555" s="55" t="n">
        <x:v>222.9</x:v>
      </x:c>
      <x:c r="E1555" s="55" t="n">
        <x:v>1849.3</x:v>
      </x:c>
      <x:c r="F1555" s="39" t="n">
        <x:f>IF(E1555="","",D1555/E1555)</x:f>
        <x:v>0.12053209322446332</x:v>
      </x:c>
      <x:c r="G1555" s="36" t="str">
        <x:v>mfhhis01.csv</x:v>
      </x:c>
      <x:c r="H1555" s="36" t="str">
        <x:v>https://ticdata.treasury.gov/Publish/slt_table5.html</x:v>
      </x:c>
      <x:c r="I1555" s="37" t="n">
        <x:v>46269</x:v>
      </x:c>
      <x:c r="J1555" s="36" t="str">
        <x:v>Monthly, end of period</x:v>
      </x:c>
      <x:c r="K1555" s="36" t="str">
        <x:v>Billions of U.S. dollars</x:v>
      </x:c>
    </x:row>
    <x:row r="1556">
      <x:c r="A1556" s="37" t="n">
        <x:v>38322</x:v>
      </x:c>
      <x:c r="B1556" s="36" t="str">
        <x:v>Foreign official</x:v>
      </x:c>
      <x:c r="C1556" s="36" t="str">
        <x:v>Aggregate</x:v>
      </x:c>
      <x:c r="D1556" s="55" t="n">
        <x:v>1233.3</x:v>
      </x:c>
      <x:c r="E1556" s="55" t="n">
        <x:v>1849.3</x:v>
      </x:c>
      <x:c r="F1556" s="39" t="n">
        <x:f>IF(E1556="","",D1556/E1556)</x:f>
        <x:v>0.6669009895636187</x:v>
      </x:c>
      <x:c r="G1556" s="36" t="str">
        <x:v>mfhhis01.csv</x:v>
      </x:c>
      <x:c r="H1556" s="36" t="str">
        <x:v>https://ticdata.treasury.gov/Publish/slt_table5.html</x:v>
      </x:c>
      <x:c r="I1556" s="37" t="n">
        <x:v>46269</x:v>
      </x:c>
      <x:c r="J1556" s="36" t="str">
        <x:v>Monthly, end of period</x:v>
      </x:c>
      <x:c r="K1556" s="36" t="str">
        <x:v>Billions of U.S. dollars</x:v>
      </x:c>
    </x:row>
    <x:row r="1557">
      <x:c r="A1557" s="37" t="n">
        <x:v>38322</x:v>
      </x:c>
      <x:c r="B1557" s="36" t="str">
        <x:v>Foreign official Treasury bills</x:v>
      </x:c>
      <x:c r="C1557" s="36" t="str">
        <x:v>Aggregate</x:v>
      </x:c>
      <x:c r="D1557" s="55" t="n">
        <x:v>245.2</x:v>
      </x:c>
      <x:c r="E1557" s="55" t="n">
        <x:v>1849.3</x:v>
      </x:c>
      <x:c r="F1557" s="39" t="n">
        <x:f>IF(E1557="","",D1557/E1557)</x:f>
        <x:v>0.13259070999837777</x:v>
      </x:c>
      <x:c r="G1557" s="36" t="str">
        <x:v>mfhhis01.csv</x:v>
      </x:c>
      <x:c r="H1557" s="36" t="str">
        <x:v>https://ticdata.treasury.gov/Publish/slt_table5.html</x:v>
      </x:c>
      <x:c r="I1557" s="37" t="n">
        <x:v>46269</x:v>
      </x:c>
      <x:c r="J1557" s="36" t="str">
        <x:v>Monthly, end of period</x:v>
      </x:c>
      <x:c r="K1557" s="36" t="str">
        <x:v>Billions of U.S. dollars</x:v>
      </x:c>
    </x:row>
    <x:row r="1558">
      <x:c r="A1558" s="37" t="n">
        <x:v>38322</x:v>
      </x:c>
      <x:c r="B1558" s="36" t="str">
        <x:v>Foreign official Treasury bonds and notes</x:v>
      </x:c>
      <x:c r="C1558" s="36" t="str">
        <x:v>Aggregate</x:v>
      </x:c>
      <x:c r="D1558" s="55" t="n">
        <x:v>988.1</x:v>
      </x:c>
      <x:c r="E1558" s="55" t="n">
        <x:v>1849.3</x:v>
      </x:c>
      <x:c r="F1558" s="39" t="n">
        <x:f>IF(E1558="","",D1558/E1558)</x:f>
        <x:v>0.5343102795652409</x:v>
      </x:c>
      <x:c r="G1558" s="36" t="str">
        <x:v>mfhhis01.csv</x:v>
      </x:c>
      <x:c r="H1558" s="36" t="str">
        <x:v>https://ticdata.treasury.gov/Publish/slt_table5.html</x:v>
      </x:c>
      <x:c r="I1558" s="37" t="n">
        <x:v>46269</x:v>
      </x:c>
      <x:c r="J1558" s="36" t="str">
        <x:v>Monthly, end of period</x:v>
      </x:c>
      <x:c r="K1558" s="36" t="str">
        <x:v>Billions of U.S. dollars</x:v>
      </x:c>
    </x:row>
    <x:row r="1559">
      <x:c r="A1559" s="37" t="n">
        <x:v>38322</x:v>
      </x:c>
      <x:c r="B1559" s="36" t="str">
        <x:v>France</x:v>
      </x:c>
      <x:c r="C1559" s="36" t="str">
        <x:v>Country or economy</x:v>
      </x:c>
      <x:c r="D1559" s="55" t="n">
        <x:v>20.1</x:v>
      </x:c>
      <x:c r="E1559" s="55" t="n">
        <x:v>1849.3</x:v>
      </x:c>
      <x:c r="F1559" s="39" t="n">
        <x:f>IF(E1559="","",D1559/E1559)</x:f>
        <x:v>0.010868977450927379</x:v>
      </x:c>
      <x:c r="G1559" s="36" t="str">
        <x:v>mfhhis01.csv</x:v>
      </x:c>
      <x:c r="H1559" s="36" t="str">
        <x:v>https://ticdata.treasury.gov/Publish/slt_table5.html</x:v>
      </x:c>
      <x:c r="I1559" s="37" t="n">
        <x:v>46269</x:v>
      </x:c>
      <x:c r="J1559" s="36" t="str">
        <x:v>Monthly, end of period</x:v>
      </x:c>
      <x:c r="K1559" s="36" t="str">
        <x:v>Billions of U.S. dollars</x:v>
      </x:c>
    </x:row>
    <x:row r="1560">
      <x:c r="A1560" s="37" t="n">
        <x:v>38322</x:v>
      </x:c>
      <x:c r="B1560" s="36" t="str">
        <x:v>Germany</x:v>
      </x:c>
      <x:c r="C1560" s="36" t="str">
        <x:v>Country or economy</x:v>
      </x:c>
      <x:c r="D1560" s="55" t="n">
        <x:v>50.3</x:v>
      </x:c>
      <x:c r="E1560" s="55" t="n">
        <x:v>1849.3</x:v>
      </x:c>
      <x:c r="F1560" s="39" t="n">
        <x:f>IF(E1560="","",D1560/E1560)</x:f>
        <x:v>0.02719948088465906</x:v>
      </x:c>
      <x:c r="G1560" s="36" t="str">
        <x:v>mfhhis01.csv</x:v>
      </x:c>
      <x:c r="H1560" s="36" t="str">
        <x:v>https://ticdata.treasury.gov/Publish/slt_table5.html</x:v>
      </x:c>
      <x:c r="I1560" s="37" t="n">
        <x:v>46269</x:v>
      </x:c>
      <x:c r="J1560" s="36" t="str">
        <x:v>Monthly, end of period</x:v>
      </x:c>
      <x:c r="K1560" s="36" t="str">
        <x:v>Billions of U.S. dollars</x:v>
      </x:c>
    </x:row>
    <x:row r="1561">
      <x:c r="A1561" s="37" t="n">
        <x:v>38322</x:v>
      </x:c>
      <x:c r="B1561" s="36" t="str">
        <x:v>Grand Total</x:v>
      </x:c>
      <x:c r="C1561" s="36" t="str">
        <x:v>Aggregate</x:v>
      </x:c>
      <x:c r="D1561" s="55" t="n">
        <x:v>1849.3</x:v>
      </x:c>
      <x:c r="E1561" s="55" t="n">
        <x:v>1849.3</x:v>
      </x:c>
      <x:c r="F1561" s="39" t="n">
        <x:f>IF(E1561="","",D1561/E1561)</x:f>
        <x:v>1</x:v>
      </x:c>
      <x:c r="G1561" s="36" t="str">
        <x:v>mfhhis01.csv</x:v>
      </x:c>
      <x:c r="H1561" s="36" t="str">
        <x:v>https://ticdata.treasury.gov/Publish/slt_table5.html</x:v>
      </x:c>
      <x:c r="I1561" s="37" t="n">
        <x:v>46269</x:v>
      </x:c>
      <x:c r="J1561" s="36" t="str">
        <x:v>Monthly, end of period</x:v>
      </x:c>
      <x:c r="K1561" s="36" t="str">
        <x:v>Billions of U.S. dollars</x:v>
      </x:c>
    </x:row>
    <x:row r="1562">
      <x:c r="A1562" s="37" t="n">
        <x:v>38322</x:v>
      </x:c>
      <x:c r="B1562" s="36" t="str">
        <x:v>Hong Kong</x:v>
      </x:c>
      <x:c r="C1562" s="36" t="str">
        <x:v>Country or economy</x:v>
      </x:c>
      <x:c r="D1562" s="55" t="n">
        <x:v>45.1</x:v>
      </x:c>
      <x:c r="E1562" s="55" t="n">
        <x:v>1849.3</x:v>
      </x:c>
      <x:c r="F1562" s="39" t="n">
        <x:f>IF(E1562="","",D1562/E1562)</x:f>
        <x:v>0.024387606121235063</x:v>
      </x:c>
      <x:c r="G1562" s="36" t="str">
        <x:v>mfhhis01.csv</x:v>
      </x:c>
      <x:c r="H1562" s="36" t="str">
        <x:v>https://ticdata.treasury.gov/Publish/slt_table5.html</x:v>
      </x:c>
      <x:c r="I1562" s="37" t="n">
        <x:v>46269</x:v>
      </x:c>
      <x:c r="J1562" s="36" t="str">
        <x:v>Monthly, end of period</x:v>
      </x:c>
      <x:c r="K1562" s="36" t="str">
        <x:v>Billions of U.S. dollars</x:v>
      </x:c>
    </x:row>
    <x:row r="1563">
      <x:c r="A1563" s="37" t="n">
        <x:v>38322</x:v>
      </x:c>
      <x:c r="B1563" s="36" t="str">
        <x:v>India</x:v>
      </x:c>
      <x:c r="C1563" s="36" t="str">
        <x:v>Country or economy</x:v>
      </x:c>
      <x:c r="D1563" s="55" t="n">
        <x:v>15</x:v>
      </x:c>
      <x:c r="E1563" s="55" t="n">
        <x:v>1849.3</x:v>
      </x:c>
      <x:c r="F1563" s="39" t="n">
        <x:f>IF(E1563="","",D1563/E1563)</x:f>
        <x:v>0.00811117720218461</x:v>
      </x:c>
      <x:c r="G1563" s="36" t="str">
        <x:v>mfhhis01.csv</x:v>
      </x:c>
      <x:c r="H1563" s="36" t="str">
        <x:v>https://ticdata.treasury.gov/Publish/slt_table5.html</x:v>
      </x:c>
      <x:c r="I1563" s="37" t="n">
        <x:v>46269</x:v>
      </x:c>
      <x:c r="J1563" s="36" t="str">
        <x:v>Monthly, end of period</x:v>
      </x:c>
      <x:c r="K1563" s="36" t="str">
        <x:v>Billions of U.S. dollars</x:v>
      </x:c>
    </x:row>
    <x:row r="1564">
      <x:c r="A1564" s="37" t="n">
        <x:v>38322</x:v>
      </x:c>
      <x:c r="B1564" s="36" t="str">
        <x:v>Ireland</x:v>
      </x:c>
      <x:c r="C1564" s="36" t="str">
        <x:v>Country or economy</x:v>
      </x:c>
      <x:c r="D1564" s="55" t="n">
        <x:v>16.2</x:v>
      </x:c>
      <x:c r="E1564" s="55" t="n">
        <x:v>1849.3</x:v>
      </x:c>
      <x:c r="F1564" s="39" t="n">
        <x:f>IF(E1564="","",D1564/E1564)</x:f>
        <x:v>0.00876007137835938</x:v>
      </x:c>
      <x:c r="G1564" s="36" t="str">
        <x:v>mfhhis01.csv</x:v>
      </x:c>
      <x:c r="H1564" s="36" t="str">
        <x:v>https://ticdata.treasury.gov/Publish/slt_table5.html</x:v>
      </x:c>
      <x:c r="I1564" s="37" t="n">
        <x:v>46269</x:v>
      </x:c>
      <x:c r="J1564" s="36" t="str">
        <x:v>Monthly, end of period</x:v>
      </x:c>
      <x:c r="K1564" s="36" t="str">
        <x:v>Billions of U.S. dollars</x:v>
      </x:c>
    </x:row>
    <x:row r="1565">
      <x:c r="A1565" s="37" t="n">
        <x:v>38322</x:v>
      </x:c>
      <x:c r="B1565" s="36" t="str">
        <x:v>Israel</x:v>
      </x:c>
      <x:c r="C1565" s="36" t="str">
        <x:v>Country or economy</x:v>
      </x:c>
      <x:c r="D1565" s="55" t="n">
        <x:v>13.7</x:v>
      </x:c>
      <x:c r="E1565" s="55" t="n">
        <x:v>1849.3</x:v>
      </x:c>
      <x:c r="F1565" s="39" t="n">
        <x:f>IF(E1565="","",D1565/E1565)</x:f>
        <x:v>0.007408208511328611</x:v>
      </x:c>
      <x:c r="G1565" s="36" t="str">
        <x:v>mfhhis01.csv</x:v>
      </x:c>
      <x:c r="H1565" s="36" t="str">
        <x:v>https://ticdata.treasury.gov/Publish/slt_table5.html</x:v>
      </x:c>
      <x:c r="I1565" s="37" t="n">
        <x:v>46269</x:v>
      </x:c>
      <x:c r="J1565" s="36" t="str">
        <x:v>Monthly, end of period</x:v>
      </x:c>
      <x:c r="K1565" s="36" t="str">
        <x:v>Billions of U.S. dollars</x:v>
      </x:c>
    </x:row>
    <x:row r="1566">
      <x:c r="A1566" s="37" t="n">
        <x:v>38322</x:v>
      </x:c>
      <x:c r="B1566" s="36" t="str">
        <x:v>Italy</x:v>
      </x:c>
      <x:c r="C1566" s="36" t="str">
        <x:v>Country or economy</x:v>
      </x:c>
      <x:c r="D1566" s="55" t="n">
        <x:v>12.9</x:v>
      </x:c>
      <x:c r="E1566" s="55" t="n">
        <x:v>1849.3</x:v>
      </x:c>
      <x:c r="F1566" s="39" t="n">
        <x:f>IF(E1566="","",D1566/E1566)</x:f>
        <x:v>0.0069756123938787655</x:v>
      </x:c>
      <x:c r="G1566" s="36" t="str">
        <x:v>mfhhis01.csv</x:v>
      </x:c>
      <x:c r="H1566" s="36" t="str">
        <x:v>https://ticdata.treasury.gov/Publish/slt_table5.html</x:v>
      </x:c>
      <x:c r="I1566" s="37" t="n">
        <x:v>46269</x:v>
      </x:c>
      <x:c r="J1566" s="36" t="str">
        <x:v>Monthly, end of period</x:v>
      </x:c>
      <x:c r="K1566" s="36" t="str">
        <x:v>Billions of U.S. dollars</x:v>
      </x:c>
    </x:row>
    <x:row r="1567">
      <x:c r="A1567" s="37" t="n">
        <x:v>38322</x:v>
      </x:c>
      <x:c r="B1567" s="36" t="str">
        <x:v>Japan</x:v>
      </x:c>
      <x:c r="C1567" s="36" t="str">
        <x:v>Country or economy</x:v>
      </x:c>
      <x:c r="D1567" s="55" t="n">
        <x:v>689.9</x:v>
      </x:c>
      <x:c r="E1567" s="55" t="n">
        <x:v>1849.3</x:v>
      </x:c>
      <x:c r="F1567" s="39" t="n">
        <x:f>IF(E1567="","",D1567/E1567)</x:f>
        <x:v>0.3730600767858108</x:v>
      </x:c>
      <x:c r="G1567" s="36" t="str">
        <x:v>mfhhis01.csv</x:v>
      </x:c>
      <x:c r="H1567" s="36" t="str">
        <x:v>https://ticdata.treasury.gov/Publish/slt_table5.html</x:v>
      </x:c>
      <x:c r="I1567" s="37" t="n">
        <x:v>46269</x:v>
      </x:c>
      <x:c r="J1567" s="36" t="str">
        <x:v>Monthly, end of period</x:v>
      </x:c>
      <x:c r="K1567" s="36" t="str">
        <x:v>Billions of U.S. dollars</x:v>
      </x:c>
    </x:row>
    <x:row r="1568">
      <x:c r="A1568" s="37" t="n">
        <x:v>38322</x:v>
      </x:c>
      <x:c r="B1568" s="36" t="str">
        <x:v>Korea, South</x:v>
      </x:c>
      <x:c r="C1568" s="36" t="str">
        <x:v>Country or economy</x:v>
      </x:c>
      <x:c r="D1568" s="55" t="n">
        <x:v>55</x:v>
      </x:c>
      <x:c r="E1568" s="55" t="n">
        <x:v>1849.3</x:v>
      </x:c>
      <x:c r="F1568" s="39" t="n">
        <x:f>IF(E1568="","",D1568/E1568)</x:f>
        <x:v>0.029740983074676906</x:v>
      </x:c>
      <x:c r="G1568" s="36" t="str">
        <x:v>mfhhis01.csv</x:v>
      </x:c>
      <x:c r="H1568" s="36" t="str">
        <x:v>https://ticdata.treasury.gov/Publish/slt_table5.html</x:v>
      </x:c>
      <x:c r="I1568" s="37" t="n">
        <x:v>46269</x:v>
      </x:c>
      <x:c r="J1568" s="36" t="str">
        <x:v>Monthly, end of period</x:v>
      </x:c>
      <x:c r="K1568" s="36" t="str">
        <x:v>Billions of U.S. dollars</x:v>
      </x:c>
    </x:row>
    <x:row r="1569">
      <x:c r="A1569" s="37" t="n">
        <x:v>38322</x:v>
      </x:c>
      <x:c r="B1569" s="36" t="str">
        <x:v>Luxembourg</x:v>
      </x:c>
      <x:c r="C1569" s="36" t="str">
        <x:v>Country or economy</x:v>
      </x:c>
      <x:c r="D1569" s="55" t="n">
        <x:v>41.4</x:v>
      </x:c>
      <x:c r="E1569" s="55" t="n">
        <x:v>1849.3</x:v>
      </x:c>
      <x:c r="F1569" s="39" t="n">
        <x:f>IF(E1569="","",D1569/E1569)</x:f>
        <x:v>0.022386849078029524</x:v>
      </x:c>
      <x:c r="G1569" s="36" t="str">
        <x:v>mfhhis01.csv</x:v>
      </x:c>
      <x:c r="H1569" s="36" t="str">
        <x:v>https://ticdata.treasury.gov/Publish/slt_table5.html</x:v>
      </x:c>
      <x:c r="I1569" s="37" t="n">
        <x:v>46269</x:v>
      </x:c>
      <x:c r="J1569" s="36" t="str">
        <x:v>Monthly, end of period</x:v>
      </x:c>
      <x:c r="K1569" s="36" t="str">
        <x:v>Billions of U.S. dollars</x:v>
      </x:c>
    </x:row>
    <x:row r="1570">
      <x:c r="A1570" s="37" t="n">
        <x:v>38322</x:v>
      </x:c>
      <x:c r="B1570" s="36" t="str">
        <x:v>Mexico</x:v>
      </x:c>
      <x:c r="C1570" s="36" t="str">
        <x:v>Country or economy</x:v>
      </x:c>
      <x:c r="D1570" s="55" t="n">
        <x:v>32.8</x:v>
      </x:c>
      <x:c r="E1570" s="55" t="n">
        <x:v>1849.3</x:v>
      </x:c>
      <x:c r="F1570" s="39" t="n">
        <x:f>IF(E1570="","",D1570/E1570)</x:f>
        <x:v>0.01773644081544368</x:v>
      </x:c>
      <x:c r="G1570" s="36" t="str">
        <x:v>mfhhis01.csv</x:v>
      </x:c>
      <x:c r="H1570" s="36" t="str">
        <x:v>https://ticdata.treasury.gov/Publish/slt_table5.html</x:v>
      </x:c>
      <x:c r="I1570" s="37" t="n">
        <x:v>46269</x:v>
      </x:c>
      <x:c r="J1570" s="36" t="str">
        <x:v>Monthly, end of period</x:v>
      </x:c>
      <x:c r="K1570" s="36" t="str">
        <x:v>Billions of U.S. dollars</x:v>
      </x:c>
    </x:row>
    <x:row r="1571">
      <x:c r="A1571" s="37" t="n">
        <x:v>38322</x:v>
      </x:c>
      <x:c r="B1571" s="36" t="str">
        <x:v>Netherlands</x:v>
      </x:c>
      <x:c r="C1571" s="36" t="str">
        <x:v>Country or economy</x:v>
      </x:c>
      <x:c r="D1571" s="55" t="n">
        <x:v>16</x:v>
      </x:c>
      <x:c r="E1571" s="55" t="n">
        <x:v>1849.3</x:v>
      </x:c>
      <x:c r="F1571" s="39" t="n">
        <x:f>IF(E1571="","",D1571/E1571)</x:f>
        <x:v>0.008651922348996918</x:v>
      </x:c>
      <x:c r="G1571" s="36" t="str">
        <x:v>mfhhis01.csv</x:v>
      </x:c>
      <x:c r="H1571" s="36" t="str">
        <x:v>https://ticdata.treasury.gov/Publish/slt_table5.html</x:v>
      </x:c>
      <x:c r="I1571" s="37" t="n">
        <x:v>46269</x:v>
      </x:c>
      <x:c r="J1571" s="36" t="str">
        <x:v>Monthly, end of period</x:v>
      </x:c>
      <x:c r="K1571" s="36" t="str">
        <x:v>Billions of U.S. dollars</x:v>
      </x:c>
    </x:row>
    <x:row r="1572">
      <x:c r="A1572" s="37" t="n">
        <x:v>38322</x:v>
      </x:c>
      <x:c r="B1572" s="36" t="str">
        <x:v>Norway</x:v>
      </x:c>
      <x:c r="C1572" s="36" t="str">
        <x:v>Country or economy</x:v>
      </x:c>
      <x:c r="D1572" s="55" t="n">
        <x:v>22.6</x:v>
      </x:c>
      <x:c r="E1572" s="55" t="n">
        <x:v>1849.3</x:v>
      </x:c>
      <x:c r="F1572" s="39" t="n">
        <x:f>IF(E1572="","",D1572/E1572)</x:f>
        <x:v>0.012220840317958148</x:v>
      </x:c>
      <x:c r="G1572" s="36" t="str">
        <x:v>mfhhis01.csv</x:v>
      </x:c>
      <x:c r="H1572" s="36" t="str">
        <x:v>https://ticdata.treasury.gov/Publish/slt_table5.html</x:v>
      </x:c>
      <x:c r="I1572" s="37" t="n">
        <x:v>46269</x:v>
      </x:c>
      <x:c r="J1572" s="36" t="str">
        <x:v>Monthly, end of period</x:v>
      </x:c>
      <x:c r="K1572" s="36" t="str">
        <x:v>Billions of U.S. dollars</x:v>
      </x:c>
    </x:row>
    <x:row r="1573">
      <x:c r="A1573" s="37" t="n">
        <x:v>38322</x:v>
      </x:c>
      <x:c r="B1573" s="36" t="str">
        <x:v>Oil Exporters</x:v>
      </x:c>
      <x:c r="C1573" s="36" t="str">
        <x:v>Country or economy</x:v>
      </x:c>
      <x:c r="D1573" s="55" t="n">
        <x:v>62.1</x:v>
      </x:c>
      <x:c r="E1573" s="55" t="n">
        <x:v>1849.3</x:v>
      </x:c>
      <x:c r="F1573" s="39" t="n">
        <x:f>IF(E1573="","",D1573/E1573)</x:f>
        <x:v>0.03358027361704429</x:v>
      </x:c>
      <x:c r="G1573" s="36" t="str">
        <x:v>mfhhis01.csv</x:v>
      </x:c>
      <x:c r="H1573" s="36" t="str">
        <x:v>https://ticdata.treasury.gov/Publish/slt_table5.html</x:v>
      </x:c>
      <x:c r="I1573" s="37" t="n">
        <x:v>46269</x:v>
      </x:c>
      <x:c r="J1573" s="36" t="str">
        <x:v>Monthly, end of period</x:v>
      </x:c>
      <x:c r="K1573" s="36" t="str">
        <x:v>Billions of U.S. dollars</x:v>
      </x:c>
    </x:row>
    <x:row r="1574">
      <x:c r="A1574" s="37" t="n">
        <x:v>38322</x:v>
      </x:c>
      <x:c r="B1574" s="36" t="str">
        <x:v>Poland</x:v>
      </x:c>
      <x:c r="C1574" s="36" t="str">
        <x:v>Country or economy</x:v>
      </x:c>
      <x:c r="D1574" s="55" t="n">
        <x:v>10.8</x:v>
      </x:c>
      <x:c r="E1574" s="55" t="n">
        <x:v>1849.3</x:v>
      </x:c>
      <x:c r="F1574" s="39" t="n">
        <x:f>IF(E1574="","",D1574/E1574)</x:f>
        <x:v>0.00584004758557292</x:v>
      </x:c>
      <x:c r="G1574" s="36" t="str">
        <x:v>mfhhis01.csv</x:v>
      </x:c>
      <x:c r="H1574" s="36" t="str">
        <x:v>https://ticdata.treasury.gov/Publish/slt_table5.html</x:v>
      </x:c>
      <x:c r="I1574" s="37" t="n">
        <x:v>46269</x:v>
      </x:c>
      <x:c r="J1574" s="36" t="str">
        <x:v>Monthly, end of period</x:v>
      </x:c>
      <x:c r="K1574" s="36" t="str">
        <x:v>Billions of U.S. dollars</x:v>
      </x:c>
    </x:row>
    <x:row r="1575">
      <x:c r="A1575" s="37" t="n">
        <x:v>38322</x:v>
      </x:c>
      <x:c r="B1575" s="36" t="str">
        <x:v>Singapore</x:v>
      </x:c>
      <x:c r="C1575" s="36" t="str">
        <x:v>Country or economy</x:v>
      </x:c>
      <x:c r="D1575" s="55" t="n">
        <x:v>30.4</x:v>
      </x:c>
      <x:c r="E1575" s="55" t="n">
        <x:v>1849.3</x:v>
      </x:c>
      <x:c r="F1575" s="39" t="n">
        <x:f>IF(E1575="","",D1575/E1575)</x:f>
        <x:v>0.016438652463094144</x:v>
      </x:c>
      <x:c r="G1575" s="36" t="str">
        <x:v>mfhhis01.csv</x:v>
      </x:c>
      <x:c r="H1575" s="36" t="str">
        <x:v>https://ticdata.treasury.gov/Publish/slt_table5.html</x:v>
      </x:c>
      <x:c r="I1575" s="37" t="n">
        <x:v>46269</x:v>
      </x:c>
      <x:c r="J1575" s="36" t="str">
        <x:v>Monthly, end of period</x:v>
      </x:c>
      <x:c r="K1575" s="36" t="str">
        <x:v>Billions of U.S. dollars</x:v>
      </x:c>
    </x:row>
    <x:row r="1576">
      <x:c r="A1576" s="37" t="n">
        <x:v>38322</x:v>
      </x:c>
      <x:c r="B1576" s="36" t="str">
        <x:v>Sweden</x:v>
      </x:c>
      <x:c r="C1576" s="36" t="str">
        <x:v>Country or economy</x:v>
      </x:c>
      <x:c r="D1576" s="55" t="n">
        <x:v>17</x:v>
      </x:c>
      <x:c r="E1576" s="55" t="n">
        <x:v>1849.3</x:v>
      </x:c>
      <x:c r="F1576" s="39" t="n">
        <x:f>IF(E1576="","",D1576/E1576)</x:f>
        <x:v>0.009192667495809225</x:v>
      </x:c>
      <x:c r="G1576" s="36" t="str">
        <x:v>mfhhis01.csv</x:v>
      </x:c>
      <x:c r="H1576" s="36" t="str">
        <x:v>https://ticdata.treasury.gov/Publish/slt_table5.html</x:v>
      </x:c>
      <x:c r="I1576" s="37" t="n">
        <x:v>46269</x:v>
      </x:c>
      <x:c r="J1576" s="36" t="str">
        <x:v>Monthly, end of period</x:v>
      </x:c>
      <x:c r="K1576" s="36" t="str">
        <x:v>Billions of U.S. dollars</x:v>
      </x:c>
    </x:row>
    <x:row r="1577">
      <x:c r="A1577" s="37" t="n">
        <x:v>38322</x:v>
      </x:c>
      <x:c r="B1577" s="36" t="str">
        <x:v>Switzerland</x:v>
      </x:c>
      <x:c r="C1577" s="36" t="str">
        <x:v>Country or economy</x:v>
      </x:c>
      <x:c r="D1577" s="55" t="n">
        <x:v>41.7</x:v>
      </x:c>
      <x:c r="E1577" s="55" t="n">
        <x:v>1849.3</x:v>
      </x:c>
      <x:c r="F1577" s="39" t="n">
        <x:f>IF(E1577="","",D1577/E1577)</x:f>
        <x:v>0.02254907262207322</x:v>
      </x:c>
      <x:c r="G1577" s="36" t="str">
        <x:v>mfhhis01.csv</x:v>
      </x:c>
      <x:c r="H1577" s="36" t="str">
        <x:v>https://ticdata.treasury.gov/Publish/slt_table5.html</x:v>
      </x:c>
      <x:c r="I1577" s="37" t="n">
        <x:v>46269</x:v>
      </x:c>
      <x:c r="J1577" s="36" t="str">
        <x:v>Monthly, end of period</x:v>
      </x:c>
      <x:c r="K1577" s="36" t="str">
        <x:v>Billions of U.S. dollars</x:v>
      </x:c>
    </x:row>
    <x:row r="1578">
      <x:c r="A1578" s="37" t="n">
        <x:v>38322</x:v>
      </x:c>
      <x:c r="B1578" s="36" t="str">
        <x:v>Taiwan</x:v>
      </x:c>
      <x:c r="C1578" s="36" t="str">
        <x:v>Country or economy</x:v>
      </x:c>
      <x:c r="D1578" s="55" t="n">
        <x:v>67.9</x:v>
      </x:c>
      <x:c r="E1578" s="55" t="n">
        <x:v>1849.3</x:v>
      </x:c>
      <x:c r="F1578" s="39" t="n">
        <x:f>IF(E1578="","",D1578/E1578)</x:f>
        <x:v>0.03671659546855567</x:v>
      </x:c>
      <x:c r="G1578" s="36" t="str">
        <x:v>mfhhis01.csv</x:v>
      </x:c>
      <x:c r="H1578" s="36" t="str">
        <x:v>https://ticdata.treasury.gov/Publish/slt_table5.html</x:v>
      </x:c>
      <x:c r="I1578" s="37" t="n">
        <x:v>46269</x:v>
      </x:c>
      <x:c r="J1578" s="36" t="str">
        <x:v>Monthly, end of period</x:v>
      </x:c>
      <x:c r="K1578" s="36" t="str">
        <x:v>Billions of U.S. dollars</x:v>
      </x:c>
    </x:row>
    <x:row r="1579">
      <x:c r="A1579" s="37" t="n">
        <x:v>38322</x:v>
      </x:c>
      <x:c r="B1579" s="36" t="str">
        <x:v>Thailand</x:v>
      </x:c>
      <x:c r="C1579" s="36" t="str">
        <x:v>Country or economy</x:v>
      </x:c>
      <x:c r="D1579" s="55" t="n">
        <x:v>12.5</x:v>
      </x:c>
      <x:c r="E1579" s="55" t="n">
        <x:v>1849.3</x:v>
      </x:c>
      <x:c r="F1579" s="39" t="n">
        <x:f>IF(E1579="","",D1579/E1579)</x:f>
        <x:v>0.006759314335153842</x:v>
      </x:c>
      <x:c r="G1579" s="36" t="str">
        <x:v>mfhhis01.csv</x:v>
      </x:c>
      <x:c r="H1579" s="36" t="str">
        <x:v>https://ticdata.treasury.gov/Publish/slt_table5.html</x:v>
      </x:c>
      <x:c r="I1579" s="37" t="n">
        <x:v>46269</x:v>
      </x:c>
      <x:c r="J1579" s="36" t="str">
        <x:v>Monthly, end of period</x:v>
      </x:c>
      <x:c r="K1579" s="36" t="str">
        <x:v>Billions of U.S. dollars</x:v>
      </x:c>
    </x:row>
    <x:row r="1580">
      <x:c r="A1580" s="37" t="n">
        <x:v>38322</x:v>
      </x:c>
      <x:c r="B1580" s="36" t="str">
        <x:v>Turkey</x:v>
      </x:c>
      <x:c r="C1580" s="36" t="str">
        <x:v>Country or economy</x:v>
      </x:c>
      <x:c r="D1580" s="55" t="n">
        <x:v>12</x:v>
      </x:c>
      <x:c r="E1580" s="55" t="n">
        <x:v>1849.3</x:v>
      </x:c>
      <x:c r="F1580" s="39" t="n">
        <x:f>IF(E1580="","",D1580/E1580)</x:f>
        <x:v>0.006488941761747688</x:v>
      </x:c>
      <x:c r="G1580" s="36" t="str">
        <x:v>mfhhis01.csv</x:v>
      </x:c>
      <x:c r="H1580" s="36" t="str">
        <x:v>https://ticdata.treasury.gov/Publish/slt_table5.html</x:v>
      </x:c>
      <x:c r="I1580" s="37" t="n">
        <x:v>46269</x:v>
      </x:c>
      <x:c r="J1580" s="36" t="str">
        <x:v>Monthly, end of period</x:v>
      </x:c>
      <x:c r="K1580" s="36" t="str">
        <x:v>Billions of U.S. dollars</x:v>
      </x:c>
    </x:row>
    <x:row r="1581">
      <x:c r="A1581" s="37" t="n">
        <x:v>38322</x:v>
      </x:c>
      <x:c r="B1581" s="36" t="str">
        <x:v>United Kingdom</x:v>
      </x:c>
      <x:c r="C1581" s="36" t="str">
        <x:v>Country or economy</x:v>
      </x:c>
      <x:c r="D1581" s="55" t="n">
        <x:v>95.8</x:v>
      </x:c>
      <x:c r="E1581" s="55" t="n">
        <x:v>1849.3</x:v>
      </x:c>
      <x:c r="F1581" s="39" t="n">
        <x:f>IF(E1581="","",D1581/E1581)</x:f>
        <x:v>0.05180338506461905</x:v>
      </x:c>
      <x:c r="G1581" s="36" t="str">
        <x:v>mfhhis01.csv</x:v>
      </x:c>
      <x:c r="H1581" s="36" t="str">
        <x:v>https://ticdata.treasury.gov/Publish/slt_table5.html</x:v>
      </x:c>
      <x:c r="I1581" s="37" t="n">
        <x:v>46269</x:v>
      </x:c>
      <x:c r="J1581" s="36" t="str">
        <x:v>Monthly, end of period</x:v>
      </x:c>
      <x:c r="K1581" s="36" t="str">
        <x:v>Billions of U.S. dollars</x:v>
      </x:c>
    </x:row>
    <x:row r="1582">
      <x:c r="A1582" s="37" t="n">
        <x:v>38384</x:v>
      </x:c>
      <x:c r="B1582" s="36" t="str">
        <x:v>All Other</x:v>
      </x:c>
      <x:c r="C1582" s="36" t="str">
        <x:v>Aggregate</x:v>
      </x:c>
      <x:c r="D1582" s="55" t="n">
        <x:v>172.9</x:v>
      </x:c>
      <x:c r="E1582" s="55" t="n">
        <x:v>1914.4</x:v>
      </x:c>
      <x:c r="F1582" s="39" t="n">
        <x:f>IF(E1582="","",D1582/E1582)</x:f>
        <x:v>0.09031550355202675</x:v>
      </x:c>
      <x:c r="G1582" s="36" t="str">
        <x:v>mfhhis01.csv</x:v>
      </x:c>
      <x:c r="H1582" s="36" t="str">
        <x:v>https://ticdata.treasury.gov/Publish/slt_table5.html</x:v>
      </x:c>
      <x:c r="I1582" s="37" t="n">
        <x:v>46269</x:v>
      </x:c>
      <x:c r="J1582" s="36" t="str">
        <x:v>Monthly, end of period</x:v>
      </x:c>
      <x:c r="K1582" s="36" t="str">
        <x:v>Billions of U.S. dollars</x:v>
      </x:c>
    </x:row>
    <x:row r="1583">
      <x:c r="A1583" s="37" t="n">
        <x:v>38384</x:v>
      </x:c>
      <x:c r="B1583" s="36" t="str">
        <x:v>Belgium</x:v>
      </x:c>
      <x:c r="C1583" s="36" t="str">
        <x:v>Country or economy</x:v>
      </x:c>
      <x:c r="D1583" s="55" t="n">
        <x:v>16.7</x:v>
      </x:c>
      <x:c r="E1583" s="55" t="n">
        <x:v>1914.4</x:v>
      </x:c>
      <x:c r="F1583" s="39" t="n">
        <x:f>IF(E1583="","",D1583/E1583)</x:f>
        <x:v>0.00872335979941496</x:v>
      </x:c>
      <x:c r="G1583" s="36" t="str">
        <x:v>mfhhis01.csv</x:v>
      </x:c>
      <x:c r="H1583" s="36" t="str">
        <x:v>https://ticdata.treasury.gov/Publish/slt_table5.html</x:v>
      </x:c>
      <x:c r="I1583" s="37" t="n">
        <x:v>46269</x:v>
      </x:c>
      <x:c r="J1583" s="36" t="str">
        <x:v>Monthly, end of period</x:v>
      </x:c>
      <x:c r="K1583" s="36" t="str">
        <x:v>Billions of U.S. dollars</x:v>
      </x:c>
    </x:row>
    <x:row r="1584">
      <x:c r="A1584" s="37" t="n">
        <x:v>38384</x:v>
      </x:c>
      <x:c r="B1584" s="36" t="str">
        <x:v>Brazil</x:v>
      </x:c>
      <x:c r="C1584" s="36" t="str">
        <x:v>Country or economy</x:v>
      </x:c>
      <x:c r="D1584" s="55" t="n">
        <x:v>13.7</x:v>
      </x:c>
      <x:c r="E1584" s="55" t="n">
        <x:v>1914.4</x:v>
      </x:c>
      <x:c r="F1584" s="39" t="n">
        <x:f>IF(E1584="","",D1584/E1584)</x:f>
        <x:v>0.007156289176765565</x:v>
      </x:c>
      <x:c r="G1584" s="36" t="str">
        <x:v>mfhhis01.csv</x:v>
      </x:c>
      <x:c r="H1584" s="36" t="str">
        <x:v>https://ticdata.treasury.gov/Publish/slt_table5.html</x:v>
      </x:c>
      <x:c r="I1584" s="37" t="n">
        <x:v>46269</x:v>
      </x:c>
      <x:c r="J1584" s="36" t="str">
        <x:v>Monthly, end of period</x:v>
      </x:c>
      <x:c r="K1584" s="36" t="str">
        <x:v>Billions of U.S. dollars</x:v>
      </x:c>
    </x:row>
    <x:row r="1585">
      <x:c r="A1585" s="37" t="n">
        <x:v>38384</x:v>
      </x:c>
      <x:c r="B1585" s="36" t="str">
        <x:v>Canada</x:v>
      </x:c>
      <x:c r="C1585" s="36" t="str">
        <x:v>Country or economy</x:v>
      </x:c>
      <x:c r="D1585" s="55" t="n">
        <x:v>38.1</x:v>
      </x:c>
      <x:c r="E1585" s="55" t="n">
        <x:v>1914.4</x:v>
      </x:c>
      <x:c r="F1585" s="39" t="n">
        <x:f>IF(E1585="","",D1585/E1585)</x:f>
        <x:v>0.019901796907647304</x:v>
      </x:c>
      <x:c r="G1585" s="36" t="str">
        <x:v>mfhhis01.csv</x:v>
      </x:c>
      <x:c r="H1585" s="36" t="str">
        <x:v>https://ticdata.treasury.gov/Publish/slt_table5.html</x:v>
      </x:c>
      <x:c r="I1585" s="37" t="n">
        <x:v>46269</x:v>
      </x:c>
      <x:c r="J1585" s="36" t="str">
        <x:v>Monthly, end of period</x:v>
      </x:c>
      <x:c r="K1585" s="36" t="str">
        <x:v>Billions of U.S. dollars</x:v>
      </x:c>
    </x:row>
    <x:row r="1586">
      <x:c r="A1586" s="37" t="n">
        <x:v>38384</x:v>
      </x:c>
      <x:c r="B1586" s="36" t="str">
        <x:v>Carib Bnkng Ctrs</x:v>
      </x:c>
      <x:c r="C1586" s="36" t="str">
        <x:v>Country or economy</x:v>
      </x:c>
      <x:c r="D1586" s="55" t="n">
        <x:v>86.3</x:v>
      </x:c>
      <x:c r="E1586" s="55" t="n">
        <x:v>1914.4</x:v>
      </x:c>
      <x:c r="F1586" s="39" t="n">
        <x:f>IF(E1586="","",D1586/E1586)</x:f>
        <x:v>0.0450793982448809</x:v>
      </x:c>
      <x:c r="G1586" s="36" t="str">
        <x:v>mfhhis01.csv</x:v>
      </x:c>
      <x:c r="H1586" s="36" t="str">
        <x:v>https://ticdata.treasury.gov/Publish/slt_table5.html</x:v>
      </x:c>
      <x:c r="I1586" s="37" t="n">
        <x:v>46269</x:v>
      </x:c>
      <x:c r="J1586" s="36" t="str">
        <x:v>Monthly, end of period</x:v>
      </x:c>
      <x:c r="K1586" s="36" t="str">
        <x:v>Billions of U.S. dollars</x:v>
      </x:c>
    </x:row>
    <x:row r="1587">
      <x:c r="A1587" s="37" t="n">
        <x:v>38384</x:v>
      </x:c>
      <x:c r="B1587" s="36" t="str">
        <x:v>China, Mainland</x:v>
      </x:c>
      <x:c r="C1587" s="36" t="str">
        <x:v>Country or economy</x:v>
      </x:c>
      <x:c r="D1587" s="55" t="n">
        <x:v>224.9</x:v>
      </x:c>
      <x:c r="E1587" s="55" t="n">
        <x:v>1914.4</x:v>
      </x:c>
      <x:c r="F1587" s="39" t="n">
        <x:f>IF(E1587="","",D1587/E1587)</x:f>
        <x:v>0.1174780610112829</x:v>
      </x:c>
      <x:c r="G1587" s="36" t="str">
        <x:v>mfhhis01.csv</x:v>
      </x:c>
      <x:c r="H1587" s="36" t="str">
        <x:v>https://ticdata.treasury.gov/Publish/slt_table5.html</x:v>
      </x:c>
      <x:c r="I1587" s="37" t="n">
        <x:v>46269</x:v>
      </x:c>
      <x:c r="J1587" s="36" t="str">
        <x:v>Monthly, end of period</x:v>
      </x:c>
      <x:c r="K1587" s="36" t="str">
        <x:v>Billions of U.S. dollars</x:v>
      </x:c>
    </x:row>
    <x:row r="1588">
      <x:c r="A1588" s="37" t="n">
        <x:v>38384</x:v>
      </x:c>
      <x:c r="B1588" s="36" t="str">
        <x:v>Foreign official</x:v>
      </x:c>
      <x:c r="C1588" s="36" t="str">
        <x:v>Aggregate</x:v>
      </x:c>
      <x:c r="D1588" s="55" t="n">
        <x:v>1243.2</x:v>
      </x:c>
      <x:c r="E1588" s="55" t="n">
        <x:v>1914.4</x:v>
      </x:c>
      <x:c r="F1588" s="39" t="n">
        <x:f>IF(E1588="","",D1588/E1588)</x:f>
        <x:v>0.6493940660259089</x:v>
      </x:c>
      <x:c r="G1588" s="36" t="str">
        <x:v>mfhhis01.csv</x:v>
      </x:c>
      <x:c r="H1588" s="36" t="str">
        <x:v>https://ticdata.treasury.gov/Publish/slt_table5.html</x:v>
      </x:c>
      <x:c r="I1588" s="37" t="n">
        <x:v>46269</x:v>
      </x:c>
      <x:c r="J1588" s="36" t="str">
        <x:v>Monthly, end of period</x:v>
      </x:c>
      <x:c r="K1588" s="36" t="str">
        <x:v>Billions of U.S. dollars</x:v>
      </x:c>
    </x:row>
    <x:row r="1589">
      <x:c r="A1589" s="37" t="n">
        <x:v>38384</x:v>
      </x:c>
      <x:c r="B1589" s="36" t="str">
        <x:v>Foreign official Treasury bills</x:v>
      </x:c>
      <x:c r="C1589" s="36" t="str">
        <x:v>Aggregate</x:v>
      </x:c>
      <x:c r="D1589" s="55" t="n">
        <x:v>235.2</x:v>
      </x:c>
      <x:c r="E1589" s="55" t="n">
        <x:v>1914.4</x:v>
      </x:c>
      <x:c r="F1589" s="39" t="n">
        <x:f>IF(E1589="","",D1589/E1589)</x:f>
        <x:v>0.12285833681571248</x:v>
      </x:c>
      <x:c r="G1589" s="36" t="str">
        <x:v>mfhhis01.csv</x:v>
      </x:c>
      <x:c r="H1589" s="36" t="str">
        <x:v>https://ticdata.treasury.gov/Publish/slt_table5.html</x:v>
      </x:c>
      <x:c r="I1589" s="37" t="n">
        <x:v>46269</x:v>
      </x:c>
      <x:c r="J1589" s="36" t="str">
        <x:v>Monthly, end of period</x:v>
      </x:c>
      <x:c r="K1589" s="36" t="str">
        <x:v>Billions of U.S. dollars</x:v>
      </x:c>
    </x:row>
    <x:row r="1590">
      <x:c r="A1590" s="37" t="n">
        <x:v>38384</x:v>
      </x:c>
      <x:c r="B1590" s="36" t="str">
        <x:v>Foreign official Treasury bonds and notes</x:v>
      </x:c>
      <x:c r="C1590" s="36" t="str">
        <x:v>Aggregate</x:v>
      </x:c>
      <x:c r="D1590" s="55" t="n">
        <x:v>1007.9</x:v>
      </x:c>
      <x:c r="E1590" s="55" t="n">
        <x:v>1914.4</x:v>
      </x:c>
      <x:c r="F1590" s="39" t="n">
        <x:f>IF(E1590="","",D1590/E1590)</x:f>
        <x:v>0.5264834935227747</x:v>
      </x:c>
      <x:c r="G1590" s="36" t="str">
        <x:v>mfhhis01.csv</x:v>
      </x:c>
      <x:c r="H1590" s="36" t="str">
        <x:v>https://ticdata.treasury.gov/Publish/slt_table5.html</x:v>
      </x:c>
      <x:c r="I1590" s="37" t="n">
        <x:v>46269</x:v>
      </x:c>
      <x:c r="J1590" s="36" t="str">
        <x:v>Monthly, end of period</x:v>
      </x:c>
      <x:c r="K1590" s="36" t="str">
        <x:v>Billions of U.S. dollars</x:v>
      </x:c>
    </x:row>
    <x:row r="1591">
      <x:c r="A1591" s="37" t="n">
        <x:v>38384</x:v>
      </x:c>
      <x:c r="B1591" s="36" t="str">
        <x:v>France</x:v>
      </x:c>
      <x:c r="C1591" s="36" t="str">
        <x:v>Country or economy</x:v>
      </x:c>
      <x:c r="D1591" s="55" t="n">
        <x:v>27.3</x:v>
      </x:c>
      <x:c r="E1591" s="55" t="n">
        <x:v>1914.4</x:v>
      </x:c>
      <x:c r="F1591" s="39" t="n">
        <x:f>IF(E1591="","",D1591/E1591)</x:f>
        <x:v>0.014260342666109486</x:v>
      </x:c>
      <x:c r="G1591" s="36" t="str">
        <x:v>mfhhis01.csv</x:v>
      </x:c>
      <x:c r="H1591" s="36" t="str">
        <x:v>https://ticdata.treasury.gov/Publish/slt_table5.html</x:v>
      </x:c>
      <x:c r="I1591" s="37" t="n">
        <x:v>46269</x:v>
      </x:c>
      <x:c r="J1591" s="36" t="str">
        <x:v>Monthly, end of period</x:v>
      </x:c>
      <x:c r="K1591" s="36" t="str">
        <x:v>Billions of U.S. dollars</x:v>
      </x:c>
    </x:row>
    <x:row r="1592">
      <x:c r="A1592" s="37" t="n">
        <x:v>38384</x:v>
      </x:c>
      <x:c r="B1592" s="36" t="str">
        <x:v>Germany</x:v>
      </x:c>
      <x:c r="C1592" s="36" t="str">
        <x:v>Country or economy</x:v>
      </x:c>
      <x:c r="D1592" s="55" t="n">
        <x:v>53</x:v>
      </x:c>
      <x:c r="E1592" s="55" t="n">
        <x:v>1914.4</x:v>
      </x:c>
      <x:c r="F1592" s="39" t="n">
        <x:f>IF(E1592="","",D1592/E1592)</x:f>
        <x:v>0.027684914333472626</x:v>
      </x:c>
      <x:c r="G1592" s="36" t="str">
        <x:v>mfhhis01.csv</x:v>
      </x:c>
      <x:c r="H1592" s="36" t="str">
        <x:v>https://ticdata.treasury.gov/Publish/slt_table5.html</x:v>
      </x:c>
      <x:c r="I1592" s="37" t="n">
        <x:v>46269</x:v>
      </x:c>
      <x:c r="J1592" s="36" t="str">
        <x:v>Monthly, end of period</x:v>
      </x:c>
      <x:c r="K1592" s="36" t="str">
        <x:v>Billions of U.S. dollars</x:v>
      </x:c>
    </x:row>
    <x:row r="1593">
      <x:c r="A1593" s="37" t="n">
        <x:v>38384</x:v>
      </x:c>
      <x:c r="B1593" s="36" t="str">
        <x:v>Grand Total</x:v>
      </x:c>
      <x:c r="C1593" s="36" t="str">
        <x:v>Aggregate</x:v>
      </x:c>
      <x:c r="D1593" s="55" t="n">
        <x:v>1914.4</x:v>
      </x:c>
      <x:c r="E1593" s="55" t="n">
        <x:v>1914.4</x:v>
      </x:c>
      <x:c r="F1593" s="39" t="n">
        <x:f>IF(E1593="","",D1593/E1593)</x:f>
        <x:v>1</x:v>
      </x:c>
      <x:c r="G1593" s="36" t="str">
        <x:v>mfhhis01.csv</x:v>
      </x:c>
      <x:c r="H1593" s="36" t="str">
        <x:v>https://ticdata.treasury.gov/Publish/slt_table5.html</x:v>
      </x:c>
      <x:c r="I1593" s="37" t="n">
        <x:v>46269</x:v>
      </x:c>
      <x:c r="J1593" s="36" t="str">
        <x:v>Monthly, end of period</x:v>
      </x:c>
      <x:c r="K1593" s="36" t="str">
        <x:v>Billions of U.S. dollars</x:v>
      </x:c>
    </x:row>
    <x:row r="1594">
      <x:c r="A1594" s="37" t="n">
        <x:v>38384</x:v>
      </x:c>
      <x:c r="B1594" s="36" t="str">
        <x:v>Hong Kong</x:v>
      </x:c>
      <x:c r="C1594" s="36" t="str">
        <x:v>Country or economy</x:v>
      </x:c>
      <x:c r="D1594" s="55" t="n">
        <x:v>45.4</x:v>
      </x:c>
      <x:c r="E1594" s="55" t="n">
        <x:v>1914.4</x:v>
      </x:c>
      <x:c r="F1594" s="39" t="n">
        <x:f>IF(E1594="","",D1594/E1594)</x:f>
        <x:v>0.023715002089427496</x:v>
      </x:c>
      <x:c r="G1594" s="36" t="str">
        <x:v>mfhhis01.csv</x:v>
      </x:c>
      <x:c r="H1594" s="36" t="str">
        <x:v>https://ticdata.treasury.gov/Publish/slt_table5.html</x:v>
      </x:c>
      <x:c r="I1594" s="37" t="n">
        <x:v>46269</x:v>
      </x:c>
      <x:c r="J1594" s="36" t="str">
        <x:v>Monthly, end of period</x:v>
      </x:c>
      <x:c r="K1594" s="36" t="str">
        <x:v>Billions of U.S. dollars</x:v>
      </x:c>
    </x:row>
    <x:row r="1595">
      <x:c r="A1595" s="37" t="n">
        <x:v>38384</x:v>
      </x:c>
      <x:c r="B1595" s="36" t="str">
        <x:v>Ireland</x:v>
      </x:c>
      <x:c r="C1595" s="36" t="str">
        <x:v>Country or economy</x:v>
      </x:c>
      <x:c r="D1595" s="55" t="n">
        <x:v>18.4</x:v>
      </x:c>
      <x:c r="E1595" s="55" t="n">
        <x:v>1914.4</x:v>
      </x:c>
      <x:c r="F1595" s="39" t="n">
        <x:f>IF(E1595="","",D1595/E1595)</x:f>
        <x:v>0.009611366485582949</x:v>
      </x:c>
      <x:c r="G1595" s="36" t="str">
        <x:v>mfhhis01.csv</x:v>
      </x:c>
      <x:c r="H1595" s="36" t="str">
        <x:v>https://ticdata.treasury.gov/Publish/slt_table5.html</x:v>
      </x:c>
      <x:c r="I1595" s="37" t="n">
        <x:v>46269</x:v>
      </x:c>
      <x:c r="J1595" s="36" t="str">
        <x:v>Monthly, end of period</x:v>
      </x:c>
      <x:c r="K1595" s="36" t="str">
        <x:v>Billions of U.S. dollars</x:v>
      </x:c>
    </x:row>
    <x:row r="1596">
      <x:c r="A1596" s="37" t="n">
        <x:v>38384</x:v>
      </x:c>
      <x:c r="B1596" s="36" t="str">
        <x:v>Israel</x:v>
      </x:c>
      <x:c r="C1596" s="36" t="str">
        <x:v>Country or economy</x:v>
      </x:c>
      <x:c r="D1596" s="55" t="n">
        <x:v>14.3</x:v>
      </x:c>
      <x:c r="E1596" s="55" t="n">
        <x:v>1914.4</x:v>
      </x:c>
      <x:c r="F1596" s="39" t="n">
        <x:f>IF(E1596="","",D1596/E1596)</x:f>
        <x:v>0.0074697033012954455</x:v>
      </x:c>
      <x:c r="G1596" s="36" t="str">
        <x:v>mfhhis01.csv</x:v>
      </x:c>
      <x:c r="H1596" s="36" t="str">
        <x:v>https://ticdata.treasury.gov/Publish/slt_table5.html</x:v>
      </x:c>
      <x:c r="I1596" s="37" t="n">
        <x:v>46269</x:v>
      </x:c>
      <x:c r="J1596" s="36" t="str">
        <x:v>Monthly, end of period</x:v>
      </x:c>
      <x:c r="K1596" s="36" t="str">
        <x:v>Billions of U.S. dollars</x:v>
      </x:c>
    </x:row>
    <x:row r="1597">
      <x:c r="A1597" s="37" t="n">
        <x:v>38384</x:v>
      </x:c>
      <x:c r="B1597" s="36" t="str">
        <x:v>Italy</x:v>
      </x:c>
      <x:c r="C1597" s="36" t="str">
        <x:v>Country or economy</x:v>
      </x:c>
      <x:c r="D1597" s="55" t="n">
        <x:v>13.9</x:v>
      </x:c>
      <x:c r="E1597" s="55" t="n">
        <x:v>1914.4</x:v>
      </x:c>
      <x:c r="F1597" s="39" t="n">
        <x:f>IF(E1597="","",D1597/E1597)</x:f>
        <x:v>0.007260760551608859</x:v>
      </x:c>
      <x:c r="G1597" s="36" t="str">
        <x:v>mfhhis01.csv</x:v>
      </x:c>
      <x:c r="H1597" s="36" t="str">
        <x:v>https://ticdata.treasury.gov/Publish/slt_table5.html</x:v>
      </x:c>
      <x:c r="I1597" s="37" t="n">
        <x:v>46269</x:v>
      </x:c>
      <x:c r="J1597" s="36" t="str">
        <x:v>Monthly, end of period</x:v>
      </x:c>
      <x:c r="K1597" s="36" t="str">
        <x:v>Billions of U.S. dollars</x:v>
      </x:c>
    </x:row>
    <x:row r="1598">
      <x:c r="A1598" s="37" t="n">
        <x:v>38384</x:v>
      </x:c>
      <x:c r="B1598" s="36" t="str">
        <x:v>Japan</x:v>
      </x:c>
      <x:c r="C1598" s="36" t="str">
        <x:v>Country or economy</x:v>
      </x:c>
      <x:c r="D1598" s="55" t="n">
        <x:v>680.8</x:v>
      </x:c>
      <x:c r="E1598" s="55" t="n">
        <x:v>1914.4</x:v>
      </x:c>
      <x:c r="F1598" s="39" t="n">
        <x:f>IF(E1598="","",D1598/E1598)</x:f>
        <x:v>0.3556205599665691</x:v>
      </x:c>
      <x:c r="G1598" s="36" t="str">
        <x:v>mfhhis01.csv</x:v>
      </x:c>
      <x:c r="H1598" s="36" t="str">
        <x:v>https://ticdata.treasury.gov/Publish/slt_table5.html</x:v>
      </x:c>
      <x:c r="I1598" s="37" t="n">
        <x:v>46269</x:v>
      </x:c>
      <x:c r="J1598" s="36" t="str">
        <x:v>Monthly, end of period</x:v>
      </x:c>
      <x:c r="K1598" s="36" t="str">
        <x:v>Billions of U.S. dollars</x:v>
      </x:c>
    </x:row>
    <x:row r="1599">
      <x:c r="A1599" s="37" t="n">
        <x:v>38384</x:v>
      </x:c>
      <x:c r="B1599" s="36" t="str">
        <x:v>Korea, South</x:v>
      </x:c>
      <x:c r="C1599" s="36" t="str">
        <x:v>Country or economy</x:v>
      </x:c>
      <x:c r="D1599" s="55" t="n">
        <x:v>53.1</x:v>
      </x:c>
      <x:c r="E1599" s="55" t="n">
        <x:v>1914.4</x:v>
      </x:c>
      <x:c r="F1599" s="39" t="n">
        <x:f>IF(E1599="","",D1599/E1599)</x:f>
        <x:v>0.027737150020894275</x:v>
      </x:c>
      <x:c r="G1599" s="36" t="str">
        <x:v>mfhhis01.csv</x:v>
      </x:c>
      <x:c r="H1599" s="36" t="str">
        <x:v>https://ticdata.treasury.gov/Publish/slt_table5.html</x:v>
      </x:c>
      <x:c r="I1599" s="37" t="n">
        <x:v>46269</x:v>
      </x:c>
      <x:c r="J1599" s="36" t="str">
        <x:v>Monthly, end of period</x:v>
      </x:c>
      <x:c r="K1599" s="36" t="str">
        <x:v>Billions of U.S. dollars</x:v>
      </x:c>
    </x:row>
    <x:row r="1600">
      <x:c r="A1600" s="37" t="n">
        <x:v>38384</x:v>
      </x:c>
      <x:c r="B1600" s="36" t="str">
        <x:v>Luxembourg</x:v>
      </x:c>
      <x:c r="C1600" s="36" t="str">
        <x:v>Country or economy</x:v>
      </x:c>
      <x:c r="D1600" s="55" t="n">
        <x:v>43.2</x:v>
      </x:c>
      <x:c r="E1600" s="55" t="n">
        <x:v>1914.4</x:v>
      </x:c>
      <x:c r="F1600" s="39" t="n">
        <x:f>IF(E1600="","",D1600/E1600)</x:f>
        <x:v>0.022565816966151276</x:v>
      </x:c>
      <x:c r="G1600" s="36" t="str">
        <x:v>mfhhis01.csv</x:v>
      </x:c>
      <x:c r="H1600" s="36" t="str">
        <x:v>https://ticdata.treasury.gov/Publish/slt_table5.html</x:v>
      </x:c>
      <x:c r="I1600" s="37" t="n">
        <x:v>46269</x:v>
      </x:c>
      <x:c r="J1600" s="36" t="str">
        <x:v>Monthly, end of period</x:v>
      </x:c>
      <x:c r="K1600" s="36" t="str">
        <x:v>Billions of U.S. dollars</x:v>
      </x:c>
    </x:row>
    <x:row r="1601">
      <x:c r="A1601" s="37" t="n">
        <x:v>38384</x:v>
      </x:c>
      <x:c r="B1601" s="36" t="str">
        <x:v>Mexico</x:v>
      </x:c>
      <x:c r="C1601" s="36" t="str">
        <x:v>Country or economy</x:v>
      </x:c>
      <x:c r="D1601" s="55" t="n">
        <x:v>33</x:v>
      </x:c>
      <x:c r="E1601" s="55" t="n">
        <x:v>1914.4</x:v>
      </x:c>
      <x:c r="F1601" s="39" t="n">
        <x:f>IF(E1601="","",D1601/E1601)</x:f>
        <x:v>0.017237776849143335</x:v>
      </x:c>
      <x:c r="G1601" s="36" t="str">
        <x:v>mfhhis01.csv</x:v>
      </x:c>
      <x:c r="H1601" s="36" t="str">
        <x:v>https://ticdata.treasury.gov/Publish/slt_table5.html</x:v>
      </x:c>
      <x:c r="I1601" s="37" t="n">
        <x:v>46269</x:v>
      </x:c>
      <x:c r="J1601" s="36" t="str">
        <x:v>Monthly, end of period</x:v>
      </x:c>
      <x:c r="K1601" s="36" t="str">
        <x:v>Billions of U.S. dollars</x:v>
      </x:c>
    </x:row>
    <x:row r="1602">
      <x:c r="A1602" s="37" t="n">
        <x:v>38384</x:v>
      </x:c>
      <x:c r="B1602" s="36" t="str">
        <x:v>Netherlands</x:v>
      </x:c>
      <x:c r="C1602" s="36" t="str">
        <x:v>Country or economy</x:v>
      </x:c>
      <x:c r="D1602" s="55" t="n">
        <x:v>14.9</x:v>
      </x:c>
      <x:c r="E1602" s="55" t="n">
        <x:v>1914.4</x:v>
      </x:c>
      <x:c r="F1602" s="39" t="n">
        <x:f>IF(E1602="","",D1602/E1602)</x:f>
        <x:v>0.007783117425825324</x:v>
      </x:c>
      <x:c r="G1602" s="36" t="str">
        <x:v>mfhhis01.csv</x:v>
      </x:c>
      <x:c r="H1602" s="36" t="str">
        <x:v>https://ticdata.treasury.gov/Publish/slt_table5.html</x:v>
      </x:c>
      <x:c r="I1602" s="37" t="n">
        <x:v>46269</x:v>
      </x:c>
      <x:c r="J1602" s="36" t="str">
        <x:v>Monthly, end of period</x:v>
      </x:c>
      <x:c r="K1602" s="36" t="str">
        <x:v>Billions of U.S. dollars</x:v>
      </x:c>
    </x:row>
    <x:row r="1603">
      <x:c r="A1603" s="37" t="n">
        <x:v>38384</x:v>
      </x:c>
      <x:c r="B1603" s="36" t="str">
        <x:v>Oil Exporters</x:v>
      </x:c>
      <x:c r="C1603" s="36" t="str">
        <x:v>Country or economy</x:v>
      </x:c>
      <x:c r="D1603" s="55" t="n">
        <x:v>67.7</x:v>
      </x:c>
      <x:c r="E1603" s="55" t="n">
        <x:v>1914.4</x:v>
      </x:c>
      <x:c r="F1603" s="39" t="n">
        <x:f>IF(E1603="","",D1603/E1603)</x:f>
        <x:v>0.03536356038445466</x:v>
      </x:c>
      <x:c r="G1603" s="36" t="str">
        <x:v>mfhhis01.csv</x:v>
      </x:c>
      <x:c r="H1603" s="36" t="str">
        <x:v>https://ticdata.treasury.gov/Publish/slt_table5.html</x:v>
      </x:c>
      <x:c r="I1603" s="37" t="n">
        <x:v>46269</x:v>
      </x:c>
      <x:c r="J1603" s="36" t="str">
        <x:v>Monthly, end of period</x:v>
      </x:c>
      <x:c r="K1603" s="36" t="str">
        <x:v>Billions of U.S. dollars</x:v>
      </x:c>
    </x:row>
    <x:row r="1604">
      <x:c r="A1604" s="37" t="n">
        <x:v>38384</x:v>
      </x:c>
      <x:c r="B1604" s="36" t="str">
        <x:v>Poland</x:v>
      </x:c>
      <x:c r="C1604" s="36" t="str">
        <x:v>Country or economy</x:v>
      </x:c>
      <x:c r="D1604" s="55" t="n">
        <x:v>10.6</x:v>
      </x:c>
      <x:c r="E1604" s="55" t="n">
        <x:v>1914.4</x:v>
      </x:c>
      <x:c r="F1604" s="39" t="n">
        <x:f>IF(E1604="","",D1604/E1604)</x:f>
        <x:v>0.005536982866694525</x:v>
      </x:c>
      <x:c r="G1604" s="36" t="str">
        <x:v>mfhhis01.csv</x:v>
      </x:c>
      <x:c r="H1604" s="36" t="str">
        <x:v>https://ticdata.treasury.gov/Publish/slt_table5.html</x:v>
      </x:c>
      <x:c r="I1604" s="37" t="n">
        <x:v>46269</x:v>
      </x:c>
      <x:c r="J1604" s="36" t="str">
        <x:v>Monthly, end of period</x:v>
      </x:c>
      <x:c r="K1604" s="36" t="str">
        <x:v>Billions of U.S. dollars</x:v>
      </x:c>
    </x:row>
    <x:row r="1605">
      <x:c r="A1605" s="37" t="n">
        <x:v>38384</x:v>
      </x:c>
      <x:c r="B1605" s="36" t="str">
        <x:v>Singapore</x:v>
      </x:c>
      <x:c r="C1605" s="36" t="str">
        <x:v>Country or economy</x:v>
      </x:c>
      <x:c r="D1605" s="55" t="n">
        <x:v>29.6</x:v>
      </x:c>
      <x:c r="E1605" s="55" t="n">
        <x:v>1914.4</x:v>
      </x:c>
      <x:c r="F1605" s="39" t="n">
        <x:f>IF(E1605="","",D1605/E1605)</x:f>
        <x:v>0.015461763476807356</x:v>
      </x:c>
      <x:c r="G1605" s="36" t="str">
        <x:v>mfhhis01.csv</x:v>
      </x:c>
      <x:c r="H1605" s="36" t="str">
        <x:v>https://ticdata.treasury.gov/Publish/slt_table5.html</x:v>
      </x:c>
      <x:c r="I1605" s="37" t="n">
        <x:v>46269</x:v>
      </x:c>
      <x:c r="J1605" s="36" t="str">
        <x:v>Monthly, end of period</x:v>
      </x:c>
      <x:c r="K1605" s="36" t="str">
        <x:v>Billions of U.S. dollars</x:v>
      </x:c>
    </x:row>
    <x:row r="1606">
      <x:c r="A1606" s="37" t="n">
        <x:v>38384</x:v>
      </x:c>
      <x:c r="B1606" s="36" t="str">
        <x:v>Sweden</x:v>
      </x:c>
      <x:c r="C1606" s="36" t="str">
        <x:v>Country or economy</x:v>
      </x:c>
      <x:c r="D1606" s="55" t="n">
        <x:v>16.4</x:v>
      </x:c>
      <x:c r="E1606" s="55" t="n">
        <x:v>1914.4</x:v>
      </x:c>
      <x:c r="F1606" s="39" t="n">
        <x:f>IF(E1606="","",D1606/E1606)</x:f>
        <x:v>0.008566652737150019</x:v>
      </x:c>
      <x:c r="G1606" s="36" t="str">
        <x:v>mfhhis01.csv</x:v>
      </x:c>
      <x:c r="H1606" s="36" t="str">
        <x:v>https://ticdata.treasury.gov/Publish/slt_table5.html</x:v>
      </x:c>
      <x:c r="I1606" s="37" t="n">
        <x:v>46269</x:v>
      </x:c>
      <x:c r="J1606" s="36" t="str">
        <x:v>Monthly, end of period</x:v>
      </x:c>
      <x:c r="K1606" s="36" t="str">
        <x:v>Billions of U.S. dollars</x:v>
      </x:c>
    </x:row>
    <x:row r="1607">
      <x:c r="A1607" s="37" t="n">
        <x:v>38384</x:v>
      </x:c>
      <x:c r="B1607" s="36" t="str">
        <x:v>Switzerland</x:v>
      </x:c>
      <x:c r="C1607" s="36" t="str">
        <x:v>Country or economy</x:v>
      </x:c>
      <x:c r="D1607" s="55" t="n">
        <x:v>44.1</x:v>
      </x:c>
      <x:c r="E1607" s="55" t="n">
        <x:v>1914.4</x:v>
      </x:c>
      <x:c r="F1607" s="39" t="n">
        <x:f>IF(E1607="","",D1607/E1607)</x:f>
        <x:v>0.023035938152946092</x:v>
      </x:c>
      <x:c r="G1607" s="36" t="str">
        <x:v>mfhhis01.csv</x:v>
      </x:c>
      <x:c r="H1607" s="36" t="str">
        <x:v>https://ticdata.treasury.gov/Publish/slt_table5.html</x:v>
      </x:c>
      <x:c r="I1607" s="37" t="n">
        <x:v>46269</x:v>
      </x:c>
      <x:c r="J1607" s="36" t="str">
        <x:v>Monthly, end of period</x:v>
      </x:c>
      <x:c r="K1607" s="36" t="str">
        <x:v>Billions of U.S. dollars</x:v>
      </x:c>
    </x:row>
    <x:row r="1608">
      <x:c r="A1608" s="37" t="n">
        <x:v>38384</x:v>
      </x:c>
      <x:c r="B1608" s="36" t="str">
        <x:v>Taiwan</x:v>
      </x:c>
      <x:c r="C1608" s="36" t="str">
        <x:v>Country or economy</x:v>
      </x:c>
      <x:c r="D1608" s="55" t="n">
        <x:v>68.7</x:v>
      </x:c>
      <x:c r="E1608" s="55" t="n">
        <x:v>1914.4</x:v>
      </x:c>
      <x:c r="F1608" s="39" t="n">
        <x:f>IF(E1608="","",D1608/E1608)</x:f>
        <x:v>0.03588591725867112</x:v>
      </x:c>
      <x:c r="G1608" s="36" t="str">
        <x:v>mfhhis01.csv</x:v>
      </x:c>
      <x:c r="H1608" s="36" t="str">
        <x:v>https://ticdata.treasury.gov/Publish/slt_table5.html</x:v>
      </x:c>
      <x:c r="I1608" s="37" t="n">
        <x:v>46269</x:v>
      </x:c>
      <x:c r="J1608" s="36" t="str">
        <x:v>Monthly, end of period</x:v>
      </x:c>
      <x:c r="K1608" s="36" t="str">
        <x:v>Billions of U.S. dollars</x:v>
      </x:c>
    </x:row>
    <x:row r="1609">
      <x:c r="A1609" s="37" t="n">
        <x:v>38384</x:v>
      </x:c>
      <x:c r="B1609" s="36" t="str">
        <x:v>Thailand</x:v>
      </x:c>
      <x:c r="C1609" s="36" t="str">
        <x:v>Country or economy</x:v>
      </x:c>
      <x:c r="D1609" s="55" t="n">
        <x:v>13</x:v>
      </x:c>
      <x:c r="E1609" s="55" t="n">
        <x:v>1914.4</x:v>
      </x:c>
      <x:c r="F1609" s="39" t="n">
        <x:f>IF(E1609="","",D1609/E1609)</x:f>
        <x:v>0.00679063936481404</x:v>
      </x:c>
      <x:c r="G1609" s="36" t="str">
        <x:v>mfhhis01.csv</x:v>
      </x:c>
      <x:c r="H1609" s="36" t="str">
        <x:v>https://ticdata.treasury.gov/Publish/slt_table5.html</x:v>
      </x:c>
      <x:c r="I1609" s="37" t="n">
        <x:v>46269</x:v>
      </x:c>
      <x:c r="J1609" s="36" t="str">
        <x:v>Monthly, end of period</x:v>
      </x:c>
      <x:c r="K1609" s="36" t="str">
        <x:v>Billions of U.S. dollars</x:v>
      </x:c>
    </x:row>
    <x:row r="1610">
      <x:c r="A1610" s="37" t="n">
        <x:v>38384</x:v>
      </x:c>
      <x:c r="B1610" s="36" t="str">
        <x:v>Turkey</x:v>
      </x:c>
      <x:c r="C1610" s="36" t="str">
        <x:v>Country or economy</x:v>
      </x:c>
      <x:c r="D1610" s="55" t="n">
        <x:v>10.4</x:v>
      </x:c>
      <x:c r="E1610" s="55" t="n">
        <x:v>1914.4</x:v>
      </x:c>
      <x:c r="F1610" s="39" t="n">
        <x:f>IF(E1610="","",D1610/E1610)</x:f>
        <x:v>0.005432511491851233</x:v>
      </x:c>
      <x:c r="G1610" s="36" t="str">
        <x:v>mfhhis01.csv</x:v>
      </x:c>
      <x:c r="H1610" s="36" t="str">
        <x:v>https://ticdata.treasury.gov/Publish/slt_table5.html</x:v>
      </x:c>
      <x:c r="I1610" s="37" t="n">
        <x:v>46269</x:v>
      </x:c>
      <x:c r="J1610" s="36" t="str">
        <x:v>Monthly, end of period</x:v>
      </x:c>
      <x:c r="K1610" s="36" t="str">
        <x:v>Billions of U.S. dollars</x:v>
      </x:c>
    </x:row>
    <x:row r="1611">
      <x:c r="A1611" s="37" t="n">
        <x:v>38384</x:v>
      </x:c>
      <x:c r="B1611" s="36" t="str">
        <x:v>United Kingdom</x:v>
      </x:c>
      <x:c r="C1611" s="36" t="str">
        <x:v>Country or economy</x:v>
      </x:c>
      <x:c r="D1611" s="55" t="n">
        <x:v>104.1</x:v>
      </x:c>
      <x:c r="E1611" s="55" t="n">
        <x:v>1914.4</x:v>
      </x:c>
      <x:c r="F1611" s="39" t="n">
        <x:f>IF(E1611="","",D1611/E1611)</x:f>
        <x:v>0.05437735060593397</x:v>
      </x:c>
      <x:c r="G1611" s="36" t="str">
        <x:v>mfhhis01.csv</x:v>
      </x:c>
      <x:c r="H1611" s="36" t="str">
        <x:v>https://ticdata.treasury.gov/Publish/slt_table5.html</x:v>
      </x:c>
      <x:c r="I1611" s="37" t="n">
        <x:v>46269</x:v>
      </x:c>
      <x:c r="J1611" s="36" t="str">
        <x:v>Monthly, end of period</x:v>
      </x:c>
      <x:c r="K1611" s="36" t="str">
        <x:v>Billions of U.S. dollars</x:v>
      </x:c>
    </x:row>
    <x:row r="1612">
      <x:c r="A1612" s="37" t="n">
        <x:v>38412</x:v>
      </x:c>
      <x:c r="B1612" s="36" t="str">
        <x:v>All Other</x:v>
      </x:c>
      <x:c r="C1612" s="36" t="str">
        <x:v>Aggregate</x:v>
      </x:c>
      <x:c r="D1612" s="55" t="n">
        <x:v>157.1</x:v>
      </x:c>
      <x:c r="E1612" s="55" t="n">
        <x:v>1952.2</x:v>
      </x:c>
      <x:c r="F1612" s="39" t="n">
        <x:f>IF(E1612="","",D1612/E1612)</x:f>
        <x:v>0.08047331216063927</x:v>
      </x:c>
      <x:c r="G1612" s="36" t="str">
        <x:v>mfhhis01.csv</x:v>
      </x:c>
      <x:c r="H1612" s="36" t="str">
        <x:v>https://ticdata.treasury.gov/Publish/slt_table5.html</x:v>
      </x:c>
      <x:c r="I1612" s="37" t="n">
        <x:v>46269</x:v>
      </x:c>
      <x:c r="J1612" s="36" t="str">
        <x:v>Monthly, end of period</x:v>
      </x:c>
      <x:c r="K1612" s="36" t="str">
        <x:v>Billions of U.S. dollars</x:v>
      </x:c>
    </x:row>
    <x:row r="1613">
      <x:c r="A1613" s="37" t="n">
        <x:v>38412</x:v>
      </x:c>
      <x:c r="B1613" s="36" t="str">
        <x:v>Belgium</x:v>
      </x:c>
      <x:c r="C1613" s="36" t="str">
        <x:v>Country or economy</x:v>
      </x:c>
      <x:c r="D1613" s="55" t="n">
        <x:v>15.3</x:v>
      </x:c>
      <x:c r="E1613" s="55" t="n">
        <x:v>1952.2</x:v>
      </x:c>
      <x:c r="F1613" s="39" t="n">
        <x:f>IF(E1613="","",D1613/E1613)</x:f>
        <x:v>0.0078373117508452</x:v>
      </x:c>
      <x:c r="G1613" s="36" t="str">
        <x:v>mfhhis01.csv</x:v>
      </x:c>
      <x:c r="H1613" s="36" t="str">
        <x:v>https://ticdata.treasury.gov/Publish/slt_table5.html</x:v>
      </x:c>
      <x:c r="I1613" s="37" t="n">
        <x:v>46269</x:v>
      </x:c>
      <x:c r="J1613" s="36" t="str">
        <x:v>Monthly, end of period</x:v>
      </x:c>
      <x:c r="K1613" s="36" t="str">
        <x:v>Billions of U.S. dollars</x:v>
      </x:c>
    </x:row>
    <x:row r="1614">
      <x:c r="A1614" s="37" t="n">
        <x:v>38412</x:v>
      </x:c>
      <x:c r="B1614" s="36" t="str">
        <x:v>Brazil</x:v>
      </x:c>
      <x:c r="C1614" s="36" t="str">
        <x:v>Country or economy</x:v>
      </x:c>
      <x:c r="D1614" s="55" t="n">
        <x:v>14.8</x:v>
      </x:c>
      <x:c r="E1614" s="55" t="n">
        <x:v>1952.2</x:v>
      </x:c>
      <x:c r="F1614" s="39" t="n">
        <x:f>IF(E1614="","",D1614/E1614)</x:f>
        <x:v>0.007581190451797972</x:v>
      </x:c>
      <x:c r="G1614" s="36" t="str">
        <x:v>mfhhis01.csv</x:v>
      </x:c>
      <x:c r="H1614" s="36" t="str">
        <x:v>https://ticdata.treasury.gov/Publish/slt_table5.html</x:v>
      </x:c>
      <x:c r="I1614" s="37" t="n">
        <x:v>46269</x:v>
      </x:c>
      <x:c r="J1614" s="36" t="str">
        <x:v>Monthly, end of period</x:v>
      </x:c>
      <x:c r="K1614" s="36" t="str">
        <x:v>Billions of U.S. dollars</x:v>
      </x:c>
    </x:row>
    <x:row r="1615">
      <x:c r="A1615" s="37" t="n">
        <x:v>38412</x:v>
      </x:c>
      <x:c r="B1615" s="36" t="str">
        <x:v>Canada</x:v>
      </x:c>
      <x:c r="C1615" s="36" t="str">
        <x:v>Country or economy</x:v>
      </x:c>
      <x:c r="D1615" s="55" t="n">
        <x:v>38.4</x:v>
      </x:c>
      <x:c r="E1615" s="55" t="n">
        <x:v>1952.2</x:v>
      </x:c>
      <x:c r="F1615" s="39" t="n">
        <x:f>IF(E1615="","",D1615/E1615)</x:f>
        <x:v>0.01967011576682717</x:v>
      </x:c>
      <x:c r="G1615" s="36" t="str">
        <x:v>mfhhis01.csv</x:v>
      </x:c>
      <x:c r="H1615" s="36" t="str">
        <x:v>https://ticdata.treasury.gov/Publish/slt_table5.html</x:v>
      </x:c>
      <x:c r="I1615" s="37" t="n">
        <x:v>46269</x:v>
      </x:c>
      <x:c r="J1615" s="36" t="str">
        <x:v>Monthly, end of period</x:v>
      </x:c>
      <x:c r="K1615" s="36" t="str">
        <x:v>Billions of U.S. dollars</x:v>
      </x:c>
    </x:row>
    <x:row r="1616">
      <x:c r="A1616" s="37" t="n">
        <x:v>38412</x:v>
      </x:c>
      <x:c r="B1616" s="36" t="str">
        <x:v>Carib Bnkng Ctrs</x:v>
      </x:c>
      <x:c r="C1616" s="36" t="str">
        <x:v>Country or economy</x:v>
      </x:c>
      <x:c r="D1616" s="55" t="n">
        <x:v>121.1</x:v>
      </x:c>
      <x:c r="E1616" s="55" t="n">
        <x:v>1952.2</x:v>
      </x:c>
      <x:c r="F1616" s="39" t="n">
        <x:f>IF(E1616="","",D1616/E1616)</x:f>
        <x:v>0.062032578629238805</x:v>
      </x:c>
      <x:c r="G1616" s="36" t="str">
        <x:v>mfhhis01.csv</x:v>
      </x:c>
      <x:c r="H1616" s="36" t="str">
        <x:v>https://ticdata.treasury.gov/Publish/slt_table5.html</x:v>
      </x:c>
      <x:c r="I1616" s="37" t="n">
        <x:v>46269</x:v>
      </x:c>
      <x:c r="J1616" s="36" t="str">
        <x:v>Monthly, end of period</x:v>
      </x:c>
      <x:c r="K1616" s="36" t="str">
        <x:v>Billions of U.S. dollars</x:v>
      </x:c>
    </x:row>
    <x:row r="1617">
      <x:c r="A1617" s="37" t="n">
        <x:v>38412</x:v>
      </x:c>
      <x:c r="B1617" s="36" t="str">
        <x:v>China, Mainland</x:v>
      </x:c>
      <x:c r="C1617" s="36" t="str">
        <x:v>Country or economy</x:v>
      </x:c>
      <x:c r="D1617" s="55" t="n">
        <x:v>223.7</x:v>
      </x:c>
      <x:c r="E1617" s="55" t="n">
        <x:v>1952.2</x:v>
      </x:c>
      <x:c r="F1617" s="39" t="n">
        <x:f>IF(E1617="","",D1617/E1617)</x:f>
        <x:v>0.11458866919373015</x:v>
      </x:c>
      <x:c r="G1617" s="36" t="str">
        <x:v>mfhhis01.csv</x:v>
      </x:c>
      <x:c r="H1617" s="36" t="str">
        <x:v>https://ticdata.treasury.gov/Publish/slt_table5.html</x:v>
      </x:c>
      <x:c r="I1617" s="37" t="n">
        <x:v>46269</x:v>
      </x:c>
      <x:c r="J1617" s="36" t="str">
        <x:v>Monthly, end of period</x:v>
      </x:c>
      <x:c r="K1617" s="36" t="str">
        <x:v>Billions of U.S. dollars</x:v>
      </x:c>
    </x:row>
    <x:row r="1618">
      <x:c r="A1618" s="37" t="n">
        <x:v>38412</x:v>
      </x:c>
      <x:c r="B1618" s="36" t="str">
        <x:v>Foreign official</x:v>
      </x:c>
      <x:c r="C1618" s="36" t="str">
        <x:v>Aggregate</x:v>
      </x:c>
      <x:c r="D1618" s="55" t="n">
        <x:v>1229.6</x:v>
      </x:c>
      <x:c r="E1618" s="55" t="n">
        <x:v>1952.2</x:v>
      </x:c>
      <x:c r="F1618" s="39" t="n">
        <x:f>IF(E1618="","",D1618/E1618)</x:f>
        <x:v>0.629853498616945</x:v>
      </x:c>
      <x:c r="G1618" s="36" t="str">
        <x:v>mfhhis01.csv</x:v>
      </x:c>
      <x:c r="H1618" s="36" t="str">
        <x:v>https://ticdata.treasury.gov/Publish/slt_table5.html</x:v>
      </x:c>
      <x:c r="I1618" s="37" t="n">
        <x:v>46269</x:v>
      </x:c>
      <x:c r="J1618" s="36" t="str">
        <x:v>Monthly, end of period</x:v>
      </x:c>
      <x:c r="K1618" s="36" t="str">
        <x:v>Billions of U.S. dollars</x:v>
      </x:c>
    </x:row>
    <x:row r="1619">
      <x:c r="A1619" s="37" t="n">
        <x:v>38412</x:v>
      </x:c>
      <x:c r="B1619" s="36" t="str">
        <x:v>Foreign official Treasury bills</x:v>
      </x:c>
      <x:c r="C1619" s="36" t="str">
        <x:v>Aggregate</x:v>
      </x:c>
      <x:c r="D1619" s="55" t="n">
        <x:v>235.8</x:v>
      </x:c>
      <x:c r="E1619" s="55" t="n">
        <x:v>1952.2</x:v>
      </x:c>
      <x:c r="F1619" s="39" t="n">
        <x:f>IF(E1619="","",D1619/E1619)</x:f>
        <x:v>0.1207868046306731</x:v>
      </x:c>
      <x:c r="G1619" s="36" t="str">
        <x:v>mfhhis01.csv</x:v>
      </x:c>
      <x:c r="H1619" s="36" t="str">
        <x:v>https://ticdata.treasury.gov/Publish/slt_table5.html</x:v>
      </x:c>
      <x:c r="I1619" s="37" t="n">
        <x:v>46269</x:v>
      </x:c>
      <x:c r="J1619" s="36" t="str">
        <x:v>Monthly, end of period</x:v>
      </x:c>
      <x:c r="K1619" s="36" t="str">
        <x:v>Billions of U.S. dollars</x:v>
      </x:c>
    </x:row>
    <x:row r="1620">
      <x:c r="A1620" s="37" t="n">
        <x:v>38412</x:v>
      </x:c>
      <x:c r="B1620" s="36" t="str">
        <x:v>Foreign official Treasury bonds and notes</x:v>
      </x:c>
      <x:c r="C1620" s="36" t="str">
        <x:v>Aggregate</x:v>
      </x:c>
      <x:c r="D1620" s="55" t="n">
        <x:v>993.7</x:v>
      </x:c>
      <x:c r="E1620" s="55" t="n">
        <x:v>1952.2</x:v>
      </x:c>
      <x:c r="F1620" s="39" t="n">
        <x:f>IF(E1620="","",D1620/E1620)</x:f>
        <x:v>0.5090154697264625</x:v>
      </x:c>
      <x:c r="G1620" s="36" t="str">
        <x:v>mfhhis01.csv</x:v>
      </x:c>
      <x:c r="H1620" s="36" t="str">
        <x:v>https://ticdata.treasury.gov/Publish/slt_table5.html</x:v>
      </x:c>
      <x:c r="I1620" s="37" t="n">
        <x:v>46269</x:v>
      </x:c>
      <x:c r="J1620" s="36" t="str">
        <x:v>Monthly, end of period</x:v>
      </x:c>
      <x:c r="K1620" s="36" t="str">
        <x:v>Billions of U.S. dollars</x:v>
      </x:c>
    </x:row>
    <x:row r="1621">
      <x:c r="A1621" s="37" t="n">
        <x:v>38412</x:v>
      </x:c>
      <x:c r="B1621" s="36" t="str">
        <x:v>France</x:v>
      </x:c>
      <x:c r="C1621" s="36" t="str">
        <x:v>Country or economy</x:v>
      </x:c>
      <x:c r="D1621" s="55" t="n">
        <x:v>25.2</x:v>
      </x:c>
      <x:c r="E1621" s="55" t="n">
        <x:v>1952.2</x:v>
      </x:c>
      <x:c r="F1621" s="39" t="n">
        <x:f>IF(E1621="","",D1621/E1621)</x:f>
        <x:v>0.01290851347198033</x:v>
      </x:c>
      <x:c r="G1621" s="36" t="str">
        <x:v>mfhhis01.csv</x:v>
      </x:c>
      <x:c r="H1621" s="36" t="str">
        <x:v>https://ticdata.treasury.gov/Publish/slt_table5.html</x:v>
      </x:c>
      <x:c r="I1621" s="37" t="n">
        <x:v>46269</x:v>
      </x:c>
      <x:c r="J1621" s="36" t="str">
        <x:v>Monthly, end of period</x:v>
      </x:c>
      <x:c r="K1621" s="36" t="str">
        <x:v>Billions of U.S. dollars</x:v>
      </x:c>
    </x:row>
    <x:row r="1622">
      <x:c r="A1622" s="37" t="n">
        <x:v>38412</x:v>
      </x:c>
      <x:c r="B1622" s="36" t="str">
        <x:v>Germany</x:v>
      </x:c>
      <x:c r="C1622" s="36" t="str">
        <x:v>Country or economy</x:v>
      </x:c>
      <x:c r="D1622" s="55" t="n">
        <x:v>56.1</x:v>
      </x:c>
      <x:c r="E1622" s="55" t="n">
        <x:v>1952.2</x:v>
      </x:c>
      <x:c r="F1622" s="39" t="n">
        <x:f>IF(E1622="","",D1622/E1622)</x:f>
        <x:v>0.028736809753099068</x:v>
      </x:c>
      <x:c r="G1622" s="36" t="str">
        <x:v>mfhhis01.csv</x:v>
      </x:c>
      <x:c r="H1622" s="36" t="str">
        <x:v>https://ticdata.treasury.gov/Publish/slt_table5.html</x:v>
      </x:c>
      <x:c r="I1622" s="37" t="n">
        <x:v>46269</x:v>
      </x:c>
      <x:c r="J1622" s="36" t="str">
        <x:v>Monthly, end of period</x:v>
      </x:c>
      <x:c r="K1622" s="36" t="str">
        <x:v>Billions of U.S. dollars</x:v>
      </x:c>
    </x:row>
    <x:row r="1623">
      <x:c r="A1623" s="37" t="n">
        <x:v>38412</x:v>
      </x:c>
      <x:c r="B1623" s="36" t="str">
        <x:v>Grand Total</x:v>
      </x:c>
      <x:c r="C1623" s="36" t="str">
        <x:v>Aggregate</x:v>
      </x:c>
      <x:c r="D1623" s="55" t="n">
        <x:v>1952.2</x:v>
      </x:c>
      <x:c r="E1623" s="55" t="n">
        <x:v>1952.2</x:v>
      </x:c>
      <x:c r="F1623" s="39" t="n">
        <x:f>IF(E1623="","",D1623/E1623)</x:f>
        <x:v>1</x:v>
      </x:c>
      <x:c r="G1623" s="36" t="str">
        <x:v>mfhhis01.csv</x:v>
      </x:c>
      <x:c r="H1623" s="36" t="str">
        <x:v>https://ticdata.treasury.gov/Publish/slt_table5.html</x:v>
      </x:c>
      <x:c r="I1623" s="37" t="n">
        <x:v>46269</x:v>
      </x:c>
      <x:c r="J1623" s="36" t="str">
        <x:v>Monthly, end of period</x:v>
      </x:c>
      <x:c r="K1623" s="36" t="str">
        <x:v>Billions of U.S. dollars</x:v>
      </x:c>
    </x:row>
    <x:row r="1624">
      <x:c r="A1624" s="37" t="n">
        <x:v>38412</x:v>
      </x:c>
      <x:c r="B1624" s="36" t="str">
        <x:v>Hong Kong</x:v>
      </x:c>
      <x:c r="C1624" s="36" t="str">
        <x:v>Country or economy</x:v>
      </x:c>
      <x:c r="D1624" s="55" t="n">
        <x:v>45.5</x:v>
      </x:c>
      <x:c r="E1624" s="55" t="n">
        <x:v>1952.2</x:v>
      </x:c>
      <x:c r="F1624" s="39" t="n">
        <x:f>IF(E1624="","",D1624/E1624)</x:f>
        <x:v>0.023307038213297816</x:v>
      </x:c>
      <x:c r="G1624" s="36" t="str">
        <x:v>mfhhis01.csv</x:v>
      </x:c>
      <x:c r="H1624" s="36" t="str">
        <x:v>https://ticdata.treasury.gov/Publish/slt_table5.html</x:v>
      </x:c>
      <x:c r="I1624" s="37" t="n">
        <x:v>46269</x:v>
      </x:c>
      <x:c r="J1624" s="36" t="str">
        <x:v>Monthly, end of period</x:v>
      </x:c>
      <x:c r="K1624" s="36" t="str">
        <x:v>Billions of U.S. dollars</x:v>
      </x:c>
    </x:row>
    <x:row r="1625">
      <x:c r="A1625" s="37" t="n">
        <x:v>38412</x:v>
      </x:c>
      <x:c r="B1625" s="36" t="str">
        <x:v>Ireland</x:v>
      </x:c>
      <x:c r="C1625" s="36" t="str">
        <x:v>Country or economy</x:v>
      </x:c>
      <x:c r="D1625" s="55" t="n">
        <x:v>18.2</x:v>
      </x:c>
      <x:c r="E1625" s="55" t="n">
        <x:v>1952.2</x:v>
      </x:c>
      <x:c r="F1625" s="39" t="n">
        <x:f>IF(E1625="","",D1625/E1625)</x:f>
        <x:v>0.009322815285319126</x:v>
      </x:c>
      <x:c r="G1625" s="36" t="str">
        <x:v>mfhhis01.csv</x:v>
      </x:c>
      <x:c r="H1625" s="36" t="str">
        <x:v>https://ticdata.treasury.gov/Publish/slt_table5.html</x:v>
      </x:c>
      <x:c r="I1625" s="37" t="n">
        <x:v>46269</x:v>
      </x:c>
      <x:c r="J1625" s="36" t="str">
        <x:v>Monthly, end of period</x:v>
      </x:c>
      <x:c r="K1625" s="36" t="str">
        <x:v>Billions of U.S. dollars</x:v>
      </x:c>
    </x:row>
    <x:row r="1626">
      <x:c r="A1626" s="37" t="n">
        <x:v>38412</x:v>
      </x:c>
      <x:c r="B1626" s="36" t="str">
        <x:v>Israel</x:v>
      </x:c>
      <x:c r="C1626" s="36" t="str">
        <x:v>Country or economy</x:v>
      </x:c>
      <x:c r="D1626" s="55" t="n">
        <x:v>14.6</x:v>
      </x:c>
      <x:c r="E1626" s="55" t="n">
        <x:v>1952.2</x:v>
      </x:c>
      <x:c r="F1626" s="39" t="n">
        <x:f>IF(E1626="","",D1626/E1626)</x:f>
        <x:v>0.007478741932179079</x:v>
      </x:c>
      <x:c r="G1626" s="36" t="str">
        <x:v>mfhhis01.csv</x:v>
      </x:c>
      <x:c r="H1626" s="36" t="str">
        <x:v>https://ticdata.treasury.gov/Publish/slt_table5.html</x:v>
      </x:c>
      <x:c r="I1626" s="37" t="n">
        <x:v>46269</x:v>
      </x:c>
      <x:c r="J1626" s="36" t="str">
        <x:v>Monthly, end of period</x:v>
      </x:c>
      <x:c r="K1626" s="36" t="str">
        <x:v>Billions of U.S. dollars</x:v>
      </x:c>
    </x:row>
    <x:row r="1627">
      <x:c r="A1627" s="37" t="n">
        <x:v>38412</x:v>
      </x:c>
      <x:c r="B1627" s="36" t="str">
        <x:v>Italy</x:v>
      </x:c>
      <x:c r="C1627" s="36" t="str">
        <x:v>Country or economy</x:v>
      </x:c>
      <x:c r="D1627" s="55" t="n">
        <x:v>14.7</x:v>
      </x:c>
      <x:c r="E1627" s="55" t="n">
        <x:v>1952.2</x:v>
      </x:c>
      <x:c r="F1627" s="39" t="n">
        <x:f>IF(E1627="","",D1627/E1627)</x:f>
        <x:v>0.007529966191988525</x:v>
      </x:c>
      <x:c r="G1627" s="36" t="str">
        <x:v>mfhhis01.csv</x:v>
      </x:c>
      <x:c r="H1627" s="36" t="str">
        <x:v>https://ticdata.treasury.gov/Publish/slt_table5.html</x:v>
      </x:c>
      <x:c r="I1627" s="37" t="n">
        <x:v>46269</x:v>
      </x:c>
      <x:c r="J1627" s="36" t="str">
        <x:v>Monthly, end of period</x:v>
      </x:c>
      <x:c r="K1627" s="36" t="str">
        <x:v>Billions of U.S. dollars</x:v>
      </x:c>
    </x:row>
    <x:row r="1628">
      <x:c r="A1628" s="37" t="n">
        <x:v>38412</x:v>
      </x:c>
      <x:c r="B1628" s="36" t="str">
        <x:v>Japan</x:v>
      </x:c>
      <x:c r="C1628" s="36" t="str">
        <x:v>Country or economy</x:v>
      </x:c>
      <x:c r="D1628" s="55" t="n">
        <x:v>681.6</x:v>
      </x:c>
      <x:c r="E1628" s="55" t="n">
        <x:v>1952.2</x:v>
      </x:c>
      <x:c r="F1628" s="39" t="n">
        <x:f>IF(E1628="","",D1628/E1628)</x:f>
        <x:v>0.34914455486118223</x:v>
      </x:c>
      <x:c r="G1628" s="36" t="str">
        <x:v>mfhhis01.csv</x:v>
      </x:c>
      <x:c r="H1628" s="36" t="str">
        <x:v>https://ticdata.treasury.gov/Publish/slt_table5.html</x:v>
      </x:c>
      <x:c r="I1628" s="37" t="n">
        <x:v>46269</x:v>
      </x:c>
      <x:c r="J1628" s="36" t="str">
        <x:v>Monthly, end of period</x:v>
      </x:c>
      <x:c r="K1628" s="36" t="str">
        <x:v>Billions of U.S. dollars</x:v>
      </x:c>
    </x:row>
    <x:row r="1629">
      <x:c r="A1629" s="37" t="n">
        <x:v>38412</x:v>
      </x:c>
      <x:c r="B1629" s="36" t="str">
        <x:v>Korea, South</x:v>
      </x:c>
      <x:c r="C1629" s="36" t="str">
        <x:v>Country or economy</x:v>
      </x:c>
      <x:c r="D1629" s="55" t="n">
        <x:v>57.2</x:v>
      </x:c>
      <x:c r="E1629" s="55" t="n">
        <x:v>1952.2</x:v>
      </x:c>
      <x:c r="F1629" s="39" t="n">
        <x:f>IF(E1629="","",D1629/E1629)</x:f>
        <x:v>0.02930027661100297</x:v>
      </x:c>
      <x:c r="G1629" s="36" t="str">
        <x:v>mfhhis01.csv</x:v>
      </x:c>
      <x:c r="H1629" s="36" t="str">
        <x:v>https://ticdata.treasury.gov/Publish/slt_table5.html</x:v>
      </x:c>
      <x:c r="I1629" s="37" t="n">
        <x:v>46269</x:v>
      </x:c>
      <x:c r="J1629" s="36" t="str">
        <x:v>Monthly, end of period</x:v>
      </x:c>
      <x:c r="K1629" s="36" t="str">
        <x:v>Billions of U.S. dollars</x:v>
      </x:c>
    </x:row>
    <x:row r="1630">
      <x:c r="A1630" s="37" t="n">
        <x:v>38412</x:v>
      </x:c>
      <x:c r="B1630" s="36" t="str">
        <x:v>Luxembourg</x:v>
      </x:c>
      <x:c r="C1630" s="36" t="str">
        <x:v>Country or economy</x:v>
      </x:c>
      <x:c r="D1630" s="55" t="n">
        <x:v>42.8</x:v>
      </x:c>
      <x:c r="E1630" s="55" t="n">
        <x:v>1952.2</x:v>
      </x:c>
      <x:c r="F1630" s="39" t="n">
        <x:f>IF(E1630="","",D1630/E1630)</x:f>
        <x:v>0.02192398319844278</x:v>
      </x:c>
      <x:c r="G1630" s="36" t="str">
        <x:v>mfhhis01.csv</x:v>
      </x:c>
      <x:c r="H1630" s="36" t="str">
        <x:v>https://ticdata.treasury.gov/Publish/slt_table5.html</x:v>
      </x:c>
      <x:c r="I1630" s="37" t="n">
        <x:v>46269</x:v>
      </x:c>
      <x:c r="J1630" s="36" t="str">
        <x:v>Monthly, end of period</x:v>
      </x:c>
      <x:c r="K1630" s="36" t="str">
        <x:v>Billions of U.S. dollars</x:v>
      </x:c>
    </x:row>
    <x:row r="1631">
      <x:c r="A1631" s="37" t="n">
        <x:v>38412</x:v>
      </x:c>
      <x:c r="B1631" s="36" t="str">
        <x:v>Mexico</x:v>
      </x:c>
      <x:c r="C1631" s="36" t="str">
        <x:v>Country or economy</x:v>
      </x:c>
      <x:c r="D1631" s="55" t="n">
        <x:v>32.5</x:v>
      </x:c>
      <x:c r="E1631" s="55" t="n">
        <x:v>1952.2</x:v>
      </x:c>
      <x:c r="F1631" s="39" t="n">
        <x:f>IF(E1631="","",D1631/E1631)</x:f>
        <x:v>0.01664788443806987</x:v>
      </x:c>
      <x:c r="G1631" s="36" t="str">
        <x:v>mfhhis01.csv</x:v>
      </x:c>
      <x:c r="H1631" s="36" t="str">
        <x:v>https://ticdata.treasury.gov/Publish/slt_table5.html</x:v>
      </x:c>
      <x:c r="I1631" s="37" t="n">
        <x:v>46269</x:v>
      </x:c>
      <x:c r="J1631" s="36" t="str">
        <x:v>Monthly, end of period</x:v>
      </x:c>
      <x:c r="K1631" s="36" t="str">
        <x:v>Billions of U.S. dollars</x:v>
      </x:c>
    </x:row>
    <x:row r="1632">
      <x:c r="A1632" s="37" t="n">
        <x:v>38412</x:v>
      </x:c>
      <x:c r="B1632" s="36" t="str">
        <x:v>Netherlands</x:v>
      </x:c>
      <x:c r="C1632" s="36" t="str">
        <x:v>Country or economy</x:v>
      </x:c>
      <x:c r="D1632" s="55" t="n">
        <x:v>16.6</x:v>
      </x:c>
      <x:c r="E1632" s="55" t="n">
        <x:v>1952.2</x:v>
      </x:c>
      <x:c r="F1632" s="39" t="n">
        <x:f>IF(E1632="","",D1632/E1632)</x:f>
        <x:v>0.008503227128367995</x:v>
      </x:c>
      <x:c r="G1632" s="36" t="str">
        <x:v>mfhhis01.csv</x:v>
      </x:c>
      <x:c r="H1632" s="36" t="str">
        <x:v>https://ticdata.treasury.gov/Publish/slt_table5.html</x:v>
      </x:c>
      <x:c r="I1632" s="37" t="n">
        <x:v>46269</x:v>
      </x:c>
      <x:c r="J1632" s="36" t="str">
        <x:v>Monthly, end of period</x:v>
      </x:c>
      <x:c r="K1632" s="36" t="str">
        <x:v>Billions of U.S. dollars</x:v>
      </x:c>
    </x:row>
    <x:row r="1633">
      <x:c r="A1633" s="37" t="n">
        <x:v>38412</x:v>
      </x:c>
      <x:c r="B1633" s="36" t="str">
        <x:v>Oil Exporters</x:v>
      </x:c>
      <x:c r="C1633" s="36" t="str">
        <x:v>Country or economy</x:v>
      </x:c>
      <x:c r="D1633" s="55" t="n">
        <x:v>62.5</x:v>
      </x:c>
      <x:c r="E1633" s="55" t="n">
        <x:v>1952.2</x:v>
      </x:c>
      <x:c r="F1633" s="39" t="n">
        <x:f>IF(E1633="","",D1633/E1633)</x:f>
        <x:v>0.03201516238090359</x:v>
      </x:c>
      <x:c r="G1633" s="36" t="str">
        <x:v>mfhhis01.csv</x:v>
      </x:c>
      <x:c r="H1633" s="36" t="str">
        <x:v>https://ticdata.treasury.gov/Publish/slt_table5.html</x:v>
      </x:c>
      <x:c r="I1633" s="37" t="n">
        <x:v>46269</x:v>
      </x:c>
      <x:c r="J1633" s="36" t="str">
        <x:v>Monthly, end of period</x:v>
      </x:c>
      <x:c r="K1633" s="36" t="str">
        <x:v>Billions of U.S. dollars</x:v>
      </x:c>
    </x:row>
    <x:row r="1634">
      <x:c r="A1634" s="37" t="n">
        <x:v>38412</x:v>
      </x:c>
      <x:c r="B1634" s="36" t="str">
        <x:v>Poland</x:v>
      </x:c>
      <x:c r="C1634" s="36" t="str">
        <x:v>Country or economy</x:v>
      </x:c>
      <x:c r="D1634" s="55" t="n">
        <x:v>11.4</x:v>
      </x:c>
      <x:c r="E1634" s="55" t="n">
        <x:v>1952.2</x:v>
      </x:c>
      <x:c r="F1634" s="39" t="n">
        <x:f>IF(E1634="","",D1634/E1634)</x:f>
        <x:v>0.005839565618276816</x:v>
      </x:c>
      <x:c r="G1634" s="36" t="str">
        <x:v>mfhhis01.csv</x:v>
      </x:c>
      <x:c r="H1634" s="36" t="str">
        <x:v>https://ticdata.treasury.gov/Publish/slt_table5.html</x:v>
      </x:c>
      <x:c r="I1634" s="37" t="n">
        <x:v>46269</x:v>
      </x:c>
      <x:c r="J1634" s="36" t="str">
        <x:v>Monthly, end of period</x:v>
      </x:c>
      <x:c r="K1634" s="36" t="str">
        <x:v>Billions of U.S. dollars</x:v>
      </x:c>
    </x:row>
    <x:row r="1635">
      <x:c r="A1635" s="37" t="n">
        <x:v>38412</x:v>
      </x:c>
      <x:c r="B1635" s="36" t="str">
        <x:v>Singapore</x:v>
      </x:c>
      <x:c r="C1635" s="36" t="str">
        <x:v>Country or economy</x:v>
      </x:c>
      <x:c r="D1635" s="55" t="n">
        <x:v>31.3</x:v>
      </x:c>
      <x:c r="E1635" s="55" t="n">
        <x:v>1952.2</x:v>
      </x:c>
      <x:c r="F1635" s="39" t="n">
        <x:f>IF(E1635="","",D1635/E1635)</x:f>
        <x:v>0.01603319332035652</x:v>
      </x:c>
      <x:c r="G1635" s="36" t="str">
        <x:v>mfhhis01.csv</x:v>
      </x:c>
      <x:c r="H1635" s="36" t="str">
        <x:v>https://ticdata.treasury.gov/Publish/slt_table5.html</x:v>
      </x:c>
      <x:c r="I1635" s="37" t="n">
        <x:v>46269</x:v>
      </x:c>
      <x:c r="J1635" s="36" t="str">
        <x:v>Monthly, end of period</x:v>
      </x:c>
      <x:c r="K1635" s="36" t="str">
        <x:v>Billions of U.S. dollars</x:v>
      </x:c>
    </x:row>
    <x:row r="1636">
      <x:c r="A1636" s="37" t="n">
        <x:v>38412</x:v>
      </x:c>
      <x:c r="B1636" s="36" t="str">
        <x:v>Sweden</x:v>
      </x:c>
      <x:c r="C1636" s="36" t="str">
        <x:v>Country or economy</x:v>
      </x:c>
      <x:c r="D1636" s="55" t="n">
        <x:v>17</x:v>
      </x:c>
      <x:c r="E1636" s="55" t="n">
        <x:v>1952.2</x:v>
      </x:c>
      <x:c r="F1636" s="39" t="n">
        <x:f>IF(E1636="","",D1636/E1636)</x:f>
        <x:v>0.008708124167605778</x:v>
      </x:c>
      <x:c r="G1636" s="36" t="str">
        <x:v>mfhhis01.csv</x:v>
      </x:c>
      <x:c r="H1636" s="36" t="str">
        <x:v>https://ticdata.treasury.gov/Publish/slt_table5.html</x:v>
      </x:c>
      <x:c r="I1636" s="37" t="n">
        <x:v>46269</x:v>
      </x:c>
      <x:c r="J1636" s="36" t="str">
        <x:v>Monthly, end of period</x:v>
      </x:c>
      <x:c r="K1636" s="36" t="str">
        <x:v>Billions of U.S. dollars</x:v>
      </x:c>
    </x:row>
    <x:row r="1637">
      <x:c r="A1637" s="37" t="n">
        <x:v>38412</x:v>
      </x:c>
      <x:c r="B1637" s="36" t="str">
        <x:v>Switzerland</x:v>
      </x:c>
      <x:c r="C1637" s="36" t="str">
        <x:v>Country or economy</x:v>
      </x:c>
      <x:c r="D1637" s="55" t="n">
        <x:v>43.7</x:v>
      </x:c>
      <x:c r="E1637" s="55" t="n">
        <x:v>1952.2</x:v>
      </x:c>
      <x:c r="F1637" s="39" t="n">
        <x:f>IF(E1637="","",D1637/E1637)</x:f>
        <x:v>0.022385001536727796</x:v>
      </x:c>
      <x:c r="G1637" s="36" t="str">
        <x:v>mfhhis01.csv</x:v>
      </x:c>
      <x:c r="H1637" s="36" t="str">
        <x:v>https://ticdata.treasury.gov/Publish/slt_table5.html</x:v>
      </x:c>
      <x:c r="I1637" s="37" t="n">
        <x:v>46269</x:v>
      </x:c>
      <x:c r="J1637" s="36" t="str">
        <x:v>Monthly, end of period</x:v>
      </x:c>
      <x:c r="K1637" s="36" t="str">
        <x:v>Billions of U.S. dollars</x:v>
      </x:c>
    </x:row>
    <x:row r="1638">
      <x:c r="A1638" s="37" t="n">
        <x:v>38412</x:v>
      </x:c>
      <x:c r="B1638" s="36" t="str">
        <x:v>Taiwan</x:v>
      </x:c>
      <x:c r="C1638" s="36" t="str">
        <x:v>Country or economy</x:v>
      </x:c>
      <x:c r="D1638" s="55" t="n">
        <x:v>71.5</x:v>
      </x:c>
      <x:c r="E1638" s="55" t="n">
        <x:v>1952.2</x:v>
      </x:c>
      <x:c r="F1638" s="39" t="n">
        <x:f>IF(E1638="","",D1638/E1638)</x:f>
        <x:v>0.03662534576375371</x:v>
      </x:c>
      <x:c r="G1638" s="36" t="str">
        <x:v>mfhhis01.csv</x:v>
      </x:c>
      <x:c r="H1638" s="36" t="str">
        <x:v>https://ticdata.treasury.gov/Publish/slt_table5.html</x:v>
      </x:c>
      <x:c r="I1638" s="37" t="n">
        <x:v>46269</x:v>
      </x:c>
      <x:c r="J1638" s="36" t="str">
        <x:v>Monthly, end of period</x:v>
      </x:c>
      <x:c r="K1638" s="36" t="str">
        <x:v>Billions of U.S. dollars</x:v>
      </x:c>
    </x:row>
    <x:row r="1639">
      <x:c r="A1639" s="37" t="n">
        <x:v>38412</x:v>
      </x:c>
      <x:c r="B1639" s="36" t="str">
        <x:v>Thailand</x:v>
      </x:c>
      <x:c r="C1639" s="36" t="str">
        <x:v>Country or economy</x:v>
      </x:c>
      <x:c r="D1639" s="55" t="n">
        <x:v>12.1</x:v>
      </x:c>
      <x:c r="E1639" s="55" t="n">
        <x:v>1952.2</x:v>
      </x:c>
      <x:c r="F1639" s="39" t="n">
        <x:f>IF(E1639="","",D1639/E1639)</x:f>
        <x:v>0.006198135436942936</x:v>
      </x:c>
      <x:c r="G1639" s="36" t="str">
        <x:v>mfhhis01.csv</x:v>
      </x:c>
      <x:c r="H1639" s="36" t="str">
        <x:v>https://ticdata.treasury.gov/Publish/slt_table5.html</x:v>
      </x:c>
      <x:c r="I1639" s="37" t="n">
        <x:v>46269</x:v>
      </x:c>
      <x:c r="J1639" s="36" t="str">
        <x:v>Monthly, end of period</x:v>
      </x:c>
      <x:c r="K1639" s="36" t="str">
        <x:v>Billions of U.S. dollars</x:v>
      </x:c>
    </x:row>
    <x:row r="1640">
      <x:c r="A1640" s="37" t="n">
        <x:v>38412</x:v>
      </x:c>
      <x:c r="B1640" s="36" t="str">
        <x:v>Turkey</x:v>
      </x:c>
      <x:c r="C1640" s="36" t="str">
        <x:v>Country or economy</x:v>
      </x:c>
      <x:c r="D1640" s="55" t="n">
        <x:v>11.4</x:v>
      </x:c>
      <x:c r="E1640" s="55" t="n">
        <x:v>1952.2</x:v>
      </x:c>
      <x:c r="F1640" s="39" t="n">
        <x:f>IF(E1640="","",D1640/E1640)</x:f>
        <x:v>0.005839565618276816</x:v>
      </x:c>
      <x:c r="G1640" s="36" t="str">
        <x:v>mfhhis01.csv</x:v>
      </x:c>
      <x:c r="H1640" s="36" t="str">
        <x:v>https://ticdata.treasury.gov/Publish/slt_table5.html</x:v>
      </x:c>
      <x:c r="I1640" s="37" t="n">
        <x:v>46269</x:v>
      </x:c>
      <x:c r="J1640" s="36" t="str">
        <x:v>Monthly, end of period</x:v>
      </x:c>
      <x:c r="K1640" s="36" t="str">
        <x:v>Billions of U.S. dollars</x:v>
      </x:c>
    </x:row>
    <x:row r="1641">
      <x:c r="A1641" s="37" t="n">
        <x:v>38412</x:v>
      </x:c>
      <x:c r="B1641" s="36" t="str">
        <x:v>United Kingdom</x:v>
      </x:c>
      <x:c r="C1641" s="36" t="str">
        <x:v>Country or economy</x:v>
      </x:c>
      <x:c r="D1641" s="55" t="n">
        <x:v>116</x:v>
      </x:c>
      <x:c r="E1641" s="55" t="n">
        <x:v>1952.2</x:v>
      </x:c>
      <x:c r="F1641" s="39" t="n">
        <x:f>IF(E1641="","",D1641/E1641)</x:f>
        <x:v>0.05942014137895707</x:v>
      </x:c>
      <x:c r="G1641" s="36" t="str">
        <x:v>mfhhis01.csv</x:v>
      </x:c>
      <x:c r="H1641" s="36" t="str">
        <x:v>https://ticdata.treasury.gov/Publish/slt_table5.html</x:v>
      </x:c>
      <x:c r="I1641" s="37" t="n">
        <x:v>46269</x:v>
      </x:c>
      <x:c r="J1641" s="36" t="str">
        <x:v>Monthly, end of period</x:v>
      </x:c>
      <x:c r="K1641" s="36" t="str">
        <x:v>Billions of U.S. dollars</x:v>
      </x:c>
    </x:row>
    <x:row r="1642">
      <x:c r="A1642" s="37" t="n">
        <x:v>38443</x:v>
      </x:c>
      <x:c r="B1642" s="36" t="str">
        <x:v>All Other</x:v>
      </x:c>
      <x:c r="C1642" s="36" t="str">
        <x:v>Aggregate</x:v>
      </x:c>
      <x:c r="D1642" s="55" t="n">
        <x:v>169.8</x:v>
      </x:c>
      <x:c r="E1642" s="55" t="n">
        <x:v>1980.9</x:v>
      </x:c>
      <x:c r="F1642" s="39" t="n">
        <x:f>IF(E1642="","",D1642/E1642)</x:f>
        <x:v>0.0857186127517795</x:v>
      </x:c>
      <x:c r="G1642" s="36" t="str">
        <x:v>mfhhis01.csv</x:v>
      </x:c>
      <x:c r="H1642" s="36" t="str">
        <x:v>https://ticdata.treasury.gov/Publish/slt_table5.html</x:v>
      </x:c>
      <x:c r="I1642" s="37" t="n">
        <x:v>46269</x:v>
      </x:c>
      <x:c r="J1642" s="36" t="str">
        <x:v>Monthly, end of period</x:v>
      </x:c>
      <x:c r="K1642" s="36" t="str">
        <x:v>Billions of U.S. dollars</x:v>
      </x:c>
    </x:row>
    <x:row r="1643">
      <x:c r="A1643" s="37" t="n">
        <x:v>38443</x:v>
      </x:c>
      <x:c r="B1643" s="36" t="str">
        <x:v>Belgium</x:v>
      </x:c>
      <x:c r="C1643" s="36" t="str">
        <x:v>Country or economy</x:v>
      </x:c>
      <x:c r="D1643" s="55" t="n">
        <x:v>15.7</x:v>
      </x:c>
      <x:c r="E1643" s="55" t="n">
        <x:v>1980.9</x:v>
      </x:c>
      <x:c r="F1643" s="39" t="n">
        <x:f>IF(E1643="","",D1643/E1643)</x:f>
        <x:v>0.007925690342773486</x:v>
      </x:c>
      <x:c r="G1643" s="36" t="str">
        <x:v>mfhhis01.csv</x:v>
      </x:c>
      <x:c r="H1643" s="36" t="str">
        <x:v>https://ticdata.treasury.gov/Publish/slt_table5.html</x:v>
      </x:c>
      <x:c r="I1643" s="37" t="n">
        <x:v>46269</x:v>
      </x:c>
      <x:c r="J1643" s="36" t="str">
        <x:v>Monthly, end of period</x:v>
      </x:c>
      <x:c r="K1643" s="36" t="str">
        <x:v>Billions of U.S. dollars</x:v>
      </x:c>
    </x:row>
    <x:row r="1644">
      <x:c r="A1644" s="37" t="n">
        <x:v>38443</x:v>
      </x:c>
      <x:c r="B1644" s="36" t="str">
        <x:v>Brazil</x:v>
      </x:c>
      <x:c r="C1644" s="36" t="str">
        <x:v>Country or economy</x:v>
      </x:c>
      <x:c r="D1644" s="55" t="n">
        <x:v>16.4</x:v>
      </x:c>
      <x:c r="E1644" s="55" t="n">
        <x:v>1980.9</x:v>
      </x:c>
      <x:c r="F1644" s="39" t="n">
        <x:f>IF(E1644="","",D1644/E1644)</x:f>
        <x:v>0.008279065071432177</x:v>
      </x:c>
      <x:c r="G1644" s="36" t="str">
        <x:v>mfhhis01.csv</x:v>
      </x:c>
      <x:c r="H1644" s="36" t="str">
        <x:v>https://ticdata.treasury.gov/Publish/slt_table5.html</x:v>
      </x:c>
      <x:c r="I1644" s="37" t="n">
        <x:v>46269</x:v>
      </x:c>
      <x:c r="J1644" s="36" t="str">
        <x:v>Monthly, end of period</x:v>
      </x:c>
      <x:c r="K1644" s="36" t="str">
        <x:v>Billions of U.S. dollars</x:v>
      </x:c>
    </x:row>
    <x:row r="1645">
      <x:c r="A1645" s="37" t="n">
        <x:v>38443</x:v>
      </x:c>
      <x:c r="B1645" s="36" t="str">
        <x:v>Canada</x:v>
      </x:c>
      <x:c r="C1645" s="36" t="str">
        <x:v>Country or economy</x:v>
      </x:c>
      <x:c r="D1645" s="55" t="n">
        <x:v>42.1</x:v>
      </x:c>
      <x:c r="E1645" s="55" t="n">
        <x:v>1980.9</x:v>
      </x:c>
      <x:c r="F1645" s="39" t="n">
        <x:f>IF(E1645="","",D1645/E1645)</x:f>
        <x:v>0.02125296582361553</x:v>
      </x:c>
      <x:c r="G1645" s="36" t="str">
        <x:v>mfhhis01.csv</x:v>
      </x:c>
      <x:c r="H1645" s="36" t="str">
        <x:v>https://ticdata.treasury.gov/Publish/slt_table5.html</x:v>
      </x:c>
      <x:c r="I1645" s="37" t="n">
        <x:v>46269</x:v>
      </x:c>
      <x:c r="J1645" s="36" t="str">
        <x:v>Monthly, end of period</x:v>
      </x:c>
      <x:c r="K1645" s="36" t="str">
        <x:v>Billions of U.S. dollars</x:v>
      </x:c>
    </x:row>
    <x:row r="1646">
      <x:c r="A1646" s="37" t="n">
        <x:v>38443</x:v>
      </x:c>
      <x:c r="B1646" s="36" t="str">
        <x:v>Carib Bnkng Ctrs</x:v>
      </x:c>
      <x:c r="C1646" s="36" t="str">
        <x:v>Country or economy</x:v>
      </x:c>
      <x:c r="D1646" s="55" t="n">
        <x:v>112.8</x:v>
      </x:c>
      <x:c r="E1646" s="55" t="n">
        <x:v>1980.9</x:v>
      </x:c>
      <x:c r="F1646" s="39" t="n">
        <x:f>IF(E1646="","",D1646/E1646)</x:f>
        <x:v>0.056943813418143266</x:v>
      </x:c>
      <x:c r="G1646" s="36" t="str">
        <x:v>mfhhis01.csv</x:v>
      </x:c>
      <x:c r="H1646" s="36" t="str">
        <x:v>https://ticdata.treasury.gov/Publish/slt_table5.html</x:v>
      </x:c>
      <x:c r="I1646" s="37" t="n">
        <x:v>46269</x:v>
      </x:c>
      <x:c r="J1646" s="36" t="str">
        <x:v>Monthly, end of period</x:v>
      </x:c>
      <x:c r="K1646" s="36" t="str">
        <x:v>Billions of U.S. dollars</x:v>
      </x:c>
    </x:row>
    <x:row r="1647">
      <x:c r="A1647" s="37" t="n">
        <x:v>38443</x:v>
      </x:c>
      <x:c r="B1647" s="36" t="str">
        <x:v>China, Mainland</x:v>
      </x:c>
      <x:c r="C1647" s="36" t="str">
        <x:v>Country or economy</x:v>
      </x:c>
      <x:c r="D1647" s="55" t="n">
        <x:v>240.2</x:v>
      </x:c>
      <x:c r="E1647" s="55" t="n">
        <x:v>1980.9</x:v>
      </x:c>
      <x:c r="F1647" s="39" t="n">
        <x:f>IF(E1647="","",D1647/E1647)</x:f>
        <x:v>0.12125801403402493</x:v>
      </x:c>
      <x:c r="G1647" s="36" t="str">
        <x:v>mfhhis01.csv</x:v>
      </x:c>
      <x:c r="H1647" s="36" t="str">
        <x:v>https://ticdata.treasury.gov/Publish/slt_table5.html</x:v>
      </x:c>
      <x:c r="I1647" s="37" t="n">
        <x:v>46269</x:v>
      </x:c>
      <x:c r="J1647" s="36" t="str">
        <x:v>Monthly, end of period</x:v>
      </x:c>
      <x:c r="K1647" s="36" t="str">
        <x:v>Billions of U.S. dollars</x:v>
      </x:c>
    </x:row>
    <x:row r="1648">
      <x:c r="A1648" s="37" t="n">
        <x:v>38443</x:v>
      </x:c>
      <x:c r="B1648" s="36" t="str">
        <x:v>Foreign official</x:v>
      </x:c>
      <x:c r="C1648" s="36" t="str">
        <x:v>Aggregate</x:v>
      </x:c>
      <x:c r="D1648" s="55" t="n">
        <x:v>1237</x:v>
      </x:c>
      <x:c r="E1648" s="55" t="n">
        <x:v>1980.9</x:v>
      </x:c>
      <x:c r="F1648" s="39" t="n">
        <x:f>IF(E1648="","",D1648/E1648)</x:f>
        <x:v>0.6244636276440002</x:v>
      </x:c>
      <x:c r="G1648" s="36" t="str">
        <x:v>mfhhis01.csv</x:v>
      </x:c>
      <x:c r="H1648" s="36" t="str">
        <x:v>https://ticdata.treasury.gov/Publish/slt_table5.html</x:v>
      </x:c>
      <x:c r="I1648" s="37" t="n">
        <x:v>46269</x:v>
      </x:c>
      <x:c r="J1648" s="36" t="str">
        <x:v>Monthly, end of period</x:v>
      </x:c>
      <x:c r="K1648" s="36" t="str">
        <x:v>Billions of U.S. dollars</x:v>
      </x:c>
    </x:row>
    <x:row r="1649">
      <x:c r="A1649" s="37" t="n">
        <x:v>38443</x:v>
      </x:c>
      <x:c r="B1649" s="36" t="str">
        <x:v>Foreign official Treasury bills</x:v>
      </x:c>
      <x:c r="C1649" s="36" t="str">
        <x:v>Aggregate</x:v>
      </x:c>
      <x:c r="D1649" s="55" t="n">
        <x:v>230.1</x:v>
      </x:c>
      <x:c r="E1649" s="55" t="n">
        <x:v>1980.9</x:v>
      </x:c>
      <x:c r="F1649" s="39" t="n">
        <x:f>IF(E1649="","",D1649/E1649)</x:f>
        <x:v>0.11615932152052097</x:v>
      </x:c>
      <x:c r="G1649" s="36" t="str">
        <x:v>mfhhis01.csv</x:v>
      </x:c>
      <x:c r="H1649" s="36" t="str">
        <x:v>https://ticdata.treasury.gov/Publish/slt_table5.html</x:v>
      </x:c>
      <x:c r="I1649" s="37" t="n">
        <x:v>46269</x:v>
      </x:c>
      <x:c r="J1649" s="36" t="str">
        <x:v>Monthly, end of period</x:v>
      </x:c>
      <x:c r="K1649" s="36" t="str">
        <x:v>Billions of U.S. dollars</x:v>
      </x:c>
    </x:row>
    <x:row r="1650">
      <x:c r="A1650" s="37" t="n">
        <x:v>38443</x:v>
      </x:c>
      <x:c r="B1650" s="36" t="str">
        <x:v>Foreign official Treasury bonds and notes</x:v>
      </x:c>
      <x:c r="C1650" s="36" t="str">
        <x:v>Aggregate</x:v>
      </x:c>
      <x:c r="D1650" s="55" t="n">
        <x:v>1006.9</x:v>
      </x:c>
      <x:c r="E1650" s="55" t="n">
        <x:v>1980.9</x:v>
      </x:c>
      <x:c r="F1650" s="39" t="n">
        <x:f>IF(E1650="","",D1650/E1650)</x:f>
        <x:v>0.5083043061234792</x:v>
      </x:c>
      <x:c r="G1650" s="36" t="str">
        <x:v>mfhhis01.csv</x:v>
      </x:c>
      <x:c r="H1650" s="36" t="str">
        <x:v>https://ticdata.treasury.gov/Publish/slt_table5.html</x:v>
      </x:c>
      <x:c r="I1650" s="37" t="n">
        <x:v>46269</x:v>
      </x:c>
      <x:c r="J1650" s="36" t="str">
        <x:v>Monthly, end of period</x:v>
      </x:c>
      <x:c r="K1650" s="36" t="str">
        <x:v>Billions of U.S. dollars</x:v>
      </x:c>
    </x:row>
    <x:row r="1651">
      <x:c r="A1651" s="37" t="n">
        <x:v>38443</x:v>
      </x:c>
      <x:c r="B1651" s="36" t="str">
        <x:v>France</x:v>
      </x:c>
      <x:c r="C1651" s="36" t="str">
        <x:v>Country or economy</x:v>
      </x:c>
      <x:c r="D1651" s="55" t="n">
        <x:v>22.4</x:v>
      </x:c>
      <x:c r="E1651" s="55" t="n">
        <x:v>1980.9</x:v>
      </x:c>
      <x:c r="F1651" s="39" t="n">
        <x:f>IF(E1651="","",D1651/E1651)</x:f>
        <x:v>0.011307991317078095</x:v>
      </x:c>
      <x:c r="G1651" s="36" t="str">
        <x:v>mfhhis01.csv</x:v>
      </x:c>
      <x:c r="H1651" s="36" t="str">
        <x:v>https://ticdata.treasury.gov/Publish/slt_table5.html</x:v>
      </x:c>
      <x:c r="I1651" s="37" t="n">
        <x:v>46269</x:v>
      </x:c>
      <x:c r="J1651" s="36" t="str">
        <x:v>Monthly, end of period</x:v>
      </x:c>
      <x:c r="K1651" s="36" t="str">
        <x:v>Billions of U.S. dollars</x:v>
      </x:c>
    </x:row>
    <x:row r="1652">
      <x:c r="A1652" s="37" t="n">
        <x:v>38443</x:v>
      </x:c>
      <x:c r="B1652" s="36" t="str">
        <x:v>Germany</x:v>
      </x:c>
      <x:c r="C1652" s="36" t="str">
        <x:v>Country or economy</x:v>
      </x:c>
      <x:c r="D1652" s="55" t="n">
        <x:v>60.9</x:v>
      </x:c>
      <x:c r="E1652" s="55" t="n">
        <x:v>1980.9</x:v>
      </x:c>
      <x:c r="F1652" s="39" t="n">
        <x:f>IF(E1652="","",D1652/E1652)</x:f>
        <x:v>0.03074360139330607</x:v>
      </x:c>
      <x:c r="G1652" s="36" t="str">
        <x:v>mfhhis01.csv</x:v>
      </x:c>
      <x:c r="H1652" s="36" t="str">
        <x:v>https://ticdata.treasury.gov/Publish/slt_table5.html</x:v>
      </x:c>
      <x:c r="I1652" s="37" t="n">
        <x:v>46269</x:v>
      </x:c>
      <x:c r="J1652" s="36" t="str">
        <x:v>Monthly, end of period</x:v>
      </x:c>
      <x:c r="K1652" s="36" t="str">
        <x:v>Billions of U.S. dollars</x:v>
      </x:c>
    </x:row>
    <x:row r="1653">
      <x:c r="A1653" s="37" t="n">
        <x:v>38443</x:v>
      </x:c>
      <x:c r="B1653" s="36" t="str">
        <x:v>Grand Total</x:v>
      </x:c>
      <x:c r="C1653" s="36" t="str">
        <x:v>Aggregate</x:v>
      </x:c>
      <x:c r="D1653" s="55" t="n">
        <x:v>1980.9</x:v>
      </x:c>
      <x:c r="E1653" s="55" t="n">
        <x:v>1980.9</x:v>
      </x:c>
      <x:c r="F1653" s="39" t="n">
        <x:f>IF(E1653="","",D1653/E1653)</x:f>
        <x:v>1</x:v>
      </x:c>
      <x:c r="G1653" s="36" t="str">
        <x:v>mfhhis01.csv</x:v>
      </x:c>
      <x:c r="H1653" s="36" t="str">
        <x:v>https://ticdata.treasury.gov/Publish/slt_table5.html</x:v>
      </x:c>
      <x:c r="I1653" s="37" t="n">
        <x:v>46269</x:v>
      </x:c>
      <x:c r="J1653" s="36" t="str">
        <x:v>Monthly, end of period</x:v>
      </x:c>
      <x:c r="K1653" s="36" t="str">
        <x:v>Billions of U.S. dollars</x:v>
      </x:c>
    </x:row>
    <x:row r="1654">
      <x:c r="A1654" s="37" t="n">
        <x:v>38443</x:v>
      </x:c>
      <x:c r="B1654" s="36" t="str">
        <x:v>Hong Kong</x:v>
      </x:c>
      <x:c r="C1654" s="36" t="str">
        <x:v>Country or economy</x:v>
      </x:c>
      <x:c r="D1654" s="55" t="n">
        <x:v>47.6</x:v>
      </x:c>
      <x:c r="E1654" s="55" t="n">
        <x:v>1980.9</x:v>
      </x:c>
      <x:c r="F1654" s="39" t="n">
        <x:f>IF(E1654="","",D1654/E1654)</x:f>
        <x:v>0.024029481548790952</x:v>
      </x:c>
      <x:c r="G1654" s="36" t="str">
        <x:v>mfhhis01.csv</x:v>
      </x:c>
      <x:c r="H1654" s="36" t="str">
        <x:v>https://ticdata.treasury.gov/Publish/slt_table5.html</x:v>
      </x:c>
      <x:c r="I1654" s="37" t="n">
        <x:v>46269</x:v>
      </x:c>
      <x:c r="J1654" s="36" t="str">
        <x:v>Monthly, end of period</x:v>
      </x:c>
      <x:c r="K1654" s="36" t="str">
        <x:v>Billions of U.S. dollars</x:v>
      </x:c>
    </x:row>
    <x:row r="1655">
      <x:c r="A1655" s="37" t="n">
        <x:v>38443</x:v>
      </x:c>
      <x:c r="B1655" s="36" t="str">
        <x:v>Ireland</x:v>
      </x:c>
      <x:c r="C1655" s="36" t="str">
        <x:v>Country or economy</x:v>
      </x:c>
      <x:c r="D1655" s="55" t="n">
        <x:v>14.4</x:v>
      </x:c>
      <x:c r="E1655" s="55" t="n">
        <x:v>1980.9</x:v>
      </x:c>
      <x:c r="F1655" s="39" t="n">
        <x:f>IF(E1655="","",D1655/E1655)</x:f>
        <x:v>0.007269422989550204</x:v>
      </x:c>
      <x:c r="G1655" s="36" t="str">
        <x:v>mfhhis01.csv</x:v>
      </x:c>
      <x:c r="H1655" s="36" t="str">
        <x:v>https://ticdata.treasury.gov/Publish/slt_table5.html</x:v>
      </x:c>
      <x:c r="I1655" s="37" t="n">
        <x:v>46269</x:v>
      </x:c>
      <x:c r="J1655" s="36" t="str">
        <x:v>Monthly, end of period</x:v>
      </x:c>
      <x:c r="K1655" s="36" t="str">
        <x:v>Billions of U.S. dollars</x:v>
      </x:c>
    </x:row>
    <x:row r="1656">
      <x:c r="A1656" s="37" t="n">
        <x:v>38443</x:v>
      </x:c>
      <x:c r="B1656" s="36" t="str">
        <x:v>Israel</x:v>
      </x:c>
      <x:c r="C1656" s="36" t="str">
        <x:v>Country or economy</x:v>
      </x:c>
      <x:c r="D1656" s="55" t="n">
        <x:v>11.5</x:v>
      </x:c>
      <x:c r="E1656" s="55" t="n">
        <x:v>1980.9</x:v>
      </x:c>
      <x:c r="F1656" s="39" t="n">
        <x:f>IF(E1656="","",D1656/E1656)</x:f>
        <x:v>0.005805441970821343</x:v>
      </x:c>
      <x:c r="G1656" s="36" t="str">
        <x:v>mfhhis01.csv</x:v>
      </x:c>
      <x:c r="H1656" s="36" t="str">
        <x:v>https://ticdata.treasury.gov/Publish/slt_table5.html</x:v>
      </x:c>
      <x:c r="I1656" s="37" t="n">
        <x:v>46269</x:v>
      </x:c>
      <x:c r="J1656" s="36" t="str">
        <x:v>Monthly, end of period</x:v>
      </x:c>
      <x:c r="K1656" s="36" t="str">
        <x:v>Billions of U.S. dollars</x:v>
      </x:c>
    </x:row>
    <x:row r="1657">
      <x:c r="A1657" s="37" t="n">
        <x:v>38443</x:v>
      </x:c>
      <x:c r="B1657" s="36" t="str">
        <x:v>Italy</x:v>
      </x:c>
      <x:c r="C1657" s="36" t="str">
        <x:v>Country or economy</x:v>
      </x:c>
      <x:c r="D1657" s="55" t="n">
        <x:v>14.8</x:v>
      </x:c>
      <x:c r="E1657" s="55" t="n">
        <x:v>1980.9</x:v>
      </x:c>
      <x:c r="F1657" s="39" t="n">
        <x:f>IF(E1657="","",D1657/E1657)</x:f>
        <x:v>0.007471351405926599</x:v>
      </x:c>
      <x:c r="G1657" s="36" t="str">
        <x:v>mfhhis01.csv</x:v>
      </x:c>
      <x:c r="H1657" s="36" t="str">
        <x:v>https://ticdata.treasury.gov/Publish/slt_table5.html</x:v>
      </x:c>
      <x:c r="I1657" s="37" t="n">
        <x:v>46269</x:v>
      </x:c>
      <x:c r="J1657" s="36" t="str">
        <x:v>Monthly, end of period</x:v>
      </x:c>
      <x:c r="K1657" s="36" t="str">
        <x:v>Billions of U.S. dollars</x:v>
      </x:c>
    </x:row>
    <x:row r="1658">
      <x:c r="A1658" s="37" t="n">
        <x:v>38443</x:v>
      </x:c>
      <x:c r="B1658" s="36" t="str">
        <x:v>Japan</x:v>
      </x:c>
      <x:c r="C1658" s="36" t="str">
        <x:v>Country or economy</x:v>
      </x:c>
      <x:c r="D1658" s="55" t="n">
        <x:v>688.2</x:v>
      </x:c>
      <x:c r="E1658" s="55" t="n">
        <x:v>1980.9</x:v>
      </x:c>
      <x:c r="F1658" s="39" t="n">
        <x:f>IF(E1658="","",D1658/E1658)</x:f>
        <x:v>0.3474178403755869</x:v>
      </x:c>
      <x:c r="G1658" s="36" t="str">
        <x:v>mfhhis01.csv</x:v>
      </x:c>
      <x:c r="H1658" s="36" t="str">
        <x:v>https://ticdata.treasury.gov/Publish/slt_table5.html</x:v>
      </x:c>
      <x:c r="I1658" s="37" t="n">
        <x:v>46269</x:v>
      </x:c>
      <x:c r="J1658" s="36" t="str">
        <x:v>Monthly, end of period</x:v>
      </x:c>
      <x:c r="K1658" s="36" t="str">
        <x:v>Billions of U.S. dollars</x:v>
      </x:c>
    </x:row>
    <x:row r="1659">
      <x:c r="A1659" s="37" t="n">
        <x:v>38443</x:v>
      </x:c>
      <x:c r="B1659" s="36" t="str">
        <x:v>Korea, South</x:v>
      </x:c>
      <x:c r="C1659" s="36" t="str">
        <x:v>Country or economy</x:v>
      </x:c>
      <x:c r="D1659" s="55" t="n">
        <x:v>55.9</x:v>
      </x:c>
      <x:c r="E1659" s="55" t="n">
        <x:v>1980.9</x:v>
      </x:c>
      <x:c r="F1659" s="39" t="n">
        <x:f>IF(E1659="","",D1659/E1659)</x:f>
        <x:v>0.02821949618860114</x:v>
      </x:c>
      <x:c r="G1659" s="36" t="str">
        <x:v>mfhhis01.csv</x:v>
      </x:c>
      <x:c r="H1659" s="36" t="str">
        <x:v>https://ticdata.treasury.gov/Publish/slt_table5.html</x:v>
      </x:c>
      <x:c r="I1659" s="37" t="n">
        <x:v>46269</x:v>
      </x:c>
      <x:c r="J1659" s="36" t="str">
        <x:v>Monthly, end of period</x:v>
      </x:c>
      <x:c r="K1659" s="36" t="str">
        <x:v>Billions of U.S. dollars</x:v>
      </x:c>
    </x:row>
    <x:row r="1660">
      <x:c r="A1660" s="37" t="n">
        <x:v>38443</x:v>
      </x:c>
      <x:c r="B1660" s="36" t="str">
        <x:v>Luxembourg</x:v>
      </x:c>
      <x:c r="C1660" s="36" t="str">
        <x:v>Country or economy</x:v>
      </x:c>
      <x:c r="D1660" s="55" t="n">
        <x:v>45.8</x:v>
      </x:c>
      <x:c r="E1660" s="55" t="n">
        <x:v>1980.9</x:v>
      </x:c>
      <x:c r="F1660" s="39" t="n">
        <x:f>IF(E1660="","",D1660/E1660)</x:f>
        <x:v>0.023120803675097175</x:v>
      </x:c>
      <x:c r="G1660" s="36" t="str">
        <x:v>mfhhis01.csv</x:v>
      </x:c>
      <x:c r="H1660" s="36" t="str">
        <x:v>https://ticdata.treasury.gov/Publish/slt_table5.html</x:v>
      </x:c>
      <x:c r="I1660" s="37" t="n">
        <x:v>46269</x:v>
      </x:c>
      <x:c r="J1660" s="36" t="str">
        <x:v>Monthly, end of period</x:v>
      </x:c>
      <x:c r="K1660" s="36" t="str">
        <x:v>Billions of U.S. dollars</x:v>
      </x:c>
    </x:row>
    <x:row r="1661">
      <x:c r="A1661" s="37" t="n">
        <x:v>38443</x:v>
      </x:c>
      <x:c r="B1661" s="36" t="str">
        <x:v>Mexico</x:v>
      </x:c>
      <x:c r="C1661" s="36" t="str">
        <x:v>Country or economy</x:v>
      </x:c>
      <x:c r="D1661" s="55" t="n">
        <x:v>31.6</x:v>
      </x:c>
      <x:c r="E1661" s="55" t="n">
        <x:v>1980.9</x:v>
      </x:c>
      <x:c r="F1661" s="39" t="n">
        <x:f>IF(E1661="","",D1661/E1661)</x:f>
        <x:v>0.01595234489373517</x:v>
      </x:c>
      <x:c r="G1661" s="36" t="str">
        <x:v>mfhhis01.csv</x:v>
      </x:c>
      <x:c r="H1661" s="36" t="str">
        <x:v>https://ticdata.treasury.gov/Publish/slt_table5.html</x:v>
      </x:c>
      <x:c r="I1661" s="37" t="n">
        <x:v>46269</x:v>
      </x:c>
      <x:c r="J1661" s="36" t="str">
        <x:v>Monthly, end of period</x:v>
      </x:c>
      <x:c r="K1661" s="36" t="str">
        <x:v>Billions of U.S. dollars</x:v>
      </x:c>
    </x:row>
    <x:row r="1662">
      <x:c r="A1662" s="37" t="n">
        <x:v>38443</x:v>
      </x:c>
      <x:c r="B1662" s="36" t="str">
        <x:v>Netherlands</x:v>
      </x:c>
      <x:c r="C1662" s="36" t="str">
        <x:v>Country or economy</x:v>
      </x:c>
      <x:c r="D1662" s="55" t="n">
        <x:v>15.5</x:v>
      </x:c>
      <x:c r="E1662" s="55" t="n">
        <x:v>1980.9</x:v>
      </x:c>
      <x:c r="F1662" s="39" t="n">
        <x:f>IF(E1662="","",D1662/E1662)</x:f>
        <x:v>0.00782472613458529</x:v>
      </x:c>
      <x:c r="G1662" s="36" t="str">
        <x:v>mfhhis01.csv</x:v>
      </x:c>
      <x:c r="H1662" s="36" t="str">
        <x:v>https://ticdata.treasury.gov/Publish/slt_table5.html</x:v>
      </x:c>
      <x:c r="I1662" s="37" t="n">
        <x:v>46269</x:v>
      </x:c>
      <x:c r="J1662" s="36" t="str">
        <x:v>Monthly, end of period</x:v>
      </x:c>
      <x:c r="K1662" s="36" t="str">
        <x:v>Billions of U.S. dollars</x:v>
      </x:c>
    </x:row>
    <x:row r="1663">
      <x:c r="A1663" s="37" t="n">
        <x:v>38443</x:v>
      </x:c>
      <x:c r="B1663" s="36" t="str">
        <x:v>Oil Exporters</x:v>
      </x:c>
      <x:c r="C1663" s="36" t="str">
        <x:v>Country or economy</x:v>
      </x:c>
      <x:c r="D1663" s="55" t="n">
        <x:v>60.8</x:v>
      </x:c>
      <x:c r="E1663" s="55" t="n">
        <x:v>1980.9</x:v>
      </x:c>
      <x:c r="F1663" s="39" t="n">
        <x:f>IF(E1663="","",D1663/E1663)</x:f>
        <x:v>0.03069311928921197</x:v>
      </x:c>
      <x:c r="G1663" s="36" t="str">
        <x:v>mfhhis01.csv</x:v>
      </x:c>
      <x:c r="H1663" s="36" t="str">
        <x:v>https://ticdata.treasury.gov/Publish/slt_table5.html</x:v>
      </x:c>
      <x:c r="I1663" s="37" t="n">
        <x:v>46269</x:v>
      </x:c>
      <x:c r="J1663" s="36" t="str">
        <x:v>Monthly, end of period</x:v>
      </x:c>
      <x:c r="K1663" s="36" t="str">
        <x:v>Billions of U.S. dollars</x:v>
      </x:c>
    </x:row>
    <x:row r="1664">
      <x:c r="A1664" s="37" t="n">
        <x:v>38443</x:v>
      </x:c>
      <x:c r="B1664" s="36" t="str">
        <x:v>Poland</x:v>
      </x:c>
      <x:c r="C1664" s="36" t="str">
        <x:v>Country or economy</x:v>
      </x:c>
      <x:c r="D1664" s="55" t="n">
        <x:v>11.9</x:v>
      </x:c>
      <x:c r="E1664" s="55" t="n">
        <x:v>1980.9</x:v>
      </x:c>
      <x:c r="F1664" s="39" t="n">
        <x:f>IF(E1664="","",D1664/E1664)</x:f>
        <x:v>0.006007370387197738</x:v>
      </x:c>
      <x:c r="G1664" s="36" t="str">
        <x:v>mfhhis01.csv</x:v>
      </x:c>
      <x:c r="H1664" s="36" t="str">
        <x:v>https://ticdata.treasury.gov/Publish/slt_table5.html</x:v>
      </x:c>
      <x:c r="I1664" s="37" t="n">
        <x:v>46269</x:v>
      </x:c>
      <x:c r="J1664" s="36" t="str">
        <x:v>Monthly, end of period</x:v>
      </x:c>
      <x:c r="K1664" s="36" t="str">
        <x:v>Billions of U.S. dollars</x:v>
      </x:c>
    </x:row>
    <x:row r="1665">
      <x:c r="A1665" s="37" t="n">
        <x:v>38443</x:v>
      </x:c>
      <x:c r="B1665" s="36" t="str">
        <x:v>Singapore</x:v>
      </x:c>
      <x:c r="C1665" s="36" t="str">
        <x:v>Country or economy</x:v>
      </x:c>
      <x:c r="D1665" s="55" t="n">
        <x:v>30.9</x:v>
      </x:c>
      <x:c r="E1665" s="55" t="n">
        <x:v>1980.9</x:v>
      </x:c>
      <x:c r="F1665" s="39" t="n">
        <x:f>IF(E1665="","",D1665/E1665)</x:f>
        <x:v>0.015598970165076479</x:v>
      </x:c>
      <x:c r="G1665" s="36" t="str">
        <x:v>mfhhis01.csv</x:v>
      </x:c>
      <x:c r="H1665" s="36" t="str">
        <x:v>https://ticdata.treasury.gov/Publish/slt_table5.html</x:v>
      </x:c>
      <x:c r="I1665" s="37" t="n">
        <x:v>46269</x:v>
      </x:c>
      <x:c r="J1665" s="36" t="str">
        <x:v>Monthly, end of period</x:v>
      </x:c>
      <x:c r="K1665" s="36" t="str">
        <x:v>Billions of U.S. dollars</x:v>
      </x:c>
    </x:row>
    <x:row r="1666">
      <x:c r="A1666" s="37" t="n">
        <x:v>38443</x:v>
      </x:c>
      <x:c r="B1666" s="36" t="str">
        <x:v>Sweden</x:v>
      </x:c>
      <x:c r="C1666" s="36" t="str">
        <x:v>Country or economy</x:v>
      </x:c>
      <x:c r="D1666" s="55" t="n">
        <x:v>16.8</x:v>
      </x:c>
      <x:c r="E1666" s="55" t="n">
        <x:v>1980.9</x:v>
      </x:c>
      <x:c r="F1666" s="39" t="n">
        <x:f>IF(E1666="","",D1666/E1666)</x:f>
        <x:v>0.008480993487808572</x:v>
      </x:c>
      <x:c r="G1666" s="36" t="str">
        <x:v>mfhhis01.csv</x:v>
      </x:c>
      <x:c r="H1666" s="36" t="str">
        <x:v>https://ticdata.treasury.gov/Publish/slt_table5.html</x:v>
      </x:c>
      <x:c r="I1666" s="37" t="n">
        <x:v>46269</x:v>
      </x:c>
      <x:c r="J1666" s="36" t="str">
        <x:v>Monthly, end of period</x:v>
      </x:c>
      <x:c r="K1666" s="36" t="str">
        <x:v>Billions of U.S. dollars</x:v>
      </x:c>
    </x:row>
    <x:row r="1667">
      <x:c r="A1667" s="37" t="n">
        <x:v>38443</x:v>
      </x:c>
      <x:c r="B1667" s="36" t="str">
        <x:v>Switzerland</x:v>
      </x:c>
      <x:c r="C1667" s="36" t="str">
        <x:v>Country or economy</x:v>
      </x:c>
      <x:c r="D1667" s="55" t="n">
        <x:v>43.1</x:v>
      </x:c>
      <x:c r="E1667" s="55" t="n">
        <x:v>1980.9</x:v>
      </x:c>
      <x:c r="F1667" s="39" t="n">
        <x:f>IF(E1667="","",D1667/E1667)</x:f>
        <x:v>0.021757786864556514</x:v>
      </x:c>
      <x:c r="G1667" s="36" t="str">
        <x:v>mfhhis01.csv</x:v>
      </x:c>
      <x:c r="H1667" s="36" t="str">
        <x:v>https://ticdata.treasury.gov/Publish/slt_table5.html</x:v>
      </x:c>
      <x:c r="I1667" s="37" t="n">
        <x:v>46269</x:v>
      </x:c>
      <x:c r="J1667" s="36" t="str">
        <x:v>Monthly, end of period</x:v>
      </x:c>
      <x:c r="K1667" s="36" t="str">
        <x:v>Billions of U.S. dollars</x:v>
      </x:c>
    </x:row>
    <x:row r="1668">
      <x:c r="A1668" s="37" t="n">
        <x:v>38443</x:v>
      </x:c>
      <x:c r="B1668" s="36" t="str">
        <x:v>Taiwan</x:v>
      </x:c>
      <x:c r="C1668" s="36" t="str">
        <x:v>Country or economy</x:v>
      </x:c>
      <x:c r="D1668" s="55" t="n">
        <x:v>70.7</x:v>
      </x:c>
      <x:c r="E1668" s="55" t="n">
        <x:v>1980.9</x:v>
      </x:c>
      <x:c r="F1668" s="39" t="n">
        <x:f>IF(E1668="","",D1668/E1668)</x:f>
        <x:v>0.03569084759452774</x:v>
      </x:c>
      <x:c r="G1668" s="36" t="str">
        <x:v>mfhhis01.csv</x:v>
      </x:c>
      <x:c r="H1668" s="36" t="str">
        <x:v>https://ticdata.treasury.gov/Publish/slt_table5.html</x:v>
      </x:c>
      <x:c r="I1668" s="37" t="n">
        <x:v>46269</x:v>
      </x:c>
      <x:c r="J1668" s="36" t="str">
        <x:v>Monthly, end of period</x:v>
      </x:c>
      <x:c r="K1668" s="36" t="str">
        <x:v>Billions of U.S. dollars</x:v>
      </x:c>
    </x:row>
    <x:row r="1669">
      <x:c r="A1669" s="37" t="n">
        <x:v>38443</x:v>
      </x:c>
      <x:c r="B1669" s="36" t="str">
        <x:v>Thailand</x:v>
      </x:c>
      <x:c r="C1669" s="36" t="str">
        <x:v>Country or economy</x:v>
      </x:c>
      <x:c r="D1669" s="55" t="n">
        <x:v>11.1</x:v>
      </x:c>
      <x:c r="E1669" s="55" t="n">
        <x:v>1980.9</x:v>
      </x:c>
      <x:c r="F1669" s="39" t="n">
        <x:f>IF(E1669="","",D1669/E1669)</x:f>
        <x:v>0.005603513554444949</x:v>
      </x:c>
      <x:c r="G1669" s="36" t="str">
        <x:v>mfhhis01.csv</x:v>
      </x:c>
      <x:c r="H1669" s="36" t="str">
        <x:v>https://ticdata.treasury.gov/Publish/slt_table5.html</x:v>
      </x:c>
      <x:c r="I1669" s="37" t="n">
        <x:v>46269</x:v>
      </x:c>
      <x:c r="J1669" s="36" t="str">
        <x:v>Monthly, end of period</x:v>
      </x:c>
      <x:c r="K1669" s="36" t="str">
        <x:v>Billions of U.S. dollars</x:v>
      </x:c>
    </x:row>
    <x:row r="1670">
      <x:c r="A1670" s="37" t="n">
        <x:v>38443</x:v>
      </x:c>
      <x:c r="B1670" s="36" t="str">
        <x:v>Turkey</x:v>
      </x:c>
      <x:c r="C1670" s="36" t="str">
        <x:v>Country or economy</x:v>
      </x:c>
      <x:c r="D1670" s="55" t="n">
        <x:v>10.7</x:v>
      </x:c>
      <x:c r="E1670" s="55" t="n">
        <x:v>1980.9</x:v>
      </x:c>
      <x:c r="F1670" s="39" t="n">
        <x:f>IF(E1670="","",D1670/E1670)</x:f>
        <x:v>0.005401585138068554</x:v>
      </x:c>
      <x:c r="G1670" s="36" t="str">
        <x:v>mfhhis01.csv</x:v>
      </x:c>
      <x:c r="H1670" s="36" t="str">
        <x:v>https://ticdata.treasury.gov/Publish/slt_table5.html</x:v>
      </x:c>
      <x:c r="I1670" s="37" t="n">
        <x:v>46269</x:v>
      </x:c>
      <x:c r="J1670" s="36" t="str">
        <x:v>Monthly, end of period</x:v>
      </x:c>
      <x:c r="K1670" s="36" t="str">
        <x:v>Billions of U.S. dollars</x:v>
      </x:c>
    </x:row>
    <x:row r="1671">
      <x:c r="A1671" s="37" t="n">
        <x:v>38443</x:v>
      </x:c>
      <x:c r="B1671" s="36" t="str">
        <x:v>United Kingdom</x:v>
      </x:c>
      <x:c r="C1671" s="36" t="str">
        <x:v>Country or economy</x:v>
      </x:c>
      <x:c r="D1671" s="55" t="n">
        <x:v>119</x:v>
      </x:c>
      <x:c r="E1671" s="55" t="n">
        <x:v>1980.9</x:v>
      </x:c>
      <x:c r="F1671" s="39" t="n">
        <x:f>IF(E1671="","",D1671/E1671)</x:f>
        <x:v>0.06007370387197738</x:v>
      </x:c>
      <x:c r="G1671" s="36" t="str">
        <x:v>mfhhis01.csv</x:v>
      </x:c>
      <x:c r="H1671" s="36" t="str">
        <x:v>https://ticdata.treasury.gov/Publish/slt_table5.html</x:v>
      </x:c>
      <x:c r="I1671" s="37" t="n">
        <x:v>46269</x:v>
      </x:c>
      <x:c r="J1671" s="36" t="str">
        <x:v>Monthly, end of period</x:v>
      </x:c>
      <x:c r="K1671" s="36" t="str">
        <x:v>Billions of U.S. dollars</x:v>
      </x:c>
    </x:row>
    <x:row r="1672">
      <x:c r="A1672" s="37" t="n">
        <x:v>38473</x:v>
      </x:c>
      <x:c r="B1672" s="36" t="str">
        <x:v>All Other</x:v>
      </x:c>
      <x:c r="C1672" s="36" t="str">
        <x:v>Aggregate</x:v>
      </x:c>
      <x:c r="D1672" s="55" t="n">
        <x:v>174.8</x:v>
      </x:c>
      <x:c r="E1672" s="55" t="n">
        <x:v>1981.9</x:v>
      </x:c>
      <x:c r="F1672" s="39" t="n">
        <x:f>IF(E1672="","",D1672/E1672)</x:f>
        <x:v>0.08819819365255563</x:v>
      </x:c>
      <x:c r="G1672" s="36" t="str">
        <x:v>mfhhis01.csv</x:v>
      </x:c>
      <x:c r="H1672" s="36" t="str">
        <x:v>https://ticdata.treasury.gov/Publish/slt_table5.html</x:v>
      </x:c>
      <x:c r="I1672" s="37" t="n">
        <x:v>46269</x:v>
      </x:c>
      <x:c r="J1672" s="36" t="str">
        <x:v>Monthly, end of period</x:v>
      </x:c>
      <x:c r="K1672" s="36" t="str">
        <x:v>Billions of U.S. dollars</x:v>
      </x:c>
    </x:row>
    <x:row r="1673">
      <x:c r="A1673" s="37" t="n">
        <x:v>38473</x:v>
      </x:c>
      <x:c r="B1673" s="36" t="str">
        <x:v>Belgium</x:v>
      </x:c>
      <x:c r="C1673" s="36" t="str">
        <x:v>Country or economy</x:v>
      </x:c>
      <x:c r="D1673" s="55" t="n">
        <x:v>15.8</x:v>
      </x:c>
      <x:c r="E1673" s="55" t="n">
        <x:v>1981.9</x:v>
      </x:c>
      <x:c r="F1673" s="39" t="n">
        <x:f>IF(E1673="","",D1673/E1673)</x:f>
        <x:v>0.007972147938846562</x:v>
      </x:c>
      <x:c r="G1673" s="36" t="str">
        <x:v>mfhhis01.csv</x:v>
      </x:c>
      <x:c r="H1673" s="36" t="str">
        <x:v>https://ticdata.treasury.gov/Publish/slt_table5.html</x:v>
      </x:c>
      <x:c r="I1673" s="37" t="n">
        <x:v>46269</x:v>
      </x:c>
      <x:c r="J1673" s="36" t="str">
        <x:v>Monthly, end of period</x:v>
      </x:c>
      <x:c r="K1673" s="36" t="str">
        <x:v>Billions of U.S. dollars</x:v>
      </x:c>
    </x:row>
    <x:row r="1674">
      <x:c r="A1674" s="37" t="n">
        <x:v>38473</x:v>
      </x:c>
      <x:c r="B1674" s="36" t="str">
        <x:v>Brazil</x:v>
      </x:c>
      <x:c r="C1674" s="36" t="str">
        <x:v>Country or economy</x:v>
      </x:c>
      <x:c r="D1674" s="55" t="n">
        <x:v>17</x:v>
      </x:c>
      <x:c r="E1674" s="55" t="n">
        <x:v>1981.9</x:v>
      </x:c>
      <x:c r="F1674" s="39" t="n">
        <x:f>IF(E1674="","",D1674/E1674)</x:f>
        <x:v>0.008577627529138704</x:v>
      </x:c>
      <x:c r="G1674" s="36" t="str">
        <x:v>mfhhis01.csv</x:v>
      </x:c>
      <x:c r="H1674" s="36" t="str">
        <x:v>https://ticdata.treasury.gov/Publish/slt_table5.html</x:v>
      </x:c>
      <x:c r="I1674" s="37" t="n">
        <x:v>46269</x:v>
      </x:c>
      <x:c r="J1674" s="36" t="str">
        <x:v>Monthly, end of period</x:v>
      </x:c>
      <x:c r="K1674" s="36" t="str">
        <x:v>Billions of U.S. dollars</x:v>
      </x:c>
    </x:row>
    <x:row r="1675">
      <x:c r="A1675" s="37" t="n">
        <x:v>38473</x:v>
      </x:c>
      <x:c r="B1675" s="36" t="str">
        <x:v>Canada</x:v>
      </x:c>
      <x:c r="C1675" s="36" t="str">
        <x:v>Country or economy</x:v>
      </x:c>
      <x:c r="D1675" s="55" t="n">
        <x:v>41.1</x:v>
      </x:c>
      <x:c r="E1675" s="55" t="n">
        <x:v>1981.9</x:v>
      </x:c>
      <x:c r="F1675" s="39" t="n">
        <x:f>IF(E1675="","",D1675/E1675)</x:f>
        <x:v>0.02073767596750593</x:v>
      </x:c>
      <x:c r="G1675" s="36" t="str">
        <x:v>mfhhis01.csv</x:v>
      </x:c>
      <x:c r="H1675" s="36" t="str">
        <x:v>https://ticdata.treasury.gov/Publish/slt_table5.html</x:v>
      </x:c>
      <x:c r="I1675" s="37" t="n">
        <x:v>46269</x:v>
      </x:c>
      <x:c r="J1675" s="36" t="str">
        <x:v>Monthly, end of period</x:v>
      </x:c>
      <x:c r="K1675" s="36" t="str">
        <x:v>Billions of U.S. dollars</x:v>
      </x:c>
    </x:row>
    <x:row r="1676">
      <x:c r="A1676" s="37" t="n">
        <x:v>38473</x:v>
      </x:c>
      <x:c r="B1676" s="36" t="str">
        <x:v>Carib Bnkng Ctrs</x:v>
      </x:c>
      <x:c r="C1676" s="36" t="str">
        <x:v>Country or economy</x:v>
      </x:c>
      <x:c r="D1676" s="55" t="n">
        <x:v>87.2</x:v>
      </x:c>
      <x:c r="E1676" s="55" t="n">
        <x:v>1981.9</x:v>
      </x:c>
      <x:c r="F1676" s="39" t="n">
        <x:f>IF(E1676="","",D1676/E1676)</x:f>
        <x:v>0.04399818356122912</x:v>
      </x:c>
      <x:c r="G1676" s="36" t="str">
        <x:v>mfhhis01.csv</x:v>
      </x:c>
      <x:c r="H1676" s="36" t="str">
        <x:v>https://ticdata.treasury.gov/Publish/slt_table5.html</x:v>
      </x:c>
      <x:c r="I1676" s="37" t="n">
        <x:v>46269</x:v>
      </x:c>
      <x:c r="J1676" s="36" t="str">
        <x:v>Monthly, end of period</x:v>
      </x:c>
      <x:c r="K1676" s="36" t="str">
        <x:v>Billions of U.S. dollars</x:v>
      </x:c>
    </x:row>
    <x:row r="1677">
      <x:c r="A1677" s="37" t="n">
        <x:v>38473</x:v>
      </x:c>
      <x:c r="B1677" s="36" t="str">
        <x:v>China, Mainland</x:v>
      </x:c>
      <x:c r="C1677" s="36" t="str">
        <x:v>Country or economy</x:v>
      </x:c>
      <x:c r="D1677" s="55" t="n">
        <x:v>243.1</x:v>
      </x:c>
      <x:c r="E1677" s="55" t="n">
        <x:v>1981.9</x:v>
      </x:c>
      <x:c r="F1677" s="39" t="n">
        <x:f>IF(E1677="","",D1677/E1677)</x:f>
        <x:v>0.12266007366668348</x:v>
      </x:c>
      <x:c r="G1677" s="36" t="str">
        <x:v>mfhhis01.csv</x:v>
      </x:c>
      <x:c r="H1677" s="36" t="str">
        <x:v>https://ticdata.treasury.gov/Publish/slt_table5.html</x:v>
      </x:c>
      <x:c r="I1677" s="37" t="n">
        <x:v>46269</x:v>
      </x:c>
      <x:c r="J1677" s="36" t="str">
        <x:v>Monthly, end of period</x:v>
      </x:c>
      <x:c r="K1677" s="36" t="str">
        <x:v>Billions of U.S. dollars</x:v>
      </x:c>
    </x:row>
    <x:row r="1678">
      <x:c r="A1678" s="37" t="n">
        <x:v>38473</x:v>
      </x:c>
      <x:c r="B1678" s="36" t="str">
        <x:v>Foreign official</x:v>
      </x:c>
      <x:c r="C1678" s="36" t="str">
        <x:v>Aggregate</x:v>
      </x:c>
      <x:c r="D1678" s="55" t="n">
        <x:v>1243.8</x:v>
      </x:c>
      <x:c r="E1678" s="55" t="n">
        <x:v>1981.9</x:v>
      </x:c>
      <x:c r="F1678" s="39" t="n">
        <x:f>IF(E1678="","",D1678/E1678)</x:f>
        <x:v>0.627579595337807</x:v>
      </x:c>
      <x:c r="G1678" s="36" t="str">
        <x:v>mfhhis01.csv</x:v>
      </x:c>
      <x:c r="H1678" s="36" t="str">
        <x:v>https://ticdata.treasury.gov/Publish/slt_table5.html</x:v>
      </x:c>
      <x:c r="I1678" s="37" t="n">
        <x:v>46269</x:v>
      </x:c>
      <x:c r="J1678" s="36" t="str">
        <x:v>Monthly, end of period</x:v>
      </x:c>
      <x:c r="K1678" s="36" t="str">
        <x:v>Billions of U.S. dollars</x:v>
      </x:c>
    </x:row>
    <x:row r="1679">
      <x:c r="A1679" s="37" t="n">
        <x:v>38473</x:v>
      </x:c>
      <x:c r="B1679" s="36" t="str">
        <x:v>Foreign official Treasury bills</x:v>
      </x:c>
      <x:c r="C1679" s="36" t="str">
        <x:v>Aggregate</x:v>
      </x:c>
      <x:c r="D1679" s="55" t="n">
        <x:v>229</x:v>
      </x:c>
      <x:c r="E1679" s="55" t="n">
        <x:v>1981.9</x:v>
      </x:c>
      <x:c r="F1679" s="39" t="n">
        <x:f>IF(E1679="","",D1679/E1679)</x:f>
        <x:v>0.1155456884807508</x:v>
      </x:c>
      <x:c r="G1679" s="36" t="str">
        <x:v>mfhhis01.csv</x:v>
      </x:c>
      <x:c r="H1679" s="36" t="str">
        <x:v>https://ticdata.treasury.gov/Publish/slt_table5.html</x:v>
      </x:c>
      <x:c r="I1679" s="37" t="n">
        <x:v>46269</x:v>
      </x:c>
      <x:c r="J1679" s="36" t="str">
        <x:v>Monthly, end of period</x:v>
      </x:c>
      <x:c r="K1679" s="36" t="str">
        <x:v>Billions of U.S. dollars</x:v>
      </x:c>
    </x:row>
    <x:row r="1680">
      <x:c r="A1680" s="37" t="n">
        <x:v>38473</x:v>
      </x:c>
      <x:c r="B1680" s="36" t="str">
        <x:v>Foreign official Treasury bonds and notes</x:v>
      </x:c>
      <x:c r="C1680" s="36" t="str">
        <x:v>Aggregate</x:v>
      </x:c>
      <x:c r="D1680" s="55" t="n">
        <x:v>1014.8</x:v>
      </x:c>
      <x:c r="E1680" s="55" t="n">
        <x:v>1981.9</x:v>
      </x:c>
      <x:c r="F1680" s="39" t="n">
        <x:f>IF(E1680="","",D1680/E1680)</x:f>
        <x:v>0.5120339068570563</x:v>
      </x:c>
      <x:c r="G1680" s="36" t="str">
        <x:v>mfhhis01.csv</x:v>
      </x:c>
      <x:c r="H1680" s="36" t="str">
        <x:v>https://ticdata.treasury.gov/Publish/slt_table5.html</x:v>
      </x:c>
      <x:c r="I1680" s="37" t="n">
        <x:v>46269</x:v>
      </x:c>
      <x:c r="J1680" s="36" t="str">
        <x:v>Monthly, end of period</x:v>
      </x:c>
      <x:c r="K1680" s="36" t="str">
        <x:v>Billions of U.S. dollars</x:v>
      </x:c>
    </x:row>
    <x:row r="1681">
      <x:c r="A1681" s="37" t="n">
        <x:v>38473</x:v>
      </x:c>
      <x:c r="B1681" s="36" t="str">
        <x:v>France</x:v>
      </x:c>
      <x:c r="C1681" s="36" t="str">
        <x:v>Country or economy</x:v>
      </x:c>
      <x:c r="D1681" s="55" t="n">
        <x:v>28.2</x:v>
      </x:c>
      <x:c r="E1681" s="55" t="n">
        <x:v>1981.9</x:v>
      </x:c>
      <x:c r="F1681" s="39" t="n">
        <x:f>IF(E1681="","",D1681/E1681)</x:f>
        <x:v>0.01422877037186538</x:v>
      </x:c>
      <x:c r="G1681" s="36" t="str">
        <x:v>mfhhis01.csv</x:v>
      </x:c>
      <x:c r="H1681" s="36" t="str">
        <x:v>https://ticdata.treasury.gov/Publish/slt_table5.html</x:v>
      </x:c>
      <x:c r="I1681" s="37" t="n">
        <x:v>46269</x:v>
      </x:c>
      <x:c r="J1681" s="36" t="str">
        <x:v>Monthly, end of period</x:v>
      </x:c>
      <x:c r="K1681" s="36" t="str">
        <x:v>Billions of U.S. dollars</x:v>
      </x:c>
    </x:row>
    <x:row r="1682">
      <x:c r="A1682" s="37" t="n">
        <x:v>38473</x:v>
      </x:c>
      <x:c r="B1682" s="36" t="str">
        <x:v>Germany</x:v>
      </x:c>
      <x:c r="C1682" s="36" t="str">
        <x:v>Country or economy</x:v>
      </x:c>
      <x:c r="D1682" s="55" t="n">
        <x:v>61.2</x:v>
      </x:c>
      <x:c r="E1682" s="55" t="n">
        <x:v>1981.9</x:v>
      </x:c>
      <x:c r="F1682" s="39" t="n">
        <x:f>IF(E1682="","",D1682/E1682)</x:f>
        <x:v>0.03087945910489934</x:v>
      </x:c>
      <x:c r="G1682" s="36" t="str">
        <x:v>mfhhis01.csv</x:v>
      </x:c>
      <x:c r="H1682" s="36" t="str">
        <x:v>https://ticdata.treasury.gov/Publish/slt_table5.html</x:v>
      </x:c>
      <x:c r="I1682" s="37" t="n">
        <x:v>46269</x:v>
      </x:c>
      <x:c r="J1682" s="36" t="str">
        <x:v>Monthly, end of period</x:v>
      </x:c>
      <x:c r="K1682" s="36" t="str">
        <x:v>Billions of U.S. dollars</x:v>
      </x:c>
    </x:row>
    <x:row r="1683">
      <x:c r="A1683" s="37" t="n">
        <x:v>38473</x:v>
      </x:c>
      <x:c r="B1683" s="36" t="str">
        <x:v>Grand Total</x:v>
      </x:c>
      <x:c r="C1683" s="36" t="str">
        <x:v>Aggregate</x:v>
      </x:c>
      <x:c r="D1683" s="55" t="n">
        <x:v>1981.9</x:v>
      </x:c>
      <x:c r="E1683" s="55" t="n">
        <x:v>1981.9</x:v>
      </x:c>
      <x:c r="F1683" s="39" t="n">
        <x:f>IF(E1683="","",D1683/E1683)</x:f>
        <x:v>1</x:v>
      </x:c>
      <x:c r="G1683" s="36" t="str">
        <x:v>mfhhis01.csv</x:v>
      </x:c>
      <x:c r="H1683" s="36" t="str">
        <x:v>https://ticdata.treasury.gov/Publish/slt_table5.html</x:v>
      </x:c>
      <x:c r="I1683" s="37" t="n">
        <x:v>46269</x:v>
      </x:c>
      <x:c r="J1683" s="36" t="str">
        <x:v>Monthly, end of period</x:v>
      </x:c>
      <x:c r="K1683" s="36" t="str">
        <x:v>Billions of U.S. dollars</x:v>
      </x:c>
    </x:row>
    <x:row r="1684">
      <x:c r="A1684" s="37" t="n">
        <x:v>38473</x:v>
      </x:c>
      <x:c r="B1684" s="36" t="str">
        <x:v>Hong Kong</x:v>
      </x:c>
      <x:c r="C1684" s="36" t="str">
        <x:v>Country or economy</x:v>
      </x:c>
      <x:c r="D1684" s="55" t="n">
        <x:v>48</x:v>
      </x:c>
      <x:c r="E1684" s="55" t="n">
        <x:v>1981.9</x:v>
      </x:c>
      <x:c r="F1684" s="39" t="n">
        <x:f>IF(E1684="","",D1684/E1684)</x:f>
        <x:v>0.024219183611685756</x:v>
      </x:c>
      <x:c r="G1684" s="36" t="str">
        <x:v>mfhhis01.csv</x:v>
      </x:c>
      <x:c r="H1684" s="36" t="str">
        <x:v>https://ticdata.treasury.gov/Publish/slt_table5.html</x:v>
      </x:c>
      <x:c r="I1684" s="37" t="n">
        <x:v>46269</x:v>
      </x:c>
      <x:c r="J1684" s="36" t="str">
        <x:v>Monthly, end of period</x:v>
      </x:c>
      <x:c r="K1684" s="36" t="str">
        <x:v>Billions of U.S. dollars</x:v>
      </x:c>
    </x:row>
    <x:row r="1685">
      <x:c r="A1685" s="37" t="n">
        <x:v>38473</x:v>
      </x:c>
      <x:c r="B1685" s="36" t="str">
        <x:v>Ireland</x:v>
      </x:c>
      <x:c r="C1685" s="36" t="str">
        <x:v>Country or economy</x:v>
      </x:c>
      <x:c r="D1685" s="55" t="n">
        <x:v>19.2</x:v>
      </x:c>
      <x:c r="E1685" s="55" t="n">
        <x:v>1981.9</x:v>
      </x:c>
      <x:c r="F1685" s="39" t="n">
        <x:f>IF(E1685="","",D1685/E1685)</x:f>
        <x:v>0.009687673444674302</x:v>
      </x:c>
      <x:c r="G1685" s="36" t="str">
        <x:v>mfhhis01.csv</x:v>
      </x:c>
      <x:c r="H1685" s="36" t="str">
        <x:v>https://ticdata.treasury.gov/Publish/slt_table5.html</x:v>
      </x:c>
      <x:c r="I1685" s="37" t="n">
        <x:v>46269</x:v>
      </x:c>
      <x:c r="J1685" s="36" t="str">
        <x:v>Monthly, end of period</x:v>
      </x:c>
      <x:c r="K1685" s="36" t="str">
        <x:v>Billions of U.S. dollars</x:v>
      </x:c>
    </x:row>
    <x:row r="1686">
      <x:c r="A1686" s="37" t="n">
        <x:v>38473</x:v>
      </x:c>
      <x:c r="B1686" s="36" t="str">
        <x:v>Israel</x:v>
      </x:c>
      <x:c r="C1686" s="36" t="str">
        <x:v>Country or economy</x:v>
      </x:c>
      <x:c r="D1686" s="55" t="n">
        <x:v>10.3</x:v>
      </x:c>
      <x:c r="E1686" s="55" t="n">
        <x:v>1981.9</x:v>
      </x:c>
      <x:c r="F1686" s="39" t="n">
        <x:f>IF(E1686="","",D1686/E1686)</x:f>
        <x:v>0.005197033150007568</x:v>
      </x:c>
      <x:c r="G1686" s="36" t="str">
        <x:v>mfhhis01.csv</x:v>
      </x:c>
      <x:c r="H1686" s="36" t="str">
        <x:v>https://ticdata.treasury.gov/Publish/slt_table5.html</x:v>
      </x:c>
      <x:c r="I1686" s="37" t="n">
        <x:v>46269</x:v>
      </x:c>
      <x:c r="J1686" s="36" t="str">
        <x:v>Monthly, end of period</x:v>
      </x:c>
      <x:c r="K1686" s="36" t="str">
        <x:v>Billions of U.S. dollars</x:v>
      </x:c>
    </x:row>
    <x:row r="1687">
      <x:c r="A1687" s="37" t="n">
        <x:v>38473</x:v>
      </x:c>
      <x:c r="B1687" s="36" t="str">
        <x:v>Italy</x:v>
      </x:c>
      <x:c r="C1687" s="36" t="str">
        <x:v>Country or economy</x:v>
      </x:c>
      <x:c r="D1687" s="55" t="n">
        <x:v>14.5</x:v>
      </x:c>
      <x:c r="E1687" s="55" t="n">
        <x:v>1981.9</x:v>
      </x:c>
      <x:c r="F1687" s="39" t="n">
        <x:f>IF(E1687="","",D1687/E1687)</x:f>
        <x:v>0.007316211716030072</x:v>
      </x:c>
      <x:c r="G1687" s="36" t="str">
        <x:v>mfhhis01.csv</x:v>
      </x:c>
      <x:c r="H1687" s="36" t="str">
        <x:v>https://ticdata.treasury.gov/Publish/slt_table5.html</x:v>
      </x:c>
      <x:c r="I1687" s="37" t="n">
        <x:v>46269</x:v>
      </x:c>
      <x:c r="J1687" s="36" t="str">
        <x:v>Monthly, end of period</x:v>
      </x:c>
      <x:c r="K1687" s="36" t="str">
        <x:v>Billions of U.S. dollars</x:v>
      </x:c>
    </x:row>
    <x:row r="1688">
      <x:c r="A1688" s="37" t="n">
        <x:v>38473</x:v>
      </x:c>
      <x:c r="B1688" s="36" t="str">
        <x:v>Japan</x:v>
      </x:c>
      <x:c r="C1688" s="36" t="str">
        <x:v>Country or economy</x:v>
      </x:c>
      <x:c r="D1688" s="55" t="n">
        <x:v>686.8</x:v>
      </x:c>
      <x:c r="E1688" s="55" t="n">
        <x:v>1981.9</x:v>
      </x:c>
      <x:c r="F1688" s="39" t="n">
        <x:f>IF(E1688="","",D1688/E1688)</x:f>
        <x:v>0.3465361521772036</x:v>
      </x:c>
      <x:c r="G1688" s="36" t="str">
        <x:v>mfhhis01.csv</x:v>
      </x:c>
      <x:c r="H1688" s="36" t="str">
        <x:v>https://ticdata.treasury.gov/Publish/slt_table5.html</x:v>
      </x:c>
      <x:c r="I1688" s="37" t="n">
        <x:v>46269</x:v>
      </x:c>
      <x:c r="J1688" s="36" t="str">
        <x:v>Monthly, end of period</x:v>
      </x:c>
      <x:c r="K1688" s="36" t="str">
        <x:v>Billions of U.S. dollars</x:v>
      </x:c>
    </x:row>
    <x:row r="1689">
      <x:c r="A1689" s="37" t="n">
        <x:v>38473</x:v>
      </x:c>
      <x:c r="B1689" s="36" t="str">
        <x:v>Korea, South</x:v>
      </x:c>
      <x:c r="C1689" s="36" t="str">
        <x:v>Country or economy</x:v>
      </x:c>
      <x:c r="D1689" s="55" t="n">
        <x:v>58.7</x:v>
      </x:c>
      <x:c r="E1689" s="55" t="n">
        <x:v>1981.9</x:v>
      </x:c>
      <x:c r="F1689" s="39" t="n">
        <x:f>IF(E1689="","",D1689/E1689)</x:f>
        <x:v>0.029618043291790706</x:v>
      </x:c>
      <x:c r="G1689" s="36" t="str">
        <x:v>mfhhis01.csv</x:v>
      </x:c>
      <x:c r="H1689" s="36" t="str">
        <x:v>https://ticdata.treasury.gov/Publish/slt_table5.html</x:v>
      </x:c>
      <x:c r="I1689" s="37" t="n">
        <x:v>46269</x:v>
      </x:c>
      <x:c r="J1689" s="36" t="str">
        <x:v>Monthly, end of period</x:v>
      </x:c>
      <x:c r="K1689" s="36" t="str">
        <x:v>Billions of U.S. dollars</x:v>
      </x:c>
    </x:row>
    <x:row r="1690">
      <x:c r="A1690" s="37" t="n">
        <x:v>38473</x:v>
      </x:c>
      <x:c r="B1690" s="36" t="str">
        <x:v>Luxembourg</x:v>
      </x:c>
      <x:c r="C1690" s="36" t="str">
        <x:v>Country or economy</x:v>
      </x:c>
      <x:c r="D1690" s="55" t="n">
        <x:v>45</x:v>
      </x:c>
      <x:c r="E1690" s="55" t="n">
        <x:v>1981.9</x:v>
      </x:c>
      <x:c r="F1690" s="39" t="n">
        <x:f>IF(E1690="","",D1690/E1690)</x:f>
        <x:v>0.022705484635955394</x:v>
      </x:c>
      <x:c r="G1690" s="36" t="str">
        <x:v>mfhhis01.csv</x:v>
      </x:c>
      <x:c r="H1690" s="36" t="str">
        <x:v>https://ticdata.treasury.gov/Publish/slt_table5.html</x:v>
      </x:c>
      <x:c r="I1690" s="37" t="n">
        <x:v>46269</x:v>
      </x:c>
      <x:c r="J1690" s="36" t="str">
        <x:v>Monthly, end of period</x:v>
      </x:c>
      <x:c r="K1690" s="36" t="str">
        <x:v>Billions of U.S. dollars</x:v>
      </x:c>
    </x:row>
    <x:row r="1691">
      <x:c r="A1691" s="37" t="n">
        <x:v>38473</x:v>
      </x:c>
      <x:c r="B1691" s="36" t="str">
        <x:v>Mexico</x:v>
      </x:c>
      <x:c r="C1691" s="36" t="str">
        <x:v>Country or economy</x:v>
      </x:c>
      <x:c r="D1691" s="55" t="n">
        <x:v>31.1</x:v>
      </x:c>
      <x:c r="E1691" s="55" t="n">
        <x:v>1981.9</x:v>
      </x:c>
      <x:c r="F1691" s="39" t="n">
        <x:f>IF(E1691="","",D1691/E1691)</x:f>
        <x:v>0.015692012715071396</x:v>
      </x:c>
      <x:c r="G1691" s="36" t="str">
        <x:v>mfhhis01.csv</x:v>
      </x:c>
      <x:c r="H1691" s="36" t="str">
        <x:v>https://ticdata.treasury.gov/Publish/slt_table5.html</x:v>
      </x:c>
      <x:c r="I1691" s="37" t="n">
        <x:v>46269</x:v>
      </x:c>
      <x:c r="J1691" s="36" t="str">
        <x:v>Monthly, end of period</x:v>
      </x:c>
      <x:c r="K1691" s="36" t="str">
        <x:v>Billions of U.S. dollars</x:v>
      </x:c>
    </x:row>
    <x:row r="1692">
      <x:c r="A1692" s="37" t="n">
        <x:v>38473</x:v>
      </x:c>
      <x:c r="B1692" s="36" t="str">
        <x:v>Netherlands</x:v>
      </x:c>
      <x:c r="C1692" s="36" t="str">
        <x:v>Country or economy</x:v>
      </x:c>
      <x:c r="D1692" s="55" t="n">
        <x:v>13.7</x:v>
      </x:c>
      <x:c r="E1692" s="55" t="n">
        <x:v>1981.9</x:v>
      </x:c>
      <x:c r="F1692" s="39" t="n">
        <x:f>IF(E1692="","",D1692/E1692)</x:f>
        <x:v>0.006912558655835309</x:v>
      </x:c>
      <x:c r="G1692" s="36" t="str">
        <x:v>mfhhis01.csv</x:v>
      </x:c>
      <x:c r="H1692" s="36" t="str">
        <x:v>https://ticdata.treasury.gov/Publish/slt_table5.html</x:v>
      </x:c>
      <x:c r="I1692" s="37" t="n">
        <x:v>46269</x:v>
      </x:c>
      <x:c r="J1692" s="36" t="str">
        <x:v>Monthly, end of period</x:v>
      </x:c>
      <x:c r="K1692" s="36" t="str">
        <x:v>Billions of U.S. dollars</x:v>
      </x:c>
    </x:row>
    <x:row r="1693">
      <x:c r="A1693" s="37" t="n">
        <x:v>38473</x:v>
      </x:c>
      <x:c r="B1693" s="36" t="str">
        <x:v>Oil Exporters</x:v>
      </x:c>
      <x:c r="C1693" s="36" t="str">
        <x:v>Country or economy</x:v>
      </x:c>
      <x:c r="D1693" s="55" t="n">
        <x:v>62.8</x:v>
      </x:c>
      <x:c r="E1693" s="55" t="n">
        <x:v>1981.9</x:v>
      </x:c>
      <x:c r="F1693" s="39" t="n">
        <x:f>IF(E1693="","",D1693/E1693)</x:f>
        <x:v>0.03168676522528886</x:v>
      </x:c>
      <x:c r="G1693" s="36" t="str">
        <x:v>mfhhis01.csv</x:v>
      </x:c>
      <x:c r="H1693" s="36" t="str">
        <x:v>https://ticdata.treasury.gov/Publish/slt_table5.html</x:v>
      </x:c>
      <x:c r="I1693" s="37" t="n">
        <x:v>46269</x:v>
      </x:c>
      <x:c r="J1693" s="36" t="str">
        <x:v>Monthly, end of period</x:v>
      </x:c>
      <x:c r="K1693" s="36" t="str">
        <x:v>Billions of U.S. dollars</x:v>
      </x:c>
    </x:row>
    <x:row r="1694">
      <x:c r="A1694" s="37" t="n">
        <x:v>38473</x:v>
      </x:c>
      <x:c r="B1694" s="36" t="str">
        <x:v>Poland</x:v>
      </x:c>
      <x:c r="C1694" s="36" t="str">
        <x:v>Country or economy</x:v>
      </x:c>
      <x:c r="D1694" s="55" t="n">
        <x:v>11.8</x:v>
      </x:c>
      <x:c r="E1694" s="55" t="n">
        <x:v>1981.9</x:v>
      </x:c>
      <x:c r="F1694" s="39" t="n">
        <x:f>IF(E1694="","",D1694/E1694)</x:f>
        <x:v>0.005953882637872748</x:v>
      </x:c>
      <x:c r="G1694" s="36" t="str">
        <x:v>mfhhis01.csv</x:v>
      </x:c>
      <x:c r="H1694" s="36" t="str">
        <x:v>https://ticdata.treasury.gov/Publish/slt_table5.html</x:v>
      </x:c>
      <x:c r="I1694" s="37" t="n">
        <x:v>46269</x:v>
      </x:c>
      <x:c r="J1694" s="36" t="str">
        <x:v>Monthly, end of period</x:v>
      </x:c>
      <x:c r="K1694" s="36" t="str">
        <x:v>Billions of U.S. dollars</x:v>
      </x:c>
    </x:row>
    <x:row r="1695">
      <x:c r="A1695" s="37" t="n">
        <x:v>38473</x:v>
      </x:c>
      <x:c r="B1695" s="36" t="str">
        <x:v>Singapore</x:v>
      </x:c>
      <x:c r="C1695" s="36" t="str">
        <x:v>Country or economy</x:v>
      </x:c>
      <x:c r="D1695" s="55" t="n">
        <x:v>31.3</x:v>
      </x:c>
      <x:c r="E1695" s="55" t="n">
        <x:v>1981.9</x:v>
      </x:c>
      <x:c r="F1695" s="39" t="n">
        <x:f>IF(E1695="","",D1695/E1695)</x:f>
        <x:v>0.015792925980120085</x:v>
      </x:c>
      <x:c r="G1695" s="36" t="str">
        <x:v>mfhhis01.csv</x:v>
      </x:c>
      <x:c r="H1695" s="36" t="str">
        <x:v>https://ticdata.treasury.gov/Publish/slt_table5.html</x:v>
      </x:c>
      <x:c r="I1695" s="37" t="n">
        <x:v>46269</x:v>
      </x:c>
      <x:c r="J1695" s="36" t="str">
        <x:v>Monthly, end of period</x:v>
      </x:c>
      <x:c r="K1695" s="36" t="str">
        <x:v>Billions of U.S. dollars</x:v>
      </x:c>
    </x:row>
    <x:row r="1696">
      <x:c r="A1696" s="37" t="n">
        <x:v>38473</x:v>
      </x:c>
      <x:c r="B1696" s="36" t="str">
        <x:v>Sweden</x:v>
      </x:c>
      <x:c r="C1696" s="36" t="str">
        <x:v>Country or economy</x:v>
      </x:c>
      <x:c r="D1696" s="55" t="n">
        <x:v>17.9</x:v>
      </x:c>
      <x:c r="E1696" s="55" t="n">
        <x:v>1981.9</x:v>
      </x:c>
      <x:c r="F1696" s="39" t="n">
        <x:f>IF(E1696="","",D1696/E1696)</x:f>
        <x:v>0.009031737221857811</x:v>
      </x:c>
      <x:c r="G1696" s="36" t="str">
        <x:v>mfhhis01.csv</x:v>
      </x:c>
      <x:c r="H1696" s="36" t="str">
        <x:v>https://ticdata.treasury.gov/Publish/slt_table5.html</x:v>
      </x:c>
      <x:c r="I1696" s="37" t="n">
        <x:v>46269</x:v>
      </x:c>
      <x:c r="J1696" s="36" t="str">
        <x:v>Monthly, end of period</x:v>
      </x:c>
      <x:c r="K1696" s="36" t="str">
        <x:v>Billions of U.S. dollars</x:v>
      </x:c>
    </x:row>
    <x:row r="1697">
      <x:c r="A1697" s="37" t="n">
        <x:v>38473</x:v>
      </x:c>
      <x:c r="B1697" s="36" t="str">
        <x:v>Switzerland</x:v>
      </x:c>
      <x:c r="C1697" s="36" t="str">
        <x:v>Country or economy</x:v>
      </x:c>
      <x:c r="D1697" s="55" t="n">
        <x:v>41.6</x:v>
      </x:c>
      <x:c r="E1697" s="55" t="n">
        <x:v>1981.9</x:v>
      </x:c>
      <x:c r="F1697" s="39" t="n">
        <x:f>IF(E1697="","",D1697/E1697)</x:f>
        <x:v>0.020989959130127654</x:v>
      </x:c>
      <x:c r="G1697" s="36" t="str">
        <x:v>mfhhis01.csv</x:v>
      </x:c>
      <x:c r="H1697" s="36" t="str">
        <x:v>https://ticdata.treasury.gov/Publish/slt_table5.html</x:v>
      </x:c>
      <x:c r="I1697" s="37" t="n">
        <x:v>46269</x:v>
      </x:c>
      <x:c r="J1697" s="36" t="str">
        <x:v>Monthly, end of period</x:v>
      </x:c>
      <x:c r="K1697" s="36" t="str">
        <x:v>Billions of U.S. dollars</x:v>
      </x:c>
    </x:row>
    <x:row r="1698">
      <x:c r="A1698" s="37" t="n">
        <x:v>38473</x:v>
      </x:c>
      <x:c r="B1698" s="36" t="str">
        <x:v>Taiwan</x:v>
      </x:c>
      <x:c r="C1698" s="36" t="str">
        <x:v>Country or economy</x:v>
      </x:c>
      <x:c r="D1698" s="55" t="n">
        <x:v>71</x:v>
      </x:c>
      <x:c r="E1698" s="55" t="n">
        <x:v>1981.9</x:v>
      </x:c>
      <x:c r="F1698" s="39" t="n">
        <x:f>IF(E1698="","",D1698/E1698)</x:f>
        <x:v>0.03582420909228518</x:v>
      </x:c>
      <x:c r="G1698" s="36" t="str">
        <x:v>mfhhis01.csv</x:v>
      </x:c>
      <x:c r="H1698" s="36" t="str">
        <x:v>https://ticdata.treasury.gov/Publish/slt_table5.html</x:v>
      </x:c>
      <x:c r="I1698" s="37" t="n">
        <x:v>46269</x:v>
      </x:c>
      <x:c r="J1698" s="36" t="str">
        <x:v>Monthly, end of period</x:v>
      </x:c>
      <x:c r="K1698" s="36" t="str">
        <x:v>Billions of U.S. dollars</x:v>
      </x:c>
    </x:row>
    <x:row r="1699">
      <x:c r="A1699" s="37" t="n">
        <x:v>38473</x:v>
      </x:c>
      <x:c r="B1699" s="36" t="str">
        <x:v>Thailand</x:v>
      </x:c>
      <x:c r="C1699" s="36" t="str">
        <x:v>Country or economy</x:v>
      </x:c>
      <x:c r="D1699" s="55" t="n">
        <x:v>13.3</x:v>
      </x:c>
      <x:c r="E1699" s="55" t="n">
        <x:v>1981.9</x:v>
      </x:c>
      <x:c r="F1699" s="39" t="n">
        <x:f>IF(E1699="","",D1699/E1699)</x:f>
        <x:v>0.006710732125737928</x:v>
      </x:c>
      <x:c r="G1699" s="36" t="str">
        <x:v>mfhhis01.csv</x:v>
      </x:c>
      <x:c r="H1699" s="36" t="str">
        <x:v>https://ticdata.treasury.gov/Publish/slt_table5.html</x:v>
      </x:c>
      <x:c r="I1699" s="37" t="n">
        <x:v>46269</x:v>
      </x:c>
      <x:c r="J1699" s="36" t="str">
        <x:v>Monthly, end of period</x:v>
      </x:c>
      <x:c r="K1699" s="36" t="str">
        <x:v>Billions of U.S. dollars</x:v>
      </x:c>
    </x:row>
    <x:row r="1700">
      <x:c r="A1700" s="37" t="n">
        <x:v>38473</x:v>
      </x:c>
      <x:c r="B1700" s="36" t="str">
        <x:v>Turkey</x:v>
      </x:c>
      <x:c r="C1700" s="36" t="str">
        <x:v>Country or economy</x:v>
      </x:c>
      <x:c r="D1700" s="55" t="n">
        <x:v>10.1</x:v>
      </x:c>
      <x:c r="E1700" s="55" t="n">
        <x:v>1981.9</x:v>
      </x:c>
      <x:c r="F1700" s="39" t="n">
        <x:f>IF(E1700="","",D1700/E1700)</x:f>
        <x:v>0.0050961198849588775</x:v>
      </x:c>
      <x:c r="G1700" s="36" t="str">
        <x:v>mfhhis01.csv</x:v>
      </x:c>
      <x:c r="H1700" s="36" t="str">
        <x:v>https://ticdata.treasury.gov/Publish/slt_table5.html</x:v>
      </x:c>
      <x:c r="I1700" s="37" t="n">
        <x:v>46269</x:v>
      </x:c>
      <x:c r="J1700" s="36" t="str">
        <x:v>Monthly, end of period</x:v>
      </x:c>
      <x:c r="K1700" s="36" t="str">
        <x:v>Billions of U.S. dollars</x:v>
      </x:c>
    </x:row>
    <x:row r="1701">
      <x:c r="A1701" s="37" t="n">
        <x:v>38473</x:v>
      </x:c>
      <x:c r="B1701" s="36" t="str">
        <x:v>United Kingdom</x:v>
      </x:c>
      <x:c r="C1701" s="36" t="str">
        <x:v>Country or economy</x:v>
      </x:c>
      <x:c r="D1701" s="55" t="n">
        <x:v>126.4</x:v>
      </x:c>
      <x:c r="E1701" s="55" t="n">
        <x:v>1981.9</x:v>
      </x:c>
      <x:c r="F1701" s="39" t="n">
        <x:f>IF(E1701="","",D1701/E1701)</x:f>
        <x:v>0.0637771835107725</x:v>
      </x:c>
      <x:c r="G1701" s="36" t="str">
        <x:v>mfhhis01.csv</x:v>
      </x:c>
      <x:c r="H1701" s="36" t="str">
        <x:v>https://ticdata.treasury.gov/Publish/slt_table5.html</x:v>
      </x:c>
      <x:c r="I1701" s="37" t="n">
        <x:v>46269</x:v>
      </x:c>
      <x:c r="J1701" s="36" t="str">
        <x:v>Monthly, end of period</x:v>
      </x:c>
      <x:c r="K1701" s="36" t="str">
        <x:v>Billions of U.S. dollars</x:v>
      </x:c>
    </x:row>
    <x:row r="1702">
      <x:c r="A1702" s="37" t="n">
        <x:v>38504</x:v>
      </x:c>
      <x:c r="B1702" s="36" t="str">
        <x:v>All Other</x:v>
      </x:c>
      <x:c r="C1702" s="36" t="str">
        <x:v>Aggregate</x:v>
      </x:c>
      <x:c r="D1702" s="55" t="n">
        <x:v>186.5</x:v>
      </x:c>
      <x:c r="E1702" s="55" t="n">
        <x:v>1971.3</x:v>
      </x:c>
      <x:c r="F1702" s="39" t="n">
        <x:f>IF(E1702="","",D1702/E1702)</x:f>
        <x:v>0.09460761933749302</x:v>
      </x:c>
      <x:c r="G1702" s="36" t="str">
        <x:v>mfhhis01.csv</x:v>
      </x:c>
      <x:c r="H1702" s="36" t="str">
        <x:v>https://ticdata.treasury.gov/Publish/slt_table5.html</x:v>
      </x:c>
      <x:c r="I1702" s="37" t="n">
        <x:v>46269</x:v>
      </x:c>
      <x:c r="J1702" s="36" t="str">
        <x:v>Monthly, end of period</x:v>
      </x:c>
      <x:c r="K1702" s="36" t="str">
        <x:v>Billions of U.S. dollars</x:v>
      </x:c>
    </x:row>
    <x:row r="1703">
      <x:c r="A1703" s="37" t="n">
        <x:v>38504</x:v>
      </x:c>
      <x:c r="B1703" s="36" t="str">
        <x:v>Belgium</x:v>
      </x:c>
      <x:c r="C1703" s="36" t="str">
        <x:v>Country or economy</x:v>
      </x:c>
      <x:c r="D1703" s="55" t="n">
        <x:v>15.9</x:v>
      </x:c>
      <x:c r="E1703" s="55" t="n">
        <x:v>1971.3</x:v>
      </x:c>
      <x:c r="F1703" s="39" t="n">
        <x:f>IF(E1703="","",D1703/E1703)</x:f>
        <x:v>0.008065743418049004</x:v>
      </x:c>
      <x:c r="G1703" s="36" t="str">
        <x:v>mfhhis01.csv</x:v>
      </x:c>
      <x:c r="H1703" s="36" t="str">
        <x:v>https://ticdata.treasury.gov/Publish/slt_table5.html</x:v>
      </x:c>
      <x:c r="I1703" s="37" t="n">
        <x:v>46269</x:v>
      </x:c>
      <x:c r="J1703" s="36" t="str">
        <x:v>Monthly, end of period</x:v>
      </x:c>
      <x:c r="K1703" s="36" t="str">
        <x:v>Billions of U.S. dollars</x:v>
      </x:c>
    </x:row>
    <x:row r="1704">
      <x:c r="A1704" s="37" t="n">
        <x:v>38504</x:v>
      </x:c>
      <x:c r="B1704" s="36" t="str">
        <x:v>Brazil</x:v>
      </x:c>
      <x:c r="C1704" s="36" t="str">
        <x:v>Country or economy</x:v>
      </x:c>
      <x:c r="D1704" s="55" t="n">
        <x:v>20.9</x:v>
      </x:c>
      <x:c r="E1704" s="55" t="n">
        <x:v>1971.3</x:v>
      </x:c>
      <x:c r="F1704" s="39" t="n">
        <x:f>IF(E1704="","",D1704/E1704)</x:f>
        <x:v>0.010602140719322275</x:v>
      </x:c>
      <x:c r="G1704" s="36" t="str">
        <x:v>mfhhis01.csv</x:v>
      </x:c>
      <x:c r="H1704" s="36" t="str">
        <x:v>https://ticdata.treasury.gov/Publish/slt_table5.html</x:v>
      </x:c>
      <x:c r="I1704" s="37" t="n">
        <x:v>46269</x:v>
      </x:c>
      <x:c r="J1704" s="36" t="str">
        <x:v>Monthly, end of period</x:v>
      </x:c>
      <x:c r="K1704" s="36" t="str">
        <x:v>Billions of U.S. dollars</x:v>
      </x:c>
    </x:row>
    <x:row r="1705">
      <x:c r="A1705" s="37" t="n">
        <x:v>38504</x:v>
      </x:c>
      <x:c r="B1705" s="36" t="str">
        <x:v>Canada</x:v>
      </x:c>
      <x:c r="C1705" s="36" t="str">
        <x:v>Country or economy</x:v>
      </x:c>
      <x:c r="D1705" s="55" t="n">
        <x:v>43.8</x:v>
      </x:c>
      <x:c r="E1705" s="55" t="n">
        <x:v>1971.3</x:v>
      </x:c>
      <x:c r="F1705" s="39" t="n">
        <x:f>IF(E1705="","",D1705/E1705)</x:f>
        <x:v>0.022218840359153856</x:v>
      </x:c>
      <x:c r="G1705" s="36" t="str">
        <x:v>mfhhis01.csv</x:v>
      </x:c>
      <x:c r="H1705" s="36" t="str">
        <x:v>https://ticdata.treasury.gov/Publish/slt_table5.html</x:v>
      </x:c>
      <x:c r="I1705" s="37" t="n">
        <x:v>46269</x:v>
      </x:c>
      <x:c r="J1705" s="36" t="str">
        <x:v>Monthly, end of period</x:v>
      </x:c>
      <x:c r="K1705" s="36" t="str">
        <x:v>Billions of U.S. dollars</x:v>
      </x:c>
    </x:row>
    <x:row r="1706">
      <x:c r="A1706" s="37" t="n">
        <x:v>38504</x:v>
      </x:c>
      <x:c r="B1706" s="36" t="str">
        <x:v>Carib Bnkng Ctrs</x:v>
      </x:c>
      <x:c r="C1706" s="36" t="str">
        <x:v>Country or economy</x:v>
      </x:c>
      <x:c r="D1706" s="55" t="n">
        <x:v>66.9</x:v>
      </x:c>
      <x:c r="E1706" s="55" t="n">
        <x:v>1971.3</x:v>
      </x:c>
      <x:c r="F1706" s="39" t="n">
        <x:f>IF(E1706="","",D1706/E1706)</x:f>
        <x:v>0.033936995891036374</x:v>
      </x:c>
      <x:c r="G1706" s="36" t="str">
        <x:v>mfhhis01.csv</x:v>
      </x:c>
      <x:c r="H1706" s="36" t="str">
        <x:v>https://ticdata.treasury.gov/Publish/slt_table5.html</x:v>
      </x:c>
      <x:c r="I1706" s="37" t="n">
        <x:v>46269</x:v>
      </x:c>
      <x:c r="J1706" s="36" t="str">
        <x:v>Monthly, end of period</x:v>
      </x:c>
      <x:c r="K1706" s="36" t="str">
        <x:v>Billions of U.S. dollars</x:v>
      </x:c>
    </x:row>
    <x:row r="1707">
      <x:c r="A1707" s="37" t="n">
        <x:v>38504</x:v>
      </x:c>
      <x:c r="B1707" s="36" t="str">
        <x:v>China, Mainland</x:v>
      </x:c>
      <x:c r="C1707" s="36" t="str">
        <x:v>Country or economy</x:v>
      </x:c>
      <x:c r="D1707" s="55" t="n">
        <x:v>243.3</x:v>
      </x:c>
      <x:c r="E1707" s="55" t="n">
        <x:v>1971.3</x:v>
      </x:c>
      <x:c r="F1707" s="39" t="n">
        <x:f>IF(E1707="","",D1707/E1707)</x:f>
        <x:v>0.12342109267995739</x:v>
      </x:c>
      <x:c r="G1707" s="36" t="str">
        <x:v>mfhhis01.csv</x:v>
      </x:c>
      <x:c r="H1707" s="36" t="str">
        <x:v>https://ticdata.treasury.gov/Publish/slt_table5.html</x:v>
      </x:c>
      <x:c r="I1707" s="37" t="n">
        <x:v>46269</x:v>
      </x:c>
      <x:c r="J1707" s="36" t="str">
        <x:v>Monthly, end of period</x:v>
      </x:c>
      <x:c r="K1707" s="36" t="str">
        <x:v>Billions of U.S. dollars</x:v>
      </x:c>
    </x:row>
    <x:row r="1708">
      <x:c r="A1708" s="37" t="n">
        <x:v>38504</x:v>
      </x:c>
      <x:c r="B1708" s="36" t="str">
        <x:v>Foreign official</x:v>
      </x:c>
      <x:c r="C1708" s="36" t="str">
        <x:v>Aggregate</x:v>
      </x:c>
      <x:c r="D1708" s="55" t="n">
        <x:v>1236.6</x:v>
      </x:c>
      <x:c r="E1708" s="55" t="n">
        <x:v>1971.3</x:v>
      </x:c>
      <x:c r="F1708" s="39" t="n">
        <x:f>IF(E1708="","",D1708/E1708)</x:f>
        <x:v>0.6273017805509055</x:v>
      </x:c>
      <x:c r="G1708" s="36" t="str">
        <x:v>mfhhis01.csv</x:v>
      </x:c>
      <x:c r="H1708" s="36" t="str">
        <x:v>https://ticdata.treasury.gov/Publish/slt_table5.html</x:v>
      </x:c>
      <x:c r="I1708" s="37" t="n">
        <x:v>46269</x:v>
      </x:c>
      <x:c r="J1708" s="36" t="str">
        <x:v>Monthly, end of period</x:v>
      </x:c>
      <x:c r="K1708" s="36" t="str">
        <x:v>Billions of U.S. dollars</x:v>
      </x:c>
    </x:row>
    <x:row r="1709">
      <x:c r="A1709" s="37" t="n">
        <x:v>38504</x:v>
      </x:c>
      <x:c r="B1709" s="36" t="str">
        <x:v>Foreign official Treasury bills</x:v>
      </x:c>
      <x:c r="C1709" s="36" t="str">
        <x:v>Aggregate</x:v>
      </x:c>
      <x:c r="D1709" s="55" t="n">
        <x:v>204.9</x:v>
      </x:c>
      <x:c r="E1709" s="55" t="n">
        <x:v>1971.3</x:v>
      </x:c>
      <x:c r="F1709" s="39" t="n">
        <x:f>IF(E1709="","",D1709/E1709)</x:f>
        <x:v>0.10394156140617868</x:v>
      </x:c>
      <x:c r="G1709" s="36" t="str">
        <x:v>mfhhis01.csv</x:v>
      </x:c>
      <x:c r="H1709" s="36" t="str">
        <x:v>https://ticdata.treasury.gov/Publish/slt_table5.html</x:v>
      </x:c>
      <x:c r="I1709" s="37" t="n">
        <x:v>46269</x:v>
      </x:c>
      <x:c r="J1709" s="36" t="str">
        <x:v>Monthly, end of period</x:v>
      </x:c>
      <x:c r="K1709" s="36" t="str">
        <x:v>Billions of U.S. dollars</x:v>
      </x:c>
    </x:row>
    <x:row r="1710">
      <x:c r="A1710" s="37" t="n">
        <x:v>38504</x:v>
      </x:c>
      <x:c r="B1710" s="36" t="str">
        <x:v>Foreign official Treasury bonds and notes</x:v>
      </x:c>
      <x:c r="C1710" s="36" t="str">
        <x:v>Aggregate</x:v>
      </x:c>
      <x:c r="D1710" s="55" t="n">
        <x:v>1031.7</x:v>
      </x:c>
      <x:c r="E1710" s="55" t="n">
        <x:v>1971.3</x:v>
      </x:c>
      <x:c r="F1710" s="39" t="n">
        <x:f>IF(E1710="","",D1710/E1710)</x:f>
        <x:v>0.5233602191447269</x:v>
      </x:c>
      <x:c r="G1710" s="36" t="str">
        <x:v>mfhhis01.csv</x:v>
      </x:c>
      <x:c r="H1710" s="36" t="str">
        <x:v>https://ticdata.treasury.gov/Publish/slt_table5.html</x:v>
      </x:c>
      <x:c r="I1710" s="37" t="n">
        <x:v>46269</x:v>
      </x:c>
      <x:c r="J1710" s="36" t="str">
        <x:v>Monthly, end of period</x:v>
      </x:c>
      <x:c r="K1710" s="36" t="str">
        <x:v>Billions of U.S. dollars</x:v>
      </x:c>
    </x:row>
    <x:row r="1711">
      <x:c r="A1711" s="37" t="n">
        <x:v>38504</x:v>
      </x:c>
      <x:c r="B1711" s="36" t="str">
        <x:v>France</x:v>
      </x:c>
      <x:c r="C1711" s="36" t="str">
        <x:v>Country or economy</x:v>
      </x:c>
      <x:c r="D1711" s="55" t="n">
        <x:v>19.2</x:v>
      </x:c>
      <x:c r="E1711" s="55" t="n">
        <x:v>1971.3</x:v>
      </x:c>
      <x:c r="F1711" s="39" t="n">
        <x:f>IF(E1711="","",D1711/E1711)</x:f>
        <x:v>0.009739765636889362</x:v>
      </x:c>
      <x:c r="G1711" s="36" t="str">
        <x:v>mfhhis01.csv</x:v>
      </x:c>
      <x:c r="H1711" s="36" t="str">
        <x:v>https://ticdata.treasury.gov/Publish/slt_table5.html</x:v>
      </x:c>
      <x:c r="I1711" s="37" t="n">
        <x:v>46269</x:v>
      </x:c>
      <x:c r="J1711" s="36" t="str">
        <x:v>Monthly, end of period</x:v>
      </x:c>
      <x:c r="K1711" s="36" t="str">
        <x:v>Billions of U.S. dollars</x:v>
      </x:c>
    </x:row>
    <x:row r="1712">
      <x:c r="A1712" s="37" t="n">
        <x:v>38504</x:v>
      </x:c>
      <x:c r="B1712" s="36" t="str">
        <x:v>Germany</x:v>
      </x:c>
      <x:c r="C1712" s="36" t="str">
        <x:v>Country or economy</x:v>
      </x:c>
      <x:c r="D1712" s="55" t="n">
        <x:v>61.2</x:v>
      </x:c>
      <x:c r="E1712" s="55" t="n">
        <x:v>1971.3</x:v>
      </x:c>
      <x:c r="F1712" s="39" t="n">
        <x:f>IF(E1712="","",D1712/E1712)</x:f>
        <x:v>0.031045502967584845</x:v>
      </x:c>
      <x:c r="G1712" s="36" t="str">
        <x:v>mfhhis01.csv</x:v>
      </x:c>
      <x:c r="H1712" s="36" t="str">
        <x:v>https://ticdata.treasury.gov/Publish/slt_table5.html</x:v>
      </x:c>
      <x:c r="I1712" s="37" t="n">
        <x:v>46269</x:v>
      </x:c>
      <x:c r="J1712" s="36" t="str">
        <x:v>Monthly, end of period</x:v>
      </x:c>
      <x:c r="K1712" s="36" t="str">
        <x:v>Billions of U.S. dollars</x:v>
      </x:c>
    </x:row>
    <x:row r="1713">
      <x:c r="A1713" s="37" t="n">
        <x:v>38504</x:v>
      </x:c>
      <x:c r="B1713" s="36" t="str">
        <x:v>Grand Total</x:v>
      </x:c>
      <x:c r="C1713" s="36" t="str">
        <x:v>Aggregate</x:v>
      </x:c>
      <x:c r="D1713" s="55" t="n">
        <x:v>1971.3</x:v>
      </x:c>
      <x:c r="E1713" s="55" t="n">
        <x:v>1971.3</x:v>
      </x:c>
      <x:c r="F1713" s="39" t="n">
        <x:f>IF(E1713="","",D1713/E1713)</x:f>
        <x:v>1</x:v>
      </x:c>
      <x:c r="G1713" s="36" t="str">
        <x:v>mfhhis01.csv</x:v>
      </x:c>
      <x:c r="H1713" s="36" t="str">
        <x:v>https://ticdata.treasury.gov/Publish/slt_table5.html</x:v>
      </x:c>
      <x:c r="I1713" s="37" t="n">
        <x:v>46269</x:v>
      </x:c>
      <x:c r="J1713" s="36" t="str">
        <x:v>Monthly, end of period</x:v>
      </x:c>
      <x:c r="K1713" s="36" t="str">
        <x:v>Billions of U.S. dollars</x:v>
      </x:c>
    </x:row>
    <x:row r="1714">
      <x:c r="A1714" s="37" t="n">
        <x:v>38504</x:v>
      </x:c>
      <x:c r="B1714" s="36" t="str">
        <x:v>Hong Kong</x:v>
      </x:c>
      <x:c r="C1714" s="36" t="str">
        <x:v>Country or economy</x:v>
      </x:c>
      <x:c r="D1714" s="55" t="n">
        <x:v>48.7</x:v>
      </x:c>
      <x:c r="E1714" s="55" t="n">
        <x:v>1971.3</x:v>
      </x:c>
      <x:c r="F1714" s="39" t="n">
        <x:f>IF(E1714="","",D1714/E1714)</x:f>
        <x:v>0.024704509714401666</x:v>
      </x:c>
      <x:c r="G1714" s="36" t="str">
        <x:v>mfhhis01.csv</x:v>
      </x:c>
      <x:c r="H1714" s="36" t="str">
        <x:v>https://ticdata.treasury.gov/Publish/slt_table5.html</x:v>
      </x:c>
      <x:c r="I1714" s="37" t="n">
        <x:v>46269</x:v>
      </x:c>
      <x:c r="J1714" s="36" t="str">
        <x:v>Monthly, end of period</x:v>
      </x:c>
      <x:c r="K1714" s="36" t="str">
        <x:v>Billions of U.S. dollars</x:v>
      </x:c>
    </x:row>
    <x:row r="1715">
      <x:c r="A1715" s="37" t="n">
        <x:v>38504</x:v>
      </x:c>
      <x:c r="B1715" s="36" t="str">
        <x:v>Ireland</x:v>
      </x:c>
      <x:c r="C1715" s="36" t="str">
        <x:v>Country or economy</x:v>
      </x:c>
      <x:c r="D1715" s="55" t="n">
        <x:v>15.6</x:v>
      </x:c>
      <x:c r="E1715" s="55" t="n">
        <x:v>1971.3</x:v>
      </x:c>
      <x:c r="F1715" s="39" t="n">
        <x:f>IF(E1715="","",D1715/E1715)</x:f>
        <x:v>0.007913559579972607</x:v>
      </x:c>
      <x:c r="G1715" s="36" t="str">
        <x:v>mfhhis01.csv</x:v>
      </x:c>
      <x:c r="H1715" s="36" t="str">
        <x:v>https://ticdata.treasury.gov/Publish/slt_table5.html</x:v>
      </x:c>
      <x:c r="I1715" s="37" t="n">
        <x:v>46269</x:v>
      </x:c>
      <x:c r="J1715" s="36" t="str">
        <x:v>Monthly, end of period</x:v>
      </x:c>
      <x:c r="K1715" s="36" t="str">
        <x:v>Billions of U.S. dollars</x:v>
      </x:c>
    </x:row>
    <x:row r="1716">
      <x:c r="A1716" s="37" t="n">
        <x:v>38504</x:v>
      </x:c>
      <x:c r="B1716" s="36" t="str">
        <x:v>Israel</x:v>
      </x:c>
      <x:c r="C1716" s="36" t="str">
        <x:v>Country or economy</x:v>
      </x:c>
      <x:c r="D1716" s="55" t="n">
        <x:v>9.5</x:v>
      </x:c>
      <x:c r="E1716" s="55" t="n">
        <x:v>1971.3</x:v>
      </x:c>
      <x:c r="F1716" s="39" t="n">
        <x:f>IF(E1716="","",D1716/E1716)</x:f>
        <x:v>0.004819154872419216</x:v>
      </x:c>
      <x:c r="G1716" s="36" t="str">
        <x:v>mfhhis01.csv</x:v>
      </x:c>
      <x:c r="H1716" s="36" t="str">
        <x:v>https://ticdata.treasury.gov/Publish/slt_table5.html</x:v>
      </x:c>
      <x:c r="I1716" s="37" t="n">
        <x:v>46269</x:v>
      </x:c>
      <x:c r="J1716" s="36" t="str">
        <x:v>Monthly, end of period</x:v>
      </x:c>
      <x:c r="K1716" s="36" t="str">
        <x:v>Billions of U.S. dollars</x:v>
      </x:c>
    </x:row>
    <x:row r="1717">
      <x:c r="A1717" s="37" t="n">
        <x:v>38504</x:v>
      </x:c>
      <x:c r="B1717" s="36" t="str">
        <x:v>Italy</x:v>
      </x:c>
      <x:c r="C1717" s="36" t="str">
        <x:v>Country or economy</x:v>
      </x:c>
      <x:c r="D1717" s="55" t="n">
        <x:v>14.4</x:v>
      </x:c>
      <x:c r="E1717" s="55" t="n">
        <x:v>1971.3</x:v>
      </x:c>
      <x:c r="F1717" s="39" t="n">
        <x:f>IF(E1717="","",D1717/E1717)</x:f>
        <x:v>0.007304824227667022</x:v>
      </x:c>
      <x:c r="G1717" s="36" t="str">
        <x:v>mfhhis01.csv</x:v>
      </x:c>
      <x:c r="H1717" s="36" t="str">
        <x:v>https://ticdata.treasury.gov/Publish/slt_table5.html</x:v>
      </x:c>
      <x:c r="I1717" s="37" t="n">
        <x:v>46269</x:v>
      </x:c>
      <x:c r="J1717" s="36" t="str">
        <x:v>Monthly, end of period</x:v>
      </x:c>
      <x:c r="K1717" s="36" t="str">
        <x:v>Billions of U.S. dollars</x:v>
      </x:c>
    </x:row>
    <x:row r="1718">
      <x:c r="A1718" s="37" t="n">
        <x:v>38504</x:v>
      </x:c>
      <x:c r="B1718" s="36" t="str">
        <x:v>Japan</x:v>
      </x:c>
      <x:c r="C1718" s="36" t="str">
        <x:v>Country or economy</x:v>
      </x:c>
      <x:c r="D1718" s="55" t="n">
        <x:v>681.2</x:v>
      </x:c>
      <x:c r="E1718" s="55" t="n">
        <x:v>1971.3</x:v>
      </x:c>
      <x:c r="F1718" s="39" t="n">
        <x:f>IF(E1718="","",D1718/E1718)</x:f>
        <x:v>0.34555876832547056</x:v>
      </x:c>
      <x:c r="G1718" s="36" t="str">
        <x:v>mfhhis01.csv</x:v>
      </x:c>
      <x:c r="H1718" s="36" t="str">
        <x:v>https://ticdata.treasury.gov/Publish/slt_table5.html</x:v>
      </x:c>
      <x:c r="I1718" s="37" t="n">
        <x:v>46269</x:v>
      </x:c>
      <x:c r="J1718" s="36" t="str">
        <x:v>Monthly, end of period</x:v>
      </x:c>
      <x:c r="K1718" s="36" t="str">
        <x:v>Billions of U.S. dollars</x:v>
      </x:c>
    </x:row>
    <x:row r="1719">
      <x:c r="A1719" s="37" t="n">
        <x:v>38504</x:v>
      </x:c>
      <x:c r="B1719" s="36" t="str">
        <x:v>Korea, South</x:v>
      </x:c>
      <x:c r="C1719" s="36" t="str">
        <x:v>Country or economy</x:v>
      </x:c>
      <x:c r="D1719" s="55" t="n">
        <x:v>59.4</x:v>
      </x:c>
      <x:c r="E1719" s="55" t="n">
        <x:v>1971.3</x:v>
      </x:c>
      <x:c r="F1719" s="39" t="n">
        <x:f>IF(E1719="","",D1719/E1719)</x:f>
        <x:v>0.030132399939126465</x:v>
      </x:c>
      <x:c r="G1719" s="36" t="str">
        <x:v>mfhhis01.csv</x:v>
      </x:c>
      <x:c r="H1719" s="36" t="str">
        <x:v>https://ticdata.treasury.gov/Publish/slt_table5.html</x:v>
      </x:c>
      <x:c r="I1719" s="37" t="n">
        <x:v>46269</x:v>
      </x:c>
      <x:c r="J1719" s="36" t="str">
        <x:v>Monthly, end of period</x:v>
      </x:c>
      <x:c r="K1719" s="36" t="str">
        <x:v>Billions of U.S. dollars</x:v>
      </x:c>
    </x:row>
    <x:row r="1720">
      <x:c r="A1720" s="37" t="n">
        <x:v>38504</x:v>
      </x:c>
      <x:c r="B1720" s="36" t="str">
        <x:v>Luxembourg</x:v>
      </x:c>
      <x:c r="C1720" s="36" t="str">
        <x:v>Country or economy</x:v>
      </x:c>
      <x:c r="D1720" s="55" t="n">
        <x:v>43.5</x:v>
      </x:c>
      <x:c r="E1720" s="55" t="n">
        <x:v>1971.3</x:v>
      </x:c>
      <x:c r="F1720" s="39" t="n">
        <x:f>IF(E1720="","",D1720/E1720)</x:f>
        <x:v>0.022066656521077463</x:v>
      </x:c>
      <x:c r="G1720" s="36" t="str">
        <x:v>mfhhis01.csv</x:v>
      </x:c>
      <x:c r="H1720" s="36" t="str">
        <x:v>https://ticdata.treasury.gov/Publish/slt_table5.html</x:v>
      </x:c>
      <x:c r="I1720" s="37" t="n">
        <x:v>46269</x:v>
      </x:c>
      <x:c r="J1720" s="36" t="str">
        <x:v>Monthly, end of period</x:v>
      </x:c>
      <x:c r="K1720" s="36" t="str">
        <x:v>Billions of U.S. dollars</x:v>
      </x:c>
    </x:row>
    <x:row r="1721">
      <x:c r="A1721" s="37" t="n">
        <x:v>38504</x:v>
      </x:c>
      <x:c r="B1721" s="36" t="str">
        <x:v>Mexico</x:v>
      </x:c>
      <x:c r="C1721" s="36" t="str">
        <x:v>Country or economy</x:v>
      </x:c>
      <x:c r="D1721" s="55" t="n">
        <x:v>31.9</x:v>
      </x:c>
      <x:c r="E1721" s="55" t="n">
        <x:v>1971.3</x:v>
      </x:c>
      <x:c r="F1721" s="39" t="n">
        <x:f>IF(E1721="","",D1721/E1721)</x:f>
        <x:v>0.01618221478212347</x:v>
      </x:c>
      <x:c r="G1721" s="36" t="str">
        <x:v>mfhhis01.csv</x:v>
      </x:c>
      <x:c r="H1721" s="36" t="str">
        <x:v>https://ticdata.treasury.gov/Publish/slt_table5.html</x:v>
      </x:c>
      <x:c r="I1721" s="37" t="n">
        <x:v>46269</x:v>
      </x:c>
      <x:c r="J1721" s="36" t="str">
        <x:v>Monthly, end of period</x:v>
      </x:c>
      <x:c r="K1721" s="36" t="str">
        <x:v>Billions of U.S. dollars</x:v>
      </x:c>
    </x:row>
    <x:row r="1722">
      <x:c r="A1722" s="37" t="n">
        <x:v>38504</x:v>
      </x:c>
      <x:c r="B1722" s="36" t="str">
        <x:v>Netherlands</x:v>
      </x:c>
      <x:c r="C1722" s="36" t="str">
        <x:v>Country or economy</x:v>
      </x:c>
      <x:c r="D1722" s="55" t="n">
        <x:v>13.3</x:v>
      </x:c>
      <x:c r="E1722" s="55" t="n">
        <x:v>1971.3</x:v>
      </x:c>
      <x:c r="F1722" s="39" t="n">
        <x:f>IF(E1722="","",D1722/E1722)</x:f>
        <x:v>0.006746816821386902</x:v>
      </x:c>
      <x:c r="G1722" s="36" t="str">
        <x:v>mfhhis01.csv</x:v>
      </x:c>
      <x:c r="H1722" s="36" t="str">
        <x:v>https://ticdata.treasury.gov/Publish/slt_table5.html</x:v>
      </x:c>
      <x:c r="I1722" s="37" t="n">
        <x:v>46269</x:v>
      </x:c>
      <x:c r="J1722" s="36" t="str">
        <x:v>Monthly, end of period</x:v>
      </x:c>
      <x:c r="K1722" s="36" t="str">
        <x:v>Billions of U.S. dollars</x:v>
      </x:c>
    </x:row>
    <x:row r="1723">
      <x:c r="A1723" s="37" t="n">
        <x:v>38504</x:v>
      </x:c>
      <x:c r="B1723" s="36" t="str">
        <x:v>Oil Exporters</x:v>
      </x:c>
      <x:c r="C1723" s="36" t="str">
        <x:v>Country or economy</x:v>
      </x:c>
      <x:c r="D1723" s="55" t="n">
        <x:v>57.2</x:v>
      </x:c>
      <x:c r="E1723" s="55" t="n">
        <x:v>1971.3</x:v>
      </x:c>
      <x:c r="F1723" s="39" t="n">
        <x:f>IF(E1723="","",D1723/E1723)</x:f>
        <x:v>0.02901638512656623</x:v>
      </x:c>
      <x:c r="G1723" s="36" t="str">
        <x:v>mfhhis01.csv</x:v>
      </x:c>
      <x:c r="H1723" s="36" t="str">
        <x:v>https://ticdata.treasury.gov/Publish/slt_table5.html</x:v>
      </x:c>
      <x:c r="I1723" s="37" t="n">
        <x:v>46269</x:v>
      </x:c>
      <x:c r="J1723" s="36" t="str">
        <x:v>Monthly, end of period</x:v>
      </x:c>
      <x:c r="K1723" s="36" t="str">
        <x:v>Billions of U.S. dollars</x:v>
      </x:c>
    </x:row>
    <x:row r="1724">
      <x:c r="A1724" s="37" t="n">
        <x:v>38504</x:v>
      </x:c>
      <x:c r="B1724" s="36" t="str">
        <x:v>Poland</x:v>
      </x:c>
      <x:c r="C1724" s="36" t="str">
        <x:v>Country or economy</x:v>
      </x:c>
      <x:c r="D1724" s="55" t="n">
        <x:v>11.4</x:v>
      </x:c>
      <x:c r="E1724" s="55" t="n">
        <x:v>1971.3</x:v>
      </x:c>
      <x:c r="F1724" s="39" t="n">
        <x:f>IF(E1724="","",D1724/E1724)</x:f>
        <x:v>0.005782985846903059</x:v>
      </x:c>
      <x:c r="G1724" s="36" t="str">
        <x:v>mfhhis01.csv</x:v>
      </x:c>
      <x:c r="H1724" s="36" t="str">
        <x:v>https://ticdata.treasury.gov/Publish/slt_table5.html</x:v>
      </x:c>
      <x:c r="I1724" s="37" t="n">
        <x:v>46269</x:v>
      </x:c>
      <x:c r="J1724" s="36" t="str">
        <x:v>Monthly, end of period</x:v>
      </x:c>
      <x:c r="K1724" s="36" t="str">
        <x:v>Billions of U.S. dollars</x:v>
      </x:c>
    </x:row>
    <x:row r="1725">
      <x:c r="A1725" s="37" t="n">
        <x:v>38504</x:v>
      </x:c>
      <x:c r="B1725" s="36" t="str">
        <x:v>Singapore</x:v>
      </x:c>
      <x:c r="C1725" s="36" t="str">
        <x:v>Country or economy</x:v>
      </x:c>
      <x:c r="D1725" s="55" t="n">
        <x:v>29.9</x:v>
      </x:c>
      <x:c r="E1725" s="55" t="n">
        <x:v>1971.3</x:v>
      </x:c>
      <x:c r="F1725" s="39" t="n">
        <x:f>IF(E1725="","",D1725/E1725)</x:f>
        <x:v>0.015167655861614162</x:v>
      </x:c>
      <x:c r="G1725" s="36" t="str">
        <x:v>mfhhis01.csv</x:v>
      </x:c>
      <x:c r="H1725" s="36" t="str">
        <x:v>https://ticdata.treasury.gov/Publish/slt_table5.html</x:v>
      </x:c>
      <x:c r="I1725" s="37" t="n">
        <x:v>46269</x:v>
      </x:c>
      <x:c r="J1725" s="36" t="str">
        <x:v>Monthly, end of period</x:v>
      </x:c>
      <x:c r="K1725" s="36" t="str">
        <x:v>Billions of U.S. dollars</x:v>
      </x:c>
    </x:row>
    <x:row r="1726">
      <x:c r="A1726" s="37" t="n">
        <x:v>38504</x:v>
      </x:c>
      <x:c r="B1726" s="36" t="str">
        <x:v>Sweden</x:v>
      </x:c>
      <x:c r="C1726" s="36" t="str">
        <x:v>Country or economy</x:v>
      </x:c>
      <x:c r="D1726" s="55" t="n">
        <x:v>19.4</x:v>
      </x:c>
      <x:c r="E1726" s="55" t="n">
        <x:v>1971.3</x:v>
      </x:c>
      <x:c r="F1726" s="39" t="n">
        <x:f>IF(E1726="","",D1726/E1726)</x:f>
        <x:v>0.009841221528940293</x:v>
      </x:c>
      <x:c r="G1726" s="36" t="str">
        <x:v>mfhhis01.csv</x:v>
      </x:c>
      <x:c r="H1726" s="36" t="str">
        <x:v>https://ticdata.treasury.gov/Publish/slt_table5.html</x:v>
      </x:c>
      <x:c r="I1726" s="37" t="n">
        <x:v>46269</x:v>
      </x:c>
      <x:c r="J1726" s="36" t="str">
        <x:v>Monthly, end of period</x:v>
      </x:c>
      <x:c r="K1726" s="36" t="str">
        <x:v>Billions of U.S. dollars</x:v>
      </x:c>
    </x:row>
    <x:row r="1727">
      <x:c r="A1727" s="37" t="n">
        <x:v>38504</x:v>
      </x:c>
      <x:c r="B1727" s="36" t="str">
        <x:v>Switzerland</x:v>
      </x:c>
      <x:c r="C1727" s="36" t="str">
        <x:v>Country or economy</x:v>
      </x:c>
      <x:c r="D1727" s="55" t="n">
        <x:v>39.5</x:v>
      </x:c>
      <x:c r="E1727" s="55" t="n">
        <x:v>1971.3</x:v>
      </x:c>
      <x:c r="F1727" s="39" t="n">
        <x:f>IF(E1727="","",D1727/E1727)</x:f>
        <x:v>0.020037538680058847</x:v>
      </x:c>
      <x:c r="G1727" s="36" t="str">
        <x:v>mfhhis01.csv</x:v>
      </x:c>
      <x:c r="H1727" s="36" t="str">
        <x:v>https://ticdata.treasury.gov/Publish/slt_table5.html</x:v>
      </x:c>
      <x:c r="I1727" s="37" t="n">
        <x:v>46269</x:v>
      </x:c>
      <x:c r="J1727" s="36" t="str">
        <x:v>Monthly, end of period</x:v>
      </x:c>
      <x:c r="K1727" s="36" t="str">
        <x:v>Billions of U.S. dollars</x:v>
      </x:c>
    </x:row>
    <x:row r="1728">
      <x:c r="A1728" s="37" t="n">
        <x:v>38504</x:v>
      </x:c>
      <x:c r="B1728" s="36" t="str">
        <x:v>Taiwan</x:v>
      </x:c>
      <x:c r="C1728" s="36" t="str">
        <x:v>Country or economy</x:v>
      </x:c>
      <x:c r="D1728" s="55" t="n">
        <x:v>71.3</x:v>
      </x:c>
      <x:c r="E1728" s="55" t="n">
        <x:v>1971.3</x:v>
      </x:c>
      <x:c r="F1728" s="39" t="n">
        <x:f>IF(E1728="","",D1728/E1728)</x:f>
        <x:v>0.03616902551615685</x:v>
      </x:c>
      <x:c r="G1728" s="36" t="str">
        <x:v>mfhhis01.csv</x:v>
      </x:c>
      <x:c r="H1728" s="36" t="str">
        <x:v>https://ticdata.treasury.gov/Publish/slt_table5.html</x:v>
      </x:c>
      <x:c r="I1728" s="37" t="n">
        <x:v>46269</x:v>
      </x:c>
      <x:c r="J1728" s="36" t="str">
        <x:v>Monthly, end of period</x:v>
      </x:c>
      <x:c r="K1728" s="36" t="str">
        <x:v>Billions of U.S. dollars</x:v>
      </x:c>
    </x:row>
    <x:row r="1729">
      <x:c r="A1729" s="37" t="n">
        <x:v>38504</x:v>
      </x:c>
      <x:c r="B1729" s="36" t="str">
        <x:v>Thailand</x:v>
      </x:c>
      <x:c r="C1729" s="36" t="str">
        <x:v>Country or economy</x:v>
      </x:c>
      <x:c r="D1729" s="55" t="n">
        <x:v>12.9</x:v>
      </x:c>
      <x:c r="E1729" s="55" t="n">
        <x:v>1971.3</x:v>
      </x:c>
      <x:c r="F1729" s="39" t="n">
        <x:f>IF(E1729="","",D1729/E1729)</x:f>
        <x:v>0.0065439050372850405</x:v>
      </x:c>
      <x:c r="G1729" s="36" t="str">
        <x:v>mfhhis01.csv</x:v>
      </x:c>
      <x:c r="H1729" s="36" t="str">
        <x:v>https://ticdata.treasury.gov/Publish/slt_table5.html</x:v>
      </x:c>
      <x:c r="I1729" s="37" t="n">
        <x:v>46269</x:v>
      </x:c>
      <x:c r="J1729" s="36" t="str">
        <x:v>Monthly, end of period</x:v>
      </x:c>
      <x:c r="K1729" s="36" t="str">
        <x:v>Billions of U.S. dollars</x:v>
      </x:c>
    </x:row>
    <x:row r="1730">
      <x:c r="A1730" s="37" t="n">
        <x:v>38504</x:v>
      </x:c>
      <x:c r="B1730" s="36" t="str">
        <x:v>Turkey</x:v>
      </x:c>
      <x:c r="C1730" s="36" t="str">
        <x:v>Country or economy</x:v>
      </x:c>
      <x:c r="D1730" s="55" t="n">
        <x:v>13.8</x:v>
      </x:c>
      <x:c r="E1730" s="55" t="n">
        <x:v>1971.3</x:v>
      </x:c>
      <x:c r="F1730" s="39" t="n">
        <x:f>IF(E1730="","",D1730/E1730)</x:f>
        <x:v>0.00700045655151423</x:v>
      </x:c>
      <x:c r="G1730" s="36" t="str">
        <x:v>mfhhis01.csv</x:v>
      </x:c>
      <x:c r="H1730" s="36" t="str">
        <x:v>https://ticdata.treasury.gov/Publish/slt_table5.html</x:v>
      </x:c>
      <x:c r="I1730" s="37" t="n">
        <x:v>46269</x:v>
      </x:c>
      <x:c r="J1730" s="36" t="str">
        <x:v>Monthly, end of period</x:v>
      </x:c>
      <x:c r="K1730" s="36" t="str">
        <x:v>Billions of U.S. dollars</x:v>
      </x:c>
    </x:row>
    <x:row r="1731">
      <x:c r="A1731" s="37" t="n">
        <x:v>38504</x:v>
      </x:c>
      <x:c r="B1731" s="36" t="str">
        <x:v>United Kingdom</x:v>
      </x:c>
      <x:c r="C1731" s="36" t="str">
        <x:v>Country or economy</x:v>
      </x:c>
      <x:c r="D1731" s="55" t="n">
        <x:v>140.8</x:v>
      </x:c>
      <x:c r="E1731" s="55" t="n">
        <x:v>1971.3</x:v>
      </x:c>
      <x:c r="F1731" s="39" t="n">
        <x:f>IF(E1731="","",D1731/E1731)</x:f>
        <x:v>0.07142494800385533</x:v>
      </x:c>
      <x:c r="G1731" s="36" t="str">
        <x:v>mfhhis01.csv</x:v>
      </x:c>
      <x:c r="H1731" s="36" t="str">
        <x:v>https://ticdata.treasury.gov/Publish/slt_table5.html</x:v>
      </x:c>
      <x:c r="I1731" s="37" t="n">
        <x:v>46269</x:v>
      </x:c>
      <x:c r="J1731" s="36" t="str">
        <x:v>Monthly, end of period</x:v>
      </x:c>
      <x:c r="K1731" s="36" t="str">
        <x:v>Billions of U.S. dollars</x:v>
      </x:c>
    </x:row>
    <x:row r="1732">
      <x:c r="A1732" s="37" t="n">
        <x:v>38534</x:v>
      </x:c>
      <x:c r="B1732" s="36" t="str">
        <x:v>All Other</x:v>
      </x:c>
      <x:c r="C1732" s="36" t="str">
        <x:v>Aggregate</x:v>
      </x:c>
      <x:c r="D1732" s="55" t="n">
        <x:v>158.3</x:v>
      </x:c>
      <x:c r="E1732" s="55" t="n">
        <x:v>1899.2</x:v>
      </x:c>
      <x:c r="F1732" s="39" t="n">
        <x:f>IF(E1732="","",D1732/E1732)</x:f>
        <x:v>0.08335088458298232</x:v>
      </x:c>
      <x:c r="G1732" s="36" t="str">
        <x:v>mfhhis01.csv</x:v>
      </x:c>
      <x:c r="H1732" s="36" t="str">
        <x:v>https://ticdata.treasury.gov/Publish/slt_table5.html</x:v>
      </x:c>
      <x:c r="I1732" s="37" t="n">
        <x:v>46269</x:v>
      </x:c>
      <x:c r="J1732" s="36" t="str">
        <x:v>Monthly, end of period</x:v>
      </x:c>
      <x:c r="K1732" s="36" t="str">
        <x:v>Billions of U.S. dollars</x:v>
      </x:c>
    </x:row>
    <x:row r="1733">
      <x:c r="A1733" s="37" t="n">
        <x:v>38534</x:v>
      </x:c>
      <x:c r="B1733" s="36" t="str">
        <x:v>Belgium</x:v>
      </x:c>
      <x:c r="C1733" s="36" t="str">
        <x:v>Country or economy</x:v>
      </x:c>
      <x:c r="D1733" s="55" t="n">
        <x:v>15.6</x:v>
      </x:c>
      <x:c r="E1733" s="55" t="n">
        <x:v>1899.2</x:v>
      </x:c>
      <x:c r="F1733" s="39" t="n">
        <x:f>IF(E1733="","",D1733/E1733)</x:f>
        <x:v>0.008213984835720303</x:v>
      </x:c>
      <x:c r="G1733" s="36" t="str">
        <x:v>mfhhis01.csv</x:v>
      </x:c>
      <x:c r="H1733" s="36" t="str">
        <x:v>https://ticdata.treasury.gov/Publish/slt_table5.html</x:v>
      </x:c>
      <x:c r="I1733" s="37" t="n">
        <x:v>46269</x:v>
      </x:c>
      <x:c r="J1733" s="36" t="str">
        <x:v>Monthly, end of period</x:v>
      </x:c>
      <x:c r="K1733" s="36" t="str">
        <x:v>Billions of U.S. dollars</x:v>
      </x:c>
    </x:row>
    <x:row r="1734">
      <x:c r="A1734" s="37" t="n">
        <x:v>38534</x:v>
      </x:c>
      <x:c r="B1734" s="36" t="str">
        <x:v>Brazil</x:v>
      </x:c>
      <x:c r="C1734" s="36" t="str">
        <x:v>Country or economy</x:v>
      </x:c>
      <x:c r="D1734" s="55" t="n">
        <x:v>24.5</x:v>
      </x:c>
      <x:c r="E1734" s="55" t="n">
        <x:v>1899.2</x:v>
      </x:c>
      <x:c r="F1734" s="39" t="n">
        <x:f>IF(E1734="","",D1734/E1734)</x:f>
        <x:v>0.01290016849199663</x:v>
      </x:c>
      <x:c r="G1734" s="36" t="str">
        <x:v>mfhhis01.csv</x:v>
      </x:c>
      <x:c r="H1734" s="36" t="str">
        <x:v>https://ticdata.treasury.gov/Publish/slt_table5.html</x:v>
      </x:c>
      <x:c r="I1734" s="37" t="n">
        <x:v>46269</x:v>
      </x:c>
      <x:c r="J1734" s="36" t="str">
        <x:v>Monthly, end of period</x:v>
      </x:c>
      <x:c r="K1734" s="36" t="str">
        <x:v>Billions of U.S. dollars</x:v>
      </x:c>
    </x:row>
    <x:row r="1735">
      <x:c r="A1735" s="37" t="n">
        <x:v>38534</x:v>
      </x:c>
      <x:c r="B1735" s="36" t="str">
        <x:v>Canada</x:v>
      </x:c>
      <x:c r="C1735" s="36" t="str">
        <x:v>Country or economy</x:v>
      </x:c>
      <x:c r="D1735" s="55" t="n">
        <x:v>21.4</x:v>
      </x:c>
      <x:c r="E1735" s="55" t="n">
        <x:v>1899.2</x:v>
      </x:c>
      <x:c r="F1735" s="39" t="n">
        <x:f>IF(E1735="","",D1735/E1735)</x:f>
        <x:v>0.011267902274641953</x:v>
      </x:c>
      <x:c r="G1735" s="36" t="str">
        <x:v>mfhhis01.csv</x:v>
      </x:c>
      <x:c r="H1735" s="36" t="str">
        <x:v>https://ticdata.treasury.gov/Publish/slt_table5.html</x:v>
      </x:c>
      <x:c r="I1735" s="37" t="n">
        <x:v>46269</x:v>
      </x:c>
      <x:c r="J1735" s="36" t="str">
        <x:v>Monthly, end of period</x:v>
      </x:c>
      <x:c r="K1735" s="36" t="str">
        <x:v>Billions of U.S. dollars</x:v>
      </x:c>
    </x:row>
    <x:row r="1736">
      <x:c r="A1736" s="37" t="n">
        <x:v>38534</x:v>
      </x:c>
      <x:c r="B1736" s="36" t="str">
        <x:v>Carib Bnkng Ctrs</x:v>
      </x:c>
      <x:c r="C1736" s="36" t="str">
        <x:v>Country or economy</x:v>
      </x:c>
      <x:c r="D1736" s="55" t="n">
        <x:v>65.2</x:v>
      </x:c>
      <x:c r="E1736" s="55" t="n">
        <x:v>1899.2</x:v>
      </x:c>
      <x:c r="F1736" s="39" t="n">
        <x:f>IF(E1736="","",D1736/E1736)</x:f>
        <x:v>0.03433024431339511</x:v>
      </x:c>
      <x:c r="G1736" s="36" t="str">
        <x:v>mfhhis01.csv</x:v>
      </x:c>
      <x:c r="H1736" s="36" t="str">
        <x:v>https://ticdata.treasury.gov/Publish/slt_table5.html</x:v>
      </x:c>
      <x:c r="I1736" s="37" t="n">
        <x:v>46269</x:v>
      </x:c>
      <x:c r="J1736" s="36" t="str">
        <x:v>Monthly, end of period</x:v>
      </x:c>
      <x:c r="K1736" s="36" t="str">
        <x:v>Billions of U.S. dollars</x:v>
      </x:c>
    </x:row>
    <x:row r="1737">
      <x:c r="A1737" s="37" t="n">
        <x:v>38534</x:v>
      </x:c>
      <x:c r="B1737" s="36" t="str">
        <x:v>China, Mainland</x:v>
      </x:c>
      <x:c r="C1737" s="36" t="str">
        <x:v>Country or economy</x:v>
      </x:c>
      <x:c r="D1737" s="55" t="n">
        <x:v>296.4</x:v>
      </x:c>
      <x:c r="E1737" s="55" t="n">
        <x:v>1899.2</x:v>
      </x:c>
      <x:c r="F1737" s="39" t="n">
        <x:f>IF(E1737="","",D1737/E1737)</x:f>
        <x:v>0.15606571187868576</x:v>
      </x:c>
      <x:c r="G1737" s="36" t="str">
        <x:v>mfhhis01.csv</x:v>
      </x:c>
      <x:c r="H1737" s="36" t="str">
        <x:v>https://ticdata.treasury.gov/Publish/slt_table5.html</x:v>
      </x:c>
      <x:c r="I1737" s="37" t="n">
        <x:v>46269</x:v>
      </x:c>
      <x:c r="J1737" s="36" t="str">
        <x:v>Monthly, end of period</x:v>
      </x:c>
      <x:c r="K1737" s="36" t="str">
        <x:v>Billions of U.S. dollars</x:v>
      </x:c>
    </x:row>
    <x:row r="1738">
      <x:c r="A1738" s="37" t="n">
        <x:v>38534</x:v>
      </x:c>
      <x:c r="B1738" s="36" t="str">
        <x:v>Foreign official</x:v>
      </x:c>
      <x:c r="C1738" s="36" t="str">
        <x:v>Aggregate</x:v>
      </x:c>
      <x:c r="D1738" s="55" t="n">
        <x:v>1287.1</x:v>
      </x:c>
      <x:c r="E1738" s="55" t="n">
        <x:v>1899.2</x:v>
      </x:c>
      <x:c r="F1738" s="39" t="n">
        <x:f>IF(E1738="","",D1738/E1738)</x:f>
        <x:v>0.6777064026958719</x:v>
      </x:c>
      <x:c r="G1738" s="36" t="str">
        <x:v>mfhhis01.csv</x:v>
      </x:c>
      <x:c r="H1738" s="36" t="str">
        <x:v>https://ticdata.treasury.gov/Publish/slt_table5.html</x:v>
      </x:c>
      <x:c r="I1738" s="37" t="n">
        <x:v>46269</x:v>
      </x:c>
      <x:c r="J1738" s="36" t="str">
        <x:v>Monthly, end of period</x:v>
      </x:c>
      <x:c r="K1738" s="36" t="str">
        <x:v>Billions of U.S. dollars</x:v>
      </x:c>
    </x:row>
    <x:row r="1739">
      <x:c r="A1739" s="37" t="n">
        <x:v>38534</x:v>
      </x:c>
      <x:c r="B1739" s="36" t="str">
        <x:v>Foreign official Treasury bills</x:v>
      </x:c>
      <x:c r="C1739" s="36" t="str">
        <x:v>Aggregate</x:v>
      </x:c>
      <x:c r="D1739" s="55" t="n">
        <x:v>203.2</x:v>
      </x:c>
      <x:c r="E1739" s="55" t="n">
        <x:v>1899.2</x:v>
      </x:c>
      <x:c r="F1739" s="39" t="n">
        <x:f>IF(E1739="","",D1739/E1739)</x:f>
        <x:v>0.10699241786015164</x:v>
      </x:c>
      <x:c r="G1739" s="36" t="str">
        <x:v>mfhhis01.csv</x:v>
      </x:c>
      <x:c r="H1739" s="36" t="str">
        <x:v>https://ticdata.treasury.gov/Publish/slt_table5.html</x:v>
      </x:c>
      <x:c r="I1739" s="37" t="n">
        <x:v>46269</x:v>
      </x:c>
      <x:c r="J1739" s="36" t="str">
        <x:v>Monthly, end of period</x:v>
      </x:c>
      <x:c r="K1739" s="36" t="str">
        <x:v>Billions of U.S. dollars</x:v>
      </x:c>
    </x:row>
    <x:row r="1740">
      <x:c r="A1740" s="37" t="n">
        <x:v>38534</x:v>
      </x:c>
      <x:c r="B1740" s="36" t="str">
        <x:v>Foreign official Treasury bonds and notes</x:v>
      </x:c>
      <x:c r="C1740" s="36" t="str">
        <x:v>Aggregate</x:v>
      </x:c>
      <x:c r="D1740" s="55" t="n">
        <x:v>1083.9</x:v>
      </x:c>
      <x:c r="E1740" s="55" t="n">
        <x:v>1899.2</x:v>
      </x:c>
      <x:c r="F1740" s="39" t="n">
        <x:f>IF(E1740="","",D1740/E1740)</x:f>
        <x:v>0.5707139848357203</x:v>
      </x:c>
      <x:c r="G1740" s="36" t="str">
        <x:v>mfhhis01.csv</x:v>
      </x:c>
      <x:c r="H1740" s="36" t="str">
        <x:v>https://ticdata.treasury.gov/Publish/slt_table5.html</x:v>
      </x:c>
      <x:c r="I1740" s="37" t="n">
        <x:v>46269</x:v>
      </x:c>
      <x:c r="J1740" s="36" t="str">
        <x:v>Monthly, end of period</x:v>
      </x:c>
      <x:c r="K1740" s="36" t="str">
        <x:v>Billions of U.S. dollars</x:v>
      </x:c>
    </x:row>
    <x:row r="1741">
      <x:c r="A1741" s="37" t="n">
        <x:v>38534</x:v>
      </x:c>
      <x:c r="B1741" s="36" t="str">
        <x:v>France</x:v>
      </x:c>
      <x:c r="C1741" s="36" t="str">
        <x:v>Country or economy</x:v>
      </x:c>
      <x:c r="D1741" s="55" t="n">
        <x:v>26.4</x:v>
      </x:c>
      <x:c r="E1741" s="55" t="n">
        <x:v>1899.2</x:v>
      </x:c>
      <x:c r="F1741" s="39" t="n">
        <x:f>IF(E1741="","",D1741/E1741)</x:f>
        <x:v>0.013900589721988205</x:v>
      </x:c>
      <x:c r="G1741" s="36" t="str">
        <x:v>mfhhis01.csv</x:v>
      </x:c>
      <x:c r="H1741" s="36" t="str">
        <x:v>https://ticdata.treasury.gov/Publish/slt_table5.html</x:v>
      </x:c>
      <x:c r="I1741" s="37" t="n">
        <x:v>46269</x:v>
      </x:c>
      <x:c r="J1741" s="36" t="str">
        <x:v>Monthly, end of period</x:v>
      </x:c>
      <x:c r="K1741" s="36" t="str">
        <x:v>Billions of U.S. dollars</x:v>
      </x:c>
    </x:row>
    <x:row r="1742">
      <x:c r="A1742" s="37" t="n">
        <x:v>38534</x:v>
      </x:c>
      <x:c r="B1742" s="36" t="str">
        <x:v>Germany</x:v>
      </x:c>
      <x:c r="C1742" s="36" t="str">
        <x:v>Country or economy</x:v>
      </x:c>
      <x:c r="D1742" s="55" t="n">
        <x:v>44.8</x:v>
      </x:c>
      <x:c r="E1742" s="55" t="n">
        <x:v>1899.2</x:v>
      </x:c>
      <x:c r="F1742" s="39" t="n">
        <x:f>IF(E1742="","",D1742/E1742)</x:f>
        <x:v>0.023588879528222407</x:v>
      </x:c>
      <x:c r="G1742" s="36" t="str">
        <x:v>mfhhis01.csv</x:v>
      </x:c>
      <x:c r="H1742" s="36" t="str">
        <x:v>https://ticdata.treasury.gov/Publish/slt_table5.html</x:v>
      </x:c>
      <x:c r="I1742" s="37" t="n">
        <x:v>46269</x:v>
      </x:c>
      <x:c r="J1742" s="36" t="str">
        <x:v>Monthly, end of period</x:v>
      </x:c>
      <x:c r="K1742" s="36" t="str">
        <x:v>Billions of U.S. dollars</x:v>
      </x:c>
    </x:row>
    <x:row r="1743">
      <x:c r="A1743" s="37" t="n">
        <x:v>38534</x:v>
      </x:c>
      <x:c r="B1743" s="36" t="str">
        <x:v>Grand Total</x:v>
      </x:c>
      <x:c r="C1743" s="36" t="str">
        <x:v>Aggregate</x:v>
      </x:c>
      <x:c r="D1743" s="55" t="n">
        <x:v>1899.2</x:v>
      </x:c>
      <x:c r="E1743" s="55" t="n">
        <x:v>1899.2</x:v>
      </x:c>
      <x:c r="F1743" s="39" t="n">
        <x:f>IF(E1743="","",D1743/E1743)</x:f>
        <x:v>1</x:v>
      </x:c>
      <x:c r="G1743" s="36" t="str">
        <x:v>mfhhis01.csv</x:v>
      </x:c>
      <x:c r="H1743" s="36" t="str">
        <x:v>https://ticdata.treasury.gov/Publish/slt_table5.html</x:v>
      </x:c>
      <x:c r="I1743" s="37" t="n">
        <x:v>46269</x:v>
      </x:c>
      <x:c r="J1743" s="36" t="str">
        <x:v>Monthly, end of period</x:v>
      </x:c>
      <x:c r="K1743" s="36" t="str">
        <x:v>Billions of U.S. dollars</x:v>
      </x:c>
    </x:row>
    <x:row r="1744">
      <x:c r="A1744" s="37" t="n">
        <x:v>38534</x:v>
      </x:c>
      <x:c r="B1744" s="36" t="str">
        <x:v>Hong Kong</x:v>
      </x:c>
      <x:c r="C1744" s="36" t="str">
        <x:v>Country or economy</x:v>
      </x:c>
      <x:c r="D1744" s="55" t="n">
        <x:v>44.7</x:v>
      </x:c>
      <x:c r="E1744" s="55" t="n">
        <x:v>1899.2</x:v>
      </x:c>
      <x:c r="F1744" s="39" t="n">
        <x:f>IF(E1744="","",D1744/E1744)</x:f>
        <x:v>0.023536225779275485</x:v>
      </x:c>
      <x:c r="G1744" s="36" t="str">
        <x:v>mfhhis01.csv</x:v>
      </x:c>
      <x:c r="H1744" s="36" t="str">
        <x:v>https://ticdata.treasury.gov/Publish/slt_table5.html</x:v>
      </x:c>
      <x:c r="I1744" s="37" t="n">
        <x:v>46269</x:v>
      </x:c>
      <x:c r="J1744" s="36" t="str">
        <x:v>Monthly, end of period</x:v>
      </x:c>
      <x:c r="K1744" s="36" t="str">
        <x:v>Billions of U.S. dollars</x:v>
      </x:c>
    </x:row>
    <x:row r="1745">
      <x:c r="A1745" s="37" t="n">
        <x:v>38534</x:v>
      </x:c>
      <x:c r="B1745" s="36" t="str">
        <x:v>Ireland</x:v>
      </x:c>
      <x:c r="C1745" s="36" t="str">
        <x:v>Country or economy</x:v>
      </x:c>
      <x:c r="D1745" s="55" t="n">
        <x:v>23.1</x:v>
      </x:c>
      <x:c r="E1745" s="55" t="n">
        <x:v>1899.2</x:v>
      </x:c>
      <x:c r="F1745" s="39" t="n">
        <x:f>IF(E1745="","",D1745/E1745)</x:f>
        <x:v>0.01216301600673968</x:v>
      </x:c>
      <x:c r="G1745" s="36" t="str">
        <x:v>mfhhis01.csv</x:v>
      </x:c>
      <x:c r="H1745" s="36" t="str">
        <x:v>https://ticdata.treasury.gov/Publish/slt_table5.html</x:v>
      </x:c>
      <x:c r="I1745" s="37" t="n">
        <x:v>46269</x:v>
      </x:c>
      <x:c r="J1745" s="36" t="str">
        <x:v>Monthly, end of period</x:v>
      </x:c>
      <x:c r="K1745" s="36" t="str">
        <x:v>Billions of U.S. dollars</x:v>
      </x:c>
    </x:row>
    <x:row r="1746">
      <x:c r="A1746" s="37" t="n">
        <x:v>38534</x:v>
      </x:c>
      <x:c r="B1746" s="36" t="str">
        <x:v>Israel</x:v>
      </x:c>
      <x:c r="C1746" s="36" t="str">
        <x:v>Country or economy</x:v>
      </x:c>
      <x:c r="D1746" s="55" t="n">
        <x:v>10.5</x:v>
      </x:c>
      <x:c r="E1746" s="55" t="n">
        <x:v>1899.2</x:v>
      </x:c>
      <x:c r="F1746" s="39" t="n">
        <x:f>IF(E1746="","",D1746/E1746)</x:f>
        <x:v>0.005528643639427127</x:v>
      </x:c>
      <x:c r="G1746" s="36" t="str">
        <x:v>mfhhis01.csv</x:v>
      </x:c>
      <x:c r="H1746" s="36" t="str">
        <x:v>https://ticdata.treasury.gov/Publish/slt_table5.html</x:v>
      </x:c>
      <x:c r="I1746" s="37" t="n">
        <x:v>46269</x:v>
      </x:c>
      <x:c r="J1746" s="36" t="str">
        <x:v>Monthly, end of period</x:v>
      </x:c>
      <x:c r="K1746" s="36" t="str">
        <x:v>Billions of U.S. dollars</x:v>
      </x:c>
    </x:row>
    <x:row r="1747">
      <x:c r="A1747" s="37" t="n">
        <x:v>38534</x:v>
      </x:c>
      <x:c r="B1747" s="36" t="str">
        <x:v>Italy</x:v>
      </x:c>
      <x:c r="C1747" s="36" t="str">
        <x:v>Country or economy</x:v>
      </x:c>
      <x:c r="D1747" s="55" t="n">
        <x:v>14.4</x:v>
      </x:c>
      <x:c r="E1747" s="55" t="n">
        <x:v>1899.2</x:v>
      </x:c>
      <x:c r="F1747" s="39" t="n">
        <x:f>IF(E1747="","",D1747/E1747)</x:f>
        <x:v>0.007582139848357203</x:v>
      </x:c>
      <x:c r="G1747" s="36" t="str">
        <x:v>mfhhis01.csv</x:v>
      </x:c>
      <x:c r="H1747" s="36" t="str">
        <x:v>https://ticdata.treasury.gov/Publish/slt_table5.html</x:v>
      </x:c>
      <x:c r="I1747" s="37" t="n">
        <x:v>46269</x:v>
      </x:c>
      <x:c r="J1747" s="36" t="str">
        <x:v>Monthly, end of period</x:v>
      </x:c>
      <x:c r="K1747" s="36" t="str">
        <x:v>Billions of U.S. dollars</x:v>
      </x:c>
    </x:row>
    <x:row r="1748">
      <x:c r="A1748" s="37" t="n">
        <x:v>38534</x:v>
      </x:c>
      <x:c r="B1748" s="36" t="str">
        <x:v>Japan</x:v>
      </x:c>
      <x:c r="C1748" s="36" t="str">
        <x:v>Country or economy</x:v>
      </x:c>
      <x:c r="D1748" s="55" t="n">
        <x:v>669.4</x:v>
      </x:c>
      <x:c r="E1748" s="55" t="n">
        <x:v>1899.2</x:v>
      </x:c>
      <x:c r="F1748" s="39" t="n">
        <x:f>IF(E1748="","",D1748/E1748)</x:f>
        <x:v>0.35246419545071606</x:v>
      </x:c>
      <x:c r="G1748" s="36" t="str">
        <x:v>mfhhis01.csv</x:v>
      </x:c>
      <x:c r="H1748" s="36" t="str">
        <x:v>https://ticdata.treasury.gov/Publish/slt_table5.html</x:v>
      </x:c>
      <x:c r="I1748" s="37" t="n">
        <x:v>46269</x:v>
      </x:c>
      <x:c r="J1748" s="36" t="str">
        <x:v>Monthly, end of period</x:v>
      </x:c>
      <x:c r="K1748" s="36" t="str">
        <x:v>Billions of U.S. dollars</x:v>
      </x:c>
    </x:row>
    <x:row r="1749">
      <x:c r="A1749" s="37" t="n">
        <x:v>38534</x:v>
      </x:c>
      <x:c r="B1749" s="36" t="str">
        <x:v>Korea, South</x:v>
      </x:c>
      <x:c r="C1749" s="36" t="str">
        <x:v>Country or economy</x:v>
      </x:c>
      <x:c r="D1749" s="55" t="n">
        <x:v>62.6</x:v>
      </x:c>
      <x:c r="E1749" s="55" t="n">
        <x:v>1899.2</x:v>
      </x:c>
      <x:c r="F1749" s="39" t="n">
        <x:f>IF(E1749="","",D1749/E1749)</x:f>
        <x:v>0.03296124684077506</x:v>
      </x:c>
      <x:c r="G1749" s="36" t="str">
        <x:v>mfhhis01.csv</x:v>
      </x:c>
      <x:c r="H1749" s="36" t="str">
        <x:v>https://ticdata.treasury.gov/Publish/slt_table5.html</x:v>
      </x:c>
      <x:c r="I1749" s="37" t="n">
        <x:v>46269</x:v>
      </x:c>
      <x:c r="J1749" s="36" t="str">
        <x:v>Monthly, end of period</x:v>
      </x:c>
      <x:c r="K1749" s="36" t="str">
        <x:v>Billions of U.S. dollars</x:v>
      </x:c>
    </x:row>
    <x:row r="1750">
      <x:c r="A1750" s="37" t="n">
        <x:v>38534</x:v>
      </x:c>
      <x:c r="B1750" s="36" t="str">
        <x:v>Luxembourg</x:v>
      </x:c>
      <x:c r="C1750" s="36" t="str">
        <x:v>Country or economy</x:v>
      </x:c>
      <x:c r="D1750" s="55" t="n">
        <x:v>36.9</x:v>
      </x:c>
      <x:c r="E1750" s="55" t="n">
        <x:v>1899.2</x:v>
      </x:c>
      <x:c r="F1750" s="39" t="n">
        <x:f>IF(E1750="","",D1750/E1750)</x:f>
        <x:v>0.019429233361415332</x:v>
      </x:c>
      <x:c r="G1750" s="36" t="str">
        <x:v>mfhhis01.csv</x:v>
      </x:c>
      <x:c r="H1750" s="36" t="str">
        <x:v>https://ticdata.treasury.gov/Publish/slt_table5.html</x:v>
      </x:c>
      <x:c r="I1750" s="37" t="n">
        <x:v>46269</x:v>
      </x:c>
      <x:c r="J1750" s="36" t="str">
        <x:v>Monthly, end of period</x:v>
      </x:c>
      <x:c r="K1750" s="36" t="str">
        <x:v>Billions of U.S. dollars</x:v>
      </x:c>
    </x:row>
    <x:row r="1751">
      <x:c r="A1751" s="37" t="n">
        <x:v>38534</x:v>
      </x:c>
      <x:c r="B1751" s="36" t="str">
        <x:v>Mexico</x:v>
      </x:c>
      <x:c r="C1751" s="36" t="str">
        <x:v>Country or economy</x:v>
      </x:c>
      <x:c r="D1751" s="55" t="n">
        <x:v>32</x:v>
      </x:c>
      <x:c r="E1751" s="55" t="n">
        <x:v>1899.2</x:v>
      </x:c>
      <x:c r="F1751" s="39" t="n">
        <x:f>IF(E1751="","",D1751/E1751)</x:f>
        <x:v>0.016849199663016005</x:v>
      </x:c>
      <x:c r="G1751" s="36" t="str">
        <x:v>mfhhis01.csv</x:v>
      </x:c>
      <x:c r="H1751" s="36" t="str">
        <x:v>https://ticdata.treasury.gov/Publish/slt_table5.html</x:v>
      </x:c>
      <x:c r="I1751" s="37" t="n">
        <x:v>46269</x:v>
      </x:c>
      <x:c r="J1751" s="36" t="str">
        <x:v>Monthly, end of period</x:v>
      </x:c>
      <x:c r="K1751" s="36" t="str">
        <x:v>Billions of U.S. dollars</x:v>
      </x:c>
    </x:row>
    <x:row r="1752">
      <x:c r="A1752" s="37" t="n">
        <x:v>38534</x:v>
      </x:c>
      <x:c r="B1752" s="36" t="str">
        <x:v>Netherlands</x:v>
      </x:c>
      <x:c r="C1752" s="36" t="str">
        <x:v>Country or economy</x:v>
      </x:c>
      <x:c r="D1752" s="55" t="n">
        <x:v>19.6</x:v>
      </x:c>
      <x:c r="E1752" s="55" t="n">
        <x:v>1899.2</x:v>
      </x:c>
      <x:c r="F1752" s="39" t="n">
        <x:f>IF(E1752="","",D1752/E1752)</x:f>
        <x:v>0.010320134793597304</x:v>
      </x:c>
      <x:c r="G1752" s="36" t="str">
        <x:v>mfhhis01.csv</x:v>
      </x:c>
      <x:c r="H1752" s="36" t="str">
        <x:v>https://ticdata.treasury.gov/Publish/slt_table5.html</x:v>
      </x:c>
      <x:c r="I1752" s="37" t="n">
        <x:v>46269</x:v>
      </x:c>
      <x:c r="J1752" s="36" t="str">
        <x:v>Monthly, end of period</x:v>
      </x:c>
      <x:c r="K1752" s="36" t="str">
        <x:v>Billions of U.S. dollars</x:v>
      </x:c>
    </x:row>
    <x:row r="1753">
      <x:c r="A1753" s="37" t="n">
        <x:v>38534</x:v>
      </x:c>
      <x:c r="B1753" s="36" t="str">
        <x:v>Oil Exporters</x:v>
      </x:c>
      <x:c r="C1753" s="36" t="str">
        <x:v>Country or economy</x:v>
      </x:c>
      <x:c r="D1753" s="55" t="n">
        <x:v>64.1</x:v>
      </x:c>
      <x:c r="E1753" s="55" t="n">
        <x:v>1899.2</x:v>
      </x:c>
      <x:c r="F1753" s="39" t="n">
        <x:f>IF(E1753="","",D1753/E1753)</x:f>
        <x:v>0.033751053074978936</x:v>
      </x:c>
      <x:c r="G1753" s="36" t="str">
        <x:v>mfhhis01.csv</x:v>
      </x:c>
      <x:c r="H1753" s="36" t="str">
        <x:v>https://ticdata.treasury.gov/Publish/slt_table5.html</x:v>
      </x:c>
      <x:c r="I1753" s="37" t="n">
        <x:v>46269</x:v>
      </x:c>
      <x:c r="J1753" s="36" t="str">
        <x:v>Monthly, end of period</x:v>
      </x:c>
      <x:c r="K1753" s="36" t="str">
        <x:v>Billions of U.S. dollars</x:v>
      </x:c>
    </x:row>
    <x:row r="1754">
      <x:c r="A1754" s="37" t="n">
        <x:v>38534</x:v>
      </x:c>
      <x:c r="B1754" s="36" t="str">
        <x:v>Poland</x:v>
      </x:c>
      <x:c r="C1754" s="36" t="str">
        <x:v>Country or economy</x:v>
      </x:c>
      <x:c r="D1754" s="55" t="n">
        <x:v>12.2</x:v>
      </x:c>
      <x:c r="E1754" s="55" t="n">
        <x:v>1899.2</x:v>
      </x:c>
      <x:c r="F1754" s="39" t="n">
        <x:f>IF(E1754="","",D1754/E1754)</x:f>
        <x:v>0.006423757371524852</x:v>
      </x:c>
      <x:c r="G1754" s="36" t="str">
        <x:v>mfhhis01.csv</x:v>
      </x:c>
      <x:c r="H1754" s="36" t="str">
        <x:v>https://ticdata.treasury.gov/Publish/slt_table5.html</x:v>
      </x:c>
      <x:c r="I1754" s="37" t="n">
        <x:v>46269</x:v>
      </x:c>
      <x:c r="J1754" s="36" t="str">
        <x:v>Monthly, end of period</x:v>
      </x:c>
      <x:c r="K1754" s="36" t="str">
        <x:v>Billions of U.S. dollars</x:v>
      </x:c>
    </x:row>
    <x:row r="1755">
      <x:c r="A1755" s="37" t="n">
        <x:v>38534</x:v>
      </x:c>
      <x:c r="B1755" s="36" t="str">
        <x:v>Singapore</x:v>
      </x:c>
      <x:c r="C1755" s="36" t="str">
        <x:v>Country or economy</x:v>
      </x:c>
      <x:c r="D1755" s="55" t="n">
        <x:v>34.1</x:v>
      </x:c>
      <x:c r="E1755" s="55" t="n">
        <x:v>1899.2</x:v>
      </x:c>
      <x:c r="F1755" s="39" t="n">
        <x:f>IF(E1755="","",D1755/E1755)</x:f>
        <x:v>0.01795492839090143</x:v>
      </x:c>
      <x:c r="G1755" s="36" t="str">
        <x:v>mfhhis01.csv</x:v>
      </x:c>
      <x:c r="H1755" s="36" t="str">
        <x:v>https://ticdata.treasury.gov/Publish/slt_table5.html</x:v>
      </x:c>
      <x:c r="I1755" s="37" t="n">
        <x:v>46269</x:v>
      </x:c>
      <x:c r="J1755" s="36" t="str">
        <x:v>Monthly, end of period</x:v>
      </x:c>
      <x:c r="K1755" s="36" t="str">
        <x:v>Billions of U.S. dollars</x:v>
      </x:c>
    </x:row>
    <x:row r="1756">
      <x:c r="A1756" s="37" t="n">
        <x:v>38534</x:v>
      </x:c>
      <x:c r="B1756" s="36" t="str">
        <x:v>Sweden</x:v>
      </x:c>
      <x:c r="C1756" s="36" t="str">
        <x:v>Country or economy</x:v>
      </x:c>
      <x:c r="D1756" s="55" t="n">
        <x:v>16.4</x:v>
      </x:c>
      <x:c r="E1756" s="55" t="n">
        <x:v>1899.2</x:v>
      </x:c>
      <x:c r="F1756" s="39" t="n">
        <x:f>IF(E1756="","",D1756/E1756)</x:f>
        <x:v>0.008635214827295703</x:v>
      </x:c>
      <x:c r="G1756" s="36" t="str">
        <x:v>mfhhis01.csv</x:v>
      </x:c>
      <x:c r="H1756" s="36" t="str">
        <x:v>https://ticdata.treasury.gov/Publish/slt_table5.html</x:v>
      </x:c>
      <x:c r="I1756" s="37" t="n">
        <x:v>46269</x:v>
      </x:c>
      <x:c r="J1756" s="36" t="str">
        <x:v>Monthly, end of period</x:v>
      </x:c>
      <x:c r="K1756" s="36" t="str">
        <x:v>Billions of U.S. dollars</x:v>
      </x:c>
    </x:row>
    <x:row r="1757">
      <x:c r="A1757" s="37" t="n">
        <x:v>38534</x:v>
      </x:c>
      <x:c r="B1757" s="36" t="str">
        <x:v>Switzerland</x:v>
      </x:c>
      <x:c r="C1757" s="36" t="str">
        <x:v>Country or economy</x:v>
      </x:c>
      <x:c r="D1757" s="55" t="n">
        <x:v>32.3</x:v>
      </x:c>
      <x:c r="E1757" s="55" t="n">
        <x:v>1899.2</x:v>
      </x:c>
      <x:c r="F1757" s="39" t="n">
        <x:f>IF(E1757="","",D1757/E1757)</x:f>
        <x:v>0.01700716090985678</x:v>
      </x:c>
      <x:c r="G1757" s="36" t="str">
        <x:v>mfhhis01.csv</x:v>
      </x:c>
      <x:c r="H1757" s="36" t="str">
        <x:v>https://ticdata.treasury.gov/Publish/slt_table5.html</x:v>
      </x:c>
      <x:c r="I1757" s="37" t="n">
        <x:v>46269</x:v>
      </x:c>
      <x:c r="J1757" s="36" t="str">
        <x:v>Monthly, end of period</x:v>
      </x:c>
      <x:c r="K1757" s="36" t="str">
        <x:v>Billions of U.S. dollars</x:v>
      </x:c>
    </x:row>
    <x:row r="1758">
      <x:c r="A1758" s="37" t="n">
        <x:v>38534</x:v>
      </x:c>
      <x:c r="B1758" s="36" t="str">
        <x:v>Taiwan</x:v>
      </x:c>
      <x:c r="C1758" s="36" t="str">
        <x:v>Country or economy</x:v>
      </x:c>
      <x:c r="D1758" s="55" t="n">
        <x:v>68.8</x:v>
      </x:c>
      <x:c r="E1758" s="55" t="n">
        <x:v>1899.2</x:v>
      </x:c>
      <x:c r="F1758" s="39" t="n">
        <x:f>IF(E1758="","",D1758/E1758)</x:f>
        <x:v>0.03622577927548441</x:v>
      </x:c>
      <x:c r="G1758" s="36" t="str">
        <x:v>mfhhis01.csv</x:v>
      </x:c>
      <x:c r="H1758" s="36" t="str">
        <x:v>https://ticdata.treasury.gov/Publish/slt_table5.html</x:v>
      </x:c>
      <x:c r="I1758" s="37" t="n">
        <x:v>46269</x:v>
      </x:c>
      <x:c r="J1758" s="36" t="str">
        <x:v>Monthly, end of period</x:v>
      </x:c>
      <x:c r="K1758" s="36" t="str">
        <x:v>Billions of U.S. dollars</x:v>
      </x:c>
    </x:row>
    <x:row r="1759">
      <x:c r="A1759" s="37" t="n">
        <x:v>38534</x:v>
      </x:c>
      <x:c r="B1759" s="36" t="str">
        <x:v>Thailand</x:v>
      </x:c>
      <x:c r="C1759" s="36" t="str">
        <x:v>Country or economy</x:v>
      </x:c>
      <x:c r="D1759" s="55" t="n">
        <x:v>15.6</x:v>
      </x:c>
      <x:c r="E1759" s="55" t="n">
        <x:v>1899.2</x:v>
      </x:c>
      <x:c r="F1759" s="39" t="n">
        <x:f>IF(E1759="","",D1759/E1759)</x:f>
        <x:v>0.008213984835720303</x:v>
      </x:c>
      <x:c r="G1759" s="36" t="str">
        <x:v>mfhhis01.csv</x:v>
      </x:c>
      <x:c r="H1759" s="36" t="str">
        <x:v>https://ticdata.treasury.gov/Publish/slt_table5.html</x:v>
      </x:c>
      <x:c r="I1759" s="37" t="n">
        <x:v>46269</x:v>
      </x:c>
      <x:c r="J1759" s="36" t="str">
        <x:v>Monthly, end of period</x:v>
      </x:c>
      <x:c r="K1759" s="36" t="str">
        <x:v>Billions of U.S. dollars</x:v>
      </x:c>
    </x:row>
    <x:row r="1760">
      <x:c r="A1760" s="37" t="n">
        <x:v>38534</x:v>
      </x:c>
      <x:c r="B1760" s="36" t="str">
        <x:v>Turkey</x:v>
      </x:c>
      <x:c r="C1760" s="36" t="str">
        <x:v>Country or economy</x:v>
      </x:c>
      <x:c r="D1760" s="55" t="n">
        <x:v>16.6</x:v>
      </x:c>
      <x:c r="E1760" s="55" t="n">
        <x:v>1899.2</x:v>
      </x:c>
      <x:c r="F1760" s="39" t="n">
        <x:f>IF(E1760="","",D1760/E1760)</x:f>
        <x:v>0.008740522325189555</x:v>
      </x:c>
      <x:c r="G1760" s="36" t="str">
        <x:v>mfhhis01.csv</x:v>
      </x:c>
      <x:c r="H1760" s="36" t="str">
        <x:v>https://ticdata.treasury.gov/Publish/slt_table5.html</x:v>
      </x:c>
      <x:c r="I1760" s="37" t="n">
        <x:v>46269</x:v>
      </x:c>
      <x:c r="J1760" s="36" t="str">
        <x:v>Monthly, end of period</x:v>
      </x:c>
      <x:c r="K1760" s="36" t="str">
        <x:v>Billions of U.S. dollars</x:v>
      </x:c>
    </x:row>
    <x:row r="1761">
      <x:c r="A1761" s="37" t="n">
        <x:v>38534</x:v>
      </x:c>
      <x:c r="B1761" s="36" t="str">
        <x:v>United Kingdom</x:v>
      </x:c>
      <x:c r="C1761" s="36" t="str">
        <x:v>Country or economy</x:v>
      </x:c>
      <x:c r="D1761" s="55" t="n">
        <x:v>73.2</x:v>
      </x:c>
      <x:c r="E1761" s="55" t="n">
        <x:v>1899.2</x:v>
      </x:c>
      <x:c r="F1761" s="39" t="n">
        <x:f>IF(E1761="","",D1761/E1761)</x:f>
        <x:v>0.038542544229149114</x:v>
      </x:c>
      <x:c r="G1761" s="36" t="str">
        <x:v>mfhhis01.csv</x:v>
      </x:c>
      <x:c r="H1761" s="36" t="str">
        <x:v>https://ticdata.treasury.gov/Publish/slt_table5.html</x:v>
      </x:c>
      <x:c r="I1761" s="37" t="n">
        <x:v>46269</x:v>
      </x:c>
      <x:c r="J1761" s="36" t="str">
        <x:v>Monthly, end of period</x:v>
      </x:c>
      <x:c r="K1761" s="36" t="str">
        <x:v>Billions of U.S. dollars</x:v>
      </x:c>
    </x:row>
    <x:row r="1762">
      <x:c r="A1762" s="37" t="n">
        <x:v>38565</x:v>
      </x:c>
      <x:c r="B1762" s="36" t="str">
        <x:v>All Other</x:v>
      </x:c>
      <x:c r="C1762" s="36" t="str">
        <x:v>Aggregate</x:v>
      </x:c>
      <x:c r="D1762" s="55" t="n">
        <x:v>157</x:v>
      </x:c>
      <x:c r="E1762" s="55" t="n">
        <x:v>1925.9</x:v>
      </x:c>
      <x:c r="F1762" s="39" t="n">
        <x:f>IF(E1762="","",D1762/E1762)</x:f>
        <x:v>0.08152032815826367</x:v>
      </x:c>
      <x:c r="G1762" s="36" t="str">
        <x:v>mfhhis01.csv</x:v>
      </x:c>
      <x:c r="H1762" s="36" t="str">
        <x:v>https://ticdata.treasury.gov/Publish/slt_table5.html</x:v>
      </x:c>
      <x:c r="I1762" s="37" t="n">
        <x:v>46269</x:v>
      </x:c>
      <x:c r="J1762" s="36" t="str">
        <x:v>Monthly, end of period</x:v>
      </x:c>
      <x:c r="K1762" s="36" t="str">
        <x:v>Billions of U.S. dollars</x:v>
      </x:c>
    </x:row>
    <x:row r="1763">
      <x:c r="A1763" s="37" t="n">
        <x:v>38565</x:v>
      </x:c>
      <x:c r="B1763" s="36" t="str">
        <x:v>Belgium</x:v>
      </x:c>
      <x:c r="C1763" s="36" t="str">
        <x:v>Country or economy</x:v>
      </x:c>
      <x:c r="D1763" s="55" t="n">
        <x:v>15.8</x:v>
      </x:c>
      <x:c r="E1763" s="55" t="n">
        <x:v>1925.9</x:v>
      </x:c>
      <x:c r="F1763" s="39" t="n">
        <x:f>IF(E1763="","",D1763/E1763)</x:f>
        <x:v>0.008203956591723351</x:v>
      </x:c>
      <x:c r="G1763" s="36" t="str">
        <x:v>mfhhis01.csv</x:v>
      </x:c>
      <x:c r="H1763" s="36" t="str">
        <x:v>https://ticdata.treasury.gov/Publish/slt_table5.html</x:v>
      </x:c>
      <x:c r="I1763" s="37" t="n">
        <x:v>46269</x:v>
      </x:c>
      <x:c r="J1763" s="36" t="str">
        <x:v>Monthly, end of period</x:v>
      </x:c>
      <x:c r="K1763" s="36" t="str">
        <x:v>Billions of U.S. dollars</x:v>
      </x:c>
    </x:row>
    <x:row r="1764">
      <x:c r="A1764" s="37" t="n">
        <x:v>38565</x:v>
      </x:c>
      <x:c r="B1764" s="36" t="str">
        <x:v>Brazil</x:v>
      </x:c>
      <x:c r="C1764" s="36" t="str">
        <x:v>Country or economy</x:v>
      </x:c>
      <x:c r="D1764" s="55" t="n">
        <x:v>25</x:v>
      </x:c>
      <x:c r="E1764" s="55" t="n">
        <x:v>1925.9</x:v>
      </x:c>
      <x:c r="F1764" s="39" t="n">
        <x:f>IF(E1764="","",D1764/E1764)</x:f>
        <x:v>0.012980943974245807</x:v>
      </x:c>
      <x:c r="G1764" s="36" t="str">
        <x:v>mfhhis01.csv</x:v>
      </x:c>
      <x:c r="H1764" s="36" t="str">
        <x:v>https://ticdata.treasury.gov/Publish/slt_table5.html</x:v>
      </x:c>
      <x:c r="I1764" s="37" t="n">
        <x:v>46269</x:v>
      </x:c>
      <x:c r="J1764" s="36" t="str">
        <x:v>Monthly, end of period</x:v>
      </x:c>
      <x:c r="K1764" s="36" t="str">
        <x:v>Billions of U.S. dollars</x:v>
      </x:c>
    </x:row>
    <x:row r="1765">
      <x:c r="A1765" s="37" t="n">
        <x:v>38565</x:v>
      </x:c>
      <x:c r="B1765" s="36" t="str">
        <x:v>Canada</x:v>
      </x:c>
      <x:c r="C1765" s="36" t="str">
        <x:v>Country or economy</x:v>
      </x:c>
      <x:c r="D1765" s="55" t="n">
        <x:v>23</x:v>
      </x:c>
      <x:c r="E1765" s="55" t="n">
        <x:v>1925.9</x:v>
      </x:c>
      <x:c r="F1765" s="39" t="n">
        <x:f>IF(E1765="","",D1765/E1765)</x:f>
        <x:v>0.011942468456306142</x:v>
      </x:c>
      <x:c r="G1765" s="36" t="str">
        <x:v>mfhhis01.csv</x:v>
      </x:c>
      <x:c r="H1765" s="36" t="str">
        <x:v>https://ticdata.treasury.gov/Publish/slt_table5.html</x:v>
      </x:c>
      <x:c r="I1765" s="37" t="n">
        <x:v>46269</x:v>
      </x:c>
      <x:c r="J1765" s="36" t="str">
        <x:v>Monthly, end of period</x:v>
      </x:c>
      <x:c r="K1765" s="36" t="str">
        <x:v>Billions of U.S. dollars</x:v>
      </x:c>
    </x:row>
    <x:row r="1766">
      <x:c r="A1766" s="37" t="n">
        <x:v>38565</x:v>
      </x:c>
      <x:c r="B1766" s="36" t="str">
        <x:v>Carib Bnkng Ctrs</x:v>
      </x:c>
      <x:c r="C1766" s="36" t="str">
        <x:v>Country or economy</x:v>
      </x:c>
      <x:c r="D1766" s="55" t="n">
        <x:v>67.4</x:v>
      </x:c>
      <x:c r="E1766" s="55" t="n">
        <x:v>1925.9</x:v>
      </x:c>
      <x:c r="F1766" s="39" t="n">
        <x:f>IF(E1766="","",D1766/E1766)</x:f>
        <x:v>0.0349966249545667</x:v>
      </x:c>
      <x:c r="G1766" s="36" t="str">
        <x:v>mfhhis01.csv</x:v>
      </x:c>
      <x:c r="H1766" s="36" t="str">
        <x:v>https://ticdata.treasury.gov/Publish/slt_table5.html</x:v>
      </x:c>
      <x:c r="I1766" s="37" t="n">
        <x:v>46269</x:v>
      </x:c>
      <x:c r="J1766" s="36" t="str">
        <x:v>Monthly, end of period</x:v>
      </x:c>
      <x:c r="K1766" s="36" t="str">
        <x:v>Billions of U.S. dollars</x:v>
      </x:c>
    </x:row>
    <x:row r="1767">
      <x:c r="A1767" s="37" t="n">
        <x:v>38565</x:v>
      </x:c>
      <x:c r="B1767" s="36" t="str">
        <x:v>China, Mainland</x:v>
      </x:c>
      <x:c r="C1767" s="36" t="str">
        <x:v>Country or economy</x:v>
      </x:c>
      <x:c r="D1767" s="55" t="n">
        <x:v>302.1</x:v>
      </x:c>
      <x:c r="E1767" s="55" t="n">
        <x:v>1925.9</x:v>
      </x:c>
      <x:c r="F1767" s="39" t="n">
        <x:f>IF(E1767="","",D1767/E1767)</x:f>
        <x:v>0.15686172698478634</x:v>
      </x:c>
      <x:c r="G1767" s="36" t="str">
        <x:v>mfhhis01.csv</x:v>
      </x:c>
      <x:c r="H1767" s="36" t="str">
        <x:v>https://ticdata.treasury.gov/Publish/slt_table5.html</x:v>
      </x:c>
      <x:c r="I1767" s="37" t="n">
        <x:v>46269</x:v>
      </x:c>
      <x:c r="J1767" s="36" t="str">
        <x:v>Monthly, end of period</x:v>
      </x:c>
      <x:c r="K1767" s="36" t="str">
        <x:v>Billions of U.S. dollars</x:v>
      </x:c>
    </x:row>
    <x:row r="1768">
      <x:c r="A1768" s="37" t="n">
        <x:v>38565</x:v>
      </x:c>
      <x:c r="B1768" s="36" t="str">
        <x:v>Foreign official</x:v>
      </x:c>
      <x:c r="C1768" s="36" t="str">
        <x:v>Aggregate</x:v>
      </x:c>
      <x:c r="D1768" s="55" t="n">
        <x:v>1293</x:v>
      </x:c>
      <x:c r="E1768" s="55" t="n">
        <x:v>1925.9</x:v>
      </x:c>
      <x:c r="F1768" s="39" t="n">
        <x:f>IF(E1768="","",D1768/E1768)</x:f>
        <x:v>0.6713744223479932</x:v>
      </x:c>
      <x:c r="G1768" s="36" t="str">
        <x:v>mfhhis01.csv</x:v>
      </x:c>
      <x:c r="H1768" s="36" t="str">
        <x:v>https://ticdata.treasury.gov/Publish/slt_table5.html</x:v>
      </x:c>
      <x:c r="I1768" s="37" t="n">
        <x:v>46269</x:v>
      </x:c>
      <x:c r="J1768" s="36" t="str">
        <x:v>Monthly, end of period</x:v>
      </x:c>
      <x:c r="K1768" s="36" t="str">
        <x:v>Billions of U.S. dollars</x:v>
      </x:c>
    </x:row>
    <x:row r="1769">
      <x:c r="A1769" s="37" t="n">
        <x:v>38565</x:v>
      </x:c>
      <x:c r="B1769" s="36" t="str">
        <x:v>Foreign official Treasury bills</x:v>
      </x:c>
      <x:c r="C1769" s="36" t="str">
        <x:v>Aggregate</x:v>
      </x:c>
      <x:c r="D1769" s="55" t="n">
        <x:v>205.4</x:v>
      </x:c>
      <x:c r="E1769" s="55" t="n">
        <x:v>1925.9</x:v>
      </x:c>
      <x:c r="F1769" s="39" t="n">
        <x:f>IF(E1769="","",D1769/E1769)</x:f>
        <x:v>0.10665143569240355</x:v>
      </x:c>
      <x:c r="G1769" s="36" t="str">
        <x:v>mfhhis01.csv</x:v>
      </x:c>
      <x:c r="H1769" s="36" t="str">
        <x:v>https://ticdata.treasury.gov/Publish/slt_table5.html</x:v>
      </x:c>
      <x:c r="I1769" s="37" t="n">
        <x:v>46269</x:v>
      </x:c>
      <x:c r="J1769" s="36" t="str">
        <x:v>Monthly, end of period</x:v>
      </x:c>
      <x:c r="K1769" s="36" t="str">
        <x:v>Billions of U.S. dollars</x:v>
      </x:c>
    </x:row>
    <x:row r="1770">
      <x:c r="A1770" s="37" t="n">
        <x:v>38565</x:v>
      </x:c>
      <x:c r="B1770" s="36" t="str">
        <x:v>Foreign official Treasury bonds and notes</x:v>
      </x:c>
      <x:c r="C1770" s="36" t="str">
        <x:v>Aggregate</x:v>
      </x:c>
      <x:c r="D1770" s="55" t="n">
        <x:v>1087.6</x:v>
      </x:c>
      <x:c r="E1770" s="55" t="n">
        <x:v>1925.9</x:v>
      </x:c>
      <x:c r="F1770" s="39" t="n">
        <x:f>IF(E1770="","",D1770/E1770)</x:f>
        <x:v>0.5647229866555895</x:v>
      </x:c>
      <x:c r="G1770" s="36" t="str">
        <x:v>mfhhis01.csv</x:v>
      </x:c>
      <x:c r="H1770" s="36" t="str">
        <x:v>https://ticdata.treasury.gov/Publish/slt_table5.html</x:v>
      </x:c>
      <x:c r="I1770" s="37" t="n">
        <x:v>46269</x:v>
      </x:c>
      <x:c r="J1770" s="36" t="str">
        <x:v>Monthly, end of period</x:v>
      </x:c>
      <x:c r="K1770" s="36" t="str">
        <x:v>Billions of U.S. dollars</x:v>
      </x:c>
    </x:row>
    <x:row r="1771">
      <x:c r="A1771" s="37" t="n">
        <x:v>38565</x:v>
      </x:c>
      <x:c r="B1771" s="36" t="str">
        <x:v>France</x:v>
      </x:c>
      <x:c r="C1771" s="36" t="str">
        <x:v>Country or economy</x:v>
      </x:c>
      <x:c r="D1771" s="55" t="n">
        <x:v>28.5</x:v>
      </x:c>
      <x:c r="E1771" s="55" t="n">
        <x:v>1925.9</x:v>
      </x:c>
      <x:c r="F1771" s="39" t="n">
        <x:f>IF(E1771="","",D1771/E1771)</x:f>
        <x:v>0.01479827613064022</x:v>
      </x:c>
      <x:c r="G1771" s="36" t="str">
        <x:v>mfhhis01.csv</x:v>
      </x:c>
      <x:c r="H1771" s="36" t="str">
        <x:v>https://ticdata.treasury.gov/Publish/slt_table5.html</x:v>
      </x:c>
      <x:c r="I1771" s="37" t="n">
        <x:v>46269</x:v>
      </x:c>
      <x:c r="J1771" s="36" t="str">
        <x:v>Monthly, end of period</x:v>
      </x:c>
      <x:c r="K1771" s="36" t="str">
        <x:v>Billions of U.S. dollars</x:v>
      </x:c>
    </x:row>
    <x:row r="1772">
      <x:c r="A1772" s="37" t="n">
        <x:v>38565</x:v>
      </x:c>
      <x:c r="B1772" s="36" t="str">
        <x:v>Germany</x:v>
      </x:c>
      <x:c r="C1772" s="36" t="str">
        <x:v>Country or economy</x:v>
      </x:c>
      <x:c r="D1772" s="55" t="n">
        <x:v>47.9</x:v>
      </x:c>
      <x:c r="E1772" s="55" t="n">
        <x:v>1925.9</x:v>
      </x:c>
      <x:c r="F1772" s="39" t="n">
        <x:f>IF(E1772="","",D1772/E1772)</x:f>
        <x:v>0.024871488654654966</x:v>
      </x:c>
      <x:c r="G1772" s="36" t="str">
        <x:v>mfhhis01.csv</x:v>
      </x:c>
      <x:c r="H1772" s="36" t="str">
        <x:v>https://ticdata.treasury.gov/Publish/slt_table5.html</x:v>
      </x:c>
      <x:c r="I1772" s="37" t="n">
        <x:v>46269</x:v>
      </x:c>
      <x:c r="J1772" s="36" t="str">
        <x:v>Monthly, end of period</x:v>
      </x:c>
      <x:c r="K1772" s="36" t="str">
        <x:v>Billions of U.S. dollars</x:v>
      </x:c>
    </x:row>
    <x:row r="1773">
      <x:c r="A1773" s="37" t="n">
        <x:v>38565</x:v>
      </x:c>
      <x:c r="B1773" s="36" t="str">
        <x:v>Grand Total</x:v>
      </x:c>
      <x:c r="C1773" s="36" t="str">
        <x:v>Aggregate</x:v>
      </x:c>
      <x:c r="D1773" s="55" t="n">
        <x:v>1925.9</x:v>
      </x:c>
      <x:c r="E1773" s="55" t="n">
        <x:v>1925.9</x:v>
      </x:c>
      <x:c r="F1773" s="39" t="n">
        <x:f>IF(E1773="","",D1773/E1773)</x:f>
        <x:v>1</x:v>
      </x:c>
      <x:c r="G1773" s="36" t="str">
        <x:v>mfhhis01.csv</x:v>
      </x:c>
      <x:c r="H1773" s="36" t="str">
        <x:v>https://ticdata.treasury.gov/Publish/slt_table5.html</x:v>
      </x:c>
      <x:c r="I1773" s="37" t="n">
        <x:v>46269</x:v>
      </x:c>
      <x:c r="J1773" s="36" t="str">
        <x:v>Monthly, end of period</x:v>
      </x:c>
      <x:c r="K1773" s="36" t="str">
        <x:v>Billions of U.S. dollars</x:v>
      </x:c>
    </x:row>
    <x:row r="1774">
      <x:c r="A1774" s="37" t="n">
        <x:v>38565</x:v>
      </x:c>
      <x:c r="B1774" s="36" t="str">
        <x:v>Hong Kong</x:v>
      </x:c>
      <x:c r="C1774" s="36" t="str">
        <x:v>Country or economy</x:v>
      </x:c>
      <x:c r="D1774" s="55" t="n">
        <x:v>43.6</x:v>
      </x:c>
      <x:c r="E1774" s="55" t="n">
        <x:v>1925.9</x:v>
      </x:c>
      <x:c r="F1774" s="39" t="n">
        <x:f>IF(E1774="","",D1774/E1774)</x:f>
        <x:v>0.02263876629108469</x:v>
      </x:c>
      <x:c r="G1774" s="36" t="str">
        <x:v>mfhhis01.csv</x:v>
      </x:c>
      <x:c r="H1774" s="36" t="str">
        <x:v>https://ticdata.treasury.gov/Publish/slt_table5.html</x:v>
      </x:c>
      <x:c r="I1774" s="37" t="n">
        <x:v>46269</x:v>
      </x:c>
      <x:c r="J1774" s="36" t="str">
        <x:v>Monthly, end of period</x:v>
      </x:c>
      <x:c r="K1774" s="36" t="str">
        <x:v>Billions of U.S. dollars</x:v>
      </x:c>
    </x:row>
    <x:row r="1775">
      <x:c r="A1775" s="37" t="n">
        <x:v>38565</x:v>
      </x:c>
      <x:c r="B1775" s="36" t="str">
        <x:v>Ireland</x:v>
      </x:c>
      <x:c r="C1775" s="36" t="str">
        <x:v>Country or economy</x:v>
      </x:c>
      <x:c r="D1775" s="55" t="n">
        <x:v>18.9</x:v>
      </x:c>
      <x:c r="E1775" s="55" t="n">
        <x:v>1925.9</x:v>
      </x:c>
      <x:c r="F1775" s="39" t="n">
        <x:f>IF(E1775="","",D1775/E1775)</x:f>
        <x:v>0.00981359364452983</x:v>
      </x:c>
      <x:c r="G1775" s="36" t="str">
        <x:v>mfhhis01.csv</x:v>
      </x:c>
      <x:c r="H1775" s="36" t="str">
        <x:v>https://ticdata.treasury.gov/Publish/slt_table5.html</x:v>
      </x:c>
      <x:c r="I1775" s="37" t="n">
        <x:v>46269</x:v>
      </x:c>
      <x:c r="J1775" s="36" t="str">
        <x:v>Monthly, end of period</x:v>
      </x:c>
      <x:c r="K1775" s="36" t="str">
        <x:v>Billions of U.S. dollars</x:v>
      </x:c>
    </x:row>
    <x:row r="1776">
      <x:c r="A1776" s="37" t="n">
        <x:v>38565</x:v>
      </x:c>
      <x:c r="B1776" s="36" t="str">
        <x:v>Israel</x:v>
      </x:c>
      <x:c r="C1776" s="36" t="str">
        <x:v>Country or economy</x:v>
      </x:c>
      <x:c r="D1776" s="55" t="n">
        <x:v>11.4</x:v>
      </x:c>
      <x:c r="E1776" s="55" t="n">
        <x:v>1925.9</x:v>
      </x:c>
      <x:c r="F1776" s="39" t="n">
        <x:f>IF(E1776="","",D1776/E1776)</x:f>
        <x:v>0.005919310452256088</x:v>
      </x:c>
      <x:c r="G1776" s="36" t="str">
        <x:v>mfhhis01.csv</x:v>
      </x:c>
      <x:c r="H1776" s="36" t="str">
        <x:v>https://ticdata.treasury.gov/Publish/slt_table5.html</x:v>
      </x:c>
      <x:c r="I1776" s="37" t="n">
        <x:v>46269</x:v>
      </x:c>
      <x:c r="J1776" s="36" t="str">
        <x:v>Monthly, end of period</x:v>
      </x:c>
      <x:c r="K1776" s="36" t="str">
        <x:v>Billions of U.S. dollars</x:v>
      </x:c>
    </x:row>
    <x:row r="1777">
      <x:c r="A1777" s="37" t="n">
        <x:v>38565</x:v>
      </x:c>
      <x:c r="B1777" s="36" t="str">
        <x:v>Italy</x:v>
      </x:c>
      <x:c r="C1777" s="36" t="str">
        <x:v>Country or economy</x:v>
      </x:c>
      <x:c r="D1777" s="55" t="n">
        <x:v>14.9</x:v>
      </x:c>
      <x:c r="E1777" s="55" t="n">
        <x:v>1925.9</x:v>
      </x:c>
      <x:c r="F1777" s="39" t="n">
        <x:f>IF(E1777="","",D1777/E1777)</x:f>
        <x:v>0.007736642608650501</x:v>
      </x:c>
      <x:c r="G1777" s="36" t="str">
        <x:v>mfhhis01.csv</x:v>
      </x:c>
      <x:c r="H1777" s="36" t="str">
        <x:v>https://ticdata.treasury.gov/Publish/slt_table5.html</x:v>
      </x:c>
      <x:c r="I1777" s="37" t="n">
        <x:v>46269</x:v>
      </x:c>
      <x:c r="J1777" s="36" t="str">
        <x:v>Monthly, end of period</x:v>
      </x:c>
      <x:c r="K1777" s="36" t="str">
        <x:v>Billions of U.S. dollars</x:v>
      </x:c>
    </x:row>
    <x:row r="1778">
      <x:c r="A1778" s="37" t="n">
        <x:v>38565</x:v>
      </x:c>
      <x:c r="B1778" s="36" t="str">
        <x:v>Japan</x:v>
      </x:c>
      <x:c r="C1778" s="36" t="str">
        <x:v>Country or economy</x:v>
      </x:c>
      <x:c r="D1778" s="55" t="n">
        <x:v>670</x:v>
      </x:c>
      <x:c r="E1778" s="55" t="n">
        <x:v>1925.9</x:v>
      </x:c>
      <x:c r="F1778" s="39" t="n">
        <x:f>IF(E1778="","",D1778/E1778)</x:f>
        <x:v>0.3478892985097876</x:v>
      </x:c>
      <x:c r="G1778" s="36" t="str">
        <x:v>mfhhis01.csv</x:v>
      </x:c>
      <x:c r="H1778" s="36" t="str">
        <x:v>https://ticdata.treasury.gov/Publish/slt_table5.html</x:v>
      </x:c>
      <x:c r="I1778" s="37" t="n">
        <x:v>46269</x:v>
      </x:c>
      <x:c r="J1778" s="36" t="str">
        <x:v>Monthly, end of period</x:v>
      </x:c>
      <x:c r="K1778" s="36" t="str">
        <x:v>Billions of U.S. dollars</x:v>
      </x:c>
    </x:row>
    <x:row r="1779">
      <x:c r="A1779" s="37" t="n">
        <x:v>38565</x:v>
      </x:c>
      <x:c r="B1779" s="36" t="str">
        <x:v>Korea, South</x:v>
      </x:c>
      <x:c r="C1779" s="36" t="str">
        <x:v>Country or economy</x:v>
      </x:c>
      <x:c r="D1779" s="55" t="n">
        <x:v>62.4</x:v>
      </x:c>
      <x:c r="E1779" s="55" t="n">
        <x:v>1925.9</x:v>
      </x:c>
      <x:c r="F1779" s="39" t="n">
        <x:f>IF(E1779="","",D1779/E1779)</x:f>
        <x:v>0.032400436159717536</x:v>
      </x:c>
      <x:c r="G1779" s="36" t="str">
        <x:v>mfhhis01.csv</x:v>
      </x:c>
      <x:c r="H1779" s="36" t="str">
        <x:v>https://ticdata.treasury.gov/Publish/slt_table5.html</x:v>
      </x:c>
      <x:c r="I1779" s="37" t="n">
        <x:v>46269</x:v>
      </x:c>
      <x:c r="J1779" s="36" t="str">
        <x:v>Monthly, end of period</x:v>
      </x:c>
      <x:c r="K1779" s="36" t="str">
        <x:v>Billions of U.S. dollars</x:v>
      </x:c>
    </x:row>
    <x:row r="1780">
      <x:c r="A1780" s="37" t="n">
        <x:v>38565</x:v>
      </x:c>
      <x:c r="B1780" s="36" t="str">
        <x:v>Luxembourg</x:v>
      </x:c>
      <x:c r="C1780" s="36" t="str">
        <x:v>Country or economy</x:v>
      </x:c>
      <x:c r="D1780" s="55" t="n">
        <x:v>38.2</x:v>
      </x:c>
      <x:c r="E1780" s="55" t="n">
        <x:v>1925.9</x:v>
      </x:c>
      <x:c r="F1780" s="39" t="n">
        <x:f>IF(E1780="","",D1780/E1780)</x:f>
        <x:v>0.019834882392647593</x:v>
      </x:c>
      <x:c r="G1780" s="36" t="str">
        <x:v>mfhhis01.csv</x:v>
      </x:c>
      <x:c r="H1780" s="36" t="str">
        <x:v>https://ticdata.treasury.gov/Publish/slt_table5.html</x:v>
      </x:c>
      <x:c r="I1780" s="37" t="n">
        <x:v>46269</x:v>
      </x:c>
      <x:c r="J1780" s="36" t="str">
        <x:v>Monthly, end of period</x:v>
      </x:c>
      <x:c r="K1780" s="36" t="str">
        <x:v>Billions of U.S. dollars</x:v>
      </x:c>
    </x:row>
    <x:row r="1781">
      <x:c r="A1781" s="37" t="n">
        <x:v>38565</x:v>
      </x:c>
      <x:c r="B1781" s="36" t="str">
        <x:v>Mexico</x:v>
      </x:c>
      <x:c r="C1781" s="36" t="str">
        <x:v>Country or economy</x:v>
      </x:c>
      <x:c r="D1781" s="55" t="n">
        <x:v>32.9</x:v>
      </x:c>
      <x:c r="E1781" s="55" t="n">
        <x:v>1925.9</x:v>
      </x:c>
      <x:c r="F1781" s="39" t="n">
        <x:f>IF(E1781="","",D1781/E1781)</x:f>
        <x:v>0.017082922270107482</x:v>
      </x:c>
      <x:c r="G1781" s="36" t="str">
        <x:v>mfhhis01.csv</x:v>
      </x:c>
      <x:c r="H1781" s="36" t="str">
        <x:v>https://ticdata.treasury.gov/Publish/slt_table5.html</x:v>
      </x:c>
      <x:c r="I1781" s="37" t="n">
        <x:v>46269</x:v>
      </x:c>
      <x:c r="J1781" s="36" t="str">
        <x:v>Monthly, end of period</x:v>
      </x:c>
      <x:c r="K1781" s="36" t="str">
        <x:v>Billions of U.S. dollars</x:v>
      </x:c>
    </x:row>
    <x:row r="1782">
      <x:c r="A1782" s="37" t="n">
        <x:v>38565</x:v>
      </x:c>
      <x:c r="B1782" s="36" t="str">
        <x:v>Netherlands</x:v>
      </x:c>
      <x:c r="C1782" s="36" t="str">
        <x:v>Country or economy</x:v>
      </x:c>
      <x:c r="D1782" s="55" t="n">
        <x:v>18.7</x:v>
      </x:c>
      <x:c r="E1782" s="55" t="n">
        <x:v>1925.9</x:v>
      </x:c>
      <x:c r="F1782" s="39" t="n">
        <x:f>IF(E1782="","",D1782/E1782)</x:f>
        <x:v>0.009709746092735862</x:v>
      </x:c>
      <x:c r="G1782" s="36" t="str">
        <x:v>mfhhis01.csv</x:v>
      </x:c>
      <x:c r="H1782" s="36" t="str">
        <x:v>https://ticdata.treasury.gov/Publish/slt_table5.html</x:v>
      </x:c>
      <x:c r="I1782" s="37" t="n">
        <x:v>46269</x:v>
      </x:c>
      <x:c r="J1782" s="36" t="str">
        <x:v>Monthly, end of period</x:v>
      </x:c>
      <x:c r="K1782" s="36" t="str">
        <x:v>Billions of U.S. dollars</x:v>
      </x:c>
    </x:row>
    <x:row r="1783">
      <x:c r="A1783" s="37" t="n">
        <x:v>38565</x:v>
      </x:c>
      <x:c r="B1783" s="36" t="str">
        <x:v>Oil Exporters</x:v>
      </x:c>
      <x:c r="C1783" s="36" t="str">
        <x:v>Country or economy</x:v>
      </x:c>
      <x:c r="D1783" s="55" t="n">
        <x:v>65.2</x:v>
      </x:c>
      <x:c r="E1783" s="55" t="n">
        <x:v>1925.9</x:v>
      </x:c>
      <x:c r="F1783" s="39" t="n">
        <x:f>IF(E1783="","",D1783/E1783)</x:f>
        <x:v>0.033854301884833064</x:v>
      </x:c>
      <x:c r="G1783" s="36" t="str">
        <x:v>mfhhis01.csv</x:v>
      </x:c>
      <x:c r="H1783" s="36" t="str">
        <x:v>https://ticdata.treasury.gov/Publish/slt_table5.html</x:v>
      </x:c>
      <x:c r="I1783" s="37" t="n">
        <x:v>46269</x:v>
      </x:c>
      <x:c r="J1783" s="36" t="str">
        <x:v>Monthly, end of period</x:v>
      </x:c>
      <x:c r="K1783" s="36" t="str">
        <x:v>Billions of U.S. dollars</x:v>
      </x:c>
    </x:row>
    <x:row r="1784">
      <x:c r="A1784" s="37" t="n">
        <x:v>38565</x:v>
      </x:c>
      <x:c r="B1784" s="36" t="str">
        <x:v>Poland</x:v>
      </x:c>
      <x:c r="C1784" s="36" t="str">
        <x:v>Country or economy</x:v>
      </x:c>
      <x:c r="D1784" s="55" t="n">
        <x:v>12.1</x:v>
      </x:c>
      <x:c r="E1784" s="55" t="n">
        <x:v>1925.9</x:v>
      </x:c>
      <x:c r="F1784" s="39" t="n">
        <x:f>IF(E1784="","",D1784/E1784)</x:f>
        <x:v>0.00628277688353497</x:v>
      </x:c>
      <x:c r="G1784" s="36" t="str">
        <x:v>mfhhis01.csv</x:v>
      </x:c>
      <x:c r="H1784" s="36" t="str">
        <x:v>https://ticdata.treasury.gov/Publish/slt_table5.html</x:v>
      </x:c>
      <x:c r="I1784" s="37" t="n">
        <x:v>46269</x:v>
      </x:c>
      <x:c r="J1784" s="36" t="str">
        <x:v>Monthly, end of period</x:v>
      </x:c>
      <x:c r="K1784" s="36" t="str">
        <x:v>Billions of U.S. dollars</x:v>
      </x:c>
    </x:row>
    <x:row r="1785">
      <x:c r="A1785" s="37" t="n">
        <x:v>38565</x:v>
      </x:c>
      <x:c r="B1785" s="36" t="str">
        <x:v>Singapore</x:v>
      </x:c>
      <x:c r="C1785" s="36" t="str">
        <x:v>Country or economy</x:v>
      </x:c>
      <x:c r="D1785" s="55" t="n">
        <x:v>34.2</x:v>
      </x:c>
      <x:c r="E1785" s="55" t="n">
        <x:v>1925.9</x:v>
      </x:c>
      <x:c r="F1785" s="39" t="n">
        <x:f>IF(E1785="","",D1785/E1785)</x:f>
        <x:v>0.017757931356768265</x:v>
      </x:c>
      <x:c r="G1785" s="36" t="str">
        <x:v>mfhhis01.csv</x:v>
      </x:c>
      <x:c r="H1785" s="36" t="str">
        <x:v>https://ticdata.treasury.gov/Publish/slt_table5.html</x:v>
      </x:c>
      <x:c r="I1785" s="37" t="n">
        <x:v>46269</x:v>
      </x:c>
      <x:c r="J1785" s="36" t="str">
        <x:v>Monthly, end of period</x:v>
      </x:c>
      <x:c r="K1785" s="36" t="str">
        <x:v>Billions of U.S. dollars</x:v>
      </x:c>
    </x:row>
    <x:row r="1786">
      <x:c r="A1786" s="37" t="n">
        <x:v>38565</x:v>
      </x:c>
      <x:c r="B1786" s="36" t="str">
        <x:v>Sweden</x:v>
      </x:c>
      <x:c r="C1786" s="36" t="str">
        <x:v>Country or economy</x:v>
      </x:c>
      <x:c r="D1786" s="55" t="n">
        <x:v>16.8</x:v>
      </x:c>
      <x:c r="E1786" s="55" t="n">
        <x:v>1925.9</x:v>
      </x:c>
      <x:c r="F1786" s="39" t="n">
        <x:f>IF(E1786="","",D1786/E1786)</x:f>
        <x:v>0.008723194350693183</x:v>
      </x:c>
      <x:c r="G1786" s="36" t="str">
        <x:v>mfhhis01.csv</x:v>
      </x:c>
      <x:c r="H1786" s="36" t="str">
        <x:v>https://ticdata.treasury.gov/Publish/slt_table5.html</x:v>
      </x:c>
      <x:c r="I1786" s="37" t="n">
        <x:v>46269</x:v>
      </x:c>
      <x:c r="J1786" s="36" t="str">
        <x:v>Monthly, end of period</x:v>
      </x:c>
      <x:c r="K1786" s="36" t="str">
        <x:v>Billions of U.S. dollars</x:v>
      </x:c>
    </x:row>
    <x:row r="1787">
      <x:c r="A1787" s="37" t="n">
        <x:v>38565</x:v>
      </x:c>
      <x:c r="B1787" s="36" t="str">
        <x:v>Switzerland</x:v>
      </x:c>
      <x:c r="C1787" s="36" t="str">
        <x:v>Country or economy</x:v>
      </x:c>
      <x:c r="D1787" s="55" t="n">
        <x:v>32.9</x:v>
      </x:c>
      <x:c r="E1787" s="55" t="n">
        <x:v>1925.9</x:v>
      </x:c>
      <x:c r="F1787" s="39" t="n">
        <x:f>IF(E1787="","",D1787/E1787)</x:f>
        <x:v>0.017082922270107482</x:v>
      </x:c>
      <x:c r="G1787" s="36" t="str">
        <x:v>mfhhis01.csv</x:v>
      </x:c>
      <x:c r="H1787" s="36" t="str">
        <x:v>https://ticdata.treasury.gov/Publish/slt_table5.html</x:v>
      </x:c>
      <x:c r="I1787" s="37" t="n">
        <x:v>46269</x:v>
      </x:c>
      <x:c r="J1787" s="36" t="str">
        <x:v>Monthly, end of period</x:v>
      </x:c>
      <x:c r="K1787" s="36" t="str">
        <x:v>Billions of U.S. dollars</x:v>
      </x:c>
    </x:row>
    <x:row r="1788">
      <x:c r="A1788" s="37" t="n">
        <x:v>38565</x:v>
      </x:c>
      <x:c r="B1788" s="36" t="str">
        <x:v>Taiwan</x:v>
      </x:c>
      <x:c r="C1788" s="36" t="str">
        <x:v>Country or economy</x:v>
      </x:c>
      <x:c r="D1788" s="55" t="n">
        <x:v>68.4</x:v>
      </x:c>
      <x:c r="E1788" s="55" t="n">
        <x:v>1925.9</x:v>
      </x:c>
      <x:c r="F1788" s="39" t="n">
        <x:f>IF(E1788="","",D1788/E1788)</x:f>
        <x:v>0.03551586271353653</x:v>
      </x:c>
      <x:c r="G1788" s="36" t="str">
        <x:v>mfhhis01.csv</x:v>
      </x:c>
      <x:c r="H1788" s="36" t="str">
        <x:v>https://ticdata.treasury.gov/Publish/slt_table5.html</x:v>
      </x:c>
      <x:c r="I1788" s="37" t="n">
        <x:v>46269</x:v>
      </x:c>
      <x:c r="J1788" s="36" t="str">
        <x:v>Monthly, end of period</x:v>
      </x:c>
      <x:c r="K1788" s="36" t="str">
        <x:v>Billions of U.S. dollars</x:v>
      </x:c>
    </x:row>
    <x:row r="1789">
      <x:c r="A1789" s="37" t="n">
        <x:v>38565</x:v>
      </x:c>
      <x:c r="B1789" s="36" t="str">
        <x:v>Thailand</x:v>
      </x:c>
      <x:c r="C1789" s="36" t="str">
        <x:v>Country or economy</x:v>
      </x:c>
      <x:c r="D1789" s="55" t="n">
        <x:v>15.7</x:v>
      </x:c>
      <x:c r="E1789" s="55" t="n">
        <x:v>1925.9</x:v>
      </x:c>
      <x:c r="F1789" s="39" t="n">
        <x:f>IF(E1789="","",D1789/E1789)</x:f>
        <x:v>0.008152032815826367</x:v>
      </x:c>
      <x:c r="G1789" s="36" t="str">
        <x:v>mfhhis01.csv</x:v>
      </x:c>
      <x:c r="H1789" s="36" t="str">
        <x:v>https://ticdata.treasury.gov/Publish/slt_table5.html</x:v>
      </x:c>
      <x:c r="I1789" s="37" t="n">
        <x:v>46269</x:v>
      </x:c>
      <x:c r="J1789" s="36" t="str">
        <x:v>Monthly, end of period</x:v>
      </x:c>
      <x:c r="K1789" s="36" t="str">
        <x:v>Billions of U.S. dollars</x:v>
      </x:c>
    </x:row>
    <x:row r="1790">
      <x:c r="A1790" s="37" t="n">
        <x:v>38565</x:v>
      </x:c>
      <x:c r="B1790" s="36" t="str">
        <x:v>Turkey</x:v>
      </x:c>
      <x:c r="C1790" s="36" t="str">
        <x:v>Country or economy</x:v>
      </x:c>
      <x:c r="D1790" s="55" t="n">
        <x:v>15.5</x:v>
      </x:c>
      <x:c r="E1790" s="55" t="n">
        <x:v>1925.9</x:v>
      </x:c>
      <x:c r="F1790" s="39" t="n">
        <x:f>IF(E1790="","",D1790/E1790)</x:f>
        <x:v>0.0080481852640324</x:v>
      </x:c>
      <x:c r="G1790" s="36" t="str">
        <x:v>mfhhis01.csv</x:v>
      </x:c>
      <x:c r="H1790" s="36" t="str">
        <x:v>https://ticdata.treasury.gov/Publish/slt_table5.html</x:v>
      </x:c>
      <x:c r="I1790" s="37" t="n">
        <x:v>46269</x:v>
      </x:c>
      <x:c r="J1790" s="36" t="str">
        <x:v>Monthly, end of period</x:v>
      </x:c>
      <x:c r="K1790" s="36" t="str">
        <x:v>Billions of U.S. dollars</x:v>
      </x:c>
    </x:row>
    <x:row r="1791">
      <x:c r="A1791" s="37" t="n">
        <x:v>38565</x:v>
      </x:c>
      <x:c r="B1791" s="36" t="str">
        <x:v>United Kingdom</x:v>
      </x:c>
      <x:c r="C1791" s="36" t="str">
        <x:v>Country or economy</x:v>
      </x:c>
      <x:c r="D1791" s="55" t="n">
        <x:v>87.2</x:v>
      </x:c>
      <x:c r="E1791" s="55" t="n">
        <x:v>1925.9</x:v>
      </x:c>
      <x:c r="F1791" s="39" t="n">
        <x:f>IF(E1791="","",D1791/E1791)</x:f>
        <x:v>0.04527753258216938</x:v>
      </x:c>
      <x:c r="G1791" s="36" t="str">
        <x:v>mfhhis01.csv</x:v>
      </x:c>
      <x:c r="H1791" s="36" t="str">
        <x:v>https://ticdata.treasury.gov/Publish/slt_table5.html</x:v>
      </x:c>
      <x:c r="I1791" s="37" t="n">
        <x:v>46269</x:v>
      </x:c>
      <x:c r="J1791" s="36" t="str">
        <x:v>Monthly, end of period</x:v>
      </x:c>
      <x:c r="K1791" s="36" t="str">
        <x:v>Billions of U.S. dollars</x:v>
      </x:c>
    </x:row>
    <x:row r="1792">
      <x:c r="A1792" s="37" t="n">
        <x:v>38596</x:v>
      </x:c>
      <x:c r="B1792" s="36" t="str">
        <x:v>All Other</x:v>
      </x:c>
      <x:c r="C1792" s="36" t="str">
        <x:v>Aggregate</x:v>
      </x:c>
      <x:c r="D1792" s="55" t="n">
        <x:v>144.5</x:v>
      </x:c>
      <x:c r="E1792" s="55" t="n">
        <x:v>1929.6</x:v>
      </x:c>
      <x:c r="F1792" s="39" t="n">
        <x:f>IF(E1792="","",D1792/E1792)</x:f>
        <x:v>0.07488598673300166</x:v>
      </x:c>
      <x:c r="G1792" s="36" t="str">
        <x:v>mfhhis01.csv</x:v>
      </x:c>
      <x:c r="H1792" s="36" t="str">
        <x:v>https://ticdata.treasury.gov/Publish/slt_table5.html</x:v>
      </x:c>
      <x:c r="I1792" s="37" t="n">
        <x:v>46269</x:v>
      </x:c>
      <x:c r="J1792" s="36" t="str">
        <x:v>Monthly, end of period</x:v>
      </x:c>
      <x:c r="K1792" s="36" t="str">
        <x:v>Billions of U.S. dollars</x:v>
      </x:c>
    </x:row>
    <x:row r="1793">
      <x:c r="A1793" s="37" t="n">
        <x:v>38596</x:v>
      </x:c>
      <x:c r="B1793" s="36" t="str">
        <x:v>Belgium</x:v>
      </x:c>
      <x:c r="C1793" s="36" t="str">
        <x:v>Country or economy</x:v>
      </x:c>
      <x:c r="D1793" s="55" t="n">
        <x:v>15.7</x:v>
      </x:c>
      <x:c r="E1793" s="55" t="n">
        <x:v>1929.6</x:v>
      </x:c>
      <x:c r="F1793" s="39" t="n">
        <x:f>IF(E1793="","",D1793/E1793)</x:f>
        <x:v>0.008136401326699834</x:v>
      </x:c>
      <x:c r="G1793" s="36" t="str">
        <x:v>mfhhis01.csv</x:v>
      </x:c>
      <x:c r="H1793" s="36" t="str">
        <x:v>https://ticdata.treasury.gov/Publish/slt_table5.html</x:v>
      </x:c>
      <x:c r="I1793" s="37" t="n">
        <x:v>46269</x:v>
      </x:c>
      <x:c r="J1793" s="36" t="str">
        <x:v>Monthly, end of period</x:v>
      </x:c>
      <x:c r="K1793" s="36" t="str">
        <x:v>Billions of U.S. dollars</x:v>
      </x:c>
    </x:row>
    <x:row r="1794">
      <x:c r="A1794" s="37" t="n">
        <x:v>38596</x:v>
      </x:c>
      <x:c r="B1794" s="36" t="str">
        <x:v>Brazil</x:v>
      </x:c>
      <x:c r="C1794" s="36" t="str">
        <x:v>Country or economy</x:v>
      </x:c>
      <x:c r="D1794" s="55" t="n">
        <x:v>27.5</x:v>
      </x:c>
      <x:c r="E1794" s="55" t="n">
        <x:v>1929.6</x:v>
      </x:c>
      <x:c r="F1794" s="39" t="n">
        <x:f>IF(E1794="","",D1794/E1794)</x:f>
        <x:v>0.014251658374792704</x:v>
      </x:c>
      <x:c r="G1794" s="36" t="str">
        <x:v>mfhhis01.csv</x:v>
      </x:c>
      <x:c r="H1794" s="36" t="str">
        <x:v>https://ticdata.treasury.gov/Publish/slt_table5.html</x:v>
      </x:c>
      <x:c r="I1794" s="37" t="n">
        <x:v>46269</x:v>
      </x:c>
      <x:c r="J1794" s="36" t="str">
        <x:v>Monthly, end of period</x:v>
      </x:c>
      <x:c r="K1794" s="36" t="str">
        <x:v>Billions of U.S. dollars</x:v>
      </x:c>
    </x:row>
    <x:row r="1795">
      <x:c r="A1795" s="37" t="n">
        <x:v>38596</x:v>
      </x:c>
      <x:c r="B1795" s="36" t="str">
        <x:v>Canada</x:v>
      </x:c>
      <x:c r="C1795" s="36" t="str">
        <x:v>Country or economy</x:v>
      </x:c>
      <x:c r="D1795" s="55" t="n">
        <x:v>22.4</x:v>
      </x:c>
      <x:c r="E1795" s="55" t="n">
        <x:v>1929.6</x:v>
      </x:c>
      <x:c r="F1795" s="39" t="n">
        <x:f>IF(E1795="","",D1795/E1795)</x:f>
        <x:v>0.011608623548922056</x:v>
      </x:c>
      <x:c r="G1795" s="36" t="str">
        <x:v>mfhhis01.csv</x:v>
      </x:c>
      <x:c r="H1795" s="36" t="str">
        <x:v>https://ticdata.treasury.gov/Publish/slt_table5.html</x:v>
      </x:c>
      <x:c r="I1795" s="37" t="n">
        <x:v>46269</x:v>
      </x:c>
      <x:c r="J1795" s="36" t="str">
        <x:v>Monthly, end of period</x:v>
      </x:c>
      <x:c r="K1795" s="36" t="str">
        <x:v>Billions of U.S. dollars</x:v>
      </x:c>
    </x:row>
    <x:row r="1796">
      <x:c r="A1796" s="37" t="n">
        <x:v>38596</x:v>
      </x:c>
      <x:c r="B1796" s="36" t="str">
        <x:v>Carib Bnkng Ctrs</x:v>
      </x:c>
      <x:c r="C1796" s="36" t="str">
        <x:v>Country or economy</x:v>
      </x:c>
      <x:c r="D1796" s="55" t="n">
        <x:v>68.3</x:v>
      </x:c>
      <x:c r="E1796" s="55" t="n">
        <x:v>1929.6</x:v>
      </x:c>
      <x:c r="F1796" s="39" t="n">
        <x:f>IF(E1796="","",D1796/E1796)</x:f>
        <x:v>0.03539593698175788</x:v>
      </x:c>
      <x:c r="G1796" s="36" t="str">
        <x:v>mfhhis01.csv</x:v>
      </x:c>
      <x:c r="H1796" s="36" t="str">
        <x:v>https://ticdata.treasury.gov/Publish/slt_table5.html</x:v>
      </x:c>
      <x:c r="I1796" s="37" t="n">
        <x:v>46269</x:v>
      </x:c>
      <x:c r="J1796" s="36" t="str">
        <x:v>Monthly, end of period</x:v>
      </x:c>
      <x:c r="K1796" s="36" t="str">
        <x:v>Billions of U.S. dollars</x:v>
      </x:c>
    </x:row>
    <x:row r="1797">
      <x:c r="A1797" s="37" t="n">
        <x:v>38596</x:v>
      </x:c>
      <x:c r="B1797" s="36" t="str">
        <x:v>China, Mainland</x:v>
      </x:c>
      <x:c r="C1797" s="36" t="str">
        <x:v>Country or economy</x:v>
      </x:c>
      <x:c r="D1797" s="55" t="n">
        <x:v>306.3</x:v>
      </x:c>
      <x:c r="E1797" s="55" t="n">
        <x:v>1929.6</x:v>
      </x:c>
      <x:c r="F1797" s="39" t="n">
        <x:f>IF(E1797="","",D1797/E1797)</x:f>
        <x:v>0.15873756218905474</x:v>
      </x:c>
      <x:c r="G1797" s="36" t="str">
        <x:v>mfhhis01.csv</x:v>
      </x:c>
      <x:c r="H1797" s="36" t="str">
        <x:v>https://ticdata.treasury.gov/Publish/slt_table5.html</x:v>
      </x:c>
      <x:c r="I1797" s="37" t="n">
        <x:v>46269</x:v>
      </x:c>
      <x:c r="J1797" s="36" t="str">
        <x:v>Monthly, end of period</x:v>
      </x:c>
      <x:c r="K1797" s="36" t="str">
        <x:v>Billions of U.S. dollars</x:v>
      </x:c>
    </x:row>
    <x:row r="1798">
      <x:c r="A1798" s="37" t="n">
        <x:v>38596</x:v>
      </x:c>
      <x:c r="B1798" s="36" t="str">
        <x:v>Foreign official</x:v>
      </x:c>
      <x:c r="C1798" s="36" t="str">
        <x:v>Aggregate</x:v>
      </x:c>
      <x:c r="D1798" s="55" t="n">
        <x:v>1281.9</x:v>
      </x:c>
      <x:c r="E1798" s="55" t="n">
        <x:v>1929.6</x:v>
      </x:c>
      <x:c r="F1798" s="39" t="n">
        <x:f>IF(E1798="","",D1798/E1798)</x:f>
        <x:v>0.6643345771144279</x:v>
      </x:c>
      <x:c r="G1798" s="36" t="str">
        <x:v>mfhhis01.csv</x:v>
      </x:c>
      <x:c r="H1798" s="36" t="str">
        <x:v>https://ticdata.treasury.gov/Publish/slt_table5.html</x:v>
      </x:c>
      <x:c r="I1798" s="37" t="n">
        <x:v>46269</x:v>
      </x:c>
      <x:c r="J1798" s="36" t="str">
        <x:v>Monthly, end of period</x:v>
      </x:c>
      <x:c r="K1798" s="36" t="str">
        <x:v>Billions of U.S. dollars</x:v>
      </x:c>
    </x:row>
    <x:row r="1799">
      <x:c r="A1799" s="37" t="n">
        <x:v>38596</x:v>
      </x:c>
      <x:c r="B1799" s="36" t="str">
        <x:v>Foreign official Treasury bills</x:v>
      </x:c>
      <x:c r="C1799" s="36" t="str">
        <x:v>Aggregate</x:v>
      </x:c>
      <x:c r="D1799" s="55" t="n">
        <x:v>195.4</x:v>
      </x:c>
      <x:c r="E1799" s="55" t="n">
        <x:v>1929.6</x:v>
      </x:c>
      <x:c r="F1799" s="39" t="n">
        <x:f>IF(E1799="","",D1799/E1799)</x:f>
        <x:v>0.10126451077943616</x:v>
      </x:c>
      <x:c r="G1799" s="36" t="str">
        <x:v>mfhhis01.csv</x:v>
      </x:c>
      <x:c r="H1799" s="36" t="str">
        <x:v>https://ticdata.treasury.gov/Publish/slt_table5.html</x:v>
      </x:c>
      <x:c r="I1799" s="37" t="n">
        <x:v>46269</x:v>
      </x:c>
      <x:c r="J1799" s="36" t="str">
        <x:v>Monthly, end of period</x:v>
      </x:c>
      <x:c r="K1799" s="36" t="str">
        <x:v>Billions of U.S. dollars</x:v>
      </x:c>
    </x:row>
    <x:row r="1800">
      <x:c r="A1800" s="37" t="n">
        <x:v>38596</x:v>
      </x:c>
      <x:c r="B1800" s="36" t="str">
        <x:v>Foreign official Treasury bonds and notes</x:v>
      </x:c>
      <x:c r="C1800" s="36" t="str">
        <x:v>Aggregate</x:v>
      </x:c>
      <x:c r="D1800" s="55" t="n">
        <x:v>1086.5</x:v>
      </x:c>
      <x:c r="E1800" s="55" t="n">
        <x:v>1929.6</x:v>
      </x:c>
      <x:c r="F1800" s="39" t="n">
        <x:f>IF(E1800="","",D1800/E1800)</x:f>
        <x:v>0.5630700663349917</x:v>
      </x:c>
      <x:c r="G1800" s="36" t="str">
        <x:v>mfhhis01.csv</x:v>
      </x:c>
      <x:c r="H1800" s="36" t="str">
        <x:v>https://ticdata.treasury.gov/Publish/slt_table5.html</x:v>
      </x:c>
      <x:c r="I1800" s="37" t="n">
        <x:v>46269</x:v>
      </x:c>
      <x:c r="J1800" s="36" t="str">
        <x:v>Monthly, end of period</x:v>
      </x:c>
      <x:c r="K1800" s="36" t="str">
        <x:v>Billions of U.S. dollars</x:v>
      </x:c>
    </x:row>
    <x:row r="1801">
      <x:c r="A1801" s="37" t="n">
        <x:v>38596</x:v>
      </x:c>
      <x:c r="B1801" s="36" t="str">
        <x:v>France</x:v>
      </x:c>
      <x:c r="C1801" s="36" t="str">
        <x:v>Country or economy</x:v>
      </x:c>
      <x:c r="D1801" s="55" t="n">
        <x:v>28.5</x:v>
      </x:c>
      <x:c r="E1801" s="55" t="n">
        <x:v>1929.6</x:v>
      </x:c>
      <x:c r="F1801" s="39" t="n">
        <x:f>IF(E1801="","",D1801/E1801)</x:f>
        <x:v>0.014769900497512438</x:v>
      </x:c>
      <x:c r="G1801" s="36" t="str">
        <x:v>mfhhis01.csv</x:v>
      </x:c>
      <x:c r="H1801" s="36" t="str">
        <x:v>https://ticdata.treasury.gov/Publish/slt_table5.html</x:v>
      </x:c>
      <x:c r="I1801" s="37" t="n">
        <x:v>46269</x:v>
      </x:c>
      <x:c r="J1801" s="36" t="str">
        <x:v>Monthly, end of period</x:v>
      </x:c>
      <x:c r="K1801" s="36" t="str">
        <x:v>Billions of U.S. dollars</x:v>
      </x:c>
    </x:row>
    <x:row r="1802">
      <x:c r="A1802" s="37" t="n">
        <x:v>38596</x:v>
      </x:c>
      <x:c r="B1802" s="36" t="str">
        <x:v>Germany</x:v>
      </x:c>
      <x:c r="C1802" s="36" t="str">
        <x:v>Country or economy</x:v>
      </x:c>
      <x:c r="D1802" s="55" t="n">
        <x:v>46.4</x:v>
      </x:c>
      <x:c r="E1802" s="55" t="n">
        <x:v>1929.6</x:v>
      </x:c>
      <x:c r="F1802" s="39" t="n">
        <x:f>IF(E1802="","",D1802/E1802)</x:f>
        <x:v>0.02404643449419569</x:v>
      </x:c>
      <x:c r="G1802" s="36" t="str">
        <x:v>mfhhis01.csv</x:v>
      </x:c>
      <x:c r="H1802" s="36" t="str">
        <x:v>https://ticdata.treasury.gov/Publish/slt_table5.html</x:v>
      </x:c>
      <x:c r="I1802" s="37" t="n">
        <x:v>46269</x:v>
      </x:c>
      <x:c r="J1802" s="36" t="str">
        <x:v>Monthly, end of period</x:v>
      </x:c>
      <x:c r="K1802" s="36" t="str">
        <x:v>Billions of U.S. dollars</x:v>
      </x:c>
    </x:row>
    <x:row r="1803">
      <x:c r="A1803" s="37" t="n">
        <x:v>38596</x:v>
      </x:c>
      <x:c r="B1803" s="36" t="str">
        <x:v>Grand Total</x:v>
      </x:c>
      <x:c r="C1803" s="36" t="str">
        <x:v>Aggregate</x:v>
      </x:c>
      <x:c r="D1803" s="55" t="n">
        <x:v>1929.6</x:v>
      </x:c>
      <x:c r="E1803" s="55" t="n">
        <x:v>1929.6</x:v>
      </x:c>
      <x:c r="F1803" s="39" t="n">
        <x:f>IF(E1803="","",D1803/E1803)</x:f>
        <x:v>1</x:v>
      </x:c>
      <x:c r="G1803" s="36" t="str">
        <x:v>mfhhis01.csv</x:v>
      </x:c>
      <x:c r="H1803" s="36" t="str">
        <x:v>https://ticdata.treasury.gov/Publish/slt_table5.html</x:v>
      </x:c>
      <x:c r="I1803" s="37" t="n">
        <x:v>46269</x:v>
      </x:c>
      <x:c r="J1803" s="36" t="str">
        <x:v>Monthly, end of period</x:v>
      </x:c>
      <x:c r="K1803" s="36" t="str">
        <x:v>Billions of U.S. dollars</x:v>
      </x:c>
    </x:row>
    <x:row r="1804">
      <x:c r="A1804" s="37" t="n">
        <x:v>38596</x:v>
      </x:c>
      <x:c r="B1804" s="36" t="str">
        <x:v>Hong Kong</x:v>
      </x:c>
      <x:c r="C1804" s="36" t="str">
        <x:v>Country or economy</x:v>
      </x:c>
      <x:c r="D1804" s="55" t="n">
        <x:v>44.4</x:v>
      </x:c>
      <x:c r="E1804" s="55" t="n">
        <x:v>1929.6</x:v>
      </x:c>
      <x:c r="F1804" s="39" t="n">
        <x:f>IF(E1804="","",D1804/E1804)</x:f>
        <x:v>0.023009950248756218</x:v>
      </x:c>
      <x:c r="G1804" s="36" t="str">
        <x:v>mfhhis01.csv</x:v>
      </x:c>
      <x:c r="H1804" s="36" t="str">
        <x:v>https://ticdata.treasury.gov/Publish/slt_table5.html</x:v>
      </x:c>
      <x:c r="I1804" s="37" t="n">
        <x:v>46269</x:v>
      </x:c>
      <x:c r="J1804" s="36" t="str">
        <x:v>Monthly, end of period</x:v>
      </x:c>
      <x:c r="K1804" s="36" t="str">
        <x:v>Billions of U.S. dollars</x:v>
      </x:c>
    </x:row>
    <x:row r="1805">
      <x:c r="A1805" s="37" t="n">
        <x:v>38596</x:v>
      </x:c>
      <x:c r="B1805" s="36" t="str">
        <x:v>Ireland</x:v>
      </x:c>
      <x:c r="C1805" s="36" t="str">
        <x:v>Country or economy</x:v>
      </x:c>
      <x:c r="D1805" s="55" t="n">
        <x:v>19.1</x:v>
      </x:c>
      <x:c r="E1805" s="55" t="n">
        <x:v>1929.6</x:v>
      </x:c>
      <x:c r="F1805" s="39" t="n">
        <x:f>IF(E1805="","",D1805/E1805)</x:f>
        <x:v>0.009898424543946934</x:v>
      </x:c>
      <x:c r="G1805" s="36" t="str">
        <x:v>mfhhis01.csv</x:v>
      </x:c>
      <x:c r="H1805" s="36" t="str">
        <x:v>https://ticdata.treasury.gov/Publish/slt_table5.html</x:v>
      </x:c>
      <x:c r="I1805" s="37" t="n">
        <x:v>46269</x:v>
      </x:c>
      <x:c r="J1805" s="36" t="str">
        <x:v>Monthly, end of period</x:v>
      </x:c>
      <x:c r="K1805" s="36" t="str">
        <x:v>Billions of U.S. dollars</x:v>
      </x:c>
    </x:row>
    <x:row r="1806">
      <x:c r="A1806" s="37" t="n">
        <x:v>38596</x:v>
      </x:c>
      <x:c r="B1806" s="36" t="str">
        <x:v>Israel</x:v>
      </x:c>
      <x:c r="C1806" s="36" t="str">
        <x:v>Country or economy</x:v>
      </x:c>
      <x:c r="D1806" s="55" t="n">
        <x:v>11.8</x:v>
      </x:c>
      <x:c r="E1806" s="55" t="n">
        <x:v>1929.6</x:v>
      </x:c>
      <x:c r="F1806" s="39" t="n">
        <x:f>IF(E1806="","",D1806/E1806)</x:f>
        <x:v>0.00611525704809287</x:v>
      </x:c>
      <x:c r="G1806" s="36" t="str">
        <x:v>mfhhis01.csv</x:v>
      </x:c>
      <x:c r="H1806" s="36" t="str">
        <x:v>https://ticdata.treasury.gov/Publish/slt_table5.html</x:v>
      </x:c>
      <x:c r="I1806" s="37" t="n">
        <x:v>46269</x:v>
      </x:c>
      <x:c r="J1806" s="36" t="str">
        <x:v>Monthly, end of period</x:v>
      </x:c>
      <x:c r="K1806" s="36" t="str">
        <x:v>Billions of U.S. dollars</x:v>
      </x:c>
    </x:row>
    <x:row r="1807">
      <x:c r="A1807" s="37" t="n">
        <x:v>38596</x:v>
      </x:c>
      <x:c r="B1807" s="36" t="str">
        <x:v>Italy</x:v>
      </x:c>
      <x:c r="C1807" s="36" t="str">
        <x:v>Country or economy</x:v>
      </x:c>
      <x:c r="D1807" s="55" t="n">
        <x:v>14.2</x:v>
      </x:c>
      <x:c r="E1807" s="55" t="n">
        <x:v>1929.6</x:v>
      </x:c>
      <x:c r="F1807" s="39" t="n">
        <x:f>IF(E1807="","",D1807/E1807)</x:f>
        <x:v>0.0073590381426202325</x:v>
      </x:c>
      <x:c r="G1807" s="36" t="str">
        <x:v>mfhhis01.csv</x:v>
      </x:c>
      <x:c r="H1807" s="36" t="str">
        <x:v>https://ticdata.treasury.gov/Publish/slt_table5.html</x:v>
      </x:c>
      <x:c r="I1807" s="37" t="n">
        <x:v>46269</x:v>
      </x:c>
      <x:c r="J1807" s="36" t="str">
        <x:v>Monthly, end of period</x:v>
      </x:c>
      <x:c r="K1807" s="36" t="str">
        <x:v>Billions of U.S. dollars</x:v>
      </x:c>
    </x:row>
    <x:row r="1808">
      <x:c r="A1808" s="37" t="n">
        <x:v>38596</x:v>
      </x:c>
      <x:c r="B1808" s="36" t="str">
        <x:v>Japan</x:v>
      </x:c>
      <x:c r="C1808" s="36" t="str">
        <x:v>Country or economy</x:v>
      </x:c>
      <x:c r="D1808" s="55" t="n">
        <x:v>672.8</x:v>
      </x:c>
      <x:c r="E1808" s="55" t="n">
        <x:v>1929.6</x:v>
      </x:c>
      <x:c r="F1808" s="39" t="n">
        <x:f>IF(E1808="","",D1808/E1808)</x:f>
        <x:v>0.3486733001658375</x:v>
      </x:c>
      <x:c r="G1808" s="36" t="str">
        <x:v>mfhhis01.csv</x:v>
      </x:c>
      <x:c r="H1808" s="36" t="str">
        <x:v>https://ticdata.treasury.gov/Publish/slt_table5.html</x:v>
      </x:c>
      <x:c r="I1808" s="37" t="n">
        <x:v>46269</x:v>
      </x:c>
      <x:c r="J1808" s="36" t="str">
        <x:v>Monthly, end of period</x:v>
      </x:c>
      <x:c r="K1808" s="36" t="str">
        <x:v>Billions of U.S. dollars</x:v>
      </x:c>
    </x:row>
    <x:row r="1809">
      <x:c r="A1809" s="37" t="n">
        <x:v>38596</x:v>
      </x:c>
      <x:c r="B1809" s="36" t="str">
        <x:v>Korea, South</x:v>
      </x:c>
      <x:c r="C1809" s="36" t="str">
        <x:v>Country or economy</x:v>
      </x:c>
      <x:c r="D1809" s="55" t="n">
        <x:v>64.1</x:v>
      </x:c>
      <x:c r="E1809" s="55" t="n">
        <x:v>1929.6</x:v>
      </x:c>
      <x:c r="F1809" s="39" t="n">
        <x:f>IF(E1809="","",D1809/E1809)</x:f>
        <x:v>0.03321932006633499</x:v>
      </x:c>
      <x:c r="G1809" s="36" t="str">
        <x:v>mfhhis01.csv</x:v>
      </x:c>
      <x:c r="H1809" s="36" t="str">
        <x:v>https://ticdata.treasury.gov/Publish/slt_table5.html</x:v>
      </x:c>
      <x:c r="I1809" s="37" t="n">
        <x:v>46269</x:v>
      </x:c>
      <x:c r="J1809" s="36" t="str">
        <x:v>Monthly, end of period</x:v>
      </x:c>
      <x:c r="K1809" s="36" t="str">
        <x:v>Billions of U.S. dollars</x:v>
      </x:c>
    </x:row>
    <x:row r="1810">
      <x:c r="A1810" s="37" t="n">
        <x:v>38596</x:v>
      </x:c>
      <x:c r="B1810" s="36" t="str">
        <x:v>Luxembourg</x:v>
      </x:c>
      <x:c r="C1810" s="36" t="str">
        <x:v>Country or economy</x:v>
      </x:c>
      <x:c r="D1810" s="55" t="n">
        <x:v>37.6</x:v>
      </x:c>
      <x:c r="E1810" s="55" t="n">
        <x:v>1929.6</x:v>
      </x:c>
      <x:c r="F1810" s="39" t="n">
        <x:f>IF(E1810="","",D1810/E1810)</x:f>
        <x:v>0.019485903814262025</x:v>
      </x:c>
      <x:c r="G1810" s="36" t="str">
        <x:v>mfhhis01.csv</x:v>
      </x:c>
      <x:c r="H1810" s="36" t="str">
        <x:v>https://ticdata.treasury.gov/Publish/slt_table5.html</x:v>
      </x:c>
      <x:c r="I1810" s="37" t="n">
        <x:v>46269</x:v>
      </x:c>
      <x:c r="J1810" s="36" t="str">
        <x:v>Monthly, end of period</x:v>
      </x:c>
      <x:c r="K1810" s="36" t="str">
        <x:v>Billions of U.S. dollars</x:v>
      </x:c>
    </x:row>
    <x:row r="1811">
      <x:c r="A1811" s="37" t="n">
        <x:v>38596</x:v>
      </x:c>
      <x:c r="B1811" s="36" t="str">
        <x:v>Mexico</x:v>
      </x:c>
      <x:c r="C1811" s="36" t="str">
        <x:v>Country or economy</x:v>
      </x:c>
      <x:c r="D1811" s="55" t="n">
        <x:v>32.1</x:v>
      </x:c>
      <x:c r="E1811" s="55" t="n">
        <x:v>1929.6</x:v>
      </x:c>
      <x:c r="F1811" s="39" t="n">
        <x:f>IF(E1811="","",D1811/E1811)</x:f>
        <x:v>0.016635572139303483</x:v>
      </x:c>
      <x:c r="G1811" s="36" t="str">
        <x:v>mfhhis01.csv</x:v>
      </x:c>
      <x:c r="H1811" s="36" t="str">
        <x:v>https://ticdata.treasury.gov/Publish/slt_table5.html</x:v>
      </x:c>
      <x:c r="I1811" s="37" t="n">
        <x:v>46269</x:v>
      </x:c>
      <x:c r="J1811" s="36" t="str">
        <x:v>Monthly, end of period</x:v>
      </x:c>
      <x:c r="K1811" s="36" t="str">
        <x:v>Billions of U.S. dollars</x:v>
      </x:c>
    </x:row>
    <x:row r="1812">
      <x:c r="A1812" s="37" t="n">
        <x:v>38596</x:v>
      </x:c>
      <x:c r="B1812" s="36" t="str">
        <x:v>Netherlands</x:v>
      </x:c>
      <x:c r="C1812" s="36" t="str">
        <x:v>Country or economy</x:v>
      </x:c>
      <x:c r="D1812" s="55" t="n">
        <x:v>18.2</x:v>
      </x:c>
      <x:c r="E1812" s="55" t="n">
        <x:v>1929.6</x:v>
      </x:c>
      <x:c r="F1812" s="39" t="n">
        <x:f>IF(E1812="","",D1812/E1812)</x:f>
        <x:v>0.009432006633499171</x:v>
      </x:c>
      <x:c r="G1812" s="36" t="str">
        <x:v>mfhhis01.csv</x:v>
      </x:c>
      <x:c r="H1812" s="36" t="str">
        <x:v>https://ticdata.treasury.gov/Publish/slt_table5.html</x:v>
      </x:c>
      <x:c r="I1812" s="37" t="n">
        <x:v>46269</x:v>
      </x:c>
      <x:c r="J1812" s="36" t="str">
        <x:v>Monthly, end of period</x:v>
      </x:c>
      <x:c r="K1812" s="36" t="str">
        <x:v>Billions of U.S. dollars</x:v>
      </x:c>
    </x:row>
    <x:row r="1813">
      <x:c r="A1813" s="37" t="n">
        <x:v>38596</x:v>
      </x:c>
      <x:c r="B1813" s="36" t="str">
        <x:v>Oil Exporters</x:v>
      </x:c>
      <x:c r="C1813" s="36" t="str">
        <x:v>Country or economy</x:v>
      </x:c>
      <x:c r="D1813" s="55" t="n">
        <x:v>66.1</x:v>
      </x:c>
      <x:c r="E1813" s="55" t="n">
        <x:v>1929.6</x:v>
      </x:c>
      <x:c r="F1813" s="39" t="n">
        <x:f>IF(E1813="","",D1813/E1813)</x:f>
        <x:v>0.03425580431177446</x:v>
      </x:c>
      <x:c r="G1813" s="36" t="str">
        <x:v>mfhhis01.csv</x:v>
      </x:c>
      <x:c r="H1813" s="36" t="str">
        <x:v>https://ticdata.treasury.gov/Publish/slt_table5.html</x:v>
      </x:c>
      <x:c r="I1813" s="37" t="n">
        <x:v>46269</x:v>
      </x:c>
      <x:c r="J1813" s="36" t="str">
        <x:v>Monthly, end of period</x:v>
      </x:c>
      <x:c r="K1813" s="36" t="str">
        <x:v>Billions of U.S. dollars</x:v>
      </x:c>
    </x:row>
    <x:row r="1814">
      <x:c r="A1814" s="37" t="n">
        <x:v>38596</x:v>
      </x:c>
      <x:c r="B1814" s="36" t="str">
        <x:v>Poland</x:v>
      </x:c>
      <x:c r="C1814" s="36" t="str">
        <x:v>Country or economy</x:v>
      </x:c>
      <x:c r="D1814" s="55" t="n">
        <x:v>12.9</x:v>
      </x:c>
      <x:c r="E1814" s="55" t="n">
        <x:v>1929.6</x:v>
      </x:c>
      <x:c r="F1814" s="39" t="n">
        <x:f>IF(E1814="","",D1814/E1814)</x:f>
        <x:v>0.006685323383084578</x:v>
      </x:c>
      <x:c r="G1814" s="36" t="str">
        <x:v>mfhhis01.csv</x:v>
      </x:c>
      <x:c r="H1814" s="36" t="str">
        <x:v>https://ticdata.treasury.gov/Publish/slt_table5.html</x:v>
      </x:c>
      <x:c r="I1814" s="37" t="n">
        <x:v>46269</x:v>
      </x:c>
      <x:c r="J1814" s="36" t="str">
        <x:v>Monthly, end of period</x:v>
      </x:c>
      <x:c r="K1814" s="36" t="str">
        <x:v>Billions of U.S. dollars</x:v>
      </x:c>
    </x:row>
    <x:row r="1815">
      <x:c r="A1815" s="37" t="n">
        <x:v>38596</x:v>
      </x:c>
      <x:c r="B1815" s="36" t="str">
        <x:v>Singapore</x:v>
      </x:c>
      <x:c r="C1815" s="36" t="str">
        <x:v>Country or economy</x:v>
      </x:c>
      <x:c r="D1815" s="55" t="n">
        <x:v>33.9</x:v>
      </x:c>
      <x:c r="E1815" s="55" t="n">
        <x:v>1929.6</x:v>
      </x:c>
      <x:c r="F1815" s="39" t="n">
        <x:f>IF(E1815="","",D1815/E1815)</x:f>
        <x:v>0.017568407960199005</x:v>
      </x:c>
      <x:c r="G1815" s="36" t="str">
        <x:v>mfhhis01.csv</x:v>
      </x:c>
      <x:c r="H1815" s="36" t="str">
        <x:v>https://ticdata.treasury.gov/Publish/slt_table5.html</x:v>
      </x:c>
      <x:c r="I1815" s="37" t="n">
        <x:v>46269</x:v>
      </x:c>
      <x:c r="J1815" s="36" t="str">
        <x:v>Monthly, end of period</x:v>
      </x:c>
      <x:c r="K1815" s="36" t="str">
        <x:v>Billions of U.S. dollars</x:v>
      </x:c>
    </x:row>
    <x:row r="1816">
      <x:c r="A1816" s="37" t="n">
        <x:v>38596</x:v>
      </x:c>
      <x:c r="B1816" s="36" t="str">
        <x:v>Sweden</x:v>
      </x:c>
      <x:c r="C1816" s="36" t="str">
        <x:v>Country or economy</x:v>
      </x:c>
      <x:c r="D1816" s="55" t="n">
        <x:v>16.8</x:v>
      </x:c>
      <x:c r="E1816" s="55" t="n">
        <x:v>1929.6</x:v>
      </x:c>
      <x:c r="F1816" s="39" t="n">
        <x:f>IF(E1816="","",D1816/E1816)</x:f>
        <x:v>0.008706467661691543</x:v>
      </x:c>
      <x:c r="G1816" s="36" t="str">
        <x:v>mfhhis01.csv</x:v>
      </x:c>
      <x:c r="H1816" s="36" t="str">
        <x:v>https://ticdata.treasury.gov/Publish/slt_table5.html</x:v>
      </x:c>
      <x:c r="I1816" s="37" t="n">
        <x:v>46269</x:v>
      </x:c>
      <x:c r="J1816" s="36" t="str">
        <x:v>Monthly, end of period</x:v>
      </x:c>
      <x:c r="K1816" s="36" t="str">
        <x:v>Billions of U.S. dollars</x:v>
      </x:c>
    </x:row>
    <x:row r="1817">
      <x:c r="A1817" s="37" t="n">
        <x:v>38596</x:v>
      </x:c>
      <x:c r="B1817" s="36" t="str">
        <x:v>Switzerland</x:v>
      </x:c>
      <x:c r="C1817" s="36" t="str">
        <x:v>Country or economy</x:v>
      </x:c>
      <x:c r="D1817" s="55" t="n">
        <x:v>32</x:v>
      </x:c>
      <x:c r="E1817" s="55" t="n">
        <x:v>1929.6</x:v>
      </x:c>
      <x:c r="F1817" s="39" t="n">
        <x:f>IF(E1817="","",D1817/E1817)</x:f>
        <x:v>0.01658374792703151</x:v>
      </x:c>
      <x:c r="G1817" s="36" t="str">
        <x:v>mfhhis01.csv</x:v>
      </x:c>
      <x:c r="H1817" s="36" t="str">
        <x:v>https://ticdata.treasury.gov/Publish/slt_table5.html</x:v>
      </x:c>
      <x:c r="I1817" s="37" t="n">
        <x:v>46269</x:v>
      </x:c>
      <x:c r="J1817" s="36" t="str">
        <x:v>Monthly, end of period</x:v>
      </x:c>
      <x:c r="K1817" s="36" t="str">
        <x:v>Billions of U.S. dollars</x:v>
      </x:c>
    </x:row>
    <x:row r="1818">
      <x:c r="A1818" s="37" t="n">
        <x:v>38596</x:v>
      </x:c>
      <x:c r="B1818" s="36" t="str">
        <x:v>Taiwan</x:v>
      </x:c>
      <x:c r="C1818" s="36" t="str">
        <x:v>Country or economy</x:v>
      </x:c>
      <x:c r="D1818" s="55" t="n">
        <x:v>68.9</x:v>
      </x:c>
      <x:c r="E1818" s="55" t="n">
        <x:v>1929.6</x:v>
      </x:c>
      <x:c r="F1818" s="39" t="n">
        <x:f>IF(E1818="","",D1818/E1818)</x:f>
        <x:v>0.035706882255389726</x:v>
      </x:c>
      <x:c r="G1818" s="36" t="str">
        <x:v>mfhhis01.csv</x:v>
      </x:c>
      <x:c r="H1818" s="36" t="str">
        <x:v>https://ticdata.treasury.gov/Publish/slt_table5.html</x:v>
      </x:c>
      <x:c r="I1818" s="37" t="n">
        <x:v>46269</x:v>
      </x:c>
      <x:c r="J1818" s="36" t="str">
        <x:v>Monthly, end of period</x:v>
      </x:c>
      <x:c r="K1818" s="36" t="str">
        <x:v>Billions of U.S. dollars</x:v>
      </x:c>
    </x:row>
    <x:row r="1819">
      <x:c r="A1819" s="37" t="n">
        <x:v>38596</x:v>
      </x:c>
      <x:c r="B1819" s="36" t="str">
        <x:v>Thailand</x:v>
      </x:c>
      <x:c r="C1819" s="36" t="str">
        <x:v>Country or economy</x:v>
      </x:c>
      <x:c r="D1819" s="55" t="n">
        <x:v>14.8</x:v>
      </x:c>
      <x:c r="E1819" s="55" t="n">
        <x:v>1929.6</x:v>
      </x:c>
      <x:c r="F1819" s="39" t="n">
        <x:f>IF(E1819="","",D1819/E1819)</x:f>
        <x:v>0.007669983416252074</x:v>
      </x:c>
      <x:c r="G1819" s="36" t="str">
        <x:v>mfhhis01.csv</x:v>
      </x:c>
      <x:c r="H1819" s="36" t="str">
        <x:v>https://ticdata.treasury.gov/Publish/slt_table5.html</x:v>
      </x:c>
      <x:c r="I1819" s="37" t="n">
        <x:v>46269</x:v>
      </x:c>
      <x:c r="J1819" s="36" t="str">
        <x:v>Monthly, end of period</x:v>
      </x:c>
      <x:c r="K1819" s="36" t="str">
        <x:v>Billions of U.S. dollars</x:v>
      </x:c>
    </x:row>
    <x:row r="1820">
      <x:c r="A1820" s="37" t="n">
        <x:v>38596</x:v>
      </x:c>
      <x:c r="B1820" s="36" t="str">
        <x:v>Turkey</x:v>
      </x:c>
      <x:c r="C1820" s="36" t="str">
        <x:v>Country or economy</x:v>
      </x:c>
      <x:c r="D1820" s="55" t="n">
        <x:v>14.6</x:v>
      </x:c>
      <x:c r="E1820" s="55" t="n">
        <x:v>1929.6</x:v>
      </x:c>
      <x:c r="F1820" s="39" t="n">
        <x:f>IF(E1820="","",D1820/E1820)</x:f>
        <x:v>0.007566334991708126</x:v>
      </x:c>
      <x:c r="G1820" s="36" t="str">
        <x:v>mfhhis01.csv</x:v>
      </x:c>
      <x:c r="H1820" s="36" t="str">
        <x:v>https://ticdata.treasury.gov/Publish/slt_table5.html</x:v>
      </x:c>
      <x:c r="I1820" s="37" t="n">
        <x:v>46269</x:v>
      </x:c>
      <x:c r="J1820" s="36" t="str">
        <x:v>Monthly, end of period</x:v>
      </x:c>
      <x:c r="K1820" s="36" t="str">
        <x:v>Billions of U.S. dollars</x:v>
      </x:c>
    </x:row>
    <x:row r="1821">
      <x:c r="A1821" s="37" t="n">
        <x:v>38596</x:v>
      </x:c>
      <x:c r="B1821" s="36" t="str">
        <x:v>United Kingdom</x:v>
      </x:c>
      <x:c r="C1821" s="36" t="str">
        <x:v>Country or economy</x:v>
      </x:c>
      <x:c r="D1821" s="55" t="n">
        <x:v>95.8</x:v>
      </x:c>
      <x:c r="E1821" s="55" t="n">
        <x:v>1929.6</x:v>
      </x:c>
      <x:c r="F1821" s="39" t="n">
        <x:f>IF(E1821="","",D1821/E1821)</x:f>
        <x:v>0.04964759535655058</x:v>
      </x:c>
      <x:c r="G1821" s="36" t="str">
        <x:v>mfhhis01.csv</x:v>
      </x:c>
      <x:c r="H1821" s="36" t="str">
        <x:v>https://ticdata.treasury.gov/Publish/slt_table5.html</x:v>
      </x:c>
      <x:c r="I1821" s="37" t="n">
        <x:v>46269</x:v>
      </x:c>
      <x:c r="J1821" s="36" t="str">
        <x:v>Monthly, end of period</x:v>
      </x:c>
      <x:c r="K1821" s="36" t="str">
        <x:v>Billions of U.S. dollars</x:v>
      </x:c>
    </x:row>
    <x:row r="1822">
      <x:c r="A1822" s="37" t="n">
        <x:v>38626</x:v>
      </x:c>
      <x:c r="B1822" s="36" t="str">
        <x:v>All Other</x:v>
      </x:c>
      <x:c r="C1822" s="36" t="str">
        <x:v>Aggregate</x:v>
      </x:c>
      <x:c r="D1822" s="55" t="n">
        <x:v>154</x:v>
      </x:c>
      <x:c r="E1822" s="55" t="n">
        <x:v>1964.9</x:v>
      </x:c>
      <x:c r="F1822" s="39" t="n">
        <x:f>IF(E1822="","",D1822/E1822)</x:f>
        <x:v>0.07837548984681154</x:v>
      </x:c>
      <x:c r="G1822" s="36" t="str">
        <x:v>mfhhis01.csv</x:v>
      </x:c>
      <x:c r="H1822" s="36" t="str">
        <x:v>https://ticdata.treasury.gov/Publish/slt_table5.html</x:v>
      </x:c>
      <x:c r="I1822" s="37" t="n">
        <x:v>46269</x:v>
      </x:c>
      <x:c r="J1822" s="36" t="str">
        <x:v>Monthly, end of period</x:v>
      </x:c>
      <x:c r="K1822" s="36" t="str">
        <x:v>Billions of U.S. dollars</x:v>
      </x:c>
    </x:row>
    <x:row r="1823">
      <x:c r="A1823" s="37" t="n">
        <x:v>38626</x:v>
      </x:c>
      <x:c r="B1823" s="36" t="str">
        <x:v>Belgium</x:v>
      </x:c>
      <x:c r="C1823" s="36" t="str">
        <x:v>Country or economy</x:v>
      </x:c>
      <x:c r="D1823" s="55" t="n">
        <x:v>15.4</x:v>
      </x:c>
      <x:c r="E1823" s="55" t="n">
        <x:v>1964.9</x:v>
      </x:c>
      <x:c r="F1823" s="39" t="n">
        <x:f>IF(E1823="","",D1823/E1823)</x:f>
        <x:v>0.007837548984681154</x:v>
      </x:c>
      <x:c r="G1823" s="36" t="str">
        <x:v>mfhhis01.csv</x:v>
      </x:c>
      <x:c r="H1823" s="36" t="str">
        <x:v>https://ticdata.treasury.gov/Publish/slt_table5.html</x:v>
      </x:c>
      <x:c r="I1823" s="37" t="n">
        <x:v>46269</x:v>
      </x:c>
      <x:c r="J1823" s="36" t="str">
        <x:v>Monthly, end of period</x:v>
      </x:c>
      <x:c r="K1823" s="36" t="str">
        <x:v>Billions of U.S. dollars</x:v>
      </x:c>
    </x:row>
    <x:row r="1824">
      <x:c r="A1824" s="37" t="n">
        <x:v>38626</x:v>
      </x:c>
      <x:c r="B1824" s="36" t="str">
        <x:v>Brazil</x:v>
      </x:c>
      <x:c r="C1824" s="36" t="str">
        <x:v>Country or economy</x:v>
      </x:c>
      <x:c r="D1824" s="55" t="n">
        <x:v>27.1</x:v>
      </x:c>
      <x:c r="E1824" s="55" t="n">
        <x:v>1964.9</x:v>
      </x:c>
      <x:c r="F1824" s="39" t="n">
        <x:f>IF(E1824="","",D1824/E1824)</x:f>
        <x:v>0.013792050486029824</x:v>
      </x:c>
      <x:c r="G1824" s="36" t="str">
        <x:v>mfhhis01.csv</x:v>
      </x:c>
      <x:c r="H1824" s="36" t="str">
        <x:v>https://ticdata.treasury.gov/Publish/slt_table5.html</x:v>
      </x:c>
      <x:c r="I1824" s="37" t="n">
        <x:v>46269</x:v>
      </x:c>
      <x:c r="J1824" s="36" t="str">
        <x:v>Monthly, end of period</x:v>
      </x:c>
      <x:c r="K1824" s="36" t="str">
        <x:v>Billions of U.S. dollars</x:v>
      </x:c>
    </x:row>
    <x:row r="1825">
      <x:c r="A1825" s="37" t="n">
        <x:v>38626</x:v>
      </x:c>
      <x:c r="B1825" s="36" t="str">
        <x:v>Canada</x:v>
      </x:c>
      <x:c r="C1825" s="36" t="str">
        <x:v>Country or economy</x:v>
      </x:c>
      <x:c r="D1825" s="55" t="n">
        <x:v>26.3</x:v>
      </x:c>
      <x:c r="E1825" s="55" t="n">
        <x:v>1964.9</x:v>
      </x:c>
      <x:c r="F1825" s="39" t="n">
        <x:f>IF(E1825="","",D1825/E1825)</x:f>
        <x:v>0.013384905084228205</x:v>
      </x:c>
      <x:c r="G1825" s="36" t="str">
        <x:v>mfhhis01.csv</x:v>
      </x:c>
      <x:c r="H1825" s="36" t="str">
        <x:v>https://ticdata.treasury.gov/Publish/slt_table5.html</x:v>
      </x:c>
      <x:c r="I1825" s="37" t="n">
        <x:v>46269</x:v>
      </x:c>
      <x:c r="J1825" s="36" t="str">
        <x:v>Monthly, end of period</x:v>
      </x:c>
      <x:c r="K1825" s="36" t="str">
        <x:v>Billions of U.S. dollars</x:v>
      </x:c>
    </x:row>
    <x:row r="1826">
      <x:c r="A1826" s="37" t="n">
        <x:v>38626</x:v>
      </x:c>
      <x:c r="B1826" s="36" t="str">
        <x:v>Carib Bnkng Ctrs</x:v>
      </x:c>
      <x:c r="C1826" s="36" t="str">
        <x:v>Country or economy</x:v>
      </x:c>
      <x:c r="D1826" s="55" t="n">
        <x:v>75</x:v>
      </x:c>
      <x:c r="E1826" s="55" t="n">
        <x:v>1964.9</x:v>
      </x:c>
      <x:c r="F1826" s="39" t="n">
        <x:f>IF(E1826="","",D1826/E1826)</x:f>
        <x:v>0.03816988141890172</x:v>
      </x:c>
      <x:c r="G1826" s="36" t="str">
        <x:v>mfhhis01.csv</x:v>
      </x:c>
      <x:c r="H1826" s="36" t="str">
        <x:v>https://ticdata.treasury.gov/Publish/slt_table5.html</x:v>
      </x:c>
      <x:c r="I1826" s="37" t="n">
        <x:v>46269</x:v>
      </x:c>
      <x:c r="J1826" s="36" t="str">
        <x:v>Monthly, end of period</x:v>
      </x:c>
      <x:c r="K1826" s="36" t="str">
        <x:v>Billions of U.S. dollars</x:v>
      </x:c>
    </x:row>
    <x:row r="1827">
      <x:c r="A1827" s="37" t="n">
        <x:v>38626</x:v>
      </x:c>
      <x:c r="B1827" s="36" t="str">
        <x:v>China, Mainland</x:v>
      </x:c>
      <x:c r="C1827" s="36" t="str">
        <x:v>Country or economy</x:v>
      </x:c>
      <x:c r="D1827" s="55" t="n">
        <x:v>301.7</x:v>
      </x:c>
      <x:c r="E1827" s="55" t="n">
        <x:v>1964.9</x:v>
      </x:c>
      <x:c r="F1827" s="39" t="n">
        <x:f>IF(E1827="","",D1827/E1827)</x:f>
        <x:v>0.15354470965443534</x:v>
      </x:c>
      <x:c r="G1827" s="36" t="str">
        <x:v>mfhhis01.csv</x:v>
      </x:c>
      <x:c r="H1827" s="36" t="str">
        <x:v>https://ticdata.treasury.gov/Publish/slt_table5.html</x:v>
      </x:c>
      <x:c r="I1827" s="37" t="n">
        <x:v>46269</x:v>
      </x:c>
      <x:c r="J1827" s="36" t="str">
        <x:v>Monthly, end of period</x:v>
      </x:c>
      <x:c r="K1827" s="36" t="str">
        <x:v>Billions of U.S. dollars</x:v>
      </x:c>
    </x:row>
    <x:row r="1828">
      <x:c r="A1828" s="37" t="n">
        <x:v>38626</x:v>
      </x:c>
      <x:c r="B1828" s="36" t="str">
        <x:v>Foreign official</x:v>
      </x:c>
      <x:c r="C1828" s="36" t="str">
        <x:v>Aggregate</x:v>
      </x:c>
      <x:c r="D1828" s="55" t="n">
        <x:v>1292.3</x:v>
      </x:c>
      <x:c r="E1828" s="55" t="n">
        <x:v>1964.9</x:v>
      </x:c>
      <x:c r="F1828" s="39" t="n">
        <x:f>IF(E1828="","",D1828/E1828)</x:f>
        <x:v>0.6576925034352893</x:v>
      </x:c>
      <x:c r="G1828" s="36" t="str">
        <x:v>mfhhis01.csv</x:v>
      </x:c>
      <x:c r="H1828" s="36" t="str">
        <x:v>https://ticdata.treasury.gov/Publish/slt_table5.html</x:v>
      </x:c>
      <x:c r="I1828" s="37" t="n">
        <x:v>46269</x:v>
      </x:c>
      <x:c r="J1828" s="36" t="str">
        <x:v>Monthly, end of period</x:v>
      </x:c>
      <x:c r="K1828" s="36" t="str">
        <x:v>Billions of U.S. dollars</x:v>
      </x:c>
    </x:row>
    <x:row r="1829">
      <x:c r="A1829" s="37" t="n">
        <x:v>38626</x:v>
      </x:c>
      <x:c r="B1829" s="36" t="str">
        <x:v>Foreign official Treasury bills</x:v>
      </x:c>
      <x:c r="C1829" s="36" t="str">
        <x:v>Aggregate</x:v>
      </x:c>
      <x:c r="D1829" s="55" t="n">
        <x:v>199.8</x:v>
      </x:c>
      <x:c r="E1829" s="55" t="n">
        <x:v>1964.9</x:v>
      </x:c>
      <x:c r="F1829" s="39" t="n">
        <x:f>IF(E1829="","",D1829/E1829)</x:f>
        <x:v>0.1016845640999542</x:v>
      </x:c>
      <x:c r="G1829" s="36" t="str">
        <x:v>mfhhis01.csv</x:v>
      </x:c>
      <x:c r="H1829" s="36" t="str">
        <x:v>https://ticdata.treasury.gov/Publish/slt_table5.html</x:v>
      </x:c>
      <x:c r="I1829" s="37" t="n">
        <x:v>46269</x:v>
      </x:c>
      <x:c r="J1829" s="36" t="str">
        <x:v>Monthly, end of period</x:v>
      </x:c>
      <x:c r="K1829" s="36" t="str">
        <x:v>Billions of U.S. dollars</x:v>
      </x:c>
    </x:row>
    <x:row r="1830">
      <x:c r="A1830" s="37" t="n">
        <x:v>38626</x:v>
      </x:c>
      <x:c r="B1830" s="36" t="str">
        <x:v>Foreign official Treasury bonds and notes</x:v>
      </x:c>
      <x:c r="C1830" s="36" t="str">
        <x:v>Aggregate</x:v>
      </x:c>
      <x:c r="D1830" s="55" t="n">
        <x:v>1092.5</x:v>
      </x:c>
      <x:c r="E1830" s="55" t="n">
        <x:v>1964.9</x:v>
      </x:c>
      <x:c r="F1830" s="39" t="n">
        <x:f>IF(E1830="","",D1830/E1830)</x:f>
        <x:v>0.5560079393353351</x:v>
      </x:c>
      <x:c r="G1830" s="36" t="str">
        <x:v>mfhhis01.csv</x:v>
      </x:c>
      <x:c r="H1830" s="36" t="str">
        <x:v>https://ticdata.treasury.gov/Publish/slt_table5.html</x:v>
      </x:c>
      <x:c r="I1830" s="37" t="n">
        <x:v>46269</x:v>
      </x:c>
      <x:c r="J1830" s="36" t="str">
        <x:v>Monthly, end of period</x:v>
      </x:c>
      <x:c r="K1830" s="36" t="str">
        <x:v>Billions of U.S. dollars</x:v>
      </x:c>
    </x:row>
    <x:row r="1831">
      <x:c r="A1831" s="37" t="n">
        <x:v>38626</x:v>
      </x:c>
      <x:c r="B1831" s="36" t="str">
        <x:v>France</x:v>
      </x:c>
      <x:c r="C1831" s="36" t="str">
        <x:v>Country or economy</x:v>
      </x:c>
      <x:c r="D1831" s="55" t="n">
        <x:v>30</x:v>
      </x:c>
      <x:c r="E1831" s="55" t="n">
        <x:v>1964.9</x:v>
      </x:c>
      <x:c r="F1831" s="39" t="n">
        <x:f>IF(E1831="","",D1831/E1831)</x:f>
        <x:v>0.015267952567560689</x:v>
      </x:c>
      <x:c r="G1831" s="36" t="str">
        <x:v>mfhhis01.csv</x:v>
      </x:c>
      <x:c r="H1831" s="36" t="str">
        <x:v>https://ticdata.treasury.gov/Publish/slt_table5.html</x:v>
      </x:c>
      <x:c r="I1831" s="37" t="n">
        <x:v>46269</x:v>
      </x:c>
      <x:c r="J1831" s="36" t="str">
        <x:v>Monthly, end of period</x:v>
      </x:c>
      <x:c r="K1831" s="36" t="str">
        <x:v>Billions of U.S. dollars</x:v>
      </x:c>
    </x:row>
    <x:row r="1832">
      <x:c r="A1832" s="37" t="n">
        <x:v>38626</x:v>
      </x:c>
      <x:c r="B1832" s="36" t="str">
        <x:v>Germany</x:v>
      </x:c>
      <x:c r="C1832" s="36" t="str">
        <x:v>Country or economy</x:v>
      </x:c>
      <x:c r="D1832" s="55" t="n">
        <x:v>47.3</x:v>
      </x:c>
      <x:c r="E1832" s="55" t="n">
        <x:v>1964.9</x:v>
      </x:c>
      <x:c r="F1832" s="39" t="n">
        <x:f>IF(E1832="","",D1832/E1832)</x:f>
        <x:v>0.024072471881520684</x:v>
      </x:c>
      <x:c r="G1832" s="36" t="str">
        <x:v>mfhhis01.csv</x:v>
      </x:c>
      <x:c r="H1832" s="36" t="str">
        <x:v>https://ticdata.treasury.gov/Publish/slt_table5.html</x:v>
      </x:c>
      <x:c r="I1832" s="37" t="n">
        <x:v>46269</x:v>
      </x:c>
      <x:c r="J1832" s="36" t="str">
        <x:v>Monthly, end of period</x:v>
      </x:c>
      <x:c r="K1832" s="36" t="str">
        <x:v>Billions of U.S. dollars</x:v>
      </x:c>
    </x:row>
    <x:row r="1833">
      <x:c r="A1833" s="37" t="n">
        <x:v>38626</x:v>
      </x:c>
      <x:c r="B1833" s="36" t="str">
        <x:v>Grand Total</x:v>
      </x:c>
      <x:c r="C1833" s="36" t="str">
        <x:v>Aggregate</x:v>
      </x:c>
      <x:c r="D1833" s="55" t="n">
        <x:v>1964.9</x:v>
      </x:c>
      <x:c r="E1833" s="55" t="n">
        <x:v>1964.9</x:v>
      </x:c>
      <x:c r="F1833" s="39" t="n">
        <x:f>IF(E1833="","",D1833/E1833)</x:f>
        <x:v>1</x:v>
      </x:c>
      <x:c r="G1833" s="36" t="str">
        <x:v>mfhhis01.csv</x:v>
      </x:c>
      <x:c r="H1833" s="36" t="str">
        <x:v>https://ticdata.treasury.gov/Publish/slt_table5.html</x:v>
      </x:c>
      <x:c r="I1833" s="37" t="n">
        <x:v>46269</x:v>
      </x:c>
      <x:c r="J1833" s="36" t="str">
        <x:v>Monthly, end of period</x:v>
      </x:c>
      <x:c r="K1833" s="36" t="str">
        <x:v>Billions of U.S. dollars</x:v>
      </x:c>
    </x:row>
    <x:row r="1834">
      <x:c r="A1834" s="37" t="n">
        <x:v>38626</x:v>
      </x:c>
      <x:c r="B1834" s="36" t="str">
        <x:v>Hong Kong</x:v>
      </x:c>
      <x:c r="C1834" s="36" t="str">
        <x:v>Country or economy</x:v>
      </x:c>
      <x:c r="D1834" s="55" t="n">
        <x:v>44</x:v>
      </x:c>
      <x:c r="E1834" s="55" t="n">
        <x:v>1964.9</x:v>
      </x:c>
      <x:c r="F1834" s="39" t="n">
        <x:f>IF(E1834="","",D1834/E1834)</x:f>
        <x:v>0.022392997099089013</x:v>
      </x:c>
      <x:c r="G1834" s="36" t="str">
        <x:v>mfhhis01.csv</x:v>
      </x:c>
      <x:c r="H1834" s="36" t="str">
        <x:v>https://ticdata.treasury.gov/Publish/slt_table5.html</x:v>
      </x:c>
      <x:c r="I1834" s="37" t="n">
        <x:v>46269</x:v>
      </x:c>
      <x:c r="J1834" s="36" t="str">
        <x:v>Monthly, end of period</x:v>
      </x:c>
      <x:c r="K1834" s="36" t="str">
        <x:v>Billions of U.S. dollars</x:v>
      </x:c>
    </x:row>
    <x:row r="1835">
      <x:c r="A1835" s="37" t="n">
        <x:v>38626</x:v>
      </x:c>
      <x:c r="B1835" s="36" t="str">
        <x:v>Ireland</x:v>
      </x:c>
      <x:c r="C1835" s="36" t="str">
        <x:v>Country or economy</x:v>
      </x:c>
      <x:c r="D1835" s="55" t="n">
        <x:v>22.1</x:v>
      </x:c>
      <x:c r="E1835" s="55" t="n">
        <x:v>1964.9</x:v>
      </x:c>
      <x:c r="F1835" s="39" t="n">
        <x:f>IF(E1835="","",D1835/E1835)</x:f>
        <x:v>0.011247391724769708</x:v>
      </x:c>
      <x:c r="G1835" s="36" t="str">
        <x:v>mfhhis01.csv</x:v>
      </x:c>
      <x:c r="H1835" s="36" t="str">
        <x:v>https://ticdata.treasury.gov/Publish/slt_table5.html</x:v>
      </x:c>
      <x:c r="I1835" s="37" t="n">
        <x:v>46269</x:v>
      </x:c>
      <x:c r="J1835" s="36" t="str">
        <x:v>Monthly, end of period</x:v>
      </x:c>
      <x:c r="K1835" s="36" t="str">
        <x:v>Billions of U.S. dollars</x:v>
      </x:c>
    </x:row>
    <x:row r="1836">
      <x:c r="A1836" s="37" t="n">
        <x:v>38626</x:v>
      </x:c>
      <x:c r="B1836" s="36" t="str">
        <x:v>Israel</x:v>
      </x:c>
      <x:c r="C1836" s="36" t="str">
        <x:v>Country or economy</x:v>
      </x:c>
      <x:c r="D1836" s="55" t="n">
        <x:v>11.9</x:v>
      </x:c>
      <x:c r="E1836" s="55" t="n">
        <x:v>1964.9</x:v>
      </x:c>
      <x:c r="F1836" s="39" t="n">
        <x:f>IF(E1836="","",D1836/E1836)</x:f>
        <x:v>0.006056287851799074</x:v>
      </x:c>
      <x:c r="G1836" s="36" t="str">
        <x:v>mfhhis01.csv</x:v>
      </x:c>
      <x:c r="H1836" s="36" t="str">
        <x:v>https://ticdata.treasury.gov/Publish/slt_table5.html</x:v>
      </x:c>
      <x:c r="I1836" s="37" t="n">
        <x:v>46269</x:v>
      </x:c>
      <x:c r="J1836" s="36" t="str">
        <x:v>Monthly, end of period</x:v>
      </x:c>
      <x:c r="K1836" s="36" t="str">
        <x:v>Billions of U.S. dollars</x:v>
      </x:c>
    </x:row>
    <x:row r="1837">
      <x:c r="A1837" s="37" t="n">
        <x:v>38626</x:v>
      </x:c>
      <x:c r="B1837" s="36" t="str">
        <x:v>Italy</x:v>
      </x:c>
      <x:c r="C1837" s="36" t="str">
        <x:v>Country or economy</x:v>
      </x:c>
      <x:c r="D1837" s="55" t="n">
        <x:v>15.1</x:v>
      </x:c>
      <x:c r="E1837" s="55" t="n">
        <x:v>1964.9</x:v>
      </x:c>
      <x:c r="F1837" s="39" t="n">
        <x:f>IF(E1837="","",D1837/E1837)</x:f>
        <x:v>0.007684869459005547</x:v>
      </x:c>
      <x:c r="G1837" s="36" t="str">
        <x:v>mfhhis01.csv</x:v>
      </x:c>
      <x:c r="H1837" s="36" t="str">
        <x:v>https://ticdata.treasury.gov/Publish/slt_table5.html</x:v>
      </x:c>
      <x:c r="I1837" s="37" t="n">
        <x:v>46269</x:v>
      </x:c>
      <x:c r="J1837" s="36" t="str">
        <x:v>Monthly, end of period</x:v>
      </x:c>
      <x:c r="K1837" s="36" t="str">
        <x:v>Billions of U.S. dollars</x:v>
      </x:c>
    </x:row>
    <x:row r="1838">
      <x:c r="A1838" s="37" t="n">
        <x:v>38626</x:v>
      </x:c>
      <x:c r="B1838" s="36" t="str">
        <x:v>Japan</x:v>
      </x:c>
      <x:c r="C1838" s="36" t="str">
        <x:v>Country or economy</x:v>
      </x:c>
      <x:c r="D1838" s="55" t="n">
        <x:v>667.6</x:v>
      </x:c>
      <x:c r="E1838" s="55" t="n">
        <x:v>1964.9</x:v>
      </x:c>
      <x:c r="F1838" s="39" t="n">
        <x:f>IF(E1838="","",D1838/E1838)</x:f>
        <x:v>0.33976283780345057</x:v>
      </x:c>
      <x:c r="G1838" s="36" t="str">
        <x:v>mfhhis01.csv</x:v>
      </x:c>
      <x:c r="H1838" s="36" t="str">
        <x:v>https://ticdata.treasury.gov/Publish/slt_table5.html</x:v>
      </x:c>
      <x:c r="I1838" s="37" t="n">
        <x:v>46269</x:v>
      </x:c>
      <x:c r="J1838" s="36" t="str">
        <x:v>Monthly, end of period</x:v>
      </x:c>
      <x:c r="K1838" s="36" t="str">
        <x:v>Billions of U.S. dollars</x:v>
      </x:c>
    </x:row>
    <x:row r="1839">
      <x:c r="A1839" s="37" t="n">
        <x:v>38626</x:v>
      </x:c>
      <x:c r="B1839" s="36" t="str">
        <x:v>Korea, South</x:v>
      </x:c>
      <x:c r="C1839" s="36" t="str">
        <x:v>Country or economy</x:v>
      </x:c>
      <x:c r="D1839" s="55" t="n">
        <x:v>63.7</x:v>
      </x:c>
      <x:c r="E1839" s="55" t="n">
        <x:v>1964.9</x:v>
      </x:c>
      <x:c r="F1839" s="39" t="n">
        <x:f>IF(E1839="","",D1839/E1839)</x:f>
        <x:v>0.032418952618453865</x:v>
      </x:c>
      <x:c r="G1839" s="36" t="str">
        <x:v>mfhhis01.csv</x:v>
      </x:c>
      <x:c r="H1839" s="36" t="str">
        <x:v>https://ticdata.treasury.gov/Publish/slt_table5.html</x:v>
      </x:c>
      <x:c r="I1839" s="37" t="n">
        <x:v>46269</x:v>
      </x:c>
      <x:c r="J1839" s="36" t="str">
        <x:v>Monthly, end of period</x:v>
      </x:c>
      <x:c r="K1839" s="36" t="str">
        <x:v>Billions of U.S. dollars</x:v>
      </x:c>
    </x:row>
    <x:row r="1840">
      <x:c r="A1840" s="37" t="n">
        <x:v>38626</x:v>
      </x:c>
      <x:c r="B1840" s="36" t="str">
        <x:v>Luxembourg</x:v>
      </x:c>
      <x:c r="C1840" s="36" t="str">
        <x:v>Country or economy</x:v>
      </x:c>
      <x:c r="D1840" s="55" t="n">
        <x:v>36.7</x:v>
      </x:c>
      <x:c r="E1840" s="55" t="n">
        <x:v>1964.9</x:v>
      </x:c>
      <x:c r="F1840" s="39" t="n">
        <x:f>IF(E1840="","",D1840/E1840)</x:f>
        <x:v>0.018677795307649243</x:v>
      </x:c>
      <x:c r="G1840" s="36" t="str">
        <x:v>mfhhis01.csv</x:v>
      </x:c>
      <x:c r="H1840" s="36" t="str">
        <x:v>https://ticdata.treasury.gov/Publish/slt_table5.html</x:v>
      </x:c>
      <x:c r="I1840" s="37" t="n">
        <x:v>46269</x:v>
      </x:c>
      <x:c r="J1840" s="36" t="str">
        <x:v>Monthly, end of period</x:v>
      </x:c>
      <x:c r="K1840" s="36" t="str">
        <x:v>Billions of U.S. dollars</x:v>
      </x:c>
    </x:row>
    <x:row r="1841">
      <x:c r="A1841" s="37" t="n">
        <x:v>38626</x:v>
      </x:c>
      <x:c r="B1841" s="36" t="str">
        <x:v>Mexico</x:v>
      </x:c>
      <x:c r="C1841" s="36" t="str">
        <x:v>Country or economy</x:v>
      </x:c>
      <x:c r="D1841" s="55" t="n">
        <x:v>34.9</x:v>
      </x:c>
      <x:c r="E1841" s="55" t="n">
        <x:v>1964.9</x:v>
      </x:c>
      <x:c r="F1841" s="39" t="n">
        <x:f>IF(E1841="","",D1841/E1841)</x:f>
        <x:v>0.0177617181535956</x:v>
      </x:c>
      <x:c r="G1841" s="36" t="str">
        <x:v>mfhhis01.csv</x:v>
      </x:c>
      <x:c r="H1841" s="36" t="str">
        <x:v>https://ticdata.treasury.gov/Publish/slt_table5.html</x:v>
      </x:c>
      <x:c r="I1841" s="37" t="n">
        <x:v>46269</x:v>
      </x:c>
      <x:c r="J1841" s="36" t="str">
        <x:v>Monthly, end of period</x:v>
      </x:c>
      <x:c r="K1841" s="36" t="str">
        <x:v>Billions of U.S. dollars</x:v>
      </x:c>
    </x:row>
    <x:row r="1842">
      <x:c r="A1842" s="37" t="n">
        <x:v>38626</x:v>
      </x:c>
      <x:c r="B1842" s="36" t="str">
        <x:v>Netherlands</x:v>
      </x:c>
      <x:c r="C1842" s="36" t="str">
        <x:v>Country or economy</x:v>
      </x:c>
      <x:c r="D1842" s="55" t="n">
        <x:v>19.1</x:v>
      </x:c>
      <x:c r="E1842" s="55" t="n">
        <x:v>1964.9</x:v>
      </x:c>
      <x:c r="F1842" s="39" t="n">
        <x:f>IF(E1842="","",D1842/E1842)</x:f>
        <x:v>0.00972059646801364</x:v>
      </x:c>
      <x:c r="G1842" s="36" t="str">
        <x:v>mfhhis01.csv</x:v>
      </x:c>
      <x:c r="H1842" s="36" t="str">
        <x:v>https://ticdata.treasury.gov/Publish/slt_table5.html</x:v>
      </x:c>
      <x:c r="I1842" s="37" t="n">
        <x:v>46269</x:v>
      </x:c>
      <x:c r="J1842" s="36" t="str">
        <x:v>Monthly, end of period</x:v>
      </x:c>
      <x:c r="K1842" s="36" t="str">
        <x:v>Billions of U.S. dollars</x:v>
      </x:c>
    </x:row>
    <x:row r="1843">
      <x:c r="A1843" s="37" t="n">
        <x:v>38626</x:v>
      </x:c>
      <x:c r="B1843" s="36" t="str">
        <x:v>Oil Exporters</x:v>
      </x:c>
      <x:c r="C1843" s="36" t="str">
        <x:v>Country or economy</x:v>
      </x:c>
      <x:c r="D1843" s="55" t="n">
        <x:v>75.4</x:v>
      </x:c>
      <x:c r="E1843" s="55" t="n">
        <x:v>1964.9</x:v>
      </x:c>
      <x:c r="F1843" s="39" t="n">
        <x:f>IF(E1843="","",D1843/E1843)</x:f>
        <x:v>0.03837345411980254</x:v>
      </x:c>
      <x:c r="G1843" s="36" t="str">
        <x:v>mfhhis01.csv</x:v>
      </x:c>
      <x:c r="H1843" s="36" t="str">
        <x:v>https://ticdata.treasury.gov/Publish/slt_table5.html</x:v>
      </x:c>
      <x:c r="I1843" s="37" t="n">
        <x:v>46269</x:v>
      </x:c>
      <x:c r="J1843" s="36" t="str">
        <x:v>Monthly, end of period</x:v>
      </x:c>
      <x:c r="K1843" s="36" t="str">
        <x:v>Billions of U.S. dollars</x:v>
      </x:c>
    </x:row>
    <x:row r="1844">
      <x:c r="A1844" s="37" t="n">
        <x:v>38626</x:v>
      </x:c>
      <x:c r="B1844" s="36" t="str">
        <x:v>Poland</x:v>
      </x:c>
      <x:c r="C1844" s="36" t="str">
        <x:v>Country or economy</x:v>
      </x:c>
      <x:c r="D1844" s="55" t="n">
        <x:v>13.2</x:v>
      </x:c>
      <x:c r="E1844" s="55" t="n">
        <x:v>1964.9</x:v>
      </x:c>
      <x:c r="F1844" s="39" t="n">
        <x:f>IF(E1844="","",D1844/E1844)</x:f>
        <x:v>0.006717899129726703</x:v>
      </x:c>
      <x:c r="G1844" s="36" t="str">
        <x:v>mfhhis01.csv</x:v>
      </x:c>
      <x:c r="H1844" s="36" t="str">
        <x:v>https://ticdata.treasury.gov/Publish/slt_table5.html</x:v>
      </x:c>
      <x:c r="I1844" s="37" t="n">
        <x:v>46269</x:v>
      </x:c>
      <x:c r="J1844" s="36" t="str">
        <x:v>Monthly, end of period</x:v>
      </x:c>
      <x:c r="K1844" s="36" t="str">
        <x:v>Billions of U.S. dollars</x:v>
      </x:c>
    </x:row>
    <x:row r="1845">
      <x:c r="A1845" s="37" t="n">
        <x:v>38626</x:v>
      </x:c>
      <x:c r="B1845" s="36" t="str">
        <x:v>Singapore</x:v>
      </x:c>
      <x:c r="C1845" s="36" t="str">
        <x:v>Country or economy</x:v>
      </x:c>
      <x:c r="D1845" s="55" t="n">
        <x:v>33.9</x:v>
      </x:c>
      <x:c r="E1845" s="55" t="n">
        <x:v>1964.9</x:v>
      </x:c>
      <x:c r="F1845" s="39" t="n">
        <x:f>IF(E1845="","",D1845/E1845)</x:f>
        <x:v>0.01725278640134358</x:v>
      </x:c>
      <x:c r="G1845" s="36" t="str">
        <x:v>mfhhis01.csv</x:v>
      </x:c>
      <x:c r="H1845" s="36" t="str">
        <x:v>https://ticdata.treasury.gov/Publish/slt_table5.html</x:v>
      </x:c>
      <x:c r="I1845" s="37" t="n">
        <x:v>46269</x:v>
      </x:c>
      <x:c r="J1845" s="36" t="str">
        <x:v>Monthly, end of period</x:v>
      </x:c>
      <x:c r="K1845" s="36" t="str">
        <x:v>Billions of U.S. dollars</x:v>
      </x:c>
    </x:row>
    <x:row r="1846">
      <x:c r="A1846" s="37" t="n">
        <x:v>38626</x:v>
      </x:c>
      <x:c r="B1846" s="36" t="str">
        <x:v>Sweden</x:v>
      </x:c>
      <x:c r="C1846" s="36" t="str">
        <x:v>Country or economy</x:v>
      </x:c>
      <x:c r="D1846" s="55" t="n">
        <x:v>16.7</x:v>
      </x:c>
      <x:c r="E1846" s="55" t="n">
        <x:v>1964.9</x:v>
      </x:c>
      <x:c r="F1846" s="39" t="n">
        <x:f>IF(E1846="","",D1846/E1846)</x:f>
        <x:v>0.008499160262608784</x:v>
      </x:c>
      <x:c r="G1846" s="36" t="str">
        <x:v>mfhhis01.csv</x:v>
      </x:c>
      <x:c r="H1846" s="36" t="str">
        <x:v>https://ticdata.treasury.gov/Publish/slt_table5.html</x:v>
      </x:c>
      <x:c r="I1846" s="37" t="n">
        <x:v>46269</x:v>
      </x:c>
      <x:c r="J1846" s="36" t="str">
        <x:v>Monthly, end of period</x:v>
      </x:c>
      <x:c r="K1846" s="36" t="str">
        <x:v>Billions of U.S. dollars</x:v>
      </x:c>
    </x:row>
    <x:row r="1847">
      <x:c r="A1847" s="37" t="n">
        <x:v>38626</x:v>
      </x:c>
      <x:c r="B1847" s="36" t="str">
        <x:v>Switzerland</x:v>
      </x:c>
      <x:c r="C1847" s="36" t="str">
        <x:v>Country or economy</x:v>
      </x:c>
      <x:c r="D1847" s="55" t="n">
        <x:v>32.6</x:v>
      </x:c>
      <x:c r="E1847" s="55" t="n">
        <x:v>1964.9</x:v>
      </x:c>
      <x:c r="F1847" s="39" t="n">
        <x:f>IF(E1847="","",D1847/E1847)</x:f>
        <x:v>0.01659117512341595</x:v>
      </x:c>
      <x:c r="G1847" s="36" t="str">
        <x:v>mfhhis01.csv</x:v>
      </x:c>
      <x:c r="H1847" s="36" t="str">
        <x:v>https://ticdata.treasury.gov/Publish/slt_table5.html</x:v>
      </x:c>
      <x:c r="I1847" s="37" t="n">
        <x:v>46269</x:v>
      </x:c>
      <x:c r="J1847" s="36" t="str">
        <x:v>Monthly, end of period</x:v>
      </x:c>
      <x:c r="K1847" s="36" t="str">
        <x:v>Billions of U.S. dollars</x:v>
      </x:c>
    </x:row>
    <x:row r="1848">
      <x:c r="A1848" s="37" t="n">
        <x:v>38626</x:v>
      </x:c>
      <x:c r="B1848" s="36" t="str">
        <x:v>Taiwan</x:v>
      </x:c>
      <x:c r="C1848" s="36" t="str">
        <x:v>Country or economy</x:v>
      </x:c>
      <x:c r="D1848" s="55" t="n">
        <x:v>68.9</x:v>
      </x:c>
      <x:c r="E1848" s="55" t="n">
        <x:v>1964.9</x:v>
      </x:c>
      <x:c r="F1848" s="39" t="n">
        <x:f>IF(E1848="","",D1848/E1848)</x:f>
        <x:v>0.035065397730164385</x:v>
      </x:c>
      <x:c r="G1848" s="36" t="str">
        <x:v>mfhhis01.csv</x:v>
      </x:c>
      <x:c r="H1848" s="36" t="str">
        <x:v>https://ticdata.treasury.gov/Publish/slt_table5.html</x:v>
      </x:c>
      <x:c r="I1848" s="37" t="n">
        <x:v>46269</x:v>
      </x:c>
      <x:c r="J1848" s="36" t="str">
        <x:v>Monthly, end of period</x:v>
      </x:c>
      <x:c r="K1848" s="36" t="str">
        <x:v>Billions of U.S. dollars</x:v>
      </x:c>
    </x:row>
    <x:row r="1849">
      <x:c r="A1849" s="37" t="n">
        <x:v>38626</x:v>
      </x:c>
      <x:c r="B1849" s="36" t="str">
        <x:v>Thailand</x:v>
      </x:c>
      <x:c r="C1849" s="36" t="str">
        <x:v>Country or economy</x:v>
      </x:c>
      <x:c r="D1849" s="55" t="n">
        <x:v>16.2</x:v>
      </x:c>
      <x:c r="E1849" s="55" t="n">
        <x:v>1964.9</x:v>
      </x:c>
      <x:c r="F1849" s="39" t="n">
        <x:f>IF(E1849="","",D1849/E1849)</x:f>
        <x:v>0.008244694386482771</x:v>
      </x:c>
      <x:c r="G1849" s="36" t="str">
        <x:v>mfhhis01.csv</x:v>
      </x:c>
      <x:c r="H1849" s="36" t="str">
        <x:v>https://ticdata.treasury.gov/Publish/slt_table5.html</x:v>
      </x:c>
      <x:c r="I1849" s="37" t="n">
        <x:v>46269</x:v>
      </x:c>
      <x:c r="J1849" s="36" t="str">
        <x:v>Monthly, end of period</x:v>
      </x:c>
      <x:c r="K1849" s="36" t="str">
        <x:v>Billions of U.S. dollars</x:v>
      </x:c>
    </x:row>
    <x:row r="1850">
      <x:c r="A1850" s="37" t="n">
        <x:v>38626</x:v>
      </x:c>
      <x:c r="B1850" s="36" t="str">
        <x:v>Turkey</x:v>
      </x:c>
      <x:c r="C1850" s="36" t="str">
        <x:v>Country or economy</x:v>
      </x:c>
      <x:c r="D1850" s="55" t="n">
        <x:v>15.7</x:v>
      </x:c>
      <x:c r="E1850" s="55" t="n">
        <x:v>1964.9</x:v>
      </x:c>
      <x:c r="F1850" s="39" t="n">
        <x:f>IF(E1850="","",D1850/E1850)</x:f>
        <x:v>0.00799022851035676</x:v>
      </x:c>
      <x:c r="G1850" s="36" t="str">
        <x:v>mfhhis01.csv</x:v>
      </x:c>
      <x:c r="H1850" s="36" t="str">
        <x:v>https://ticdata.treasury.gov/Publish/slt_table5.html</x:v>
      </x:c>
      <x:c r="I1850" s="37" t="n">
        <x:v>46269</x:v>
      </x:c>
      <x:c r="J1850" s="36" t="str">
        <x:v>Monthly, end of period</x:v>
      </x:c>
      <x:c r="K1850" s="36" t="str">
        <x:v>Billions of U.S. dollars</x:v>
      </x:c>
    </x:row>
    <x:row r="1851">
      <x:c r="A1851" s="37" t="n">
        <x:v>38626</x:v>
      </x:c>
      <x:c r="B1851" s="36" t="str">
        <x:v>United Kingdom</x:v>
      </x:c>
      <x:c r="C1851" s="36" t="str">
        <x:v>Country or economy</x:v>
      </x:c>
      <x:c r="D1851" s="55" t="n">
        <x:v>100.3</x:v>
      </x:c>
      <x:c r="E1851" s="55" t="n">
        <x:v>1964.9</x:v>
      </x:c>
      <x:c r="F1851" s="39" t="n">
        <x:f>IF(E1851="","",D1851/E1851)</x:f>
        <x:v>0.0510458547508779</x:v>
      </x:c>
      <x:c r="G1851" s="36" t="str">
        <x:v>mfhhis01.csv</x:v>
      </x:c>
      <x:c r="H1851" s="36" t="str">
        <x:v>https://ticdata.treasury.gov/Publish/slt_table5.html</x:v>
      </x:c>
      <x:c r="I1851" s="37" t="n">
        <x:v>46269</x:v>
      </x:c>
      <x:c r="J1851" s="36" t="str">
        <x:v>Monthly, end of period</x:v>
      </x:c>
      <x:c r="K1851" s="36" t="str">
        <x:v>Billions of U.S. dollars</x:v>
      </x:c>
    </x:row>
    <x:row r="1852">
      <x:c r="A1852" s="37" t="n">
        <x:v>38657</x:v>
      </x:c>
      <x:c r="B1852" s="36" t="str">
        <x:v>All Other</x:v>
      </x:c>
      <x:c r="C1852" s="36" t="str">
        <x:v>Aggregate</x:v>
      </x:c>
      <x:c r="D1852" s="55" t="n">
        <x:v>163.8</x:v>
      </x:c>
      <x:c r="E1852" s="55" t="n">
        <x:v>2034</x:v>
      </x:c>
      <x:c r="F1852" s="39" t="n">
        <x:f>IF(E1852="","",D1852/E1852)</x:f>
        <x:v>0.08053097345132744</x:v>
      </x:c>
      <x:c r="G1852" s="36" t="str">
        <x:v>mfhhis01.csv</x:v>
      </x:c>
      <x:c r="H1852" s="36" t="str">
        <x:v>https://ticdata.treasury.gov/Publish/slt_table5.html</x:v>
      </x:c>
      <x:c r="I1852" s="37" t="n">
        <x:v>46269</x:v>
      </x:c>
      <x:c r="J1852" s="36" t="str">
        <x:v>Monthly, end of period</x:v>
      </x:c>
      <x:c r="K1852" s="36" t="str">
        <x:v>Billions of U.S. dollars</x:v>
      </x:c>
    </x:row>
    <x:row r="1853">
      <x:c r="A1853" s="37" t="n">
        <x:v>38657</x:v>
      </x:c>
      <x:c r="B1853" s="36" t="str">
        <x:v>Belgium</x:v>
      </x:c>
      <x:c r="C1853" s="36" t="str">
        <x:v>Country or economy</x:v>
      </x:c>
      <x:c r="D1853" s="55" t="n">
        <x:v>15.6</x:v>
      </x:c>
      <x:c r="E1853" s="55" t="n">
        <x:v>2034</x:v>
      </x:c>
      <x:c r="F1853" s="39" t="n">
        <x:f>IF(E1853="","",D1853/E1853)</x:f>
        <x:v>0.007669616519174041</x:v>
      </x:c>
      <x:c r="G1853" s="36" t="str">
        <x:v>mfhhis01.csv</x:v>
      </x:c>
      <x:c r="H1853" s="36" t="str">
        <x:v>https://ticdata.treasury.gov/Publish/slt_table5.html</x:v>
      </x:c>
      <x:c r="I1853" s="37" t="n">
        <x:v>46269</x:v>
      </x:c>
      <x:c r="J1853" s="36" t="str">
        <x:v>Monthly, end of period</x:v>
      </x:c>
      <x:c r="K1853" s="36" t="str">
        <x:v>Billions of U.S. dollars</x:v>
      </x:c>
    </x:row>
    <x:row r="1854">
      <x:c r="A1854" s="37" t="n">
        <x:v>38657</x:v>
      </x:c>
      <x:c r="B1854" s="36" t="str">
        <x:v>Brazil</x:v>
      </x:c>
      <x:c r="C1854" s="36" t="str">
        <x:v>Country or economy</x:v>
      </x:c>
      <x:c r="D1854" s="55" t="n">
        <x:v>28.8</x:v>
      </x:c>
      <x:c r="E1854" s="55" t="n">
        <x:v>2034</x:v>
      </x:c>
      <x:c r="F1854" s="39" t="n">
        <x:f>IF(E1854="","",D1854/E1854)</x:f>
        <x:v>0.01415929203539823</x:v>
      </x:c>
      <x:c r="G1854" s="36" t="str">
        <x:v>mfhhis01.csv</x:v>
      </x:c>
      <x:c r="H1854" s="36" t="str">
        <x:v>https://ticdata.treasury.gov/Publish/slt_table5.html</x:v>
      </x:c>
      <x:c r="I1854" s="37" t="n">
        <x:v>46269</x:v>
      </x:c>
      <x:c r="J1854" s="36" t="str">
        <x:v>Monthly, end of period</x:v>
      </x:c>
      <x:c r="K1854" s="36" t="str">
        <x:v>Billions of U.S. dollars</x:v>
      </x:c>
    </x:row>
    <x:row r="1855">
      <x:c r="A1855" s="37" t="n">
        <x:v>38657</x:v>
      </x:c>
      <x:c r="B1855" s="36" t="str">
        <x:v>Canada</x:v>
      </x:c>
      <x:c r="C1855" s="36" t="str">
        <x:v>Country or economy</x:v>
      </x:c>
      <x:c r="D1855" s="55" t="n">
        <x:v>28.5</x:v>
      </x:c>
      <x:c r="E1855" s="55" t="n">
        <x:v>2034</x:v>
      </x:c>
      <x:c r="F1855" s="39" t="n">
        <x:f>IF(E1855="","",D1855/E1855)</x:f>
        <x:v>0.014011799410029498</x:v>
      </x:c>
      <x:c r="G1855" s="36" t="str">
        <x:v>mfhhis01.csv</x:v>
      </x:c>
      <x:c r="H1855" s="36" t="str">
        <x:v>https://ticdata.treasury.gov/Publish/slt_table5.html</x:v>
      </x:c>
      <x:c r="I1855" s="37" t="n">
        <x:v>46269</x:v>
      </x:c>
      <x:c r="J1855" s="36" t="str">
        <x:v>Monthly, end of period</x:v>
      </x:c>
      <x:c r="K1855" s="36" t="str">
        <x:v>Billions of U.S. dollars</x:v>
      </x:c>
    </x:row>
    <x:row r="1856">
      <x:c r="A1856" s="37" t="n">
        <x:v>38657</x:v>
      </x:c>
      <x:c r="B1856" s="36" t="str">
        <x:v>Carib Bnkng Ctrs</x:v>
      </x:c>
      <x:c r="C1856" s="36" t="str">
        <x:v>Country or economy</x:v>
      </x:c>
      <x:c r="D1856" s="55" t="n">
        <x:v>81.2</x:v>
      </x:c>
      <x:c r="E1856" s="55" t="n">
        <x:v>2034</x:v>
      </x:c>
      <x:c r="F1856" s="39" t="n">
        <x:f>IF(E1856="","",D1856/E1856)</x:f>
        <x:v>0.039921337266470014</x:v>
      </x:c>
      <x:c r="G1856" s="36" t="str">
        <x:v>mfhhis01.csv</x:v>
      </x:c>
      <x:c r="H1856" s="36" t="str">
        <x:v>https://ticdata.treasury.gov/Publish/slt_table5.html</x:v>
      </x:c>
      <x:c r="I1856" s="37" t="n">
        <x:v>46269</x:v>
      </x:c>
      <x:c r="J1856" s="36" t="str">
        <x:v>Monthly, end of period</x:v>
      </x:c>
      <x:c r="K1856" s="36" t="str">
        <x:v>Billions of U.S. dollars</x:v>
      </x:c>
    </x:row>
    <x:row r="1857">
      <x:c r="A1857" s="37" t="n">
        <x:v>38657</x:v>
      </x:c>
      <x:c r="B1857" s="36" t="str">
        <x:v>China, Mainland</x:v>
      </x:c>
      <x:c r="C1857" s="36" t="str">
        <x:v>Country or economy</x:v>
      </x:c>
      <x:c r="D1857" s="55" t="n">
        <x:v>303.9</x:v>
      </x:c>
      <x:c r="E1857" s="55" t="n">
        <x:v>2034</x:v>
      </x:c>
      <x:c r="F1857" s="39" t="n">
        <x:f>IF(E1857="","",D1857/E1857)</x:f>
        <x:v>0.14941002949852505</x:v>
      </x:c>
      <x:c r="G1857" s="36" t="str">
        <x:v>mfhhis01.csv</x:v>
      </x:c>
      <x:c r="H1857" s="36" t="str">
        <x:v>https://ticdata.treasury.gov/Publish/slt_table5.html</x:v>
      </x:c>
      <x:c r="I1857" s="37" t="n">
        <x:v>46269</x:v>
      </x:c>
      <x:c r="J1857" s="36" t="str">
        <x:v>Monthly, end of period</x:v>
      </x:c>
      <x:c r="K1857" s="36" t="str">
        <x:v>Billions of U.S. dollars</x:v>
      </x:c>
    </x:row>
    <x:row r="1858">
      <x:c r="A1858" s="37" t="n">
        <x:v>38657</x:v>
      </x:c>
      <x:c r="B1858" s="36" t="str">
        <x:v>Foreign official</x:v>
      </x:c>
      <x:c r="C1858" s="36" t="str">
        <x:v>Aggregate</x:v>
      </x:c>
      <x:c r="D1858" s="55" t="n">
        <x:v>1312.3</x:v>
      </x:c>
      <x:c r="E1858" s="55" t="n">
        <x:v>2034</x:v>
      </x:c>
      <x:c r="F1858" s="39" t="n">
        <x:f>IF(E1858="","",D1858/E1858)</x:f>
        <x:v>0.6451819075712881</x:v>
      </x:c>
      <x:c r="G1858" s="36" t="str">
        <x:v>mfhhis01.csv</x:v>
      </x:c>
      <x:c r="H1858" s="36" t="str">
        <x:v>https://ticdata.treasury.gov/Publish/slt_table5.html</x:v>
      </x:c>
      <x:c r="I1858" s="37" t="n">
        <x:v>46269</x:v>
      </x:c>
      <x:c r="J1858" s="36" t="str">
        <x:v>Monthly, end of period</x:v>
      </x:c>
      <x:c r="K1858" s="36" t="str">
        <x:v>Billions of U.S. dollars</x:v>
      </x:c>
    </x:row>
    <x:row r="1859">
      <x:c r="A1859" s="37" t="n">
        <x:v>38657</x:v>
      </x:c>
      <x:c r="B1859" s="36" t="str">
        <x:v>Foreign official Treasury bills</x:v>
      </x:c>
      <x:c r="C1859" s="36" t="str">
        <x:v>Aggregate</x:v>
      </x:c>
      <x:c r="D1859" s="55" t="n">
        <x:v>214.9</x:v>
      </x:c>
      <x:c r="E1859" s="55" t="n">
        <x:v>2034</x:v>
      </x:c>
      <x:c r="F1859" s="39" t="n">
        <x:f>IF(E1859="","",D1859/E1859)</x:f>
        <x:v>0.10565388397246804</x:v>
      </x:c>
      <x:c r="G1859" s="36" t="str">
        <x:v>mfhhis01.csv</x:v>
      </x:c>
      <x:c r="H1859" s="36" t="str">
        <x:v>https://ticdata.treasury.gov/Publish/slt_table5.html</x:v>
      </x:c>
      <x:c r="I1859" s="37" t="n">
        <x:v>46269</x:v>
      </x:c>
      <x:c r="J1859" s="36" t="str">
        <x:v>Monthly, end of period</x:v>
      </x:c>
      <x:c r="K1859" s="36" t="str">
        <x:v>Billions of U.S. dollars</x:v>
      </x:c>
    </x:row>
    <x:row r="1860">
      <x:c r="A1860" s="37" t="n">
        <x:v>38657</x:v>
      </x:c>
      <x:c r="B1860" s="36" t="str">
        <x:v>Foreign official Treasury bonds and notes</x:v>
      </x:c>
      <x:c r="C1860" s="36" t="str">
        <x:v>Aggregate</x:v>
      </x:c>
      <x:c r="D1860" s="55" t="n">
        <x:v>1097.4</x:v>
      </x:c>
      <x:c r="E1860" s="55" t="n">
        <x:v>2034</x:v>
      </x:c>
      <x:c r="F1860" s="39" t="n">
        <x:f>IF(E1860="","",D1860/E1860)</x:f>
        <x:v>0.5395280235988201</x:v>
      </x:c>
      <x:c r="G1860" s="36" t="str">
        <x:v>mfhhis01.csv</x:v>
      </x:c>
      <x:c r="H1860" s="36" t="str">
        <x:v>https://ticdata.treasury.gov/Publish/slt_table5.html</x:v>
      </x:c>
      <x:c r="I1860" s="37" t="n">
        <x:v>46269</x:v>
      </x:c>
      <x:c r="J1860" s="36" t="str">
        <x:v>Monthly, end of period</x:v>
      </x:c>
      <x:c r="K1860" s="36" t="str">
        <x:v>Billions of U.S. dollars</x:v>
      </x:c>
    </x:row>
    <x:row r="1861">
      <x:c r="A1861" s="37" t="n">
        <x:v>38657</x:v>
      </x:c>
      <x:c r="B1861" s="36" t="str">
        <x:v>France</x:v>
      </x:c>
      <x:c r="C1861" s="36" t="str">
        <x:v>Country or economy</x:v>
      </x:c>
      <x:c r="D1861" s="55" t="n">
        <x:v>31.3</x:v>
      </x:c>
      <x:c r="E1861" s="55" t="n">
        <x:v>2034</x:v>
      </x:c>
      <x:c r="F1861" s="39" t="n">
        <x:f>IF(E1861="","",D1861/E1861)</x:f>
        <x:v>0.015388397246804327</x:v>
      </x:c>
      <x:c r="G1861" s="36" t="str">
        <x:v>mfhhis01.csv</x:v>
      </x:c>
      <x:c r="H1861" s="36" t="str">
        <x:v>https://ticdata.treasury.gov/Publish/slt_table5.html</x:v>
      </x:c>
      <x:c r="I1861" s="37" t="n">
        <x:v>46269</x:v>
      </x:c>
      <x:c r="J1861" s="36" t="str">
        <x:v>Monthly, end of period</x:v>
      </x:c>
      <x:c r="K1861" s="36" t="str">
        <x:v>Billions of U.S. dollars</x:v>
      </x:c>
    </x:row>
    <x:row r="1862">
      <x:c r="A1862" s="37" t="n">
        <x:v>38657</x:v>
      </x:c>
      <x:c r="B1862" s="36" t="str">
        <x:v>Germany</x:v>
      </x:c>
      <x:c r="C1862" s="36" t="str">
        <x:v>Country or economy</x:v>
      </x:c>
      <x:c r="D1862" s="55" t="n">
        <x:v>48.6</x:v>
      </x:c>
      <x:c r="E1862" s="55" t="n">
        <x:v>2034</x:v>
      </x:c>
      <x:c r="F1862" s="39" t="n">
        <x:f>IF(E1862="","",D1862/E1862)</x:f>
        <x:v>0.023893805309734513</x:v>
      </x:c>
      <x:c r="G1862" s="36" t="str">
        <x:v>mfhhis01.csv</x:v>
      </x:c>
      <x:c r="H1862" s="36" t="str">
        <x:v>https://ticdata.treasury.gov/Publish/slt_table5.html</x:v>
      </x:c>
      <x:c r="I1862" s="37" t="n">
        <x:v>46269</x:v>
      </x:c>
      <x:c r="J1862" s="36" t="str">
        <x:v>Monthly, end of period</x:v>
      </x:c>
      <x:c r="K1862" s="36" t="str">
        <x:v>Billions of U.S. dollars</x:v>
      </x:c>
    </x:row>
    <x:row r="1863">
      <x:c r="A1863" s="37" t="n">
        <x:v>38657</x:v>
      </x:c>
      <x:c r="B1863" s="36" t="str">
        <x:v>Grand Total</x:v>
      </x:c>
      <x:c r="C1863" s="36" t="str">
        <x:v>Aggregate</x:v>
      </x:c>
      <x:c r="D1863" s="55" t="n">
        <x:v>2034</x:v>
      </x:c>
      <x:c r="E1863" s="55" t="n">
        <x:v>2034</x:v>
      </x:c>
      <x:c r="F1863" s="39" t="n">
        <x:f>IF(E1863="","",D1863/E1863)</x:f>
        <x:v>1</x:v>
      </x:c>
      <x:c r="G1863" s="36" t="str">
        <x:v>mfhhis01.csv</x:v>
      </x:c>
      <x:c r="H1863" s="36" t="str">
        <x:v>https://ticdata.treasury.gov/Publish/slt_table5.html</x:v>
      </x:c>
      <x:c r="I1863" s="37" t="n">
        <x:v>46269</x:v>
      </x:c>
      <x:c r="J1863" s="36" t="str">
        <x:v>Monthly, end of period</x:v>
      </x:c>
      <x:c r="K1863" s="36" t="str">
        <x:v>Billions of U.S. dollars</x:v>
      </x:c>
    </x:row>
    <x:row r="1864">
      <x:c r="A1864" s="37" t="n">
        <x:v>38657</x:v>
      </x:c>
      <x:c r="B1864" s="36" t="str">
        <x:v>Hong Kong</x:v>
      </x:c>
      <x:c r="C1864" s="36" t="str">
        <x:v>Country or economy</x:v>
      </x:c>
      <x:c r="D1864" s="55" t="n">
        <x:v>42.8</x:v>
      </x:c>
      <x:c r="E1864" s="55" t="n">
        <x:v>2034</x:v>
      </x:c>
      <x:c r="F1864" s="39" t="n">
        <x:f>IF(E1864="","",D1864/E1864)</x:f>
        <x:v>0.021042281219272367</x:v>
      </x:c>
      <x:c r="G1864" s="36" t="str">
        <x:v>mfhhis01.csv</x:v>
      </x:c>
      <x:c r="H1864" s="36" t="str">
        <x:v>https://ticdata.treasury.gov/Publish/slt_table5.html</x:v>
      </x:c>
      <x:c r="I1864" s="37" t="n">
        <x:v>46269</x:v>
      </x:c>
      <x:c r="J1864" s="36" t="str">
        <x:v>Monthly, end of period</x:v>
      </x:c>
      <x:c r="K1864" s="36" t="str">
        <x:v>Billions of U.S. dollars</x:v>
      </x:c>
    </x:row>
    <x:row r="1865">
      <x:c r="A1865" s="37" t="n">
        <x:v>38657</x:v>
      </x:c>
      <x:c r="B1865" s="36" t="str">
        <x:v>Ireland</x:v>
      </x:c>
      <x:c r="C1865" s="36" t="str">
        <x:v>Country or economy</x:v>
      </x:c>
      <x:c r="D1865" s="55" t="n">
        <x:v>23</x:v>
      </x:c>
      <x:c r="E1865" s="55" t="n">
        <x:v>2034</x:v>
      </x:c>
      <x:c r="F1865" s="39" t="n">
        <x:f>IF(E1865="","",D1865/E1865)</x:f>
        <x:v>0.011307767944936086</x:v>
      </x:c>
      <x:c r="G1865" s="36" t="str">
        <x:v>mfhhis01.csv</x:v>
      </x:c>
      <x:c r="H1865" s="36" t="str">
        <x:v>https://ticdata.treasury.gov/Publish/slt_table5.html</x:v>
      </x:c>
      <x:c r="I1865" s="37" t="n">
        <x:v>46269</x:v>
      </x:c>
      <x:c r="J1865" s="36" t="str">
        <x:v>Monthly, end of period</x:v>
      </x:c>
      <x:c r="K1865" s="36" t="str">
        <x:v>Billions of U.S. dollars</x:v>
      </x:c>
    </x:row>
    <x:row r="1866">
      <x:c r="A1866" s="37" t="n">
        <x:v>38657</x:v>
      </x:c>
      <x:c r="B1866" s="36" t="str">
        <x:v>Israel</x:v>
      </x:c>
      <x:c r="C1866" s="36" t="str">
        <x:v>Country or economy</x:v>
      </x:c>
      <x:c r="D1866" s="55" t="n">
        <x:v>10.8</x:v>
      </x:c>
      <x:c r="E1866" s="55" t="n">
        <x:v>2034</x:v>
      </x:c>
      <x:c r="F1866" s="39" t="n">
        <x:f>IF(E1866="","",D1866/E1866)</x:f>
        <x:v>0.005309734513274336</x:v>
      </x:c>
      <x:c r="G1866" s="36" t="str">
        <x:v>mfhhis01.csv</x:v>
      </x:c>
      <x:c r="H1866" s="36" t="str">
        <x:v>https://ticdata.treasury.gov/Publish/slt_table5.html</x:v>
      </x:c>
      <x:c r="I1866" s="37" t="n">
        <x:v>46269</x:v>
      </x:c>
      <x:c r="J1866" s="36" t="str">
        <x:v>Monthly, end of period</x:v>
      </x:c>
      <x:c r="K1866" s="36" t="str">
        <x:v>Billions of U.S. dollars</x:v>
      </x:c>
    </x:row>
    <x:row r="1867">
      <x:c r="A1867" s="37" t="n">
        <x:v>38657</x:v>
      </x:c>
      <x:c r="B1867" s="36" t="str">
        <x:v>Italy</x:v>
      </x:c>
      <x:c r="C1867" s="36" t="str">
        <x:v>Country or economy</x:v>
      </x:c>
      <x:c r="D1867" s="55" t="n">
        <x:v>16.5</x:v>
      </x:c>
      <x:c r="E1867" s="55" t="n">
        <x:v>2034</x:v>
      </x:c>
      <x:c r="F1867" s="39" t="n">
        <x:f>IF(E1867="","",D1867/E1867)</x:f>
        <x:v>0.008112094395280236</x:v>
      </x:c>
      <x:c r="G1867" s="36" t="str">
        <x:v>mfhhis01.csv</x:v>
      </x:c>
      <x:c r="H1867" s="36" t="str">
        <x:v>https://ticdata.treasury.gov/Publish/slt_table5.html</x:v>
      </x:c>
      <x:c r="I1867" s="37" t="n">
        <x:v>46269</x:v>
      </x:c>
      <x:c r="J1867" s="36" t="str">
        <x:v>Monthly, end of period</x:v>
      </x:c>
      <x:c r="K1867" s="36" t="str">
        <x:v>Billions of U.S. dollars</x:v>
      </x:c>
    </x:row>
    <x:row r="1868">
      <x:c r="A1868" s="37" t="n">
        <x:v>38657</x:v>
      </x:c>
      <x:c r="B1868" s="36" t="str">
        <x:v>Japan</x:v>
      </x:c>
      <x:c r="C1868" s="36" t="str">
        <x:v>Country or economy</x:v>
      </x:c>
      <x:c r="D1868" s="55" t="n">
        <x:v>667.9</x:v>
      </x:c>
      <x:c r="E1868" s="55" t="n">
        <x:v>2034</x:v>
      </x:c>
      <x:c r="F1868" s="39" t="n">
        <x:f>IF(E1868="","",D1868/E1868)</x:f>
        <x:v>0.3283677482792527</x:v>
      </x:c>
      <x:c r="G1868" s="36" t="str">
        <x:v>mfhhis01.csv</x:v>
      </x:c>
      <x:c r="H1868" s="36" t="str">
        <x:v>https://ticdata.treasury.gov/Publish/slt_table5.html</x:v>
      </x:c>
      <x:c r="I1868" s="37" t="n">
        <x:v>46269</x:v>
      </x:c>
      <x:c r="J1868" s="36" t="str">
        <x:v>Monthly, end of period</x:v>
      </x:c>
      <x:c r="K1868" s="36" t="str">
        <x:v>Billions of U.S. dollars</x:v>
      </x:c>
    </x:row>
    <x:row r="1869">
      <x:c r="A1869" s="37" t="n">
        <x:v>38657</x:v>
      </x:c>
      <x:c r="B1869" s="36" t="str">
        <x:v>Korea, South</x:v>
      </x:c>
      <x:c r="C1869" s="36" t="str">
        <x:v>Country or economy</x:v>
      </x:c>
      <x:c r="D1869" s="55" t="n">
        <x:v>68.8</x:v>
      </x:c>
      <x:c r="E1869" s="55" t="n">
        <x:v>2034</x:v>
      </x:c>
      <x:c r="F1869" s="39" t="n">
        <x:f>IF(E1869="","",D1869/E1869)</x:f>
        <x:v>0.033824975417895774</x:v>
      </x:c>
      <x:c r="G1869" s="36" t="str">
        <x:v>mfhhis01.csv</x:v>
      </x:c>
      <x:c r="H1869" s="36" t="str">
        <x:v>https://ticdata.treasury.gov/Publish/slt_table5.html</x:v>
      </x:c>
      <x:c r="I1869" s="37" t="n">
        <x:v>46269</x:v>
      </x:c>
      <x:c r="J1869" s="36" t="str">
        <x:v>Monthly, end of period</x:v>
      </x:c>
      <x:c r="K1869" s="36" t="str">
        <x:v>Billions of U.S. dollars</x:v>
      </x:c>
    </x:row>
    <x:row r="1870">
      <x:c r="A1870" s="37" t="n">
        <x:v>38657</x:v>
      </x:c>
      <x:c r="B1870" s="36" t="str">
        <x:v>Luxembourg</x:v>
      </x:c>
      <x:c r="C1870" s="36" t="str">
        <x:v>Country or economy</x:v>
      </x:c>
      <x:c r="D1870" s="55" t="n">
        <x:v>36.6</x:v>
      </x:c>
      <x:c r="E1870" s="55" t="n">
        <x:v>2034</x:v>
      </x:c>
      <x:c r="F1870" s="39" t="n">
        <x:f>IF(E1870="","",D1870/E1870)</x:f>
        <x:v>0.01799410029498525</x:v>
      </x:c>
      <x:c r="G1870" s="36" t="str">
        <x:v>mfhhis01.csv</x:v>
      </x:c>
      <x:c r="H1870" s="36" t="str">
        <x:v>https://ticdata.treasury.gov/Publish/slt_table5.html</x:v>
      </x:c>
      <x:c r="I1870" s="37" t="n">
        <x:v>46269</x:v>
      </x:c>
      <x:c r="J1870" s="36" t="str">
        <x:v>Monthly, end of period</x:v>
      </x:c>
      <x:c r="K1870" s="36" t="str">
        <x:v>Billions of U.S. dollars</x:v>
      </x:c>
    </x:row>
    <x:row r="1871">
      <x:c r="A1871" s="37" t="n">
        <x:v>38657</x:v>
      </x:c>
      <x:c r="B1871" s="36" t="str">
        <x:v>Mexico</x:v>
      </x:c>
      <x:c r="C1871" s="36" t="str">
        <x:v>Country or economy</x:v>
      </x:c>
      <x:c r="D1871" s="55" t="n">
        <x:v>36.6</x:v>
      </x:c>
      <x:c r="E1871" s="55" t="n">
        <x:v>2034</x:v>
      </x:c>
      <x:c r="F1871" s="39" t="n">
        <x:f>IF(E1871="","",D1871/E1871)</x:f>
        <x:v>0.01799410029498525</x:v>
      </x:c>
      <x:c r="G1871" s="36" t="str">
        <x:v>mfhhis01.csv</x:v>
      </x:c>
      <x:c r="H1871" s="36" t="str">
        <x:v>https://ticdata.treasury.gov/Publish/slt_table5.html</x:v>
      </x:c>
      <x:c r="I1871" s="37" t="n">
        <x:v>46269</x:v>
      </x:c>
      <x:c r="J1871" s="36" t="str">
        <x:v>Monthly, end of period</x:v>
      </x:c>
      <x:c r="K1871" s="36" t="str">
        <x:v>Billions of U.S. dollars</x:v>
      </x:c>
    </x:row>
    <x:row r="1872">
      <x:c r="A1872" s="37" t="n">
        <x:v>38657</x:v>
      </x:c>
      <x:c r="B1872" s="36" t="str">
        <x:v>Netherlands</x:v>
      </x:c>
      <x:c r="C1872" s="36" t="str">
        <x:v>Country or economy</x:v>
      </x:c>
      <x:c r="D1872" s="55" t="n">
        <x:v>16.9</x:v>
      </x:c>
      <x:c r="E1872" s="55" t="n">
        <x:v>2034</x:v>
      </x:c>
      <x:c r="F1872" s="39" t="n">
        <x:f>IF(E1872="","",D1872/E1872)</x:f>
        <x:v>0.00830875122910521</x:v>
      </x:c>
      <x:c r="G1872" s="36" t="str">
        <x:v>mfhhis01.csv</x:v>
      </x:c>
      <x:c r="H1872" s="36" t="str">
        <x:v>https://ticdata.treasury.gov/Publish/slt_table5.html</x:v>
      </x:c>
      <x:c r="I1872" s="37" t="n">
        <x:v>46269</x:v>
      </x:c>
      <x:c r="J1872" s="36" t="str">
        <x:v>Monthly, end of period</x:v>
      </x:c>
      <x:c r="K1872" s="36" t="str">
        <x:v>Billions of U.S. dollars</x:v>
      </x:c>
    </x:row>
    <x:row r="1873">
      <x:c r="A1873" s="37" t="n">
        <x:v>38657</x:v>
      </x:c>
      <x:c r="B1873" s="36" t="str">
        <x:v>Oil Exporters</x:v>
      </x:c>
      <x:c r="C1873" s="36" t="str">
        <x:v>Country or economy</x:v>
      </x:c>
      <x:c r="D1873" s="55" t="n">
        <x:v>79.3</x:v>
      </x:c>
      <x:c r="E1873" s="55" t="n">
        <x:v>2034</x:v>
      </x:c>
      <x:c r="F1873" s="39" t="n">
        <x:f>IF(E1873="","",D1873/E1873)</x:f>
        <x:v>0.038987217305801375</x:v>
      </x:c>
      <x:c r="G1873" s="36" t="str">
        <x:v>mfhhis01.csv</x:v>
      </x:c>
      <x:c r="H1873" s="36" t="str">
        <x:v>https://ticdata.treasury.gov/Publish/slt_table5.html</x:v>
      </x:c>
      <x:c r="I1873" s="37" t="n">
        <x:v>46269</x:v>
      </x:c>
      <x:c r="J1873" s="36" t="str">
        <x:v>Monthly, end of period</x:v>
      </x:c>
      <x:c r="K1873" s="36" t="str">
        <x:v>Billions of U.S. dollars</x:v>
      </x:c>
    </x:row>
    <x:row r="1874">
      <x:c r="A1874" s="37" t="n">
        <x:v>38657</x:v>
      </x:c>
      <x:c r="B1874" s="36" t="str">
        <x:v>Poland</x:v>
      </x:c>
      <x:c r="C1874" s="36" t="str">
        <x:v>Country or economy</x:v>
      </x:c>
      <x:c r="D1874" s="55" t="n">
        <x:v>13.4</x:v>
      </x:c>
      <x:c r="E1874" s="55" t="n">
        <x:v>2034</x:v>
      </x:c>
      <x:c r="F1874" s="39" t="n">
        <x:f>IF(E1874="","",D1874/E1874)</x:f>
        <x:v>0.006588003933136677</x:v>
      </x:c>
      <x:c r="G1874" s="36" t="str">
        <x:v>mfhhis01.csv</x:v>
      </x:c>
      <x:c r="H1874" s="36" t="str">
        <x:v>https://ticdata.treasury.gov/Publish/slt_table5.html</x:v>
      </x:c>
      <x:c r="I1874" s="37" t="n">
        <x:v>46269</x:v>
      </x:c>
      <x:c r="J1874" s="36" t="str">
        <x:v>Monthly, end of period</x:v>
      </x:c>
      <x:c r="K1874" s="36" t="str">
        <x:v>Billions of U.S. dollars</x:v>
      </x:c>
    </x:row>
    <x:row r="1875">
      <x:c r="A1875" s="37" t="n">
        <x:v>38657</x:v>
      </x:c>
      <x:c r="B1875" s="36" t="str">
        <x:v>Singapore</x:v>
      </x:c>
      <x:c r="C1875" s="36" t="str">
        <x:v>Country or economy</x:v>
      </x:c>
      <x:c r="D1875" s="55" t="n">
        <x:v>33.4</x:v>
      </x:c>
      <x:c r="E1875" s="55" t="n">
        <x:v>2034</x:v>
      </x:c>
      <x:c r="F1875" s="39" t="n">
        <x:f>IF(E1875="","",D1875/E1875)</x:f>
        <x:v>0.016420845624385446</x:v>
      </x:c>
      <x:c r="G1875" s="36" t="str">
        <x:v>mfhhis01.csv</x:v>
      </x:c>
      <x:c r="H1875" s="36" t="str">
        <x:v>https://ticdata.treasury.gov/Publish/slt_table5.html</x:v>
      </x:c>
      <x:c r="I1875" s="37" t="n">
        <x:v>46269</x:v>
      </x:c>
      <x:c r="J1875" s="36" t="str">
        <x:v>Monthly, end of period</x:v>
      </x:c>
      <x:c r="K1875" s="36" t="str">
        <x:v>Billions of U.S. dollars</x:v>
      </x:c>
    </x:row>
    <x:row r="1876">
      <x:c r="A1876" s="37" t="n">
        <x:v>38657</x:v>
      </x:c>
      <x:c r="B1876" s="36" t="str">
        <x:v>Sweden</x:v>
      </x:c>
      <x:c r="C1876" s="36" t="str">
        <x:v>Country or economy</x:v>
      </x:c>
      <x:c r="D1876" s="55" t="n">
        <x:v>17.1</x:v>
      </x:c>
      <x:c r="E1876" s="55" t="n">
        <x:v>2034</x:v>
      </x:c>
      <x:c r="F1876" s="39" t="n">
        <x:f>IF(E1876="","",D1876/E1876)</x:f>
        <x:v>0.008407079646017699</x:v>
      </x:c>
      <x:c r="G1876" s="36" t="str">
        <x:v>mfhhis01.csv</x:v>
      </x:c>
      <x:c r="H1876" s="36" t="str">
        <x:v>https://ticdata.treasury.gov/Publish/slt_table5.html</x:v>
      </x:c>
      <x:c r="I1876" s="37" t="n">
        <x:v>46269</x:v>
      </x:c>
      <x:c r="J1876" s="36" t="str">
        <x:v>Monthly, end of period</x:v>
      </x:c>
      <x:c r="K1876" s="36" t="str">
        <x:v>Billions of U.S. dollars</x:v>
      </x:c>
    </x:row>
    <x:row r="1877">
      <x:c r="A1877" s="37" t="n">
        <x:v>38657</x:v>
      </x:c>
      <x:c r="B1877" s="36" t="str">
        <x:v>Switzerland</x:v>
      </x:c>
      <x:c r="C1877" s="36" t="str">
        <x:v>Country or economy</x:v>
      </x:c>
      <x:c r="D1877" s="55" t="n">
        <x:v>30.7</x:v>
      </x:c>
      <x:c r="E1877" s="55" t="n">
        <x:v>2034</x:v>
      </x:c>
      <x:c r="F1877" s="39" t="n">
        <x:f>IF(E1877="","",D1877/E1877)</x:f>
        <x:v>0.015093411996066864</x:v>
      </x:c>
      <x:c r="G1877" s="36" t="str">
        <x:v>mfhhis01.csv</x:v>
      </x:c>
      <x:c r="H1877" s="36" t="str">
        <x:v>https://ticdata.treasury.gov/Publish/slt_table5.html</x:v>
      </x:c>
      <x:c r="I1877" s="37" t="n">
        <x:v>46269</x:v>
      </x:c>
      <x:c r="J1877" s="36" t="str">
        <x:v>Monthly, end of period</x:v>
      </x:c>
      <x:c r="K1877" s="36" t="str">
        <x:v>Billions of U.S. dollars</x:v>
      </x:c>
    </x:row>
    <x:row r="1878">
      <x:c r="A1878" s="37" t="n">
        <x:v>38657</x:v>
      </x:c>
      <x:c r="B1878" s="36" t="str">
        <x:v>Taiwan</x:v>
      </x:c>
      <x:c r="C1878" s="36" t="str">
        <x:v>Country or economy</x:v>
      </x:c>
      <x:c r="D1878" s="55" t="n">
        <x:v>68.3</x:v>
      </x:c>
      <x:c r="E1878" s="55" t="n">
        <x:v>2034</x:v>
      </x:c>
      <x:c r="F1878" s="39" t="n">
        <x:f>IF(E1878="","",D1878/E1878)</x:f>
        <x:v>0.03357915437561455</x:v>
      </x:c>
      <x:c r="G1878" s="36" t="str">
        <x:v>mfhhis01.csv</x:v>
      </x:c>
      <x:c r="H1878" s="36" t="str">
        <x:v>https://ticdata.treasury.gov/Publish/slt_table5.html</x:v>
      </x:c>
      <x:c r="I1878" s="37" t="n">
        <x:v>46269</x:v>
      </x:c>
      <x:c r="J1878" s="36" t="str">
        <x:v>Monthly, end of period</x:v>
      </x:c>
      <x:c r="K1878" s="36" t="str">
        <x:v>Billions of U.S. dollars</x:v>
      </x:c>
    </x:row>
    <x:row r="1879">
      <x:c r="A1879" s="37" t="n">
        <x:v>38657</x:v>
      </x:c>
      <x:c r="B1879" s="36" t="str">
        <x:v>Thailand</x:v>
      </x:c>
      <x:c r="C1879" s="36" t="str">
        <x:v>Country or economy</x:v>
      </x:c>
      <x:c r="D1879" s="55" t="n">
        <x:v>16.2</x:v>
      </x:c>
      <x:c r="E1879" s="55" t="n">
        <x:v>2034</x:v>
      </x:c>
      <x:c r="F1879" s="39" t="n">
        <x:f>IF(E1879="","",D1879/E1879)</x:f>
        <x:v>0.007964601769911504</x:v>
      </x:c>
      <x:c r="G1879" s="36" t="str">
        <x:v>mfhhis01.csv</x:v>
      </x:c>
      <x:c r="H1879" s="36" t="str">
        <x:v>https://ticdata.treasury.gov/Publish/slt_table5.html</x:v>
      </x:c>
      <x:c r="I1879" s="37" t="n">
        <x:v>46269</x:v>
      </x:c>
      <x:c r="J1879" s="36" t="str">
        <x:v>Monthly, end of period</x:v>
      </x:c>
      <x:c r="K1879" s="36" t="str">
        <x:v>Billions of U.S. dollars</x:v>
      </x:c>
    </x:row>
    <x:row r="1880">
      <x:c r="A1880" s="37" t="n">
        <x:v>38657</x:v>
      </x:c>
      <x:c r="B1880" s="36" t="str">
        <x:v>Turkey</x:v>
      </x:c>
      <x:c r="C1880" s="36" t="str">
        <x:v>Country or economy</x:v>
      </x:c>
      <x:c r="D1880" s="55" t="n">
        <x:v>18.5</x:v>
      </x:c>
      <x:c r="E1880" s="55" t="n">
        <x:v>2034</x:v>
      </x:c>
      <x:c r="F1880" s="39" t="n">
        <x:f>IF(E1880="","",D1880/E1880)</x:f>
        <x:v>0.009095378564405112</x:v>
      </x:c>
      <x:c r="G1880" s="36" t="str">
        <x:v>mfhhis01.csv</x:v>
      </x:c>
      <x:c r="H1880" s="36" t="str">
        <x:v>https://ticdata.treasury.gov/Publish/slt_table5.html</x:v>
      </x:c>
      <x:c r="I1880" s="37" t="n">
        <x:v>46269</x:v>
      </x:c>
      <x:c r="J1880" s="36" t="str">
        <x:v>Monthly, end of period</x:v>
      </x:c>
      <x:c r="K1880" s="36" t="str">
        <x:v>Billions of U.S. dollars</x:v>
      </x:c>
    </x:row>
    <x:row r="1881">
      <x:c r="A1881" s="37" t="n">
        <x:v>38657</x:v>
      </x:c>
      <x:c r="B1881" s="36" t="str">
        <x:v>United Kingdom</x:v>
      </x:c>
      <x:c r="C1881" s="36" t="str">
        <x:v>Country or economy</x:v>
      </x:c>
      <x:c r="D1881" s="55" t="n">
        <x:v>135.5</x:v>
      </x:c>
      <x:c r="E1881" s="55" t="n">
        <x:v>2034</x:v>
      </x:c>
      <x:c r="F1881" s="39" t="n">
        <x:f>IF(E1881="","",D1881/E1881)</x:f>
        <x:v>0.06661750245821042</x:v>
      </x:c>
      <x:c r="G1881" s="36" t="str">
        <x:v>mfhhis01.csv</x:v>
      </x:c>
      <x:c r="H1881" s="36" t="str">
        <x:v>https://ticdata.treasury.gov/Publish/slt_table5.html</x:v>
      </x:c>
      <x:c r="I1881" s="37" t="n">
        <x:v>46269</x:v>
      </x:c>
      <x:c r="J1881" s="36" t="str">
        <x:v>Monthly, end of period</x:v>
      </x:c>
      <x:c r="K1881" s="36" t="str">
        <x:v>Billions of U.S. dollars</x:v>
      </x:c>
    </x:row>
    <x:row r="1882">
      <x:c r="A1882" s="37" t="n">
        <x:v>38687</x:v>
      </x:c>
      <x:c r="B1882" s="36" t="str">
        <x:v>All Other</x:v>
      </x:c>
      <x:c r="C1882" s="36" t="str">
        <x:v>Aggregate</x:v>
      </x:c>
      <x:c r="D1882" s="55" t="n">
        <x:v>159.4</x:v>
      </x:c>
      <x:c r="E1882" s="55" t="n">
        <x:v>2033.9</x:v>
      </x:c>
      <x:c r="F1882" s="39" t="n">
        <x:f>IF(E1882="","",D1882/E1882)</x:f>
        <x:v>0.07837160135699887</x:v>
      </x:c>
      <x:c r="G1882" s="36" t="str">
        <x:v>mfhhis01.csv</x:v>
      </x:c>
      <x:c r="H1882" s="36" t="str">
        <x:v>https://ticdata.treasury.gov/Publish/slt_table5.html</x:v>
      </x:c>
      <x:c r="I1882" s="37" t="n">
        <x:v>46269</x:v>
      </x:c>
      <x:c r="J1882" s="36" t="str">
        <x:v>Monthly, end of period</x:v>
      </x:c>
      <x:c r="K1882" s="36" t="str">
        <x:v>Billions of U.S. dollars</x:v>
      </x:c>
    </x:row>
    <x:row r="1883">
      <x:c r="A1883" s="37" t="n">
        <x:v>38687</x:v>
      </x:c>
      <x:c r="B1883" s="36" t="str">
        <x:v>Belgium</x:v>
      </x:c>
      <x:c r="C1883" s="36" t="str">
        <x:v>Country or economy</x:v>
      </x:c>
      <x:c r="D1883" s="55" t="n">
        <x:v>17</x:v>
      </x:c>
      <x:c r="E1883" s="55" t="n">
        <x:v>2033.9</x:v>
      </x:c>
      <x:c r="F1883" s="39" t="n">
        <x:f>IF(E1883="","",D1883/E1883)</x:f>
        <x:v>0.00835832636806136</x:v>
      </x:c>
      <x:c r="G1883" s="36" t="str">
        <x:v>mfhhis01.csv</x:v>
      </x:c>
      <x:c r="H1883" s="36" t="str">
        <x:v>https://ticdata.treasury.gov/Publish/slt_table5.html</x:v>
      </x:c>
      <x:c r="I1883" s="37" t="n">
        <x:v>46269</x:v>
      </x:c>
      <x:c r="J1883" s="36" t="str">
        <x:v>Monthly, end of period</x:v>
      </x:c>
      <x:c r="K1883" s="36" t="str">
        <x:v>Billions of U.S. dollars</x:v>
      </x:c>
    </x:row>
    <x:row r="1884">
      <x:c r="A1884" s="37" t="n">
        <x:v>38687</x:v>
      </x:c>
      <x:c r="B1884" s="36" t="str">
        <x:v>Brazil</x:v>
      </x:c>
      <x:c r="C1884" s="36" t="str">
        <x:v>Country or economy</x:v>
      </x:c>
      <x:c r="D1884" s="55" t="n">
        <x:v>28.7</x:v>
      </x:c>
      <x:c r="E1884" s="55" t="n">
        <x:v>2033.9</x:v>
      </x:c>
      <x:c r="F1884" s="39" t="n">
        <x:f>IF(E1884="","",D1884/E1884)</x:f>
        <x:v>0.014110821574315353</x:v>
      </x:c>
      <x:c r="G1884" s="36" t="str">
        <x:v>mfhhis01.csv</x:v>
      </x:c>
      <x:c r="H1884" s="36" t="str">
        <x:v>https://ticdata.treasury.gov/Publish/slt_table5.html</x:v>
      </x:c>
      <x:c r="I1884" s="37" t="n">
        <x:v>46269</x:v>
      </x:c>
      <x:c r="J1884" s="36" t="str">
        <x:v>Monthly, end of period</x:v>
      </x:c>
      <x:c r="K1884" s="36" t="str">
        <x:v>Billions of U.S. dollars</x:v>
      </x:c>
    </x:row>
    <x:row r="1885">
      <x:c r="A1885" s="37" t="n">
        <x:v>38687</x:v>
      </x:c>
      <x:c r="B1885" s="36" t="str">
        <x:v>Canada</x:v>
      </x:c>
      <x:c r="C1885" s="36" t="str">
        <x:v>Country or economy</x:v>
      </x:c>
      <x:c r="D1885" s="55" t="n">
        <x:v>27.9</x:v>
      </x:c>
      <x:c r="E1885" s="55" t="n">
        <x:v>2033.9</x:v>
      </x:c>
      <x:c r="F1885" s="39" t="n">
        <x:f>IF(E1885="","",D1885/E1885)</x:f>
        <x:v>0.013717488568759525</x:v>
      </x:c>
      <x:c r="G1885" s="36" t="str">
        <x:v>mfhhis01.csv</x:v>
      </x:c>
      <x:c r="H1885" s="36" t="str">
        <x:v>https://ticdata.treasury.gov/Publish/slt_table5.html</x:v>
      </x:c>
      <x:c r="I1885" s="37" t="n">
        <x:v>46269</x:v>
      </x:c>
      <x:c r="J1885" s="36" t="str">
        <x:v>Monthly, end of period</x:v>
      </x:c>
      <x:c r="K1885" s="36" t="str">
        <x:v>Billions of U.S. dollars</x:v>
      </x:c>
    </x:row>
    <x:row r="1886">
      <x:c r="A1886" s="37" t="n">
        <x:v>38687</x:v>
      </x:c>
      <x:c r="B1886" s="36" t="str">
        <x:v>Carib Bnkng Ctrs</x:v>
      </x:c>
      <x:c r="C1886" s="36" t="str">
        <x:v>Country or economy</x:v>
      </x:c>
      <x:c r="D1886" s="55" t="n">
        <x:v>77.2</x:v>
      </x:c>
      <x:c r="E1886" s="55" t="n">
        <x:v>2033.9</x:v>
      </x:c>
      <x:c r="F1886" s="39" t="n">
        <x:f>IF(E1886="","",D1886/E1886)</x:f>
        <x:v>0.03795663503613747</x:v>
      </x:c>
      <x:c r="G1886" s="36" t="str">
        <x:v>mfhhis01.csv</x:v>
      </x:c>
      <x:c r="H1886" s="36" t="str">
        <x:v>https://ticdata.treasury.gov/Publish/slt_table5.html</x:v>
      </x:c>
      <x:c r="I1886" s="37" t="n">
        <x:v>46269</x:v>
      </x:c>
      <x:c r="J1886" s="36" t="str">
        <x:v>Monthly, end of period</x:v>
      </x:c>
      <x:c r="K1886" s="36" t="str">
        <x:v>Billions of U.S. dollars</x:v>
      </x:c>
    </x:row>
    <x:row r="1887">
      <x:c r="A1887" s="37" t="n">
        <x:v>38687</x:v>
      </x:c>
      <x:c r="B1887" s="36" t="str">
        <x:v>China, Mainland</x:v>
      </x:c>
      <x:c r="C1887" s="36" t="str">
        <x:v>Country or economy</x:v>
      </x:c>
      <x:c r="D1887" s="55" t="n">
        <x:v>310</x:v>
      </x:c>
      <x:c r="E1887" s="55" t="n">
        <x:v>2033.9</x:v>
      </x:c>
      <x:c r="F1887" s="39" t="n">
        <x:f>IF(E1887="","",D1887/E1887)</x:f>
        <x:v>0.15241653965288363</x:v>
      </x:c>
      <x:c r="G1887" s="36" t="str">
        <x:v>mfhhis01.csv</x:v>
      </x:c>
      <x:c r="H1887" s="36" t="str">
        <x:v>https://ticdata.treasury.gov/Publish/slt_table5.html</x:v>
      </x:c>
      <x:c r="I1887" s="37" t="n">
        <x:v>46269</x:v>
      </x:c>
      <x:c r="J1887" s="36" t="str">
        <x:v>Monthly, end of period</x:v>
      </x:c>
      <x:c r="K1887" s="36" t="str">
        <x:v>Billions of U.S. dollars</x:v>
      </x:c>
    </x:row>
    <x:row r="1888">
      <x:c r="A1888" s="37" t="n">
        <x:v>38687</x:v>
      </x:c>
      <x:c r="B1888" s="36" t="str">
        <x:v>Foreign official</x:v>
      </x:c>
      <x:c r="C1888" s="36" t="str">
        <x:v>Aggregate</x:v>
      </x:c>
      <x:c r="D1888" s="55" t="n">
        <x:v>1305.1</x:v>
      </x:c>
      <x:c r="E1888" s="55" t="n">
        <x:v>2033.9</x:v>
      </x:c>
      <x:c r="F1888" s="39" t="n">
        <x:f>IF(E1888="","",D1888/E1888)</x:f>
        <x:v>0.64167363193864</x:v>
      </x:c>
      <x:c r="G1888" s="36" t="str">
        <x:v>mfhhis01.csv</x:v>
      </x:c>
      <x:c r="H1888" s="36" t="str">
        <x:v>https://ticdata.treasury.gov/Publish/slt_table5.html</x:v>
      </x:c>
      <x:c r="I1888" s="37" t="n">
        <x:v>46269</x:v>
      </x:c>
      <x:c r="J1888" s="36" t="str">
        <x:v>Monthly, end of period</x:v>
      </x:c>
      <x:c r="K1888" s="36" t="str">
        <x:v>Billions of U.S. dollars</x:v>
      </x:c>
    </x:row>
    <x:row r="1889">
      <x:c r="A1889" s="37" t="n">
        <x:v>38687</x:v>
      </x:c>
      <x:c r="B1889" s="36" t="str">
        <x:v>Foreign official Treasury bills</x:v>
      </x:c>
      <x:c r="C1889" s="36" t="str">
        <x:v>Aggregate</x:v>
      </x:c>
      <x:c r="D1889" s="55" t="n">
        <x:v>201.9</x:v>
      </x:c>
      <x:c r="E1889" s="55" t="n">
        <x:v>2033.9</x:v>
      </x:c>
      <x:c r="F1889" s="39" t="n">
        <x:f>IF(E1889="","",D1889/E1889)</x:f>
        <x:v>0.09926741727715227</x:v>
      </x:c>
      <x:c r="G1889" s="36" t="str">
        <x:v>mfhhis01.csv</x:v>
      </x:c>
      <x:c r="H1889" s="36" t="str">
        <x:v>https://ticdata.treasury.gov/Publish/slt_table5.html</x:v>
      </x:c>
      <x:c r="I1889" s="37" t="n">
        <x:v>46269</x:v>
      </x:c>
      <x:c r="J1889" s="36" t="str">
        <x:v>Monthly, end of period</x:v>
      </x:c>
      <x:c r="K1889" s="36" t="str">
        <x:v>Billions of U.S. dollars</x:v>
      </x:c>
    </x:row>
    <x:row r="1890">
      <x:c r="A1890" s="37" t="n">
        <x:v>38687</x:v>
      </x:c>
      <x:c r="B1890" s="36" t="str">
        <x:v>Foreign official Treasury bonds and notes</x:v>
      </x:c>
      <x:c r="C1890" s="36" t="str">
        <x:v>Aggregate</x:v>
      </x:c>
      <x:c r="D1890" s="55" t="n">
        <x:v>1103.3</x:v>
      </x:c>
      <x:c r="E1890" s="55" t="n">
        <x:v>2033.9</x:v>
      </x:c>
      <x:c r="F1890" s="39" t="n">
        <x:f>IF(E1890="","",D1890/E1890)</x:f>
        <x:v>0.5424553812871822</x:v>
      </x:c>
      <x:c r="G1890" s="36" t="str">
        <x:v>mfhhis01.csv</x:v>
      </x:c>
      <x:c r="H1890" s="36" t="str">
        <x:v>https://ticdata.treasury.gov/Publish/slt_table5.html</x:v>
      </x:c>
      <x:c r="I1890" s="37" t="n">
        <x:v>46269</x:v>
      </x:c>
      <x:c r="J1890" s="36" t="str">
        <x:v>Monthly, end of period</x:v>
      </x:c>
      <x:c r="K1890" s="36" t="str">
        <x:v>Billions of U.S. dollars</x:v>
      </x:c>
    </x:row>
    <x:row r="1891">
      <x:c r="A1891" s="37" t="n">
        <x:v>38687</x:v>
      </x:c>
      <x:c r="B1891" s="36" t="str">
        <x:v>France</x:v>
      </x:c>
      <x:c r="C1891" s="36" t="str">
        <x:v>Country or economy</x:v>
      </x:c>
      <x:c r="D1891" s="55" t="n">
        <x:v>30.9</x:v>
      </x:c>
      <x:c r="E1891" s="55" t="n">
        <x:v>2033.9</x:v>
      </x:c>
      <x:c r="F1891" s="39" t="n">
        <x:f>IF(E1891="","",D1891/E1891)</x:f>
        <x:v>0.015192487339593882</x:v>
      </x:c>
      <x:c r="G1891" s="36" t="str">
        <x:v>mfhhis01.csv</x:v>
      </x:c>
      <x:c r="H1891" s="36" t="str">
        <x:v>https://ticdata.treasury.gov/Publish/slt_table5.html</x:v>
      </x:c>
      <x:c r="I1891" s="37" t="n">
        <x:v>46269</x:v>
      </x:c>
      <x:c r="J1891" s="36" t="str">
        <x:v>Monthly, end of period</x:v>
      </x:c>
      <x:c r="K1891" s="36" t="str">
        <x:v>Billions of U.S. dollars</x:v>
      </x:c>
    </x:row>
    <x:row r="1892">
      <x:c r="A1892" s="37" t="n">
        <x:v>38687</x:v>
      </x:c>
      <x:c r="B1892" s="36" t="str">
        <x:v>Germany</x:v>
      </x:c>
      <x:c r="C1892" s="36" t="str">
        <x:v>Country or economy</x:v>
      </x:c>
      <x:c r="D1892" s="55" t="n">
        <x:v>49.9</x:v>
      </x:c>
      <x:c r="E1892" s="55" t="n">
        <x:v>2033.9</x:v>
      </x:c>
      <x:c r="F1892" s="39" t="n">
        <x:f>IF(E1892="","",D1892/E1892)</x:f>
        <x:v>0.024534146221544813</x:v>
      </x:c>
      <x:c r="G1892" s="36" t="str">
        <x:v>mfhhis01.csv</x:v>
      </x:c>
      <x:c r="H1892" s="36" t="str">
        <x:v>https://ticdata.treasury.gov/Publish/slt_table5.html</x:v>
      </x:c>
      <x:c r="I1892" s="37" t="n">
        <x:v>46269</x:v>
      </x:c>
      <x:c r="J1892" s="36" t="str">
        <x:v>Monthly, end of period</x:v>
      </x:c>
      <x:c r="K1892" s="36" t="str">
        <x:v>Billions of U.S. dollars</x:v>
      </x:c>
    </x:row>
    <x:row r="1893">
      <x:c r="A1893" s="37" t="n">
        <x:v>38687</x:v>
      </x:c>
      <x:c r="B1893" s="36" t="str">
        <x:v>Grand Total</x:v>
      </x:c>
      <x:c r="C1893" s="36" t="str">
        <x:v>Aggregate</x:v>
      </x:c>
      <x:c r="D1893" s="55" t="n">
        <x:v>2033.9</x:v>
      </x:c>
      <x:c r="E1893" s="55" t="n">
        <x:v>2033.9</x:v>
      </x:c>
      <x:c r="F1893" s="39" t="n">
        <x:f>IF(E1893="","",D1893/E1893)</x:f>
        <x:v>1</x:v>
      </x:c>
      <x:c r="G1893" s="36" t="str">
        <x:v>mfhhis01.csv</x:v>
      </x:c>
      <x:c r="H1893" s="36" t="str">
        <x:v>https://ticdata.treasury.gov/Publish/slt_table5.html</x:v>
      </x:c>
      <x:c r="I1893" s="37" t="n">
        <x:v>46269</x:v>
      </x:c>
      <x:c r="J1893" s="36" t="str">
        <x:v>Monthly, end of period</x:v>
      </x:c>
      <x:c r="K1893" s="36" t="str">
        <x:v>Billions of U.S. dollars</x:v>
      </x:c>
    </x:row>
    <x:row r="1894">
      <x:c r="A1894" s="37" t="n">
        <x:v>38687</x:v>
      </x:c>
      <x:c r="B1894" s="36" t="str">
        <x:v>Hong Kong</x:v>
      </x:c>
      <x:c r="C1894" s="36" t="str">
        <x:v>Country or economy</x:v>
      </x:c>
      <x:c r="D1894" s="55" t="n">
        <x:v>40.3</x:v>
      </x:c>
      <x:c r="E1894" s="55" t="n">
        <x:v>2033.9</x:v>
      </x:c>
      <x:c r="F1894" s="39" t="n">
        <x:f>IF(E1894="","",D1894/E1894)</x:f>
        <x:v>0.01981415015487487</x:v>
      </x:c>
      <x:c r="G1894" s="36" t="str">
        <x:v>mfhhis01.csv</x:v>
      </x:c>
      <x:c r="H1894" s="36" t="str">
        <x:v>https://ticdata.treasury.gov/Publish/slt_table5.html</x:v>
      </x:c>
      <x:c r="I1894" s="37" t="n">
        <x:v>46269</x:v>
      </x:c>
      <x:c r="J1894" s="36" t="str">
        <x:v>Monthly, end of period</x:v>
      </x:c>
      <x:c r="K1894" s="36" t="str">
        <x:v>Billions of U.S. dollars</x:v>
      </x:c>
    </x:row>
    <x:row r="1895">
      <x:c r="A1895" s="37" t="n">
        <x:v>38687</x:v>
      </x:c>
      <x:c r="B1895" s="36" t="str">
        <x:v>Ireland</x:v>
      </x:c>
      <x:c r="C1895" s="36" t="str">
        <x:v>Country or economy</x:v>
      </x:c>
      <x:c r="D1895" s="55" t="n">
        <x:v>19.7</x:v>
      </x:c>
      <x:c r="E1895" s="55" t="n">
        <x:v>2033.9</x:v>
      </x:c>
      <x:c r="F1895" s="39" t="n">
        <x:f>IF(E1895="","",D1895/E1895)</x:f>
        <x:v>0.00968582526181228</x:v>
      </x:c>
      <x:c r="G1895" s="36" t="str">
        <x:v>mfhhis01.csv</x:v>
      </x:c>
      <x:c r="H1895" s="36" t="str">
        <x:v>https://ticdata.treasury.gov/Publish/slt_table5.html</x:v>
      </x:c>
      <x:c r="I1895" s="37" t="n">
        <x:v>46269</x:v>
      </x:c>
      <x:c r="J1895" s="36" t="str">
        <x:v>Monthly, end of period</x:v>
      </x:c>
      <x:c r="K1895" s="36" t="str">
        <x:v>Billions of U.S. dollars</x:v>
      </x:c>
    </x:row>
    <x:row r="1896">
      <x:c r="A1896" s="37" t="n">
        <x:v>38687</x:v>
      </x:c>
      <x:c r="B1896" s="36" t="str">
        <x:v>Israel</x:v>
      </x:c>
      <x:c r="C1896" s="36" t="str">
        <x:v>Country or economy</x:v>
      </x:c>
      <x:c r="D1896" s="55" t="n">
        <x:v>12.5</x:v>
      </x:c>
      <x:c r="E1896" s="55" t="n">
        <x:v>2033.9</x:v>
      </x:c>
      <x:c r="F1896" s="39" t="n">
        <x:f>IF(E1896="","",D1896/E1896)</x:f>
        <x:v>0.006145828211809823</x:v>
      </x:c>
      <x:c r="G1896" s="36" t="str">
        <x:v>mfhhis01.csv</x:v>
      </x:c>
      <x:c r="H1896" s="36" t="str">
        <x:v>https://ticdata.treasury.gov/Publish/slt_table5.html</x:v>
      </x:c>
      <x:c r="I1896" s="37" t="n">
        <x:v>46269</x:v>
      </x:c>
      <x:c r="J1896" s="36" t="str">
        <x:v>Monthly, end of period</x:v>
      </x:c>
      <x:c r="K1896" s="36" t="str">
        <x:v>Billions of U.S. dollars</x:v>
      </x:c>
    </x:row>
    <x:row r="1897">
      <x:c r="A1897" s="37" t="n">
        <x:v>38687</x:v>
      </x:c>
      <x:c r="B1897" s="36" t="str">
        <x:v>Italy</x:v>
      </x:c>
      <x:c r="C1897" s="36" t="str">
        <x:v>Country or economy</x:v>
      </x:c>
      <x:c r="D1897" s="55" t="n">
        <x:v>15.4</x:v>
      </x:c>
      <x:c r="E1897" s="55" t="n">
        <x:v>2033.9</x:v>
      </x:c>
      <x:c r="F1897" s="39" t="n">
        <x:f>IF(E1897="","",D1897/E1897)</x:f>
        <x:v>0.0075716603569497025</x:v>
      </x:c>
      <x:c r="G1897" s="36" t="str">
        <x:v>mfhhis01.csv</x:v>
      </x:c>
      <x:c r="H1897" s="36" t="str">
        <x:v>https://ticdata.treasury.gov/Publish/slt_table5.html</x:v>
      </x:c>
      <x:c r="I1897" s="37" t="n">
        <x:v>46269</x:v>
      </x:c>
      <x:c r="J1897" s="36" t="str">
        <x:v>Monthly, end of period</x:v>
      </x:c>
      <x:c r="K1897" s="36" t="str">
        <x:v>Billions of U.S. dollars</x:v>
      </x:c>
    </x:row>
    <x:row r="1898">
      <x:c r="A1898" s="37" t="n">
        <x:v>38687</x:v>
      </x:c>
      <x:c r="B1898" s="36" t="str">
        <x:v>Japan</x:v>
      </x:c>
      <x:c r="C1898" s="36" t="str">
        <x:v>Country or economy</x:v>
      </x:c>
      <x:c r="D1898" s="55" t="n">
        <x:v>670</x:v>
      </x:c>
      <x:c r="E1898" s="55" t="n">
        <x:v>2033.9</x:v>
      </x:c>
      <x:c r="F1898" s="39" t="n">
        <x:f>IF(E1898="","",D1898/E1898)</x:f>
        <x:v>0.3294163921530065</x:v>
      </x:c>
      <x:c r="G1898" s="36" t="str">
        <x:v>mfhhis01.csv</x:v>
      </x:c>
      <x:c r="H1898" s="36" t="str">
        <x:v>https://ticdata.treasury.gov/Publish/slt_table5.html</x:v>
      </x:c>
      <x:c r="I1898" s="37" t="n">
        <x:v>46269</x:v>
      </x:c>
      <x:c r="J1898" s="36" t="str">
        <x:v>Monthly, end of period</x:v>
      </x:c>
      <x:c r="K1898" s="36" t="str">
        <x:v>Billions of U.S. dollars</x:v>
      </x:c>
    </x:row>
    <x:row r="1899">
      <x:c r="A1899" s="37" t="n">
        <x:v>38687</x:v>
      </x:c>
      <x:c r="B1899" s="36" t="str">
        <x:v>Korea, South</x:v>
      </x:c>
      <x:c r="C1899" s="36" t="str">
        <x:v>Country or economy</x:v>
      </x:c>
      <x:c r="D1899" s="55" t="n">
        <x:v>69</x:v>
      </x:c>
      <x:c r="E1899" s="55" t="n">
        <x:v>2033.9</x:v>
      </x:c>
      <x:c r="F1899" s="39" t="n">
        <x:f>IF(E1899="","",D1899/E1899)</x:f>
        <x:v>0.03392497172919023</x:v>
      </x:c>
      <x:c r="G1899" s="36" t="str">
        <x:v>mfhhis01.csv</x:v>
      </x:c>
      <x:c r="H1899" s="36" t="str">
        <x:v>https://ticdata.treasury.gov/Publish/slt_table5.html</x:v>
      </x:c>
      <x:c r="I1899" s="37" t="n">
        <x:v>46269</x:v>
      </x:c>
      <x:c r="J1899" s="36" t="str">
        <x:v>Monthly, end of period</x:v>
      </x:c>
      <x:c r="K1899" s="36" t="str">
        <x:v>Billions of U.S. dollars</x:v>
      </x:c>
    </x:row>
    <x:row r="1900">
      <x:c r="A1900" s="37" t="n">
        <x:v>38687</x:v>
      </x:c>
      <x:c r="B1900" s="36" t="str">
        <x:v>Luxembourg</x:v>
      </x:c>
      <x:c r="C1900" s="36" t="str">
        <x:v>Country or economy</x:v>
      </x:c>
      <x:c r="D1900" s="55" t="n">
        <x:v>35.6</x:v>
      </x:c>
      <x:c r="E1900" s="55" t="n">
        <x:v>2033.9</x:v>
      </x:c>
      <x:c r="F1900" s="39" t="n">
        <x:f>IF(E1900="","",D1900/E1900)</x:f>
        <x:v>0.01750331874723438</x:v>
      </x:c>
      <x:c r="G1900" s="36" t="str">
        <x:v>mfhhis01.csv</x:v>
      </x:c>
      <x:c r="H1900" s="36" t="str">
        <x:v>https://ticdata.treasury.gov/Publish/slt_table5.html</x:v>
      </x:c>
      <x:c r="I1900" s="37" t="n">
        <x:v>46269</x:v>
      </x:c>
      <x:c r="J1900" s="36" t="str">
        <x:v>Monthly, end of period</x:v>
      </x:c>
      <x:c r="K1900" s="36" t="str">
        <x:v>Billions of U.S. dollars</x:v>
      </x:c>
    </x:row>
    <x:row r="1901">
      <x:c r="A1901" s="37" t="n">
        <x:v>38687</x:v>
      </x:c>
      <x:c r="B1901" s="36" t="str">
        <x:v>Mexico</x:v>
      </x:c>
      <x:c r="C1901" s="36" t="str">
        <x:v>Country or economy</x:v>
      </x:c>
      <x:c r="D1901" s="55" t="n">
        <x:v>35</x:v>
      </x:c>
      <x:c r="E1901" s="55" t="n">
        <x:v>2033.9</x:v>
      </x:c>
      <x:c r="F1901" s="39" t="n">
        <x:f>IF(E1901="","",D1901/E1901)</x:f>
        <x:v>0.017208318993067503</x:v>
      </x:c>
      <x:c r="G1901" s="36" t="str">
        <x:v>mfhhis01.csv</x:v>
      </x:c>
      <x:c r="H1901" s="36" t="str">
        <x:v>https://ticdata.treasury.gov/Publish/slt_table5.html</x:v>
      </x:c>
      <x:c r="I1901" s="37" t="n">
        <x:v>46269</x:v>
      </x:c>
      <x:c r="J1901" s="36" t="str">
        <x:v>Monthly, end of period</x:v>
      </x:c>
      <x:c r="K1901" s="36" t="str">
        <x:v>Billions of U.S. dollars</x:v>
      </x:c>
    </x:row>
    <x:row r="1902">
      <x:c r="A1902" s="37" t="n">
        <x:v>38687</x:v>
      </x:c>
      <x:c r="B1902" s="36" t="str">
        <x:v>Netherlands</x:v>
      </x:c>
      <x:c r="C1902" s="36" t="str">
        <x:v>Country or economy</x:v>
      </x:c>
      <x:c r="D1902" s="55" t="n">
        <x:v>15.7</x:v>
      </x:c>
      <x:c r="E1902" s="55" t="n">
        <x:v>2033.9</x:v>
      </x:c>
      <x:c r="F1902" s="39" t="n">
        <x:f>IF(E1902="","",D1902/E1902)</x:f>
        <x:v>0.007719160234033138</x:v>
      </x:c>
      <x:c r="G1902" s="36" t="str">
        <x:v>mfhhis01.csv</x:v>
      </x:c>
      <x:c r="H1902" s="36" t="str">
        <x:v>https://ticdata.treasury.gov/Publish/slt_table5.html</x:v>
      </x:c>
      <x:c r="I1902" s="37" t="n">
        <x:v>46269</x:v>
      </x:c>
      <x:c r="J1902" s="36" t="str">
        <x:v>Monthly, end of period</x:v>
      </x:c>
      <x:c r="K1902" s="36" t="str">
        <x:v>Billions of U.S. dollars</x:v>
      </x:c>
    </x:row>
    <x:row r="1903">
      <x:c r="A1903" s="37" t="n">
        <x:v>38687</x:v>
      </x:c>
      <x:c r="B1903" s="36" t="str">
        <x:v>Oil Exporters</x:v>
      </x:c>
      <x:c r="C1903" s="36" t="str">
        <x:v>Country or economy</x:v>
      </x:c>
      <x:c r="D1903" s="55" t="n">
        <x:v>78.2</x:v>
      </x:c>
      <x:c r="E1903" s="55" t="n">
        <x:v>2033.9</x:v>
      </x:c>
      <x:c r="F1903" s="39" t="n">
        <x:f>IF(E1903="","",D1903/E1903)</x:f>
        <x:v>0.03844830129308226</x:v>
      </x:c>
      <x:c r="G1903" s="36" t="str">
        <x:v>mfhhis01.csv</x:v>
      </x:c>
      <x:c r="H1903" s="36" t="str">
        <x:v>https://ticdata.treasury.gov/Publish/slt_table5.html</x:v>
      </x:c>
      <x:c r="I1903" s="37" t="n">
        <x:v>46269</x:v>
      </x:c>
      <x:c r="J1903" s="36" t="str">
        <x:v>Monthly, end of period</x:v>
      </x:c>
      <x:c r="K1903" s="36" t="str">
        <x:v>Billions of U.S. dollars</x:v>
      </x:c>
    </x:row>
    <x:row r="1904">
      <x:c r="A1904" s="37" t="n">
        <x:v>38687</x:v>
      </x:c>
      <x:c r="B1904" s="36" t="str">
        <x:v>Poland</x:v>
      </x:c>
      <x:c r="C1904" s="36" t="str">
        <x:v>Country or economy</x:v>
      </x:c>
      <x:c r="D1904" s="55" t="n">
        <x:v>13.7</x:v>
      </x:c>
      <x:c r="E1904" s="55" t="n">
        <x:v>2033.9</x:v>
      </x:c>
      <x:c r="F1904" s="39" t="n">
        <x:f>IF(E1904="","",D1904/E1904)</x:f>
        <x:v>0.006735827720143566</x:v>
      </x:c>
      <x:c r="G1904" s="36" t="str">
        <x:v>mfhhis01.csv</x:v>
      </x:c>
      <x:c r="H1904" s="36" t="str">
        <x:v>https://ticdata.treasury.gov/Publish/slt_table5.html</x:v>
      </x:c>
      <x:c r="I1904" s="37" t="n">
        <x:v>46269</x:v>
      </x:c>
      <x:c r="J1904" s="36" t="str">
        <x:v>Monthly, end of period</x:v>
      </x:c>
      <x:c r="K1904" s="36" t="str">
        <x:v>Billions of U.S. dollars</x:v>
      </x:c>
    </x:row>
    <x:row r="1905">
      <x:c r="A1905" s="37" t="n">
        <x:v>38687</x:v>
      </x:c>
      <x:c r="B1905" s="36" t="str">
        <x:v>Singapore</x:v>
      </x:c>
      <x:c r="C1905" s="36" t="str">
        <x:v>Country or economy</x:v>
      </x:c>
      <x:c r="D1905" s="55" t="n">
        <x:v>33</x:v>
      </x:c>
      <x:c r="E1905" s="55" t="n">
        <x:v>2033.9</x:v>
      </x:c>
      <x:c r="F1905" s="39" t="n">
        <x:f>IF(E1905="","",D1905/E1905)</x:f>
        <x:v>0.016224986479177934</x:v>
      </x:c>
      <x:c r="G1905" s="36" t="str">
        <x:v>mfhhis01.csv</x:v>
      </x:c>
      <x:c r="H1905" s="36" t="str">
        <x:v>https://ticdata.treasury.gov/Publish/slt_table5.html</x:v>
      </x:c>
      <x:c r="I1905" s="37" t="n">
        <x:v>46269</x:v>
      </x:c>
      <x:c r="J1905" s="36" t="str">
        <x:v>Monthly, end of period</x:v>
      </x:c>
      <x:c r="K1905" s="36" t="str">
        <x:v>Billions of U.S. dollars</x:v>
      </x:c>
    </x:row>
    <x:row r="1906">
      <x:c r="A1906" s="37" t="n">
        <x:v>38687</x:v>
      </x:c>
      <x:c r="B1906" s="36" t="str">
        <x:v>Sweden</x:v>
      </x:c>
      <x:c r="C1906" s="36" t="str">
        <x:v>Country or economy</x:v>
      </x:c>
      <x:c r="D1906" s="55" t="n">
        <x:v>16.3</x:v>
      </x:c>
      <x:c r="E1906" s="55" t="n">
        <x:v>2033.9</x:v>
      </x:c>
      <x:c r="F1906" s="39" t="n">
        <x:f>IF(E1906="","",D1906/E1906)</x:f>
        <x:v>0.00801415998820001</x:v>
      </x:c>
      <x:c r="G1906" s="36" t="str">
        <x:v>mfhhis01.csv</x:v>
      </x:c>
      <x:c r="H1906" s="36" t="str">
        <x:v>https://ticdata.treasury.gov/Publish/slt_table5.html</x:v>
      </x:c>
      <x:c r="I1906" s="37" t="n">
        <x:v>46269</x:v>
      </x:c>
      <x:c r="J1906" s="36" t="str">
        <x:v>Monthly, end of period</x:v>
      </x:c>
      <x:c r="K1906" s="36" t="str">
        <x:v>Billions of U.S. dollars</x:v>
      </x:c>
    </x:row>
    <x:row r="1907">
      <x:c r="A1907" s="37" t="n">
        <x:v>38687</x:v>
      </x:c>
      <x:c r="B1907" s="36" t="str">
        <x:v>Switzerland</x:v>
      </x:c>
      <x:c r="C1907" s="36" t="str">
        <x:v>Country or economy</x:v>
      </x:c>
      <x:c r="D1907" s="55" t="n">
        <x:v>30.8</x:v>
      </x:c>
      <x:c r="E1907" s="55" t="n">
        <x:v>2033.9</x:v>
      </x:c>
      <x:c r="F1907" s="39" t="n">
        <x:f>IF(E1907="","",D1907/E1907)</x:f>
        <x:v>0.015143320713899405</x:v>
      </x:c>
      <x:c r="G1907" s="36" t="str">
        <x:v>mfhhis01.csv</x:v>
      </x:c>
      <x:c r="H1907" s="36" t="str">
        <x:v>https://ticdata.treasury.gov/Publish/slt_table5.html</x:v>
      </x:c>
      <x:c r="I1907" s="37" t="n">
        <x:v>46269</x:v>
      </x:c>
      <x:c r="J1907" s="36" t="str">
        <x:v>Monthly, end of period</x:v>
      </x:c>
      <x:c r="K1907" s="36" t="str">
        <x:v>Billions of U.S. dollars</x:v>
      </x:c>
    </x:row>
    <x:row r="1908">
      <x:c r="A1908" s="37" t="n">
        <x:v>38687</x:v>
      </x:c>
      <x:c r="B1908" s="36" t="str">
        <x:v>Taiwan</x:v>
      </x:c>
      <x:c r="C1908" s="36" t="str">
        <x:v>Country or economy</x:v>
      </x:c>
      <x:c r="D1908" s="55" t="n">
        <x:v>68.1</x:v>
      </x:c>
      <x:c r="E1908" s="55" t="n">
        <x:v>2033.9</x:v>
      </x:c>
      <x:c r="F1908" s="39" t="n">
        <x:f>IF(E1908="","",D1908/E1908)</x:f>
        <x:v>0.03348247209793991</x:v>
      </x:c>
      <x:c r="G1908" s="36" t="str">
        <x:v>mfhhis01.csv</x:v>
      </x:c>
      <x:c r="H1908" s="36" t="str">
        <x:v>https://ticdata.treasury.gov/Publish/slt_table5.html</x:v>
      </x:c>
      <x:c r="I1908" s="37" t="n">
        <x:v>46269</x:v>
      </x:c>
      <x:c r="J1908" s="36" t="str">
        <x:v>Monthly, end of period</x:v>
      </x:c>
      <x:c r="K1908" s="36" t="str">
        <x:v>Billions of U.S. dollars</x:v>
      </x:c>
    </x:row>
    <x:row r="1909">
      <x:c r="A1909" s="37" t="n">
        <x:v>38687</x:v>
      </x:c>
      <x:c r="B1909" s="36" t="str">
        <x:v>Thailand</x:v>
      </x:c>
      <x:c r="C1909" s="36" t="str">
        <x:v>Country or economy</x:v>
      </x:c>
      <x:c r="D1909" s="55" t="n">
        <x:v>16.1</x:v>
      </x:c>
      <x:c r="E1909" s="55" t="n">
        <x:v>2033.9</x:v>
      </x:c>
      <x:c r="F1909" s="39" t="n">
        <x:f>IF(E1909="","",D1909/E1909)</x:f>
        <x:v>0.007915826736811052</x:v>
      </x:c>
      <x:c r="G1909" s="36" t="str">
        <x:v>mfhhis01.csv</x:v>
      </x:c>
      <x:c r="H1909" s="36" t="str">
        <x:v>https://ticdata.treasury.gov/Publish/slt_table5.html</x:v>
      </x:c>
      <x:c r="I1909" s="37" t="n">
        <x:v>46269</x:v>
      </x:c>
      <x:c r="J1909" s="36" t="str">
        <x:v>Monthly, end of period</x:v>
      </x:c>
      <x:c r="K1909" s="36" t="str">
        <x:v>Billions of U.S. dollars</x:v>
      </x:c>
    </x:row>
    <x:row r="1910">
      <x:c r="A1910" s="37" t="n">
        <x:v>38687</x:v>
      </x:c>
      <x:c r="B1910" s="36" t="str">
        <x:v>Turkey</x:v>
      </x:c>
      <x:c r="C1910" s="36" t="str">
        <x:v>Country or economy</x:v>
      </x:c>
      <x:c r="D1910" s="55" t="n">
        <x:v>17.4</x:v>
      </x:c>
      <x:c r="E1910" s="55" t="n">
        <x:v>2033.9</x:v>
      </x:c>
      <x:c r="F1910" s="39" t="n">
        <x:f>IF(E1910="","",D1910/E1910)</x:f>
        <x:v>0.008554992870839273</x:v>
      </x:c>
      <x:c r="G1910" s="36" t="str">
        <x:v>mfhhis01.csv</x:v>
      </x:c>
      <x:c r="H1910" s="36" t="str">
        <x:v>https://ticdata.treasury.gov/Publish/slt_table5.html</x:v>
      </x:c>
      <x:c r="I1910" s="37" t="n">
        <x:v>46269</x:v>
      </x:c>
      <x:c r="J1910" s="36" t="str">
        <x:v>Monthly, end of period</x:v>
      </x:c>
      <x:c r="K1910" s="36" t="str">
        <x:v>Billions of U.S. dollars</x:v>
      </x:c>
    </x:row>
    <x:row r="1911">
      <x:c r="A1911" s="37" t="n">
        <x:v>38687</x:v>
      </x:c>
      <x:c r="B1911" s="36" t="str">
        <x:v>United Kingdom</x:v>
      </x:c>
      <x:c r="C1911" s="36" t="str">
        <x:v>Country or economy</x:v>
      </x:c>
      <x:c r="D1911" s="55" t="n">
        <x:v>146</x:v>
      </x:c>
      <x:c r="E1911" s="55" t="n">
        <x:v>2033.9</x:v>
      </x:c>
      <x:c r="F1911" s="39" t="n">
        <x:f>IF(E1911="","",D1911/E1911)</x:f>
        <x:v>0.07178327351393873</x:v>
      </x:c>
      <x:c r="G1911" s="36" t="str">
        <x:v>mfhhis01.csv</x:v>
      </x:c>
      <x:c r="H1911" s="36" t="str">
        <x:v>https://ticdata.treasury.gov/Publish/slt_table5.html</x:v>
      </x:c>
      <x:c r="I1911" s="37" t="n">
        <x:v>46269</x:v>
      </x:c>
      <x:c r="J1911" s="36" t="str">
        <x:v>Monthly, end of period</x:v>
      </x:c>
      <x:c r="K1911" s="36" t="str">
        <x:v>Billions of U.S. dollars</x:v>
      </x:c>
    </x:row>
    <x:row r="1912">
      <x:c r="A1912" s="37" t="n">
        <x:v>38749</x:v>
      </x:c>
      <x:c r="B1912" s="36" t="str">
        <x:v>All Other</x:v>
      </x:c>
      <x:c r="C1912" s="36" t="str">
        <x:v>Aggregate</x:v>
      </x:c>
      <x:c r="D1912" s="55" t="n">
        <x:v>148.9</x:v>
      </x:c>
      <x:c r="E1912" s="55" t="n">
        <x:v>2071.3</x:v>
      </x:c>
      <x:c r="F1912" s="39" t="n">
        <x:f>IF(E1912="","",D1912/E1912)</x:f>
        <x:v>0.07188722058610535</x:v>
      </x:c>
      <x:c r="G1912" s="36" t="str">
        <x:v>mfhhis01.csv</x:v>
      </x:c>
      <x:c r="H1912" s="36" t="str">
        <x:v>https://ticdata.treasury.gov/Publish/slt_table5.html</x:v>
      </x:c>
      <x:c r="I1912" s="37" t="n">
        <x:v>46269</x:v>
      </x:c>
      <x:c r="J1912" s="36" t="str">
        <x:v>Monthly, end of period</x:v>
      </x:c>
      <x:c r="K1912" s="36" t="str">
        <x:v>Billions of U.S. dollars</x:v>
      </x:c>
    </x:row>
    <x:row r="1913">
      <x:c r="A1913" s="37" t="n">
        <x:v>38749</x:v>
      </x:c>
      <x:c r="B1913" s="36" t="str">
        <x:v>Belgium</x:v>
      </x:c>
      <x:c r="C1913" s="36" t="str">
        <x:v>Country or economy</x:v>
      </x:c>
      <x:c r="D1913" s="55" t="n">
        <x:v>17.2</x:v>
      </x:c>
      <x:c r="E1913" s="55" t="n">
        <x:v>2071.3</x:v>
      </x:c>
      <x:c r="F1913" s="39" t="n">
        <x:f>IF(E1913="","",D1913/E1913)</x:f>
        <x:v>0.008303963694298266</x:v>
      </x:c>
      <x:c r="G1913" s="36" t="str">
        <x:v>mfhhis01.csv</x:v>
      </x:c>
      <x:c r="H1913" s="36" t="str">
        <x:v>https://ticdata.treasury.gov/Publish/slt_table5.html</x:v>
      </x:c>
      <x:c r="I1913" s="37" t="n">
        <x:v>46269</x:v>
      </x:c>
      <x:c r="J1913" s="36" t="str">
        <x:v>Monthly, end of period</x:v>
      </x:c>
      <x:c r="K1913" s="36" t="str">
        <x:v>Billions of U.S. dollars</x:v>
      </x:c>
    </x:row>
    <x:row r="1914">
      <x:c r="A1914" s="37" t="n">
        <x:v>38749</x:v>
      </x:c>
      <x:c r="B1914" s="36" t="str">
        <x:v>Brazil</x:v>
      </x:c>
      <x:c r="C1914" s="36" t="str">
        <x:v>Country or economy</x:v>
      </x:c>
      <x:c r="D1914" s="55" t="n">
        <x:v>33.3</x:v>
      </x:c>
      <x:c r="E1914" s="55" t="n">
        <x:v>2071.3</x:v>
      </x:c>
      <x:c r="F1914" s="39" t="n">
        <x:f>IF(E1914="","",D1914/E1914)</x:f>
        <x:v>0.016076859943030944</x:v>
      </x:c>
      <x:c r="G1914" s="36" t="str">
        <x:v>mfhhis01.csv</x:v>
      </x:c>
      <x:c r="H1914" s="36" t="str">
        <x:v>https://ticdata.treasury.gov/Publish/slt_table5.html</x:v>
      </x:c>
      <x:c r="I1914" s="37" t="n">
        <x:v>46269</x:v>
      </x:c>
      <x:c r="J1914" s="36" t="str">
        <x:v>Monthly, end of period</x:v>
      </x:c>
      <x:c r="K1914" s="36" t="str">
        <x:v>Billions of U.S. dollars</x:v>
      </x:c>
    </x:row>
    <x:row r="1915">
      <x:c r="A1915" s="37" t="n">
        <x:v>38749</x:v>
      </x:c>
      <x:c r="B1915" s="36" t="str">
        <x:v>Canada</x:v>
      </x:c>
      <x:c r="C1915" s="36" t="str">
        <x:v>Country or economy</x:v>
      </x:c>
      <x:c r="D1915" s="55" t="n">
        <x:v>32.1</x:v>
      </x:c>
      <x:c r="E1915" s="55" t="n">
        <x:v>2071.3</x:v>
      </x:c>
      <x:c r="F1915" s="39" t="n">
        <x:f>IF(E1915="","",D1915/E1915)</x:f>
        <x:v>0.015497513638777579</x:v>
      </x:c>
      <x:c r="G1915" s="36" t="str">
        <x:v>mfhhis01.csv</x:v>
      </x:c>
      <x:c r="H1915" s="36" t="str">
        <x:v>https://ticdata.treasury.gov/Publish/slt_table5.html</x:v>
      </x:c>
      <x:c r="I1915" s="37" t="n">
        <x:v>46269</x:v>
      </x:c>
      <x:c r="J1915" s="36" t="str">
        <x:v>Monthly, end of period</x:v>
      </x:c>
      <x:c r="K1915" s="36" t="str">
        <x:v>Billions of U.S. dollars</x:v>
      </x:c>
    </x:row>
    <x:row r="1916">
      <x:c r="A1916" s="37" t="n">
        <x:v>38749</x:v>
      </x:c>
      <x:c r="B1916" s="36" t="str">
        <x:v>Carib Bnkng Ctrs</x:v>
      </x:c>
      <x:c r="C1916" s="36" t="str">
        <x:v>Country or economy</x:v>
      </x:c>
      <x:c r="D1916" s="55" t="n">
        <x:v>51.1</x:v>
      </x:c>
      <x:c r="E1916" s="55" t="n">
        <x:v>2071.3</x:v>
      </x:c>
      <x:c r="F1916" s="39" t="n">
        <x:f>IF(E1916="","",D1916/E1916)</x:f>
        <x:v>0.024670496789455897</x:v>
      </x:c>
      <x:c r="G1916" s="36" t="str">
        <x:v>mfhhis01.csv</x:v>
      </x:c>
      <x:c r="H1916" s="36" t="str">
        <x:v>https://ticdata.treasury.gov/Publish/slt_table5.html</x:v>
      </x:c>
      <x:c r="I1916" s="37" t="n">
        <x:v>46269</x:v>
      </x:c>
      <x:c r="J1916" s="36" t="str">
        <x:v>Monthly, end of period</x:v>
      </x:c>
      <x:c r="K1916" s="36" t="str">
        <x:v>Billions of U.S. dollars</x:v>
      </x:c>
    </x:row>
    <x:row r="1917">
      <x:c r="A1917" s="37" t="n">
        <x:v>38749</x:v>
      </x:c>
      <x:c r="B1917" s="36" t="str">
        <x:v>China, Mainland</x:v>
      </x:c>
      <x:c r="C1917" s="36" t="str">
        <x:v>Country or economy</x:v>
      </x:c>
      <x:c r="D1917" s="55" t="n">
        <x:v>318.4</x:v>
      </x:c>
      <x:c r="E1917" s="55" t="n">
        <x:v>2071.3</x:v>
      </x:c>
      <x:c r="F1917" s="39" t="n">
        <x:f>IF(E1917="","",D1917/E1917)</x:f>
        <x:v>0.15371988606189346</x:v>
      </x:c>
      <x:c r="G1917" s="36" t="str">
        <x:v>mfhhis01.csv</x:v>
      </x:c>
      <x:c r="H1917" s="36" t="str">
        <x:v>https://ticdata.treasury.gov/Publish/slt_table5.html</x:v>
      </x:c>
      <x:c r="I1917" s="37" t="n">
        <x:v>46269</x:v>
      </x:c>
      <x:c r="J1917" s="36" t="str">
        <x:v>Monthly, end of period</x:v>
      </x:c>
      <x:c r="K1917" s="36" t="str">
        <x:v>Billions of U.S. dollars</x:v>
      </x:c>
    </x:row>
    <x:row r="1918">
      <x:c r="A1918" s="37" t="n">
        <x:v>38749</x:v>
      </x:c>
      <x:c r="B1918" s="36" t="str">
        <x:v>Foreign official</x:v>
      </x:c>
      <x:c r="C1918" s="36" t="str">
        <x:v>Aggregate</x:v>
      </x:c>
      <x:c r="D1918" s="55" t="n">
        <x:v>1339.3</x:v>
      </x:c>
      <x:c r="E1918" s="55" t="n">
        <x:v>2071.3</x:v>
      </x:c>
      <x:c r="F1918" s="39" t="n">
        <x:f>IF(E1918="","",D1918/E1918)</x:f>
        <x:v>0.6465987544054458</x:v>
      </x:c>
      <x:c r="G1918" s="36" t="str">
        <x:v>mfhhis01.csv</x:v>
      </x:c>
      <x:c r="H1918" s="36" t="str">
        <x:v>https://ticdata.treasury.gov/Publish/slt_table5.html</x:v>
      </x:c>
      <x:c r="I1918" s="37" t="n">
        <x:v>46269</x:v>
      </x:c>
      <x:c r="J1918" s="36" t="str">
        <x:v>Monthly, end of period</x:v>
      </x:c>
      <x:c r="K1918" s="36" t="str">
        <x:v>Billions of U.S. dollars</x:v>
      </x:c>
    </x:row>
    <x:row r="1919">
      <x:c r="A1919" s="37" t="n">
        <x:v>38749</x:v>
      </x:c>
      <x:c r="B1919" s="36" t="str">
        <x:v>Foreign official Treasury bills</x:v>
      </x:c>
      <x:c r="C1919" s="36" t="str">
        <x:v>Aggregate</x:v>
      </x:c>
      <x:c r="D1919" s="55" t="n">
        <x:v>215.5</x:v>
      </x:c>
      <x:c r="E1919" s="55" t="n">
        <x:v>2071.3</x:v>
      </x:c>
      <x:c r="F1919" s="39" t="n">
        <x:f>IF(E1919="","",D1919/E1919)</x:f>
        <x:v>0.10404094047216723</x:v>
      </x:c>
      <x:c r="G1919" s="36" t="str">
        <x:v>mfhhis01.csv</x:v>
      </x:c>
      <x:c r="H1919" s="36" t="str">
        <x:v>https://ticdata.treasury.gov/Publish/slt_table5.html</x:v>
      </x:c>
      <x:c r="I1919" s="37" t="n">
        <x:v>46269</x:v>
      </x:c>
      <x:c r="J1919" s="36" t="str">
        <x:v>Monthly, end of period</x:v>
      </x:c>
      <x:c r="K1919" s="36" t="str">
        <x:v>Billions of U.S. dollars</x:v>
      </x:c>
    </x:row>
    <x:row r="1920">
      <x:c r="A1920" s="37" t="n">
        <x:v>38749</x:v>
      </x:c>
      <x:c r="B1920" s="36" t="str">
        <x:v>Foreign official Treasury bonds and notes</x:v>
      </x:c>
      <x:c r="C1920" s="36" t="str">
        <x:v>Aggregate</x:v>
      </x:c>
      <x:c r="D1920" s="55" t="n">
        <x:v>1123.8</x:v>
      </x:c>
      <x:c r="E1920" s="55" t="n">
        <x:v>2071.3</x:v>
      </x:c>
      <x:c r="F1920" s="39" t="n">
        <x:f>IF(E1920="","",D1920/E1920)</x:f>
        <x:v>0.5425578139332785</x:v>
      </x:c>
      <x:c r="G1920" s="36" t="str">
        <x:v>mfhhis01.csv</x:v>
      </x:c>
      <x:c r="H1920" s="36" t="str">
        <x:v>https://ticdata.treasury.gov/Publish/slt_table5.html</x:v>
      </x:c>
      <x:c r="I1920" s="37" t="n">
        <x:v>46269</x:v>
      </x:c>
      <x:c r="J1920" s="36" t="str">
        <x:v>Monthly, end of period</x:v>
      </x:c>
      <x:c r="K1920" s="36" t="str">
        <x:v>Billions of U.S. dollars</x:v>
      </x:c>
    </x:row>
    <x:row r="1921">
      <x:c r="A1921" s="37" t="n">
        <x:v>38749</x:v>
      </x:c>
      <x:c r="B1921" s="36" t="str">
        <x:v>France</x:v>
      </x:c>
      <x:c r="C1921" s="36" t="str">
        <x:v>Country or economy</x:v>
      </x:c>
      <x:c r="D1921" s="55" t="n">
        <x:v>34.9</x:v>
      </x:c>
      <x:c r="E1921" s="55" t="n">
        <x:v>2071.3</x:v>
      </x:c>
      <x:c r="F1921" s="39" t="n">
        <x:f>IF(E1921="","",D1921/E1921)</x:f>
        <x:v>0.016849321682035436</x:v>
      </x:c>
      <x:c r="G1921" s="36" t="str">
        <x:v>mfhhis01.csv</x:v>
      </x:c>
      <x:c r="H1921" s="36" t="str">
        <x:v>https://ticdata.treasury.gov/Publish/slt_table5.html</x:v>
      </x:c>
      <x:c r="I1921" s="37" t="n">
        <x:v>46269</x:v>
      </x:c>
      <x:c r="J1921" s="36" t="str">
        <x:v>Monthly, end of period</x:v>
      </x:c>
      <x:c r="K1921" s="36" t="str">
        <x:v>Billions of U.S. dollars</x:v>
      </x:c>
    </x:row>
    <x:row r="1922">
      <x:c r="A1922" s="37" t="n">
        <x:v>38749</x:v>
      </x:c>
      <x:c r="B1922" s="36" t="str">
        <x:v>Germany</x:v>
      </x:c>
      <x:c r="C1922" s="36" t="str">
        <x:v>Country or economy</x:v>
      </x:c>
      <x:c r="D1922" s="55" t="n">
        <x:v>47.9</x:v>
      </x:c>
      <x:c r="E1922" s="55" t="n">
        <x:v>2071.3</x:v>
      </x:c>
      <x:c r="F1922" s="39" t="n">
        <x:f>IF(E1922="","",D1922/E1922)</x:f>
        <x:v>0.023125573311446913</x:v>
      </x:c>
      <x:c r="G1922" s="36" t="str">
        <x:v>mfhhis01.csv</x:v>
      </x:c>
      <x:c r="H1922" s="36" t="str">
        <x:v>https://ticdata.treasury.gov/Publish/slt_table5.html</x:v>
      </x:c>
      <x:c r="I1922" s="37" t="n">
        <x:v>46269</x:v>
      </x:c>
      <x:c r="J1922" s="36" t="str">
        <x:v>Monthly, end of period</x:v>
      </x:c>
      <x:c r="K1922" s="36" t="str">
        <x:v>Billions of U.S. dollars</x:v>
      </x:c>
    </x:row>
    <x:row r="1923">
      <x:c r="A1923" s="37" t="n">
        <x:v>38749</x:v>
      </x:c>
      <x:c r="B1923" s="36" t="str">
        <x:v>Grand Total</x:v>
      </x:c>
      <x:c r="C1923" s="36" t="str">
        <x:v>Aggregate</x:v>
      </x:c>
      <x:c r="D1923" s="55" t="n">
        <x:v>2071.3</x:v>
      </x:c>
      <x:c r="E1923" s="55" t="n">
        <x:v>2071.3</x:v>
      </x:c>
      <x:c r="F1923" s="39" t="n">
        <x:f>IF(E1923="","",D1923/E1923)</x:f>
        <x:v>1</x:v>
      </x:c>
      <x:c r="G1923" s="36" t="str">
        <x:v>mfhhis01.csv</x:v>
      </x:c>
      <x:c r="H1923" s="36" t="str">
        <x:v>https://ticdata.treasury.gov/Publish/slt_table5.html</x:v>
      </x:c>
      <x:c r="I1923" s="37" t="n">
        <x:v>46269</x:v>
      </x:c>
      <x:c r="J1923" s="36" t="str">
        <x:v>Monthly, end of period</x:v>
      </x:c>
      <x:c r="K1923" s="36" t="str">
        <x:v>Billions of U.S. dollars</x:v>
      </x:c>
    </x:row>
    <x:row r="1924">
      <x:c r="A1924" s="37" t="n">
        <x:v>38749</x:v>
      </x:c>
      <x:c r="B1924" s="36" t="str">
        <x:v>Hong Kong</x:v>
      </x:c>
      <x:c r="C1924" s="36" t="str">
        <x:v>Country or economy</x:v>
      </x:c>
      <x:c r="D1924" s="55" t="n">
        <x:v>44.9</x:v>
      </x:c>
      <x:c r="E1924" s="55" t="n">
        <x:v>2071.3</x:v>
      </x:c>
      <x:c r="F1924" s="39" t="n">
        <x:f>IF(E1924="","",D1924/E1924)</x:f>
        <x:v>0.021677207550813496</x:v>
      </x:c>
      <x:c r="G1924" s="36" t="str">
        <x:v>mfhhis01.csv</x:v>
      </x:c>
      <x:c r="H1924" s="36" t="str">
        <x:v>https://ticdata.treasury.gov/Publish/slt_table5.html</x:v>
      </x:c>
      <x:c r="I1924" s="37" t="n">
        <x:v>46269</x:v>
      </x:c>
      <x:c r="J1924" s="36" t="str">
        <x:v>Monthly, end of period</x:v>
      </x:c>
      <x:c r="K1924" s="36" t="str">
        <x:v>Billions of U.S. dollars</x:v>
      </x:c>
    </x:row>
    <x:row r="1925">
      <x:c r="A1925" s="37" t="n">
        <x:v>38749</x:v>
      </x:c>
      <x:c r="B1925" s="36" t="str">
        <x:v>India</x:v>
      </x:c>
      <x:c r="C1925" s="36" t="str">
        <x:v>Country or economy</x:v>
      </x:c>
      <x:c r="D1925" s="55" t="n">
        <x:v>10</x:v>
      </x:c>
      <x:c r="E1925" s="55" t="n">
        <x:v>2071.3</x:v>
      </x:c>
      <x:c r="F1925" s="39" t="n">
        <x:f>IF(E1925="","",D1925/E1925)</x:f>
        <x:v>0.004827885868778061</x:v>
      </x:c>
      <x:c r="G1925" s="36" t="str">
        <x:v>mfhhis01.csv</x:v>
      </x:c>
      <x:c r="H1925" s="36" t="str">
        <x:v>https://ticdata.treasury.gov/Publish/slt_table5.html</x:v>
      </x:c>
      <x:c r="I1925" s="37" t="n">
        <x:v>46269</x:v>
      </x:c>
      <x:c r="J1925" s="36" t="str">
        <x:v>Monthly, end of period</x:v>
      </x:c>
      <x:c r="K1925" s="36" t="str">
        <x:v>Billions of U.S. dollars</x:v>
      </x:c>
    </x:row>
    <x:row r="1926">
      <x:c r="A1926" s="37" t="n">
        <x:v>38749</x:v>
      </x:c>
      <x:c r="B1926" s="36" t="str">
        <x:v>Ireland</x:v>
      </x:c>
      <x:c r="C1926" s="36" t="str">
        <x:v>Country or economy</x:v>
      </x:c>
      <x:c r="D1926" s="55" t="n">
        <x:v>19.3</x:v>
      </x:c>
      <x:c r="E1926" s="55" t="n">
        <x:v>2071.3</x:v>
      </x:c>
      <x:c r="F1926" s="39" t="n">
        <x:f>IF(E1926="","",D1926/E1926)</x:f>
        <x:v>0.00931781972674166</x:v>
      </x:c>
      <x:c r="G1926" s="36" t="str">
        <x:v>mfhhis01.csv</x:v>
      </x:c>
      <x:c r="H1926" s="36" t="str">
        <x:v>https://ticdata.treasury.gov/Publish/slt_table5.html</x:v>
      </x:c>
      <x:c r="I1926" s="37" t="n">
        <x:v>46269</x:v>
      </x:c>
      <x:c r="J1926" s="36" t="str">
        <x:v>Monthly, end of period</x:v>
      </x:c>
      <x:c r="K1926" s="36" t="str">
        <x:v>Billions of U.S. dollars</x:v>
      </x:c>
    </x:row>
    <x:row r="1927">
      <x:c r="A1927" s="37" t="n">
        <x:v>38749</x:v>
      </x:c>
      <x:c r="B1927" s="36" t="str">
        <x:v>Israel</x:v>
      </x:c>
      <x:c r="C1927" s="36" t="str">
        <x:v>Country or economy</x:v>
      </x:c>
      <x:c r="D1927" s="55" t="n">
        <x:v>12.4</x:v>
      </x:c>
      <x:c r="E1927" s="55" t="n">
        <x:v>2071.3</x:v>
      </x:c>
      <x:c r="F1927" s="39" t="n">
        <x:f>IF(E1927="","",D1927/E1927)</x:f>
        <x:v>0.005986578477284797</x:v>
      </x:c>
      <x:c r="G1927" s="36" t="str">
        <x:v>mfhhis01.csv</x:v>
      </x:c>
      <x:c r="H1927" s="36" t="str">
        <x:v>https://ticdata.treasury.gov/Publish/slt_table5.html</x:v>
      </x:c>
      <x:c r="I1927" s="37" t="n">
        <x:v>46269</x:v>
      </x:c>
      <x:c r="J1927" s="36" t="str">
        <x:v>Monthly, end of period</x:v>
      </x:c>
      <x:c r="K1927" s="36" t="str">
        <x:v>Billions of U.S. dollars</x:v>
      </x:c>
    </x:row>
    <x:row r="1928">
      <x:c r="A1928" s="37" t="n">
        <x:v>38749</x:v>
      </x:c>
      <x:c r="B1928" s="36" t="str">
        <x:v>Italy</x:v>
      </x:c>
      <x:c r="C1928" s="36" t="str">
        <x:v>Country or economy</x:v>
      </x:c>
      <x:c r="D1928" s="55" t="n">
        <x:v>14.3</x:v>
      </x:c>
      <x:c r="E1928" s="55" t="n">
        <x:v>2071.3</x:v>
      </x:c>
      <x:c r="F1928" s="39" t="n">
        <x:f>IF(E1928="","",D1928/E1928)</x:f>
        <x:v>0.006903876792352629</x:v>
      </x:c>
      <x:c r="G1928" s="36" t="str">
        <x:v>mfhhis01.csv</x:v>
      </x:c>
      <x:c r="H1928" s="36" t="str">
        <x:v>https://ticdata.treasury.gov/Publish/slt_table5.html</x:v>
      </x:c>
      <x:c r="I1928" s="37" t="n">
        <x:v>46269</x:v>
      </x:c>
      <x:c r="J1928" s="36" t="str">
        <x:v>Monthly, end of period</x:v>
      </x:c>
      <x:c r="K1928" s="36" t="str">
        <x:v>Billions of U.S. dollars</x:v>
      </x:c>
    </x:row>
    <x:row r="1929">
      <x:c r="A1929" s="37" t="n">
        <x:v>38749</x:v>
      </x:c>
      <x:c r="B1929" s="36" t="str">
        <x:v>Japan</x:v>
      </x:c>
      <x:c r="C1929" s="36" t="str">
        <x:v>Country or economy</x:v>
      </x:c>
      <x:c r="D1929" s="55" t="n">
        <x:v>656.4</x:v>
      </x:c>
      <x:c r="E1929" s="55" t="n">
        <x:v>2071.3</x:v>
      </x:c>
      <x:c r="F1929" s="39" t="n">
        <x:f>IF(E1929="","",D1929/E1929)</x:f>
        <x:v>0.31690242842659194</x:v>
      </x:c>
      <x:c r="G1929" s="36" t="str">
        <x:v>mfhhis01.csv</x:v>
      </x:c>
      <x:c r="H1929" s="36" t="str">
        <x:v>https://ticdata.treasury.gov/Publish/slt_table5.html</x:v>
      </x:c>
      <x:c r="I1929" s="37" t="n">
        <x:v>46269</x:v>
      </x:c>
      <x:c r="J1929" s="36" t="str">
        <x:v>Monthly, end of period</x:v>
      </x:c>
      <x:c r="K1929" s="36" t="str">
        <x:v>Billions of U.S. dollars</x:v>
      </x:c>
    </x:row>
    <x:row r="1930">
      <x:c r="A1930" s="37" t="n">
        <x:v>38749</x:v>
      </x:c>
      <x:c r="B1930" s="36" t="str">
        <x:v>Korea, South</x:v>
      </x:c>
      <x:c r="C1930" s="36" t="str">
        <x:v>Country or economy</x:v>
      </x:c>
      <x:c r="D1930" s="55" t="n">
        <x:v>72.8</x:v>
      </x:c>
      <x:c r="E1930" s="55" t="n">
        <x:v>2071.3</x:v>
      </x:c>
      <x:c r="F1930" s="39" t="n">
        <x:f>IF(E1930="","",D1930/E1930)</x:f>
        <x:v>0.03514700912470429</x:v>
      </x:c>
      <x:c r="G1930" s="36" t="str">
        <x:v>mfhhis01.csv</x:v>
      </x:c>
      <x:c r="H1930" s="36" t="str">
        <x:v>https://ticdata.treasury.gov/Publish/slt_table5.html</x:v>
      </x:c>
      <x:c r="I1930" s="37" t="n">
        <x:v>46269</x:v>
      </x:c>
      <x:c r="J1930" s="36" t="str">
        <x:v>Monthly, end of period</x:v>
      </x:c>
      <x:c r="K1930" s="36" t="str">
        <x:v>Billions of U.S. dollars</x:v>
      </x:c>
    </x:row>
    <x:row r="1931">
      <x:c r="A1931" s="37" t="n">
        <x:v>38749</x:v>
      </x:c>
      <x:c r="B1931" s="36" t="str">
        <x:v>Luxembourg</x:v>
      </x:c>
      <x:c r="C1931" s="36" t="str">
        <x:v>Country or economy</x:v>
      </x:c>
      <x:c r="D1931" s="55" t="n">
        <x:v>36.2</x:v>
      </x:c>
      <x:c r="E1931" s="55" t="n">
        <x:v>2071.3</x:v>
      </x:c>
      <x:c r="F1931" s="39" t="n">
        <x:f>IF(E1931="","",D1931/E1931)</x:f>
        <x:v>0.017476946844976585</x:v>
      </x:c>
      <x:c r="G1931" s="36" t="str">
        <x:v>mfhhis01.csv</x:v>
      </x:c>
      <x:c r="H1931" s="36" t="str">
        <x:v>https://ticdata.treasury.gov/Publish/slt_table5.html</x:v>
      </x:c>
      <x:c r="I1931" s="37" t="n">
        <x:v>46269</x:v>
      </x:c>
      <x:c r="J1931" s="36" t="str">
        <x:v>Monthly, end of period</x:v>
      </x:c>
      <x:c r="K1931" s="36" t="str">
        <x:v>Billions of U.S. dollars</x:v>
      </x:c>
    </x:row>
    <x:row r="1932">
      <x:c r="A1932" s="37" t="n">
        <x:v>38749</x:v>
      </x:c>
      <x:c r="B1932" s="36" t="str">
        <x:v>Mexico</x:v>
      </x:c>
      <x:c r="C1932" s="36" t="str">
        <x:v>Country or economy</x:v>
      </x:c>
      <x:c r="D1932" s="55" t="n">
        <x:v>37.6</x:v>
      </x:c>
      <x:c r="E1932" s="55" t="n">
        <x:v>2071.3</x:v>
      </x:c>
      <x:c r="F1932" s="39" t="n">
        <x:f>IF(E1932="","",D1932/E1932)</x:f>
        <x:v>0.01815285086660551</x:v>
      </x:c>
      <x:c r="G1932" s="36" t="str">
        <x:v>mfhhis01.csv</x:v>
      </x:c>
      <x:c r="H1932" s="36" t="str">
        <x:v>https://ticdata.treasury.gov/Publish/slt_table5.html</x:v>
      </x:c>
      <x:c r="I1932" s="37" t="n">
        <x:v>46269</x:v>
      </x:c>
      <x:c r="J1932" s="36" t="str">
        <x:v>Monthly, end of period</x:v>
      </x:c>
      <x:c r="K1932" s="36" t="str">
        <x:v>Billions of U.S. dollars</x:v>
      </x:c>
    </x:row>
    <x:row r="1933">
      <x:c r="A1933" s="37" t="n">
        <x:v>38749</x:v>
      </x:c>
      <x:c r="B1933" s="36" t="str">
        <x:v>Netherlands</x:v>
      </x:c>
      <x:c r="C1933" s="36" t="str">
        <x:v>Country or economy</x:v>
      </x:c>
      <x:c r="D1933" s="55" t="n">
        <x:v>15</x:v>
      </x:c>
      <x:c r="E1933" s="55" t="n">
        <x:v>2071.3</x:v>
      </x:c>
      <x:c r="F1933" s="39" t="n">
        <x:f>IF(E1933="","",D1933/E1933)</x:f>
        <x:v>0.007241828803167092</x:v>
      </x:c>
      <x:c r="G1933" s="36" t="str">
        <x:v>mfhhis01.csv</x:v>
      </x:c>
      <x:c r="H1933" s="36" t="str">
        <x:v>https://ticdata.treasury.gov/Publish/slt_table5.html</x:v>
      </x:c>
      <x:c r="I1933" s="37" t="n">
        <x:v>46269</x:v>
      </x:c>
      <x:c r="J1933" s="36" t="str">
        <x:v>Monthly, end of period</x:v>
      </x:c>
      <x:c r="K1933" s="36" t="str">
        <x:v>Billions of U.S. dollars</x:v>
      </x:c>
    </x:row>
    <x:row r="1934">
      <x:c r="A1934" s="37" t="n">
        <x:v>38749</x:v>
      </x:c>
      <x:c r="B1934" s="36" t="str">
        <x:v>Norway</x:v>
      </x:c>
      <x:c r="C1934" s="36" t="str">
        <x:v>Country or economy</x:v>
      </x:c>
      <x:c r="D1934" s="55" t="n">
        <x:v>7.4</x:v>
      </x:c>
      <x:c r="E1934" s="55" t="n">
        <x:v>2071.3</x:v>
      </x:c>
      <x:c r="F1934" s="39" t="n">
        <x:f>IF(E1934="","",D1934/E1934)</x:f>
        <x:v>0.003572635542895766</x:v>
      </x:c>
      <x:c r="G1934" s="36" t="str">
        <x:v>mfhhis01.csv</x:v>
      </x:c>
      <x:c r="H1934" s="36" t="str">
        <x:v>https://ticdata.treasury.gov/Publish/slt_table5.html</x:v>
      </x:c>
      <x:c r="I1934" s="37" t="n">
        <x:v>46269</x:v>
      </x:c>
      <x:c r="J1934" s="36" t="str">
        <x:v>Monthly, end of period</x:v>
      </x:c>
      <x:c r="K1934" s="36" t="str">
        <x:v>Billions of U.S. dollars</x:v>
      </x:c>
    </x:row>
    <x:row r="1935">
      <x:c r="A1935" s="37" t="n">
        <x:v>38749</x:v>
      </x:c>
      <x:c r="B1935" s="36" t="str">
        <x:v>Oil Exporters</x:v>
      </x:c>
      <x:c r="C1935" s="36" t="str">
        <x:v>Country or economy</x:v>
      </x:c>
      <x:c r="D1935" s="55" t="n">
        <x:v>96.2</x:v>
      </x:c>
      <x:c r="E1935" s="55" t="n">
        <x:v>2071.3</x:v>
      </x:c>
      <x:c r="F1935" s="39" t="n">
        <x:f>IF(E1935="","",D1935/E1935)</x:f>
        <x:v>0.04644426205764495</x:v>
      </x:c>
      <x:c r="G1935" s="36" t="str">
        <x:v>mfhhis01.csv</x:v>
      </x:c>
      <x:c r="H1935" s="36" t="str">
        <x:v>https://ticdata.treasury.gov/Publish/slt_table5.html</x:v>
      </x:c>
      <x:c r="I1935" s="37" t="n">
        <x:v>46269</x:v>
      </x:c>
      <x:c r="J1935" s="36" t="str">
        <x:v>Monthly, end of period</x:v>
      </x:c>
      <x:c r="K1935" s="36" t="str">
        <x:v>Billions of U.S. dollars</x:v>
      </x:c>
    </x:row>
    <x:row r="1936">
      <x:c r="A1936" s="37" t="n">
        <x:v>38749</x:v>
      </x:c>
      <x:c r="B1936" s="36" t="str">
        <x:v>Poland</x:v>
      </x:c>
      <x:c r="C1936" s="36" t="str">
        <x:v>Country or economy</x:v>
      </x:c>
      <x:c r="D1936" s="55" t="n">
        <x:v>12.4</x:v>
      </x:c>
      <x:c r="E1936" s="55" t="n">
        <x:v>2071.3</x:v>
      </x:c>
      <x:c r="F1936" s="39" t="n">
        <x:f>IF(E1936="","",D1936/E1936)</x:f>
        <x:v>0.005986578477284797</x:v>
      </x:c>
      <x:c r="G1936" s="36" t="str">
        <x:v>mfhhis01.csv</x:v>
      </x:c>
      <x:c r="H1936" s="36" t="str">
        <x:v>https://ticdata.treasury.gov/Publish/slt_table5.html</x:v>
      </x:c>
      <x:c r="I1936" s="37" t="n">
        <x:v>46269</x:v>
      </x:c>
      <x:c r="J1936" s="36" t="str">
        <x:v>Monthly, end of period</x:v>
      </x:c>
      <x:c r="K1936" s="36" t="str">
        <x:v>Billions of U.S. dollars</x:v>
      </x:c>
    </x:row>
    <x:row r="1937">
      <x:c r="A1937" s="37" t="n">
        <x:v>38749</x:v>
      </x:c>
      <x:c r="B1937" s="36" t="str">
        <x:v>Singapore</x:v>
      </x:c>
      <x:c r="C1937" s="36" t="str">
        <x:v>Country or economy</x:v>
      </x:c>
      <x:c r="D1937" s="55" t="n">
        <x:v>33.6</x:v>
      </x:c>
      <x:c r="E1937" s="55" t="n">
        <x:v>2071.3</x:v>
      </x:c>
      <x:c r="F1937" s="39" t="n">
        <x:f>IF(E1937="","",D1937/E1937)</x:f>
        <x:v>0.01622169651909429</x:v>
      </x:c>
      <x:c r="G1937" s="36" t="str">
        <x:v>mfhhis01.csv</x:v>
      </x:c>
      <x:c r="H1937" s="36" t="str">
        <x:v>https://ticdata.treasury.gov/Publish/slt_table5.html</x:v>
      </x:c>
      <x:c r="I1937" s="37" t="n">
        <x:v>46269</x:v>
      </x:c>
      <x:c r="J1937" s="36" t="str">
        <x:v>Monthly, end of period</x:v>
      </x:c>
      <x:c r="K1937" s="36" t="str">
        <x:v>Billions of U.S. dollars</x:v>
      </x:c>
    </x:row>
    <x:row r="1938">
      <x:c r="A1938" s="37" t="n">
        <x:v>38749</x:v>
      </x:c>
      <x:c r="B1938" s="36" t="str">
        <x:v>Sweden</x:v>
      </x:c>
      <x:c r="C1938" s="36" t="str">
        <x:v>Country or economy</x:v>
      </x:c>
      <x:c r="D1938" s="55" t="n">
        <x:v>17.1</x:v>
      </x:c>
      <x:c r="E1938" s="55" t="n">
        <x:v>2071.3</x:v>
      </x:c>
      <x:c r="F1938" s="39" t="n">
        <x:f>IF(E1938="","",D1938/E1938)</x:f>
        <x:v>0.008255684835610486</x:v>
      </x:c>
      <x:c r="G1938" s="36" t="str">
        <x:v>mfhhis01.csv</x:v>
      </x:c>
      <x:c r="H1938" s="36" t="str">
        <x:v>https://ticdata.treasury.gov/Publish/slt_table5.html</x:v>
      </x:c>
      <x:c r="I1938" s="37" t="n">
        <x:v>46269</x:v>
      </x:c>
      <x:c r="J1938" s="36" t="str">
        <x:v>Monthly, end of period</x:v>
      </x:c>
      <x:c r="K1938" s="36" t="str">
        <x:v>Billions of U.S. dollars</x:v>
      </x:c>
    </x:row>
    <x:row r="1939">
      <x:c r="A1939" s="37" t="n">
        <x:v>38749</x:v>
      </x:c>
      <x:c r="B1939" s="36" t="str">
        <x:v>Switzerland</x:v>
      </x:c>
      <x:c r="C1939" s="36" t="str">
        <x:v>Country or economy</x:v>
      </x:c>
      <x:c r="D1939" s="55" t="n">
        <x:v>31.2</x:v>
      </x:c>
      <x:c r="E1939" s="55" t="n">
        <x:v>2071.3</x:v>
      </x:c>
      <x:c r="F1939" s="39" t="n">
        <x:f>IF(E1939="","",D1939/E1939)</x:f>
        <x:v>0.015063003910587552</x:v>
      </x:c>
      <x:c r="G1939" s="36" t="str">
        <x:v>mfhhis01.csv</x:v>
      </x:c>
      <x:c r="H1939" s="36" t="str">
        <x:v>https://ticdata.treasury.gov/Publish/slt_table5.html</x:v>
      </x:c>
      <x:c r="I1939" s="37" t="n">
        <x:v>46269</x:v>
      </x:c>
      <x:c r="J1939" s="36" t="str">
        <x:v>Monthly, end of period</x:v>
      </x:c>
      <x:c r="K1939" s="36" t="str">
        <x:v>Billions of U.S. dollars</x:v>
      </x:c>
    </x:row>
    <x:row r="1940">
      <x:c r="A1940" s="37" t="n">
        <x:v>38749</x:v>
      </x:c>
      <x:c r="B1940" s="36" t="str">
        <x:v>Taiwan</x:v>
      </x:c>
      <x:c r="C1940" s="36" t="str">
        <x:v>Country or economy</x:v>
      </x:c>
      <x:c r="D1940" s="55" t="n">
        <x:v>68.9</x:v>
      </x:c>
      <x:c r="E1940" s="55" t="n">
        <x:v>2071.3</x:v>
      </x:c>
      <x:c r="F1940" s="39" t="n">
        <x:f>IF(E1940="","",D1940/E1940)</x:f>
        <x:v>0.03326413363588085</x:v>
      </x:c>
      <x:c r="G1940" s="36" t="str">
        <x:v>mfhhis01.csv</x:v>
      </x:c>
      <x:c r="H1940" s="36" t="str">
        <x:v>https://ticdata.treasury.gov/Publish/slt_table5.html</x:v>
      </x:c>
      <x:c r="I1940" s="37" t="n">
        <x:v>46269</x:v>
      </x:c>
      <x:c r="J1940" s="36" t="str">
        <x:v>Monthly, end of period</x:v>
      </x:c>
      <x:c r="K1940" s="36" t="str">
        <x:v>Billions of U.S. dollars</x:v>
      </x:c>
    </x:row>
    <x:row r="1941">
      <x:c r="A1941" s="37" t="n">
        <x:v>38749</x:v>
      </x:c>
      <x:c r="B1941" s="36" t="str">
        <x:v>Thailand</x:v>
      </x:c>
      <x:c r="C1941" s="36" t="str">
        <x:v>Country or economy</x:v>
      </x:c>
      <x:c r="D1941" s="55" t="n">
        <x:v>17.9</x:v>
      </x:c>
      <x:c r="E1941" s="55" t="n">
        <x:v>2071.3</x:v>
      </x:c>
      <x:c r="F1941" s="39" t="n">
        <x:f>IF(E1941="","",D1941/E1941)</x:f>
        <x:v>0.00864191570511273</x:v>
      </x:c>
      <x:c r="G1941" s="36" t="str">
        <x:v>mfhhis01.csv</x:v>
      </x:c>
      <x:c r="H1941" s="36" t="str">
        <x:v>https://ticdata.treasury.gov/Publish/slt_table5.html</x:v>
      </x:c>
      <x:c r="I1941" s="37" t="n">
        <x:v>46269</x:v>
      </x:c>
      <x:c r="J1941" s="36" t="str">
        <x:v>Monthly, end of period</x:v>
      </x:c>
      <x:c r="K1941" s="36" t="str">
        <x:v>Billions of U.S. dollars</x:v>
      </x:c>
    </x:row>
    <x:row r="1942">
      <x:c r="A1942" s="37" t="n">
        <x:v>38749</x:v>
      </x:c>
      <x:c r="B1942" s="36" t="str">
        <x:v>Turkey</x:v>
      </x:c>
      <x:c r="C1942" s="36" t="str">
        <x:v>Country or economy</x:v>
      </x:c>
      <x:c r="D1942" s="55" t="n">
        <x:v>21.6</x:v>
      </x:c>
      <x:c r="E1942" s="55" t="n">
        <x:v>2071.3</x:v>
      </x:c>
      <x:c r="F1942" s="39" t="n">
        <x:f>IF(E1942="","",D1942/E1942)</x:f>
        <x:v>0.010428233476560614</x:v>
      </x:c>
      <x:c r="G1942" s="36" t="str">
        <x:v>mfhhis01.csv</x:v>
      </x:c>
      <x:c r="H1942" s="36" t="str">
        <x:v>https://ticdata.treasury.gov/Publish/slt_table5.html</x:v>
      </x:c>
      <x:c r="I1942" s="37" t="n">
        <x:v>46269</x:v>
      </x:c>
      <x:c r="J1942" s="36" t="str">
        <x:v>Monthly, end of period</x:v>
      </x:c>
      <x:c r="K1942" s="36" t="str">
        <x:v>Billions of U.S. dollars</x:v>
      </x:c>
    </x:row>
    <x:row r="1943">
      <x:c r="A1943" s="37" t="n">
        <x:v>38749</x:v>
      </x:c>
      <x:c r="B1943" s="36" t="str">
        <x:v>United Kingdom</x:v>
      </x:c>
      <x:c r="C1943" s="36" t="str">
        <x:v>Country or economy</x:v>
      </x:c>
      <x:c r="D1943" s="55" t="n">
        <x:v>162.4</x:v>
      </x:c>
      <x:c r="E1943" s="55" t="n">
        <x:v>2071.3</x:v>
      </x:c>
      <x:c r="F1943" s="39" t="n">
        <x:f>IF(E1943="","",D1943/E1943)</x:f>
        <x:v>0.07840486650895573</x:v>
      </x:c>
      <x:c r="G1943" s="36" t="str">
        <x:v>mfhhis01.csv</x:v>
      </x:c>
      <x:c r="H1943" s="36" t="str">
        <x:v>https://ticdata.treasury.gov/Publish/slt_table5.html</x:v>
      </x:c>
      <x:c r="I1943" s="37" t="n">
        <x:v>46269</x:v>
      </x:c>
      <x:c r="J1943" s="36" t="str">
        <x:v>Monthly, end of period</x:v>
      </x:c>
      <x:c r="K1943" s="36" t="str">
        <x:v>Billions of U.S. dollars</x:v>
      </x:c>
    </x:row>
    <x:row r="1944">
      <x:c r="A1944" s="37" t="n">
        <x:v>38777</x:v>
      </x:c>
      <x:c r="B1944" s="36" t="str">
        <x:v>All Other</x:v>
      </x:c>
      <x:c r="C1944" s="36" t="str">
        <x:v>Aggregate</x:v>
      </x:c>
      <x:c r="D1944" s="55" t="n">
        <x:v>151.7</x:v>
      </x:c>
      <x:c r="E1944" s="55" t="n">
        <x:v>2082.1</x:v>
      </x:c>
      <x:c r="F1944" s="39" t="n">
        <x:f>IF(E1944="","",D1944/E1944)</x:f>
        <x:v>0.07285913260650305</x:v>
      </x:c>
      <x:c r="G1944" s="36" t="str">
        <x:v>mfhhis01.csv</x:v>
      </x:c>
      <x:c r="H1944" s="36" t="str">
        <x:v>https://ticdata.treasury.gov/Publish/slt_table5.html</x:v>
      </x:c>
      <x:c r="I1944" s="37" t="n">
        <x:v>46269</x:v>
      </x:c>
      <x:c r="J1944" s="36" t="str">
        <x:v>Monthly, end of period</x:v>
      </x:c>
      <x:c r="K1944" s="36" t="str">
        <x:v>Billions of U.S. dollars</x:v>
      </x:c>
    </x:row>
    <x:row r="1945">
      <x:c r="A1945" s="37" t="n">
        <x:v>38777</x:v>
      </x:c>
      <x:c r="B1945" s="36" t="str">
        <x:v>Belgium</x:v>
      </x:c>
      <x:c r="C1945" s="36" t="str">
        <x:v>Country or economy</x:v>
      </x:c>
      <x:c r="D1945" s="55" t="n">
        <x:v>17.1</x:v>
      </x:c>
      <x:c r="E1945" s="55" t="n">
        <x:v>2082.1</x:v>
      </x:c>
      <x:c r="F1945" s="39" t="n">
        <x:f>IF(E1945="","",D1945/E1945)</x:f>
        <x:v>0.008212862014312474</x:v>
      </x:c>
      <x:c r="G1945" s="36" t="str">
        <x:v>mfhhis01.csv</x:v>
      </x:c>
      <x:c r="H1945" s="36" t="str">
        <x:v>https://ticdata.treasury.gov/Publish/slt_table5.html</x:v>
      </x:c>
      <x:c r="I1945" s="37" t="n">
        <x:v>46269</x:v>
      </x:c>
      <x:c r="J1945" s="36" t="str">
        <x:v>Monthly, end of period</x:v>
      </x:c>
      <x:c r="K1945" s="36" t="str">
        <x:v>Billions of U.S. dollars</x:v>
      </x:c>
    </x:row>
    <x:row r="1946">
      <x:c r="A1946" s="37" t="n">
        <x:v>38777</x:v>
      </x:c>
      <x:c r="B1946" s="36" t="str">
        <x:v>Brazil</x:v>
      </x:c>
      <x:c r="C1946" s="36" t="str">
        <x:v>Country or economy</x:v>
      </x:c>
      <x:c r="D1946" s="55" t="n">
        <x:v>31.4</x:v>
      </x:c>
      <x:c r="E1946" s="55" t="n">
        <x:v>2082.1</x:v>
      </x:c>
      <x:c r="F1946" s="39" t="n">
        <x:f>IF(E1946="","",D1946/E1946)</x:f>
        <x:v>0.015080927909322318</x:v>
      </x:c>
      <x:c r="G1946" s="36" t="str">
        <x:v>mfhhis01.csv</x:v>
      </x:c>
      <x:c r="H1946" s="36" t="str">
        <x:v>https://ticdata.treasury.gov/Publish/slt_table5.html</x:v>
      </x:c>
      <x:c r="I1946" s="37" t="n">
        <x:v>46269</x:v>
      </x:c>
      <x:c r="J1946" s="36" t="str">
        <x:v>Monthly, end of period</x:v>
      </x:c>
      <x:c r="K1946" s="36" t="str">
        <x:v>Billions of U.S. dollars</x:v>
      </x:c>
    </x:row>
    <x:row r="1947">
      <x:c r="A1947" s="37" t="n">
        <x:v>38777</x:v>
      </x:c>
      <x:c r="B1947" s="36" t="str">
        <x:v>Canada</x:v>
      </x:c>
      <x:c r="C1947" s="36" t="str">
        <x:v>Country or economy</x:v>
      </x:c>
      <x:c r="D1947" s="55" t="n">
        <x:v>33</x:v>
      </x:c>
      <x:c r="E1947" s="55" t="n">
        <x:v>2082.1</x:v>
      </x:c>
      <x:c r="F1947" s="39" t="n">
        <x:f>IF(E1947="","",D1947/E1947)</x:f>
        <x:v>0.015849382834638107</x:v>
      </x:c>
      <x:c r="G1947" s="36" t="str">
        <x:v>mfhhis01.csv</x:v>
      </x:c>
      <x:c r="H1947" s="36" t="str">
        <x:v>https://ticdata.treasury.gov/Publish/slt_table5.html</x:v>
      </x:c>
      <x:c r="I1947" s="37" t="n">
        <x:v>46269</x:v>
      </x:c>
      <x:c r="J1947" s="36" t="str">
        <x:v>Monthly, end of period</x:v>
      </x:c>
      <x:c r="K1947" s="36" t="str">
        <x:v>Billions of U.S. dollars</x:v>
      </x:c>
    </x:row>
    <x:row r="1948">
      <x:c r="A1948" s="37" t="n">
        <x:v>38777</x:v>
      </x:c>
      <x:c r="B1948" s="36" t="str">
        <x:v>Carib Bnkng Ctrs</x:v>
      </x:c>
      <x:c r="C1948" s="36" t="str">
        <x:v>Country or economy</x:v>
      </x:c>
      <x:c r="D1948" s="55" t="n">
        <x:v>62.7</x:v>
      </x:c>
      <x:c r="E1948" s="55" t="n">
        <x:v>2082.1</x:v>
      </x:c>
      <x:c r="F1948" s="39" t="n">
        <x:f>IF(E1948="","",D1948/E1948)</x:f>
        <x:v>0.030113827385812402</x:v>
      </x:c>
      <x:c r="G1948" s="36" t="str">
        <x:v>mfhhis01.csv</x:v>
      </x:c>
      <x:c r="H1948" s="36" t="str">
        <x:v>https://ticdata.treasury.gov/Publish/slt_table5.html</x:v>
      </x:c>
      <x:c r="I1948" s="37" t="n">
        <x:v>46269</x:v>
      </x:c>
      <x:c r="J1948" s="36" t="str">
        <x:v>Monthly, end of period</x:v>
      </x:c>
      <x:c r="K1948" s="36" t="str">
        <x:v>Billions of U.S. dollars</x:v>
      </x:c>
    </x:row>
    <x:row r="1949">
      <x:c r="A1949" s="37" t="n">
        <x:v>38777</x:v>
      </x:c>
      <x:c r="B1949" s="36" t="str">
        <x:v>China, Mainland</x:v>
      </x:c>
      <x:c r="C1949" s="36" t="str">
        <x:v>Country or economy</x:v>
      </x:c>
      <x:c r="D1949" s="55" t="n">
        <x:v>319.2</x:v>
      </x:c>
      <x:c r="E1949" s="55" t="n">
        <x:v>2082.1</x:v>
      </x:c>
      <x:c r="F1949" s="39" t="n">
        <x:f>IF(E1949="","",D1949/E1949)</x:f>
        <x:v>0.1533067576004995</x:v>
      </x:c>
      <x:c r="G1949" s="36" t="str">
        <x:v>mfhhis01.csv</x:v>
      </x:c>
      <x:c r="H1949" s="36" t="str">
        <x:v>https://ticdata.treasury.gov/Publish/slt_table5.html</x:v>
      </x:c>
      <x:c r="I1949" s="37" t="n">
        <x:v>46269</x:v>
      </x:c>
      <x:c r="J1949" s="36" t="str">
        <x:v>Monthly, end of period</x:v>
      </x:c>
      <x:c r="K1949" s="36" t="str">
        <x:v>Billions of U.S. dollars</x:v>
      </x:c>
    </x:row>
    <x:row r="1950">
      <x:c r="A1950" s="37" t="n">
        <x:v>38777</x:v>
      </x:c>
      <x:c r="B1950" s="36" t="str">
        <x:v>Foreign official</x:v>
      </x:c>
      <x:c r="C1950" s="36" t="str">
        <x:v>Aggregate</x:v>
      </x:c>
      <x:c r="D1950" s="55" t="n">
        <x:v>1331.9</x:v>
      </x:c>
      <x:c r="E1950" s="55" t="n">
        <x:v>2082.1</x:v>
      </x:c>
      <x:c r="F1950" s="39" t="n">
        <x:f>IF(E1950="","",D1950/E1950)</x:f>
        <x:v>0.6396906968925604</x:v>
      </x:c>
      <x:c r="G1950" s="36" t="str">
        <x:v>mfhhis01.csv</x:v>
      </x:c>
      <x:c r="H1950" s="36" t="str">
        <x:v>https://ticdata.treasury.gov/Publish/slt_table5.html</x:v>
      </x:c>
      <x:c r="I1950" s="37" t="n">
        <x:v>46269</x:v>
      </x:c>
      <x:c r="J1950" s="36" t="str">
        <x:v>Monthly, end of period</x:v>
      </x:c>
      <x:c r="K1950" s="36" t="str">
        <x:v>Billions of U.S. dollars</x:v>
      </x:c>
    </x:row>
    <x:row r="1951">
      <x:c r="A1951" s="37" t="n">
        <x:v>38777</x:v>
      </x:c>
      <x:c r="B1951" s="36" t="str">
        <x:v>Foreign official Treasury bills</x:v>
      </x:c>
      <x:c r="C1951" s="36" t="str">
        <x:v>Aggregate</x:v>
      </x:c>
      <x:c r="D1951" s="55" t="n">
        <x:v>215.1</x:v>
      </x:c>
      <x:c r="E1951" s="55" t="n">
        <x:v>2082.1</x:v>
      </x:c>
      <x:c r="F1951" s="39" t="n">
        <x:f>IF(E1951="","",D1951/E1951)</x:f>
        <x:v>0.1033091590221411</x:v>
      </x:c>
      <x:c r="G1951" s="36" t="str">
        <x:v>mfhhis01.csv</x:v>
      </x:c>
      <x:c r="H1951" s="36" t="str">
        <x:v>https://ticdata.treasury.gov/Publish/slt_table5.html</x:v>
      </x:c>
      <x:c r="I1951" s="37" t="n">
        <x:v>46269</x:v>
      </x:c>
      <x:c r="J1951" s="36" t="str">
        <x:v>Monthly, end of period</x:v>
      </x:c>
      <x:c r="K1951" s="36" t="str">
        <x:v>Billions of U.S. dollars</x:v>
      </x:c>
    </x:row>
    <x:row r="1952">
      <x:c r="A1952" s="37" t="n">
        <x:v>38777</x:v>
      </x:c>
      <x:c r="B1952" s="36" t="str">
        <x:v>Foreign official Treasury bonds and notes</x:v>
      </x:c>
      <x:c r="C1952" s="36" t="str">
        <x:v>Aggregate</x:v>
      </x:c>
      <x:c r="D1952" s="55" t="n">
        <x:v>1116.8</x:v>
      </x:c>
      <x:c r="E1952" s="55" t="n">
        <x:v>2082.1</x:v>
      </x:c>
      <x:c r="F1952" s="39" t="n">
        <x:f>IF(E1952="","",D1952/E1952)</x:f>
        <x:v>0.5363815378704193</x:v>
      </x:c>
      <x:c r="G1952" s="36" t="str">
        <x:v>mfhhis01.csv</x:v>
      </x:c>
      <x:c r="H1952" s="36" t="str">
        <x:v>https://ticdata.treasury.gov/Publish/slt_table5.html</x:v>
      </x:c>
      <x:c r="I1952" s="37" t="n">
        <x:v>46269</x:v>
      </x:c>
      <x:c r="J1952" s="36" t="str">
        <x:v>Monthly, end of period</x:v>
      </x:c>
      <x:c r="K1952" s="36" t="str">
        <x:v>Billions of U.S. dollars</x:v>
      </x:c>
    </x:row>
    <x:row r="1953">
      <x:c r="A1953" s="37" t="n">
        <x:v>38777</x:v>
      </x:c>
      <x:c r="B1953" s="36" t="str">
        <x:v>France</x:v>
      </x:c>
      <x:c r="C1953" s="36" t="str">
        <x:v>Country or economy</x:v>
      </x:c>
      <x:c r="D1953" s="55" t="n">
        <x:v>34.7</x:v>
      </x:c>
      <x:c r="E1953" s="55" t="n">
        <x:v>2082.1</x:v>
      </x:c>
      <x:c r="F1953" s="39" t="n">
        <x:f>IF(E1953="","",D1953/E1953)</x:f>
        <x:v>0.016665866192786132</x:v>
      </x:c>
      <x:c r="G1953" s="36" t="str">
        <x:v>mfhhis01.csv</x:v>
      </x:c>
      <x:c r="H1953" s="36" t="str">
        <x:v>https://ticdata.treasury.gov/Publish/slt_table5.html</x:v>
      </x:c>
      <x:c r="I1953" s="37" t="n">
        <x:v>46269</x:v>
      </x:c>
      <x:c r="J1953" s="36" t="str">
        <x:v>Monthly, end of period</x:v>
      </x:c>
      <x:c r="K1953" s="36" t="str">
        <x:v>Billions of U.S. dollars</x:v>
      </x:c>
    </x:row>
    <x:row r="1954">
      <x:c r="A1954" s="37" t="n">
        <x:v>38777</x:v>
      </x:c>
      <x:c r="B1954" s="36" t="str">
        <x:v>Germany</x:v>
      </x:c>
      <x:c r="C1954" s="36" t="str">
        <x:v>Country or economy</x:v>
      </x:c>
      <x:c r="D1954" s="55" t="n">
        <x:v>46.7</x:v>
      </x:c>
      <x:c r="E1954" s="55" t="n">
        <x:v>2082.1</x:v>
      </x:c>
      <x:c r="F1954" s="39" t="n">
        <x:f>IF(E1954="","",D1954/E1954)</x:f>
        <x:v>0.022429278132654534</x:v>
      </x:c>
      <x:c r="G1954" s="36" t="str">
        <x:v>mfhhis01.csv</x:v>
      </x:c>
      <x:c r="H1954" s="36" t="str">
        <x:v>https://ticdata.treasury.gov/Publish/slt_table5.html</x:v>
      </x:c>
      <x:c r="I1954" s="37" t="n">
        <x:v>46269</x:v>
      </x:c>
      <x:c r="J1954" s="36" t="str">
        <x:v>Monthly, end of period</x:v>
      </x:c>
      <x:c r="K1954" s="36" t="str">
        <x:v>Billions of U.S. dollars</x:v>
      </x:c>
    </x:row>
    <x:row r="1955">
      <x:c r="A1955" s="37" t="n">
        <x:v>38777</x:v>
      </x:c>
      <x:c r="B1955" s="36" t="str">
        <x:v>Grand Total</x:v>
      </x:c>
      <x:c r="C1955" s="36" t="str">
        <x:v>Aggregate</x:v>
      </x:c>
      <x:c r="D1955" s="55" t="n">
        <x:v>2082.1</x:v>
      </x:c>
      <x:c r="E1955" s="55" t="n">
        <x:v>2082.1</x:v>
      </x:c>
      <x:c r="F1955" s="39" t="n">
        <x:f>IF(E1955="","",D1955/E1955)</x:f>
        <x:v>1</x:v>
      </x:c>
      <x:c r="G1955" s="36" t="str">
        <x:v>mfhhis01.csv</x:v>
      </x:c>
      <x:c r="H1955" s="36" t="str">
        <x:v>https://ticdata.treasury.gov/Publish/slt_table5.html</x:v>
      </x:c>
      <x:c r="I1955" s="37" t="n">
        <x:v>46269</x:v>
      </x:c>
      <x:c r="J1955" s="36" t="str">
        <x:v>Monthly, end of period</x:v>
      </x:c>
      <x:c r="K1955" s="36" t="str">
        <x:v>Billions of U.S. dollars</x:v>
      </x:c>
    </x:row>
    <x:row r="1956">
      <x:c r="A1956" s="37" t="n">
        <x:v>38777</x:v>
      </x:c>
      <x:c r="B1956" s="36" t="str">
        <x:v>Hong Kong</x:v>
      </x:c>
      <x:c r="C1956" s="36" t="str">
        <x:v>Country or economy</x:v>
      </x:c>
      <x:c r="D1956" s="55" t="n">
        <x:v>46.6</x:v>
      </x:c>
      <x:c r="E1956" s="55" t="n">
        <x:v>2082.1</x:v>
      </x:c>
      <x:c r="F1956" s="39" t="n">
        <x:f>IF(E1956="","",D1956/E1956)</x:f>
        <x:v>0.022381249699822296</x:v>
      </x:c>
      <x:c r="G1956" s="36" t="str">
        <x:v>mfhhis01.csv</x:v>
      </x:c>
      <x:c r="H1956" s="36" t="str">
        <x:v>https://ticdata.treasury.gov/Publish/slt_table5.html</x:v>
      </x:c>
      <x:c r="I1956" s="37" t="n">
        <x:v>46269</x:v>
      </x:c>
      <x:c r="J1956" s="36" t="str">
        <x:v>Monthly, end of period</x:v>
      </x:c>
      <x:c r="K1956" s="36" t="str">
        <x:v>Billions of U.S. dollars</x:v>
      </x:c>
    </x:row>
    <x:row r="1957">
      <x:c r="A1957" s="37" t="n">
        <x:v>38777</x:v>
      </x:c>
      <x:c r="B1957" s="36" t="str">
        <x:v>India</x:v>
      </x:c>
      <x:c r="C1957" s="36" t="str">
        <x:v>Country or economy</x:v>
      </x:c>
      <x:c r="D1957" s="55" t="n">
        <x:v>11.2</x:v>
      </x:c>
      <x:c r="E1957" s="55" t="n">
        <x:v>2082.1</x:v>
      </x:c>
      <x:c r="F1957" s="39" t="n">
        <x:f>IF(E1957="","",D1957/E1957)</x:f>
        <x:v>0.0053791844772105085</x:v>
      </x:c>
      <x:c r="G1957" s="36" t="str">
        <x:v>mfhhis01.csv</x:v>
      </x:c>
      <x:c r="H1957" s="36" t="str">
        <x:v>https://ticdata.treasury.gov/Publish/slt_table5.html</x:v>
      </x:c>
      <x:c r="I1957" s="37" t="n">
        <x:v>46269</x:v>
      </x:c>
      <x:c r="J1957" s="36" t="str">
        <x:v>Monthly, end of period</x:v>
      </x:c>
      <x:c r="K1957" s="36" t="str">
        <x:v>Billions of U.S. dollars</x:v>
      </x:c>
    </x:row>
    <x:row r="1958">
      <x:c r="A1958" s="37" t="n">
        <x:v>38777</x:v>
      </x:c>
      <x:c r="B1958" s="36" t="str">
        <x:v>Ireland</x:v>
      </x:c>
      <x:c r="C1958" s="36" t="str">
        <x:v>Country or economy</x:v>
      </x:c>
      <x:c r="D1958" s="55" t="n">
        <x:v>19.6</x:v>
      </x:c>
      <x:c r="E1958" s="55" t="n">
        <x:v>2082.1</x:v>
      </x:c>
      <x:c r="F1958" s="39" t="n">
        <x:f>IF(E1958="","",D1958/E1958)</x:f>
        <x:v>0.009413572835118391</x:v>
      </x:c>
      <x:c r="G1958" s="36" t="str">
        <x:v>mfhhis01.csv</x:v>
      </x:c>
      <x:c r="H1958" s="36" t="str">
        <x:v>https://ticdata.treasury.gov/Publish/slt_table5.html</x:v>
      </x:c>
      <x:c r="I1958" s="37" t="n">
        <x:v>46269</x:v>
      </x:c>
      <x:c r="J1958" s="36" t="str">
        <x:v>Monthly, end of period</x:v>
      </x:c>
      <x:c r="K1958" s="36" t="str">
        <x:v>Billions of U.S. dollars</x:v>
      </x:c>
    </x:row>
    <x:row r="1959">
      <x:c r="A1959" s="37" t="n">
        <x:v>38777</x:v>
      </x:c>
      <x:c r="B1959" s="36" t="str">
        <x:v>Israel</x:v>
      </x:c>
      <x:c r="C1959" s="36" t="str">
        <x:v>Country or economy</x:v>
      </x:c>
      <x:c r="D1959" s="55" t="n">
        <x:v>12.3</x:v>
      </x:c>
      <x:c r="E1959" s="55" t="n">
        <x:v>2082.1</x:v>
      </x:c>
      <x:c r="F1959" s="39" t="n">
        <x:f>IF(E1959="","",D1959/E1959)</x:f>
        <x:v>0.005907497238365113</x:v>
      </x:c>
      <x:c r="G1959" s="36" t="str">
        <x:v>mfhhis01.csv</x:v>
      </x:c>
      <x:c r="H1959" s="36" t="str">
        <x:v>https://ticdata.treasury.gov/Publish/slt_table5.html</x:v>
      </x:c>
      <x:c r="I1959" s="37" t="n">
        <x:v>46269</x:v>
      </x:c>
      <x:c r="J1959" s="36" t="str">
        <x:v>Monthly, end of period</x:v>
      </x:c>
      <x:c r="K1959" s="36" t="str">
        <x:v>Billions of U.S. dollars</x:v>
      </x:c>
    </x:row>
    <x:row r="1960">
      <x:c r="A1960" s="37" t="n">
        <x:v>38777</x:v>
      </x:c>
      <x:c r="B1960" s="36" t="str">
        <x:v>Italy</x:v>
      </x:c>
      <x:c r="C1960" s="36" t="str">
        <x:v>Country or economy</x:v>
      </x:c>
      <x:c r="D1960" s="55" t="n">
        <x:v>13.7</x:v>
      </x:c>
      <x:c r="E1960" s="55" t="n">
        <x:v>2082.1</x:v>
      </x:c>
      <x:c r="F1960" s="39" t="n">
        <x:f>IF(E1960="","",D1960/E1960)</x:f>
        <x:v>0.0065798952980164254</x:v>
      </x:c>
      <x:c r="G1960" s="36" t="str">
        <x:v>mfhhis01.csv</x:v>
      </x:c>
      <x:c r="H1960" s="36" t="str">
        <x:v>https://ticdata.treasury.gov/Publish/slt_table5.html</x:v>
      </x:c>
      <x:c r="I1960" s="37" t="n">
        <x:v>46269</x:v>
      </x:c>
      <x:c r="J1960" s="36" t="str">
        <x:v>Monthly, end of period</x:v>
      </x:c>
      <x:c r="K1960" s="36" t="str">
        <x:v>Billions of U.S. dollars</x:v>
      </x:c>
    </x:row>
    <x:row r="1961">
      <x:c r="A1961" s="37" t="n">
        <x:v>38777</x:v>
      </x:c>
      <x:c r="B1961" s="36" t="str">
        <x:v>Japan</x:v>
      </x:c>
      <x:c r="C1961" s="36" t="str">
        <x:v>Country or economy</x:v>
      </x:c>
      <x:c r="D1961" s="55" t="n">
        <x:v>639</x:v>
      </x:c>
      <x:c r="E1961" s="55" t="n">
        <x:v>2082.1</x:v>
      </x:c>
      <x:c r="F1961" s="39" t="n">
        <x:f>IF(E1961="","",D1961/E1961)</x:f>
        <x:v>0.30690168579799243</x:v>
      </x:c>
      <x:c r="G1961" s="36" t="str">
        <x:v>mfhhis01.csv</x:v>
      </x:c>
      <x:c r="H1961" s="36" t="str">
        <x:v>https://ticdata.treasury.gov/Publish/slt_table5.html</x:v>
      </x:c>
      <x:c r="I1961" s="37" t="n">
        <x:v>46269</x:v>
      </x:c>
      <x:c r="J1961" s="36" t="str">
        <x:v>Monthly, end of period</x:v>
      </x:c>
      <x:c r="K1961" s="36" t="str">
        <x:v>Billions of U.S. dollars</x:v>
      </x:c>
    </x:row>
    <x:row r="1962">
      <x:c r="A1962" s="37" t="n">
        <x:v>38777</x:v>
      </x:c>
      <x:c r="B1962" s="36" t="str">
        <x:v>Korea, South</x:v>
      </x:c>
      <x:c r="C1962" s="36" t="str">
        <x:v>Country or economy</x:v>
      </x:c>
      <x:c r="D1962" s="55" t="n">
        <x:v>72.4</x:v>
      </x:c>
      <x:c r="E1962" s="55" t="n">
        <x:v>2082.1</x:v>
      </x:c>
      <x:c r="F1962" s="39" t="n">
        <x:f>IF(E1962="","",D1962/E1962)</x:f>
        <x:v>0.034772585370539365</x:v>
      </x:c>
      <x:c r="G1962" s="36" t="str">
        <x:v>mfhhis01.csv</x:v>
      </x:c>
      <x:c r="H1962" s="36" t="str">
        <x:v>https://ticdata.treasury.gov/Publish/slt_table5.html</x:v>
      </x:c>
      <x:c r="I1962" s="37" t="n">
        <x:v>46269</x:v>
      </x:c>
      <x:c r="J1962" s="36" t="str">
        <x:v>Monthly, end of period</x:v>
      </x:c>
      <x:c r="K1962" s="36" t="str">
        <x:v>Billions of U.S. dollars</x:v>
      </x:c>
    </x:row>
    <x:row r="1963">
      <x:c r="A1963" s="37" t="n">
        <x:v>38777</x:v>
      </x:c>
      <x:c r="B1963" s="36" t="str">
        <x:v>Luxembourg</x:v>
      </x:c>
      <x:c r="C1963" s="36" t="str">
        <x:v>Country or economy</x:v>
      </x:c>
      <x:c r="D1963" s="55" t="n">
        <x:v>36.6</x:v>
      </x:c>
      <x:c r="E1963" s="55" t="n">
        <x:v>2082.1</x:v>
      </x:c>
      <x:c r="F1963" s="39" t="n">
        <x:f>IF(E1963="","",D1963/E1963)</x:f>
        <x:v>0.01757840641659863</x:v>
      </x:c>
      <x:c r="G1963" s="36" t="str">
        <x:v>mfhhis01.csv</x:v>
      </x:c>
      <x:c r="H1963" s="36" t="str">
        <x:v>https://ticdata.treasury.gov/Publish/slt_table5.html</x:v>
      </x:c>
      <x:c r="I1963" s="37" t="n">
        <x:v>46269</x:v>
      </x:c>
      <x:c r="J1963" s="36" t="str">
        <x:v>Monthly, end of period</x:v>
      </x:c>
      <x:c r="K1963" s="36" t="str">
        <x:v>Billions of U.S. dollars</x:v>
      </x:c>
    </x:row>
    <x:row r="1964">
      <x:c r="A1964" s="37" t="n">
        <x:v>38777</x:v>
      </x:c>
      <x:c r="B1964" s="36" t="str">
        <x:v>Mexico</x:v>
      </x:c>
      <x:c r="C1964" s="36" t="str">
        <x:v>Country or economy</x:v>
      </x:c>
      <x:c r="D1964" s="55" t="n">
        <x:v>40.2</x:v>
      </x:c>
      <x:c r="E1964" s="55" t="n">
        <x:v>2082.1</x:v>
      </x:c>
      <x:c r="F1964" s="39" t="n">
        <x:f>IF(E1964="","",D1964/E1964)</x:f>
        <x:v>0.01930742999855915</x:v>
      </x:c>
      <x:c r="G1964" s="36" t="str">
        <x:v>mfhhis01.csv</x:v>
      </x:c>
      <x:c r="H1964" s="36" t="str">
        <x:v>https://ticdata.treasury.gov/Publish/slt_table5.html</x:v>
      </x:c>
      <x:c r="I1964" s="37" t="n">
        <x:v>46269</x:v>
      </x:c>
      <x:c r="J1964" s="36" t="str">
        <x:v>Monthly, end of period</x:v>
      </x:c>
      <x:c r="K1964" s="36" t="str">
        <x:v>Billions of U.S. dollars</x:v>
      </x:c>
    </x:row>
    <x:row r="1965">
      <x:c r="A1965" s="37" t="n">
        <x:v>38777</x:v>
      </x:c>
      <x:c r="B1965" s="36" t="str">
        <x:v>Netherlands</x:v>
      </x:c>
      <x:c r="C1965" s="36" t="str">
        <x:v>Country or economy</x:v>
      </x:c>
      <x:c r="D1965" s="55" t="n">
        <x:v>15.3</x:v>
      </x:c>
      <x:c r="E1965" s="55" t="n">
        <x:v>2082.1</x:v>
      </x:c>
      <x:c r="F1965" s="39" t="n">
        <x:f>IF(E1965="","",D1965/E1965)</x:f>
        <x:v>0.007348350223332213</x:v>
      </x:c>
      <x:c r="G1965" s="36" t="str">
        <x:v>mfhhis01.csv</x:v>
      </x:c>
      <x:c r="H1965" s="36" t="str">
        <x:v>https://ticdata.treasury.gov/Publish/slt_table5.html</x:v>
      </x:c>
      <x:c r="I1965" s="37" t="n">
        <x:v>46269</x:v>
      </x:c>
      <x:c r="J1965" s="36" t="str">
        <x:v>Monthly, end of period</x:v>
      </x:c>
      <x:c r="K1965" s="36" t="str">
        <x:v>Billions of U.S. dollars</x:v>
      </x:c>
    </x:row>
    <x:row r="1966">
      <x:c r="A1966" s="37" t="n">
        <x:v>38777</x:v>
      </x:c>
      <x:c r="B1966" s="36" t="str">
        <x:v>Norway</x:v>
      </x:c>
      <x:c r="C1966" s="36" t="str">
        <x:v>Country or economy</x:v>
      </x:c>
      <x:c r="D1966" s="55" t="n">
        <x:v>0</x:v>
      </x:c>
      <x:c r="E1966" s="55" t="n">
        <x:v>2082.1</x:v>
      </x:c>
      <x:c r="F1966" s="39" t="n">
        <x:f>IF(E1966="","",D1966/E1966)</x:f>
        <x:v>0</x:v>
      </x:c>
      <x:c r="G1966" s="36" t="str">
        <x:v>mfhhis01.csv</x:v>
      </x:c>
      <x:c r="H1966" s="36" t="str">
        <x:v>https://ticdata.treasury.gov/Publish/slt_table5.html</x:v>
      </x:c>
      <x:c r="I1966" s="37" t="n">
        <x:v>46269</x:v>
      </x:c>
      <x:c r="J1966" s="36" t="str">
        <x:v>Monthly, end of period</x:v>
      </x:c>
      <x:c r="K1966" s="36" t="str">
        <x:v>Billions of U.S. dollars</x:v>
      </x:c>
    </x:row>
    <x:row r="1967">
      <x:c r="A1967" s="37" t="n">
        <x:v>38777</x:v>
      </x:c>
      <x:c r="B1967" s="36" t="str">
        <x:v>Oil Exporters</x:v>
      </x:c>
      <x:c r="C1967" s="36" t="str">
        <x:v>Country or economy</x:v>
      </x:c>
      <x:c r="D1967" s="55" t="n">
        <x:v>98.1</x:v>
      </x:c>
      <x:c r="E1967" s="55" t="n">
        <x:v>2082.1</x:v>
      </x:c>
      <x:c r="F1967" s="39" t="n">
        <x:f>IF(E1967="","",D1967/E1967)</x:f>
        <x:v>0.047115892608424186</x:v>
      </x:c>
      <x:c r="G1967" s="36" t="str">
        <x:v>mfhhis01.csv</x:v>
      </x:c>
      <x:c r="H1967" s="36" t="str">
        <x:v>https://ticdata.treasury.gov/Publish/slt_table5.html</x:v>
      </x:c>
      <x:c r="I1967" s="37" t="n">
        <x:v>46269</x:v>
      </x:c>
      <x:c r="J1967" s="36" t="str">
        <x:v>Monthly, end of period</x:v>
      </x:c>
      <x:c r="K1967" s="36" t="str">
        <x:v>Billions of U.S. dollars</x:v>
      </x:c>
    </x:row>
    <x:row r="1968">
      <x:c r="A1968" s="37" t="n">
        <x:v>38777</x:v>
      </x:c>
      <x:c r="B1968" s="36" t="str">
        <x:v>Poland</x:v>
      </x:c>
      <x:c r="C1968" s="36" t="str">
        <x:v>Country or economy</x:v>
      </x:c>
      <x:c r="D1968" s="55" t="n">
        <x:v>12.2</x:v>
      </x:c>
      <x:c r="E1968" s="55" t="n">
        <x:v>2082.1</x:v>
      </x:c>
      <x:c r="F1968" s="39" t="n">
        <x:f>IF(E1968="","",D1968/E1968)</x:f>
        <x:v>0.005859468805532875</x:v>
      </x:c>
      <x:c r="G1968" s="36" t="str">
        <x:v>mfhhis01.csv</x:v>
      </x:c>
      <x:c r="H1968" s="36" t="str">
        <x:v>https://ticdata.treasury.gov/Publish/slt_table5.html</x:v>
      </x:c>
      <x:c r="I1968" s="37" t="n">
        <x:v>46269</x:v>
      </x:c>
      <x:c r="J1968" s="36" t="str">
        <x:v>Monthly, end of period</x:v>
      </x:c>
      <x:c r="K1968" s="36" t="str">
        <x:v>Billions of U.S. dollars</x:v>
      </x:c>
    </x:row>
    <x:row r="1969">
      <x:c r="A1969" s="37" t="n">
        <x:v>38777</x:v>
      </x:c>
      <x:c r="B1969" s="36" t="str">
        <x:v>Singapore</x:v>
      </x:c>
      <x:c r="C1969" s="36" t="str">
        <x:v>Country or economy</x:v>
      </x:c>
      <x:c r="D1969" s="55" t="n">
        <x:v>33.2</x:v>
      </x:c>
      <x:c r="E1969" s="55" t="n">
        <x:v>2082.1</x:v>
      </x:c>
      <x:c r="F1969" s="39" t="n">
        <x:f>IF(E1969="","",D1969/E1969)</x:f>
        <x:v>0.015945439700302582</x:v>
      </x:c>
      <x:c r="G1969" s="36" t="str">
        <x:v>mfhhis01.csv</x:v>
      </x:c>
      <x:c r="H1969" s="36" t="str">
        <x:v>https://ticdata.treasury.gov/Publish/slt_table5.html</x:v>
      </x:c>
      <x:c r="I1969" s="37" t="n">
        <x:v>46269</x:v>
      </x:c>
      <x:c r="J1969" s="36" t="str">
        <x:v>Monthly, end of period</x:v>
      </x:c>
      <x:c r="K1969" s="36" t="str">
        <x:v>Billions of U.S. dollars</x:v>
      </x:c>
    </x:row>
    <x:row r="1970">
      <x:c r="A1970" s="37" t="n">
        <x:v>38777</x:v>
      </x:c>
      <x:c r="B1970" s="36" t="str">
        <x:v>Sweden</x:v>
      </x:c>
      <x:c r="C1970" s="36" t="str">
        <x:v>Country or economy</x:v>
      </x:c>
      <x:c r="D1970" s="55" t="n">
        <x:v>17.9</x:v>
      </x:c>
      <x:c r="E1970" s="55" t="n">
        <x:v>2082.1</x:v>
      </x:c>
      <x:c r="F1970" s="39" t="n">
        <x:f>IF(E1970="","",D1970/E1970)</x:f>
        <x:v>0.008597089476970366</x:v>
      </x:c>
      <x:c r="G1970" s="36" t="str">
        <x:v>mfhhis01.csv</x:v>
      </x:c>
      <x:c r="H1970" s="36" t="str">
        <x:v>https://ticdata.treasury.gov/Publish/slt_table5.html</x:v>
      </x:c>
      <x:c r="I1970" s="37" t="n">
        <x:v>46269</x:v>
      </x:c>
      <x:c r="J1970" s="36" t="str">
        <x:v>Monthly, end of period</x:v>
      </x:c>
      <x:c r="K1970" s="36" t="str">
        <x:v>Billions of U.S. dollars</x:v>
      </x:c>
    </x:row>
    <x:row r="1971">
      <x:c r="A1971" s="37" t="n">
        <x:v>38777</x:v>
      </x:c>
      <x:c r="B1971" s="36" t="str">
        <x:v>Switzerland</x:v>
      </x:c>
      <x:c r="C1971" s="36" t="str">
        <x:v>Country or economy</x:v>
      </x:c>
      <x:c r="D1971" s="55" t="n">
        <x:v>30.9</x:v>
      </x:c>
      <x:c r="E1971" s="55" t="n">
        <x:v>2082.1</x:v>
      </x:c>
      <x:c r="F1971" s="39" t="n">
        <x:f>IF(E1971="","",D1971/E1971)</x:f>
        <x:v>0.014840785745161135</x:v>
      </x:c>
      <x:c r="G1971" s="36" t="str">
        <x:v>mfhhis01.csv</x:v>
      </x:c>
      <x:c r="H1971" s="36" t="str">
        <x:v>https://ticdata.treasury.gov/Publish/slt_table5.html</x:v>
      </x:c>
      <x:c r="I1971" s="37" t="n">
        <x:v>46269</x:v>
      </x:c>
      <x:c r="J1971" s="36" t="str">
        <x:v>Monthly, end of period</x:v>
      </x:c>
      <x:c r="K1971" s="36" t="str">
        <x:v>Billions of U.S. dollars</x:v>
      </x:c>
    </x:row>
    <x:row r="1972">
      <x:c r="A1972" s="37" t="n">
        <x:v>38777</x:v>
      </x:c>
      <x:c r="B1972" s="36" t="str">
        <x:v>Taiwan</x:v>
      </x:c>
      <x:c r="C1972" s="36" t="str">
        <x:v>Country or economy</x:v>
      </x:c>
      <x:c r="D1972" s="55" t="n">
        <x:v>68.9</x:v>
      </x:c>
      <x:c r="E1972" s="55" t="n">
        <x:v>2082.1</x:v>
      </x:c>
      <x:c r="F1972" s="39" t="n">
        <x:f>IF(E1972="","",D1972/E1972)</x:f>
        <x:v>0.03309159022141108</x:v>
      </x:c>
      <x:c r="G1972" s="36" t="str">
        <x:v>mfhhis01.csv</x:v>
      </x:c>
      <x:c r="H1972" s="36" t="str">
        <x:v>https://ticdata.treasury.gov/Publish/slt_table5.html</x:v>
      </x:c>
      <x:c r="I1972" s="37" t="n">
        <x:v>46269</x:v>
      </x:c>
      <x:c r="J1972" s="36" t="str">
        <x:v>Monthly, end of period</x:v>
      </x:c>
      <x:c r="K1972" s="36" t="str">
        <x:v>Billions of U.S. dollars</x:v>
      </x:c>
    </x:row>
    <x:row r="1973">
      <x:c r="A1973" s="37" t="n">
        <x:v>38777</x:v>
      </x:c>
      <x:c r="B1973" s="36" t="str">
        <x:v>Thailand</x:v>
      </x:c>
      <x:c r="C1973" s="36" t="str">
        <x:v>Country or economy</x:v>
      </x:c>
      <x:c r="D1973" s="55" t="n">
        <x:v>17.5</x:v>
      </x:c>
      <x:c r="E1973" s="55" t="n">
        <x:v>2082.1</x:v>
      </x:c>
      <x:c r="F1973" s="39" t="n">
        <x:f>IF(E1973="","",D1973/E1973)</x:f>
        <x:v>0.00840497574564142</x:v>
      </x:c>
      <x:c r="G1973" s="36" t="str">
        <x:v>mfhhis01.csv</x:v>
      </x:c>
      <x:c r="H1973" s="36" t="str">
        <x:v>https://ticdata.treasury.gov/Publish/slt_table5.html</x:v>
      </x:c>
      <x:c r="I1973" s="37" t="n">
        <x:v>46269</x:v>
      </x:c>
      <x:c r="J1973" s="36" t="str">
        <x:v>Monthly, end of period</x:v>
      </x:c>
      <x:c r="K1973" s="36" t="str">
        <x:v>Billions of U.S. dollars</x:v>
      </x:c>
    </x:row>
    <x:row r="1974">
      <x:c r="A1974" s="37" t="n">
        <x:v>38777</x:v>
      </x:c>
      <x:c r="B1974" s="36" t="str">
        <x:v>Turkey</x:v>
      </x:c>
      <x:c r="C1974" s="36" t="str">
        <x:v>Country or economy</x:v>
      </x:c>
      <x:c r="D1974" s="55" t="n">
        <x:v>21</x:v>
      </x:c>
      <x:c r="E1974" s="55" t="n">
        <x:v>2082.1</x:v>
      </x:c>
      <x:c r="F1974" s="39" t="n">
        <x:f>IF(E1974="","",D1974/E1974)</x:f>
        <x:v>0.010085970894769704</x:v>
      </x:c>
      <x:c r="G1974" s="36" t="str">
        <x:v>mfhhis01.csv</x:v>
      </x:c>
      <x:c r="H1974" s="36" t="str">
        <x:v>https://ticdata.treasury.gov/Publish/slt_table5.html</x:v>
      </x:c>
      <x:c r="I1974" s="37" t="n">
        <x:v>46269</x:v>
      </x:c>
      <x:c r="J1974" s="36" t="str">
        <x:v>Monthly, end of period</x:v>
      </x:c>
      <x:c r="K1974" s="36" t="str">
        <x:v>Billions of U.S. dollars</x:v>
      </x:c>
    </x:row>
    <x:row r="1975">
      <x:c r="A1975" s="37" t="n">
        <x:v>38777</x:v>
      </x:c>
      <x:c r="B1975" s="36" t="str">
        <x:v>United Kingdom</x:v>
      </x:c>
      <x:c r="C1975" s="36" t="str">
        <x:v>Country or economy</x:v>
      </x:c>
      <x:c r="D1975" s="55" t="n">
        <x:v>179.2</x:v>
      </x:c>
      <x:c r="E1975" s="55" t="n">
        <x:v>2082.1</x:v>
      </x:c>
      <x:c r="F1975" s="39" t="n">
        <x:f>IF(E1975="","",D1975/E1975)</x:f>
        <x:v>0.08606695163536814</x:v>
      </x:c>
      <x:c r="G1975" s="36" t="str">
        <x:v>mfhhis01.csv</x:v>
      </x:c>
      <x:c r="H1975" s="36" t="str">
        <x:v>https://ticdata.treasury.gov/Publish/slt_table5.html</x:v>
      </x:c>
      <x:c r="I1975" s="37" t="n">
        <x:v>46269</x:v>
      </x:c>
      <x:c r="J1975" s="36" t="str">
        <x:v>Monthly, end of period</x:v>
      </x:c>
      <x:c r="K1975" s="36" t="str">
        <x:v>Billions of U.S. dollars</x:v>
      </x:c>
    </x:row>
    <x:row r="1976">
      <x:c r="A1976" s="37" t="n">
        <x:v>38808</x:v>
      </x:c>
      <x:c r="B1976" s="36" t="str">
        <x:v>All Other</x:v>
      </x:c>
      <x:c r="C1976" s="36" t="str">
        <x:v>Aggregate</x:v>
      </x:c>
      <x:c r="D1976" s="55" t="n">
        <x:v>139.1</x:v>
      </x:c>
      <x:c r="E1976" s="55" t="n">
        <x:v>2059.5</x:v>
      </x:c>
      <x:c r="F1976" s="39" t="n">
        <x:f>IF(E1976="","",D1976/E1976)</x:f>
        <x:v>0.06754066521000243</x:v>
      </x:c>
      <x:c r="G1976" s="36" t="str">
        <x:v>mfhhis01.csv</x:v>
      </x:c>
      <x:c r="H1976" s="36" t="str">
        <x:v>https://ticdata.treasury.gov/Publish/slt_table5.html</x:v>
      </x:c>
      <x:c r="I1976" s="37" t="n">
        <x:v>46269</x:v>
      </x:c>
      <x:c r="J1976" s="36" t="str">
        <x:v>Monthly, end of period</x:v>
      </x:c>
      <x:c r="K1976" s="36" t="str">
        <x:v>Billions of U.S. dollars</x:v>
      </x:c>
    </x:row>
    <x:row r="1977">
      <x:c r="A1977" s="37" t="n">
        <x:v>38808</x:v>
      </x:c>
      <x:c r="B1977" s="36" t="str">
        <x:v>Belgium</x:v>
      </x:c>
      <x:c r="C1977" s="36" t="str">
        <x:v>Country or economy</x:v>
      </x:c>
      <x:c r="D1977" s="55" t="n">
        <x:v>17.4</x:v>
      </x:c>
      <x:c r="E1977" s="55" t="n">
        <x:v>2059.5</x:v>
      </x:c>
      <x:c r="F1977" s="39" t="n">
        <x:f>IF(E1977="","",D1977/E1977)</x:f>
        <x:v>0.008448652585579024</x:v>
      </x:c>
      <x:c r="G1977" s="36" t="str">
        <x:v>mfhhis01.csv</x:v>
      </x:c>
      <x:c r="H1977" s="36" t="str">
        <x:v>https://ticdata.treasury.gov/Publish/slt_table5.html</x:v>
      </x:c>
      <x:c r="I1977" s="37" t="n">
        <x:v>46269</x:v>
      </x:c>
      <x:c r="J1977" s="36" t="str">
        <x:v>Monthly, end of period</x:v>
      </x:c>
      <x:c r="K1977" s="36" t="str">
        <x:v>Billions of U.S. dollars</x:v>
      </x:c>
    </x:row>
    <x:row r="1978">
      <x:c r="A1978" s="37" t="n">
        <x:v>38808</x:v>
      </x:c>
      <x:c r="B1978" s="36" t="str">
        <x:v>Brazil</x:v>
      </x:c>
      <x:c r="C1978" s="36" t="str">
        <x:v>Country or economy</x:v>
      </x:c>
      <x:c r="D1978" s="55" t="n">
        <x:v>30.8</x:v>
      </x:c>
      <x:c r="E1978" s="55" t="n">
        <x:v>2059.5</x:v>
      </x:c>
      <x:c r="F1978" s="39" t="n">
        <x:f>IF(E1978="","",D1978/E1978)</x:f>
        <x:v>0.014955086185967468</x:v>
      </x:c>
      <x:c r="G1978" s="36" t="str">
        <x:v>mfhhis01.csv</x:v>
      </x:c>
      <x:c r="H1978" s="36" t="str">
        <x:v>https://ticdata.treasury.gov/Publish/slt_table5.html</x:v>
      </x:c>
      <x:c r="I1978" s="37" t="n">
        <x:v>46269</x:v>
      </x:c>
      <x:c r="J1978" s="36" t="str">
        <x:v>Monthly, end of period</x:v>
      </x:c>
      <x:c r="K1978" s="36" t="str">
        <x:v>Billions of U.S. dollars</x:v>
      </x:c>
    </x:row>
    <x:row r="1979">
      <x:c r="A1979" s="37" t="n">
        <x:v>38808</x:v>
      </x:c>
      <x:c r="B1979" s="36" t="str">
        <x:v>Canada</x:v>
      </x:c>
      <x:c r="C1979" s="36" t="str">
        <x:v>Country or economy</x:v>
      </x:c>
      <x:c r="D1979" s="55" t="n">
        <x:v>34.9</x:v>
      </x:c>
      <x:c r="E1979" s="55" t="n">
        <x:v>2059.5</x:v>
      </x:c>
      <x:c r="F1979" s="39" t="n">
        <x:f>IF(E1979="","",D1979/E1979)</x:f>
        <x:v>0.016945860645787812</x:v>
      </x:c>
      <x:c r="G1979" s="36" t="str">
        <x:v>mfhhis01.csv</x:v>
      </x:c>
      <x:c r="H1979" s="36" t="str">
        <x:v>https://ticdata.treasury.gov/Publish/slt_table5.html</x:v>
      </x:c>
      <x:c r="I1979" s="37" t="n">
        <x:v>46269</x:v>
      </x:c>
      <x:c r="J1979" s="36" t="str">
        <x:v>Monthly, end of period</x:v>
      </x:c>
      <x:c r="K1979" s="36" t="str">
        <x:v>Billions of U.S. dollars</x:v>
      </x:c>
    </x:row>
    <x:row r="1980">
      <x:c r="A1980" s="37" t="n">
        <x:v>38808</x:v>
      </x:c>
      <x:c r="B1980" s="36" t="str">
        <x:v>Carib Bnkng Ctrs</x:v>
      </x:c>
      <x:c r="C1980" s="36" t="str">
        <x:v>Country or economy</x:v>
      </x:c>
      <x:c r="D1980" s="55" t="n">
        <x:v>57.1</x:v>
      </x:c>
      <x:c r="E1980" s="55" t="n">
        <x:v>2059.5</x:v>
      </x:c>
      <x:c r="F1980" s="39" t="n">
        <x:f>IF(E1980="","",D1980/E1980)</x:f>
        <x:v>0.027725176013595535</x:v>
      </x:c>
      <x:c r="G1980" s="36" t="str">
        <x:v>mfhhis01.csv</x:v>
      </x:c>
      <x:c r="H1980" s="36" t="str">
        <x:v>https://ticdata.treasury.gov/Publish/slt_table5.html</x:v>
      </x:c>
      <x:c r="I1980" s="37" t="n">
        <x:v>46269</x:v>
      </x:c>
      <x:c r="J1980" s="36" t="str">
        <x:v>Monthly, end of period</x:v>
      </x:c>
      <x:c r="K1980" s="36" t="str">
        <x:v>Billions of U.S. dollars</x:v>
      </x:c>
    </x:row>
    <x:row r="1981">
      <x:c r="A1981" s="37" t="n">
        <x:v>38808</x:v>
      </x:c>
      <x:c r="B1981" s="36" t="str">
        <x:v>China, Mainland</x:v>
      </x:c>
      <x:c r="C1981" s="36" t="str">
        <x:v>Country or economy</x:v>
      </x:c>
      <x:c r="D1981" s="55" t="n">
        <x:v>321.1</x:v>
      </x:c>
      <x:c r="E1981" s="55" t="n">
        <x:v>2059.5</x:v>
      </x:c>
      <x:c r="F1981" s="39" t="n">
        <x:f>IF(E1981="","",D1981/E1981)</x:f>
        <x:v>0.15591162903617384</x:v>
      </x:c>
      <x:c r="G1981" s="36" t="str">
        <x:v>mfhhis01.csv</x:v>
      </x:c>
      <x:c r="H1981" s="36" t="str">
        <x:v>https://ticdata.treasury.gov/Publish/slt_table5.html</x:v>
      </x:c>
      <x:c r="I1981" s="37" t="n">
        <x:v>46269</x:v>
      </x:c>
      <x:c r="J1981" s="36" t="str">
        <x:v>Monthly, end of period</x:v>
      </x:c>
      <x:c r="K1981" s="36" t="str">
        <x:v>Billions of U.S. dollars</x:v>
      </x:c>
    </x:row>
    <x:row r="1982">
      <x:c r="A1982" s="37" t="n">
        <x:v>38808</x:v>
      </x:c>
      <x:c r="B1982" s="36" t="str">
        <x:v>Foreign official</x:v>
      </x:c>
      <x:c r="C1982" s="36" t="str">
        <x:v>Aggregate</x:v>
      </x:c>
      <x:c r="D1982" s="55" t="n">
        <x:v>1326.3</x:v>
      </x:c>
      <x:c r="E1982" s="55" t="n">
        <x:v>2059.5</x:v>
      </x:c>
      <x:c r="F1982" s="39" t="n">
        <x:f>IF(E1982="","",D1982/E1982)</x:f>
        <x:v>0.6439912600145666</x:v>
      </x:c>
      <x:c r="G1982" s="36" t="str">
        <x:v>mfhhis01.csv</x:v>
      </x:c>
      <x:c r="H1982" s="36" t="str">
        <x:v>https://ticdata.treasury.gov/Publish/slt_table5.html</x:v>
      </x:c>
      <x:c r="I1982" s="37" t="n">
        <x:v>46269</x:v>
      </x:c>
      <x:c r="J1982" s="36" t="str">
        <x:v>Monthly, end of period</x:v>
      </x:c>
      <x:c r="K1982" s="36" t="str">
        <x:v>Billions of U.S. dollars</x:v>
      </x:c>
    </x:row>
    <x:row r="1983">
      <x:c r="A1983" s="37" t="n">
        <x:v>38808</x:v>
      </x:c>
      <x:c r="B1983" s="36" t="str">
        <x:v>Foreign official Treasury bills</x:v>
      </x:c>
      <x:c r="C1983" s="36" t="str">
        <x:v>Aggregate</x:v>
      </x:c>
      <x:c r="D1983" s="55" t="n">
        <x:v>197.1</x:v>
      </x:c>
      <x:c r="E1983" s="55" t="n">
        <x:v>2059.5</x:v>
      </x:c>
      <x:c r="F1983" s="39" t="n">
        <x:f>IF(E1983="","",D1983/E1983)</x:f>
        <x:v>0.09570284049526584</x:v>
      </x:c>
      <x:c r="G1983" s="36" t="str">
        <x:v>mfhhis01.csv</x:v>
      </x:c>
      <x:c r="H1983" s="36" t="str">
        <x:v>https://ticdata.treasury.gov/Publish/slt_table5.html</x:v>
      </x:c>
      <x:c r="I1983" s="37" t="n">
        <x:v>46269</x:v>
      </x:c>
      <x:c r="J1983" s="36" t="str">
        <x:v>Monthly, end of period</x:v>
      </x:c>
      <x:c r="K1983" s="36" t="str">
        <x:v>Billions of U.S. dollars</x:v>
      </x:c>
    </x:row>
    <x:row r="1984">
      <x:c r="A1984" s="37" t="n">
        <x:v>38808</x:v>
      </x:c>
      <x:c r="B1984" s="36" t="str">
        <x:v>Foreign official Treasury bonds and notes</x:v>
      </x:c>
      <x:c r="C1984" s="36" t="str">
        <x:v>Aggregate</x:v>
      </x:c>
      <x:c r="D1984" s="55" t="n">
        <x:v>1129.2</x:v>
      </x:c>
      <x:c r="E1984" s="55" t="n">
        <x:v>2059.5</x:v>
      </x:c>
      <x:c r="F1984" s="39" t="n">
        <x:f>IF(E1984="","",D1984/E1984)</x:f>
        <x:v>0.5482884195193009</x:v>
      </x:c>
      <x:c r="G1984" s="36" t="str">
        <x:v>mfhhis01.csv</x:v>
      </x:c>
      <x:c r="H1984" s="36" t="str">
        <x:v>https://ticdata.treasury.gov/Publish/slt_table5.html</x:v>
      </x:c>
      <x:c r="I1984" s="37" t="n">
        <x:v>46269</x:v>
      </x:c>
      <x:c r="J1984" s="36" t="str">
        <x:v>Monthly, end of period</x:v>
      </x:c>
      <x:c r="K1984" s="36" t="str">
        <x:v>Billions of U.S. dollars</x:v>
      </x:c>
    </x:row>
    <x:row r="1985">
      <x:c r="A1985" s="37" t="n">
        <x:v>38808</x:v>
      </x:c>
      <x:c r="B1985" s="36" t="str">
        <x:v>France</x:v>
      </x:c>
      <x:c r="C1985" s="36" t="str">
        <x:v>Country or economy</x:v>
      </x:c>
      <x:c r="D1985" s="55" t="n">
        <x:v>30.1</x:v>
      </x:c>
      <x:c r="E1985" s="55" t="n">
        <x:v>2059.5</x:v>
      </x:c>
      <x:c r="F1985" s="39" t="n">
        <x:f>IF(E1985="","",D1985/E1985)</x:f>
        <x:v>0.014615197863559116</x:v>
      </x:c>
      <x:c r="G1985" s="36" t="str">
        <x:v>mfhhis01.csv</x:v>
      </x:c>
      <x:c r="H1985" s="36" t="str">
        <x:v>https://ticdata.treasury.gov/Publish/slt_table5.html</x:v>
      </x:c>
      <x:c r="I1985" s="37" t="n">
        <x:v>46269</x:v>
      </x:c>
      <x:c r="J1985" s="36" t="str">
        <x:v>Monthly, end of period</x:v>
      </x:c>
      <x:c r="K1985" s="36" t="str">
        <x:v>Billions of U.S. dollars</x:v>
      </x:c>
    </x:row>
    <x:row r="1986">
      <x:c r="A1986" s="37" t="n">
        <x:v>38808</x:v>
      </x:c>
      <x:c r="B1986" s="36" t="str">
        <x:v>Germany</x:v>
      </x:c>
      <x:c r="C1986" s="36" t="str">
        <x:v>Country or economy</x:v>
      </x:c>
      <x:c r="D1986" s="55" t="n">
        <x:v>47</x:v>
      </x:c>
      <x:c r="E1986" s="55" t="n">
        <x:v>2059.5</x:v>
      </x:c>
      <x:c r="F1986" s="39" t="n">
        <x:f>IF(E1986="","",D1986/E1986)</x:f>
        <x:v>0.022821073075989316</x:v>
      </x:c>
      <x:c r="G1986" s="36" t="str">
        <x:v>mfhhis01.csv</x:v>
      </x:c>
      <x:c r="H1986" s="36" t="str">
        <x:v>https://ticdata.treasury.gov/Publish/slt_table5.html</x:v>
      </x:c>
      <x:c r="I1986" s="37" t="n">
        <x:v>46269</x:v>
      </x:c>
      <x:c r="J1986" s="36" t="str">
        <x:v>Monthly, end of period</x:v>
      </x:c>
      <x:c r="K1986" s="36" t="str">
        <x:v>Billions of U.S. dollars</x:v>
      </x:c>
    </x:row>
    <x:row r="1987">
      <x:c r="A1987" s="37" t="n">
        <x:v>38808</x:v>
      </x:c>
      <x:c r="B1987" s="36" t="str">
        <x:v>Grand Total</x:v>
      </x:c>
      <x:c r="C1987" s="36" t="str">
        <x:v>Aggregate</x:v>
      </x:c>
      <x:c r="D1987" s="55" t="n">
        <x:v>2059.5</x:v>
      </x:c>
      <x:c r="E1987" s="55" t="n">
        <x:v>2059.5</x:v>
      </x:c>
      <x:c r="F1987" s="39" t="n">
        <x:f>IF(E1987="","",D1987/E1987)</x:f>
        <x:v>1</x:v>
      </x:c>
      <x:c r="G1987" s="36" t="str">
        <x:v>mfhhis01.csv</x:v>
      </x:c>
      <x:c r="H1987" s="36" t="str">
        <x:v>https://ticdata.treasury.gov/Publish/slt_table5.html</x:v>
      </x:c>
      <x:c r="I1987" s="37" t="n">
        <x:v>46269</x:v>
      </x:c>
      <x:c r="J1987" s="36" t="str">
        <x:v>Monthly, end of period</x:v>
      </x:c>
      <x:c r="K1987" s="36" t="str">
        <x:v>Billions of U.S. dollars</x:v>
      </x:c>
    </x:row>
    <x:row r="1988">
      <x:c r="A1988" s="37" t="n">
        <x:v>38808</x:v>
      </x:c>
      <x:c r="B1988" s="36" t="str">
        <x:v>Hong Kong</x:v>
      </x:c>
      <x:c r="C1988" s="36" t="str">
        <x:v>Country or economy</x:v>
      </x:c>
      <x:c r="D1988" s="55" t="n">
        <x:v>49.5</x:v>
      </x:c>
      <x:c r="E1988" s="55" t="n">
        <x:v>2059.5</x:v>
      </x:c>
      <x:c r="F1988" s="39" t="n">
        <x:f>IF(E1988="","",D1988/E1988)</x:f>
        <x:v>0.02403495994173343</x:v>
      </x:c>
      <x:c r="G1988" s="36" t="str">
        <x:v>mfhhis01.csv</x:v>
      </x:c>
      <x:c r="H1988" s="36" t="str">
        <x:v>https://ticdata.treasury.gov/Publish/slt_table5.html</x:v>
      </x:c>
      <x:c r="I1988" s="37" t="n">
        <x:v>46269</x:v>
      </x:c>
      <x:c r="J1988" s="36" t="str">
        <x:v>Monthly, end of period</x:v>
      </x:c>
      <x:c r="K1988" s="36" t="str">
        <x:v>Billions of U.S. dollars</x:v>
      </x:c>
    </x:row>
    <x:row r="1989">
      <x:c r="A1989" s="37" t="n">
        <x:v>38808</x:v>
      </x:c>
      <x:c r="B1989" s="36" t="str">
        <x:v>India</x:v>
      </x:c>
      <x:c r="C1989" s="36" t="str">
        <x:v>Country or economy</x:v>
      </x:c>
      <x:c r="D1989" s="55" t="n">
        <x:v>12.3</x:v>
      </x:c>
      <x:c r="E1989" s="55" t="n">
        <x:v>2059.5</x:v>
      </x:c>
      <x:c r="F1989" s="39" t="n">
        <x:f>IF(E1989="","",D1989/E1989)</x:f>
        <x:v>0.0059723233794610345</x:v>
      </x:c>
      <x:c r="G1989" s="36" t="str">
        <x:v>mfhhis01.csv</x:v>
      </x:c>
      <x:c r="H1989" s="36" t="str">
        <x:v>https://ticdata.treasury.gov/Publish/slt_table5.html</x:v>
      </x:c>
      <x:c r="I1989" s="37" t="n">
        <x:v>46269</x:v>
      </x:c>
      <x:c r="J1989" s="36" t="str">
        <x:v>Monthly, end of period</x:v>
      </x:c>
      <x:c r="K1989" s="36" t="str">
        <x:v>Billions of U.S. dollars</x:v>
      </x:c>
    </x:row>
    <x:row r="1990">
      <x:c r="A1990" s="37" t="n">
        <x:v>38808</x:v>
      </x:c>
      <x:c r="B1990" s="36" t="str">
        <x:v>Ireland</x:v>
      </x:c>
      <x:c r="C1990" s="36" t="str">
        <x:v>Country or economy</x:v>
      </x:c>
      <x:c r="D1990" s="55" t="n">
        <x:v>17.7</x:v>
      </x:c>
      <x:c r="E1990" s="55" t="n">
        <x:v>2059.5</x:v>
      </x:c>
      <x:c r="F1990" s="39" t="n">
        <x:f>IF(E1990="","",D1990/E1990)</x:f>
        <x:v>0.008594319009468318</x:v>
      </x:c>
      <x:c r="G1990" s="36" t="str">
        <x:v>mfhhis01.csv</x:v>
      </x:c>
      <x:c r="H1990" s="36" t="str">
        <x:v>https://ticdata.treasury.gov/Publish/slt_table5.html</x:v>
      </x:c>
      <x:c r="I1990" s="37" t="n">
        <x:v>46269</x:v>
      </x:c>
      <x:c r="J1990" s="36" t="str">
        <x:v>Monthly, end of period</x:v>
      </x:c>
      <x:c r="K1990" s="36" t="str">
        <x:v>Billions of U.S. dollars</x:v>
      </x:c>
    </x:row>
    <x:row r="1991">
      <x:c r="A1991" s="37" t="n">
        <x:v>38808</x:v>
      </x:c>
      <x:c r="B1991" s="36" t="str">
        <x:v>Israel</x:v>
      </x:c>
      <x:c r="C1991" s="36" t="str">
        <x:v>Country or economy</x:v>
      </x:c>
      <x:c r="D1991" s="55" t="n">
        <x:v>13.4</x:v>
      </x:c>
      <x:c r="E1991" s="55" t="n">
        <x:v>2059.5</x:v>
      </x:c>
      <x:c r="F1991" s="39" t="n">
        <x:f>IF(E1991="","",D1991/E1991)</x:f>
        <x:v>0.006506433600388444</x:v>
      </x:c>
      <x:c r="G1991" s="36" t="str">
        <x:v>mfhhis01.csv</x:v>
      </x:c>
      <x:c r="H1991" s="36" t="str">
        <x:v>https://ticdata.treasury.gov/Publish/slt_table5.html</x:v>
      </x:c>
      <x:c r="I1991" s="37" t="n">
        <x:v>46269</x:v>
      </x:c>
      <x:c r="J1991" s="36" t="str">
        <x:v>Monthly, end of period</x:v>
      </x:c>
      <x:c r="K1991" s="36" t="str">
        <x:v>Billions of U.S. dollars</x:v>
      </x:c>
    </x:row>
    <x:row r="1992">
      <x:c r="A1992" s="37" t="n">
        <x:v>38808</x:v>
      </x:c>
      <x:c r="B1992" s="36" t="str">
        <x:v>Italy</x:v>
      </x:c>
      <x:c r="C1992" s="36" t="str">
        <x:v>Country or economy</x:v>
      </x:c>
      <x:c r="D1992" s="55" t="n">
        <x:v>13.9</x:v>
      </x:c>
      <x:c r="E1992" s="55" t="n">
        <x:v>2059.5</x:v>
      </x:c>
      <x:c r="F1992" s="39" t="n">
        <x:f>IF(E1992="","",D1992/E1992)</x:f>
        <x:v>0.006749210973537267</x:v>
      </x:c>
      <x:c r="G1992" s="36" t="str">
        <x:v>mfhhis01.csv</x:v>
      </x:c>
      <x:c r="H1992" s="36" t="str">
        <x:v>https://ticdata.treasury.gov/Publish/slt_table5.html</x:v>
      </x:c>
      <x:c r="I1992" s="37" t="n">
        <x:v>46269</x:v>
      </x:c>
      <x:c r="J1992" s="36" t="str">
        <x:v>Monthly, end of period</x:v>
      </x:c>
      <x:c r="K1992" s="36" t="str">
        <x:v>Billions of U.S. dollars</x:v>
      </x:c>
    </x:row>
    <x:row r="1993">
      <x:c r="A1993" s="37" t="n">
        <x:v>38808</x:v>
      </x:c>
      <x:c r="B1993" s="36" t="str">
        <x:v>Japan</x:v>
      </x:c>
      <x:c r="C1993" s="36" t="str">
        <x:v>Country or economy</x:v>
      </x:c>
      <x:c r="D1993" s="55" t="n">
        <x:v>639.4</x:v>
      </x:c>
      <x:c r="E1993" s="55" t="n">
        <x:v>2059.5</x:v>
      </x:c>
      <x:c r="F1993" s="39" t="n">
        <x:f>IF(E1993="","",D1993/E1993)</x:f>
        <x:v>0.31046370478271423</x:v>
      </x:c>
      <x:c r="G1993" s="36" t="str">
        <x:v>mfhhis01.csv</x:v>
      </x:c>
      <x:c r="H1993" s="36" t="str">
        <x:v>https://ticdata.treasury.gov/Publish/slt_table5.html</x:v>
      </x:c>
      <x:c r="I1993" s="37" t="n">
        <x:v>46269</x:v>
      </x:c>
      <x:c r="J1993" s="36" t="str">
        <x:v>Monthly, end of period</x:v>
      </x:c>
      <x:c r="K1993" s="36" t="str">
        <x:v>Billions of U.S. dollars</x:v>
      </x:c>
    </x:row>
    <x:row r="1994">
      <x:c r="A1994" s="37" t="n">
        <x:v>38808</x:v>
      </x:c>
      <x:c r="B1994" s="36" t="str">
        <x:v>Korea, South</x:v>
      </x:c>
      <x:c r="C1994" s="36" t="str">
        <x:v>Country or economy</x:v>
      </x:c>
      <x:c r="D1994" s="55" t="n">
        <x:v>70.9</x:v>
      </x:c>
      <x:c r="E1994" s="55" t="n">
        <x:v>2059.5</x:v>
      </x:c>
      <x:c r="F1994" s="39" t="n">
        <x:f>IF(E1994="","",D1994/E1994)</x:f>
        <x:v>0.03442583151250304</x:v>
      </x:c>
      <x:c r="G1994" s="36" t="str">
        <x:v>mfhhis01.csv</x:v>
      </x:c>
      <x:c r="H1994" s="36" t="str">
        <x:v>https://ticdata.treasury.gov/Publish/slt_table5.html</x:v>
      </x:c>
      <x:c r="I1994" s="37" t="n">
        <x:v>46269</x:v>
      </x:c>
      <x:c r="J1994" s="36" t="str">
        <x:v>Monthly, end of period</x:v>
      </x:c>
      <x:c r="K1994" s="36" t="str">
        <x:v>Billions of U.S. dollars</x:v>
      </x:c>
    </x:row>
    <x:row r="1995">
      <x:c r="A1995" s="37" t="n">
        <x:v>38808</x:v>
      </x:c>
      <x:c r="B1995" s="36" t="str">
        <x:v>Luxembourg</x:v>
      </x:c>
      <x:c r="C1995" s="36" t="str">
        <x:v>Country or economy</x:v>
      </x:c>
      <x:c r="D1995" s="55" t="n">
        <x:v>37.5</x:v>
      </x:c>
      <x:c r="E1995" s="55" t="n">
        <x:v>2059.5</x:v>
      </x:c>
      <x:c r="F1995" s="39" t="n">
        <x:f>IF(E1995="","",D1995/E1995)</x:f>
        <x:v>0.01820830298616169</x:v>
      </x:c>
      <x:c r="G1995" s="36" t="str">
        <x:v>mfhhis01.csv</x:v>
      </x:c>
      <x:c r="H1995" s="36" t="str">
        <x:v>https://ticdata.treasury.gov/Publish/slt_table5.html</x:v>
      </x:c>
      <x:c r="I1995" s="37" t="n">
        <x:v>46269</x:v>
      </x:c>
      <x:c r="J1995" s="36" t="str">
        <x:v>Monthly, end of period</x:v>
      </x:c>
      <x:c r="K1995" s="36" t="str">
        <x:v>Billions of U.S. dollars</x:v>
      </x:c>
    </x:row>
    <x:row r="1996">
      <x:c r="A1996" s="37" t="n">
        <x:v>38808</x:v>
      </x:c>
      <x:c r="B1996" s="36" t="str">
        <x:v>Mexico</x:v>
      </x:c>
      <x:c r="C1996" s="36" t="str">
        <x:v>Country or economy</x:v>
      </x:c>
      <x:c r="D1996" s="55" t="n">
        <x:v>42</x:v>
      </x:c>
      <x:c r="E1996" s="55" t="n">
        <x:v>2059.5</x:v>
      </x:c>
      <x:c r="F1996" s="39" t="n">
        <x:f>IF(E1996="","",D1996/E1996)</x:f>
        <x:v>0.02039329934450109</x:v>
      </x:c>
      <x:c r="G1996" s="36" t="str">
        <x:v>mfhhis01.csv</x:v>
      </x:c>
      <x:c r="H1996" s="36" t="str">
        <x:v>https://ticdata.treasury.gov/Publish/slt_table5.html</x:v>
      </x:c>
      <x:c r="I1996" s="37" t="n">
        <x:v>46269</x:v>
      </x:c>
      <x:c r="J1996" s="36" t="str">
        <x:v>Monthly, end of period</x:v>
      </x:c>
      <x:c r="K1996" s="36" t="str">
        <x:v>Billions of U.S. dollars</x:v>
      </x:c>
    </x:row>
    <x:row r="1997">
      <x:c r="A1997" s="37" t="n">
        <x:v>38808</x:v>
      </x:c>
      <x:c r="B1997" s="36" t="str">
        <x:v>Netherlands</x:v>
      </x:c>
      <x:c r="C1997" s="36" t="str">
        <x:v>Country or economy</x:v>
      </x:c>
      <x:c r="D1997" s="55" t="n">
        <x:v>15.4</x:v>
      </x:c>
      <x:c r="E1997" s="55" t="n">
        <x:v>2059.5</x:v>
      </x:c>
      <x:c r="F1997" s="39" t="n">
        <x:f>IF(E1997="","",D1997/E1997)</x:f>
        <x:v>0.007477543092983734</x:v>
      </x:c>
      <x:c r="G1997" s="36" t="str">
        <x:v>mfhhis01.csv</x:v>
      </x:c>
      <x:c r="H1997" s="36" t="str">
        <x:v>https://ticdata.treasury.gov/Publish/slt_table5.html</x:v>
      </x:c>
      <x:c r="I1997" s="37" t="n">
        <x:v>46269</x:v>
      </x:c>
      <x:c r="J1997" s="36" t="str">
        <x:v>Monthly, end of period</x:v>
      </x:c>
      <x:c r="K1997" s="36" t="str">
        <x:v>Billions of U.S. dollars</x:v>
      </x:c>
    </x:row>
    <x:row r="1998">
      <x:c r="A1998" s="37" t="n">
        <x:v>38808</x:v>
      </x:c>
      <x:c r="B1998" s="36" t="str">
        <x:v>Norway</x:v>
      </x:c>
      <x:c r="C1998" s="36" t="str">
        <x:v>Country or economy</x:v>
      </x:c>
      <x:c r="D1998" s="55" t="n">
        <x:v>0</x:v>
      </x:c>
      <x:c r="E1998" s="55" t="n">
        <x:v>2059.5</x:v>
      </x:c>
      <x:c r="F1998" s="39" t="n">
        <x:f>IF(E1998="","",D1998/E1998)</x:f>
        <x:v>0</x:v>
      </x:c>
      <x:c r="G1998" s="36" t="str">
        <x:v>mfhhis01.csv</x:v>
      </x:c>
      <x:c r="H1998" s="36" t="str">
        <x:v>https://ticdata.treasury.gov/Publish/slt_table5.html</x:v>
      </x:c>
      <x:c r="I1998" s="37" t="n">
        <x:v>46269</x:v>
      </x:c>
      <x:c r="J1998" s="36" t="str">
        <x:v>Monthly, end of period</x:v>
      </x:c>
      <x:c r="K1998" s="36" t="str">
        <x:v>Billions of U.S. dollars</x:v>
      </x:c>
    </x:row>
    <x:row r="1999">
      <x:c r="A1999" s="37" t="n">
        <x:v>38808</x:v>
      </x:c>
      <x:c r="B1999" s="36" t="str">
        <x:v>Oil Exporters</x:v>
      </x:c>
      <x:c r="C1999" s="36" t="str">
        <x:v>Country or economy</x:v>
      </x:c>
      <x:c r="D1999" s="55" t="n">
        <x:v>99.7</x:v>
      </x:c>
      <x:c r="E1999" s="55" t="n">
        <x:v>2059.5</x:v>
      </x:c>
      <x:c r="F1999" s="39" t="n">
        <x:f>IF(E1999="","",D1999/E1999)</x:f>
        <x:v>0.04840980820587521</x:v>
      </x:c>
      <x:c r="G1999" s="36" t="str">
        <x:v>mfhhis01.csv</x:v>
      </x:c>
      <x:c r="H1999" s="36" t="str">
        <x:v>https://ticdata.treasury.gov/Publish/slt_table5.html</x:v>
      </x:c>
      <x:c r="I1999" s="37" t="n">
        <x:v>46269</x:v>
      </x:c>
      <x:c r="J1999" s="36" t="str">
        <x:v>Monthly, end of period</x:v>
      </x:c>
      <x:c r="K1999" s="36" t="str">
        <x:v>Billions of U.S. dollars</x:v>
      </x:c>
    </x:row>
    <x:row r="2000">
      <x:c r="A2000" s="37" t="n">
        <x:v>38808</x:v>
      </x:c>
      <x:c r="B2000" s="36" t="str">
        <x:v>Poland</x:v>
      </x:c>
      <x:c r="C2000" s="36" t="str">
        <x:v>Country or economy</x:v>
      </x:c>
      <x:c r="D2000" s="55" t="n">
        <x:v>12.3</x:v>
      </x:c>
      <x:c r="E2000" s="55" t="n">
        <x:v>2059.5</x:v>
      </x:c>
      <x:c r="F2000" s="39" t="n">
        <x:f>IF(E2000="","",D2000/E2000)</x:f>
        <x:v>0.0059723233794610345</x:v>
      </x:c>
      <x:c r="G2000" s="36" t="str">
        <x:v>mfhhis01.csv</x:v>
      </x:c>
      <x:c r="H2000" s="36" t="str">
        <x:v>https://ticdata.treasury.gov/Publish/slt_table5.html</x:v>
      </x:c>
      <x:c r="I2000" s="37" t="n">
        <x:v>46269</x:v>
      </x:c>
      <x:c r="J2000" s="36" t="str">
        <x:v>Monthly, end of period</x:v>
      </x:c>
      <x:c r="K2000" s="36" t="str">
        <x:v>Billions of U.S. dollars</x:v>
      </x:c>
    </x:row>
    <x:row r="2001">
      <x:c r="A2001" s="37" t="n">
        <x:v>38808</x:v>
      </x:c>
      <x:c r="B2001" s="36" t="str">
        <x:v>Singapore</x:v>
      </x:c>
      <x:c r="C2001" s="36" t="str">
        <x:v>Country or economy</x:v>
      </x:c>
      <x:c r="D2001" s="55" t="n">
        <x:v>36.8</x:v>
      </x:c>
      <x:c r="E2001" s="55" t="n">
        <x:v>2059.5</x:v>
      </x:c>
      <x:c r="F2001" s="39" t="n">
        <x:f>IF(E2001="","",D2001/E2001)</x:f>
        <x:v>0.017868414663753336</x:v>
      </x:c>
      <x:c r="G2001" s="36" t="str">
        <x:v>mfhhis01.csv</x:v>
      </x:c>
      <x:c r="H2001" s="36" t="str">
        <x:v>https://ticdata.treasury.gov/Publish/slt_table5.html</x:v>
      </x:c>
      <x:c r="I2001" s="37" t="n">
        <x:v>46269</x:v>
      </x:c>
      <x:c r="J2001" s="36" t="str">
        <x:v>Monthly, end of period</x:v>
      </x:c>
      <x:c r="K2001" s="36" t="str">
        <x:v>Billions of U.S. dollars</x:v>
      </x:c>
    </x:row>
    <x:row r="2002">
      <x:c r="A2002" s="37" t="n">
        <x:v>38808</x:v>
      </x:c>
      <x:c r="B2002" s="36" t="str">
        <x:v>Sweden</x:v>
      </x:c>
      <x:c r="C2002" s="36" t="str">
        <x:v>Country or economy</x:v>
      </x:c>
      <x:c r="D2002" s="55" t="n">
        <x:v>18</x:v>
      </x:c>
      <x:c r="E2002" s="55" t="n">
        <x:v>2059.5</x:v>
      </x:c>
      <x:c r="F2002" s="39" t="n">
        <x:f>IF(E2002="","",D2002/E2002)</x:f>
        <x:v>0.00873998543335761</x:v>
      </x:c>
      <x:c r="G2002" s="36" t="str">
        <x:v>mfhhis01.csv</x:v>
      </x:c>
      <x:c r="H2002" s="36" t="str">
        <x:v>https://ticdata.treasury.gov/Publish/slt_table5.html</x:v>
      </x:c>
      <x:c r="I2002" s="37" t="n">
        <x:v>46269</x:v>
      </x:c>
      <x:c r="J2002" s="36" t="str">
        <x:v>Monthly, end of period</x:v>
      </x:c>
      <x:c r="K2002" s="36" t="str">
        <x:v>Billions of U.S. dollars</x:v>
      </x:c>
    </x:row>
    <x:row r="2003">
      <x:c r="A2003" s="37" t="n">
        <x:v>38808</x:v>
      </x:c>
      <x:c r="B2003" s="36" t="str">
        <x:v>Switzerland</x:v>
      </x:c>
      <x:c r="C2003" s="36" t="str">
        <x:v>Country or economy</x:v>
      </x:c>
      <x:c r="D2003" s="55" t="n">
        <x:v>31.1</x:v>
      </x:c>
      <x:c r="E2003" s="55" t="n">
        <x:v>2059.5</x:v>
      </x:c>
      <x:c r="F2003" s="39" t="n">
        <x:f>IF(E2003="","",D2003/E2003)</x:f>
        <x:v>0.015100752609856763</x:v>
      </x:c>
      <x:c r="G2003" s="36" t="str">
        <x:v>mfhhis01.csv</x:v>
      </x:c>
      <x:c r="H2003" s="36" t="str">
        <x:v>https://ticdata.treasury.gov/Publish/slt_table5.html</x:v>
      </x:c>
      <x:c r="I2003" s="37" t="n">
        <x:v>46269</x:v>
      </x:c>
      <x:c r="J2003" s="36" t="str">
        <x:v>Monthly, end of period</x:v>
      </x:c>
      <x:c r="K2003" s="36" t="str">
        <x:v>Billions of U.S. dollars</x:v>
      </x:c>
    </x:row>
    <x:row r="2004">
      <x:c r="A2004" s="37" t="n">
        <x:v>38808</x:v>
      </x:c>
      <x:c r="B2004" s="36" t="str">
        <x:v>Taiwan</x:v>
      </x:c>
      <x:c r="C2004" s="36" t="str">
        <x:v>Country or economy</x:v>
      </x:c>
      <x:c r="D2004" s="55" t="n">
        <x:v>68.9</x:v>
      </x:c>
      <x:c r="E2004" s="55" t="n">
        <x:v>2059.5</x:v>
      </x:c>
      <x:c r="F2004" s="39" t="n">
        <x:f>IF(E2004="","",D2004/E2004)</x:f>
        <x:v>0.03345472201990775</x:v>
      </x:c>
      <x:c r="G2004" s="36" t="str">
        <x:v>mfhhis01.csv</x:v>
      </x:c>
      <x:c r="H2004" s="36" t="str">
        <x:v>https://ticdata.treasury.gov/Publish/slt_table5.html</x:v>
      </x:c>
      <x:c r="I2004" s="37" t="n">
        <x:v>46269</x:v>
      </x:c>
      <x:c r="J2004" s="36" t="str">
        <x:v>Monthly, end of period</x:v>
      </x:c>
      <x:c r="K2004" s="36" t="str">
        <x:v>Billions of U.S. dollars</x:v>
      </x:c>
    </x:row>
    <x:row r="2005">
      <x:c r="A2005" s="37" t="n">
        <x:v>38808</x:v>
      </x:c>
      <x:c r="B2005" s="36" t="str">
        <x:v>Thailand</x:v>
      </x:c>
      <x:c r="C2005" s="36" t="str">
        <x:v>Country or economy</x:v>
      </x:c>
      <x:c r="D2005" s="55" t="n">
        <x:v>15.6</x:v>
      </x:c>
      <x:c r="E2005" s="55" t="n">
        <x:v>2059.5</x:v>
      </x:c>
      <x:c r="F2005" s="39" t="n">
        <x:f>IF(E2005="","",D2005/E2005)</x:f>
        <x:v>0.007574654042243263</x:v>
      </x:c>
      <x:c r="G2005" s="36" t="str">
        <x:v>mfhhis01.csv</x:v>
      </x:c>
      <x:c r="H2005" s="36" t="str">
        <x:v>https://ticdata.treasury.gov/Publish/slt_table5.html</x:v>
      </x:c>
      <x:c r="I2005" s="37" t="n">
        <x:v>46269</x:v>
      </x:c>
      <x:c r="J2005" s="36" t="str">
        <x:v>Monthly, end of period</x:v>
      </x:c>
      <x:c r="K2005" s="36" t="str">
        <x:v>Billions of U.S. dollars</x:v>
      </x:c>
    </x:row>
    <x:row r="2006">
      <x:c r="A2006" s="37" t="n">
        <x:v>38808</x:v>
      </x:c>
      <x:c r="B2006" s="36" t="str">
        <x:v>Turkey</x:v>
      </x:c>
      <x:c r="C2006" s="36" t="str">
        <x:v>Country or economy</x:v>
      </x:c>
      <x:c r="D2006" s="55" t="n">
        <x:v>21.6</x:v>
      </x:c>
      <x:c r="E2006" s="55" t="n">
        <x:v>2059.5</x:v>
      </x:c>
      <x:c r="F2006" s="39" t="n">
        <x:f>IF(E2006="","",D2006/E2006)</x:f>
        <x:v>0.010487982520029134</x:v>
      </x:c>
      <x:c r="G2006" s="36" t="str">
        <x:v>mfhhis01.csv</x:v>
      </x:c>
      <x:c r="H2006" s="36" t="str">
        <x:v>https://ticdata.treasury.gov/Publish/slt_table5.html</x:v>
      </x:c>
      <x:c r="I2006" s="37" t="n">
        <x:v>46269</x:v>
      </x:c>
      <x:c r="J2006" s="36" t="str">
        <x:v>Monthly, end of period</x:v>
      </x:c>
      <x:c r="K2006" s="36" t="str">
        <x:v>Billions of U.S. dollars</x:v>
      </x:c>
    </x:row>
    <x:row r="2007">
      <x:c r="A2007" s="37" t="n">
        <x:v>38808</x:v>
      </x:c>
      <x:c r="B2007" s="36" t="str">
        <x:v>United Kingdom</x:v>
      </x:c>
      <x:c r="C2007" s="36" t="str">
        <x:v>Country or economy</x:v>
      </x:c>
      <x:c r="D2007" s="55" t="n">
        <x:v>166.2</x:v>
      </x:c>
      <x:c r="E2007" s="55" t="n">
        <x:v>2059.5</x:v>
      </x:c>
      <x:c r="F2007" s="39" t="n">
        <x:f>IF(E2007="","",D2007/E2007)</x:f>
        <x:v>0.0806991988346686</x:v>
      </x:c>
      <x:c r="G2007" s="36" t="str">
        <x:v>mfhhis01.csv</x:v>
      </x:c>
      <x:c r="H2007" s="36" t="str">
        <x:v>https://ticdata.treasury.gov/Publish/slt_table5.html</x:v>
      </x:c>
      <x:c r="I2007" s="37" t="n">
        <x:v>46269</x:v>
      </x:c>
      <x:c r="J2007" s="36" t="str">
        <x:v>Monthly, end of period</x:v>
      </x:c>
      <x:c r="K2007" s="36" t="str">
        <x:v>Billions of U.S. dollars</x:v>
      </x:c>
    </x:row>
    <x:row r="2008">
      <x:c r="A2008" s="37" t="n">
        <x:v>38838</x:v>
      </x:c>
      <x:c r="B2008" s="36" t="str">
        <x:v>All Other</x:v>
      </x:c>
      <x:c r="C2008" s="36" t="str">
        <x:v>Aggregate</x:v>
      </x:c>
      <x:c r="D2008" s="55" t="n">
        <x:v>126.5</x:v>
      </x:c>
      <x:c r="E2008" s="55" t="n">
        <x:v>2071.4</x:v>
      </x:c>
      <x:c r="F2008" s="39" t="n">
        <x:f>IF(E2008="","",D2008/E2008)</x:f>
        <x:v>0.06106980785941875</x:v>
      </x:c>
      <x:c r="G2008" s="36" t="str">
        <x:v>mfhhis01.csv</x:v>
      </x:c>
      <x:c r="H2008" s="36" t="str">
        <x:v>https://ticdata.treasury.gov/Publish/slt_table5.html</x:v>
      </x:c>
      <x:c r="I2008" s="37" t="n">
        <x:v>46269</x:v>
      </x:c>
      <x:c r="J2008" s="36" t="str">
        <x:v>Monthly, end of period</x:v>
      </x:c>
      <x:c r="K2008" s="36" t="str">
        <x:v>Billions of U.S. dollars</x:v>
      </x:c>
    </x:row>
    <x:row r="2009">
      <x:c r="A2009" s="37" t="n">
        <x:v>38838</x:v>
      </x:c>
      <x:c r="B2009" s="36" t="str">
        <x:v>Belgium</x:v>
      </x:c>
      <x:c r="C2009" s="36" t="str">
        <x:v>Country or economy</x:v>
      </x:c>
      <x:c r="D2009" s="55" t="n">
        <x:v>17.2</x:v>
      </x:c>
      <x:c r="E2009" s="55" t="n">
        <x:v>2071.4</x:v>
      </x:c>
      <x:c r="F2009" s="39" t="n">
        <x:f>IF(E2009="","",D2009/E2009)</x:f>
        <x:v>0.008303562807762866</x:v>
      </x:c>
      <x:c r="G2009" s="36" t="str">
        <x:v>mfhhis01.csv</x:v>
      </x:c>
      <x:c r="H2009" s="36" t="str">
        <x:v>https://ticdata.treasury.gov/Publish/slt_table5.html</x:v>
      </x:c>
      <x:c r="I2009" s="37" t="n">
        <x:v>46269</x:v>
      </x:c>
      <x:c r="J2009" s="36" t="str">
        <x:v>Monthly, end of period</x:v>
      </x:c>
      <x:c r="K2009" s="36" t="str">
        <x:v>Billions of U.S. dollars</x:v>
      </x:c>
    </x:row>
    <x:row r="2010">
      <x:c r="A2010" s="37" t="n">
        <x:v>38838</x:v>
      </x:c>
      <x:c r="B2010" s="36" t="str">
        <x:v>Brazil</x:v>
      </x:c>
      <x:c r="C2010" s="36" t="str">
        <x:v>Country or economy</x:v>
      </x:c>
      <x:c r="D2010" s="55" t="n">
        <x:v>32.9</x:v>
      </x:c>
      <x:c r="E2010" s="55" t="n">
        <x:v>2071.4</x:v>
      </x:c>
      <x:c r="F2010" s="39" t="n">
        <x:f>IF(E2010="","",D2010/E2010)</x:f>
        <x:v>0.015882977696244086</x:v>
      </x:c>
      <x:c r="G2010" s="36" t="str">
        <x:v>mfhhis01.csv</x:v>
      </x:c>
      <x:c r="H2010" s="36" t="str">
        <x:v>https://ticdata.treasury.gov/Publish/slt_table5.html</x:v>
      </x:c>
      <x:c r="I2010" s="37" t="n">
        <x:v>46269</x:v>
      </x:c>
      <x:c r="J2010" s="36" t="str">
        <x:v>Monthly, end of period</x:v>
      </x:c>
      <x:c r="K2010" s="36" t="str">
        <x:v>Billions of U.S. dollars</x:v>
      </x:c>
    </x:row>
    <x:row r="2011">
      <x:c r="A2011" s="37" t="n">
        <x:v>38838</x:v>
      </x:c>
      <x:c r="B2011" s="36" t="str">
        <x:v>Canada</x:v>
      </x:c>
      <x:c r="C2011" s="36" t="str">
        <x:v>Country or economy</x:v>
      </x:c>
      <x:c r="D2011" s="55" t="n">
        <x:v>38.6</x:v>
      </x:c>
      <x:c r="E2011" s="55" t="n">
        <x:v>2071.4</x:v>
      </x:c>
      <x:c r="F2011" s="39" t="n">
        <x:f>IF(E2011="","",D2011/E2011)</x:f>
        <x:v>0.018634739789514337</x:v>
      </x:c>
      <x:c r="G2011" s="36" t="str">
        <x:v>mfhhis01.csv</x:v>
      </x:c>
      <x:c r="H2011" s="36" t="str">
        <x:v>https://ticdata.treasury.gov/Publish/slt_table5.html</x:v>
      </x:c>
      <x:c r="I2011" s="37" t="n">
        <x:v>46269</x:v>
      </x:c>
      <x:c r="J2011" s="36" t="str">
        <x:v>Monthly, end of period</x:v>
      </x:c>
      <x:c r="K2011" s="36" t="str">
        <x:v>Billions of U.S. dollars</x:v>
      </x:c>
    </x:row>
    <x:row r="2012">
      <x:c r="A2012" s="37" t="n">
        <x:v>38838</x:v>
      </x:c>
      <x:c r="B2012" s="36" t="str">
        <x:v>Carib Bnkng Ctrs</x:v>
      </x:c>
      <x:c r="C2012" s="36" t="str">
        <x:v>Country or economy</x:v>
      </x:c>
      <x:c r="D2012" s="55" t="n">
        <x:v>65.2</x:v>
      </x:c>
      <x:c r="E2012" s="55" t="n">
        <x:v>2071.4</x:v>
      </x:c>
      <x:c r="F2012" s="39" t="n">
        <x:f>IF(E2012="","",D2012/E2012)</x:f>
        <x:v>0.03147629622477551</x:v>
      </x:c>
      <x:c r="G2012" s="36" t="str">
        <x:v>mfhhis01.csv</x:v>
      </x:c>
      <x:c r="H2012" s="36" t="str">
        <x:v>https://ticdata.treasury.gov/Publish/slt_table5.html</x:v>
      </x:c>
      <x:c r="I2012" s="37" t="n">
        <x:v>46269</x:v>
      </x:c>
      <x:c r="J2012" s="36" t="str">
        <x:v>Monthly, end of period</x:v>
      </x:c>
      <x:c r="K2012" s="36" t="str">
        <x:v>Billions of U.S. dollars</x:v>
      </x:c>
    </x:row>
    <x:row r="2013">
      <x:c r="A2013" s="37" t="n">
        <x:v>38838</x:v>
      </x:c>
      <x:c r="B2013" s="36" t="str">
        <x:v>China, Mainland</x:v>
      </x:c>
      <x:c r="C2013" s="36" t="str">
        <x:v>Country or economy</x:v>
      </x:c>
      <x:c r="D2013" s="55" t="n">
        <x:v>324.5</x:v>
      </x:c>
      <x:c r="E2013" s="55" t="n">
        <x:v>2071.4</x:v>
      </x:c>
      <x:c r="F2013" s="39" t="n">
        <x:f>IF(E2013="","",D2013/E2013)</x:f>
        <x:v>0.1566573332045959</x:v>
      </x:c>
      <x:c r="G2013" s="36" t="str">
        <x:v>mfhhis01.csv</x:v>
      </x:c>
      <x:c r="H2013" s="36" t="str">
        <x:v>https://ticdata.treasury.gov/Publish/slt_table5.html</x:v>
      </x:c>
      <x:c r="I2013" s="37" t="n">
        <x:v>46269</x:v>
      </x:c>
      <x:c r="J2013" s="36" t="str">
        <x:v>Monthly, end of period</x:v>
      </x:c>
      <x:c r="K2013" s="36" t="str">
        <x:v>Billions of U.S. dollars</x:v>
      </x:c>
    </x:row>
    <x:row r="2014">
      <x:c r="A2014" s="37" t="n">
        <x:v>38838</x:v>
      </x:c>
      <x:c r="B2014" s="36" t="str">
        <x:v>Foreign official</x:v>
      </x:c>
      <x:c r="C2014" s="36" t="str">
        <x:v>Aggregate</x:v>
      </x:c>
      <x:c r="D2014" s="55" t="n">
        <x:v>1311.6</x:v>
      </x:c>
      <x:c r="E2014" s="55" t="n">
        <x:v>2071.4</x:v>
      </x:c>
      <x:c r="F2014" s="39" t="n">
        <x:f>IF(E2014="","",D2014/E2014)</x:f>
        <x:v>0.6331949406198706</x:v>
      </x:c>
      <x:c r="G2014" s="36" t="str">
        <x:v>mfhhis01.csv</x:v>
      </x:c>
      <x:c r="H2014" s="36" t="str">
        <x:v>https://ticdata.treasury.gov/Publish/slt_table5.html</x:v>
      </x:c>
      <x:c r="I2014" s="37" t="n">
        <x:v>46269</x:v>
      </x:c>
      <x:c r="J2014" s="36" t="str">
        <x:v>Monthly, end of period</x:v>
      </x:c>
      <x:c r="K2014" s="36" t="str">
        <x:v>Billions of U.S. dollars</x:v>
      </x:c>
    </x:row>
    <x:row r="2015">
      <x:c r="A2015" s="37" t="n">
        <x:v>38838</x:v>
      </x:c>
      <x:c r="B2015" s="36" t="str">
        <x:v>Foreign official Treasury bills</x:v>
      </x:c>
      <x:c r="C2015" s="36" t="str">
        <x:v>Aggregate</x:v>
      </x:c>
      <x:c r="D2015" s="55" t="n">
        <x:v>194.9</x:v>
      </x:c>
      <x:c r="E2015" s="55" t="n">
        <x:v>2071.4</x:v>
      </x:c>
      <x:c r="F2015" s="39" t="n">
        <x:f>IF(E2015="","",D2015/E2015)</x:f>
        <x:v>0.09409095297866177</x:v>
      </x:c>
      <x:c r="G2015" s="36" t="str">
        <x:v>mfhhis01.csv</x:v>
      </x:c>
      <x:c r="H2015" s="36" t="str">
        <x:v>https://ticdata.treasury.gov/Publish/slt_table5.html</x:v>
      </x:c>
      <x:c r="I2015" s="37" t="n">
        <x:v>46269</x:v>
      </x:c>
      <x:c r="J2015" s="36" t="str">
        <x:v>Monthly, end of period</x:v>
      </x:c>
      <x:c r="K2015" s="36" t="str">
        <x:v>Billions of U.S. dollars</x:v>
      </x:c>
    </x:row>
    <x:row r="2016">
      <x:c r="A2016" s="37" t="n">
        <x:v>38838</x:v>
      </x:c>
      <x:c r="B2016" s="36" t="str">
        <x:v>Foreign official Treasury bonds and notes</x:v>
      </x:c>
      <x:c r="C2016" s="36" t="str">
        <x:v>Aggregate</x:v>
      </x:c>
      <x:c r="D2016" s="55" t="n">
        <x:v>1116.7</x:v>
      </x:c>
      <x:c r="E2016" s="55" t="n">
        <x:v>2071.4</x:v>
      </x:c>
      <x:c r="F2016" s="39" t="n">
        <x:f>IF(E2016="","",D2016/E2016)</x:f>
        <x:v>0.5391039876412088</x:v>
      </x:c>
      <x:c r="G2016" s="36" t="str">
        <x:v>mfhhis01.csv</x:v>
      </x:c>
      <x:c r="H2016" s="36" t="str">
        <x:v>https://ticdata.treasury.gov/Publish/slt_table5.html</x:v>
      </x:c>
      <x:c r="I2016" s="37" t="n">
        <x:v>46269</x:v>
      </x:c>
      <x:c r="J2016" s="36" t="str">
        <x:v>Monthly, end of period</x:v>
      </x:c>
      <x:c r="K2016" s="36" t="str">
        <x:v>Billions of U.S. dollars</x:v>
      </x:c>
    </x:row>
    <x:row r="2017">
      <x:c r="A2017" s="37" t="n">
        <x:v>38838</x:v>
      </x:c>
      <x:c r="B2017" s="36" t="str">
        <x:v>France</x:v>
      </x:c>
      <x:c r="C2017" s="36" t="str">
        <x:v>Country or economy</x:v>
      </x:c>
      <x:c r="D2017" s="55" t="n">
        <x:v>30.7</x:v>
      </x:c>
      <x:c r="E2017" s="55" t="n">
        <x:v>2071.4</x:v>
      </x:c>
      <x:c r="F2017" s="39" t="n">
        <x:f>IF(E2017="","",D2017/E2017)</x:f>
        <x:v>0.014820894081297673</x:v>
      </x:c>
      <x:c r="G2017" s="36" t="str">
        <x:v>mfhhis01.csv</x:v>
      </x:c>
      <x:c r="H2017" s="36" t="str">
        <x:v>https://ticdata.treasury.gov/Publish/slt_table5.html</x:v>
      </x:c>
      <x:c r="I2017" s="37" t="n">
        <x:v>46269</x:v>
      </x:c>
      <x:c r="J2017" s="36" t="str">
        <x:v>Monthly, end of period</x:v>
      </x:c>
      <x:c r="K2017" s="36" t="str">
        <x:v>Billions of U.S. dollars</x:v>
      </x:c>
    </x:row>
    <x:row r="2018">
      <x:c r="A2018" s="37" t="n">
        <x:v>38838</x:v>
      </x:c>
      <x:c r="B2018" s="36" t="str">
        <x:v>Germany</x:v>
      </x:c>
      <x:c r="C2018" s="36" t="str">
        <x:v>Country or economy</x:v>
      </x:c>
      <x:c r="D2018" s="55" t="n">
        <x:v>47.5</x:v>
      </x:c>
      <x:c r="E2018" s="55" t="n">
        <x:v>2071.4</x:v>
      </x:c>
      <x:c r="F2018" s="39" t="n">
        <x:f>IF(E2018="","",D2018/E2018)</x:f>
        <x:v>0.0229313507772521</x:v>
      </x:c>
      <x:c r="G2018" s="36" t="str">
        <x:v>mfhhis01.csv</x:v>
      </x:c>
      <x:c r="H2018" s="36" t="str">
        <x:v>https://ticdata.treasury.gov/Publish/slt_table5.html</x:v>
      </x:c>
      <x:c r="I2018" s="37" t="n">
        <x:v>46269</x:v>
      </x:c>
      <x:c r="J2018" s="36" t="str">
        <x:v>Monthly, end of period</x:v>
      </x:c>
      <x:c r="K2018" s="36" t="str">
        <x:v>Billions of U.S. dollars</x:v>
      </x:c>
    </x:row>
    <x:row r="2019">
      <x:c r="A2019" s="37" t="n">
        <x:v>38838</x:v>
      </x:c>
      <x:c r="B2019" s="36" t="str">
        <x:v>Grand Total</x:v>
      </x:c>
      <x:c r="C2019" s="36" t="str">
        <x:v>Aggregate</x:v>
      </x:c>
      <x:c r="D2019" s="55" t="n">
        <x:v>2071.4</x:v>
      </x:c>
      <x:c r="E2019" s="55" t="n">
        <x:v>2071.4</x:v>
      </x:c>
      <x:c r="F2019" s="39" t="n">
        <x:f>IF(E2019="","",D2019/E2019)</x:f>
        <x:v>1</x:v>
      </x:c>
      <x:c r="G2019" s="36" t="str">
        <x:v>mfhhis01.csv</x:v>
      </x:c>
      <x:c r="H2019" s="36" t="str">
        <x:v>https://ticdata.treasury.gov/Publish/slt_table5.html</x:v>
      </x:c>
      <x:c r="I2019" s="37" t="n">
        <x:v>46269</x:v>
      </x:c>
      <x:c r="J2019" s="36" t="str">
        <x:v>Monthly, end of period</x:v>
      </x:c>
      <x:c r="K2019" s="36" t="str">
        <x:v>Billions of U.S. dollars</x:v>
      </x:c>
    </x:row>
    <x:row r="2020">
      <x:c r="A2020" s="37" t="n">
        <x:v>38838</x:v>
      </x:c>
      <x:c r="B2020" s="36" t="str">
        <x:v>Hong Kong</x:v>
      </x:c>
      <x:c r="C2020" s="36" t="str">
        <x:v>Country or economy</x:v>
      </x:c>
      <x:c r="D2020" s="55" t="n">
        <x:v>48.5</x:v>
      </x:c>
      <x:c r="E2020" s="55" t="n">
        <x:v>2071.4</x:v>
      </x:c>
      <x:c r="F2020" s="39" t="n">
        <x:f>IF(E2020="","",D2020/E2020)</x:f>
        <x:v>0.023414116056773196</x:v>
      </x:c>
      <x:c r="G2020" s="36" t="str">
        <x:v>mfhhis01.csv</x:v>
      </x:c>
      <x:c r="H2020" s="36" t="str">
        <x:v>https://ticdata.treasury.gov/Publish/slt_table5.html</x:v>
      </x:c>
      <x:c r="I2020" s="37" t="n">
        <x:v>46269</x:v>
      </x:c>
      <x:c r="J2020" s="36" t="str">
        <x:v>Monthly, end of period</x:v>
      </x:c>
      <x:c r="K2020" s="36" t="str">
        <x:v>Billions of U.S. dollars</x:v>
      </x:c>
    </x:row>
    <x:row r="2021">
      <x:c r="A2021" s="37" t="n">
        <x:v>38838</x:v>
      </x:c>
      <x:c r="B2021" s="36" t="str">
        <x:v>India</x:v>
      </x:c>
      <x:c r="C2021" s="36" t="str">
        <x:v>Country or economy</x:v>
      </x:c>
      <x:c r="D2021" s="55" t="n">
        <x:v>12.2</x:v>
      </x:c>
      <x:c r="E2021" s="55" t="n">
        <x:v>2071.4</x:v>
      </x:c>
      <x:c r="F2021" s="39" t="n">
        <x:f>IF(E2021="","",D2021/E2021)</x:f>
        <x:v>0.005889736410157381</x:v>
      </x:c>
      <x:c r="G2021" s="36" t="str">
        <x:v>mfhhis01.csv</x:v>
      </x:c>
      <x:c r="H2021" s="36" t="str">
        <x:v>https://ticdata.treasury.gov/Publish/slt_table5.html</x:v>
      </x:c>
      <x:c r="I2021" s="37" t="n">
        <x:v>46269</x:v>
      </x:c>
      <x:c r="J2021" s="36" t="str">
        <x:v>Monthly, end of period</x:v>
      </x:c>
      <x:c r="K2021" s="36" t="str">
        <x:v>Billions of U.S. dollars</x:v>
      </x:c>
    </x:row>
    <x:row r="2022">
      <x:c r="A2022" s="37" t="n">
        <x:v>38838</x:v>
      </x:c>
      <x:c r="B2022" s="36" t="str">
        <x:v>Ireland</x:v>
      </x:c>
      <x:c r="C2022" s="36" t="str">
        <x:v>Country or economy</x:v>
      </x:c>
      <x:c r="D2022" s="55" t="n">
        <x:v>19</x:v>
      </x:c>
      <x:c r="E2022" s="55" t="n">
        <x:v>2071.4</x:v>
      </x:c>
      <x:c r="F2022" s="39" t="n">
        <x:f>IF(E2022="","",D2022/E2022)</x:f>
        <x:v>0.00917254031090084</x:v>
      </x:c>
      <x:c r="G2022" s="36" t="str">
        <x:v>mfhhis01.csv</x:v>
      </x:c>
      <x:c r="H2022" s="36" t="str">
        <x:v>https://ticdata.treasury.gov/Publish/slt_table5.html</x:v>
      </x:c>
      <x:c r="I2022" s="37" t="n">
        <x:v>46269</x:v>
      </x:c>
      <x:c r="J2022" s="36" t="str">
        <x:v>Monthly, end of period</x:v>
      </x:c>
      <x:c r="K2022" s="36" t="str">
        <x:v>Billions of U.S. dollars</x:v>
      </x:c>
    </x:row>
    <x:row r="2023">
      <x:c r="A2023" s="37" t="n">
        <x:v>38838</x:v>
      </x:c>
      <x:c r="B2023" s="36" t="str">
        <x:v>Israel</x:v>
      </x:c>
      <x:c r="C2023" s="36" t="str">
        <x:v>Country or economy</x:v>
      </x:c>
      <x:c r="D2023" s="55" t="n">
        <x:v>13.4</x:v>
      </x:c>
      <x:c r="E2023" s="55" t="n">
        <x:v>2071.4</x:v>
      </x:c>
      <x:c r="F2023" s="39" t="n">
        <x:f>IF(E2023="","",D2023/E2023)</x:f>
        <x:v>0.006469054745582697</x:v>
      </x:c>
      <x:c r="G2023" s="36" t="str">
        <x:v>mfhhis01.csv</x:v>
      </x:c>
      <x:c r="H2023" s="36" t="str">
        <x:v>https://ticdata.treasury.gov/Publish/slt_table5.html</x:v>
      </x:c>
      <x:c r="I2023" s="37" t="n">
        <x:v>46269</x:v>
      </x:c>
      <x:c r="J2023" s="36" t="str">
        <x:v>Monthly, end of period</x:v>
      </x:c>
      <x:c r="K2023" s="36" t="str">
        <x:v>Billions of U.S. dollars</x:v>
      </x:c>
    </x:row>
    <x:row r="2024">
      <x:c r="A2024" s="37" t="n">
        <x:v>38838</x:v>
      </x:c>
      <x:c r="B2024" s="36" t="str">
        <x:v>Italy</x:v>
      </x:c>
      <x:c r="C2024" s="36" t="str">
        <x:v>Country or economy</x:v>
      </x:c>
      <x:c r="D2024" s="55" t="n">
        <x:v>14.2</x:v>
      </x:c>
      <x:c r="E2024" s="55" t="n">
        <x:v>2071.4</x:v>
      </x:c>
      <x:c r="F2024" s="39" t="n">
        <x:f>IF(E2024="","",D2024/E2024)</x:f>
        <x:v>0.006855266969199574</x:v>
      </x:c>
      <x:c r="G2024" s="36" t="str">
        <x:v>mfhhis01.csv</x:v>
      </x:c>
      <x:c r="H2024" s="36" t="str">
        <x:v>https://ticdata.treasury.gov/Publish/slt_table5.html</x:v>
      </x:c>
      <x:c r="I2024" s="37" t="n">
        <x:v>46269</x:v>
      </x:c>
      <x:c r="J2024" s="36" t="str">
        <x:v>Monthly, end of period</x:v>
      </x:c>
      <x:c r="K2024" s="36" t="str">
        <x:v>Billions of U.S. dollars</x:v>
      </x:c>
    </x:row>
    <x:row r="2025">
      <x:c r="A2025" s="37" t="n">
        <x:v>38838</x:v>
      </x:c>
      <x:c r="B2025" s="36" t="str">
        <x:v>Japan</x:v>
      </x:c>
      <x:c r="C2025" s="36" t="str">
        <x:v>Country or economy</x:v>
      </x:c>
      <x:c r="D2025" s="55" t="n">
        <x:v>636.1</x:v>
      </x:c>
      <x:c r="E2025" s="55" t="n">
        <x:v>2071.4</x:v>
      </x:c>
      <x:c r="F2025" s="39" t="n">
        <x:f>IF(E2025="","",D2025/E2025)</x:f>
        <x:v>0.3070869943033697</x:v>
      </x:c>
      <x:c r="G2025" s="36" t="str">
        <x:v>mfhhis01.csv</x:v>
      </x:c>
      <x:c r="H2025" s="36" t="str">
        <x:v>https://ticdata.treasury.gov/Publish/slt_table5.html</x:v>
      </x:c>
      <x:c r="I2025" s="37" t="n">
        <x:v>46269</x:v>
      </x:c>
      <x:c r="J2025" s="36" t="str">
        <x:v>Monthly, end of period</x:v>
      </x:c>
      <x:c r="K2025" s="36" t="str">
        <x:v>Billions of U.S. dollars</x:v>
      </x:c>
    </x:row>
    <x:row r="2026">
      <x:c r="A2026" s="37" t="n">
        <x:v>38838</x:v>
      </x:c>
      <x:c r="B2026" s="36" t="str">
        <x:v>Korea, South</x:v>
      </x:c>
      <x:c r="C2026" s="36" t="str">
        <x:v>Country or economy</x:v>
      </x:c>
      <x:c r="D2026" s="55" t="n">
        <x:v>68.2</x:v>
      </x:c>
      <x:c r="E2026" s="55" t="n">
        <x:v>2071.4</x:v>
      </x:c>
      <x:c r="F2026" s="39" t="n">
        <x:f>IF(E2026="","",D2026/E2026)</x:f>
        <x:v>0.0329245920633388</x:v>
      </x:c>
      <x:c r="G2026" s="36" t="str">
        <x:v>mfhhis01.csv</x:v>
      </x:c>
      <x:c r="H2026" s="36" t="str">
        <x:v>https://ticdata.treasury.gov/Publish/slt_table5.html</x:v>
      </x:c>
      <x:c r="I2026" s="37" t="n">
        <x:v>46269</x:v>
      </x:c>
      <x:c r="J2026" s="36" t="str">
        <x:v>Monthly, end of period</x:v>
      </x:c>
      <x:c r="K2026" s="36" t="str">
        <x:v>Billions of U.S. dollars</x:v>
      </x:c>
    </x:row>
    <x:row r="2027">
      <x:c r="A2027" s="37" t="n">
        <x:v>38838</x:v>
      </x:c>
      <x:c r="B2027" s="36" t="str">
        <x:v>Luxembourg</x:v>
      </x:c>
      <x:c r="C2027" s="36" t="str">
        <x:v>Country or economy</x:v>
      </x:c>
      <x:c r="D2027" s="55" t="n">
        <x:v>38.4</x:v>
      </x:c>
      <x:c r="E2027" s="55" t="n">
        <x:v>2071.4</x:v>
      </x:c>
      <x:c r="F2027" s="39" t="n">
        <x:f>IF(E2027="","",D2027/E2027)</x:f>
        <x:v>0.01853818673361012</x:v>
      </x:c>
      <x:c r="G2027" s="36" t="str">
        <x:v>mfhhis01.csv</x:v>
      </x:c>
      <x:c r="H2027" s="36" t="str">
        <x:v>https://ticdata.treasury.gov/Publish/slt_table5.html</x:v>
      </x:c>
      <x:c r="I2027" s="37" t="n">
        <x:v>46269</x:v>
      </x:c>
      <x:c r="J2027" s="36" t="str">
        <x:v>Monthly, end of period</x:v>
      </x:c>
      <x:c r="K2027" s="36" t="str">
        <x:v>Billions of U.S. dollars</x:v>
      </x:c>
    </x:row>
    <x:row r="2028">
      <x:c r="A2028" s="37" t="n">
        <x:v>38838</x:v>
      </x:c>
      <x:c r="B2028" s="36" t="str">
        <x:v>Mexico</x:v>
      </x:c>
      <x:c r="C2028" s="36" t="str">
        <x:v>Country or economy</x:v>
      </x:c>
      <x:c r="D2028" s="55" t="n">
        <x:v>43.4</x:v>
      </x:c>
      <x:c r="E2028" s="55" t="n">
        <x:v>2071.4</x:v>
      </x:c>
      <x:c r="F2028" s="39" t="n">
        <x:f>IF(E2028="","",D2028/E2028)</x:f>
        <x:v>0.020952013131215603</x:v>
      </x:c>
      <x:c r="G2028" s="36" t="str">
        <x:v>mfhhis01.csv</x:v>
      </x:c>
      <x:c r="H2028" s="36" t="str">
        <x:v>https://ticdata.treasury.gov/Publish/slt_table5.html</x:v>
      </x:c>
      <x:c r="I2028" s="37" t="n">
        <x:v>46269</x:v>
      </x:c>
      <x:c r="J2028" s="36" t="str">
        <x:v>Monthly, end of period</x:v>
      </x:c>
      <x:c r="K2028" s="36" t="str">
        <x:v>Billions of U.S. dollars</x:v>
      </x:c>
    </x:row>
    <x:row r="2029">
      <x:c r="A2029" s="37" t="n">
        <x:v>38838</x:v>
      </x:c>
      <x:c r="B2029" s="36" t="str">
        <x:v>Netherlands</x:v>
      </x:c>
      <x:c r="C2029" s="36" t="str">
        <x:v>Country or economy</x:v>
      </x:c>
      <x:c r="D2029" s="55" t="n">
        <x:v>15.4</x:v>
      </x:c>
      <x:c r="E2029" s="55" t="n">
        <x:v>2071.4</x:v>
      </x:c>
      <x:c r="F2029" s="39" t="n">
        <x:f>IF(E2029="","",D2029/E2029)</x:f>
        <x:v>0.007434585304624891</x:v>
      </x:c>
      <x:c r="G2029" s="36" t="str">
        <x:v>mfhhis01.csv</x:v>
      </x:c>
      <x:c r="H2029" s="36" t="str">
        <x:v>https://ticdata.treasury.gov/Publish/slt_table5.html</x:v>
      </x:c>
      <x:c r="I2029" s="37" t="n">
        <x:v>46269</x:v>
      </x:c>
      <x:c r="J2029" s="36" t="str">
        <x:v>Monthly, end of period</x:v>
      </x:c>
      <x:c r="K2029" s="36" t="str">
        <x:v>Billions of U.S. dollars</x:v>
      </x:c>
    </x:row>
    <x:row r="2030">
      <x:c r="A2030" s="37" t="n">
        <x:v>38838</x:v>
      </x:c>
      <x:c r="B2030" s="36" t="str">
        <x:v>Norway</x:v>
      </x:c>
      <x:c r="C2030" s="36" t="str">
        <x:v>Country or economy</x:v>
      </x:c>
      <x:c r="D2030" s="55" t="n">
        <x:v>0</x:v>
      </x:c>
      <x:c r="E2030" s="55" t="n">
        <x:v>2071.4</x:v>
      </x:c>
      <x:c r="F2030" s="39" t="n">
        <x:f>IF(E2030="","",D2030/E2030)</x:f>
        <x:v>0</x:v>
      </x:c>
      <x:c r="G2030" s="36" t="str">
        <x:v>mfhhis01.csv</x:v>
      </x:c>
      <x:c r="H2030" s="36" t="str">
        <x:v>https://ticdata.treasury.gov/Publish/slt_table5.html</x:v>
      </x:c>
      <x:c r="I2030" s="37" t="n">
        <x:v>46269</x:v>
      </x:c>
      <x:c r="J2030" s="36" t="str">
        <x:v>Monthly, end of period</x:v>
      </x:c>
      <x:c r="K2030" s="36" t="str">
        <x:v>Billions of U.S. dollars</x:v>
      </x:c>
    </x:row>
    <x:row r="2031">
      <x:c r="A2031" s="37" t="n">
        <x:v>38838</x:v>
      </x:c>
      <x:c r="B2031" s="36" t="str">
        <x:v>Oil Exporters</x:v>
      </x:c>
      <x:c r="C2031" s="36" t="str">
        <x:v>Country or economy</x:v>
      </x:c>
      <x:c r="D2031" s="55" t="n">
        <x:v>103</x:v>
      </x:c>
      <x:c r="E2031" s="55" t="n">
        <x:v>2071.4</x:v>
      </x:c>
      <x:c r="F2031" s="39" t="n">
        <x:f>IF(E2031="","",D2031/E2031)</x:f>
        <x:v>0.04972482379067297</x:v>
      </x:c>
      <x:c r="G2031" s="36" t="str">
        <x:v>mfhhis01.csv</x:v>
      </x:c>
      <x:c r="H2031" s="36" t="str">
        <x:v>https://ticdata.treasury.gov/Publish/slt_table5.html</x:v>
      </x:c>
      <x:c r="I2031" s="37" t="n">
        <x:v>46269</x:v>
      </x:c>
      <x:c r="J2031" s="36" t="str">
        <x:v>Monthly, end of period</x:v>
      </x:c>
      <x:c r="K2031" s="36" t="str">
        <x:v>Billions of U.S. dollars</x:v>
      </x:c>
    </x:row>
    <x:row r="2032">
      <x:c r="A2032" s="37" t="n">
        <x:v>38838</x:v>
      </x:c>
      <x:c r="B2032" s="36" t="str">
        <x:v>Poland</x:v>
      </x:c>
      <x:c r="C2032" s="36" t="str">
        <x:v>Country or economy</x:v>
      </x:c>
      <x:c r="D2032" s="55" t="n">
        <x:v>13.3</x:v>
      </x:c>
      <x:c r="E2032" s="55" t="n">
        <x:v>2071.4</x:v>
      </x:c>
      <x:c r="F2032" s="39" t="n">
        <x:f>IF(E2032="","",D2032/E2032)</x:f>
        <x:v>0.006420778217630588</x:v>
      </x:c>
      <x:c r="G2032" s="36" t="str">
        <x:v>mfhhis01.csv</x:v>
      </x:c>
      <x:c r="H2032" s="36" t="str">
        <x:v>https://ticdata.treasury.gov/Publish/slt_table5.html</x:v>
      </x:c>
      <x:c r="I2032" s="37" t="n">
        <x:v>46269</x:v>
      </x:c>
      <x:c r="J2032" s="36" t="str">
        <x:v>Monthly, end of period</x:v>
      </x:c>
      <x:c r="K2032" s="36" t="str">
        <x:v>Billions of U.S. dollars</x:v>
      </x:c>
    </x:row>
    <x:row r="2033">
      <x:c r="A2033" s="37" t="n">
        <x:v>38838</x:v>
      </x:c>
      <x:c r="B2033" s="36" t="str">
        <x:v>Singapore</x:v>
      </x:c>
      <x:c r="C2033" s="36" t="str">
        <x:v>Country or economy</x:v>
      </x:c>
      <x:c r="D2033" s="55" t="n">
        <x:v>35.9</x:v>
      </x:c>
      <x:c r="E2033" s="55" t="n">
        <x:v>2071.4</x:v>
      </x:c>
      <x:c r="F2033" s="39" t="n">
        <x:f>IF(E2033="","",D2033/E2033)</x:f>
        <x:v>0.017331273534807377</x:v>
      </x:c>
      <x:c r="G2033" s="36" t="str">
        <x:v>mfhhis01.csv</x:v>
      </x:c>
      <x:c r="H2033" s="36" t="str">
        <x:v>https://ticdata.treasury.gov/Publish/slt_table5.html</x:v>
      </x:c>
      <x:c r="I2033" s="37" t="n">
        <x:v>46269</x:v>
      </x:c>
      <x:c r="J2033" s="36" t="str">
        <x:v>Monthly, end of period</x:v>
      </x:c>
      <x:c r="K2033" s="36" t="str">
        <x:v>Billions of U.S. dollars</x:v>
      </x:c>
    </x:row>
    <x:row r="2034">
      <x:c r="A2034" s="37" t="n">
        <x:v>38838</x:v>
      </x:c>
      <x:c r="B2034" s="36" t="str">
        <x:v>Sweden</x:v>
      </x:c>
      <x:c r="C2034" s="36" t="str">
        <x:v>Country or economy</x:v>
      </x:c>
      <x:c r="D2034" s="55" t="n">
        <x:v>18.1</x:v>
      </x:c>
      <x:c r="E2034" s="55" t="n">
        <x:v>2071.4</x:v>
      </x:c>
      <x:c r="F2034" s="39" t="n">
        <x:f>IF(E2034="","",D2034/E2034)</x:f>
        <x:v>0.008738051559331854</x:v>
      </x:c>
      <x:c r="G2034" s="36" t="str">
        <x:v>mfhhis01.csv</x:v>
      </x:c>
      <x:c r="H2034" s="36" t="str">
        <x:v>https://ticdata.treasury.gov/Publish/slt_table5.html</x:v>
      </x:c>
      <x:c r="I2034" s="37" t="n">
        <x:v>46269</x:v>
      </x:c>
      <x:c r="J2034" s="36" t="str">
        <x:v>Monthly, end of period</x:v>
      </x:c>
      <x:c r="K2034" s="36" t="str">
        <x:v>Billions of U.S. dollars</x:v>
      </x:c>
    </x:row>
    <x:row r="2035">
      <x:c r="A2035" s="37" t="n">
        <x:v>38838</x:v>
      </x:c>
      <x:c r="B2035" s="36" t="str">
        <x:v>Switzerland</x:v>
      </x:c>
      <x:c r="C2035" s="36" t="str">
        <x:v>Country or economy</x:v>
      </x:c>
      <x:c r="D2035" s="55" t="n">
        <x:v>30.5</x:v>
      </x:c>
      <x:c r="E2035" s="55" t="n">
        <x:v>2071.4</x:v>
      </x:c>
      <x:c r="F2035" s="39" t="n">
        <x:f>IF(E2035="","",D2035/E2035)</x:f>
        <x:v>0.014724341025393453</x:v>
      </x:c>
      <x:c r="G2035" s="36" t="str">
        <x:v>mfhhis01.csv</x:v>
      </x:c>
      <x:c r="H2035" s="36" t="str">
        <x:v>https://ticdata.treasury.gov/Publish/slt_table5.html</x:v>
      </x:c>
      <x:c r="I2035" s="37" t="n">
        <x:v>46269</x:v>
      </x:c>
      <x:c r="J2035" s="36" t="str">
        <x:v>Monthly, end of period</x:v>
      </x:c>
      <x:c r="K2035" s="36" t="str">
        <x:v>Billions of U.S. dollars</x:v>
      </x:c>
    </x:row>
    <x:row r="2036">
      <x:c r="A2036" s="37" t="n">
        <x:v>38838</x:v>
      </x:c>
      <x:c r="B2036" s="36" t="str">
        <x:v>Taiwan</x:v>
      </x:c>
      <x:c r="C2036" s="36" t="str">
        <x:v>Country or economy</x:v>
      </x:c>
      <x:c r="D2036" s="55" t="n">
        <x:v>67.5</x:v>
      </x:c>
      <x:c r="E2036" s="55" t="n">
        <x:v>2071.4</x:v>
      </x:c>
      <x:c r="F2036" s="39" t="n">
        <x:f>IF(E2036="","",D2036/E2036)</x:f>
        <x:v>0.032586656367674036</x:v>
      </x:c>
      <x:c r="G2036" s="36" t="str">
        <x:v>mfhhis01.csv</x:v>
      </x:c>
      <x:c r="H2036" s="36" t="str">
        <x:v>https://ticdata.treasury.gov/Publish/slt_table5.html</x:v>
      </x:c>
      <x:c r="I2036" s="37" t="n">
        <x:v>46269</x:v>
      </x:c>
      <x:c r="J2036" s="36" t="str">
        <x:v>Monthly, end of period</x:v>
      </x:c>
      <x:c r="K2036" s="36" t="str">
        <x:v>Billions of U.S. dollars</x:v>
      </x:c>
    </x:row>
    <x:row r="2037">
      <x:c r="A2037" s="37" t="n">
        <x:v>38838</x:v>
      </x:c>
      <x:c r="B2037" s="36" t="str">
        <x:v>Thailand</x:v>
      </x:c>
      <x:c r="C2037" s="36" t="str">
        <x:v>Country or economy</x:v>
      </x:c>
      <x:c r="D2037" s="55" t="n">
        <x:v>15.5</x:v>
      </x:c>
      <x:c r="E2037" s="55" t="n">
        <x:v>2071.4</x:v>
      </x:c>
      <x:c r="F2037" s="39" t="n">
        <x:f>IF(E2037="","",D2037/E2037)</x:f>
        <x:v>0.007482861832577001</x:v>
      </x:c>
      <x:c r="G2037" s="36" t="str">
        <x:v>mfhhis01.csv</x:v>
      </x:c>
      <x:c r="H2037" s="36" t="str">
        <x:v>https://ticdata.treasury.gov/Publish/slt_table5.html</x:v>
      </x:c>
      <x:c r="I2037" s="37" t="n">
        <x:v>46269</x:v>
      </x:c>
      <x:c r="J2037" s="36" t="str">
        <x:v>Monthly, end of period</x:v>
      </x:c>
      <x:c r="K2037" s="36" t="str">
        <x:v>Billions of U.S. dollars</x:v>
      </x:c>
    </x:row>
    <x:row r="2038">
      <x:c r="A2038" s="37" t="n">
        <x:v>38838</x:v>
      </x:c>
      <x:c r="B2038" s="36" t="str">
        <x:v>Turkey</x:v>
      </x:c>
      <x:c r="C2038" s="36" t="str">
        <x:v>Country or economy</x:v>
      </x:c>
      <x:c r="D2038" s="55" t="n">
        <x:v>21.5</x:v>
      </x:c>
      <x:c r="E2038" s="55" t="n">
        <x:v>2071.4</x:v>
      </x:c>
      <x:c r="F2038" s="39" t="n">
        <x:f>IF(E2038="","",D2038/E2038)</x:f>
        <x:v>0.010379453509703582</x:v>
      </x:c>
      <x:c r="G2038" s="36" t="str">
        <x:v>mfhhis01.csv</x:v>
      </x:c>
      <x:c r="H2038" s="36" t="str">
        <x:v>https://ticdata.treasury.gov/Publish/slt_table5.html</x:v>
      </x:c>
      <x:c r="I2038" s="37" t="n">
        <x:v>46269</x:v>
      </x:c>
      <x:c r="J2038" s="36" t="str">
        <x:v>Monthly, end of period</x:v>
      </x:c>
      <x:c r="K2038" s="36" t="str">
        <x:v>Billions of U.S. dollars</x:v>
      </x:c>
    </x:row>
    <x:row r="2039">
      <x:c r="A2039" s="37" t="n">
        <x:v>38838</x:v>
      </x:c>
      <x:c r="B2039" s="36" t="str">
        <x:v>United Kingdom</x:v>
      </x:c>
      <x:c r="C2039" s="36" t="str">
        <x:v>Country or economy</x:v>
      </x:c>
      <x:c r="D2039" s="55" t="n">
        <x:v>174.2</x:v>
      </x:c>
      <x:c r="E2039" s="55" t="n">
        <x:v>2071.4</x:v>
      </x:c>
      <x:c r="F2039" s="39" t="n">
        <x:f>IF(E2039="","",D2039/E2039)</x:f>
        <x:v>0.08409771169257506</x:v>
      </x:c>
      <x:c r="G2039" s="36" t="str">
        <x:v>mfhhis01.csv</x:v>
      </x:c>
      <x:c r="H2039" s="36" t="str">
        <x:v>https://ticdata.treasury.gov/Publish/slt_table5.html</x:v>
      </x:c>
      <x:c r="I2039" s="37" t="n">
        <x:v>46269</x:v>
      </x:c>
      <x:c r="J2039" s="36" t="str">
        <x:v>Monthly, end of period</x:v>
      </x:c>
      <x:c r="K2039" s="36" t="str">
        <x:v>Billions of U.S. dollars</x:v>
      </x:c>
    </x:row>
    <x:row r="2040">
      <x:c r="A2040" s="37" t="n">
        <x:v>38869</x:v>
      </x:c>
      <x:c r="B2040" s="36" t="str">
        <x:v>All Other</x:v>
      </x:c>
      <x:c r="C2040" s="36" t="str">
        <x:v>Aggregate</x:v>
      </x:c>
      <x:c r="D2040" s="55" t="n">
        <x:v>116.3</x:v>
      </x:c>
      <x:c r="E2040" s="55" t="n">
        <x:v>2095.3</x:v>
      </x:c>
      <x:c r="F2040" s="39" t="n">
        <x:f>IF(E2040="","",D2040/E2040)</x:f>
        <x:v>0.05550517825609697</x:v>
      </x:c>
      <x:c r="G2040" s="36" t="str">
        <x:v>mfhhis01.csv</x:v>
      </x:c>
      <x:c r="H2040" s="36" t="str">
        <x:v>https://ticdata.treasury.gov/Publish/slt_table5.html</x:v>
      </x:c>
      <x:c r="I2040" s="37" t="n">
        <x:v>46269</x:v>
      </x:c>
      <x:c r="J2040" s="36" t="str">
        <x:v>Monthly, end of period</x:v>
      </x:c>
      <x:c r="K2040" s="36" t="str">
        <x:v>Billions of U.S. dollars</x:v>
      </x:c>
    </x:row>
    <x:row r="2041">
      <x:c r="A2041" s="37" t="n">
        <x:v>38869</x:v>
      </x:c>
      <x:c r="B2041" s="36" t="str">
        <x:v>Belgium</x:v>
      </x:c>
      <x:c r="C2041" s="36" t="str">
        <x:v>Country or economy</x:v>
      </x:c>
      <x:c r="D2041" s="55" t="n">
        <x:v>16.8</x:v>
      </x:c>
      <x:c r="E2041" s="55" t="n">
        <x:v>2095.3</x:v>
      </x:c>
      <x:c r="F2041" s="39" t="n">
        <x:f>IF(E2041="","",D2041/E2041)</x:f>
        <x:v>0.008017944924354507</x:v>
      </x:c>
      <x:c r="G2041" s="36" t="str">
        <x:v>mfhhis01.csv</x:v>
      </x:c>
      <x:c r="H2041" s="36" t="str">
        <x:v>https://ticdata.treasury.gov/Publish/slt_table5.html</x:v>
      </x:c>
      <x:c r="I2041" s="37" t="n">
        <x:v>46269</x:v>
      </x:c>
      <x:c r="J2041" s="36" t="str">
        <x:v>Monthly, end of period</x:v>
      </x:c>
      <x:c r="K2041" s="36" t="str">
        <x:v>Billions of U.S. dollars</x:v>
      </x:c>
    </x:row>
    <x:row r="2042">
      <x:c r="A2042" s="37" t="n">
        <x:v>38869</x:v>
      </x:c>
      <x:c r="B2042" s="36" t="str">
        <x:v>Brazil</x:v>
      </x:c>
      <x:c r="C2042" s="36" t="str">
        <x:v>Country or economy</x:v>
      </x:c>
      <x:c r="D2042" s="55" t="n">
        <x:v>33.4</x:v>
      </x:c>
      <x:c r="E2042" s="55" t="n">
        <x:v>2095.3</x:v>
      </x:c>
      <x:c r="F2042" s="39" t="n">
        <x:f>IF(E2042="","",D2042/E2042)</x:f>
        <x:v>0.015940438123419078</x:v>
      </x:c>
      <x:c r="G2042" s="36" t="str">
        <x:v>mfhhis01.csv</x:v>
      </x:c>
      <x:c r="H2042" s="36" t="str">
        <x:v>https://ticdata.treasury.gov/Publish/slt_table5.html</x:v>
      </x:c>
      <x:c r="I2042" s="37" t="n">
        <x:v>46269</x:v>
      </x:c>
      <x:c r="J2042" s="36" t="str">
        <x:v>Monthly, end of period</x:v>
      </x:c>
      <x:c r="K2042" s="36" t="str">
        <x:v>Billions of U.S. dollars</x:v>
      </x:c>
    </x:row>
    <x:row r="2043">
      <x:c r="A2043" s="37" t="n">
        <x:v>38869</x:v>
      </x:c>
      <x:c r="B2043" s="36" t="str">
        <x:v>Canada</x:v>
      </x:c>
      <x:c r="C2043" s="36" t="str">
        <x:v>Country or economy</x:v>
      </x:c>
      <x:c r="D2043" s="55" t="n">
        <x:v>38.6</x:v>
      </x:c>
      <x:c r="E2043" s="55" t="n">
        <x:v>2095.3</x:v>
      </x:c>
      <x:c r="F2043" s="39" t="n">
        <x:f>IF(E2043="","",D2043/E2043)</x:f>
        <x:v>0.01842218298095738</x:v>
      </x:c>
      <x:c r="G2043" s="36" t="str">
        <x:v>mfhhis01.csv</x:v>
      </x:c>
      <x:c r="H2043" s="36" t="str">
        <x:v>https://ticdata.treasury.gov/Publish/slt_table5.html</x:v>
      </x:c>
      <x:c r="I2043" s="37" t="n">
        <x:v>46269</x:v>
      </x:c>
      <x:c r="J2043" s="36" t="str">
        <x:v>Monthly, end of period</x:v>
      </x:c>
      <x:c r="K2043" s="36" t="str">
        <x:v>Billions of U.S. dollars</x:v>
      </x:c>
    </x:row>
    <x:row r="2044">
      <x:c r="A2044" s="37" t="n">
        <x:v>38869</x:v>
      </x:c>
      <x:c r="B2044" s="36" t="str">
        <x:v>Carib Bnkng Ctrs</x:v>
      </x:c>
      <x:c r="C2044" s="36" t="str">
        <x:v>Country or economy</x:v>
      </x:c>
      <x:c r="D2044" s="55" t="n">
        <x:v>69.7</x:v>
      </x:c>
      <x:c r="E2044" s="55" t="n">
        <x:v>2095.3</x:v>
      </x:c>
      <x:c r="F2044" s="39" t="n">
        <x:f>IF(E2044="","",D2044/E2044)</x:f>
        <x:v>0.03326492626354221</x:v>
      </x:c>
      <x:c r="G2044" s="36" t="str">
        <x:v>mfhhis01.csv</x:v>
      </x:c>
      <x:c r="H2044" s="36" t="str">
        <x:v>https://ticdata.treasury.gov/Publish/slt_table5.html</x:v>
      </x:c>
      <x:c r="I2044" s="37" t="n">
        <x:v>46269</x:v>
      </x:c>
      <x:c r="J2044" s="36" t="str">
        <x:v>Monthly, end of period</x:v>
      </x:c>
      <x:c r="K2044" s="36" t="str">
        <x:v>Billions of U.S. dollars</x:v>
      </x:c>
    </x:row>
    <x:row r="2045">
      <x:c r="A2045" s="37" t="n">
        <x:v>38869</x:v>
      </x:c>
      <x:c r="B2045" s="36" t="str">
        <x:v>China, Mainland</x:v>
      </x:c>
      <x:c r="C2045" s="36" t="str">
        <x:v>Country or economy</x:v>
      </x:c>
      <x:c r="D2045" s="55" t="n">
        <x:v>328</x:v>
      </x:c>
      <x:c r="E2045" s="55" t="n">
        <x:v>2095.3</x:v>
      </x:c>
      <x:c r="F2045" s="39" t="n">
        <x:f>IF(E2045="","",D2045/E2045)</x:f>
        <x:v>0.15654082947549275</x:v>
      </x:c>
      <x:c r="G2045" s="36" t="str">
        <x:v>mfhhis01.csv</x:v>
      </x:c>
      <x:c r="H2045" s="36" t="str">
        <x:v>https://ticdata.treasury.gov/Publish/slt_table5.html</x:v>
      </x:c>
      <x:c r="I2045" s="37" t="n">
        <x:v>46269</x:v>
      </x:c>
      <x:c r="J2045" s="36" t="str">
        <x:v>Monthly, end of period</x:v>
      </x:c>
      <x:c r="K2045" s="36" t="str">
        <x:v>Billions of U.S. dollars</x:v>
      </x:c>
    </x:row>
    <x:row r="2046">
      <x:c r="A2046" s="37" t="n">
        <x:v>38869</x:v>
      </x:c>
      <x:c r="B2046" s="36" t="str">
        <x:v>Foreign official</x:v>
      </x:c>
      <x:c r="C2046" s="36" t="str">
        <x:v>Aggregate</x:v>
      </x:c>
      <x:c r="D2046" s="55" t="n">
        <x:v>1298.5</x:v>
      </x:c>
      <x:c r="E2046" s="55" t="n">
        <x:v>2095.3</x:v>
      </x:c>
      <x:c r="F2046" s="39" t="n">
        <x:f>IF(E2046="","",D2046/E2046)</x:f>
        <x:v>0.6197203264449004</x:v>
      </x:c>
      <x:c r="G2046" s="36" t="str">
        <x:v>mfhhis01.csv</x:v>
      </x:c>
      <x:c r="H2046" s="36" t="str">
        <x:v>https://ticdata.treasury.gov/Publish/slt_table5.html</x:v>
      </x:c>
      <x:c r="I2046" s="37" t="n">
        <x:v>46269</x:v>
      </x:c>
      <x:c r="J2046" s="36" t="str">
        <x:v>Monthly, end of period</x:v>
      </x:c>
      <x:c r="K2046" s="36" t="str">
        <x:v>Billions of U.S. dollars</x:v>
      </x:c>
    </x:row>
    <x:row r="2047">
      <x:c r="A2047" s="37" t="n">
        <x:v>38869</x:v>
      </x:c>
      <x:c r="B2047" s="36" t="str">
        <x:v>Foreign official Treasury bills</x:v>
      </x:c>
      <x:c r="C2047" s="36" t="str">
        <x:v>Aggregate</x:v>
      </x:c>
      <x:c r="D2047" s="55" t="n">
        <x:v>184.8</x:v>
      </x:c>
      <x:c r="E2047" s="55" t="n">
        <x:v>2095.3</x:v>
      </x:c>
      <x:c r="F2047" s="39" t="n">
        <x:f>IF(E2047="","",D2047/E2047)</x:f>
        <x:v>0.08819739416789958</x:v>
      </x:c>
      <x:c r="G2047" s="36" t="str">
        <x:v>mfhhis01.csv</x:v>
      </x:c>
      <x:c r="H2047" s="36" t="str">
        <x:v>https://ticdata.treasury.gov/Publish/slt_table5.html</x:v>
      </x:c>
      <x:c r="I2047" s="37" t="n">
        <x:v>46269</x:v>
      </x:c>
      <x:c r="J2047" s="36" t="str">
        <x:v>Monthly, end of period</x:v>
      </x:c>
      <x:c r="K2047" s="36" t="str">
        <x:v>Billions of U.S. dollars</x:v>
      </x:c>
    </x:row>
    <x:row r="2048">
      <x:c r="A2048" s="37" t="n">
        <x:v>38869</x:v>
      </x:c>
      <x:c r="B2048" s="36" t="str">
        <x:v>Foreign official Treasury bonds and notes</x:v>
      </x:c>
      <x:c r="C2048" s="36" t="str">
        <x:v>Aggregate</x:v>
      </x:c>
      <x:c r="D2048" s="55" t="n">
        <x:v>1113.6</x:v>
      </x:c>
      <x:c r="E2048" s="55" t="n">
        <x:v>2095.3</x:v>
      </x:c>
      <x:c r="F2048" s="39" t="n">
        <x:f>IF(E2048="","",D2048/E2048)</x:f>
        <x:v>0.5314752064143559</x:v>
      </x:c>
      <x:c r="G2048" s="36" t="str">
        <x:v>mfhhis01.csv</x:v>
      </x:c>
      <x:c r="H2048" s="36" t="str">
        <x:v>https://ticdata.treasury.gov/Publish/slt_table5.html</x:v>
      </x:c>
      <x:c r="I2048" s="37" t="n">
        <x:v>46269</x:v>
      </x:c>
      <x:c r="J2048" s="36" t="str">
        <x:v>Monthly, end of period</x:v>
      </x:c>
      <x:c r="K2048" s="36" t="str">
        <x:v>Billions of U.S. dollars</x:v>
      </x:c>
    </x:row>
    <x:row r="2049">
      <x:c r="A2049" s="37" t="n">
        <x:v>38869</x:v>
      </x:c>
      <x:c r="B2049" s="36" t="str">
        <x:v>France</x:v>
      </x:c>
      <x:c r="C2049" s="36" t="str">
        <x:v>Country or economy</x:v>
      </x:c>
      <x:c r="D2049" s="55" t="n">
        <x:v>29.2</x:v>
      </x:c>
      <x:c r="E2049" s="55" t="n">
        <x:v>2095.3</x:v>
      </x:c>
      <x:c r="F2049" s="39" t="n">
        <x:f>IF(E2049="","",D2049/E2049)</x:f>
        <x:v>0.013935951892330453</x:v>
      </x:c>
      <x:c r="G2049" s="36" t="str">
        <x:v>mfhhis01.csv</x:v>
      </x:c>
      <x:c r="H2049" s="36" t="str">
        <x:v>https://ticdata.treasury.gov/Publish/slt_table5.html</x:v>
      </x:c>
      <x:c r="I2049" s="37" t="n">
        <x:v>46269</x:v>
      </x:c>
      <x:c r="J2049" s="36" t="str">
        <x:v>Monthly, end of period</x:v>
      </x:c>
      <x:c r="K2049" s="36" t="str">
        <x:v>Billions of U.S. dollars</x:v>
      </x:c>
    </x:row>
    <x:row r="2050">
      <x:c r="A2050" s="37" t="n">
        <x:v>38869</x:v>
      </x:c>
      <x:c r="B2050" s="36" t="str">
        <x:v>Germany</x:v>
      </x:c>
      <x:c r="C2050" s="36" t="str">
        <x:v>Country or economy</x:v>
      </x:c>
      <x:c r="D2050" s="55" t="n">
        <x:v>49</x:v>
      </x:c>
      <x:c r="E2050" s="55" t="n">
        <x:v>2095.3</x:v>
      </x:c>
      <x:c r="F2050" s="39" t="n">
        <x:f>IF(E2050="","",D2050/E2050)</x:f>
        <x:v>0.02338567269603398</x:v>
      </x:c>
      <x:c r="G2050" s="36" t="str">
        <x:v>mfhhis01.csv</x:v>
      </x:c>
      <x:c r="H2050" s="36" t="str">
        <x:v>https://ticdata.treasury.gov/Publish/slt_table5.html</x:v>
      </x:c>
      <x:c r="I2050" s="37" t="n">
        <x:v>46269</x:v>
      </x:c>
      <x:c r="J2050" s="36" t="str">
        <x:v>Monthly, end of period</x:v>
      </x:c>
      <x:c r="K2050" s="36" t="str">
        <x:v>Billions of U.S. dollars</x:v>
      </x:c>
    </x:row>
    <x:row r="2051">
      <x:c r="A2051" s="37" t="n">
        <x:v>38869</x:v>
      </x:c>
      <x:c r="B2051" s="36" t="str">
        <x:v>Grand Total</x:v>
      </x:c>
      <x:c r="C2051" s="36" t="str">
        <x:v>Aggregate</x:v>
      </x:c>
      <x:c r="D2051" s="55" t="n">
        <x:v>2095.3</x:v>
      </x:c>
      <x:c r="E2051" s="55" t="n">
        <x:v>2095.3</x:v>
      </x:c>
      <x:c r="F2051" s="39" t="n">
        <x:f>IF(E2051="","",D2051/E2051)</x:f>
        <x:v>1</x:v>
      </x:c>
      <x:c r="G2051" s="36" t="str">
        <x:v>mfhhis01.csv</x:v>
      </x:c>
      <x:c r="H2051" s="36" t="str">
        <x:v>https://ticdata.treasury.gov/Publish/slt_table5.html</x:v>
      </x:c>
      <x:c r="I2051" s="37" t="n">
        <x:v>46269</x:v>
      </x:c>
      <x:c r="J2051" s="36" t="str">
        <x:v>Monthly, end of period</x:v>
      </x:c>
      <x:c r="K2051" s="36" t="str">
        <x:v>Billions of U.S. dollars</x:v>
      </x:c>
    </x:row>
    <x:row r="2052">
      <x:c r="A2052" s="37" t="n">
        <x:v>38869</x:v>
      </x:c>
      <x:c r="B2052" s="36" t="str">
        <x:v>Hong Kong</x:v>
      </x:c>
      <x:c r="C2052" s="36" t="str">
        <x:v>Country or economy</x:v>
      </x:c>
      <x:c r="D2052" s="55" t="n">
        <x:v>48.8</x:v>
      </x:c>
      <x:c r="E2052" s="55" t="n">
        <x:v>2095.3</x:v>
      </x:c>
      <x:c r="F2052" s="39" t="n">
        <x:f>IF(E2052="","",D2052/E2052)</x:f>
        <x:v>0.023290220970744045</x:v>
      </x:c>
      <x:c r="G2052" s="36" t="str">
        <x:v>mfhhis01.csv</x:v>
      </x:c>
      <x:c r="H2052" s="36" t="str">
        <x:v>https://ticdata.treasury.gov/Publish/slt_table5.html</x:v>
      </x:c>
      <x:c r="I2052" s="37" t="n">
        <x:v>46269</x:v>
      </x:c>
      <x:c r="J2052" s="36" t="str">
        <x:v>Monthly, end of period</x:v>
      </x:c>
      <x:c r="K2052" s="36" t="str">
        <x:v>Billions of U.S. dollars</x:v>
      </x:c>
    </x:row>
    <x:row r="2053">
      <x:c r="A2053" s="37" t="n">
        <x:v>38869</x:v>
      </x:c>
      <x:c r="B2053" s="36" t="str">
        <x:v>India</x:v>
      </x:c>
      <x:c r="C2053" s="36" t="str">
        <x:v>Country or economy</x:v>
      </x:c>
      <x:c r="D2053" s="55" t="n">
        <x:v>12.5</x:v>
      </x:c>
      <x:c r="E2053" s="55" t="n">
        <x:v>2095.3</x:v>
      </x:c>
      <x:c r="F2053" s="39" t="n">
        <x:f>IF(E2053="","",D2053/E2053)</x:f>
        <x:v>0.005965732830620913</x:v>
      </x:c>
      <x:c r="G2053" s="36" t="str">
        <x:v>mfhhis01.csv</x:v>
      </x:c>
      <x:c r="H2053" s="36" t="str">
        <x:v>https://ticdata.treasury.gov/Publish/slt_table5.html</x:v>
      </x:c>
      <x:c r="I2053" s="37" t="n">
        <x:v>46269</x:v>
      </x:c>
      <x:c r="J2053" s="36" t="str">
        <x:v>Monthly, end of period</x:v>
      </x:c>
      <x:c r="K2053" s="36" t="str">
        <x:v>Billions of U.S. dollars</x:v>
      </x:c>
    </x:row>
    <x:row r="2054">
      <x:c r="A2054" s="37" t="n">
        <x:v>38869</x:v>
      </x:c>
      <x:c r="B2054" s="36" t="str">
        <x:v>Ireland</x:v>
      </x:c>
      <x:c r="C2054" s="36" t="str">
        <x:v>Country or economy</x:v>
      </x:c>
      <x:c r="D2054" s="55" t="n">
        <x:v>20</x:v>
      </x:c>
      <x:c r="E2054" s="55" t="n">
        <x:v>2095.3</x:v>
      </x:c>
      <x:c r="F2054" s="39" t="n">
        <x:f>IF(E2054="","",D2054/E2054)</x:f>
        <x:v>0.009545172528993461</x:v>
      </x:c>
      <x:c r="G2054" s="36" t="str">
        <x:v>mfhhis01.csv</x:v>
      </x:c>
      <x:c r="H2054" s="36" t="str">
        <x:v>https://ticdata.treasury.gov/Publish/slt_table5.html</x:v>
      </x:c>
      <x:c r="I2054" s="37" t="n">
        <x:v>46269</x:v>
      </x:c>
      <x:c r="J2054" s="36" t="str">
        <x:v>Monthly, end of period</x:v>
      </x:c>
      <x:c r="K2054" s="36" t="str">
        <x:v>Billions of U.S. dollars</x:v>
      </x:c>
    </x:row>
    <x:row r="2055">
      <x:c r="A2055" s="37" t="n">
        <x:v>38869</x:v>
      </x:c>
      <x:c r="B2055" s="36" t="str">
        <x:v>Israel</x:v>
      </x:c>
      <x:c r="C2055" s="36" t="str">
        <x:v>Country or economy</x:v>
      </x:c>
      <x:c r="D2055" s="55" t="n">
        <x:v>11.4</x:v>
      </x:c>
      <x:c r="E2055" s="55" t="n">
        <x:v>2095.3</x:v>
      </x:c>
      <x:c r="F2055" s="39" t="n">
        <x:f>IF(E2055="","",D2055/E2055)</x:f>
        <x:v>0.005440748341526273</x:v>
      </x:c>
      <x:c r="G2055" s="36" t="str">
        <x:v>mfhhis01.csv</x:v>
      </x:c>
      <x:c r="H2055" s="36" t="str">
        <x:v>https://ticdata.treasury.gov/Publish/slt_table5.html</x:v>
      </x:c>
      <x:c r="I2055" s="37" t="n">
        <x:v>46269</x:v>
      </x:c>
      <x:c r="J2055" s="36" t="str">
        <x:v>Monthly, end of period</x:v>
      </x:c>
      <x:c r="K2055" s="36" t="str">
        <x:v>Billions of U.S. dollars</x:v>
      </x:c>
    </x:row>
    <x:row r="2056">
      <x:c r="A2056" s="37" t="n">
        <x:v>38869</x:v>
      </x:c>
      <x:c r="B2056" s="36" t="str">
        <x:v>Italy</x:v>
      </x:c>
      <x:c r="C2056" s="36" t="str">
        <x:v>Country or economy</x:v>
      </x:c>
      <x:c r="D2056" s="55" t="n">
        <x:v>15.4</x:v>
      </x:c>
      <x:c r="E2056" s="55" t="n">
        <x:v>2095.3</x:v>
      </x:c>
      <x:c r="F2056" s="39" t="n">
        <x:f>IF(E2056="","",D2056/E2056)</x:f>
        <x:v>0.0073497828473249645</x:v>
      </x:c>
      <x:c r="G2056" s="36" t="str">
        <x:v>mfhhis01.csv</x:v>
      </x:c>
      <x:c r="H2056" s="36" t="str">
        <x:v>https://ticdata.treasury.gov/Publish/slt_table5.html</x:v>
      </x:c>
      <x:c r="I2056" s="37" t="n">
        <x:v>46269</x:v>
      </x:c>
      <x:c r="J2056" s="36" t="str">
        <x:v>Monthly, end of period</x:v>
      </x:c>
      <x:c r="K2056" s="36" t="str">
        <x:v>Billions of U.S. dollars</x:v>
      </x:c>
    </x:row>
    <x:row r="2057">
      <x:c r="A2057" s="37" t="n">
        <x:v>38869</x:v>
      </x:c>
      <x:c r="B2057" s="36" t="str">
        <x:v>Japan</x:v>
      </x:c>
      <x:c r="C2057" s="36" t="str">
        <x:v>Country or economy</x:v>
      </x:c>
      <x:c r="D2057" s="55" t="n">
        <x:v>635.4</x:v>
      </x:c>
      <x:c r="E2057" s="55" t="n">
        <x:v>2095.3</x:v>
      </x:c>
      <x:c r="F2057" s="39" t="n">
        <x:f>IF(E2057="","",D2057/E2057)</x:f>
        <x:v>0.3032501312461222</x:v>
      </x:c>
      <x:c r="G2057" s="36" t="str">
        <x:v>mfhhis01.csv</x:v>
      </x:c>
      <x:c r="H2057" s="36" t="str">
        <x:v>https://ticdata.treasury.gov/Publish/slt_table5.html</x:v>
      </x:c>
      <x:c r="I2057" s="37" t="n">
        <x:v>46269</x:v>
      </x:c>
      <x:c r="J2057" s="36" t="str">
        <x:v>Monthly, end of period</x:v>
      </x:c>
      <x:c r="K2057" s="36" t="str">
        <x:v>Billions of U.S. dollars</x:v>
      </x:c>
    </x:row>
    <x:row r="2058">
      <x:c r="A2058" s="37" t="n">
        <x:v>38869</x:v>
      </x:c>
      <x:c r="B2058" s="36" t="str">
        <x:v>Korea, South</x:v>
      </x:c>
      <x:c r="C2058" s="36" t="str">
        <x:v>Country or economy</x:v>
      </x:c>
      <x:c r="D2058" s="55" t="n">
        <x:v>68.3</x:v>
      </x:c>
      <x:c r="E2058" s="55" t="n">
        <x:v>2095.3</x:v>
      </x:c>
      <x:c r="F2058" s="39" t="n">
        <x:f>IF(E2058="","",D2058/E2058)</x:f>
        <x:v>0.03259676418651267</x:v>
      </x:c>
      <x:c r="G2058" s="36" t="str">
        <x:v>mfhhis01.csv</x:v>
      </x:c>
      <x:c r="H2058" s="36" t="str">
        <x:v>https://ticdata.treasury.gov/Publish/slt_table5.html</x:v>
      </x:c>
      <x:c r="I2058" s="37" t="n">
        <x:v>46269</x:v>
      </x:c>
      <x:c r="J2058" s="36" t="str">
        <x:v>Monthly, end of period</x:v>
      </x:c>
      <x:c r="K2058" s="36" t="str">
        <x:v>Billions of U.S. dollars</x:v>
      </x:c>
    </x:row>
    <x:row r="2059">
      <x:c r="A2059" s="37" t="n">
        <x:v>38869</x:v>
      </x:c>
      <x:c r="B2059" s="36" t="str">
        <x:v>Luxembourg</x:v>
      </x:c>
      <x:c r="C2059" s="36" t="str">
        <x:v>Country or economy</x:v>
      </x:c>
      <x:c r="D2059" s="55" t="n">
        <x:v>37.4</x:v>
      </x:c>
      <x:c r="E2059" s="55" t="n">
        <x:v>2095.3</x:v>
      </x:c>
      <x:c r="F2059" s="39" t="n">
        <x:f>IF(E2059="","",D2059/E2059)</x:f>
        <x:v>0.01784947262921777</x:v>
      </x:c>
      <x:c r="G2059" s="36" t="str">
        <x:v>mfhhis01.csv</x:v>
      </x:c>
      <x:c r="H2059" s="36" t="str">
        <x:v>https://ticdata.treasury.gov/Publish/slt_table5.html</x:v>
      </x:c>
      <x:c r="I2059" s="37" t="n">
        <x:v>46269</x:v>
      </x:c>
      <x:c r="J2059" s="36" t="str">
        <x:v>Monthly, end of period</x:v>
      </x:c>
      <x:c r="K2059" s="36" t="str">
        <x:v>Billions of U.S. dollars</x:v>
      </x:c>
    </x:row>
    <x:row r="2060">
      <x:c r="A2060" s="37" t="n">
        <x:v>38869</x:v>
      </x:c>
      <x:c r="B2060" s="36" t="str">
        <x:v>Mexico</x:v>
      </x:c>
      <x:c r="C2060" s="36" t="str">
        <x:v>Country or economy</x:v>
      </x:c>
      <x:c r="D2060" s="55" t="n">
        <x:v>45.7</x:v>
      </x:c>
      <x:c r="E2060" s="55" t="n">
        <x:v>2095.3</x:v>
      </x:c>
      <x:c r="F2060" s="39" t="n">
        <x:f>IF(E2060="","",D2060/E2060)</x:f>
        <x:v>0.02181071922875006</x:v>
      </x:c>
      <x:c r="G2060" s="36" t="str">
        <x:v>mfhhis01.csv</x:v>
      </x:c>
      <x:c r="H2060" s="36" t="str">
        <x:v>https://ticdata.treasury.gov/Publish/slt_table5.html</x:v>
      </x:c>
      <x:c r="I2060" s="37" t="n">
        <x:v>46269</x:v>
      </x:c>
      <x:c r="J2060" s="36" t="str">
        <x:v>Monthly, end of period</x:v>
      </x:c>
      <x:c r="K2060" s="36" t="str">
        <x:v>Billions of U.S. dollars</x:v>
      </x:c>
    </x:row>
    <x:row r="2061">
      <x:c r="A2061" s="37" t="n">
        <x:v>38869</x:v>
      </x:c>
      <x:c r="B2061" s="36" t="str">
        <x:v>Netherlands</x:v>
      </x:c>
      <x:c r="C2061" s="36" t="str">
        <x:v>Country or economy</x:v>
      </x:c>
      <x:c r="D2061" s="55" t="n">
        <x:v>17</x:v>
      </x:c>
      <x:c r="E2061" s="55" t="n">
        <x:v>2095.3</x:v>
      </x:c>
      <x:c r="F2061" s="39" t="n">
        <x:f>IF(E2061="","",D2061/E2061)</x:f>
        <x:v>0.00811339664964444</x:v>
      </x:c>
      <x:c r="G2061" s="36" t="str">
        <x:v>mfhhis01.csv</x:v>
      </x:c>
      <x:c r="H2061" s="36" t="str">
        <x:v>https://ticdata.treasury.gov/Publish/slt_table5.html</x:v>
      </x:c>
      <x:c r="I2061" s="37" t="n">
        <x:v>46269</x:v>
      </x:c>
      <x:c r="J2061" s="36" t="str">
        <x:v>Monthly, end of period</x:v>
      </x:c>
      <x:c r="K2061" s="36" t="str">
        <x:v>Billions of U.S. dollars</x:v>
      </x:c>
    </x:row>
    <x:row r="2062">
      <x:c r="A2062" s="37" t="n">
        <x:v>38869</x:v>
      </x:c>
      <x:c r="B2062" s="36" t="str">
        <x:v>Norway</x:v>
      </x:c>
      <x:c r="C2062" s="36" t="str">
        <x:v>Country or economy</x:v>
      </x:c>
      <x:c r="D2062" s="55" t="n">
        <x:v>0</x:v>
      </x:c>
      <x:c r="E2062" s="55" t="n">
        <x:v>2095.3</x:v>
      </x:c>
      <x:c r="F2062" s="39" t="n">
        <x:f>IF(E2062="","",D2062/E2062)</x:f>
        <x:v>0</x:v>
      </x:c>
      <x:c r="G2062" s="36" t="str">
        <x:v>mfhhis01.csv</x:v>
      </x:c>
      <x:c r="H2062" s="36" t="str">
        <x:v>https://ticdata.treasury.gov/Publish/slt_table5.html</x:v>
      </x:c>
      <x:c r="I2062" s="37" t="n">
        <x:v>46269</x:v>
      </x:c>
      <x:c r="J2062" s="36" t="str">
        <x:v>Monthly, end of period</x:v>
      </x:c>
      <x:c r="K2062" s="36" t="str">
        <x:v>Billions of U.S. dollars</x:v>
      </x:c>
    </x:row>
    <x:row r="2063">
      <x:c r="A2063" s="37" t="n">
        <x:v>38869</x:v>
      </x:c>
      <x:c r="B2063" s="36" t="str">
        <x:v>Oil Exporters</x:v>
      </x:c>
      <x:c r="C2063" s="36" t="str">
        <x:v>Country or economy</x:v>
      </x:c>
      <x:c r="D2063" s="55" t="n">
        <x:v>101.9</x:v>
      </x:c>
      <x:c r="E2063" s="55" t="n">
        <x:v>2095.3</x:v>
      </x:c>
      <x:c r="F2063" s="39" t="n">
        <x:f>IF(E2063="","",D2063/E2063)</x:f>
        <x:v>0.048632654035221684</x:v>
      </x:c>
      <x:c r="G2063" s="36" t="str">
        <x:v>mfhhis01.csv</x:v>
      </x:c>
      <x:c r="H2063" s="36" t="str">
        <x:v>https://ticdata.treasury.gov/Publish/slt_table5.html</x:v>
      </x:c>
      <x:c r="I2063" s="37" t="n">
        <x:v>46269</x:v>
      </x:c>
      <x:c r="J2063" s="36" t="str">
        <x:v>Monthly, end of period</x:v>
      </x:c>
      <x:c r="K2063" s="36" t="str">
        <x:v>Billions of U.S. dollars</x:v>
      </x:c>
    </x:row>
    <x:row r="2064">
      <x:c r="A2064" s="37" t="n">
        <x:v>38869</x:v>
      </x:c>
      <x:c r="B2064" s="36" t="str">
        <x:v>Poland</x:v>
      </x:c>
      <x:c r="C2064" s="36" t="str">
        <x:v>Country or economy</x:v>
      </x:c>
      <x:c r="D2064" s="55" t="n">
        <x:v>11.4</x:v>
      </x:c>
      <x:c r="E2064" s="55" t="n">
        <x:v>2095.3</x:v>
      </x:c>
      <x:c r="F2064" s="39" t="n">
        <x:f>IF(E2064="","",D2064/E2064)</x:f>
        <x:v>0.005440748341526273</x:v>
      </x:c>
      <x:c r="G2064" s="36" t="str">
        <x:v>mfhhis01.csv</x:v>
      </x:c>
      <x:c r="H2064" s="36" t="str">
        <x:v>https://ticdata.treasury.gov/Publish/slt_table5.html</x:v>
      </x:c>
      <x:c r="I2064" s="37" t="n">
        <x:v>46269</x:v>
      </x:c>
      <x:c r="J2064" s="36" t="str">
        <x:v>Monthly, end of period</x:v>
      </x:c>
      <x:c r="K2064" s="36" t="str">
        <x:v>Billions of U.S. dollars</x:v>
      </x:c>
    </x:row>
    <x:row r="2065">
      <x:c r="A2065" s="37" t="n">
        <x:v>38869</x:v>
      </x:c>
      <x:c r="B2065" s="36" t="str">
        <x:v>Singapore</x:v>
      </x:c>
      <x:c r="C2065" s="36" t="str">
        <x:v>Country or economy</x:v>
      </x:c>
      <x:c r="D2065" s="55" t="n">
        <x:v>34.9</x:v>
      </x:c>
      <x:c r="E2065" s="55" t="n">
        <x:v>2095.3</x:v>
      </x:c>
      <x:c r="F2065" s="39" t="n">
        <x:f>IF(E2065="","",D2065/E2065)</x:f>
        <x:v>0.01665632606309359</x:v>
      </x:c>
      <x:c r="G2065" s="36" t="str">
        <x:v>mfhhis01.csv</x:v>
      </x:c>
      <x:c r="H2065" s="36" t="str">
        <x:v>https://ticdata.treasury.gov/Publish/slt_table5.html</x:v>
      </x:c>
      <x:c r="I2065" s="37" t="n">
        <x:v>46269</x:v>
      </x:c>
      <x:c r="J2065" s="36" t="str">
        <x:v>Monthly, end of period</x:v>
      </x:c>
      <x:c r="K2065" s="36" t="str">
        <x:v>Billions of U.S. dollars</x:v>
      </x:c>
    </x:row>
    <x:row r="2066">
      <x:c r="A2066" s="37" t="n">
        <x:v>38869</x:v>
      </x:c>
      <x:c r="B2066" s="36" t="str">
        <x:v>Sweden</x:v>
      </x:c>
      <x:c r="C2066" s="36" t="str">
        <x:v>Country or economy</x:v>
      </x:c>
      <x:c r="D2066" s="55" t="n">
        <x:v>18.2</x:v>
      </x:c>
      <x:c r="E2066" s="55" t="n">
        <x:v>2095.3</x:v>
      </x:c>
      <x:c r="F2066" s="39" t="n">
        <x:f>IF(E2066="","",D2066/E2066)</x:f>
        <x:v>0.00868610700138405</x:v>
      </x:c>
      <x:c r="G2066" s="36" t="str">
        <x:v>mfhhis01.csv</x:v>
      </x:c>
      <x:c r="H2066" s="36" t="str">
        <x:v>https://ticdata.treasury.gov/Publish/slt_table5.html</x:v>
      </x:c>
      <x:c r="I2066" s="37" t="n">
        <x:v>46269</x:v>
      </x:c>
      <x:c r="J2066" s="36" t="str">
        <x:v>Monthly, end of period</x:v>
      </x:c>
      <x:c r="K2066" s="36" t="str">
        <x:v>Billions of U.S. dollars</x:v>
      </x:c>
    </x:row>
    <x:row r="2067">
      <x:c r="A2067" s="37" t="n">
        <x:v>38869</x:v>
      </x:c>
      <x:c r="B2067" s="36" t="str">
        <x:v>Switzerland</x:v>
      </x:c>
      <x:c r="C2067" s="36" t="str">
        <x:v>Country or economy</x:v>
      </x:c>
      <x:c r="D2067" s="55" t="n">
        <x:v>30.6</x:v>
      </x:c>
      <x:c r="E2067" s="55" t="n">
        <x:v>2095.3</x:v>
      </x:c>
      <x:c r="F2067" s="39" t="n">
        <x:f>IF(E2067="","",D2067/E2067)</x:f>
        <x:v>0.014604113969359995</x:v>
      </x:c>
      <x:c r="G2067" s="36" t="str">
        <x:v>mfhhis01.csv</x:v>
      </x:c>
      <x:c r="H2067" s="36" t="str">
        <x:v>https://ticdata.treasury.gov/Publish/slt_table5.html</x:v>
      </x:c>
      <x:c r="I2067" s="37" t="n">
        <x:v>46269</x:v>
      </x:c>
      <x:c r="J2067" s="36" t="str">
        <x:v>Monthly, end of period</x:v>
      </x:c>
      <x:c r="K2067" s="36" t="str">
        <x:v>Billions of U.S. dollars</x:v>
      </x:c>
    </x:row>
    <x:row r="2068">
      <x:c r="A2068" s="37" t="n">
        <x:v>38869</x:v>
      </x:c>
      <x:c r="B2068" s="36" t="str">
        <x:v>Taiwan</x:v>
      </x:c>
      <x:c r="C2068" s="36" t="str">
        <x:v>Country or economy</x:v>
      </x:c>
      <x:c r="D2068" s="55" t="n">
        <x:v>67.1</x:v>
      </x:c>
      <x:c r="E2068" s="55" t="n">
        <x:v>2095.3</x:v>
      </x:c>
      <x:c r="F2068" s="39" t="n">
        <x:f>IF(E2068="","",D2068/E2068)</x:f>
        <x:v>0.03202405383477306</x:v>
      </x:c>
      <x:c r="G2068" s="36" t="str">
        <x:v>mfhhis01.csv</x:v>
      </x:c>
      <x:c r="H2068" s="36" t="str">
        <x:v>https://ticdata.treasury.gov/Publish/slt_table5.html</x:v>
      </x:c>
      <x:c r="I2068" s="37" t="n">
        <x:v>46269</x:v>
      </x:c>
      <x:c r="J2068" s="36" t="str">
        <x:v>Monthly, end of period</x:v>
      </x:c>
      <x:c r="K2068" s="36" t="str">
        <x:v>Billions of U.S. dollars</x:v>
      </x:c>
    </x:row>
    <x:row r="2069">
      <x:c r="A2069" s="37" t="n">
        <x:v>38869</x:v>
      </x:c>
      <x:c r="B2069" s="36" t="str">
        <x:v>Thailand</x:v>
      </x:c>
      <x:c r="C2069" s="36" t="str">
        <x:v>Country or economy</x:v>
      </x:c>
      <x:c r="D2069" s="55" t="n">
        <x:v>15.8</x:v>
      </x:c>
      <x:c r="E2069" s="55" t="n">
        <x:v>2095.3</x:v>
      </x:c>
      <x:c r="F2069" s="39" t="n">
        <x:f>IF(E2069="","",D2069/E2069)</x:f>
        <x:v>0.007540686297904834</x:v>
      </x:c>
      <x:c r="G2069" s="36" t="str">
        <x:v>mfhhis01.csv</x:v>
      </x:c>
      <x:c r="H2069" s="36" t="str">
        <x:v>https://ticdata.treasury.gov/Publish/slt_table5.html</x:v>
      </x:c>
      <x:c r="I2069" s="37" t="n">
        <x:v>46269</x:v>
      </x:c>
      <x:c r="J2069" s="36" t="str">
        <x:v>Monthly, end of period</x:v>
      </x:c>
      <x:c r="K2069" s="36" t="str">
        <x:v>Billions of U.S. dollars</x:v>
      </x:c>
    </x:row>
    <x:row r="2070">
      <x:c r="A2070" s="37" t="n">
        <x:v>38869</x:v>
      </x:c>
      <x:c r="B2070" s="36" t="str">
        <x:v>Turkey</x:v>
      </x:c>
      <x:c r="C2070" s="36" t="str">
        <x:v>Country or economy</x:v>
      </x:c>
      <x:c r="D2070" s="55" t="n">
        <x:v>19.1</x:v>
      </x:c>
      <x:c r="E2070" s="55" t="n">
        <x:v>2095.3</x:v>
      </x:c>
      <x:c r="F2070" s="39" t="n">
        <x:f>IF(E2070="","",D2070/E2070)</x:f>
        <x:v>0.009115639765188756</x:v>
      </x:c>
      <x:c r="G2070" s="36" t="str">
        <x:v>mfhhis01.csv</x:v>
      </x:c>
      <x:c r="H2070" s="36" t="str">
        <x:v>https://ticdata.treasury.gov/Publish/slt_table5.html</x:v>
      </x:c>
      <x:c r="I2070" s="37" t="n">
        <x:v>46269</x:v>
      </x:c>
      <x:c r="J2070" s="36" t="str">
        <x:v>Monthly, end of period</x:v>
      </x:c>
      <x:c r="K2070" s="36" t="str">
        <x:v>Billions of U.S. dollars</x:v>
      </x:c>
    </x:row>
    <x:row r="2071">
      <x:c r="A2071" s="37" t="n">
        <x:v>38869</x:v>
      </x:c>
      <x:c r="B2071" s="36" t="str">
        <x:v>United Kingdom</x:v>
      </x:c>
      <x:c r="C2071" s="36" t="str">
        <x:v>Country or economy</x:v>
      </x:c>
      <x:c r="D2071" s="55" t="n">
        <x:v>200.9</x:v>
      </x:c>
      <x:c r="E2071" s="55" t="n">
        <x:v>2095.3</x:v>
      </x:c>
      <x:c r="F2071" s="39" t="n">
        <x:f>IF(E2071="","",D2071/E2071)</x:f>
        <x:v>0.09588125805373932</x:v>
      </x:c>
      <x:c r="G2071" s="36" t="str">
        <x:v>mfhhis01.csv</x:v>
      </x:c>
      <x:c r="H2071" s="36" t="str">
        <x:v>https://ticdata.treasury.gov/Publish/slt_table5.html</x:v>
      </x:c>
      <x:c r="I2071" s="37" t="n">
        <x:v>46269</x:v>
      </x:c>
      <x:c r="J2071" s="36" t="str">
        <x:v>Monthly, end of period</x:v>
      </x:c>
      <x:c r="K2071" s="36" t="str">
        <x:v>Billions of U.S. dollars</x:v>
      </x:c>
    </x:row>
    <x:row r="2072">
      <x:c r="A2072" s="37" t="n">
        <x:v>38899</x:v>
      </x:c>
      <x:c r="B2072" s="36" t="str">
        <x:v>All Other</x:v>
      </x:c>
      <x:c r="C2072" s="36" t="str">
        <x:v>Aggregate</x:v>
      </x:c>
      <x:c r="D2072" s="55" t="n">
        <x:v>126.6</x:v>
      </x:c>
      <x:c r="E2072" s="55" t="n">
        <x:v>1992.9</x:v>
      </x:c>
      <x:c r="F2072" s="39" t="n">
        <x:f>IF(E2072="","",D2072/E2072)</x:f>
        <x:v>0.0635255155803101</x:v>
      </x:c>
      <x:c r="G2072" s="36" t="str">
        <x:v>mfhhis01.csv</x:v>
      </x:c>
      <x:c r="H2072" s="36" t="str">
        <x:v>https://ticdata.treasury.gov/Publish/slt_table5.html</x:v>
      </x:c>
      <x:c r="I2072" s="37" t="n">
        <x:v>46269</x:v>
      </x:c>
      <x:c r="J2072" s="36" t="str">
        <x:v>Monthly, end of period</x:v>
      </x:c>
      <x:c r="K2072" s="36" t="str">
        <x:v>Billions of U.S. dollars</x:v>
      </x:c>
    </x:row>
    <x:row r="2073">
      <x:c r="A2073" s="37" t="n">
        <x:v>38899</x:v>
      </x:c>
      <x:c r="B2073" s="36" t="str">
        <x:v>Belgium</x:v>
      </x:c>
      <x:c r="C2073" s="36" t="str">
        <x:v>Country or economy</x:v>
      </x:c>
      <x:c r="D2073" s="55" t="n">
        <x:v>15.1</x:v>
      </x:c>
      <x:c r="E2073" s="55" t="n">
        <x:v>1992.9</x:v>
      </x:c>
      <x:c r="F2073" s="39" t="n">
        <x:f>IF(E2073="","",D2073/E2073)</x:f>
        <x:v>0.007576897987856892</x:v>
      </x:c>
      <x:c r="G2073" s="36" t="str">
        <x:v>mfhhis01.csv</x:v>
      </x:c>
      <x:c r="H2073" s="36" t="str">
        <x:v>https://ticdata.treasury.gov/Publish/slt_table5.html</x:v>
      </x:c>
      <x:c r="I2073" s="37" t="n">
        <x:v>46269</x:v>
      </x:c>
      <x:c r="J2073" s="36" t="str">
        <x:v>Monthly, end of period</x:v>
      </x:c>
      <x:c r="K2073" s="36" t="str">
        <x:v>Billions of U.S. dollars</x:v>
      </x:c>
    </x:row>
    <x:row r="2074">
      <x:c r="A2074" s="37" t="n">
        <x:v>38899</x:v>
      </x:c>
      <x:c r="B2074" s="36" t="str">
        <x:v>Brazil</x:v>
      </x:c>
      <x:c r="C2074" s="36" t="str">
        <x:v>Country or economy</x:v>
      </x:c>
      <x:c r="D2074" s="55" t="n">
        <x:v>31.7</x:v>
      </x:c>
      <x:c r="E2074" s="55" t="n">
        <x:v>1992.9</x:v>
      </x:c>
      <x:c r="F2074" s="39" t="n">
        <x:f>IF(E2074="","",D2074/E2074)</x:f>
        <x:v>0.01590646796126248</x:v>
      </x:c>
      <x:c r="G2074" s="36" t="str">
        <x:v>mfhhis01.csv</x:v>
      </x:c>
      <x:c r="H2074" s="36" t="str">
        <x:v>https://ticdata.treasury.gov/Publish/slt_table5.html</x:v>
      </x:c>
      <x:c r="I2074" s="37" t="n">
        <x:v>46269</x:v>
      </x:c>
      <x:c r="J2074" s="36" t="str">
        <x:v>Monthly, end of period</x:v>
      </x:c>
      <x:c r="K2074" s="36" t="str">
        <x:v>Billions of U.S. dollars</x:v>
      </x:c>
    </x:row>
    <x:row r="2075">
      <x:c r="A2075" s="37" t="n">
        <x:v>38899</x:v>
      </x:c>
      <x:c r="B2075" s="36" t="str">
        <x:v>Canada</x:v>
      </x:c>
      <x:c r="C2075" s="36" t="str">
        <x:v>Country or economy</x:v>
      </x:c>
      <x:c r="D2075" s="55" t="n">
        <x:v>21.6</x:v>
      </x:c>
      <x:c r="E2075" s="55" t="n">
        <x:v>1992.9</x:v>
      </x:c>
      <x:c r="F2075" s="39" t="n">
        <x:f>IF(E2075="","",D2075/E2075)</x:f>
        <x:v>0.01083847659190125</x:v>
      </x:c>
      <x:c r="G2075" s="36" t="str">
        <x:v>mfhhis01.csv</x:v>
      </x:c>
      <x:c r="H2075" s="36" t="str">
        <x:v>https://ticdata.treasury.gov/Publish/slt_table5.html</x:v>
      </x:c>
      <x:c r="I2075" s="37" t="n">
        <x:v>46269</x:v>
      </x:c>
      <x:c r="J2075" s="36" t="str">
        <x:v>Monthly, end of period</x:v>
      </x:c>
      <x:c r="K2075" s="36" t="str">
        <x:v>Billions of U.S. dollars</x:v>
      </x:c>
    </x:row>
    <x:row r="2076">
      <x:c r="A2076" s="37" t="n">
        <x:v>38899</x:v>
      </x:c>
      <x:c r="B2076" s="36" t="str">
        <x:v>Carib Bnkng Ctrs</x:v>
      </x:c>
      <x:c r="C2076" s="36" t="str">
        <x:v>Country or economy</x:v>
      </x:c>
      <x:c r="D2076" s="55" t="n">
        <x:v>85.8</x:v>
      </x:c>
      <x:c r="E2076" s="55" t="n">
        <x:v>1992.9</x:v>
      </x:c>
      <x:c r="F2076" s="39" t="n">
        <x:f>IF(E2076="","",D2076/E2076)</x:f>
        <x:v>0.043052837573385516</x:v>
      </x:c>
      <x:c r="G2076" s="36" t="str">
        <x:v>mfhhis01.csv</x:v>
      </x:c>
      <x:c r="H2076" s="36" t="str">
        <x:v>https://ticdata.treasury.gov/Publish/slt_table5.html</x:v>
      </x:c>
      <x:c r="I2076" s="37" t="n">
        <x:v>46269</x:v>
      </x:c>
      <x:c r="J2076" s="36" t="str">
        <x:v>Monthly, end of period</x:v>
      </x:c>
      <x:c r="K2076" s="36" t="str">
        <x:v>Billions of U.S. dollars</x:v>
      </x:c>
    </x:row>
    <x:row r="2077">
      <x:c r="A2077" s="37" t="n">
        <x:v>38899</x:v>
      </x:c>
      <x:c r="B2077" s="36" t="str">
        <x:v>China, Mainland</x:v>
      </x:c>
      <x:c r="C2077" s="36" t="str">
        <x:v>Country or economy</x:v>
      </x:c>
      <x:c r="D2077" s="55" t="n">
        <x:v>378.2</x:v>
      </x:c>
      <x:c r="E2077" s="55" t="n">
        <x:v>1992.9</x:v>
      </x:c>
      <x:c r="F2077" s="39" t="n">
        <x:f>IF(E2077="","",D2077/E2077)</x:f>
        <x:v>0.1897736966230117</x:v>
      </x:c>
      <x:c r="G2077" s="36" t="str">
        <x:v>mfhhis01.csv</x:v>
      </x:c>
      <x:c r="H2077" s="36" t="str">
        <x:v>https://ticdata.treasury.gov/Publish/slt_table5.html</x:v>
      </x:c>
      <x:c r="I2077" s="37" t="n">
        <x:v>46269</x:v>
      </x:c>
      <x:c r="J2077" s="36" t="str">
        <x:v>Monthly, end of period</x:v>
      </x:c>
      <x:c r="K2077" s="36" t="str">
        <x:v>Billions of U.S. dollars</x:v>
      </x:c>
    </x:row>
    <x:row r="2078">
      <x:c r="A2078" s="37" t="n">
        <x:v>38899</x:v>
      </x:c>
      <x:c r="B2078" s="36" t="str">
        <x:v>Foreign official</x:v>
      </x:c>
      <x:c r="C2078" s="36" t="str">
        <x:v>Aggregate</x:v>
      </x:c>
      <x:c r="D2078" s="55" t="n">
        <x:v>1408.7</x:v>
      </x:c>
      <x:c r="E2078" s="55" t="n">
        <x:v>1992.9</x:v>
      </x:c>
      <x:c r="F2078" s="39" t="n">
        <x:f>IF(E2078="","",D2078/E2078)</x:f>
        <x:v>0.7068593506949671</x:v>
      </x:c>
      <x:c r="G2078" s="36" t="str">
        <x:v>mfhhis01.csv</x:v>
      </x:c>
      <x:c r="H2078" s="36" t="str">
        <x:v>https://ticdata.treasury.gov/Publish/slt_table5.html</x:v>
      </x:c>
      <x:c r="I2078" s="37" t="n">
        <x:v>46269</x:v>
      </x:c>
      <x:c r="J2078" s="36" t="str">
        <x:v>Monthly, end of period</x:v>
      </x:c>
      <x:c r="K2078" s="36" t="str">
        <x:v>Billions of U.S. dollars</x:v>
      </x:c>
    </x:row>
    <x:row r="2079">
      <x:c r="A2079" s="37" t="n">
        <x:v>38899</x:v>
      </x:c>
      <x:c r="B2079" s="36" t="str">
        <x:v>Foreign official Treasury bills</x:v>
      </x:c>
      <x:c r="C2079" s="36" t="str">
        <x:v>Aggregate</x:v>
      </x:c>
      <x:c r="D2079" s="55" t="n">
        <x:v>186.1</x:v>
      </x:c>
      <x:c r="E2079" s="55" t="n">
        <x:v>1992.9</x:v>
      </x:c>
      <x:c r="F2079" s="39" t="n">
        <x:f>IF(E2079="","",D2079/E2079)</x:f>
        <x:v>0.09338150434040844</x:v>
      </x:c>
      <x:c r="G2079" s="36" t="str">
        <x:v>mfhhis01.csv</x:v>
      </x:c>
      <x:c r="H2079" s="36" t="str">
        <x:v>https://ticdata.treasury.gov/Publish/slt_table5.html</x:v>
      </x:c>
      <x:c r="I2079" s="37" t="n">
        <x:v>46269</x:v>
      </x:c>
      <x:c r="J2079" s="36" t="str">
        <x:v>Monthly, end of period</x:v>
      </x:c>
      <x:c r="K2079" s="36" t="str">
        <x:v>Billions of U.S. dollars</x:v>
      </x:c>
    </x:row>
    <x:row r="2080">
      <x:c r="A2080" s="37" t="n">
        <x:v>38899</x:v>
      </x:c>
      <x:c r="B2080" s="36" t="str">
        <x:v>Foreign official Treasury bonds and notes</x:v>
      </x:c>
      <x:c r="C2080" s="36" t="str">
        <x:v>Aggregate</x:v>
      </x:c>
      <x:c r="D2080" s="55" t="n">
        <x:v>1222.5</x:v>
      </x:c>
      <x:c r="E2080" s="55" t="n">
        <x:v>1992.9</x:v>
      </x:c>
      <x:c r="F2080" s="39" t="n">
        <x:f>IF(E2080="","",D2080/E2080)</x:f>
        <x:v>0.6134276682221887</x:v>
      </x:c>
      <x:c r="G2080" s="36" t="str">
        <x:v>mfhhis01.csv</x:v>
      </x:c>
      <x:c r="H2080" s="36" t="str">
        <x:v>https://ticdata.treasury.gov/Publish/slt_table5.html</x:v>
      </x:c>
      <x:c r="I2080" s="37" t="n">
        <x:v>46269</x:v>
      </x:c>
      <x:c r="J2080" s="36" t="str">
        <x:v>Monthly, end of period</x:v>
      </x:c>
      <x:c r="K2080" s="36" t="str">
        <x:v>Billions of U.S. dollars</x:v>
      </x:c>
    </x:row>
    <x:row r="2081">
      <x:c r="A2081" s="37" t="n">
        <x:v>38899</x:v>
      </x:c>
      <x:c r="B2081" s="36" t="str">
        <x:v>France</x:v>
      </x:c>
      <x:c r="C2081" s="36" t="str">
        <x:v>Country or economy</x:v>
      </x:c>
      <x:c r="D2081" s="55" t="n">
        <x:v>22.3</x:v>
      </x:c>
      <x:c r="E2081" s="55" t="n">
        <x:v>1992.9</x:v>
      </x:c>
      <x:c r="F2081" s="39" t="n">
        <x:f>IF(E2081="","",D2081/E2081)</x:f>
        <x:v>0.011189723518490641</x:v>
      </x:c>
      <x:c r="G2081" s="36" t="str">
        <x:v>mfhhis01.csv</x:v>
      </x:c>
      <x:c r="H2081" s="36" t="str">
        <x:v>https://ticdata.treasury.gov/Publish/slt_table5.html</x:v>
      </x:c>
      <x:c r="I2081" s="37" t="n">
        <x:v>46269</x:v>
      </x:c>
      <x:c r="J2081" s="36" t="str">
        <x:v>Monthly, end of period</x:v>
      </x:c>
      <x:c r="K2081" s="36" t="str">
        <x:v>Billions of U.S. dollars</x:v>
      </x:c>
    </x:row>
    <x:row r="2082">
      <x:c r="A2082" s="37" t="n">
        <x:v>38899</x:v>
      </x:c>
      <x:c r="B2082" s="36" t="str">
        <x:v>Germany</x:v>
      </x:c>
      <x:c r="C2082" s="36" t="str">
        <x:v>Country or economy</x:v>
      </x:c>
      <x:c r="D2082" s="55" t="n">
        <x:v>43.2</x:v>
      </x:c>
      <x:c r="E2082" s="55" t="n">
        <x:v>1992.9</x:v>
      </x:c>
      <x:c r="F2082" s="39" t="n">
        <x:f>IF(E2082="","",D2082/E2082)</x:f>
        <x:v>0.0216769531838025</x:v>
      </x:c>
      <x:c r="G2082" s="36" t="str">
        <x:v>mfhhis01.csv</x:v>
      </x:c>
      <x:c r="H2082" s="36" t="str">
        <x:v>https://ticdata.treasury.gov/Publish/slt_table5.html</x:v>
      </x:c>
      <x:c r="I2082" s="37" t="n">
        <x:v>46269</x:v>
      </x:c>
      <x:c r="J2082" s="36" t="str">
        <x:v>Monthly, end of period</x:v>
      </x:c>
      <x:c r="K2082" s="36" t="str">
        <x:v>Billions of U.S. dollars</x:v>
      </x:c>
    </x:row>
    <x:row r="2083">
      <x:c r="A2083" s="37" t="n">
        <x:v>38899</x:v>
      </x:c>
      <x:c r="B2083" s="36" t="str">
        <x:v>Grand Total</x:v>
      </x:c>
      <x:c r="C2083" s="36" t="str">
        <x:v>Aggregate</x:v>
      </x:c>
      <x:c r="D2083" s="55" t="n">
        <x:v>1992.9</x:v>
      </x:c>
      <x:c r="E2083" s="55" t="n">
        <x:v>1992.9</x:v>
      </x:c>
      <x:c r="F2083" s="39" t="n">
        <x:f>IF(E2083="","",D2083/E2083)</x:f>
        <x:v>1</x:v>
      </x:c>
      <x:c r="G2083" s="36" t="str">
        <x:v>mfhhis01.csv</x:v>
      </x:c>
      <x:c r="H2083" s="36" t="str">
        <x:v>https://ticdata.treasury.gov/Publish/slt_table5.html</x:v>
      </x:c>
      <x:c r="I2083" s="37" t="n">
        <x:v>46269</x:v>
      </x:c>
      <x:c r="J2083" s="36" t="str">
        <x:v>Monthly, end of period</x:v>
      </x:c>
      <x:c r="K2083" s="36" t="str">
        <x:v>Billions of U.S. dollars</x:v>
      </x:c>
    </x:row>
    <x:row r="2084">
      <x:c r="A2084" s="37" t="n">
        <x:v>38899</x:v>
      </x:c>
      <x:c r="B2084" s="36" t="str">
        <x:v>Hong Kong</x:v>
      </x:c>
      <x:c r="C2084" s="36" t="str">
        <x:v>Country or economy</x:v>
      </x:c>
      <x:c r="D2084" s="55" t="n">
        <x:v>48.9</x:v>
      </x:c>
      <x:c r="E2084" s="55" t="n">
        <x:v>1992.9</x:v>
      </x:c>
      <x:c r="F2084" s="39" t="n">
        <x:f>IF(E2084="","",D2084/E2084)</x:f>
        <x:v>0.02453710672888755</x:v>
      </x:c>
      <x:c r="G2084" s="36" t="str">
        <x:v>mfhhis01.csv</x:v>
      </x:c>
      <x:c r="H2084" s="36" t="str">
        <x:v>https://ticdata.treasury.gov/Publish/slt_table5.html</x:v>
      </x:c>
      <x:c r="I2084" s="37" t="n">
        <x:v>46269</x:v>
      </x:c>
      <x:c r="J2084" s="36" t="str">
        <x:v>Monthly, end of period</x:v>
      </x:c>
      <x:c r="K2084" s="36" t="str">
        <x:v>Billions of U.S. dollars</x:v>
      </x:c>
    </x:row>
    <x:row r="2085">
      <x:c r="A2085" s="37" t="n">
        <x:v>38899</x:v>
      </x:c>
      <x:c r="B2085" s="36" t="str">
        <x:v>India</x:v>
      </x:c>
      <x:c r="C2085" s="36" t="str">
        <x:v>Country or economy</x:v>
      </x:c>
      <x:c r="D2085" s="55" t="n">
        <x:v>14</x:v>
      </x:c>
      <x:c r="E2085" s="55" t="n">
        <x:v>1992.9</x:v>
      </x:c>
      <x:c r="F2085" s="39" t="n">
        <x:f>IF(E2085="","",D2085/E2085)</x:f>
        <x:v>0.007024938531787847</x:v>
      </x:c>
      <x:c r="G2085" s="36" t="str">
        <x:v>mfhhis01.csv</x:v>
      </x:c>
      <x:c r="H2085" s="36" t="str">
        <x:v>https://ticdata.treasury.gov/Publish/slt_table5.html</x:v>
      </x:c>
      <x:c r="I2085" s="37" t="n">
        <x:v>46269</x:v>
      </x:c>
      <x:c r="J2085" s="36" t="str">
        <x:v>Monthly, end of period</x:v>
      </x:c>
      <x:c r="K2085" s="36" t="str">
        <x:v>Billions of U.S. dollars</x:v>
      </x:c>
    </x:row>
    <x:row r="2086">
      <x:c r="A2086" s="37" t="n">
        <x:v>38899</x:v>
      </x:c>
      <x:c r="B2086" s="36" t="str">
        <x:v>Ireland</x:v>
      </x:c>
      <x:c r="C2086" s="36" t="str">
        <x:v>Country or economy</x:v>
      </x:c>
      <x:c r="D2086" s="55" t="n">
        <x:v>13.6</x:v>
      </x:c>
      <x:c r="E2086" s="55" t="n">
        <x:v>1992.9</x:v>
      </x:c>
      <x:c r="F2086" s="39" t="n">
        <x:f>IF(E2086="","",D2086/E2086)</x:f>
        <x:v>0.006824226002308194</x:v>
      </x:c>
      <x:c r="G2086" s="36" t="str">
        <x:v>mfhhis01.csv</x:v>
      </x:c>
      <x:c r="H2086" s="36" t="str">
        <x:v>https://ticdata.treasury.gov/Publish/slt_table5.html</x:v>
      </x:c>
      <x:c r="I2086" s="37" t="n">
        <x:v>46269</x:v>
      </x:c>
      <x:c r="J2086" s="36" t="str">
        <x:v>Monthly, end of period</x:v>
      </x:c>
      <x:c r="K2086" s="36" t="str">
        <x:v>Billions of U.S. dollars</x:v>
      </x:c>
    </x:row>
    <x:row r="2087">
      <x:c r="A2087" s="37" t="n">
        <x:v>38899</x:v>
      </x:c>
      <x:c r="B2087" s="36" t="str">
        <x:v>Israel</x:v>
      </x:c>
      <x:c r="C2087" s="36" t="str">
        <x:v>Country or economy</x:v>
      </x:c>
      <x:c r="D2087" s="55" t="n">
        <x:v>6.5</x:v>
      </x:c>
      <x:c r="E2087" s="55" t="n">
        <x:v>1992.9</x:v>
      </x:c>
      <x:c r="F2087" s="39" t="n">
        <x:f>IF(E2087="","",D2087/E2087)</x:f>
        <x:v>0.0032615786040443573</x:v>
      </x:c>
      <x:c r="G2087" s="36" t="str">
        <x:v>mfhhis01.csv</x:v>
      </x:c>
      <x:c r="H2087" s="36" t="str">
        <x:v>https://ticdata.treasury.gov/Publish/slt_table5.html</x:v>
      </x:c>
      <x:c r="I2087" s="37" t="n">
        <x:v>46269</x:v>
      </x:c>
      <x:c r="J2087" s="36" t="str">
        <x:v>Monthly, end of period</x:v>
      </x:c>
      <x:c r="K2087" s="36" t="str">
        <x:v>Billions of U.S. dollars</x:v>
      </x:c>
    </x:row>
    <x:row r="2088">
      <x:c r="A2088" s="37" t="n">
        <x:v>38899</x:v>
      </x:c>
      <x:c r="B2088" s="36" t="str">
        <x:v>Italy</x:v>
      </x:c>
      <x:c r="C2088" s="36" t="str">
        <x:v>Country or economy</x:v>
      </x:c>
      <x:c r="D2088" s="55" t="n">
        <x:v>14</x:v>
      </x:c>
      <x:c r="E2088" s="55" t="n">
        <x:v>1992.9</x:v>
      </x:c>
      <x:c r="F2088" s="39" t="n">
        <x:f>IF(E2088="","",D2088/E2088)</x:f>
        <x:v>0.007024938531787847</x:v>
      </x:c>
      <x:c r="G2088" s="36" t="str">
        <x:v>mfhhis01.csv</x:v>
      </x:c>
      <x:c r="H2088" s="36" t="str">
        <x:v>https://ticdata.treasury.gov/Publish/slt_table5.html</x:v>
      </x:c>
      <x:c r="I2088" s="37" t="n">
        <x:v>46269</x:v>
      </x:c>
      <x:c r="J2088" s="36" t="str">
        <x:v>Monthly, end of period</x:v>
      </x:c>
      <x:c r="K2088" s="36" t="str">
        <x:v>Billions of U.S. dollars</x:v>
      </x:c>
    </x:row>
    <x:row r="2089">
      <x:c r="A2089" s="37" t="n">
        <x:v>38899</x:v>
      </x:c>
      <x:c r="B2089" s="36" t="str">
        <x:v>Japan</x:v>
      </x:c>
      <x:c r="C2089" s="36" t="str">
        <x:v>Country or economy</x:v>
      </x:c>
      <x:c r="D2089" s="55" t="n">
        <x:v>614.9</x:v>
      </x:c>
      <x:c r="E2089" s="55" t="n">
        <x:v>1992.9</x:v>
      </x:c>
      <x:c r="F2089" s="39" t="n">
        <x:f>IF(E2089="","",D2089/E2089)</x:f>
        <x:v>0.3085453359425962</x:v>
      </x:c>
      <x:c r="G2089" s="36" t="str">
        <x:v>mfhhis01.csv</x:v>
      </x:c>
      <x:c r="H2089" s="36" t="str">
        <x:v>https://ticdata.treasury.gov/Publish/slt_table5.html</x:v>
      </x:c>
      <x:c r="I2089" s="37" t="n">
        <x:v>46269</x:v>
      </x:c>
      <x:c r="J2089" s="36" t="str">
        <x:v>Monthly, end of period</x:v>
      </x:c>
      <x:c r="K2089" s="36" t="str">
        <x:v>Billions of U.S. dollars</x:v>
      </x:c>
    </x:row>
    <x:row r="2090">
      <x:c r="A2090" s="37" t="n">
        <x:v>38899</x:v>
      </x:c>
      <x:c r="B2090" s="36" t="str">
        <x:v>Korea, South</x:v>
      </x:c>
      <x:c r="C2090" s="36" t="str">
        <x:v>Country or economy</x:v>
      </x:c>
      <x:c r="D2090" s="55" t="n">
        <x:v>65.1</x:v>
      </x:c>
      <x:c r="E2090" s="55" t="n">
        <x:v>1992.9</x:v>
      </x:c>
      <x:c r="F2090" s="39" t="n">
        <x:f>IF(E2090="","",D2090/E2090)</x:f>
        <x:v>0.032665964172813484</x:v>
      </x:c>
      <x:c r="G2090" s="36" t="str">
        <x:v>mfhhis01.csv</x:v>
      </x:c>
      <x:c r="H2090" s="36" t="str">
        <x:v>https://ticdata.treasury.gov/Publish/slt_table5.html</x:v>
      </x:c>
      <x:c r="I2090" s="37" t="n">
        <x:v>46269</x:v>
      </x:c>
      <x:c r="J2090" s="36" t="str">
        <x:v>Monthly, end of period</x:v>
      </x:c>
      <x:c r="K2090" s="36" t="str">
        <x:v>Billions of U.S. dollars</x:v>
      </x:c>
    </x:row>
    <x:row r="2091">
      <x:c r="A2091" s="37" t="n">
        <x:v>38899</x:v>
      </x:c>
      <x:c r="B2091" s="36" t="str">
        <x:v>Luxembourg</x:v>
      </x:c>
      <x:c r="C2091" s="36" t="str">
        <x:v>Country or economy</x:v>
      </x:c>
      <x:c r="D2091" s="55" t="n">
        <x:v>59.4</x:v>
      </x:c>
      <x:c r="E2091" s="55" t="n">
        <x:v>1992.9</x:v>
      </x:c>
      <x:c r="F2091" s="39" t="n">
        <x:f>IF(E2091="","",D2091/E2091)</x:f>
        <x:v>0.029805810627728434</x:v>
      </x:c>
      <x:c r="G2091" s="36" t="str">
        <x:v>mfhhis01.csv</x:v>
      </x:c>
      <x:c r="H2091" s="36" t="str">
        <x:v>https://ticdata.treasury.gov/Publish/slt_table5.html</x:v>
      </x:c>
      <x:c r="I2091" s="37" t="n">
        <x:v>46269</x:v>
      </x:c>
      <x:c r="J2091" s="36" t="str">
        <x:v>Monthly, end of period</x:v>
      </x:c>
      <x:c r="K2091" s="36" t="str">
        <x:v>Billions of U.S. dollars</x:v>
      </x:c>
    </x:row>
    <x:row r="2092">
      <x:c r="A2092" s="37" t="n">
        <x:v>38899</x:v>
      </x:c>
      <x:c r="B2092" s="36" t="str">
        <x:v>Mexico</x:v>
      </x:c>
      <x:c r="C2092" s="36" t="str">
        <x:v>Country or economy</x:v>
      </x:c>
      <x:c r="D2092" s="55" t="n">
        <x:v>46.2</x:v>
      </x:c>
      <x:c r="E2092" s="55" t="n">
        <x:v>1992.9</x:v>
      </x:c>
      <x:c r="F2092" s="39" t="n">
        <x:f>IF(E2092="","",D2092/E2092)</x:f>
        <x:v>0.023182297154899896</x:v>
      </x:c>
      <x:c r="G2092" s="36" t="str">
        <x:v>mfhhis01.csv</x:v>
      </x:c>
      <x:c r="H2092" s="36" t="str">
        <x:v>https://ticdata.treasury.gov/Publish/slt_table5.html</x:v>
      </x:c>
      <x:c r="I2092" s="37" t="n">
        <x:v>46269</x:v>
      </x:c>
      <x:c r="J2092" s="36" t="str">
        <x:v>Monthly, end of period</x:v>
      </x:c>
      <x:c r="K2092" s="36" t="str">
        <x:v>Billions of U.S. dollars</x:v>
      </x:c>
    </x:row>
    <x:row r="2093">
      <x:c r="A2093" s="37" t="n">
        <x:v>38899</x:v>
      </x:c>
      <x:c r="B2093" s="36" t="str">
        <x:v>Netherlands</x:v>
      </x:c>
      <x:c r="C2093" s="36" t="str">
        <x:v>Country or economy</x:v>
      </x:c>
      <x:c r="D2093" s="55" t="n">
        <x:v>18.3</x:v>
      </x:c>
      <x:c r="E2093" s="55" t="n">
        <x:v>1992.9</x:v>
      </x:c>
      <x:c r="F2093" s="39" t="n">
        <x:f>IF(E2093="","",D2093/E2093)</x:f>
        <x:v>0.009182598223694114</x:v>
      </x:c>
      <x:c r="G2093" s="36" t="str">
        <x:v>mfhhis01.csv</x:v>
      </x:c>
      <x:c r="H2093" s="36" t="str">
        <x:v>https://ticdata.treasury.gov/Publish/slt_table5.html</x:v>
      </x:c>
      <x:c r="I2093" s="37" t="n">
        <x:v>46269</x:v>
      </x:c>
      <x:c r="J2093" s="36" t="str">
        <x:v>Monthly, end of period</x:v>
      </x:c>
      <x:c r="K2093" s="36" t="str">
        <x:v>Billions of U.S. dollars</x:v>
      </x:c>
    </x:row>
    <x:row r="2094">
      <x:c r="A2094" s="37" t="n">
        <x:v>38899</x:v>
      </x:c>
      <x:c r="B2094" s="36" t="str">
        <x:v>Norway</x:v>
      </x:c>
      <x:c r="C2094" s="36" t="str">
        <x:v>Country or economy</x:v>
      </x:c>
      <x:c r="D2094" s="55" t="n">
        <x:v>10.5</x:v>
      </x:c>
      <x:c r="E2094" s="55" t="n">
        <x:v>1992.9</x:v>
      </x:c>
      <x:c r="F2094" s="39" t="n">
        <x:f>IF(E2094="","",D2094/E2094)</x:f>
        <x:v>0.005268703898840885</x:v>
      </x:c>
      <x:c r="G2094" s="36" t="str">
        <x:v>mfhhis01.csv</x:v>
      </x:c>
      <x:c r="H2094" s="36" t="str">
        <x:v>https://ticdata.treasury.gov/Publish/slt_table5.html</x:v>
      </x:c>
      <x:c r="I2094" s="37" t="n">
        <x:v>46269</x:v>
      </x:c>
      <x:c r="J2094" s="36" t="str">
        <x:v>Monthly, end of period</x:v>
      </x:c>
      <x:c r="K2094" s="36" t="str">
        <x:v>Billions of U.S. dollars</x:v>
      </x:c>
    </x:row>
    <x:row r="2095">
      <x:c r="A2095" s="37" t="n">
        <x:v>38899</x:v>
      </x:c>
      <x:c r="B2095" s="36" t="str">
        <x:v>Oil Exporters</x:v>
      </x:c>
      <x:c r="C2095" s="36" t="str">
        <x:v>Country or economy</x:v>
      </x:c>
      <x:c r="D2095" s="55" t="n">
        <x:v>112.4</x:v>
      </x:c>
      <x:c r="E2095" s="55" t="n">
        <x:v>1992.9</x:v>
      </x:c>
      <x:c r="F2095" s="39" t="n">
        <x:f>IF(E2095="","",D2095/E2095)</x:f>
        <x:v>0.05640022078378243</x:v>
      </x:c>
      <x:c r="G2095" s="36" t="str">
        <x:v>mfhhis01.csv</x:v>
      </x:c>
      <x:c r="H2095" s="36" t="str">
        <x:v>https://ticdata.treasury.gov/Publish/slt_table5.html</x:v>
      </x:c>
      <x:c r="I2095" s="37" t="n">
        <x:v>46269</x:v>
      </x:c>
      <x:c r="J2095" s="36" t="str">
        <x:v>Monthly, end of period</x:v>
      </x:c>
      <x:c r="K2095" s="36" t="str">
        <x:v>Billions of U.S. dollars</x:v>
      </x:c>
    </x:row>
    <x:row r="2096">
      <x:c r="A2096" s="37" t="n">
        <x:v>38899</x:v>
      </x:c>
      <x:c r="B2096" s="36" t="str">
        <x:v>Poland</x:v>
      </x:c>
      <x:c r="C2096" s="36" t="str">
        <x:v>Country or economy</x:v>
      </x:c>
      <x:c r="D2096" s="55" t="n">
        <x:v>12.5</x:v>
      </x:c>
      <x:c r="E2096" s="55" t="n">
        <x:v>1992.9</x:v>
      </x:c>
      <x:c r="F2096" s="39" t="n">
        <x:f>IF(E2096="","",D2096/E2096)</x:f>
        <x:v>0.006272266546239149</x:v>
      </x:c>
      <x:c r="G2096" s="36" t="str">
        <x:v>mfhhis01.csv</x:v>
      </x:c>
      <x:c r="H2096" s="36" t="str">
        <x:v>https://ticdata.treasury.gov/Publish/slt_table5.html</x:v>
      </x:c>
      <x:c r="I2096" s="37" t="n">
        <x:v>46269</x:v>
      </x:c>
      <x:c r="J2096" s="36" t="str">
        <x:v>Monthly, end of period</x:v>
      </x:c>
      <x:c r="K2096" s="36" t="str">
        <x:v>Billions of U.S. dollars</x:v>
      </x:c>
    </x:row>
    <x:row r="2097">
      <x:c r="A2097" s="37" t="n">
        <x:v>38899</x:v>
      </x:c>
      <x:c r="B2097" s="36" t="str">
        <x:v>Singapore</x:v>
      </x:c>
      <x:c r="C2097" s="36" t="str">
        <x:v>Country or economy</x:v>
      </x:c>
      <x:c r="D2097" s="55" t="n">
        <x:v>35</x:v>
      </x:c>
      <x:c r="E2097" s="55" t="n">
        <x:v>1992.9</x:v>
      </x:c>
      <x:c r="F2097" s="39" t="n">
        <x:f>IF(E2097="","",D2097/E2097)</x:f>
        <x:v>0.017562346329469618</x:v>
      </x:c>
      <x:c r="G2097" s="36" t="str">
        <x:v>mfhhis01.csv</x:v>
      </x:c>
      <x:c r="H2097" s="36" t="str">
        <x:v>https://ticdata.treasury.gov/Publish/slt_table5.html</x:v>
      </x:c>
      <x:c r="I2097" s="37" t="n">
        <x:v>46269</x:v>
      </x:c>
      <x:c r="J2097" s="36" t="str">
        <x:v>Monthly, end of period</x:v>
      </x:c>
      <x:c r="K2097" s="36" t="str">
        <x:v>Billions of U.S. dollars</x:v>
      </x:c>
    </x:row>
    <x:row r="2098">
      <x:c r="A2098" s="37" t="n">
        <x:v>38899</x:v>
      </x:c>
      <x:c r="B2098" s="36" t="str">
        <x:v>Sweden</x:v>
      </x:c>
      <x:c r="C2098" s="36" t="str">
        <x:v>Country or economy</x:v>
      </x:c>
      <x:c r="D2098" s="55" t="n">
        <x:v>13.5</x:v>
      </x:c>
      <x:c r="E2098" s="55" t="n">
        <x:v>1992.9</x:v>
      </x:c>
      <x:c r="F2098" s="39" t="n">
        <x:f>IF(E2098="","",D2098/E2098)</x:f>
        <x:v>0.00677404786993828</x:v>
      </x:c>
      <x:c r="G2098" s="36" t="str">
        <x:v>mfhhis01.csv</x:v>
      </x:c>
      <x:c r="H2098" s="36" t="str">
        <x:v>https://ticdata.treasury.gov/Publish/slt_table5.html</x:v>
      </x:c>
      <x:c r="I2098" s="37" t="n">
        <x:v>46269</x:v>
      </x:c>
      <x:c r="J2098" s="36" t="str">
        <x:v>Monthly, end of period</x:v>
      </x:c>
      <x:c r="K2098" s="36" t="str">
        <x:v>Billions of U.S. dollars</x:v>
      </x:c>
    </x:row>
    <x:row r="2099">
      <x:c r="A2099" s="37" t="n">
        <x:v>38899</x:v>
      </x:c>
      <x:c r="B2099" s="36" t="str">
        <x:v>Switzerland</x:v>
      </x:c>
      <x:c r="C2099" s="36" t="str">
        <x:v>Country or economy</x:v>
      </x:c>
      <x:c r="D2099" s="55" t="n">
        <x:v>38.2</x:v>
      </x:c>
      <x:c r="E2099" s="55" t="n">
        <x:v>1992.9</x:v>
      </x:c>
      <x:c r="F2099" s="39" t="n">
        <x:f>IF(E2099="","",D2099/E2099)</x:f>
        <x:v>0.01916804656530684</x:v>
      </x:c>
      <x:c r="G2099" s="36" t="str">
        <x:v>mfhhis01.csv</x:v>
      </x:c>
      <x:c r="H2099" s="36" t="str">
        <x:v>https://ticdata.treasury.gov/Publish/slt_table5.html</x:v>
      </x:c>
      <x:c r="I2099" s="37" t="n">
        <x:v>46269</x:v>
      </x:c>
      <x:c r="J2099" s="36" t="str">
        <x:v>Monthly, end of period</x:v>
      </x:c>
      <x:c r="K2099" s="36" t="str">
        <x:v>Billions of U.S. dollars</x:v>
      </x:c>
    </x:row>
    <x:row r="2100">
      <x:c r="A2100" s="37" t="n">
        <x:v>38899</x:v>
      </x:c>
      <x:c r="B2100" s="36" t="str">
        <x:v>Taiwan</x:v>
      </x:c>
      <x:c r="C2100" s="36" t="str">
        <x:v>Country or economy</x:v>
      </x:c>
      <x:c r="D2100" s="55" t="n">
        <x:v>63</x:v>
      </x:c>
      <x:c r="E2100" s="55" t="n">
        <x:v>1992.9</x:v>
      </x:c>
      <x:c r="F2100" s="39" t="n">
        <x:f>IF(E2100="","",D2100/E2100)</x:f>
        <x:v>0.031612223393045306</x:v>
      </x:c>
      <x:c r="G2100" s="36" t="str">
        <x:v>mfhhis01.csv</x:v>
      </x:c>
      <x:c r="H2100" s="36" t="str">
        <x:v>https://ticdata.treasury.gov/Publish/slt_table5.html</x:v>
      </x:c>
      <x:c r="I2100" s="37" t="n">
        <x:v>46269</x:v>
      </x:c>
      <x:c r="J2100" s="36" t="str">
        <x:v>Monthly, end of period</x:v>
      </x:c>
      <x:c r="K2100" s="36" t="str">
        <x:v>Billions of U.S. dollars</x:v>
      </x:c>
    </x:row>
    <x:row r="2101">
      <x:c r="A2101" s="37" t="n">
        <x:v>38899</x:v>
      </x:c>
      <x:c r="B2101" s="36" t="str">
        <x:v>Thailand</x:v>
      </x:c>
      <x:c r="C2101" s="36" t="str">
        <x:v>Country or economy</x:v>
      </x:c>
      <x:c r="D2101" s="55" t="n">
        <x:v>15.4</x:v>
      </x:c>
      <x:c r="E2101" s="55" t="n">
        <x:v>1992.9</x:v>
      </x:c>
      <x:c r="F2101" s="39" t="n">
        <x:f>IF(E2101="","",D2101/E2101)</x:f>
        <x:v>0.007727432384966632</x:v>
      </x:c>
      <x:c r="G2101" s="36" t="str">
        <x:v>mfhhis01.csv</x:v>
      </x:c>
      <x:c r="H2101" s="36" t="str">
        <x:v>https://ticdata.treasury.gov/Publish/slt_table5.html</x:v>
      </x:c>
      <x:c r="I2101" s="37" t="n">
        <x:v>46269</x:v>
      </x:c>
      <x:c r="J2101" s="36" t="str">
        <x:v>Monthly, end of period</x:v>
      </x:c>
      <x:c r="K2101" s="36" t="str">
        <x:v>Billions of U.S. dollars</x:v>
      </x:c>
    </x:row>
    <x:row r="2102">
      <x:c r="A2102" s="37" t="n">
        <x:v>38899</x:v>
      </x:c>
      <x:c r="B2102" s="36" t="str">
        <x:v>Turkey</x:v>
      </x:c>
      <x:c r="C2102" s="36" t="str">
        <x:v>Country or economy</x:v>
      </x:c>
      <x:c r="D2102" s="55" t="n">
        <x:v>22.5</x:v>
      </x:c>
      <x:c r="E2102" s="55" t="n">
        <x:v>1992.9</x:v>
      </x:c>
      <x:c r="F2102" s="39" t="n">
        <x:f>IF(E2102="","",D2102/E2102)</x:f>
        <x:v>0.011290079783230468</x:v>
      </x:c>
      <x:c r="G2102" s="36" t="str">
        <x:v>mfhhis01.csv</x:v>
      </x:c>
      <x:c r="H2102" s="36" t="str">
        <x:v>https://ticdata.treasury.gov/Publish/slt_table5.html</x:v>
      </x:c>
      <x:c r="I2102" s="37" t="n">
        <x:v>46269</x:v>
      </x:c>
      <x:c r="J2102" s="36" t="str">
        <x:v>Monthly, end of period</x:v>
      </x:c>
      <x:c r="K2102" s="36" t="str">
        <x:v>Billions of U.S. dollars</x:v>
      </x:c>
    </x:row>
    <x:row r="2103">
      <x:c r="A2103" s="37" t="n">
        <x:v>38899</x:v>
      </x:c>
      <x:c r="B2103" s="36" t="str">
        <x:v>United Kingdom</x:v>
      </x:c>
      <x:c r="C2103" s="36" t="str">
        <x:v>Country or economy</x:v>
      </x:c>
      <x:c r="D2103" s="55" t="n">
        <x:v>44.3</x:v>
      </x:c>
      <x:c r="E2103" s="55" t="n">
        <x:v>1992.9</x:v>
      </x:c>
      <x:c r="F2103" s="39" t="n">
        <x:f>IF(E2103="","",D2103/E2103)</x:f>
        <x:v>0.02222891263987154</x:v>
      </x:c>
      <x:c r="G2103" s="36" t="str">
        <x:v>mfhhis01.csv</x:v>
      </x:c>
      <x:c r="H2103" s="36" t="str">
        <x:v>https://ticdata.treasury.gov/Publish/slt_table5.html</x:v>
      </x:c>
      <x:c r="I2103" s="37" t="n">
        <x:v>46269</x:v>
      </x:c>
      <x:c r="J2103" s="36" t="str">
        <x:v>Monthly, end of period</x:v>
      </x:c>
      <x:c r="K2103" s="36" t="str">
        <x:v>Billions of U.S. dollars</x:v>
      </x:c>
    </x:row>
    <x:row r="2104">
      <x:c r="A2104" s="37" t="n">
        <x:v>38930</x:v>
      </x:c>
      <x:c r="B2104" s="36" t="str">
        <x:v>All Other</x:v>
      </x:c>
      <x:c r="C2104" s="36" t="str">
        <x:v>Aggregate</x:v>
      </x:c>
      <x:c r="D2104" s="55" t="n">
        <x:v>128.3</x:v>
      </x:c>
      <x:c r="E2104" s="55" t="n">
        <x:v>2038</x:v>
      </x:c>
      <x:c r="F2104" s="39" t="n">
        <x:f>IF(E2104="","",D2104/E2104)</x:f>
        <x:v>0.06295387634936213</x:v>
      </x:c>
      <x:c r="G2104" s="36" t="str">
        <x:v>mfhhis01.csv</x:v>
      </x:c>
      <x:c r="H2104" s="36" t="str">
        <x:v>https://ticdata.treasury.gov/Publish/slt_table5.html</x:v>
      </x:c>
      <x:c r="I2104" s="37" t="n">
        <x:v>46269</x:v>
      </x:c>
      <x:c r="J2104" s="36" t="str">
        <x:v>Monthly, end of period</x:v>
      </x:c>
      <x:c r="K2104" s="36" t="str">
        <x:v>Billions of U.S. dollars</x:v>
      </x:c>
    </x:row>
    <x:row r="2105">
      <x:c r="A2105" s="37" t="n">
        <x:v>38930</x:v>
      </x:c>
      <x:c r="B2105" s="36" t="str">
        <x:v>Belgium</x:v>
      </x:c>
      <x:c r="C2105" s="36" t="str">
        <x:v>Country or economy</x:v>
      </x:c>
      <x:c r="D2105" s="55" t="n">
        <x:v>14.5</x:v>
      </x:c>
      <x:c r="E2105" s="55" t="n">
        <x:v>2038</x:v>
      </x:c>
      <x:c r="F2105" s="39" t="n">
        <x:f>IF(E2105="","",D2105/E2105)</x:f>
        <x:v>0.007114818449460255</x:v>
      </x:c>
      <x:c r="G2105" s="36" t="str">
        <x:v>mfhhis01.csv</x:v>
      </x:c>
      <x:c r="H2105" s="36" t="str">
        <x:v>https://ticdata.treasury.gov/Publish/slt_table5.html</x:v>
      </x:c>
      <x:c r="I2105" s="37" t="n">
        <x:v>46269</x:v>
      </x:c>
      <x:c r="J2105" s="36" t="str">
        <x:v>Monthly, end of period</x:v>
      </x:c>
      <x:c r="K2105" s="36" t="str">
        <x:v>Billions of U.S. dollars</x:v>
      </x:c>
    </x:row>
    <x:row r="2106">
      <x:c r="A2106" s="37" t="n">
        <x:v>38930</x:v>
      </x:c>
      <x:c r="B2106" s="36" t="str">
        <x:v>Brazil</x:v>
      </x:c>
      <x:c r="C2106" s="36" t="str">
        <x:v>Country or economy</x:v>
      </x:c>
      <x:c r="D2106" s="55" t="n">
        <x:v>43.1</x:v>
      </x:c>
      <x:c r="E2106" s="55" t="n">
        <x:v>2038</x:v>
      </x:c>
      <x:c r="F2106" s="39" t="n">
        <x:f>IF(E2106="","",D2106/E2106)</x:f>
        <x:v>0.021148184494602554</x:v>
      </x:c>
      <x:c r="G2106" s="36" t="str">
        <x:v>mfhhis01.csv</x:v>
      </x:c>
      <x:c r="H2106" s="36" t="str">
        <x:v>https://ticdata.treasury.gov/Publish/slt_table5.html</x:v>
      </x:c>
      <x:c r="I2106" s="37" t="n">
        <x:v>46269</x:v>
      </x:c>
      <x:c r="J2106" s="36" t="str">
        <x:v>Monthly, end of period</x:v>
      </x:c>
      <x:c r="K2106" s="36" t="str">
        <x:v>Billions of U.S. dollars</x:v>
      </x:c>
    </x:row>
    <x:row r="2107">
      <x:c r="A2107" s="37" t="n">
        <x:v>38930</x:v>
      </x:c>
      <x:c r="B2107" s="36" t="str">
        <x:v>Canada</x:v>
      </x:c>
      <x:c r="C2107" s="36" t="str">
        <x:v>Country or economy</x:v>
      </x:c>
      <x:c r="D2107" s="55" t="n">
        <x:v>28.3</x:v>
      </x:c>
      <x:c r="E2107" s="55" t="n">
        <x:v>2038</x:v>
      </x:c>
      <x:c r="F2107" s="39" t="n">
        <x:f>IF(E2107="","",D2107/E2107)</x:f>
        <x:v>0.013886162904808637</x:v>
      </x:c>
      <x:c r="G2107" s="36" t="str">
        <x:v>mfhhis01.csv</x:v>
      </x:c>
      <x:c r="H2107" s="36" t="str">
        <x:v>https://ticdata.treasury.gov/Publish/slt_table5.html</x:v>
      </x:c>
      <x:c r="I2107" s="37" t="n">
        <x:v>46269</x:v>
      </x:c>
      <x:c r="J2107" s="36" t="str">
        <x:v>Monthly, end of period</x:v>
      </x:c>
      <x:c r="K2107" s="36" t="str">
        <x:v>Billions of U.S. dollars</x:v>
      </x:c>
    </x:row>
    <x:row r="2108">
      <x:c r="A2108" s="37" t="n">
        <x:v>38930</x:v>
      </x:c>
      <x:c r="B2108" s="36" t="str">
        <x:v>Carib Bnkng Ctrs</x:v>
      </x:c>
      <x:c r="C2108" s="36" t="str">
        <x:v>Country or economy</x:v>
      </x:c>
      <x:c r="D2108" s="55" t="n">
        <x:v>79.9</x:v>
      </x:c>
      <x:c r="E2108" s="55" t="n">
        <x:v>2038</x:v>
      </x:c>
      <x:c r="F2108" s="39" t="n">
        <x:f>IF(E2108="","",D2108/E2108)</x:f>
        <x:v>0.039205103042198236</x:v>
      </x:c>
      <x:c r="G2108" s="36" t="str">
        <x:v>mfhhis01.csv</x:v>
      </x:c>
      <x:c r="H2108" s="36" t="str">
        <x:v>https://ticdata.treasury.gov/Publish/slt_table5.html</x:v>
      </x:c>
      <x:c r="I2108" s="37" t="n">
        <x:v>46269</x:v>
      </x:c>
      <x:c r="J2108" s="36" t="str">
        <x:v>Monthly, end of period</x:v>
      </x:c>
      <x:c r="K2108" s="36" t="str">
        <x:v>Billions of U.S. dollars</x:v>
      </x:c>
    </x:row>
    <x:row r="2109">
      <x:c r="A2109" s="37" t="n">
        <x:v>38930</x:v>
      </x:c>
      <x:c r="B2109" s="36" t="str">
        <x:v>China, Mainland</x:v>
      </x:c>
      <x:c r="C2109" s="36" t="str">
        <x:v>Country or economy</x:v>
      </x:c>
      <x:c r="D2109" s="55" t="n">
        <x:v>386.5</x:v>
      </x:c>
      <x:c r="E2109" s="55" t="n">
        <x:v>2038</x:v>
      </x:c>
      <x:c r="F2109" s="39" t="n">
        <x:f>IF(E2109="","",D2109/E2109)</x:f>
        <x:v>0.18964671246319922</x:v>
      </x:c>
      <x:c r="G2109" s="36" t="str">
        <x:v>mfhhis01.csv</x:v>
      </x:c>
      <x:c r="H2109" s="36" t="str">
        <x:v>https://ticdata.treasury.gov/Publish/slt_table5.html</x:v>
      </x:c>
      <x:c r="I2109" s="37" t="n">
        <x:v>46269</x:v>
      </x:c>
      <x:c r="J2109" s="36" t="str">
        <x:v>Monthly, end of period</x:v>
      </x:c>
      <x:c r="K2109" s="36" t="str">
        <x:v>Billions of U.S. dollars</x:v>
      </x:c>
    </x:row>
    <x:row r="2110">
      <x:c r="A2110" s="37" t="n">
        <x:v>38930</x:v>
      </x:c>
      <x:c r="B2110" s="36" t="str">
        <x:v>Foreign official</x:v>
      </x:c>
      <x:c r="C2110" s="36" t="str">
        <x:v>Aggregate</x:v>
      </x:c>
      <x:c r="D2110" s="55" t="n">
        <x:v>1429.1</x:v>
      </x:c>
      <x:c r="E2110" s="55" t="n">
        <x:v>2038</x:v>
      </x:c>
      <x:c r="F2110" s="39" t="n">
        <x:f>IF(E2110="","",D2110/E2110)</x:f>
        <x:v>0.7012266928361138</x:v>
      </x:c>
      <x:c r="G2110" s="36" t="str">
        <x:v>mfhhis01.csv</x:v>
      </x:c>
      <x:c r="H2110" s="36" t="str">
        <x:v>https://ticdata.treasury.gov/Publish/slt_table5.html</x:v>
      </x:c>
      <x:c r="I2110" s="37" t="n">
        <x:v>46269</x:v>
      </x:c>
      <x:c r="J2110" s="36" t="str">
        <x:v>Monthly, end of period</x:v>
      </x:c>
      <x:c r="K2110" s="36" t="str">
        <x:v>Billions of U.S. dollars</x:v>
      </x:c>
    </x:row>
    <x:row r="2111">
      <x:c r="A2111" s="37" t="n">
        <x:v>38930</x:v>
      </x:c>
      <x:c r="B2111" s="36" t="str">
        <x:v>Foreign official Treasury bills</x:v>
      </x:c>
      <x:c r="C2111" s="36" t="str">
        <x:v>Aggregate</x:v>
      </x:c>
      <x:c r="D2111" s="55" t="n">
        <x:v>190.1</x:v>
      </x:c>
      <x:c r="E2111" s="55" t="n">
        <x:v>2038</x:v>
      </x:c>
      <x:c r="F2111" s="39" t="n">
        <x:f>IF(E2111="","",D2111/E2111)</x:f>
        <x:v>0.09327772325809618</x:v>
      </x:c>
      <x:c r="G2111" s="36" t="str">
        <x:v>mfhhis01.csv</x:v>
      </x:c>
      <x:c r="H2111" s="36" t="str">
        <x:v>https://ticdata.treasury.gov/Publish/slt_table5.html</x:v>
      </x:c>
      <x:c r="I2111" s="37" t="n">
        <x:v>46269</x:v>
      </x:c>
      <x:c r="J2111" s="36" t="str">
        <x:v>Monthly, end of period</x:v>
      </x:c>
      <x:c r="K2111" s="36" t="str">
        <x:v>Billions of U.S. dollars</x:v>
      </x:c>
    </x:row>
    <x:row r="2112">
      <x:c r="A2112" s="37" t="n">
        <x:v>38930</x:v>
      </x:c>
      <x:c r="B2112" s="36" t="str">
        <x:v>Foreign official Treasury bonds and notes</x:v>
      </x:c>
      <x:c r="C2112" s="36" t="str">
        <x:v>Aggregate</x:v>
      </x:c>
      <x:c r="D2112" s="55" t="n">
        <x:v>1239</x:v>
      </x:c>
      <x:c r="E2112" s="55" t="n">
        <x:v>2038</x:v>
      </x:c>
      <x:c r="F2112" s="39" t="n">
        <x:f>IF(E2112="","",D2112/E2112)</x:f>
        <x:v>0.6079489695780177</x:v>
      </x:c>
      <x:c r="G2112" s="36" t="str">
        <x:v>mfhhis01.csv</x:v>
      </x:c>
      <x:c r="H2112" s="36" t="str">
        <x:v>https://ticdata.treasury.gov/Publish/slt_table5.html</x:v>
      </x:c>
      <x:c r="I2112" s="37" t="n">
        <x:v>46269</x:v>
      </x:c>
      <x:c r="J2112" s="36" t="str">
        <x:v>Monthly, end of period</x:v>
      </x:c>
      <x:c r="K2112" s="36" t="str">
        <x:v>Billions of U.S. dollars</x:v>
      </x:c>
    </x:row>
    <x:row r="2113">
      <x:c r="A2113" s="37" t="n">
        <x:v>38930</x:v>
      </x:c>
      <x:c r="B2113" s="36" t="str">
        <x:v>France</x:v>
      </x:c>
      <x:c r="C2113" s="36" t="str">
        <x:v>Country or economy</x:v>
      </x:c>
      <x:c r="D2113" s="55" t="n">
        <x:v>23.6</x:v>
      </x:c>
      <x:c r="E2113" s="55" t="n">
        <x:v>2038</x:v>
      </x:c>
      <x:c r="F2113" s="39" t="n">
        <x:f>IF(E2113="","",D2113/E2113)</x:f>
        <x:v>0.011579980372914623</x:v>
      </x:c>
      <x:c r="G2113" s="36" t="str">
        <x:v>mfhhis01.csv</x:v>
      </x:c>
      <x:c r="H2113" s="36" t="str">
        <x:v>https://ticdata.treasury.gov/Publish/slt_table5.html</x:v>
      </x:c>
      <x:c r="I2113" s="37" t="n">
        <x:v>46269</x:v>
      </x:c>
      <x:c r="J2113" s="36" t="str">
        <x:v>Monthly, end of period</x:v>
      </x:c>
      <x:c r="K2113" s="36" t="str">
        <x:v>Billions of U.S. dollars</x:v>
      </x:c>
    </x:row>
    <x:row r="2114">
      <x:c r="A2114" s="37" t="n">
        <x:v>38930</x:v>
      </x:c>
      <x:c r="B2114" s="36" t="str">
        <x:v>Germany</x:v>
      </x:c>
      <x:c r="C2114" s="36" t="str">
        <x:v>Country or economy</x:v>
      </x:c>
      <x:c r="D2114" s="55" t="n">
        <x:v>44.7</x:v>
      </x:c>
      <x:c r="E2114" s="55" t="n">
        <x:v>2038</x:v>
      </x:c>
      <x:c r="F2114" s="39" t="n">
        <x:f>IF(E2114="","",D2114/E2114)</x:f>
        <x:v>0.02193326790971541</x:v>
      </x:c>
      <x:c r="G2114" s="36" t="str">
        <x:v>mfhhis01.csv</x:v>
      </x:c>
      <x:c r="H2114" s="36" t="str">
        <x:v>https://ticdata.treasury.gov/Publish/slt_table5.html</x:v>
      </x:c>
      <x:c r="I2114" s="37" t="n">
        <x:v>46269</x:v>
      </x:c>
      <x:c r="J2114" s="36" t="str">
        <x:v>Monthly, end of period</x:v>
      </x:c>
      <x:c r="K2114" s="36" t="str">
        <x:v>Billions of U.S. dollars</x:v>
      </x:c>
    </x:row>
    <x:row r="2115">
      <x:c r="A2115" s="37" t="n">
        <x:v>38930</x:v>
      </x:c>
      <x:c r="B2115" s="36" t="str">
        <x:v>Grand Total</x:v>
      </x:c>
      <x:c r="C2115" s="36" t="str">
        <x:v>Aggregate</x:v>
      </x:c>
      <x:c r="D2115" s="55" t="n">
        <x:v>2038</x:v>
      </x:c>
      <x:c r="E2115" s="55" t="n">
        <x:v>2038</x:v>
      </x:c>
      <x:c r="F2115" s="39" t="n">
        <x:f>IF(E2115="","",D2115/E2115)</x:f>
        <x:v>1</x:v>
      </x:c>
      <x:c r="G2115" s="36" t="str">
        <x:v>mfhhis01.csv</x:v>
      </x:c>
      <x:c r="H2115" s="36" t="str">
        <x:v>https://ticdata.treasury.gov/Publish/slt_table5.html</x:v>
      </x:c>
      <x:c r="I2115" s="37" t="n">
        <x:v>46269</x:v>
      </x:c>
      <x:c r="J2115" s="36" t="str">
        <x:v>Monthly, end of period</x:v>
      </x:c>
      <x:c r="K2115" s="36" t="str">
        <x:v>Billions of U.S. dollars</x:v>
      </x:c>
    </x:row>
    <x:row r="2116">
      <x:c r="A2116" s="37" t="n">
        <x:v>38930</x:v>
      </x:c>
      <x:c r="B2116" s="36" t="str">
        <x:v>Hong Kong</x:v>
      </x:c>
      <x:c r="C2116" s="36" t="str">
        <x:v>Country or economy</x:v>
      </x:c>
      <x:c r="D2116" s="55" t="n">
        <x:v>50.7</x:v>
      </x:c>
      <x:c r="E2116" s="55" t="n">
        <x:v>2038</x:v>
      </x:c>
      <x:c r="F2116" s="39" t="n">
        <x:f>IF(E2116="","",D2116/E2116)</x:f>
        <x:v>0.024877330716388618</x:v>
      </x:c>
      <x:c r="G2116" s="36" t="str">
        <x:v>mfhhis01.csv</x:v>
      </x:c>
      <x:c r="H2116" s="36" t="str">
        <x:v>https://ticdata.treasury.gov/Publish/slt_table5.html</x:v>
      </x:c>
      <x:c r="I2116" s="37" t="n">
        <x:v>46269</x:v>
      </x:c>
      <x:c r="J2116" s="36" t="str">
        <x:v>Monthly, end of period</x:v>
      </x:c>
      <x:c r="K2116" s="36" t="str">
        <x:v>Billions of U.S. dollars</x:v>
      </x:c>
    </x:row>
    <x:row r="2117">
      <x:c r="A2117" s="37" t="n">
        <x:v>38930</x:v>
      </x:c>
      <x:c r="B2117" s="36" t="str">
        <x:v>India</x:v>
      </x:c>
      <x:c r="C2117" s="36" t="str">
        <x:v>Country or economy</x:v>
      </x:c>
      <x:c r="D2117" s="55" t="n">
        <x:v>13.5</x:v>
      </x:c>
      <x:c r="E2117" s="55" t="n">
        <x:v>2038</x:v>
      </x:c>
      <x:c r="F2117" s="39" t="n">
        <x:f>IF(E2117="","",D2117/E2117)</x:f>
        <x:v>0.00662414131501472</x:v>
      </x:c>
      <x:c r="G2117" s="36" t="str">
        <x:v>mfhhis01.csv</x:v>
      </x:c>
      <x:c r="H2117" s="36" t="str">
        <x:v>https://ticdata.treasury.gov/Publish/slt_table5.html</x:v>
      </x:c>
      <x:c r="I2117" s="37" t="n">
        <x:v>46269</x:v>
      </x:c>
      <x:c r="J2117" s="36" t="str">
        <x:v>Monthly, end of period</x:v>
      </x:c>
      <x:c r="K2117" s="36" t="str">
        <x:v>Billions of U.S. dollars</x:v>
      </x:c>
    </x:row>
    <x:row r="2118">
      <x:c r="A2118" s="37" t="n">
        <x:v>38930</x:v>
      </x:c>
      <x:c r="B2118" s="36" t="str">
        <x:v>Ireland</x:v>
      </x:c>
      <x:c r="C2118" s="36" t="str">
        <x:v>Country or economy</x:v>
      </x:c>
      <x:c r="D2118" s="55" t="n">
        <x:v>15.1</x:v>
      </x:c>
      <x:c r="E2118" s="55" t="n">
        <x:v>2038</x:v>
      </x:c>
      <x:c r="F2118" s="39" t="n">
        <x:f>IF(E2118="","",D2118/E2118)</x:f>
        <x:v>0.007409224730127576</x:v>
      </x:c>
      <x:c r="G2118" s="36" t="str">
        <x:v>mfhhis01.csv</x:v>
      </x:c>
      <x:c r="H2118" s="36" t="str">
        <x:v>https://ticdata.treasury.gov/Publish/slt_table5.html</x:v>
      </x:c>
      <x:c r="I2118" s="37" t="n">
        <x:v>46269</x:v>
      </x:c>
      <x:c r="J2118" s="36" t="str">
        <x:v>Monthly, end of period</x:v>
      </x:c>
      <x:c r="K2118" s="36" t="str">
        <x:v>Billions of U.S. dollars</x:v>
      </x:c>
    </x:row>
    <x:row r="2119">
      <x:c r="A2119" s="37" t="n">
        <x:v>38930</x:v>
      </x:c>
      <x:c r="B2119" s="36" t="str">
        <x:v>Israel</x:v>
      </x:c>
      <x:c r="C2119" s="36" t="str">
        <x:v>Country or economy</x:v>
      </x:c>
      <x:c r="D2119" s="55" t="n">
        <x:v>6.2</x:v>
      </x:c>
      <x:c r="E2119" s="55" t="n">
        <x:v>2038</x:v>
      </x:c>
      <x:c r="F2119" s="39" t="n">
        <x:f>IF(E2119="","",D2119/E2119)</x:f>
        <x:v>0.003042198233562316</x:v>
      </x:c>
      <x:c r="G2119" s="36" t="str">
        <x:v>mfhhis01.csv</x:v>
      </x:c>
      <x:c r="H2119" s="36" t="str">
        <x:v>https://ticdata.treasury.gov/Publish/slt_table5.html</x:v>
      </x:c>
      <x:c r="I2119" s="37" t="n">
        <x:v>46269</x:v>
      </x:c>
      <x:c r="J2119" s="36" t="str">
        <x:v>Monthly, end of period</x:v>
      </x:c>
      <x:c r="K2119" s="36" t="str">
        <x:v>Billions of U.S. dollars</x:v>
      </x:c>
    </x:row>
    <x:row r="2120">
      <x:c r="A2120" s="37" t="n">
        <x:v>38930</x:v>
      </x:c>
      <x:c r="B2120" s="36" t="str">
        <x:v>Italy</x:v>
      </x:c>
      <x:c r="C2120" s="36" t="str">
        <x:v>Country or economy</x:v>
      </x:c>
      <x:c r="D2120" s="55" t="n">
        <x:v>14.2</x:v>
      </x:c>
      <x:c r="E2120" s="55" t="n">
        <x:v>2038</x:v>
      </x:c>
      <x:c r="F2120" s="39" t="n">
        <x:f>IF(E2120="","",D2120/E2120)</x:f>
        <x:v>0.006967615309126594</x:v>
      </x:c>
      <x:c r="G2120" s="36" t="str">
        <x:v>mfhhis01.csv</x:v>
      </x:c>
      <x:c r="H2120" s="36" t="str">
        <x:v>https://ticdata.treasury.gov/Publish/slt_table5.html</x:v>
      </x:c>
      <x:c r="I2120" s="37" t="n">
        <x:v>46269</x:v>
      </x:c>
      <x:c r="J2120" s="36" t="str">
        <x:v>Monthly, end of period</x:v>
      </x:c>
      <x:c r="K2120" s="36" t="str">
        <x:v>Billions of U.S. dollars</x:v>
      </x:c>
    </x:row>
    <x:row r="2121">
      <x:c r="A2121" s="37" t="n">
        <x:v>38930</x:v>
      </x:c>
      <x:c r="B2121" s="36" t="str">
        <x:v>Japan</x:v>
      </x:c>
      <x:c r="C2121" s="36" t="str">
        <x:v>Country or economy</x:v>
      </x:c>
      <x:c r="D2121" s="55" t="n">
        <x:v>623.5</x:v>
      </x:c>
      <x:c r="E2121" s="55" t="n">
        <x:v>2038</x:v>
      </x:c>
      <x:c r="F2121" s="39" t="n">
        <x:f>IF(E2121="","",D2121/E2121)</x:f>
        <x:v>0.305937193326791</x:v>
      </x:c>
      <x:c r="G2121" s="36" t="str">
        <x:v>mfhhis01.csv</x:v>
      </x:c>
      <x:c r="H2121" s="36" t="str">
        <x:v>https://ticdata.treasury.gov/Publish/slt_table5.html</x:v>
      </x:c>
      <x:c r="I2121" s="37" t="n">
        <x:v>46269</x:v>
      </x:c>
      <x:c r="J2121" s="36" t="str">
        <x:v>Monthly, end of period</x:v>
      </x:c>
      <x:c r="K2121" s="36" t="str">
        <x:v>Billions of U.S. dollars</x:v>
      </x:c>
    </x:row>
    <x:row r="2122">
      <x:c r="A2122" s="37" t="n">
        <x:v>38930</x:v>
      </x:c>
      <x:c r="B2122" s="36" t="str">
        <x:v>Korea, South</x:v>
      </x:c>
      <x:c r="C2122" s="36" t="str">
        <x:v>Country or economy</x:v>
      </x:c>
      <x:c r="D2122" s="55" t="n">
        <x:v>63.4</x:v>
      </x:c>
      <x:c r="E2122" s="55" t="n">
        <x:v>2038</x:v>
      </x:c>
      <x:c r="F2122" s="39" t="n">
        <x:f>IF(E2122="","",D2122/E2122)</x:f>
        <x:v>0.031108930323846908</x:v>
      </x:c>
      <x:c r="G2122" s="36" t="str">
        <x:v>mfhhis01.csv</x:v>
      </x:c>
      <x:c r="H2122" s="36" t="str">
        <x:v>https://ticdata.treasury.gov/Publish/slt_table5.html</x:v>
      </x:c>
      <x:c r="I2122" s="37" t="n">
        <x:v>46269</x:v>
      </x:c>
      <x:c r="J2122" s="36" t="str">
        <x:v>Monthly, end of period</x:v>
      </x:c>
      <x:c r="K2122" s="36" t="str">
        <x:v>Billions of U.S. dollars</x:v>
      </x:c>
    </x:row>
    <x:row r="2123">
      <x:c r="A2123" s="37" t="n">
        <x:v>38930</x:v>
      </x:c>
      <x:c r="B2123" s="36" t="str">
        <x:v>Luxembourg</x:v>
      </x:c>
      <x:c r="C2123" s="36" t="str">
        <x:v>Country or economy</x:v>
      </x:c>
      <x:c r="D2123" s="55" t="n">
        <x:v>58.4</x:v>
      </x:c>
      <x:c r="E2123" s="55" t="n">
        <x:v>2038</x:v>
      </x:c>
      <x:c r="F2123" s="39" t="n">
        <x:f>IF(E2123="","",D2123/E2123)</x:f>
        <x:v>0.028655544651619232</x:v>
      </x:c>
      <x:c r="G2123" s="36" t="str">
        <x:v>mfhhis01.csv</x:v>
      </x:c>
      <x:c r="H2123" s="36" t="str">
        <x:v>https://ticdata.treasury.gov/Publish/slt_table5.html</x:v>
      </x:c>
      <x:c r="I2123" s="37" t="n">
        <x:v>46269</x:v>
      </x:c>
      <x:c r="J2123" s="36" t="str">
        <x:v>Monthly, end of period</x:v>
      </x:c>
      <x:c r="K2123" s="36" t="str">
        <x:v>Billions of U.S. dollars</x:v>
      </x:c>
    </x:row>
    <x:row r="2124">
      <x:c r="A2124" s="37" t="n">
        <x:v>38930</x:v>
      </x:c>
      <x:c r="B2124" s="36" t="str">
        <x:v>Mexico</x:v>
      </x:c>
      <x:c r="C2124" s="36" t="str">
        <x:v>Country or economy</x:v>
      </x:c>
      <x:c r="D2124" s="55" t="n">
        <x:v>40.3</x:v>
      </x:c>
      <x:c r="E2124" s="55" t="n">
        <x:v>2038</x:v>
      </x:c>
      <x:c r="F2124" s="39" t="n">
        <x:f>IF(E2124="","",D2124/E2124)</x:f>
        <x:v>0.01977428851815505</x:v>
      </x:c>
      <x:c r="G2124" s="36" t="str">
        <x:v>mfhhis01.csv</x:v>
      </x:c>
      <x:c r="H2124" s="36" t="str">
        <x:v>https://ticdata.treasury.gov/Publish/slt_table5.html</x:v>
      </x:c>
      <x:c r="I2124" s="37" t="n">
        <x:v>46269</x:v>
      </x:c>
      <x:c r="J2124" s="36" t="str">
        <x:v>Monthly, end of period</x:v>
      </x:c>
      <x:c r="K2124" s="36" t="str">
        <x:v>Billions of U.S. dollars</x:v>
      </x:c>
    </x:row>
    <x:row r="2125">
      <x:c r="A2125" s="37" t="n">
        <x:v>38930</x:v>
      </x:c>
      <x:c r="B2125" s="36" t="str">
        <x:v>Netherlands</x:v>
      </x:c>
      <x:c r="C2125" s="36" t="str">
        <x:v>Country or economy</x:v>
      </x:c>
      <x:c r="D2125" s="55" t="n">
        <x:v>16.7</x:v>
      </x:c>
      <x:c r="E2125" s="55" t="n">
        <x:v>2038</x:v>
      </x:c>
      <x:c r="F2125" s="39" t="n">
        <x:f>IF(E2125="","",D2125/E2125)</x:f>
        <x:v>0.008194308145240432</x:v>
      </x:c>
      <x:c r="G2125" s="36" t="str">
        <x:v>mfhhis01.csv</x:v>
      </x:c>
      <x:c r="H2125" s="36" t="str">
        <x:v>https://ticdata.treasury.gov/Publish/slt_table5.html</x:v>
      </x:c>
      <x:c r="I2125" s="37" t="n">
        <x:v>46269</x:v>
      </x:c>
      <x:c r="J2125" s="36" t="str">
        <x:v>Monthly, end of period</x:v>
      </x:c>
      <x:c r="K2125" s="36" t="str">
        <x:v>Billions of U.S. dollars</x:v>
      </x:c>
    </x:row>
    <x:row r="2126">
      <x:c r="A2126" s="37" t="n">
        <x:v>38930</x:v>
      </x:c>
      <x:c r="B2126" s="36" t="str">
        <x:v>Norway</x:v>
      </x:c>
      <x:c r="C2126" s="36" t="str">
        <x:v>Country or economy</x:v>
      </x:c>
      <x:c r="D2126" s="55" t="n">
        <x:v>14.4</x:v>
      </x:c>
      <x:c r="E2126" s="55" t="n">
        <x:v>2038</x:v>
      </x:c>
      <x:c r="F2126" s="39" t="n">
        <x:f>IF(E2126="","",D2126/E2126)</x:f>
        <x:v>0.0070657507360157015</x:v>
      </x:c>
      <x:c r="G2126" s="36" t="str">
        <x:v>mfhhis01.csv</x:v>
      </x:c>
      <x:c r="H2126" s="36" t="str">
        <x:v>https://ticdata.treasury.gov/Publish/slt_table5.html</x:v>
      </x:c>
      <x:c r="I2126" s="37" t="n">
        <x:v>46269</x:v>
      </x:c>
      <x:c r="J2126" s="36" t="str">
        <x:v>Monthly, end of period</x:v>
      </x:c>
      <x:c r="K2126" s="36" t="str">
        <x:v>Billions of U.S. dollars</x:v>
      </x:c>
    </x:row>
    <x:row r="2127">
      <x:c r="A2127" s="37" t="n">
        <x:v>38930</x:v>
      </x:c>
      <x:c r="B2127" s="36" t="str">
        <x:v>Oil Exporters</x:v>
      </x:c>
      <x:c r="C2127" s="36" t="str">
        <x:v>Country or economy</x:v>
      </x:c>
      <x:c r="D2127" s="55" t="n">
        <x:v>116.6</x:v>
      </x:c>
      <x:c r="E2127" s="55" t="n">
        <x:v>2038</x:v>
      </x:c>
      <x:c r="F2127" s="39" t="n">
        <x:f>IF(E2127="","",D2127/E2127)</x:f>
        <x:v>0.05721295387634936</x:v>
      </x:c>
      <x:c r="G2127" s="36" t="str">
        <x:v>mfhhis01.csv</x:v>
      </x:c>
      <x:c r="H2127" s="36" t="str">
        <x:v>https://ticdata.treasury.gov/Publish/slt_table5.html</x:v>
      </x:c>
      <x:c r="I2127" s="37" t="n">
        <x:v>46269</x:v>
      </x:c>
      <x:c r="J2127" s="36" t="str">
        <x:v>Monthly, end of period</x:v>
      </x:c>
      <x:c r="K2127" s="36" t="str">
        <x:v>Billions of U.S. dollars</x:v>
      </x:c>
    </x:row>
    <x:row r="2128">
      <x:c r="A2128" s="37" t="n">
        <x:v>38930</x:v>
      </x:c>
      <x:c r="B2128" s="36" t="str">
        <x:v>Poland</x:v>
      </x:c>
      <x:c r="C2128" s="36" t="str">
        <x:v>Country or economy</x:v>
      </x:c>
      <x:c r="D2128" s="55" t="n">
        <x:v>13.4</x:v>
      </x:c>
      <x:c r="E2128" s="55" t="n">
        <x:v>2038</x:v>
      </x:c>
      <x:c r="F2128" s="39" t="n">
        <x:f>IF(E2128="","",D2128/E2128)</x:f>
        <x:v>0.006575073601570167</x:v>
      </x:c>
      <x:c r="G2128" s="36" t="str">
        <x:v>mfhhis01.csv</x:v>
      </x:c>
      <x:c r="H2128" s="36" t="str">
        <x:v>https://ticdata.treasury.gov/Publish/slt_table5.html</x:v>
      </x:c>
      <x:c r="I2128" s="37" t="n">
        <x:v>46269</x:v>
      </x:c>
      <x:c r="J2128" s="36" t="str">
        <x:v>Monthly, end of period</x:v>
      </x:c>
      <x:c r="K2128" s="36" t="str">
        <x:v>Billions of U.S. dollars</x:v>
      </x:c>
    </x:row>
    <x:row r="2129">
      <x:c r="A2129" s="37" t="n">
        <x:v>38930</x:v>
      </x:c>
      <x:c r="B2129" s="36" t="str">
        <x:v>Singapore</x:v>
      </x:c>
      <x:c r="C2129" s="36" t="str">
        <x:v>Country or economy</x:v>
      </x:c>
      <x:c r="D2129" s="55" t="n">
        <x:v>34.7</x:v>
      </x:c>
      <x:c r="E2129" s="55" t="n">
        <x:v>2038</x:v>
      </x:c>
      <x:c r="F2129" s="39" t="n">
        <x:f>IF(E2129="","",D2129/E2129)</x:f>
        <x:v>0.01702649656526006</x:v>
      </x:c>
      <x:c r="G2129" s="36" t="str">
        <x:v>mfhhis01.csv</x:v>
      </x:c>
      <x:c r="H2129" s="36" t="str">
        <x:v>https://ticdata.treasury.gov/Publish/slt_table5.html</x:v>
      </x:c>
      <x:c r="I2129" s="37" t="n">
        <x:v>46269</x:v>
      </x:c>
      <x:c r="J2129" s="36" t="str">
        <x:v>Monthly, end of period</x:v>
      </x:c>
      <x:c r="K2129" s="36" t="str">
        <x:v>Billions of U.S. dollars</x:v>
      </x:c>
    </x:row>
    <x:row r="2130">
      <x:c r="A2130" s="37" t="n">
        <x:v>38930</x:v>
      </x:c>
      <x:c r="B2130" s="36" t="str">
        <x:v>Sweden</x:v>
      </x:c>
      <x:c r="C2130" s="36" t="str">
        <x:v>Country or economy</x:v>
      </x:c>
      <x:c r="D2130" s="55" t="n">
        <x:v>13.5</x:v>
      </x:c>
      <x:c r="E2130" s="55" t="n">
        <x:v>2038</x:v>
      </x:c>
      <x:c r="F2130" s="39" t="n">
        <x:f>IF(E2130="","",D2130/E2130)</x:f>
        <x:v>0.00662414131501472</x:v>
      </x:c>
      <x:c r="G2130" s="36" t="str">
        <x:v>mfhhis01.csv</x:v>
      </x:c>
      <x:c r="H2130" s="36" t="str">
        <x:v>https://ticdata.treasury.gov/Publish/slt_table5.html</x:v>
      </x:c>
      <x:c r="I2130" s="37" t="n">
        <x:v>46269</x:v>
      </x:c>
      <x:c r="J2130" s="36" t="str">
        <x:v>Monthly, end of period</x:v>
      </x:c>
      <x:c r="K2130" s="36" t="str">
        <x:v>Billions of U.S. dollars</x:v>
      </x:c>
    </x:row>
    <x:row r="2131">
      <x:c r="A2131" s="37" t="n">
        <x:v>38930</x:v>
      </x:c>
      <x:c r="B2131" s="36" t="str">
        <x:v>Switzerland</x:v>
      </x:c>
      <x:c r="C2131" s="36" t="str">
        <x:v>Country or economy</x:v>
      </x:c>
      <x:c r="D2131" s="55" t="n">
        <x:v>38.1</x:v>
      </x:c>
      <x:c r="E2131" s="55" t="n">
        <x:v>2038</x:v>
      </x:c>
      <x:c r="F2131" s="39" t="n">
        <x:f>IF(E2131="","",D2131/E2131)</x:f>
        <x:v>0.01869479882237488</x:v>
      </x:c>
      <x:c r="G2131" s="36" t="str">
        <x:v>mfhhis01.csv</x:v>
      </x:c>
      <x:c r="H2131" s="36" t="str">
        <x:v>https://ticdata.treasury.gov/Publish/slt_table5.html</x:v>
      </x:c>
      <x:c r="I2131" s="37" t="n">
        <x:v>46269</x:v>
      </x:c>
      <x:c r="J2131" s="36" t="str">
        <x:v>Monthly, end of period</x:v>
      </x:c>
      <x:c r="K2131" s="36" t="str">
        <x:v>Billions of U.S. dollars</x:v>
      </x:c>
    </x:row>
    <x:row r="2132">
      <x:c r="A2132" s="37" t="n">
        <x:v>38930</x:v>
      </x:c>
      <x:c r="B2132" s="36" t="str">
        <x:v>Taiwan</x:v>
      </x:c>
      <x:c r="C2132" s="36" t="str">
        <x:v>Country or economy</x:v>
      </x:c>
      <x:c r="D2132" s="55" t="n">
        <x:v>61.9</x:v>
      </x:c>
      <x:c r="E2132" s="55" t="n">
        <x:v>2038</x:v>
      </x:c>
      <x:c r="F2132" s="39" t="n">
        <x:f>IF(E2132="","",D2132/E2132)</x:f>
        <x:v>0.030372914622178605</x:v>
      </x:c>
      <x:c r="G2132" s="36" t="str">
        <x:v>mfhhis01.csv</x:v>
      </x:c>
      <x:c r="H2132" s="36" t="str">
        <x:v>https://ticdata.treasury.gov/Publish/slt_table5.html</x:v>
      </x:c>
      <x:c r="I2132" s="37" t="n">
        <x:v>46269</x:v>
      </x:c>
      <x:c r="J2132" s="36" t="str">
        <x:v>Monthly, end of period</x:v>
      </x:c>
      <x:c r="K2132" s="36" t="str">
        <x:v>Billions of U.S. dollars</x:v>
      </x:c>
    </x:row>
    <x:row r="2133">
      <x:c r="A2133" s="37" t="n">
        <x:v>38930</x:v>
      </x:c>
      <x:c r="B2133" s="36" t="str">
        <x:v>Thailand</x:v>
      </x:c>
      <x:c r="C2133" s="36" t="str">
        <x:v>Country or economy</x:v>
      </x:c>
      <x:c r="D2133" s="55" t="n">
        <x:v>16.1</x:v>
      </x:c>
      <x:c r="E2133" s="55" t="n">
        <x:v>2038</x:v>
      </x:c>
      <x:c r="F2133" s="39" t="n">
        <x:f>IF(E2133="","",D2133/E2133)</x:f>
        <x:v>0.007899901864573112</x:v>
      </x:c>
      <x:c r="G2133" s="36" t="str">
        <x:v>mfhhis01.csv</x:v>
      </x:c>
      <x:c r="H2133" s="36" t="str">
        <x:v>https://ticdata.treasury.gov/Publish/slt_table5.html</x:v>
      </x:c>
      <x:c r="I2133" s="37" t="n">
        <x:v>46269</x:v>
      </x:c>
      <x:c r="J2133" s="36" t="str">
        <x:v>Monthly, end of period</x:v>
      </x:c>
      <x:c r="K2133" s="36" t="str">
        <x:v>Billions of U.S. dollars</x:v>
      </x:c>
    </x:row>
    <x:row r="2134">
      <x:c r="A2134" s="37" t="n">
        <x:v>38930</x:v>
      </x:c>
      <x:c r="B2134" s="36" t="str">
        <x:v>Turkey</x:v>
      </x:c>
      <x:c r="C2134" s="36" t="str">
        <x:v>Country or economy</x:v>
      </x:c>
      <x:c r="D2134" s="55" t="n">
        <x:v>24</x:v>
      </x:c>
      <x:c r="E2134" s="55" t="n">
        <x:v>2038</x:v>
      </x:c>
      <x:c r="F2134" s="39" t="n">
        <x:f>IF(E2134="","",D2134/E2134)</x:f>
        <x:v>0.011776251226692836</x:v>
      </x:c>
      <x:c r="G2134" s="36" t="str">
        <x:v>mfhhis01.csv</x:v>
      </x:c>
      <x:c r="H2134" s="36" t="str">
        <x:v>https://ticdata.treasury.gov/Publish/slt_table5.html</x:v>
      </x:c>
      <x:c r="I2134" s="37" t="n">
        <x:v>46269</x:v>
      </x:c>
      <x:c r="J2134" s="36" t="str">
        <x:v>Monthly, end of period</x:v>
      </x:c>
      <x:c r="K2134" s="36" t="str">
        <x:v>Billions of U.S. dollars</x:v>
      </x:c>
    </x:row>
    <x:row r="2135">
      <x:c r="A2135" s="37" t="n">
        <x:v>38930</x:v>
      </x:c>
      <x:c r="B2135" s="36" t="str">
        <x:v>United Kingdom</x:v>
      </x:c>
      <x:c r="C2135" s="36" t="str">
        <x:v>Country or economy</x:v>
      </x:c>
      <x:c r="D2135" s="55" t="n">
        <x:v>54.7</x:v>
      </x:c>
      <x:c r="E2135" s="55" t="n">
        <x:v>2038</x:v>
      </x:c>
      <x:c r="F2135" s="39" t="n">
        <x:f>IF(E2135="","",D2135/E2135)</x:f>
        <x:v>0.026840039254170757</x:v>
      </x:c>
      <x:c r="G2135" s="36" t="str">
        <x:v>mfhhis01.csv</x:v>
      </x:c>
      <x:c r="H2135" s="36" t="str">
        <x:v>https://ticdata.treasury.gov/Publish/slt_table5.html</x:v>
      </x:c>
      <x:c r="I2135" s="37" t="n">
        <x:v>46269</x:v>
      </x:c>
      <x:c r="J2135" s="36" t="str">
        <x:v>Monthly, end of period</x:v>
      </x:c>
      <x:c r="K2135" s="36" t="str">
        <x:v>Billions of U.S. dollars</x:v>
      </x:c>
    </x:row>
    <x:row r="2136">
      <x:c r="A2136" s="37" t="n">
        <x:v>38961</x:v>
      </x:c>
      <x:c r="B2136" s="36" t="str">
        <x:v>All Other</x:v>
      </x:c>
      <x:c r="C2136" s="36" t="str">
        <x:v>Aggregate</x:v>
      </x:c>
      <x:c r="D2136" s="55" t="n">
        <x:v>126.3</x:v>
      </x:c>
      <x:c r="E2136" s="55" t="n">
        <x:v>2025.3</x:v>
      </x:c>
      <x:c r="F2136" s="39" t="n">
        <x:f>IF(E2136="","",D2136/E2136)</x:f>
        <x:v>0.06236113168419494</x:v>
      </x:c>
      <x:c r="G2136" s="36" t="str">
        <x:v>mfhhis01.csv</x:v>
      </x:c>
      <x:c r="H2136" s="36" t="str">
        <x:v>https://ticdata.treasury.gov/Publish/slt_table5.html</x:v>
      </x:c>
      <x:c r="I2136" s="37" t="n">
        <x:v>46269</x:v>
      </x:c>
      <x:c r="J2136" s="36" t="str">
        <x:v>Monthly, end of period</x:v>
      </x:c>
      <x:c r="K2136" s="36" t="str">
        <x:v>Billions of U.S. dollars</x:v>
      </x:c>
    </x:row>
    <x:row r="2137">
      <x:c r="A2137" s="37" t="n">
        <x:v>38961</x:v>
      </x:c>
      <x:c r="B2137" s="36" t="str">
        <x:v>Belgium</x:v>
      </x:c>
      <x:c r="C2137" s="36" t="str">
        <x:v>Country or economy</x:v>
      </x:c>
      <x:c r="D2137" s="55" t="n">
        <x:v>13.8</x:v>
      </x:c>
      <x:c r="E2137" s="55" t="n">
        <x:v>2025.3</x:v>
      </x:c>
      <x:c r="F2137" s="39" t="n">
        <x:f>IF(E2137="","",D2137/E2137)</x:f>
        <x:v>0.006813805362168568</x:v>
      </x:c>
      <x:c r="G2137" s="36" t="str">
        <x:v>mfhhis01.csv</x:v>
      </x:c>
      <x:c r="H2137" s="36" t="str">
        <x:v>https://ticdata.treasury.gov/Publish/slt_table5.html</x:v>
      </x:c>
      <x:c r="I2137" s="37" t="n">
        <x:v>46269</x:v>
      </x:c>
      <x:c r="J2137" s="36" t="str">
        <x:v>Monthly, end of period</x:v>
      </x:c>
      <x:c r="K2137" s="36" t="str">
        <x:v>Billions of U.S. dollars</x:v>
      </x:c>
    </x:row>
    <x:row r="2138">
      <x:c r="A2138" s="37" t="n">
        <x:v>38961</x:v>
      </x:c>
      <x:c r="B2138" s="36" t="str">
        <x:v>Brazil</x:v>
      </x:c>
      <x:c r="C2138" s="36" t="str">
        <x:v>Country or economy</x:v>
      </x:c>
      <x:c r="D2138" s="55" t="n">
        <x:v>44.9</x:v>
      </x:c>
      <x:c r="E2138" s="55" t="n">
        <x:v>2025.3</x:v>
      </x:c>
      <x:c r="F2138" s="39" t="n">
        <x:f>IF(E2138="","",D2138/E2138)</x:f>
        <x:v>0.022169555127635413</x:v>
      </x:c>
      <x:c r="G2138" s="36" t="str">
        <x:v>mfhhis01.csv</x:v>
      </x:c>
      <x:c r="H2138" s="36" t="str">
        <x:v>https://ticdata.treasury.gov/Publish/slt_table5.html</x:v>
      </x:c>
      <x:c r="I2138" s="37" t="n">
        <x:v>46269</x:v>
      </x:c>
      <x:c r="J2138" s="36" t="str">
        <x:v>Monthly, end of period</x:v>
      </x:c>
      <x:c r="K2138" s="36" t="str">
        <x:v>Billions of U.S. dollars</x:v>
      </x:c>
    </x:row>
    <x:row r="2139">
      <x:c r="A2139" s="37" t="n">
        <x:v>38961</x:v>
      </x:c>
      <x:c r="B2139" s="36" t="str">
        <x:v>Canada</x:v>
      </x:c>
      <x:c r="C2139" s="36" t="str">
        <x:v>Country or economy</x:v>
      </x:c>
      <x:c r="D2139" s="55" t="n">
        <x:v>28.8</x:v>
      </x:c>
      <x:c r="E2139" s="55" t="n">
        <x:v>2025.3</x:v>
      </x:c>
      <x:c r="F2139" s="39" t="n">
        <x:f>IF(E2139="","",D2139/E2139)</x:f>
        <x:v>0.01422011553843875</x:v>
      </x:c>
      <x:c r="G2139" s="36" t="str">
        <x:v>mfhhis01.csv</x:v>
      </x:c>
      <x:c r="H2139" s="36" t="str">
        <x:v>https://ticdata.treasury.gov/Publish/slt_table5.html</x:v>
      </x:c>
      <x:c r="I2139" s="37" t="n">
        <x:v>46269</x:v>
      </x:c>
      <x:c r="J2139" s="36" t="str">
        <x:v>Monthly, end of period</x:v>
      </x:c>
      <x:c r="K2139" s="36" t="str">
        <x:v>Billions of U.S. dollars</x:v>
      </x:c>
    </x:row>
    <x:row r="2140">
      <x:c r="A2140" s="37" t="n">
        <x:v>38961</x:v>
      </x:c>
      <x:c r="B2140" s="36" t="str">
        <x:v>Carib Bnkng Ctrs</x:v>
      </x:c>
      <x:c r="C2140" s="36" t="str">
        <x:v>Country or economy</x:v>
      </x:c>
      <x:c r="D2140" s="55" t="n">
        <x:v>69.6</x:v>
      </x:c>
      <x:c r="E2140" s="55" t="n">
        <x:v>2025.3</x:v>
      </x:c>
      <x:c r="F2140" s="39" t="n">
        <x:f>IF(E2140="","",D2140/E2140)</x:f>
        <x:v>0.034365279217893646</x:v>
      </x:c>
      <x:c r="G2140" s="36" t="str">
        <x:v>mfhhis01.csv</x:v>
      </x:c>
      <x:c r="H2140" s="36" t="str">
        <x:v>https://ticdata.treasury.gov/Publish/slt_table5.html</x:v>
      </x:c>
      <x:c r="I2140" s="37" t="n">
        <x:v>46269</x:v>
      </x:c>
      <x:c r="J2140" s="36" t="str">
        <x:v>Monthly, end of period</x:v>
      </x:c>
      <x:c r="K2140" s="36" t="str">
        <x:v>Billions of U.S. dollars</x:v>
      </x:c>
    </x:row>
    <x:row r="2141">
      <x:c r="A2141" s="37" t="n">
        <x:v>38961</x:v>
      </x:c>
      <x:c r="B2141" s="36" t="str">
        <x:v>China, Mainland</x:v>
      </x:c>
      <x:c r="C2141" s="36" t="str">
        <x:v>Country or economy</x:v>
      </x:c>
      <x:c r="D2141" s="55" t="n">
        <x:v>389.7</x:v>
      </x:c>
      <x:c r="E2141" s="55" t="n">
        <x:v>2025.3</x:v>
      </x:c>
      <x:c r="F2141" s="39" t="n">
        <x:f>IF(E2141="","",D2141/E2141)</x:f>
        <x:v>0.19241593837949933</x:v>
      </x:c>
      <x:c r="G2141" s="36" t="str">
        <x:v>mfhhis01.csv</x:v>
      </x:c>
      <x:c r="H2141" s="36" t="str">
        <x:v>https://ticdata.treasury.gov/Publish/slt_table5.html</x:v>
      </x:c>
      <x:c r="I2141" s="37" t="n">
        <x:v>46269</x:v>
      </x:c>
      <x:c r="J2141" s="36" t="str">
        <x:v>Monthly, end of period</x:v>
      </x:c>
      <x:c r="K2141" s="36" t="str">
        <x:v>Billions of U.S. dollars</x:v>
      </x:c>
    </x:row>
    <x:row r="2142">
      <x:c r="A2142" s="37" t="n">
        <x:v>38961</x:v>
      </x:c>
      <x:c r="B2142" s="36" t="str">
        <x:v>Foreign official</x:v>
      </x:c>
      <x:c r="C2142" s="36" t="str">
        <x:v>Aggregate</x:v>
      </x:c>
      <x:c r="D2142" s="55" t="n">
        <x:v>1426.2</x:v>
      </x:c>
      <x:c r="E2142" s="55" t="n">
        <x:v>2025.3</x:v>
      </x:c>
      <x:c r="F2142" s="39" t="n">
        <x:f>IF(E2142="","",D2142/E2142)</x:f>
        <x:v>0.704191971559769</x:v>
      </x:c>
      <x:c r="G2142" s="36" t="str">
        <x:v>mfhhis01.csv</x:v>
      </x:c>
      <x:c r="H2142" s="36" t="str">
        <x:v>https://ticdata.treasury.gov/Publish/slt_table5.html</x:v>
      </x:c>
      <x:c r="I2142" s="37" t="n">
        <x:v>46269</x:v>
      </x:c>
      <x:c r="J2142" s="36" t="str">
        <x:v>Monthly, end of period</x:v>
      </x:c>
      <x:c r="K2142" s="36" t="str">
        <x:v>Billions of U.S. dollars</x:v>
      </x:c>
    </x:row>
    <x:row r="2143">
      <x:c r="A2143" s="37" t="n">
        <x:v>38961</x:v>
      </x:c>
      <x:c r="B2143" s="36" t="str">
        <x:v>Foreign official Treasury bills</x:v>
      </x:c>
      <x:c r="C2143" s="36" t="str">
        <x:v>Aggregate</x:v>
      </x:c>
      <x:c r="D2143" s="55" t="n">
        <x:v>179.6</x:v>
      </x:c>
      <x:c r="E2143" s="55" t="n">
        <x:v>2025.3</x:v>
      </x:c>
      <x:c r="F2143" s="39" t="n">
        <x:f>IF(E2143="","",D2143/E2143)</x:f>
        <x:v>0.08867822051054165</x:v>
      </x:c>
      <x:c r="G2143" s="36" t="str">
        <x:v>mfhhis01.csv</x:v>
      </x:c>
      <x:c r="H2143" s="36" t="str">
        <x:v>https://ticdata.treasury.gov/Publish/slt_table5.html</x:v>
      </x:c>
      <x:c r="I2143" s="37" t="n">
        <x:v>46269</x:v>
      </x:c>
      <x:c r="J2143" s="36" t="str">
        <x:v>Monthly, end of period</x:v>
      </x:c>
      <x:c r="K2143" s="36" t="str">
        <x:v>Billions of U.S. dollars</x:v>
      </x:c>
    </x:row>
    <x:row r="2144">
      <x:c r="A2144" s="37" t="n">
        <x:v>38961</x:v>
      </x:c>
      <x:c r="B2144" s="36" t="str">
        <x:v>Foreign official Treasury bonds and notes</x:v>
      </x:c>
      <x:c r="C2144" s="36" t="str">
        <x:v>Aggregate</x:v>
      </x:c>
      <x:c r="D2144" s="55" t="n">
        <x:v>1246.6</x:v>
      </x:c>
      <x:c r="E2144" s="55" t="n">
        <x:v>2025.3</x:v>
      </x:c>
      <x:c r="F2144" s="39" t="n">
        <x:f>IF(E2144="","",D2144/E2144)</x:f>
        <x:v>0.6155137510492272</x:v>
      </x:c>
      <x:c r="G2144" s="36" t="str">
        <x:v>mfhhis01.csv</x:v>
      </x:c>
      <x:c r="H2144" s="36" t="str">
        <x:v>https://ticdata.treasury.gov/Publish/slt_table5.html</x:v>
      </x:c>
      <x:c r="I2144" s="37" t="n">
        <x:v>46269</x:v>
      </x:c>
      <x:c r="J2144" s="36" t="str">
        <x:v>Monthly, end of period</x:v>
      </x:c>
      <x:c r="K2144" s="36" t="str">
        <x:v>Billions of U.S. dollars</x:v>
      </x:c>
    </x:row>
    <x:row r="2145">
      <x:c r="A2145" s="37" t="n">
        <x:v>38961</x:v>
      </x:c>
      <x:c r="B2145" s="36" t="str">
        <x:v>France</x:v>
      </x:c>
      <x:c r="C2145" s="36" t="str">
        <x:v>Country or economy</x:v>
      </x:c>
      <x:c r="D2145" s="55" t="n">
        <x:v>17.6</x:v>
      </x:c>
      <x:c r="E2145" s="55" t="n">
        <x:v>2025.3</x:v>
      </x:c>
      <x:c r="F2145" s="39" t="n">
        <x:f>IF(E2145="","",D2145/E2145)</x:f>
        <x:v>0.008690070606823681</x:v>
      </x:c>
      <x:c r="G2145" s="36" t="str">
        <x:v>mfhhis01.csv</x:v>
      </x:c>
      <x:c r="H2145" s="36" t="str">
        <x:v>https://ticdata.treasury.gov/Publish/slt_table5.html</x:v>
      </x:c>
      <x:c r="I2145" s="37" t="n">
        <x:v>46269</x:v>
      </x:c>
      <x:c r="J2145" s="36" t="str">
        <x:v>Monthly, end of period</x:v>
      </x:c>
      <x:c r="K2145" s="36" t="str">
        <x:v>Billions of U.S. dollars</x:v>
      </x:c>
    </x:row>
    <x:row r="2146">
      <x:c r="A2146" s="37" t="n">
        <x:v>38961</x:v>
      </x:c>
      <x:c r="B2146" s="36" t="str">
        <x:v>Germany</x:v>
      </x:c>
      <x:c r="C2146" s="36" t="str">
        <x:v>Country or economy</x:v>
      </x:c>
      <x:c r="D2146" s="55" t="n">
        <x:v>46.3</x:v>
      </x:c>
      <x:c r="E2146" s="55" t="n">
        <x:v>2025.3</x:v>
      </x:c>
      <x:c r="F2146" s="39" t="n">
        <x:f>IF(E2146="","",D2146/E2146)</x:f>
        <x:v>0.022860810744087294</x:v>
      </x:c>
      <x:c r="G2146" s="36" t="str">
        <x:v>mfhhis01.csv</x:v>
      </x:c>
      <x:c r="H2146" s="36" t="str">
        <x:v>https://ticdata.treasury.gov/Publish/slt_table5.html</x:v>
      </x:c>
      <x:c r="I2146" s="37" t="n">
        <x:v>46269</x:v>
      </x:c>
      <x:c r="J2146" s="36" t="str">
        <x:v>Monthly, end of period</x:v>
      </x:c>
      <x:c r="K2146" s="36" t="str">
        <x:v>Billions of U.S. dollars</x:v>
      </x:c>
    </x:row>
    <x:row r="2147">
      <x:c r="A2147" s="37" t="n">
        <x:v>38961</x:v>
      </x:c>
      <x:c r="B2147" s="36" t="str">
        <x:v>Grand Total</x:v>
      </x:c>
      <x:c r="C2147" s="36" t="str">
        <x:v>Aggregate</x:v>
      </x:c>
      <x:c r="D2147" s="55" t="n">
        <x:v>2025.3</x:v>
      </x:c>
      <x:c r="E2147" s="55" t="n">
        <x:v>2025.3</x:v>
      </x:c>
      <x:c r="F2147" s="39" t="n">
        <x:f>IF(E2147="","",D2147/E2147)</x:f>
        <x:v>1</x:v>
      </x:c>
      <x:c r="G2147" s="36" t="str">
        <x:v>mfhhis01.csv</x:v>
      </x:c>
      <x:c r="H2147" s="36" t="str">
        <x:v>https://ticdata.treasury.gov/Publish/slt_table5.html</x:v>
      </x:c>
      <x:c r="I2147" s="37" t="n">
        <x:v>46269</x:v>
      </x:c>
      <x:c r="J2147" s="36" t="str">
        <x:v>Monthly, end of period</x:v>
      </x:c>
      <x:c r="K2147" s="36" t="str">
        <x:v>Billions of U.S. dollars</x:v>
      </x:c>
    </x:row>
    <x:row r="2148">
      <x:c r="A2148" s="37" t="n">
        <x:v>38961</x:v>
      </x:c>
      <x:c r="B2148" s="36" t="str">
        <x:v>Hong Kong</x:v>
      </x:c>
      <x:c r="C2148" s="36" t="str">
        <x:v>Country or economy</x:v>
      </x:c>
      <x:c r="D2148" s="55" t="n">
        <x:v>49.7</x:v>
      </x:c>
      <x:c r="E2148" s="55" t="n">
        <x:v>2025.3</x:v>
      </x:c>
      <x:c r="F2148" s="39" t="n">
        <x:f>IF(E2148="","",D2148/E2148)</x:f>
        <x:v>0.024539574384041873</x:v>
      </x:c>
      <x:c r="G2148" s="36" t="str">
        <x:v>mfhhis01.csv</x:v>
      </x:c>
      <x:c r="H2148" s="36" t="str">
        <x:v>https://ticdata.treasury.gov/Publish/slt_table5.html</x:v>
      </x:c>
      <x:c r="I2148" s="37" t="n">
        <x:v>46269</x:v>
      </x:c>
      <x:c r="J2148" s="36" t="str">
        <x:v>Monthly, end of period</x:v>
      </x:c>
      <x:c r="K2148" s="36" t="str">
        <x:v>Billions of U.S. dollars</x:v>
      </x:c>
    </x:row>
    <x:row r="2149">
      <x:c r="A2149" s="37" t="n">
        <x:v>38961</x:v>
      </x:c>
      <x:c r="B2149" s="36" t="str">
        <x:v>India</x:v>
      </x:c>
      <x:c r="C2149" s="36" t="str">
        <x:v>Country or economy</x:v>
      </x:c>
      <x:c r="D2149" s="55" t="n">
        <x:v>11.2</x:v>
      </x:c>
      <x:c r="E2149" s="55" t="n">
        <x:v>2025.3</x:v>
      </x:c>
      <x:c r="F2149" s="39" t="n">
        <x:f>IF(E2149="","",D2149/E2149)</x:f>
        <x:v>0.005530044931615069</x:v>
      </x:c>
      <x:c r="G2149" s="36" t="str">
        <x:v>mfhhis01.csv</x:v>
      </x:c>
      <x:c r="H2149" s="36" t="str">
        <x:v>https://ticdata.treasury.gov/Publish/slt_table5.html</x:v>
      </x:c>
      <x:c r="I2149" s="37" t="n">
        <x:v>46269</x:v>
      </x:c>
      <x:c r="J2149" s="36" t="str">
        <x:v>Monthly, end of period</x:v>
      </x:c>
      <x:c r="K2149" s="36" t="str">
        <x:v>Billions of U.S. dollars</x:v>
      </x:c>
    </x:row>
    <x:row r="2150">
      <x:c r="A2150" s="37" t="n">
        <x:v>38961</x:v>
      </x:c>
      <x:c r="B2150" s="36" t="str">
        <x:v>Ireland</x:v>
      </x:c>
      <x:c r="C2150" s="36" t="str">
        <x:v>Country or economy</x:v>
      </x:c>
      <x:c r="D2150" s="55" t="n">
        <x:v>14.6</x:v>
      </x:c>
      <x:c r="E2150" s="55" t="n">
        <x:v>2025.3</x:v>
      </x:c>
      <x:c r="F2150" s="39" t="n">
        <x:f>IF(E2150="","",D2150/E2150)</x:f>
        <x:v>0.007208808571569644</x:v>
      </x:c>
      <x:c r="G2150" s="36" t="str">
        <x:v>mfhhis01.csv</x:v>
      </x:c>
      <x:c r="H2150" s="36" t="str">
        <x:v>https://ticdata.treasury.gov/Publish/slt_table5.html</x:v>
      </x:c>
      <x:c r="I2150" s="37" t="n">
        <x:v>46269</x:v>
      </x:c>
      <x:c r="J2150" s="36" t="str">
        <x:v>Monthly, end of period</x:v>
      </x:c>
      <x:c r="K2150" s="36" t="str">
        <x:v>Billions of U.S. dollars</x:v>
      </x:c>
    </x:row>
    <x:row r="2151">
      <x:c r="A2151" s="37" t="n">
        <x:v>38961</x:v>
      </x:c>
      <x:c r="B2151" s="36" t="str">
        <x:v>Israel</x:v>
      </x:c>
      <x:c r="C2151" s="36" t="str">
        <x:v>Country or economy</x:v>
      </x:c>
      <x:c r="D2151" s="55" t="n">
        <x:v>9.2</x:v>
      </x:c>
      <x:c r="E2151" s="55" t="n">
        <x:v>2025.3</x:v>
      </x:c>
      <x:c r="F2151" s="39" t="n">
        <x:f>IF(E2151="","",D2151/E2151)</x:f>
        <x:v>0.0045425369081123785</x:v>
      </x:c>
      <x:c r="G2151" s="36" t="str">
        <x:v>mfhhis01.csv</x:v>
      </x:c>
      <x:c r="H2151" s="36" t="str">
        <x:v>https://ticdata.treasury.gov/Publish/slt_table5.html</x:v>
      </x:c>
      <x:c r="I2151" s="37" t="n">
        <x:v>46269</x:v>
      </x:c>
      <x:c r="J2151" s="36" t="str">
        <x:v>Monthly, end of period</x:v>
      </x:c>
      <x:c r="K2151" s="36" t="str">
        <x:v>Billions of U.S. dollars</x:v>
      </x:c>
    </x:row>
    <x:row r="2152">
      <x:c r="A2152" s="37" t="n">
        <x:v>38961</x:v>
      </x:c>
      <x:c r="B2152" s="36" t="str">
        <x:v>Italy</x:v>
      </x:c>
      <x:c r="C2152" s="36" t="str">
        <x:v>Country or economy</x:v>
      </x:c>
      <x:c r="D2152" s="55" t="n">
        <x:v>13.6</x:v>
      </x:c>
      <x:c r="E2152" s="55" t="n">
        <x:v>2025.3</x:v>
      </x:c>
      <x:c r="F2152" s="39" t="n">
        <x:f>IF(E2152="","",D2152/E2152)</x:f>
        <x:v>0.006715054559818298</x:v>
      </x:c>
      <x:c r="G2152" s="36" t="str">
        <x:v>mfhhis01.csv</x:v>
      </x:c>
      <x:c r="H2152" s="36" t="str">
        <x:v>https://ticdata.treasury.gov/Publish/slt_table5.html</x:v>
      </x:c>
      <x:c r="I2152" s="37" t="n">
        <x:v>46269</x:v>
      </x:c>
      <x:c r="J2152" s="36" t="str">
        <x:v>Monthly, end of period</x:v>
      </x:c>
      <x:c r="K2152" s="36" t="str">
        <x:v>Billions of U.S. dollars</x:v>
      </x:c>
    </x:row>
    <x:row r="2153">
      <x:c r="A2153" s="37" t="n">
        <x:v>38961</x:v>
      </x:c>
      <x:c r="B2153" s="36" t="str">
        <x:v>Japan</x:v>
      </x:c>
      <x:c r="C2153" s="36" t="str">
        <x:v>Country or economy</x:v>
      </x:c>
      <x:c r="D2153" s="55" t="n">
        <x:v>618.1</x:v>
      </x:c>
      <x:c r="E2153" s="55" t="n">
        <x:v>2025.3</x:v>
      </x:c>
      <x:c r="F2153" s="39" t="n">
        <x:f>IF(E2153="","",D2153/E2153)</x:f>
        <x:v>0.30518935466350666</x:v>
      </x:c>
      <x:c r="G2153" s="36" t="str">
        <x:v>mfhhis01.csv</x:v>
      </x:c>
      <x:c r="H2153" s="36" t="str">
        <x:v>https://ticdata.treasury.gov/Publish/slt_table5.html</x:v>
      </x:c>
      <x:c r="I2153" s="37" t="n">
        <x:v>46269</x:v>
      </x:c>
      <x:c r="J2153" s="36" t="str">
        <x:v>Monthly, end of period</x:v>
      </x:c>
      <x:c r="K2153" s="36" t="str">
        <x:v>Billions of U.S. dollars</x:v>
      </x:c>
    </x:row>
    <x:row r="2154">
      <x:c r="A2154" s="37" t="n">
        <x:v>38961</x:v>
      </x:c>
      <x:c r="B2154" s="36" t="str">
        <x:v>Korea, South</x:v>
      </x:c>
      <x:c r="C2154" s="36" t="str">
        <x:v>Country or economy</x:v>
      </x:c>
      <x:c r="D2154" s="55" t="n">
        <x:v>65.7</x:v>
      </x:c>
      <x:c r="E2154" s="55" t="n">
        <x:v>2025.3</x:v>
      </x:c>
      <x:c r="F2154" s="39" t="n">
        <x:f>IF(E2154="","",D2154/E2154)</x:f>
        <x:v>0.0324396385720634</x:v>
      </x:c>
      <x:c r="G2154" s="36" t="str">
        <x:v>mfhhis01.csv</x:v>
      </x:c>
      <x:c r="H2154" s="36" t="str">
        <x:v>https://ticdata.treasury.gov/Publish/slt_table5.html</x:v>
      </x:c>
      <x:c r="I2154" s="37" t="n">
        <x:v>46269</x:v>
      </x:c>
      <x:c r="J2154" s="36" t="str">
        <x:v>Monthly, end of period</x:v>
      </x:c>
      <x:c r="K2154" s="36" t="str">
        <x:v>Billions of U.S. dollars</x:v>
      </x:c>
    </x:row>
    <x:row r="2155">
      <x:c r="A2155" s="37" t="n">
        <x:v>38961</x:v>
      </x:c>
      <x:c r="B2155" s="36" t="str">
        <x:v>Luxembourg</x:v>
      </x:c>
      <x:c r="C2155" s="36" t="str">
        <x:v>Country or economy</x:v>
      </x:c>
      <x:c r="D2155" s="55" t="n">
        <x:v>58.7</x:v>
      </x:c>
      <x:c r="E2155" s="55" t="n">
        <x:v>2025.3</x:v>
      </x:c>
      <x:c r="F2155" s="39" t="n">
        <x:f>IF(E2155="","",D2155/E2155)</x:f>
        <x:v>0.028983360489803982</x:v>
      </x:c>
      <x:c r="G2155" s="36" t="str">
        <x:v>mfhhis01.csv</x:v>
      </x:c>
      <x:c r="H2155" s="36" t="str">
        <x:v>https://ticdata.treasury.gov/Publish/slt_table5.html</x:v>
      </x:c>
      <x:c r="I2155" s="37" t="n">
        <x:v>46269</x:v>
      </x:c>
      <x:c r="J2155" s="36" t="str">
        <x:v>Monthly, end of period</x:v>
      </x:c>
      <x:c r="K2155" s="36" t="str">
        <x:v>Billions of U.S. dollars</x:v>
      </x:c>
    </x:row>
    <x:row r="2156">
      <x:c r="A2156" s="37" t="n">
        <x:v>38961</x:v>
      </x:c>
      <x:c r="B2156" s="36" t="str">
        <x:v>Mexico</x:v>
      </x:c>
      <x:c r="C2156" s="36" t="str">
        <x:v>Country or economy</x:v>
      </x:c>
      <x:c r="D2156" s="55" t="n">
        <x:v>40.4</x:v>
      </x:c>
      <x:c r="E2156" s="55" t="n">
        <x:v>2025.3</x:v>
      </x:c>
      <x:c r="F2156" s="39" t="n">
        <x:f>IF(E2156="","",D2156/E2156)</x:f>
        <x:v>0.019947662074754357</x:v>
      </x:c>
      <x:c r="G2156" s="36" t="str">
        <x:v>mfhhis01.csv</x:v>
      </x:c>
      <x:c r="H2156" s="36" t="str">
        <x:v>https://ticdata.treasury.gov/Publish/slt_table5.html</x:v>
      </x:c>
      <x:c r="I2156" s="37" t="n">
        <x:v>46269</x:v>
      </x:c>
      <x:c r="J2156" s="36" t="str">
        <x:v>Monthly, end of period</x:v>
      </x:c>
      <x:c r="K2156" s="36" t="str">
        <x:v>Billions of U.S. dollars</x:v>
      </x:c>
    </x:row>
    <x:row r="2157">
      <x:c r="A2157" s="37" t="n">
        <x:v>38961</x:v>
      </x:c>
      <x:c r="B2157" s="36" t="str">
        <x:v>Netherlands</x:v>
      </x:c>
      <x:c r="C2157" s="36" t="str">
        <x:v>Country or economy</x:v>
      </x:c>
      <x:c r="D2157" s="55" t="n">
        <x:v>18.1</x:v>
      </x:c>
      <x:c r="E2157" s="55" t="n">
        <x:v>2025.3</x:v>
      </x:c>
      <x:c r="F2157" s="39" t="n">
        <x:f>IF(E2157="","",D2157/E2157)</x:f>
        <x:v>0.008936947612699354</x:v>
      </x:c>
      <x:c r="G2157" s="36" t="str">
        <x:v>mfhhis01.csv</x:v>
      </x:c>
      <x:c r="H2157" s="36" t="str">
        <x:v>https://ticdata.treasury.gov/Publish/slt_table5.html</x:v>
      </x:c>
      <x:c r="I2157" s="37" t="n">
        <x:v>46269</x:v>
      </x:c>
      <x:c r="J2157" s="36" t="str">
        <x:v>Monthly, end of period</x:v>
      </x:c>
      <x:c r="K2157" s="36" t="str">
        <x:v>Billions of U.S. dollars</x:v>
      </x:c>
    </x:row>
    <x:row r="2158">
      <x:c r="A2158" s="37" t="n">
        <x:v>38961</x:v>
      </x:c>
      <x:c r="B2158" s="36" t="str">
        <x:v>Norway</x:v>
      </x:c>
      <x:c r="C2158" s="36" t="str">
        <x:v>Country or economy</x:v>
      </x:c>
      <x:c r="D2158" s="55" t="n">
        <x:v>16.2</x:v>
      </x:c>
      <x:c r="E2158" s="55" t="n">
        <x:v>2025.3</x:v>
      </x:c>
      <x:c r="F2158" s="39" t="n">
        <x:f>IF(E2158="","",D2158/E2158)</x:f>
        <x:v>0.007998814990371797</x:v>
      </x:c>
      <x:c r="G2158" s="36" t="str">
        <x:v>mfhhis01.csv</x:v>
      </x:c>
      <x:c r="H2158" s="36" t="str">
        <x:v>https://ticdata.treasury.gov/Publish/slt_table5.html</x:v>
      </x:c>
      <x:c r="I2158" s="37" t="n">
        <x:v>46269</x:v>
      </x:c>
      <x:c r="J2158" s="36" t="str">
        <x:v>Monthly, end of period</x:v>
      </x:c>
      <x:c r="K2158" s="36" t="str">
        <x:v>Billions of U.S. dollars</x:v>
      </x:c>
    </x:row>
    <x:row r="2159">
      <x:c r="A2159" s="37" t="n">
        <x:v>38961</x:v>
      </x:c>
      <x:c r="B2159" s="36" t="str">
        <x:v>Oil Exporters</x:v>
      </x:c>
      <x:c r="C2159" s="36" t="str">
        <x:v>Country or economy</x:v>
      </x:c>
      <x:c r="D2159" s="55" t="n">
        <x:v>113.7</x:v>
      </x:c>
      <x:c r="E2159" s="55" t="n">
        <x:v>2025.3</x:v>
      </x:c>
      <x:c r="F2159" s="39" t="n">
        <x:f>IF(E2159="","",D2159/E2159)</x:f>
        <x:v>0.056139831136127985</x:v>
      </x:c>
      <x:c r="G2159" s="36" t="str">
        <x:v>mfhhis01.csv</x:v>
      </x:c>
      <x:c r="H2159" s="36" t="str">
        <x:v>https://ticdata.treasury.gov/Publish/slt_table5.html</x:v>
      </x:c>
      <x:c r="I2159" s="37" t="n">
        <x:v>46269</x:v>
      </x:c>
      <x:c r="J2159" s="36" t="str">
        <x:v>Monthly, end of period</x:v>
      </x:c>
      <x:c r="K2159" s="36" t="str">
        <x:v>Billions of U.S. dollars</x:v>
      </x:c>
    </x:row>
    <x:row r="2160">
      <x:c r="A2160" s="37" t="n">
        <x:v>38961</x:v>
      </x:c>
      <x:c r="B2160" s="36" t="str">
        <x:v>Poland</x:v>
      </x:c>
      <x:c r="C2160" s="36" t="str">
        <x:v>Country or economy</x:v>
      </x:c>
      <x:c r="D2160" s="55" t="n">
        <x:v>12.8</x:v>
      </x:c>
      <x:c r="E2160" s="55" t="n">
        <x:v>2025.3</x:v>
      </x:c>
      <x:c r="F2160" s="39" t="n">
        <x:f>IF(E2160="","",D2160/E2160)</x:f>
        <x:v>0.006320051350417222</x:v>
      </x:c>
      <x:c r="G2160" s="36" t="str">
        <x:v>mfhhis01.csv</x:v>
      </x:c>
      <x:c r="H2160" s="36" t="str">
        <x:v>https://ticdata.treasury.gov/Publish/slt_table5.html</x:v>
      </x:c>
      <x:c r="I2160" s="37" t="n">
        <x:v>46269</x:v>
      </x:c>
      <x:c r="J2160" s="36" t="str">
        <x:v>Monthly, end of period</x:v>
      </x:c>
      <x:c r="K2160" s="36" t="str">
        <x:v>Billions of U.S. dollars</x:v>
      </x:c>
    </x:row>
    <x:row r="2161">
      <x:c r="A2161" s="37" t="n">
        <x:v>38961</x:v>
      </x:c>
      <x:c r="B2161" s="36" t="str">
        <x:v>Singapore</x:v>
      </x:c>
      <x:c r="C2161" s="36" t="str">
        <x:v>Country or economy</x:v>
      </x:c>
      <x:c r="D2161" s="55" t="n">
        <x:v>34</x:v>
      </x:c>
      <x:c r="E2161" s="55" t="n">
        <x:v>2025.3</x:v>
      </x:c>
      <x:c r="F2161" s="39" t="n">
        <x:f>IF(E2161="","",D2161/E2161)</x:f>
        <x:v>0.016787636399545745</x:v>
      </x:c>
      <x:c r="G2161" s="36" t="str">
        <x:v>mfhhis01.csv</x:v>
      </x:c>
      <x:c r="H2161" s="36" t="str">
        <x:v>https://ticdata.treasury.gov/Publish/slt_table5.html</x:v>
      </x:c>
      <x:c r="I2161" s="37" t="n">
        <x:v>46269</x:v>
      </x:c>
      <x:c r="J2161" s="36" t="str">
        <x:v>Monthly, end of period</x:v>
      </x:c>
      <x:c r="K2161" s="36" t="str">
        <x:v>Billions of U.S. dollars</x:v>
      </x:c>
    </x:row>
    <x:row r="2162">
      <x:c r="A2162" s="37" t="n">
        <x:v>38961</x:v>
      </x:c>
      <x:c r="B2162" s="36" t="str">
        <x:v>Sweden</x:v>
      </x:c>
      <x:c r="C2162" s="36" t="str">
        <x:v>Country or economy</x:v>
      </x:c>
      <x:c r="D2162" s="55" t="n">
        <x:v>12.9</x:v>
      </x:c>
      <x:c r="E2162" s="55" t="n">
        <x:v>2025.3</x:v>
      </x:c>
      <x:c r="F2162" s="39" t="n">
        <x:f>IF(E2162="","",D2162/E2162)</x:f>
        <x:v>0.006369426751592357</x:v>
      </x:c>
      <x:c r="G2162" s="36" t="str">
        <x:v>mfhhis01.csv</x:v>
      </x:c>
      <x:c r="H2162" s="36" t="str">
        <x:v>https://ticdata.treasury.gov/Publish/slt_table5.html</x:v>
      </x:c>
      <x:c r="I2162" s="37" t="n">
        <x:v>46269</x:v>
      </x:c>
      <x:c r="J2162" s="36" t="str">
        <x:v>Monthly, end of period</x:v>
      </x:c>
      <x:c r="K2162" s="36" t="str">
        <x:v>Billions of U.S. dollars</x:v>
      </x:c>
    </x:row>
    <x:row r="2163">
      <x:c r="A2163" s="37" t="n">
        <x:v>38961</x:v>
      </x:c>
      <x:c r="B2163" s="36" t="str">
        <x:v>Switzerland</x:v>
      </x:c>
      <x:c r="C2163" s="36" t="str">
        <x:v>Country or economy</x:v>
      </x:c>
      <x:c r="D2163" s="55" t="n">
        <x:v>37</x:v>
      </x:c>
      <x:c r="E2163" s="55" t="n">
        <x:v>2025.3</x:v>
      </x:c>
      <x:c r="F2163" s="39" t="n">
        <x:f>IF(E2163="","",D2163/E2163)</x:f>
        <x:v>0.01826889843479978</x:v>
      </x:c>
      <x:c r="G2163" s="36" t="str">
        <x:v>mfhhis01.csv</x:v>
      </x:c>
      <x:c r="H2163" s="36" t="str">
        <x:v>https://ticdata.treasury.gov/Publish/slt_table5.html</x:v>
      </x:c>
      <x:c r="I2163" s="37" t="n">
        <x:v>46269</x:v>
      </x:c>
      <x:c r="J2163" s="36" t="str">
        <x:v>Monthly, end of period</x:v>
      </x:c>
      <x:c r="K2163" s="36" t="str">
        <x:v>Billions of U.S. dollars</x:v>
      </x:c>
    </x:row>
    <x:row r="2164">
      <x:c r="A2164" s="37" t="n">
        <x:v>38961</x:v>
      </x:c>
      <x:c r="B2164" s="36" t="str">
        <x:v>Taiwan</x:v>
      </x:c>
      <x:c r="C2164" s="36" t="str">
        <x:v>Country or economy</x:v>
      </x:c>
      <x:c r="D2164" s="55" t="n">
        <x:v>61.3</x:v>
      </x:c>
      <x:c r="E2164" s="55" t="n">
        <x:v>2025.3</x:v>
      </x:c>
      <x:c r="F2164" s="39" t="n">
        <x:f>IF(E2164="","",D2164/E2164)</x:f>
        <x:v>0.030267120920357476</x:v>
      </x:c>
      <x:c r="G2164" s="36" t="str">
        <x:v>mfhhis01.csv</x:v>
      </x:c>
      <x:c r="H2164" s="36" t="str">
        <x:v>https://ticdata.treasury.gov/Publish/slt_table5.html</x:v>
      </x:c>
      <x:c r="I2164" s="37" t="n">
        <x:v>46269</x:v>
      </x:c>
      <x:c r="J2164" s="36" t="str">
        <x:v>Monthly, end of period</x:v>
      </x:c>
      <x:c r="K2164" s="36" t="str">
        <x:v>Billions of U.S. dollars</x:v>
      </x:c>
    </x:row>
    <x:row r="2165">
      <x:c r="A2165" s="37" t="n">
        <x:v>38961</x:v>
      </x:c>
      <x:c r="B2165" s="36" t="str">
        <x:v>Thailand</x:v>
      </x:c>
      <x:c r="C2165" s="36" t="str">
        <x:v>Country or economy</x:v>
      </x:c>
      <x:c r="D2165" s="55" t="n">
        <x:v>15.9</x:v>
      </x:c>
      <x:c r="E2165" s="55" t="n">
        <x:v>2025.3</x:v>
      </x:c>
      <x:c r="F2165" s="39" t="n">
        <x:f>IF(E2165="","",D2165/E2165)</x:f>
        <x:v>0.007850688786846393</x:v>
      </x:c>
      <x:c r="G2165" s="36" t="str">
        <x:v>mfhhis01.csv</x:v>
      </x:c>
      <x:c r="H2165" s="36" t="str">
        <x:v>https://ticdata.treasury.gov/Publish/slt_table5.html</x:v>
      </x:c>
      <x:c r="I2165" s="37" t="n">
        <x:v>46269</x:v>
      </x:c>
      <x:c r="J2165" s="36" t="str">
        <x:v>Monthly, end of period</x:v>
      </x:c>
      <x:c r="K2165" s="36" t="str">
        <x:v>Billions of U.S. dollars</x:v>
      </x:c>
    </x:row>
    <x:row r="2166">
      <x:c r="A2166" s="37" t="n">
        <x:v>38961</x:v>
      </x:c>
      <x:c r="B2166" s="36" t="str">
        <x:v>Turkey</x:v>
      </x:c>
      <x:c r="C2166" s="36" t="str">
        <x:v>Country or economy</x:v>
      </x:c>
      <x:c r="D2166" s="55" t="n">
        <x:v>23.6</x:v>
      </x:c>
      <x:c r="E2166" s="55" t="n">
        <x:v>2025.3</x:v>
      </x:c>
      <x:c r="F2166" s="39" t="n">
        <x:f>IF(E2166="","",D2166/E2166)</x:f>
        <x:v>0.011652594677331754</x:v>
      </x:c>
      <x:c r="G2166" s="36" t="str">
        <x:v>mfhhis01.csv</x:v>
      </x:c>
      <x:c r="H2166" s="36" t="str">
        <x:v>https://ticdata.treasury.gov/Publish/slt_table5.html</x:v>
      </x:c>
      <x:c r="I2166" s="37" t="n">
        <x:v>46269</x:v>
      </x:c>
      <x:c r="J2166" s="36" t="str">
        <x:v>Monthly, end of period</x:v>
      </x:c>
      <x:c r="K2166" s="36" t="str">
        <x:v>Billions of U.S. dollars</x:v>
      </x:c>
    </x:row>
    <x:row r="2167">
      <x:c r="A2167" s="37" t="n">
        <x:v>38961</x:v>
      </x:c>
      <x:c r="B2167" s="36" t="str">
        <x:v>United Kingdom</x:v>
      </x:c>
      <x:c r="C2167" s="36" t="str">
        <x:v>Country or economy</x:v>
      </x:c>
      <x:c r="D2167" s="55" t="n">
        <x:v>61.6</x:v>
      </x:c>
      <x:c r="E2167" s="55" t="n">
        <x:v>2025.3</x:v>
      </x:c>
      <x:c r="F2167" s="39" t="n">
        <x:f>IF(E2167="","",D2167/E2167)</x:f>
        <x:v>0.030415247123882883</x:v>
      </x:c>
      <x:c r="G2167" s="36" t="str">
        <x:v>mfhhis01.csv</x:v>
      </x:c>
      <x:c r="H2167" s="36" t="str">
        <x:v>https://ticdata.treasury.gov/Publish/slt_table5.html</x:v>
      </x:c>
      <x:c r="I2167" s="37" t="n">
        <x:v>46269</x:v>
      </x:c>
      <x:c r="J2167" s="36" t="str">
        <x:v>Monthly, end of period</x:v>
      </x:c>
      <x:c r="K2167" s="36" t="str">
        <x:v>Billions of U.S. dollars</x:v>
      </x:c>
    </x:row>
    <x:row r="2168">
      <x:c r="A2168" s="37" t="n">
        <x:v>38991</x:v>
      </x:c>
      <x:c r="B2168" s="36" t="str">
        <x:v>All Other</x:v>
      </x:c>
      <x:c r="C2168" s="36" t="str">
        <x:v>Aggregate</x:v>
      </x:c>
      <x:c r="D2168" s="55" t="n">
        <x:v>129.7</x:v>
      </x:c>
      <x:c r="E2168" s="55" t="n">
        <x:v>2054.4</x:v>
      </x:c>
      <x:c r="F2168" s="39" t="n">
        <x:f>IF(E2168="","",D2168/E2168)</x:f>
        <x:v>0.06313278816199376</x:v>
      </x:c>
      <x:c r="G2168" s="36" t="str">
        <x:v>mfhhis01.csv</x:v>
      </x:c>
      <x:c r="H2168" s="36" t="str">
        <x:v>https://ticdata.treasury.gov/Publish/slt_table5.html</x:v>
      </x:c>
      <x:c r="I2168" s="37" t="n">
        <x:v>46269</x:v>
      </x:c>
      <x:c r="J2168" s="36" t="str">
        <x:v>Monthly, end of period</x:v>
      </x:c>
      <x:c r="K2168" s="36" t="str">
        <x:v>Billions of U.S. dollars</x:v>
      </x:c>
    </x:row>
    <x:row r="2169">
      <x:c r="A2169" s="37" t="n">
        <x:v>38991</x:v>
      </x:c>
      <x:c r="B2169" s="36" t="str">
        <x:v>Belgium</x:v>
      </x:c>
      <x:c r="C2169" s="36" t="str">
        <x:v>Country or economy</x:v>
      </x:c>
      <x:c r="D2169" s="55" t="n">
        <x:v>13.3</x:v>
      </x:c>
      <x:c r="E2169" s="55" t="n">
        <x:v>2054.4</x:v>
      </x:c>
      <x:c r="F2169" s="39" t="n">
        <x:f>IF(E2169="","",D2169/E2169)</x:f>
        <x:v>0.006473909657320872</x:v>
      </x:c>
      <x:c r="G2169" s="36" t="str">
        <x:v>mfhhis01.csv</x:v>
      </x:c>
      <x:c r="H2169" s="36" t="str">
        <x:v>https://ticdata.treasury.gov/Publish/slt_table5.html</x:v>
      </x:c>
      <x:c r="I2169" s="37" t="n">
        <x:v>46269</x:v>
      </x:c>
      <x:c r="J2169" s="36" t="str">
        <x:v>Monthly, end of period</x:v>
      </x:c>
      <x:c r="K2169" s="36" t="str">
        <x:v>Billions of U.S. dollars</x:v>
      </x:c>
    </x:row>
    <x:row r="2170">
      <x:c r="A2170" s="37" t="n">
        <x:v>38991</x:v>
      </x:c>
      <x:c r="B2170" s="36" t="str">
        <x:v>Brazil</x:v>
      </x:c>
      <x:c r="C2170" s="36" t="str">
        <x:v>Country or economy</x:v>
      </x:c>
      <x:c r="D2170" s="55" t="n">
        <x:v>46.4</x:v>
      </x:c>
      <x:c r="E2170" s="55" t="n">
        <x:v>2054.4</x:v>
      </x:c>
      <x:c r="F2170" s="39" t="n">
        <x:f>IF(E2170="","",D2170/E2170)</x:f>
        <x:v>0.022585669781931463</x:v>
      </x:c>
      <x:c r="G2170" s="36" t="str">
        <x:v>mfhhis01.csv</x:v>
      </x:c>
      <x:c r="H2170" s="36" t="str">
        <x:v>https://ticdata.treasury.gov/Publish/slt_table5.html</x:v>
      </x:c>
      <x:c r="I2170" s="37" t="n">
        <x:v>46269</x:v>
      </x:c>
      <x:c r="J2170" s="36" t="str">
        <x:v>Monthly, end of period</x:v>
      </x:c>
      <x:c r="K2170" s="36" t="str">
        <x:v>Billions of U.S. dollars</x:v>
      </x:c>
    </x:row>
    <x:row r="2171">
      <x:c r="A2171" s="37" t="n">
        <x:v>38991</x:v>
      </x:c>
      <x:c r="B2171" s="36" t="str">
        <x:v>Canada</x:v>
      </x:c>
      <x:c r="C2171" s="36" t="str">
        <x:v>Country or economy</x:v>
      </x:c>
      <x:c r="D2171" s="55" t="n">
        <x:v>28.9</x:v>
      </x:c>
      <x:c r="E2171" s="55" t="n">
        <x:v>2054.4</x:v>
      </x:c>
      <x:c r="F2171" s="39" t="n">
        <x:f>IF(E2171="","",D2171/E2171)</x:f>
        <x:v>0.014067367601246104</x:v>
      </x:c>
      <x:c r="G2171" s="36" t="str">
        <x:v>mfhhis01.csv</x:v>
      </x:c>
      <x:c r="H2171" s="36" t="str">
        <x:v>https://ticdata.treasury.gov/Publish/slt_table5.html</x:v>
      </x:c>
      <x:c r="I2171" s="37" t="n">
        <x:v>46269</x:v>
      </x:c>
      <x:c r="J2171" s="36" t="str">
        <x:v>Monthly, end of period</x:v>
      </x:c>
      <x:c r="K2171" s="36" t="str">
        <x:v>Billions of U.S. dollars</x:v>
      </x:c>
    </x:row>
    <x:row r="2172">
      <x:c r="A2172" s="37" t="n">
        <x:v>38991</x:v>
      </x:c>
      <x:c r="B2172" s="36" t="str">
        <x:v>Carib Bnkng Ctrs</x:v>
      </x:c>
      <x:c r="C2172" s="36" t="str">
        <x:v>Country or economy</x:v>
      </x:c>
      <x:c r="D2172" s="55" t="n">
        <x:v>72.5</x:v>
      </x:c>
      <x:c r="E2172" s="55" t="n">
        <x:v>2054.4</x:v>
      </x:c>
      <x:c r="F2172" s="39" t="n">
        <x:f>IF(E2172="","",D2172/E2172)</x:f>
        <x:v>0.03529010903426791</x:v>
      </x:c>
      <x:c r="G2172" s="36" t="str">
        <x:v>mfhhis01.csv</x:v>
      </x:c>
      <x:c r="H2172" s="36" t="str">
        <x:v>https://ticdata.treasury.gov/Publish/slt_table5.html</x:v>
      </x:c>
      <x:c r="I2172" s="37" t="n">
        <x:v>46269</x:v>
      </x:c>
      <x:c r="J2172" s="36" t="str">
        <x:v>Monthly, end of period</x:v>
      </x:c>
      <x:c r="K2172" s="36" t="str">
        <x:v>Billions of U.S. dollars</x:v>
      </x:c>
    </x:row>
    <x:row r="2173">
      <x:c r="A2173" s="37" t="n">
        <x:v>38991</x:v>
      </x:c>
      <x:c r="B2173" s="36" t="str">
        <x:v>China, Mainland</x:v>
      </x:c>
      <x:c r="C2173" s="36" t="str">
        <x:v>Country or economy</x:v>
      </x:c>
      <x:c r="D2173" s="55" t="n">
        <x:v>392.2</x:v>
      </x:c>
      <x:c r="E2173" s="55" t="n">
        <x:v>2054.4</x:v>
      </x:c>
      <x:c r="F2173" s="39" t="n">
        <x:f>IF(E2173="","",D2173/E2173)</x:f>
        <x:v>0.19090732087227413</x:v>
      </x:c>
      <x:c r="G2173" s="36" t="str">
        <x:v>mfhhis01.csv</x:v>
      </x:c>
      <x:c r="H2173" s="36" t="str">
        <x:v>https://ticdata.treasury.gov/Publish/slt_table5.html</x:v>
      </x:c>
      <x:c r="I2173" s="37" t="n">
        <x:v>46269</x:v>
      </x:c>
      <x:c r="J2173" s="36" t="str">
        <x:v>Monthly, end of period</x:v>
      </x:c>
      <x:c r="K2173" s="36" t="str">
        <x:v>Billions of U.S. dollars</x:v>
      </x:c>
    </x:row>
    <x:row r="2174">
      <x:c r="A2174" s="37" t="n">
        <x:v>38991</x:v>
      </x:c>
      <x:c r="B2174" s="36" t="str">
        <x:v>Foreign official</x:v>
      </x:c>
      <x:c r="C2174" s="36" t="str">
        <x:v>Aggregate</x:v>
      </x:c>
      <x:c r="D2174" s="55" t="n">
        <x:v>1443.7</x:v>
      </x:c>
      <x:c r="E2174" s="55" t="n">
        <x:v>2054.4</x:v>
      </x:c>
      <x:c r="F2174" s="39" t="n">
        <x:f>IF(E2174="","",D2174/E2174)</x:f>
        <x:v>0.7027355919003115</x:v>
      </x:c>
      <x:c r="G2174" s="36" t="str">
        <x:v>mfhhis01.csv</x:v>
      </x:c>
      <x:c r="H2174" s="36" t="str">
        <x:v>https://ticdata.treasury.gov/Publish/slt_table5.html</x:v>
      </x:c>
      <x:c r="I2174" s="37" t="n">
        <x:v>46269</x:v>
      </x:c>
      <x:c r="J2174" s="36" t="str">
        <x:v>Monthly, end of period</x:v>
      </x:c>
      <x:c r="K2174" s="36" t="str">
        <x:v>Billions of U.S. dollars</x:v>
      </x:c>
    </x:row>
    <x:row r="2175">
      <x:c r="A2175" s="37" t="n">
        <x:v>38991</x:v>
      </x:c>
      <x:c r="B2175" s="36" t="str">
        <x:v>Foreign official Treasury bills</x:v>
      </x:c>
      <x:c r="C2175" s="36" t="str">
        <x:v>Aggregate</x:v>
      </x:c>
      <x:c r="D2175" s="55" t="n">
        <x:v>178.6</x:v>
      </x:c>
      <x:c r="E2175" s="55" t="n">
        <x:v>2054.4</x:v>
      </x:c>
      <x:c r="F2175" s="39" t="n">
        <x:f>IF(E2175="","",D2175/E2175)</x:f>
        <x:v>0.0869353582554517</x:v>
      </x:c>
      <x:c r="G2175" s="36" t="str">
        <x:v>mfhhis01.csv</x:v>
      </x:c>
      <x:c r="H2175" s="36" t="str">
        <x:v>https://ticdata.treasury.gov/Publish/slt_table5.html</x:v>
      </x:c>
      <x:c r="I2175" s="37" t="n">
        <x:v>46269</x:v>
      </x:c>
      <x:c r="J2175" s="36" t="str">
        <x:v>Monthly, end of period</x:v>
      </x:c>
      <x:c r="K2175" s="36" t="str">
        <x:v>Billions of U.S. dollars</x:v>
      </x:c>
    </x:row>
    <x:row r="2176">
      <x:c r="A2176" s="37" t="n">
        <x:v>38991</x:v>
      </x:c>
      <x:c r="B2176" s="36" t="str">
        <x:v>Foreign official Treasury bonds and notes</x:v>
      </x:c>
      <x:c r="C2176" s="36" t="str">
        <x:v>Aggregate</x:v>
      </x:c>
      <x:c r="D2176" s="55" t="n">
        <x:v>1265.1</x:v>
      </x:c>
      <x:c r="E2176" s="55" t="n">
        <x:v>2054.4</x:v>
      </x:c>
      <x:c r="F2176" s="39" t="n">
        <x:f>IF(E2176="","",D2176/E2176)</x:f>
        <x:v>0.6158002336448597</x:v>
      </x:c>
      <x:c r="G2176" s="36" t="str">
        <x:v>mfhhis01.csv</x:v>
      </x:c>
      <x:c r="H2176" s="36" t="str">
        <x:v>https://ticdata.treasury.gov/Publish/slt_table5.html</x:v>
      </x:c>
      <x:c r="I2176" s="37" t="n">
        <x:v>46269</x:v>
      </x:c>
      <x:c r="J2176" s="36" t="str">
        <x:v>Monthly, end of period</x:v>
      </x:c>
      <x:c r="K2176" s="36" t="str">
        <x:v>Billions of U.S. dollars</x:v>
      </x:c>
    </x:row>
    <x:row r="2177">
      <x:c r="A2177" s="37" t="n">
        <x:v>38991</x:v>
      </x:c>
      <x:c r="B2177" s="36" t="str">
        <x:v>France</x:v>
      </x:c>
      <x:c r="C2177" s="36" t="str">
        <x:v>Country or economy</x:v>
      </x:c>
      <x:c r="D2177" s="55" t="n">
        <x:v>26.7</x:v>
      </x:c>
      <x:c r="E2177" s="55" t="n">
        <x:v>2054.4</x:v>
      </x:c>
      <x:c r="F2177" s="39" t="n">
        <x:f>IF(E2177="","",D2177/E2177)</x:f>
        <x:v>0.012996495327102803</x:v>
      </x:c>
      <x:c r="G2177" s="36" t="str">
        <x:v>mfhhis01.csv</x:v>
      </x:c>
      <x:c r="H2177" s="36" t="str">
        <x:v>https://ticdata.treasury.gov/Publish/slt_table5.html</x:v>
      </x:c>
      <x:c r="I2177" s="37" t="n">
        <x:v>46269</x:v>
      </x:c>
      <x:c r="J2177" s="36" t="str">
        <x:v>Monthly, end of period</x:v>
      </x:c>
      <x:c r="K2177" s="36" t="str">
        <x:v>Billions of U.S. dollars</x:v>
      </x:c>
    </x:row>
    <x:row r="2178">
      <x:c r="A2178" s="37" t="n">
        <x:v>38991</x:v>
      </x:c>
      <x:c r="B2178" s="36" t="str">
        <x:v>Germany</x:v>
      </x:c>
      <x:c r="C2178" s="36" t="str">
        <x:v>Country or economy</x:v>
      </x:c>
      <x:c r="D2178" s="55" t="n">
        <x:v>46.1</x:v>
      </x:c>
      <x:c r="E2178" s="55" t="n">
        <x:v>2054.4</x:v>
      </x:c>
      <x:c r="F2178" s="39" t="n">
        <x:f>IF(E2178="","",D2178/E2178)</x:f>
        <x:v>0.022439641744548287</x:v>
      </x:c>
      <x:c r="G2178" s="36" t="str">
        <x:v>mfhhis01.csv</x:v>
      </x:c>
      <x:c r="H2178" s="36" t="str">
        <x:v>https://ticdata.treasury.gov/Publish/slt_table5.html</x:v>
      </x:c>
      <x:c r="I2178" s="37" t="n">
        <x:v>46269</x:v>
      </x:c>
      <x:c r="J2178" s="36" t="str">
        <x:v>Monthly, end of period</x:v>
      </x:c>
      <x:c r="K2178" s="36" t="str">
        <x:v>Billions of U.S. dollars</x:v>
      </x:c>
    </x:row>
    <x:row r="2179">
      <x:c r="A2179" s="37" t="n">
        <x:v>38991</x:v>
      </x:c>
      <x:c r="B2179" s="36" t="str">
        <x:v>Grand Total</x:v>
      </x:c>
      <x:c r="C2179" s="36" t="str">
        <x:v>Aggregate</x:v>
      </x:c>
      <x:c r="D2179" s="55" t="n">
        <x:v>2054.4</x:v>
      </x:c>
      <x:c r="E2179" s="55" t="n">
        <x:v>2054.4</x:v>
      </x:c>
      <x:c r="F2179" s="39" t="n">
        <x:f>IF(E2179="","",D2179/E2179)</x:f>
        <x:v>1</x:v>
      </x:c>
      <x:c r="G2179" s="36" t="str">
        <x:v>mfhhis01.csv</x:v>
      </x:c>
      <x:c r="H2179" s="36" t="str">
        <x:v>https://ticdata.treasury.gov/Publish/slt_table5.html</x:v>
      </x:c>
      <x:c r="I2179" s="37" t="n">
        <x:v>46269</x:v>
      </x:c>
      <x:c r="J2179" s="36" t="str">
        <x:v>Monthly, end of period</x:v>
      </x:c>
      <x:c r="K2179" s="36" t="str">
        <x:v>Billions of U.S. dollars</x:v>
      </x:c>
    </x:row>
    <x:row r="2180">
      <x:c r="A2180" s="37" t="n">
        <x:v>38991</x:v>
      </x:c>
      <x:c r="B2180" s="36" t="str">
        <x:v>Hong Kong</x:v>
      </x:c>
      <x:c r="C2180" s="36" t="str">
        <x:v>Country or economy</x:v>
      </x:c>
      <x:c r="D2180" s="55" t="n">
        <x:v>50.6</x:v>
      </x:c>
      <x:c r="E2180" s="55" t="n">
        <x:v>2054.4</x:v>
      </x:c>
      <x:c r="F2180" s="39" t="n">
        <x:f>IF(E2180="","",D2180/E2180)</x:f>
        <x:v>0.02463006230529595</x:v>
      </x:c>
      <x:c r="G2180" s="36" t="str">
        <x:v>mfhhis01.csv</x:v>
      </x:c>
      <x:c r="H2180" s="36" t="str">
        <x:v>https://ticdata.treasury.gov/Publish/slt_table5.html</x:v>
      </x:c>
      <x:c r="I2180" s="37" t="n">
        <x:v>46269</x:v>
      </x:c>
      <x:c r="J2180" s="36" t="str">
        <x:v>Monthly, end of period</x:v>
      </x:c>
      <x:c r="K2180" s="36" t="str">
        <x:v>Billions of U.S. dollars</x:v>
      </x:c>
    </x:row>
    <x:row r="2181">
      <x:c r="A2181" s="37" t="n">
        <x:v>38991</x:v>
      </x:c>
      <x:c r="B2181" s="36" t="str">
        <x:v>India</x:v>
      </x:c>
      <x:c r="C2181" s="36" t="str">
        <x:v>Country or economy</x:v>
      </x:c>
      <x:c r="D2181" s="55" t="n">
        <x:v>12</x:v>
      </x:c>
      <x:c r="E2181" s="55" t="n">
        <x:v>2054.4</x:v>
      </x:c>
      <x:c r="F2181" s="39" t="n">
        <x:f>IF(E2181="","",D2181/E2181)</x:f>
        <x:v>0.005841121495327103</x:v>
      </x:c>
      <x:c r="G2181" s="36" t="str">
        <x:v>mfhhis01.csv</x:v>
      </x:c>
      <x:c r="H2181" s="36" t="str">
        <x:v>https://ticdata.treasury.gov/Publish/slt_table5.html</x:v>
      </x:c>
      <x:c r="I2181" s="37" t="n">
        <x:v>46269</x:v>
      </x:c>
      <x:c r="J2181" s="36" t="str">
        <x:v>Monthly, end of period</x:v>
      </x:c>
      <x:c r="K2181" s="36" t="str">
        <x:v>Billions of U.S. dollars</x:v>
      </x:c>
    </x:row>
    <x:row r="2182">
      <x:c r="A2182" s="37" t="n">
        <x:v>38991</x:v>
      </x:c>
      <x:c r="B2182" s="36" t="str">
        <x:v>Ireland</x:v>
      </x:c>
      <x:c r="C2182" s="36" t="str">
        <x:v>Country or economy</x:v>
      </x:c>
      <x:c r="D2182" s="55" t="n">
        <x:v>15.7</x:v>
      </x:c>
      <x:c r="E2182" s="55" t="n">
        <x:v>2054.4</x:v>
      </x:c>
      <x:c r="F2182" s="39" t="n">
        <x:f>IF(E2182="","",D2182/E2182)</x:f>
        <x:v>0.007642133956386292</x:v>
      </x:c>
      <x:c r="G2182" s="36" t="str">
        <x:v>mfhhis01.csv</x:v>
      </x:c>
      <x:c r="H2182" s="36" t="str">
        <x:v>https://ticdata.treasury.gov/Publish/slt_table5.html</x:v>
      </x:c>
      <x:c r="I2182" s="37" t="n">
        <x:v>46269</x:v>
      </x:c>
      <x:c r="J2182" s="36" t="str">
        <x:v>Monthly, end of period</x:v>
      </x:c>
      <x:c r="K2182" s="36" t="str">
        <x:v>Billions of U.S. dollars</x:v>
      </x:c>
    </x:row>
    <x:row r="2183">
      <x:c r="A2183" s="37" t="n">
        <x:v>38991</x:v>
      </x:c>
      <x:c r="B2183" s="36" t="str">
        <x:v>Israel</x:v>
      </x:c>
      <x:c r="C2183" s="36" t="str">
        <x:v>Country or economy</x:v>
      </x:c>
      <x:c r="D2183" s="55" t="n">
        <x:v>11.3</x:v>
      </x:c>
      <x:c r="E2183" s="55" t="n">
        <x:v>2054.4</x:v>
      </x:c>
      <x:c r="F2183" s="39" t="n">
        <x:f>IF(E2183="","",D2183/E2183)</x:f>
        <x:v>0.005500389408099688</x:v>
      </x:c>
      <x:c r="G2183" s="36" t="str">
        <x:v>mfhhis01.csv</x:v>
      </x:c>
      <x:c r="H2183" s="36" t="str">
        <x:v>https://ticdata.treasury.gov/Publish/slt_table5.html</x:v>
      </x:c>
      <x:c r="I2183" s="37" t="n">
        <x:v>46269</x:v>
      </x:c>
      <x:c r="J2183" s="36" t="str">
        <x:v>Monthly, end of period</x:v>
      </x:c>
      <x:c r="K2183" s="36" t="str">
        <x:v>Billions of U.S. dollars</x:v>
      </x:c>
    </x:row>
    <x:row r="2184">
      <x:c r="A2184" s="37" t="n">
        <x:v>38991</x:v>
      </x:c>
      <x:c r="B2184" s="36" t="str">
        <x:v>Italy</x:v>
      </x:c>
      <x:c r="C2184" s="36" t="str">
        <x:v>Country or economy</x:v>
      </x:c>
      <x:c r="D2184" s="55" t="n">
        <x:v>13.8</x:v>
      </x:c>
      <x:c r="E2184" s="55" t="n">
        <x:v>2054.4</x:v>
      </x:c>
      <x:c r="F2184" s="39" t="n">
        <x:f>IF(E2184="","",D2184/E2184)</x:f>
        <x:v>0.006717289719626168</x:v>
      </x:c>
      <x:c r="G2184" s="36" t="str">
        <x:v>mfhhis01.csv</x:v>
      </x:c>
      <x:c r="H2184" s="36" t="str">
        <x:v>https://ticdata.treasury.gov/Publish/slt_table5.html</x:v>
      </x:c>
      <x:c r="I2184" s="37" t="n">
        <x:v>46269</x:v>
      </x:c>
      <x:c r="J2184" s="36" t="str">
        <x:v>Monthly, end of period</x:v>
      </x:c>
      <x:c r="K2184" s="36" t="str">
        <x:v>Billions of U.S. dollars</x:v>
      </x:c>
    </x:row>
    <x:row r="2185">
      <x:c r="A2185" s="37" t="n">
        <x:v>38991</x:v>
      </x:c>
      <x:c r="B2185" s="36" t="str">
        <x:v>Japan</x:v>
      </x:c>
      <x:c r="C2185" s="36" t="str">
        <x:v>Country or economy</x:v>
      </x:c>
      <x:c r="D2185" s="55" t="n">
        <x:v>618.1</x:v>
      </x:c>
      <x:c r="E2185" s="55" t="n">
        <x:v>2054.4</x:v>
      </x:c>
      <x:c r="F2185" s="39" t="n">
        <x:f>IF(E2185="","",D2185/E2185)</x:f>
        <x:v>0.3008664330218069</x:v>
      </x:c>
      <x:c r="G2185" s="36" t="str">
        <x:v>mfhhis01.csv</x:v>
      </x:c>
      <x:c r="H2185" s="36" t="str">
        <x:v>https://ticdata.treasury.gov/Publish/slt_table5.html</x:v>
      </x:c>
      <x:c r="I2185" s="37" t="n">
        <x:v>46269</x:v>
      </x:c>
      <x:c r="J2185" s="36" t="str">
        <x:v>Monthly, end of period</x:v>
      </x:c>
      <x:c r="K2185" s="36" t="str">
        <x:v>Billions of U.S. dollars</x:v>
      </x:c>
    </x:row>
    <x:row r="2186">
      <x:c r="A2186" s="37" t="n">
        <x:v>38991</x:v>
      </x:c>
      <x:c r="B2186" s="36" t="str">
        <x:v>Korea, South</x:v>
      </x:c>
      <x:c r="C2186" s="36" t="str">
        <x:v>Country or economy</x:v>
      </x:c>
      <x:c r="D2186" s="55" t="n">
        <x:v>65.7</x:v>
      </x:c>
      <x:c r="E2186" s="55" t="n">
        <x:v>2054.4</x:v>
      </x:c>
      <x:c r="F2186" s="39" t="n">
        <x:f>IF(E2186="","",D2186/E2186)</x:f>
        <x:v>0.03198014018691589</x:v>
      </x:c>
      <x:c r="G2186" s="36" t="str">
        <x:v>mfhhis01.csv</x:v>
      </x:c>
      <x:c r="H2186" s="36" t="str">
        <x:v>https://ticdata.treasury.gov/Publish/slt_table5.html</x:v>
      </x:c>
      <x:c r="I2186" s="37" t="n">
        <x:v>46269</x:v>
      </x:c>
      <x:c r="J2186" s="36" t="str">
        <x:v>Monthly, end of period</x:v>
      </x:c>
      <x:c r="K2186" s="36" t="str">
        <x:v>Billions of U.S. dollars</x:v>
      </x:c>
    </x:row>
    <x:row r="2187">
      <x:c r="A2187" s="37" t="n">
        <x:v>38991</x:v>
      </x:c>
      <x:c r="B2187" s="36" t="str">
        <x:v>Luxembourg</x:v>
      </x:c>
      <x:c r="C2187" s="36" t="str">
        <x:v>Country or economy</x:v>
      </x:c>
      <x:c r="D2187" s="55" t="n">
        <x:v>59.5</x:v>
      </x:c>
      <x:c r="E2187" s="55" t="n">
        <x:v>2054.4</x:v>
      </x:c>
      <x:c r="F2187" s="39" t="n">
        <x:f>IF(E2187="","",D2187/E2187)</x:f>
        <x:v>0.028962227414330216</x:v>
      </x:c>
      <x:c r="G2187" s="36" t="str">
        <x:v>mfhhis01.csv</x:v>
      </x:c>
      <x:c r="H2187" s="36" t="str">
        <x:v>https://ticdata.treasury.gov/Publish/slt_table5.html</x:v>
      </x:c>
      <x:c r="I2187" s="37" t="n">
        <x:v>46269</x:v>
      </x:c>
      <x:c r="J2187" s="36" t="str">
        <x:v>Monthly, end of period</x:v>
      </x:c>
      <x:c r="K2187" s="36" t="str">
        <x:v>Billions of U.S. dollars</x:v>
      </x:c>
    </x:row>
    <x:row r="2188">
      <x:c r="A2188" s="37" t="n">
        <x:v>38991</x:v>
      </x:c>
      <x:c r="B2188" s="36" t="str">
        <x:v>Mexico</x:v>
      </x:c>
      <x:c r="C2188" s="36" t="str">
        <x:v>Country or economy</x:v>
      </x:c>
      <x:c r="D2188" s="55" t="n">
        <x:v>40.5</x:v>
      </x:c>
      <x:c r="E2188" s="55" t="n">
        <x:v>2054.4</x:v>
      </x:c>
      <x:c r="F2188" s="39" t="n">
        <x:f>IF(E2188="","",D2188/E2188)</x:f>
        <x:v>0.019713785046728972</x:v>
      </x:c>
      <x:c r="G2188" s="36" t="str">
        <x:v>mfhhis01.csv</x:v>
      </x:c>
      <x:c r="H2188" s="36" t="str">
        <x:v>https://ticdata.treasury.gov/Publish/slt_table5.html</x:v>
      </x:c>
      <x:c r="I2188" s="37" t="n">
        <x:v>46269</x:v>
      </x:c>
      <x:c r="J2188" s="36" t="str">
        <x:v>Monthly, end of period</x:v>
      </x:c>
      <x:c r="K2188" s="36" t="str">
        <x:v>Billions of U.S. dollars</x:v>
      </x:c>
    </x:row>
    <x:row r="2189">
      <x:c r="A2189" s="37" t="n">
        <x:v>38991</x:v>
      </x:c>
      <x:c r="B2189" s="36" t="str">
        <x:v>Netherlands</x:v>
      </x:c>
      <x:c r="C2189" s="36" t="str">
        <x:v>Country or economy</x:v>
      </x:c>
      <x:c r="D2189" s="55" t="n">
        <x:v>20</x:v>
      </x:c>
      <x:c r="E2189" s="55" t="n">
        <x:v>2054.4</x:v>
      </x:c>
      <x:c r="F2189" s="39" t="n">
        <x:f>IF(E2189="","",D2189/E2189)</x:f>
        <x:v>0.009735202492211837</x:v>
      </x:c>
      <x:c r="G2189" s="36" t="str">
        <x:v>mfhhis01.csv</x:v>
      </x:c>
      <x:c r="H2189" s="36" t="str">
        <x:v>https://ticdata.treasury.gov/Publish/slt_table5.html</x:v>
      </x:c>
      <x:c r="I2189" s="37" t="n">
        <x:v>46269</x:v>
      </x:c>
      <x:c r="J2189" s="36" t="str">
        <x:v>Monthly, end of period</x:v>
      </x:c>
      <x:c r="K2189" s="36" t="str">
        <x:v>Billions of U.S. dollars</x:v>
      </x:c>
    </x:row>
    <x:row r="2190">
      <x:c r="A2190" s="37" t="n">
        <x:v>38991</x:v>
      </x:c>
      <x:c r="B2190" s="36" t="str">
        <x:v>Norway</x:v>
      </x:c>
      <x:c r="C2190" s="36" t="str">
        <x:v>Country or economy</x:v>
      </x:c>
      <x:c r="D2190" s="55" t="n">
        <x:v>29.6</x:v>
      </x:c>
      <x:c r="E2190" s="55" t="n">
        <x:v>2054.4</x:v>
      </x:c>
      <x:c r="F2190" s="39" t="n">
        <x:f>IF(E2190="","",D2190/E2190)</x:f>
        <x:v>0.01440809968847352</x:v>
      </x:c>
      <x:c r="G2190" s="36" t="str">
        <x:v>mfhhis01.csv</x:v>
      </x:c>
      <x:c r="H2190" s="36" t="str">
        <x:v>https://ticdata.treasury.gov/Publish/slt_table5.html</x:v>
      </x:c>
      <x:c r="I2190" s="37" t="n">
        <x:v>46269</x:v>
      </x:c>
      <x:c r="J2190" s="36" t="str">
        <x:v>Monthly, end of period</x:v>
      </x:c>
      <x:c r="K2190" s="36" t="str">
        <x:v>Billions of U.S. dollars</x:v>
      </x:c>
    </x:row>
    <x:row r="2191">
      <x:c r="A2191" s="37" t="n">
        <x:v>38991</x:v>
      </x:c>
      <x:c r="B2191" s="36" t="str">
        <x:v>Oil Exporters</x:v>
      </x:c>
      <x:c r="C2191" s="36" t="str">
        <x:v>Country or economy</x:v>
      </x:c>
      <x:c r="D2191" s="55" t="n">
        <x:v>107.2</x:v>
      </x:c>
      <x:c r="E2191" s="55" t="n">
        <x:v>2054.4</x:v>
      </x:c>
      <x:c r="F2191" s="39" t="n">
        <x:f>IF(E2191="","",D2191/E2191)</x:f>
        <x:v>0.05218068535825545</x:v>
      </x:c>
      <x:c r="G2191" s="36" t="str">
        <x:v>mfhhis01.csv</x:v>
      </x:c>
      <x:c r="H2191" s="36" t="str">
        <x:v>https://ticdata.treasury.gov/Publish/slt_table5.html</x:v>
      </x:c>
      <x:c r="I2191" s="37" t="n">
        <x:v>46269</x:v>
      </x:c>
      <x:c r="J2191" s="36" t="str">
        <x:v>Monthly, end of period</x:v>
      </x:c>
      <x:c r="K2191" s="36" t="str">
        <x:v>Billions of U.S. dollars</x:v>
      </x:c>
    </x:row>
    <x:row r="2192">
      <x:c r="A2192" s="37" t="n">
        <x:v>38991</x:v>
      </x:c>
      <x:c r="B2192" s="36" t="str">
        <x:v>Poland</x:v>
      </x:c>
      <x:c r="C2192" s="36" t="str">
        <x:v>Country or economy</x:v>
      </x:c>
      <x:c r="D2192" s="55" t="n">
        <x:v>14.1</x:v>
      </x:c>
      <x:c r="E2192" s="55" t="n">
        <x:v>2054.4</x:v>
      </x:c>
      <x:c r="F2192" s="39" t="n">
        <x:f>IF(E2192="","",D2192/E2192)</x:f>
        <x:v>0.006863317757009346</x:v>
      </x:c>
      <x:c r="G2192" s="36" t="str">
        <x:v>mfhhis01.csv</x:v>
      </x:c>
      <x:c r="H2192" s="36" t="str">
        <x:v>https://ticdata.treasury.gov/Publish/slt_table5.html</x:v>
      </x:c>
      <x:c r="I2192" s="37" t="n">
        <x:v>46269</x:v>
      </x:c>
      <x:c r="J2192" s="36" t="str">
        <x:v>Monthly, end of period</x:v>
      </x:c>
      <x:c r="K2192" s="36" t="str">
        <x:v>Billions of U.S. dollars</x:v>
      </x:c>
    </x:row>
    <x:row r="2193">
      <x:c r="A2193" s="37" t="n">
        <x:v>38991</x:v>
      </x:c>
      <x:c r="B2193" s="36" t="str">
        <x:v>Singapore</x:v>
      </x:c>
      <x:c r="C2193" s="36" t="str">
        <x:v>Country or economy</x:v>
      </x:c>
      <x:c r="D2193" s="55" t="n">
        <x:v>31.1</x:v>
      </x:c>
      <x:c r="E2193" s="55" t="n">
        <x:v>2054.4</x:v>
      </x:c>
      <x:c r="F2193" s="39" t="n">
        <x:f>IF(E2193="","",D2193/E2193)</x:f>
        <x:v>0.015138239875389408</x:v>
      </x:c>
      <x:c r="G2193" s="36" t="str">
        <x:v>mfhhis01.csv</x:v>
      </x:c>
      <x:c r="H2193" s="36" t="str">
        <x:v>https://ticdata.treasury.gov/Publish/slt_table5.html</x:v>
      </x:c>
      <x:c r="I2193" s="37" t="n">
        <x:v>46269</x:v>
      </x:c>
      <x:c r="J2193" s="36" t="str">
        <x:v>Monthly, end of period</x:v>
      </x:c>
      <x:c r="K2193" s="36" t="str">
        <x:v>Billions of U.S. dollars</x:v>
      </x:c>
    </x:row>
    <x:row r="2194">
      <x:c r="A2194" s="37" t="n">
        <x:v>38991</x:v>
      </x:c>
      <x:c r="B2194" s="36" t="str">
        <x:v>Sweden</x:v>
      </x:c>
      <x:c r="C2194" s="36" t="str">
        <x:v>Country or economy</x:v>
      </x:c>
      <x:c r="D2194" s="55" t="n">
        <x:v>12</x:v>
      </x:c>
      <x:c r="E2194" s="55" t="n">
        <x:v>2054.4</x:v>
      </x:c>
      <x:c r="F2194" s="39" t="n">
        <x:f>IF(E2194="","",D2194/E2194)</x:f>
        <x:v>0.005841121495327103</x:v>
      </x:c>
      <x:c r="G2194" s="36" t="str">
        <x:v>mfhhis01.csv</x:v>
      </x:c>
      <x:c r="H2194" s="36" t="str">
        <x:v>https://ticdata.treasury.gov/Publish/slt_table5.html</x:v>
      </x:c>
      <x:c r="I2194" s="37" t="n">
        <x:v>46269</x:v>
      </x:c>
      <x:c r="J2194" s="36" t="str">
        <x:v>Monthly, end of period</x:v>
      </x:c>
      <x:c r="K2194" s="36" t="str">
        <x:v>Billions of U.S. dollars</x:v>
      </x:c>
    </x:row>
    <x:row r="2195">
      <x:c r="A2195" s="37" t="n">
        <x:v>38991</x:v>
      </x:c>
      <x:c r="B2195" s="36" t="str">
        <x:v>Switzerland</x:v>
      </x:c>
      <x:c r="C2195" s="36" t="str">
        <x:v>Country or economy</x:v>
      </x:c>
      <x:c r="D2195" s="55" t="n">
        <x:v>36.9</x:v>
      </x:c>
      <x:c r="E2195" s="55" t="n">
        <x:v>2054.4</x:v>
      </x:c>
      <x:c r="F2195" s="39" t="n">
        <x:f>IF(E2195="","",D2195/E2195)</x:f>
        <x:v>0.017961448598130838</x:v>
      </x:c>
      <x:c r="G2195" s="36" t="str">
        <x:v>mfhhis01.csv</x:v>
      </x:c>
      <x:c r="H2195" s="36" t="str">
        <x:v>https://ticdata.treasury.gov/Publish/slt_table5.html</x:v>
      </x:c>
      <x:c r="I2195" s="37" t="n">
        <x:v>46269</x:v>
      </x:c>
      <x:c r="J2195" s="36" t="str">
        <x:v>Monthly, end of period</x:v>
      </x:c>
      <x:c r="K2195" s="36" t="str">
        <x:v>Billions of U.S. dollars</x:v>
      </x:c>
    </x:row>
    <x:row r="2196">
      <x:c r="A2196" s="37" t="n">
        <x:v>38991</x:v>
      </x:c>
      <x:c r="B2196" s="36" t="str">
        <x:v>Taiwan</x:v>
      </x:c>
      <x:c r="C2196" s="36" t="str">
        <x:v>Country or economy</x:v>
      </x:c>
      <x:c r="D2196" s="55" t="n">
        <x:v>60.8</x:v>
      </x:c>
      <x:c r="E2196" s="55" t="n">
        <x:v>2054.4</x:v>
      </x:c>
      <x:c r="F2196" s="39" t="n">
        <x:f>IF(E2196="","",D2196/E2196)</x:f>
        <x:v>0.029595015576323984</x:v>
      </x:c>
      <x:c r="G2196" s="36" t="str">
        <x:v>mfhhis01.csv</x:v>
      </x:c>
      <x:c r="H2196" s="36" t="str">
        <x:v>https://ticdata.treasury.gov/Publish/slt_table5.html</x:v>
      </x:c>
      <x:c r="I2196" s="37" t="n">
        <x:v>46269</x:v>
      </x:c>
      <x:c r="J2196" s="36" t="str">
        <x:v>Monthly, end of period</x:v>
      </x:c>
      <x:c r="K2196" s="36" t="str">
        <x:v>Billions of U.S. dollars</x:v>
      </x:c>
    </x:row>
    <x:row r="2197">
      <x:c r="A2197" s="37" t="n">
        <x:v>38991</x:v>
      </x:c>
      <x:c r="B2197" s="36" t="str">
        <x:v>Thailand</x:v>
      </x:c>
      <x:c r="C2197" s="36" t="str">
        <x:v>Country or economy</x:v>
      </x:c>
      <x:c r="D2197" s="55" t="n">
        <x:v>15.7</x:v>
      </x:c>
      <x:c r="E2197" s="55" t="n">
        <x:v>2054.4</x:v>
      </x:c>
      <x:c r="F2197" s="39" t="n">
        <x:f>IF(E2197="","",D2197/E2197)</x:f>
        <x:v>0.007642133956386292</x:v>
      </x:c>
      <x:c r="G2197" s="36" t="str">
        <x:v>mfhhis01.csv</x:v>
      </x:c>
      <x:c r="H2197" s="36" t="str">
        <x:v>https://ticdata.treasury.gov/Publish/slt_table5.html</x:v>
      </x:c>
      <x:c r="I2197" s="37" t="n">
        <x:v>46269</x:v>
      </x:c>
      <x:c r="J2197" s="36" t="str">
        <x:v>Monthly, end of period</x:v>
      </x:c>
      <x:c r="K2197" s="36" t="str">
        <x:v>Billions of U.S. dollars</x:v>
      </x:c>
    </x:row>
    <x:row r="2198">
      <x:c r="A2198" s="37" t="n">
        <x:v>38991</x:v>
      </x:c>
      <x:c r="B2198" s="36" t="str">
        <x:v>Turkey</x:v>
      </x:c>
      <x:c r="C2198" s="36" t="str">
        <x:v>Country or economy</x:v>
      </x:c>
      <x:c r="D2198" s="55" t="n">
        <x:v>22.3</x:v>
      </x:c>
      <x:c r="E2198" s="55" t="n">
        <x:v>2054.4</x:v>
      </x:c>
      <x:c r="F2198" s="39" t="n">
        <x:f>IF(E2198="","",D2198/E2198)</x:f>
        <x:v>0.010854750778816199</x:v>
      </x:c>
      <x:c r="G2198" s="36" t="str">
        <x:v>mfhhis01.csv</x:v>
      </x:c>
      <x:c r="H2198" s="36" t="str">
        <x:v>https://ticdata.treasury.gov/Publish/slt_table5.html</x:v>
      </x:c>
      <x:c r="I2198" s="37" t="n">
        <x:v>46269</x:v>
      </x:c>
      <x:c r="J2198" s="36" t="str">
        <x:v>Monthly, end of period</x:v>
      </x:c>
      <x:c r="K2198" s="36" t="str">
        <x:v>Billions of U.S. dollars</x:v>
      </x:c>
    </x:row>
    <x:row r="2199">
      <x:c r="A2199" s="37" t="n">
        <x:v>38991</x:v>
      </x:c>
      <x:c r="B2199" s="36" t="str">
        <x:v>United Kingdom</x:v>
      </x:c>
      <x:c r="C2199" s="36" t="str">
        <x:v>Country or economy</x:v>
      </x:c>
      <x:c r="D2199" s="55" t="n">
        <x:v>61.7</x:v>
      </x:c>
      <x:c r="E2199" s="55" t="n">
        <x:v>2054.4</x:v>
      </x:c>
      <x:c r="F2199" s="39" t="n">
        <x:f>IF(E2199="","",D2199/E2199)</x:f>
        <x:v>0.030033099688473522</x:v>
      </x:c>
      <x:c r="G2199" s="36" t="str">
        <x:v>mfhhis01.csv</x:v>
      </x:c>
      <x:c r="H2199" s="36" t="str">
        <x:v>https://ticdata.treasury.gov/Publish/slt_table5.html</x:v>
      </x:c>
      <x:c r="I2199" s="37" t="n">
        <x:v>46269</x:v>
      </x:c>
      <x:c r="J2199" s="36" t="str">
        <x:v>Monthly, end of period</x:v>
      </x:c>
      <x:c r="K2199" s="36" t="str">
        <x:v>Billions of U.S. dollars</x:v>
      </x:c>
    </x:row>
    <x:row r="2200">
      <x:c r="A2200" s="37" t="n">
        <x:v>39022</x:v>
      </x:c>
      <x:c r="B2200" s="36" t="str">
        <x:v>All Other</x:v>
      </x:c>
      <x:c r="C2200" s="36" t="str">
        <x:v>Aggregate</x:v>
      </x:c>
      <x:c r="D2200" s="55" t="n">
        <x:v>132.5</x:v>
      </x:c>
      <x:c r="E2200" s="55" t="n">
        <x:v>2097</x:v>
      </x:c>
      <x:c r="F2200" s="39" t="n">
        <x:f>IF(E2200="","",D2200/E2200)</x:f>
        <x:v>0.0631855030996662</x:v>
      </x:c>
      <x:c r="G2200" s="36" t="str">
        <x:v>mfhhis01.csv</x:v>
      </x:c>
      <x:c r="H2200" s="36" t="str">
        <x:v>https://ticdata.treasury.gov/Publish/slt_table5.html</x:v>
      </x:c>
      <x:c r="I2200" s="37" t="n">
        <x:v>46269</x:v>
      </x:c>
      <x:c r="J2200" s="36" t="str">
        <x:v>Monthly, end of period</x:v>
      </x:c>
      <x:c r="K2200" s="36" t="str">
        <x:v>Billions of U.S. dollars</x:v>
      </x:c>
    </x:row>
    <x:row r="2201">
      <x:c r="A2201" s="37" t="n">
        <x:v>39022</x:v>
      </x:c>
      <x:c r="B2201" s="36" t="str">
        <x:v>Belgium</x:v>
      </x:c>
      <x:c r="C2201" s="36" t="str">
        <x:v>Country or economy</x:v>
      </x:c>
      <x:c r="D2201" s="55" t="n">
        <x:v>13</x:v>
      </x:c>
      <x:c r="E2201" s="55" t="n">
        <x:v>2097</x:v>
      </x:c>
      <x:c r="F2201" s="39" t="n">
        <x:f>IF(E2201="","",D2201/E2201)</x:f>
        <x:v>0.00619933237958989</x:v>
      </x:c>
      <x:c r="G2201" s="36" t="str">
        <x:v>mfhhis01.csv</x:v>
      </x:c>
      <x:c r="H2201" s="36" t="str">
        <x:v>https://ticdata.treasury.gov/Publish/slt_table5.html</x:v>
      </x:c>
      <x:c r="I2201" s="37" t="n">
        <x:v>46269</x:v>
      </x:c>
      <x:c r="J2201" s="36" t="str">
        <x:v>Monthly, end of period</x:v>
      </x:c>
      <x:c r="K2201" s="36" t="str">
        <x:v>Billions of U.S. dollars</x:v>
      </x:c>
    </x:row>
    <x:row r="2202">
      <x:c r="A2202" s="37" t="n">
        <x:v>39022</x:v>
      </x:c>
      <x:c r="B2202" s="36" t="str">
        <x:v>Brazil</x:v>
      </x:c>
      <x:c r="C2202" s="36" t="str">
        <x:v>Country or economy</x:v>
      </x:c>
      <x:c r="D2202" s="55" t="n">
        <x:v>51</x:v>
      </x:c>
      <x:c r="E2202" s="55" t="n">
        <x:v>2097</x:v>
      </x:c>
      <x:c r="F2202" s="39" t="n">
        <x:f>IF(E2202="","",D2202/E2202)</x:f>
        <x:v>0.024320457796852647</x:v>
      </x:c>
      <x:c r="G2202" s="36" t="str">
        <x:v>mfhhis01.csv</x:v>
      </x:c>
      <x:c r="H2202" s="36" t="str">
        <x:v>https://ticdata.treasury.gov/Publish/slt_table5.html</x:v>
      </x:c>
      <x:c r="I2202" s="37" t="n">
        <x:v>46269</x:v>
      </x:c>
      <x:c r="J2202" s="36" t="str">
        <x:v>Monthly, end of period</x:v>
      </x:c>
      <x:c r="K2202" s="36" t="str">
        <x:v>Billions of U.S. dollars</x:v>
      </x:c>
    </x:row>
    <x:row r="2203">
      <x:c r="A2203" s="37" t="n">
        <x:v>39022</x:v>
      </x:c>
      <x:c r="B2203" s="36" t="str">
        <x:v>Canada</x:v>
      </x:c>
      <x:c r="C2203" s="36" t="str">
        <x:v>Country or economy</x:v>
      </x:c>
      <x:c r="D2203" s="55" t="n">
        <x:v>27.2</x:v>
      </x:c>
      <x:c r="E2203" s="55" t="n">
        <x:v>2097</x:v>
      </x:c>
      <x:c r="F2203" s="39" t="n">
        <x:f>IF(E2203="","",D2203/E2203)</x:f>
        <x:v>0.012970910824988078</x:v>
      </x:c>
      <x:c r="G2203" s="36" t="str">
        <x:v>mfhhis01.csv</x:v>
      </x:c>
      <x:c r="H2203" s="36" t="str">
        <x:v>https://ticdata.treasury.gov/Publish/slt_table5.html</x:v>
      </x:c>
      <x:c r="I2203" s="37" t="n">
        <x:v>46269</x:v>
      </x:c>
      <x:c r="J2203" s="36" t="str">
        <x:v>Monthly, end of period</x:v>
      </x:c>
      <x:c r="K2203" s="36" t="str">
        <x:v>Billions of U.S. dollars</x:v>
      </x:c>
    </x:row>
    <x:row r="2204">
      <x:c r="A2204" s="37" t="n">
        <x:v>39022</x:v>
      </x:c>
      <x:c r="B2204" s="36" t="str">
        <x:v>Carib Bnkng Ctrs</x:v>
      </x:c>
      <x:c r="C2204" s="36" t="str">
        <x:v>Country or economy</x:v>
      </x:c>
      <x:c r="D2204" s="55" t="n">
        <x:v>86.7</x:v>
      </x:c>
      <x:c r="E2204" s="55" t="n">
        <x:v>2097</x:v>
      </x:c>
      <x:c r="F2204" s="39" t="n">
        <x:f>IF(E2204="","",D2204/E2204)</x:f>
        <x:v>0.0413447782546495</x:v>
      </x:c>
      <x:c r="G2204" s="36" t="str">
        <x:v>mfhhis01.csv</x:v>
      </x:c>
      <x:c r="H2204" s="36" t="str">
        <x:v>https://ticdata.treasury.gov/Publish/slt_table5.html</x:v>
      </x:c>
      <x:c r="I2204" s="37" t="n">
        <x:v>46269</x:v>
      </x:c>
      <x:c r="J2204" s="36" t="str">
        <x:v>Monthly, end of period</x:v>
      </x:c>
      <x:c r="K2204" s="36" t="str">
        <x:v>Billions of U.S. dollars</x:v>
      </x:c>
    </x:row>
    <x:row r="2205">
      <x:c r="A2205" s="37" t="n">
        <x:v>39022</x:v>
      </x:c>
      <x:c r="B2205" s="36" t="str">
        <x:v>China, Mainland</x:v>
      </x:c>
      <x:c r="C2205" s="36" t="str">
        <x:v>Country or economy</x:v>
      </x:c>
      <x:c r="D2205" s="55" t="n">
        <x:v>393.8</x:v>
      </x:c>
      <x:c r="E2205" s="55" t="n">
        <x:v>2097</x:v>
      </x:c>
      <x:c r="F2205" s="39" t="n">
        <x:f>IF(E2205="","",D2205/E2205)</x:f>
        <x:v>0.18779208392942298</x:v>
      </x:c>
      <x:c r="G2205" s="36" t="str">
        <x:v>mfhhis01.csv</x:v>
      </x:c>
      <x:c r="H2205" s="36" t="str">
        <x:v>https://ticdata.treasury.gov/Publish/slt_table5.html</x:v>
      </x:c>
      <x:c r="I2205" s="37" t="n">
        <x:v>46269</x:v>
      </x:c>
      <x:c r="J2205" s="36" t="str">
        <x:v>Monthly, end of period</x:v>
      </x:c>
      <x:c r="K2205" s="36" t="str">
        <x:v>Billions of U.S. dollars</x:v>
      </x:c>
    </x:row>
    <x:row r="2206">
      <x:c r="A2206" s="37" t="n">
        <x:v>39022</x:v>
      </x:c>
      <x:c r="B2206" s="36" t="str">
        <x:v>Foreign official</x:v>
      </x:c>
      <x:c r="C2206" s="36" t="str">
        <x:v>Aggregate</x:v>
      </x:c>
      <x:c r="D2206" s="55" t="n">
        <x:v>1452.4</x:v>
      </x:c>
      <x:c r="E2206" s="55" t="n">
        <x:v>2097</x:v>
      </x:c>
      <x:c r="F2206" s="39" t="n">
        <x:f>IF(E2206="","",D2206/E2206)</x:f>
        <x:v>0.6926084883166429</x:v>
      </x:c>
      <x:c r="G2206" s="36" t="str">
        <x:v>mfhhis01.csv</x:v>
      </x:c>
      <x:c r="H2206" s="36" t="str">
        <x:v>https://ticdata.treasury.gov/Publish/slt_table5.html</x:v>
      </x:c>
      <x:c r="I2206" s="37" t="n">
        <x:v>46269</x:v>
      </x:c>
      <x:c r="J2206" s="36" t="str">
        <x:v>Monthly, end of period</x:v>
      </x:c>
      <x:c r="K2206" s="36" t="str">
        <x:v>Billions of U.S. dollars</x:v>
      </x:c>
    </x:row>
    <x:row r="2207">
      <x:c r="A2207" s="37" t="n">
        <x:v>39022</x:v>
      </x:c>
      <x:c r="B2207" s="36" t="str">
        <x:v>Foreign official Treasury bills</x:v>
      </x:c>
      <x:c r="C2207" s="36" t="str">
        <x:v>Aggregate</x:v>
      </x:c>
      <x:c r="D2207" s="55" t="n">
        <x:v>186.3</x:v>
      </x:c>
      <x:c r="E2207" s="55" t="n">
        <x:v>2097</x:v>
      </x:c>
      <x:c r="F2207" s="39" t="n">
        <x:f>IF(E2207="","",D2207/E2207)</x:f>
        <x:v>0.0888412017167382</x:v>
      </x:c>
      <x:c r="G2207" s="36" t="str">
        <x:v>mfhhis01.csv</x:v>
      </x:c>
      <x:c r="H2207" s="36" t="str">
        <x:v>https://ticdata.treasury.gov/Publish/slt_table5.html</x:v>
      </x:c>
      <x:c r="I2207" s="37" t="n">
        <x:v>46269</x:v>
      </x:c>
      <x:c r="J2207" s="36" t="str">
        <x:v>Monthly, end of period</x:v>
      </x:c>
      <x:c r="K2207" s="36" t="str">
        <x:v>Billions of U.S. dollars</x:v>
      </x:c>
    </x:row>
    <x:row r="2208">
      <x:c r="A2208" s="37" t="n">
        <x:v>39022</x:v>
      </x:c>
      <x:c r="B2208" s="36" t="str">
        <x:v>Foreign official Treasury bonds and notes</x:v>
      </x:c>
      <x:c r="C2208" s="36" t="str">
        <x:v>Aggregate</x:v>
      </x:c>
      <x:c r="D2208" s="55" t="n">
        <x:v>1266.1</x:v>
      </x:c>
      <x:c r="E2208" s="55" t="n">
        <x:v>2097</x:v>
      </x:c>
      <x:c r="F2208" s="39" t="n">
        <x:f>IF(E2208="","",D2208/E2208)</x:f>
        <x:v>0.6037672865999045</x:v>
      </x:c>
      <x:c r="G2208" s="36" t="str">
        <x:v>mfhhis01.csv</x:v>
      </x:c>
      <x:c r="H2208" s="36" t="str">
        <x:v>https://ticdata.treasury.gov/Publish/slt_table5.html</x:v>
      </x:c>
      <x:c r="I2208" s="37" t="n">
        <x:v>46269</x:v>
      </x:c>
      <x:c r="J2208" s="36" t="str">
        <x:v>Monthly, end of period</x:v>
      </x:c>
      <x:c r="K2208" s="36" t="str">
        <x:v>Billions of U.S. dollars</x:v>
      </x:c>
    </x:row>
    <x:row r="2209">
      <x:c r="A2209" s="37" t="n">
        <x:v>39022</x:v>
      </x:c>
      <x:c r="B2209" s="36" t="str">
        <x:v>France</x:v>
      </x:c>
      <x:c r="C2209" s="36" t="str">
        <x:v>Country or economy</x:v>
      </x:c>
      <x:c r="D2209" s="55" t="n">
        <x:v>30.4</x:v>
      </x:c>
      <x:c r="E2209" s="55" t="n">
        <x:v>2097</x:v>
      </x:c>
      <x:c r="F2209" s="39" t="n">
        <x:f>IF(E2209="","",D2209/E2209)</x:f>
        <x:v>0.014496900333810205</x:v>
      </x:c>
      <x:c r="G2209" s="36" t="str">
        <x:v>mfhhis01.csv</x:v>
      </x:c>
      <x:c r="H2209" s="36" t="str">
        <x:v>https://ticdata.treasury.gov/Publish/slt_table5.html</x:v>
      </x:c>
      <x:c r="I2209" s="37" t="n">
        <x:v>46269</x:v>
      </x:c>
      <x:c r="J2209" s="36" t="str">
        <x:v>Monthly, end of period</x:v>
      </x:c>
      <x:c r="K2209" s="36" t="str">
        <x:v>Billions of U.S. dollars</x:v>
      </x:c>
    </x:row>
    <x:row r="2210">
      <x:c r="A2210" s="37" t="n">
        <x:v>39022</x:v>
      </x:c>
      <x:c r="B2210" s="36" t="str">
        <x:v>Germany</x:v>
      </x:c>
      <x:c r="C2210" s="36" t="str">
        <x:v>Country or economy</x:v>
      </x:c>
      <x:c r="D2210" s="55" t="n">
        <x:v>45.6</x:v>
      </x:c>
      <x:c r="E2210" s="55" t="n">
        <x:v>2097</x:v>
      </x:c>
      <x:c r="F2210" s="39" t="n">
        <x:f>IF(E2210="","",D2210/E2210)</x:f>
        <x:v>0.02174535050071531</x:v>
      </x:c>
      <x:c r="G2210" s="36" t="str">
        <x:v>mfhhis01.csv</x:v>
      </x:c>
      <x:c r="H2210" s="36" t="str">
        <x:v>https://ticdata.treasury.gov/Publish/slt_table5.html</x:v>
      </x:c>
      <x:c r="I2210" s="37" t="n">
        <x:v>46269</x:v>
      </x:c>
      <x:c r="J2210" s="36" t="str">
        <x:v>Monthly, end of period</x:v>
      </x:c>
      <x:c r="K2210" s="36" t="str">
        <x:v>Billions of U.S. dollars</x:v>
      </x:c>
    </x:row>
    <x:row r="2211">
      <x:c r="A2211" s="37" t="n">
        <x:v>39022</x:v>
      </x:c>
      <x:c r="B2211" s="36" t="str">
        <x:v>Grand Total</x:v>
      </x:c>
      <x:c r="C2211" s="36" t="str">
        <x:v>Aggregate</x:v>
      </x:c>
      <x:c r="D2211" s="55" t="n">
        <x:v>2097</x:v>
      </x:c>
      <x:c r="E2211" s="55" t="n">
        <x:v>2097</x:v>
      </x:c>
      <x:c r="F2211" s="39" t="n">
        <x:f>IF(E2211="","",D2211/E2211)</x:f>
        <x:v>1</x:v>
      </x:c>
      <x:c r="G2211" s="36" t="str">
        <x:v>mfhhis01.csv</x:v>
      </x:c>
      <x:c r="H2211" s="36" t="str">
        <x:v>https://ticdata.treasury.gov/Publish/slt_table5.html</x:v>
      </x:c>
      <x:c r="I2211" s="37" t="n">
        <x:v>46269</x:v>
      </x:c>
      <x:c r="J2211" s="36" t="str">
        <x:v>Monthly, end of period</x:v>
      </x:c>
      <x:c r="K2211" s="36" t="str">
        <x:v>Billions of U.S. dollars</x:v>
      </x:c>
    </x:row>
    <x:row r="2212">
      <x:c r="A2212" s="37" t="n">
        <x:v>39022</x:v>
      </x:c>
      <x:c r="B2212" s="36" t="str">
        <x:v>Hong Kong</x:v>
      </x:c>
      <x:c r="C2212" s="36" t="str">
        <x:v>Country or economy</x:v>
      </x:c>
      <x:c r="D2212" s="55" t="n">
        <x:v>51.1</x:v>
      </x:c>
      <x:c r="E2212" s="55" t="n">
        <x:v>2097</x:v>
      </x:c>
      <x:c r="F2212" s="39" t="n">
        <x:f>IF(E2212="","",D2212/E2212)</x:f>
        <x:v>0.024368144969003337</x:v>
      </x:c>
      <x:c r="G2212" s="36" t="str">
        <x:v>mfhhis01.csv</x:v>
      </x:c>
      <x:c r="H2212" s="36" t="str">
        <x:v>https://ticdata.treasury.gov/Publish/slt_table5.html</x:v>
      </x:c>
      <x:c r="I2212" s="37" t="n">
        <x:v>46269</x:v>
      </x:c>
      <x:c r="J2212" s="36" t="str">
        <x:v>Monthly, end of period</x:v>
      </x:c>
      <x:c r="K2212" s="36" t="str">
        <x:v>Billions of U.S. dollars</x:v>
      </x:c>
    </x:row>
    <x:row r="2213">
      <x:c r="A2213" s="37" t="n">
        <x:v>39022</x:v>
      </x:c>
      <x:c r="B2213" s="36" t="str">
        <x:v>India</x:v>
      </x:c>
      <x:c r="C2213" s="36" t="str">
        <x:v>Country or economy</x:v>
      </x:c>
      <x:c r="D2213" s="55" t="n">
        <x:v>13.9</x:v>
      </x:c>
      <x:c r="E2213" s="55" t="n">
        <x:v>2097</x:v>
      </x:c>
      <x:c r="F2213" s="39" t="n">
        <x:f>IF(E2213="","",D2213/E2213)</x:f>
        <x:v>0.006628516928946114</x:v>
      </x:c>
      <x:c r="G2213" s="36" t="str">
        <x:v>mfhhis01.csv</x:v>
      </x:c>
      <x:c r="H2213" s="36" t="str">
        <x:v>https://ticdata.treasury.gov/Publish/slt_table5.html</x:v>
      </x:c>
      <x:c r="I2213" s="37" t="n">
        <x:v>46269</x:v>
      </x:c>
      <x:c r="J2213" s="36" t="str">
        <x:v>Monthly, end of period</x:v>
      </x:c>
      <x:c r="K2213" s="36" t="str">
        <x:v>Billions of U.S. dollars</x:v>
      </x:c>
    </x:row>
    <x:row r="2214">
      <x:c r="A2214" s="37" t="n">
        <x:v>39022</x:v>
      </x:c>
      <x:c r="B2214" s="36" t="str">
        <x:v>Ireland</x:v>
      </x:c>
      <x:c r="C2214" s="36" t="str">
        <x:v>Country or economy</x:v>
      </x:c>
      <x:c r="D2214" s="55" t="n">
        <x:v>14.8</x:v>
      </x:c>
      <x:c r="E2214" s="55" t="n">
        <x:v>2097</x:v>
      </x:c>
      <x:c r="F2214" s="39" t="n">
        <x:f>IF(E2214="","",D2214/E2214)</x:f>
        <x:v>0.007057701478302337</x:v>
      </x:c>
      <x:c r="G2214" s="36" t="str">
        <x:v>mfhhis01.csv</x:v>
      </x:c>
      <x:c r="H2214" s="36" t="str">
        <x:v>https://ticdata.treasury.gov/Publish/slt_table5.html</x:v>
      </x:c>
      <x:c r="I2214" s="37" t="n">
        <x:v>46269</x:v>
      </x:c>
      <x:c r="J2214" s="36" t="str">
        <x:v>Monthly, end of period</x:v>
      </x:c>
      <x:c r="K2214" s="36" t="str">
        <x:v>Billions of U.S. dollars</x:v>
      </x:c>
    </x:row>
    <x:row r="2215">
      <x:c r="A2215" s="37" t="n">
        <x:v>39022</x:v>
      </x:c>
      <x:c r="B2215" s="36" t="str">
        <x:v>Israel</x:v>
      </x:c>
      <x:c r="C2215" s="36" t="str">
        <x:v>Country or economy</x:v>
      </x:c>
      <x:c r="D2215" s="55" t="n">
        <x:v>11.7</x:v>
      </x:c>
      <x:c r="E2215" s="55" t="n">
        <x:v>2097</x:v>
      </x:c>
      <x:c r="F2215" s="39" t="n">
        <x:f>IF(E2215="","",D2215/E2215)</x:f>
        <x:v>0.005579399141630901</x:v>
      </x:c>
      <x:c r="G2215" s="36" t="str">
        <x:v>mfhhis01.csv</x:v>
      </x:c>
      <x:c r="H2215" s="36" t="str">
        <x:v>https://ticdata.treasury.gov/Publish/slt_table5.html</x:v>
      </x:c>
      <x:c r="I2215" s="37" t="n">
        <x:v>46269</x:v>
      </x:c>
      <x:c r="J2215" s="36" t="str">
        <x:v>Monthly, end of period</x:v>
      </x:c>
      <x:c r="K2215" s="36" t="str">
        <x:v>Billions of U.S. dollars</x:v>
      </x:c>
    </x:row>
    <x:row r="2216">
      <x:c r="A2216" s="37" t="n">
        <x:v>39022</x:v>
      </x:c>
      <x:c r="B2216" s="36" t="str">
        <x:v>Italy</x:v>
      </x:c>
      <x:c r="C2216" s="36" t="str">
        <x:v>Country or economy</x:v>
      </x:c>
      <x:c r="D2216" s="55" t="n">
        <x:v>16</x:v>
      </x:c>
      <x:c r="E2216" s="55" t="n">
        <x:v>2097</x:v>
      </x:c>
      <x:c r="F2216" s="39" t="n">
        <x:f>IF(E2216="","",D2216/E2216)</x:f>
        <x:v>0.007629947544110634</x:v>
      </x:c>
      <x:c r="G2216" s="36" t="str">
        <x:v>mfhhis01.csv</x:v>
      </x:c>
      <x:c r="H2216" s="36" t="str">
        <x:v>https://ticdata.treasury.gov/Publish/slt_table5.html</x:v>
      </x:c>
      <x:c r="I2216" s="37" t="n">
        <x:v>46269</x:v>
      </x:c>
      <x:c r="J2216" s="36" t="str">
        <x:v>Monthly, end of period</x:v>
      </x:c>
      <x:c r="K2216" s="36" t="str">
        <x:v>Billions of U.S. dollars</x:v>
      </x:c>
    </x:row>
    <x:row r="2217">
      <x:c r="A2217" s="37" t="n">
        <x:v>39022</x:v>
      </x:c>
      <x:c r="B2217" s="36" t="str">
        <x:v>Japan</x:v>
      </x:c>
      <x:c r="C2217" s="36" t="str">
        <x:v>Country or economy</x:v>
      </x:c>
      <x:c r="D2217" s="55" t="n">
        <x:v>615.9</x:v>
      </x:c>
      <x:c r="E2217" s="55" t="n">
        <x:v>2097</x:v>
      </x:c>
      <x:c r="F2217" s="39" t="n">
        <x:f>IF(E2217="","",D2217/E2217)</x:f>
        <x:v>0.2937052932761087</x:v>
      </x:c>
      <x:c r="G2217" s="36" t="str">
        <x:v>mfhhis01.csv</x:v>
      </x:c>
      <x:c r="H2217" s="36" t="str">
        <x:v>https://ticdata.treasury.gov/Publish/slt_table5.html</x:v>
      </x:c>
      <x:c r="I2217" s="37" t="n">
        <x:v>46269</x:v>
      </x:c>
      <x:c r="J2217" s="36" t="str">
        <x:v>Monthly, end of period</x:v>
      </x:c>
      <x:c r="K2217" s="36" t="str">
        <x:v>Billions of U.S. dollars</x:v>
      </x:c>
    </x:row>
    <x:row r="2218">
      <x:c r="A2218" s="37" t="n">
        <x:v>39022</x:v>
      </x:c>
      <x:c r="B2218" s="36" t="str">
        <x:v>Korea, South</x:v>
      </x:c>
      <x:c r="C2218" s="36" t="str">
        <x:v>Country or economy</x:v>
      </x:c>
      <x:c r="D2218" s="55" t="n">
        <x:v>64.5</x:v>
      </x:c>
      <x:c r="E2218" s="55" t="n">
        <x:v>2097</x:v>
      </x:c>
      <x:c r="F2218" s="39" t="n">
        <x:f>IF(E2218="","",D2218/E2218)</x:f>
        <x:v>0.030758226037195996</x:v>
      </x:c>
      <x:c r="G2218" s="36" t="str">
        <x:v>mfhhis01.csv</x:v>
      </x:c>
      <x:c r="H2218" s="36" t="str">
        <x:v>https://ticdata.treasury.gov/Publish/slt_table5.html</x:v>
      </x:c>
      <x:c r="I2218" s="37" t="n">
        <x:v>46269</x:v>
      </x:c>
      <x:c r="J2218" s="36" t="str">
        <x:v>Monthly, end of period</x:v>
      </x:c>
      <x:c r="K2218" s="36" t="str">
        <x:v>Billions of U.S. dollars</x:v>
      </x:c>
    </x:row>
    <x:row r="2219">
      <x:c r="A2219" s="37" t="n">
        <x:v>39022</x:v>
      </x:c>
      <x:c r="B2219" s="36" t="str">
        <x:v>Luxembourg</x:v>
      </x:c>
      <x:c r="C2219" s="36" t="str">
        <x:v>Country or economy</x:v>
      </x:c>
      <x:c r="D2219" s="55" t="n">
        <x:v>60.5</x:v>
      </x:c>
      <x:c r="E2219" s="55" t="n">
        <x:v>2097</x:v>
      </x:c>
      <x:c r="F2219" s="39" t="n">
        <x:f>IF(E2219="","",D2219/E2219)</x:f>
        <x:v>0.028850739151168335</x:v>
      </x:c>
      <x:c r="G2219" s="36" t="str">
        <x:v>mfhhis01.csv</x:v>
      </x:c>
      <x:c r="H2219" s="36" t="str">
        <x:v>https://ticdata.treasury.gov/Publish/slt_table5.html</x:v>
      </x:c>
      <x:c r="I2219" s="37" t="n">
        <x:v>46269</x:v>
      </x:c>
      <x:c r="J2219" s="36" t="str">
        <x:v>Monthly, end of period</x:v>
      </x:c>
      <x:c r="K2219" s="36" t="str">
        <x:v>Billions of U.S. dollars</x:v>
      </x:c>
    </x:row>
    <x:row r="2220">
      <x:c r="A2220" s="37" t="n">
        <x:v>39022</x:v>
      </x:c>
      <x:c r="B2220" s="36" t="str">
        <x:v>Mexico</x:v>
      </x:c>
      <x:c r="C2220" s="36" t="str">
        <x:v>Country or economy</x:v>
      </x:c>
      <x:c r="D2220" s="55" t="n">
        <x:v>38.6</x:v>
      </x:c>
      <x:c r="E2220" s="55" t="n">
        <x:v>2097</x:v>
      </x:c>
      <x:c r="F2220" s="39" t="n">
        <x:f>IF(E2220="","",D2220/E2220)</x:f>
        <x:v>0.018407248450166905</x:v>
      </x:c>
      <x:c r="G2220" s="36" t="str">
        <x:v>mfhhis01.csv</x:v>
      </x:c>
      <x:c r="H2220" s="36" t="str">
        <x:v>https://ticdata.treasury.gov/Publish/slt_table5.html</x:v>
      </x:c>
      <x:c r="I2220" s="37" t="n">
        <x:v>46269</x:v>
      </x:c>
      <x:c r="J2220" s="36" t="str">
        <x:v>Monthly, end of period</x:v>
      </x:c>
      <x:c r="K2220" s="36" t="str">
        <x:v>Billions of U.S. dollars</x:v>
      </x:c>
    </x:row>
    <x:row r="2221">
      <x:c r="A2221" s="37" t="n">
        <x:v>39022</x:v>
      </x:c>
      <x:c r="B2221" s="36" t="str">
        <x:v>Netherlands</x:v>
      </x:c>
      <x:c r="C2221" s="36" t="str">
        <x:v>Country or economy</x:v>
      </x:c>
      <x:c r="D2221" s="55" t="n">
        <x:v>20.5</x:v>
      </x:c>
      <x:c r="E2221" s="55" t="n">
        <x:v>2097</x:v>
      </x:c>
      <x:c r="F2221" s="39" t="n">
        <x:f>IF(E2221="","",D2221/E2221)</x:f>
        <x:v>0.00977587029089175</x:v>
      </x:c>
      <x:c r="G2221" s="36" t="str">
        <x:v>mfhhis01.csv</x:v>
      </x:c>
      <x:c r="H2221" s="36" t="str">
        <x:v>https://ticdata.treasury.gov/Publish/slt_table5.html</x:v>
      </x:c>
      <x:c r="I2221" s="37" t="n">
        <x:v>46269</x:v>
      </x:c>
      <x:c r="J2221" s="36" t="str">
        <x:v>Monthly, end of period</x:v>
      </x:c>
      <x:c r="K2221" s="36" t="str">
        <x:v>Billions of U.S. dollars</x:v>
      </x:c>
    </x:row>
    <x:row r="2222">
      <x:c r="A2222" s="37" t="n">
        <x:v>39022</x:v>
      </x:c>
      <x:c r="B2222" s="36" t="str">
        <x:v>Norway</x:v>
      </x:c>
      <x:c r="C2222" s="36" t="str">
        <x:v>Country or economy</x:v>
      </x:c>
      <x:c r="D2222" s="55" t="n">
        <x:v>35.7</x:v>
      </x:c>
      <x:c r="E2222" s="55" t="n">
        <x:v>2097</x:v>
      </x:c>
      <x:c r="F2222" s="39" t="n">
        <x:f>IF(E2222="","",D2222/E2222)</x:f>
        <x:v>0.017024320457796855</x:v>
      </x:c>
      <x:c r="G2222" s="36" t="str">
        <x:v>mfhhis01.csv</x:v>
      </x:c>
      <x:c r="H2222" s="36" t="str">
        <x:v>https://ticdata.treasury.gov/Publish/slt_table5.html</x:v>
      </x:c>
      <x:c r="I2222" s="37" t="n">
        <x:v>46269</x:v>
      </x:c>
      <x:c r="J2222" s="36" t="str">
        <x:v>Monthly, end of period</x:v>
      </x:c>
      <x:c r="K2222" s="36" t="str">
        <x:v>Billions of U.S. dollars</x:v>
      </x:c>
    </x:row>
    <x:row r="2223">
      <x:c r="A2223" s="37" t="n">
        <x:v>39022</x:v>
      </x:c>
      <x:c r="B2223" s="36" t="str">
        <x:v>Oil Exporters</x:v>
      </x:c>
      <x:c r="C2223" s="36" t="str">
        <x:v>Country or economy</x:v>
      </x:c>
      <x:c r="D2223" s="55" t="n">
        <x:v>106.4</x:v>
      </x:c>
      <x:c r="E2223" s="55" t="n">
        <x:v>2097</x:v>
      </x:c>
      <x:c r="F2223" s="39" t="n">
        <x:f>IF(E2223="","",D2223/E2223)</x:f>
        <x:v>0.050739151168335724</x:v>
      </x:c>
      <x:c r="G2223" s="36" t="str">
        <x:v>mfhhis01.csv</x:v>
      </x:c>
      <x:c r="H2223" s="36" t="str">
        <x:v>https://ticdata.treasury.gov/Publish/slt_table5.html</x:v>
      </x:c>
      <x:c r="I2223" s="37" t="n">
        <x:v>46269</x:v>
      </x:c>
      <x:c r="J2223" s="36" t="str">
        <x:v>Monthly, end of period</x:v>
      </x:c>
      <x:c r="K2223" s="36" t="str">
        <x:v>Billions of U.S. dollars</x:v>
      </x:c>
    </x:row>
    <x:row r="2224">
      <x:c r="A2224" s="37" t="n">
        <x:v>39022</x:v>
      </x:c>
      <x:c r="B2224" s="36" t="str">
        <x:v>Poland</x:v>
      </x:c>
      <x:c r="C2224" s="36" t="str">
        <x:v>Country or economy</x:v>
      </x:c>
      <x:c r="D2224" s="55" t="n">
        <x:v>13.9</x:v>
      </x:c>
      <x:c r="E2224" s="55" t="n">
        <x:v>2097</x:v>
      </x:c>
      <x:c r="F2224" s="39" t="n">
        <x:f>IF(E2224="","",D2224/E2224)</x:f>
        <x:v>0.006628516928946114</x:v>
      </x:c>
      <x:c r="G2224" s="36" t="str">
        <x:v>mfhhis01.csv</x:v>
      </x:c>
      <x:c r="H2224" s="36" t="str">
        <x:v>https://ticdata.treasury.gov/Publish/slt_table5.html</x:v>
      </x:c>
      <x:c r="I2224" s="37" t="n">
        <x:v>46269</x:v>
      </x:c>
      <x:c r="J2224" s="36" t="str">
        <x:v>Monthly, end of period</x:v>
      </x:c>
      <x:c r="K2224" s="36" t="str">
        <x:v>Billions of U.S. dollars</x:v>
      </x:c>
    </x:row>
    <x:row r="2225">
      <x:c r="A2225" s="37" t="n">
        <x:v>39022</x:v>
      </x:c>
      <x:c r="B2225" s="36" t="str">
        <x:v>Singapore</x:v>
      </x:c>
      <x:c r="C2225" s="36" t="str">
        <x:v>Country or economy</x:v>
      </x:c>
      <x:c r="D2225" s="55" t="n">
        <x:v>30.9</x:v>
      </x:c>
      <x:c r="E2225" s="55" t="n">
        <x:v>2097</x:v>
      </x:c>
      <x:c r="F2225" s="39" t="n">
        <x:f>IF(E2225="","",D2225/E2225)</x:f>
        <x:v>0.014735336194563662</x:v>
      </x:c>
      <x:c r="G2225" s="36" t="str">
        <x:v>mfhhis01.csv</x:v>
      </x:c>
      <x:c r="H2225" s="36" t="str">
        <x:v>https://ticdata.treasury.gov/Publish/slt_table5.html</x:v>
      </x:c>
      <x:c r="I2225" s="37" t="n">
        <x:v>46269</x:v>
      </x:c>
      <x:c r="J2225" s="36" t="str">
        <x:v>Monthly, end of period</x:v>
      </x:c>
      <x:c r="K2225" s="36" t="str">
        <x:v>Billions of U.S. dollars</x:v>
      </x:c>
    </x:row>
    <x:row r="2226">
      <x:c r="A2226" s="37" t="n">
        <x:v>39022</x:v>
      </x:c>
      <x:c r="B2226" s="36" t="str">
        <x:v>Sweden</x:v>
      </x:c>
      <x:c r="C2226" s="36" t="str">
        <x:v>Country or economy</x:v>
      </x:c>
      <x:c r="D2226" s="55" t="n">
        <x:v>11.9</x:v>
      </x:c>
      <x:c r="E2226" s="55" t="n">
        <x:v>2097</x:v>
      </x:c>
      <x:c r="F2226" s="39" t="n">
        <x:f>IF(E2226="","",D2226/E2226)</x:f>
        <x:v>0.005674773485932284</x:v>
      </x:c>
      <x:c r="G2226" s="36" t="str">
        <x:v>mfhhis01.csv</x:v>
      </x:c>
      <x:c r="H2226" s="36" t="str">
        <x:v>https://ticdata.treasury.gov/Publish/slt_table5.html</x:v>
      </x:c>
      <x:c r="I2226" s="37" t="n">
        <x:v>46269</x:v>
      </x:c>
      <x:c r="J2226" s="36" t="str">
        <x:v>Monthly, end of period</x:v>
      </x:c>
      <x:c r="K2226" s="36" t="str">
        <x:v>Billions of U.S. dollars</x:v>
      </x:c>
    </x:row>
    <x:row r="2227">
      <x:c r="A2227" s="37" t="n">
        <x:v>39022</x:v>
      </x:c>
      <x:c r="B2227" s="36" t="str">
        <x:v>Switzerland</x:v>
      </x:c>
      <x:c r="C2227" s="36" t="str">
        <x:v>Country or economy</x:v>
      </x:c>
      <x:c r="D2227" s="55" t="n">
        <x:v>35.6</x:v>
      </x:c>
      <x:c r="E2227" s="55" t="n">
        <x:v>2097</x:v>
      </x:c>
      <x:c r="F2227" s="39" t="n">
        <x:f>IF(E2227="","",D2227/E2227)</x:f>
        <x:v>0.01697663328564616</x:v>
      </x:c>
      <x:c r="G2227" s="36" t="str">
        <x:v>mfhhis01.csv</x:v>
      </x:c>
      <x:c r="H2227" s="36" t="str">
        <x:v>https://ticdata.treasury.gov/Publish/slt_table5.html</x:v>
      </x:c>
      <x:c r="I2227" s="37" t="n">
        <x:v>46269</x:v>
      </x:c>
      <x:c r="J2227" s="36" t="str">
        <x:v>Monthly, end of period</x:v>
      </x:c>
      <x:c r="K2227" s="36" t="str">
        <x:v>Billions of U.S. dollars</x:v>
      </x:c>
    </x:row>
    <x:row r="2228">
      <x:c r="A2228" s="37" t="n">
        <x:v>39022</x:v>
      </x:c>
      <x:c r="B2228" s="36" t="str">
        <x:v>Taiwan</x:v>
      </x:c>
      <x:c r="C2228" s="36" t="str">
        <x:v>Country or economy</x:v>
      </x:c>
      <x:c r="D2228" s="55" t="n">
        <x:v>59.5</x:v>
      </x:c>
      <x:c r="E2228" s="55" t="n">
        <x:v>2097</x:v>
      </x:c>
      <x:c r="F2228" s="39" t="n">
        <x:f>IF(E2228="","",D2228/E2228)</x:f>
        <x:v>0.02837386742966142</x:v>
      </x:c>
      <x:c r="G2228" s="36" t="str">
        <x:v>mfhhis01.csv</x:v>
      </x:c>
      <x:c r="H2228" s="36" t="str">
        <x:v>https://ticdata.treasury.gov/Publish/slt_table5.html</x:v>
      </x:c>
      <x:c r="I2228" s="37" t="n">
        <x:v>46269</x:v>
      </x:c>
      <x:c r="J2228" s="36" t="str">
        <x:v>Monthly, end of period</x:v>
      </x:c>
      <x:c r="K2228" s="36" t="str">
        <x:v>Billions of U.S. dollars</x:v>
      </x:c>
    </x:row>
    <x:row r="2229">
      <x:c r="A2229" s="37" t="n">
        <x:v>39022</x:v>
      </x:c>
      <x:c r="B2229" s="36" t="str">
        <x:v>Thailand</x:v>
      </x:c>
      <x:c r="C2229" s="36" t="str">
        <x:v>Country or economy</x:v>
      </x:c>
      <x:c r="D2229" s="55" t="n">
        <x:v>16.1</x:v>
      </x:c>
      <x:c r="E2229" s="55" t="n">
        <x:v>2097</x:v>
      </x:c>
      <x:c r="F2229" s="39" t="n">
        <x:f>IF(E2229="","",D2229/E2229)</x:f>
        <x:v>0.007677634716261326</x:v>
      </x:c>
      <x:c r="G2229" s="36" t="str">
        <x:v>mfhhis01.csv</x:v>
      </x:c>
      <x:c r="H2229" s="36" t="str">
        <x:v>https://ticdata.treasury.gov/Publish/slt_table5.html</x:v>
      </x:c>
      <x:c r="I2229" s="37" t="n">
        <x:v>46269</x:v>
      </x:c>
      <x:c r="J2229" s="36" t="str">
        <x:v>Monthly, end of period</x:v>
      </x:c>
      <x:c r="K2229" s="36" t="str">
        <x:v>Billions of U.S. dollars</x:v>
      </x:c>
    </x:row>
    <x:row r="2230">
      <x:c r="A2230" s="37" t="n">
        <x:v>39022</x:v>
      </x:c>
      <x:c r="B2230" s="36" t="str">
        <x:v>Turkey</x:v>
      </x:c>
      <x:c r="C2230" s="36" t="str">
        <x:v>Country or economy</x:v>
      </x:c>
      <x:c r="D2230" s="55" t="n">
        <x:v>23.4</x:v>
      </x:c>
      <x:c r="E2230" s="55" t="n">
        <x:v>2097</x:v>
      </x:c>
      <x:c r="F2230" s="39" t="n">
        <x:f>IF(E2230="","",D2230/E2230)</x:f>
        <x:v>0.011158798283261802</x:v>
      </x:c>
      <x:c r="G2230" s="36" t="str">
        <x:v>mfhhis01.csv</x:v>
      </x:c>
      <x:c r="H2230" s="36" t="str">
        <x:v>https://ticdata.treasury.gov/Publish/slt_table5.html</x:v>
      </x:c>
      <x:c r="I2230" s="37" t="n">
        <x:v>46269</x:v>
      </x:c>
      <x:c r="J2230" s="36" t="str">
        <x:v>Monthly, end of period</x:v>
      </x:c>
      <x:c r="K2230" s="36" t="str">
        <x:v>Billions of U.S. dollars</x:v>
      </x:c>
    </x:row>
    <x:row r="2231">
      <x:c r="A2231" s="37" t="n">
        <x:v>39022</x:v>
      </x:c>
      <x:c r="B2231" s="36" t="str">
        <x:v>United Kingdom</x:v>
      </x:c>
      <x:c r="C2231" s="36" t="str">
        <x:v>Country or economy</x:v>
      </x:c>
      <x:c r="D2231" s="55" t="n">
        <x:v>76.1</x:v>
      </x:c>
      <x:c r="E2231" s="55" t="n">
        <x:v>2097</x:v>
      </x:c>
      <x:c r="F2231" s="39" t="n">
        <x:f>IF(E2231="","",D2231/E2231)</x:f>
        <x:v>0.0362899380066762</x:v>
      </x:c>
      <x:c r="G2231" s="36" t="str">
        <x:v>mfhhis01.csv</x:v>
      </x:c>
      <x:c r="H2231" s="36" t="str">
        <x:v>https://ticdata.treasury.gov/Publish/slt_table5.html</x:v>
      </x:c>
      <x:c r="I2231" s="37" t="n">
        <x:v>46269</x:v>
      </x:c>
      <x:c r="J2231" s="36" t="str">
        <x:v>Monthly, end of period</x:v>
      </x:c>
      <x:c r="K2231" s="36" t="str">
        <x:v>Billions of U.S. dollars</x:v>
      </x:c>
    </x:row>
    <x:row r="2232">
      <x:c r="A2232" s="37" t="n">
        <x:v>39052</x:v>
      </x:c>
      <x:c r="B2232" s="36" t="str">
        <x:v>All Other</x:v>
      </x:c>
      <x:c r="C2232" s="36" t="str">
        <x:v>Aggregate</x:v>
      </x:c>
      <x:c r="D2232" s="55" t="n">
        <x:v>132.6</x:v>
      </x:c>
      <x:c r="E2232" s="55" t="n">
        <x:v>2103.1</x:v>
      </x:c>
      <x:c r="F2232" s="39" t="n">
        <x:f>IF(E2232="","",D2232/E2232)</x:f>
        <x:v>0.06304978365270315</x:v>
      </x:c>
      <x:c r="G2232" s="36" t="str">
        <x:v>mfhhis01.csv</x:v>
      </x:c>
      <x:c r="H2232" s="36" t="str">
        <x:v>https://ticdata.treasury.gov/Publish/slt_table5.html</x:v>
      </x:c>
      <x:c r="I2232" s="37" t="n">
        <x:v>46269</x:v>
      </x:c>
      <x:c r="J2232" s="36" t="str">
        <x:v>Monthly, end of period</x:v>
      </x:c>
      <x:c r="K2232" s="36" t="str">
        <x:v>Billions of U.S. dollars</x:v>
      </x:c>
    </x:row>
    <x:row r="2233">
      <x:c r="A2233" s="37" t="n">
        <x:v>39052</x:v>
      </x:c>
      <x:c r="B2233" s="36" t="str">
        <x:v>Belgium</x:v>
      </x:c>
      <x:c r="C2233" s="36" t="str">
        <x:v>Country or economy</x:v>
      </x:c>
      <x:c r="D2233" s="55" t="n">
        <x:v>13.6</x:v>
      </x:c>
      <x:c r="E2233" s="55" t="n">
        <x:v>2103.1</x:v>
      </x:c>
      <x:c r="F2233" s="39" t="n">
        <x:f>IF(E2233="","",D2233/E2233)</x:f>
        <x:v>0.006466644477200323</x:v>
      </x:c>
      <x:c r="G2233" s="36" t="str">
        <x:v>mfhhis01.csv</x:v>
      </x:c>
      <x:c r="H2233" s="36" t="str">
        <x:v>https://ticdata.treasury.gov/Publish/slt_table5.html</x:v>
      </x:c>
      <x:c r="I2233" s="37" t="n">
        <x:v>46269</x:v>
      </x:c>
      <x:c r="J2233" s="36" t="str">
        <x:v>Monthly, end of period</x:v>
      </x:c>
      <x:c r="K2233" s="36" t="str">
        <x:v>Billions of U.S. dollars</x:v>
      </x:c>
    </x:row>
    <x:row r="2234">
      <x:c r="A2234" s="37" t="n">
        <x:v>39052</x:v>
      </x:c>
      <x:c r="B2234" s="36" t="str">
        <x:v>Brazil</x:v>
      </x:c>
      <x:c r="C2234" s="36" t="str">
        <x:v>Country or economy</x:v>
      </x:c>
      <x:c r="D2234" s="55" t="n">
        <x:v>52.1</x:v>
      </x:c>
      <x:c r="E2234" s="55" t="n">
        <x:v>2103.1</x:v>
      </x:c>
      <x:c r="F2234" s="39" t="n">
        <x:f>IF(E2234="","",D2234/E2234)</x:f>
        <x:v>0.02477295421045124</x:v>
      </x:c>
      <x:c r="G2234" s="36" t="str">
        <x:v>mfhhis01.csv</x:v>
      </x:c>
      <x:c r="H2234" s="36" t="str">
        <x:v>https://ticdata.treasury.gov/Publish/slt_table5.html</x:v>
      </x:c>
      <x:c r="I2234" s="37" t="n">
        <x:v>46269</x:v>
      </x:c>
      <x:c r="J2234" s="36" t="str">
        <x:v>Monthly, end of period</x:v>
      </x:c>
      <x:c r="K2234" s="36" t="str">
        <x:v>Billions of U.S. dollars</x:v>
      </x:c>
    </x:row>
    <x:row r="2235">
      <x:c r="A2235" s="37" t="n">
        <x:v>39052</x:v>
      </x:c>
      <x:c r="B2235" s="36" t="str">
        <x:v>Canada</x:v>
      </x:c>
      <x:c r="C2235" s="36" t="str">
        <x:v>Country or economy</x:v>
      </x:c>
      <x:c r="D2235" s="55" t="n">
        <x:v>26.9</x:v>
      </x:c>
      <x:c r="E2235" s="55" t="n">
        <x:v>2103.1</x:v>
      </x:c>
      <x:c r="F2235" s="39" t="n">
        <x:f>IF(E2235="","",D2235/E2235)</x:f>
        <x:v>0.012790642385050639</x:v>
      </x:c>
      <x:c r="G2235" s="36" t="str">
        <x:v>mfhhis01.csv</x:v>
      </x:c>
      <x:c r="H2235" s="36" t="str">
        <x:v>https://ticdata.treasury.gov/Publish/slt_table5.html</x:v>
      </x:c>
      <x:c r="I2235" s="37" t="n">
        <x:v>46269</x:v>
      </x:c>
      <x:c r="J2235" s="36" t="str">
        <x:v>Monthly, end of period</x:v>
      </x:c>
      <x:c r="K2235" s="36" t="str">
        <x:v>Billions of U.S. dollars</x:v>
      </x:c>
    </x:row>
    <x:row r="2236">
      <x:c r="A2236" s="37" t="n">
        <x:v>39052</x:v>
      </x:c>
      <x:c r="B2236" s="36" t="str">
        <x:v>Carib Bnkng Ctrs</x:v>
      </x:c>
      <x:c r="C2236" s="36" t="str">
        <x:v>Country or economy</x:v>
      </x:c>
      <x:c r="D2236" s="55" t="n">
        <x:v>72.3</x:v>
      </x:c>
      <x:c r="E2236" s="55" t="n">
        <x:v>2103.1</x:v>
      </x:c>
      <x:c r="F2236" s="39" t="n">
        <x:f>IF(E2236="","",D2236/E2236)</x:f>
        <x:v>0.03437782321335172</x:v>
      </x:c>
      <x:c r="G2236" s="36" t="str">
        <x:v>mfhhis01.csv</x:v>
      </x:c>
      <x:c r="H2236" s="36" t="str">
        <x:v>https://ticdata.treasury.gov/Publish/slt_table5.html</x:v>
      </x:c>
      <x:c r="I2236" s="37" t="n">
        <x:v>46269</x:v>
      </x:c>
      <x:c r="J2236" s="36" t="str">
        <x:v>Monthly, end of period</x:v>
      </x:c>
      <x:c r="K2236" s="36" t="str">
        <x:v>Billions of U.S. dollars</x:v>
      </x:c>
    </x:row>
    <x:row r="2237">
      <x:c r="A2237" s="37" t="n">
        <x:v>39052</x:v>
      </x:c>
      <x:c r="B2237" s="36" t="str">
        <x:v>China, Mainland</x:v>
      </x:c>
      <x:c r="C2237" s="36" t="str">
        <x:v>Country or economy</x:v>
      </x:c>
      <x:c r="D2237" s="55" t="n">
        <x:v>396.9</x:v>
      </x:c>
      <x:c r="E2237" s="55" t="n">
        <x:v>2103.1</x:v>
      </x:c>
      <x:c r="F2237" s="39" t="n">
        <x:f>IF(E2237="","",D2237/E2237)</x:f>
        <x:v>0.18872141125005942</x:v>
      </x:c>
      <x:c r="G2237" s="36" t="str">
        <x:v>mfhhis01.csv</x:v>
      </x:c>
      <x:c r="H2237" s="36" t="str">
        <x:v>https://ticdata.treasury.gov/Publish/slt_table5.html</x:v>
      </x:c>
      <x:c r="I2237" s="37" t="n">
        <x:v>46269</x:v>
      </x:c>
      <x:c r="J2237" s="36" t="str">
        <x:v>Monthly, end of period</x:v>
      </x:c>
      <x:c r="K2237" s="36" t="str">
        <x:v>Billions of U.S. dollars</x:v>
      </x:c>
    </x:row>
    <x:row r="2238">
      <x:c r="A2238" s="37" t="n">
        <x:v>39052</x:v>
      </x:c>
      <x:c r="B2238" s="36" t="str">
        <x:v>Foreign official</x:v>
      </x:c>
      <x:c r="C2238" s="36" t="str">
        <x:v>Aggregate</x:v>
      </x:c>
      <x:c r="D2238" s="55" t="n">
        <x:v>1449.2</x:v>
      </x:c>
      <x:c r="E2238" s="55" t="n">
        <x:v>2103.1</x:v>
      </x:c>
      <x:c r="F2238" s="39" t="n">
        <x:f>IF(E2238="","",D2238/E2238)</x:f>
        <x:v>0.6890780276734345</x:v>
      </x:c>
      <x:c r="G2238" s="36" t="str">
        <x:v>mfhhis01.csv</x:v>
      </x:c>
      <x:c r="H2238" s="36" t="str">
        <x:v>https://ticdata.treasury.gov/Publish/slt_table5.html</x:v>
      </x:c>
      <x:c r="I2238" s="37" t="n">
        <x:v>46269</x:v>
      </x:c>
      <x:c r="J2238" s="36" t="str">
        <x:v>Monthly, end of period</x:v>
      </x:c>
      <x:c r="K2238" s="36" t="str">
        <x:v>Billions of U.S. dollars</x:v>
      </x:c>
    </x:row>
    <x:row r="2239">
      <x:c r="A2239" s="37" t="n">
        <x:v>39052</x:v>
      </x:c>
      <x:c r="B2239" s="36" t="str">
        <x:v>Foreign official Treasury bills</x:v>
      </x:c>
      <x:c r="C2239" s="36" t="str">
        <x:v>Aggregate</x:v>
      </x:c>
      <x:c r="D2239" s="55" t="n">
        <x:v>177</x:v>
      </x:c>
      <x:c r="E2239" s="55" t="n">
        <x:v>2103.1</x:v>
      </x:c>
      <x:c r="F2239" s="39" t="n">
        <x:f>IF(E2239="","",D2239/E2239)</x:f>
        <x:v>0.0841614759165042</x:v>
      </x:c>
      <x:c r="G2239" s="36" t="str">
        <x:v>mfhhis01.csv</x:v>
      </x:c>
      <x:c r="H2239" s="36" t="str">
        <x:v>https://ticdata.treasury.gov/Publish/slt_table5.html</x:v>
      </x:c>
      <x:c r="I2239" s="37" t="n">
        <x:v>46269</x:v>
      </x:c>
      <x:c r="J2239" s="36" t="str">
        <x:v>Monthly, end of period</x:v>
      </x:c>
      <x:c r="K2239" s="36" t="str">
        <x:v>Billions of U.S. dollars</x:v>
      </x:c>
    </x:row>
    <x:row r="2240">
      <x:c r="A2240" s="37" t="n">
        <x:v>39052</x:v>
      </x:c>
      <x:c r="B2240" s="36" t="str">
        <x:v>Foreign official Treasury bonds and notes</x:v>
      </x:c>
      <x:c r="C2240" s="36" t="str">
        <x:v>Aggregate</x:v>
      </x:c>
      <x:c r="D2240" s="55" t="n">
        <x:v>1272.2</x:v>
      </x:c>
      <x:c r="E2240" s="55" t="n">
        <x:v>2103.1</x:v>
      </x:c>
      <x:c r="F2240" s="39" t="n">
        <x:f>IF(E2240="","",D2240/E2240)</x:f>
        <x:v>0.6049165517569303</x:v>
      </x:c>
      <x:c r="G2240" s="36" t="str">
        <x:v>mfhhis01.csv</x:v>
      </x:c>
      <x:c r="H2240" s="36" t="str">
        <x:v>https://ticdata.treasury.gov/Publish/slt_table5.html</x:v>
      </x:c>
      <x:c r="I2240" s="37" t="n">
        <x:v>46269</x:v>
      </x:c>
      <x:c r="J2240" s="36" t="str">
        <x:v>Monthly, end of period</x:v>
      </x:c>
      <x:c r="K2240" s="36" t="str">
        <x:v>Billions of U.S. dollars</x:v>
      </x:c>
    </x:row>
    <x:row r="2241">
      <x:c r="A2241" s="37" t="n">
        <x:v>39052</x:v>
      </x:c>
      <x:c r="B2241" s="36" t="str">
        <x:v>France</x:v>
      </x:c>
      <x:c r="C2241" s="36" t="str">
        <x:v>Country or economy</x:v>
      </x:c>
      <x:c r="D2241" s="55" t="n">
        <x:v>26.4</x:v>
      </x:c>
      <x:c r="E2241" s="55" t="n">
        <x:v>2103.1</x:v>
      </x:c>
      <x:c r="F2241" s="39" t="n">
        <x:f>IF(E2241="","",D2241/E2241)</x:f>
        <x:v>0.012552898102800627</x:v>
      </x:c>
      <x:c r="G2241" s="36" t="str">
        <x:v>mfhhis01.csv</x:v>
      </x:c>
      <x:c r="H2241" s="36" t="str">
        <x:v>https://ticdata.treasury.gov/Publish/slt_table5.html</x:v>
      </x:c>
      <x:c r="I2241" s="37" t="n">
        <x:v>46269</x:v>
      </x:c>
      <x:c r="J2241" s="36" t="str">
        <x:v>Monthly, end of period</x:v>
      </x:c>
      <x:c r="K2241" s="36" t="str">
        <x:v>Billions of U.S. dollars</x:v>
      </x:c>
    </x:row>
    <x:row r="2242">
      <x:c r="A2242" s="37" t="n">
        <x:v>39052</x:v>
      </x:c>
      <x:c r="B2242" s="36" t="str">
        <x:v>Germany</x:v>
      </x:c>
      <x:c r="C2242" s="36" t="str">
        <x:v>Country or economy</x:v>
      </x:c>
      <x:c r="D2242" s="55" t="n">
        <x:v>46</x:v>
      </x:c>
      <x:c r="E2242" s="55" t="n">
        <x:v>2103.1</x:v>
      </x:c>
      <x:c r="F2242" s="39" t="n">
        <x:f>IF(E2242="","",D2242/E2242)</x:f>
        <x:v>0.021872473967001094</x:v>
      </x:c>
      <x:c r="G2242" s="36" t="str">
        <x:v>mfhhis01.csv</x:v>
      </x:c>
      <x:c r="H2242" s="36" t="str">
        <x:v>https://ticdata.treasury.gov/Publish/slt_table5.html</x:v>
      </x:c>
      <x:c r="I2242" s="37" t="n">
        <x:v>46269</x:v>
      </x:c>
      <x:c r="J2242" s="36" t="str">
        <x:v>Monthly, end of period</x:v>
      </x:c>
      <x:c r="K2242" s="36" t="str">
        <x:v>Billions of U.S. dollars</x:v>
      </x:c>
    </x:row>
    <x:row r="2243">
      <x:c r="A2243" s="37" t="n">
        <x:v>39052</x:v>
      </x:c>
      <x:c r="B2243" s="36" t="str">
        <x:v>Grand Total</x:v>
      </x:c>
      <x:c r="C2243" s="36" t="str">
        <x:v>Aggregate</x:v>
      </x:c>
      <x:c r="D2243" s="55" t="n">
        <x:v>2103.1</x:v>
      </x:c>
      <x:c r="E2243" s="55" t="n">
        <x:v>2103.1</x:v>
      </x:c>
      <x:c r="F2243" s="39" t="n">
        <x:f>IF(E2243="","",D2243/E2243)</x:f>
        <x:v>1</x:v>
      </x:c>
      <x:c r="G2243" s="36" t="str">
        <x:v>mfhhis01.csv</x:v>
      </x:c>
      <x:c r="H2243" s="36" t="str">
        <x:v>https://ticdata.treasury.gov/Publish/slt_table5.html</x:v>
      </x:c>
      <x:c r="I2243" s="37" t="n">
        <x:v>46269</x:v>
      </x:c>
      <x:c r="J2243" s="36" t="str">
        <x:v>Monthly, end of period</x:v>
      </x:c>
      <x:c r="K2243" s="36" t="str">
        <x:v>Billions of U.S. dollars</x:v>
      </x:c>
    </x:row>
    <x:row r="2244">
      <x:c r="A2244" s="37" t="n">
        <x:v>39052</x:v>
      </x:c>
      <x:c r="B2244" s="36" t="str">
        <x:v>Hong Kong</x:v>
      </x:c>
      <x:c r="C2244" s="36" t="str">
        <x:v>Country or economy</x:v>
      </x:c>
      <x:c r="D2244" s="55" t="n">
        <x:v>54</x:v>
      </x:c>
      <x:c r="E2244" s="55" t="n">
        <x:v>2103.1</x:v>
      </x:c>
      <x:c r="F2244" s="39" t="n">
        <x:f>IF(E2244="","",D2244/E2244)</x:f>
        <x:v>0.025676382483001286</x:v>
      </x:c>
      <x:c r="G2244" s="36" t="str">
        <x:v>mfhhis01.csv</x:v>
      </x:c>
      <x:c r="H2244" s="36" t="str">
        <x:v>https://ticdata.treasury.gov/Publish/slt_table5.html</x:v>
      </x:c>
      <x:c r="I2244" s="37" t="n">
        <x:v>46269</x:v>
      </x:c>
      <x:c r="J2244" s="36" t="str">
        <x:v>Monthly, end of period</x:v>
      </x:c>
      <x:c r="K2244" s="36" t="str">
        <x:v>Billions of U.S. dollars</x:v>
      </x:c>
    </x:row>
    <x:row r="2245">
      <x:c r="A2245" s="37" t="n">
        <x:v>39052</x:v>
      </x:c>
      <x:c r="B2245" s="36" t="str">
        <x:v>India</x:v>
      </x:c>
      <x:c r="C2245" s="36" t="str">
        <x:v>Country or economy</x:v>
      </x:c>
      <x:c r="D2245" s="55" t="n">
        <x:v>14.6</x:v>
      </x:c>
      <x:c r="E2245" s="55" t="n">
        <x:v>2103.1</x:v>
      </x:c>
      <x:c r="F2245" s="39" t="n">
        <x:f>IF(E2245="","",D2245/E2245)</x:f>
        <x:v>0.006942133041700347</x:v>
      </x:c>
      <x:c r="G2245" s="36" t="str">
        <x:v>mfhhis01.csv</x:v>
      </x:c>
      <x:c r="H2245" s="36" t="str">
        <x:v>https://ticdata.treasury.gov/Publish/slt_table5.html</x:v>
      </x:c>
      <x:c r="I2245" s="37" t="n">
        <x:v>46269</x:v>
      </x:c>
      <x:c r="J2245" s="36" t="str">
        <x:v>Monthly, end of period</x:v>
      </x:c>
      <x:c r="K2245" s="36" t="str">
        <x:v>Billions of U.S. dollars</x:v>
      </x:c>
    </x:row>
    <x:row r="2246">
      <x:c r="A2246" s="37" t="n">
        <x:v>39052</x:v>
      </x:c>
      <x:c r="B2246" s="36" t="str">
        <x:v>Ireland</x:v>
      </x:c>
      <x:c r="C2246" s="36" t="str">
        <x:v>Country or economy</x:v>
      </x:c>
      <x:c r="D2246" s="55" t="n">
        <x:v>11.6</x:v>
      </x:c>
      <x:c r="E2246" s="55" t="n">
        <x:v>2103.1</x:v>
      </x:c>
      <x:c r="F2246" s="39" t="n">
        <x:f>IF(E2246="","",D2246/E2246)</x:f>
        <x:v>0.005515667348200276</x:v>
      </x:c>
      <x:c r="G2246" s="36" t="str">
        <x:v>mfhhis01.csv</x:v>
      </x:c>
      <x:c r="H2246" s="36" t="str">
        <x:v>https://ticdata.treasury.gov/Publish/slt_table5.html</x:v>
      </x:c>
      <x:c r="I2246" s="37" t="n">
        <x:v>46269</x:v>
      </x:c>
      <x:c r="J2246" s="36" t="str">
        <x:v>Monthly, end of period</x:v>
      </x:c>
      <x:c r="K2246" s="36" t="str">
        <x:v>Billions of U.S. dollars</x:v>
      </x:c>
    </x:row>
    <x:row r="2247">
      <x:c r="A2247" s="37" t="n">
        <x:v>39052</x:v>
      </x:c>
      <x:c r="B2247" s="36" t="str">
        <x:v>Israel</x:v>
      </x:c>
      <x:c r="C2247" s="36" t="str">
        <x:v>Country or economy</x:v>
      </x:c>
      <x:c r="D2247" s="55" t="n">
        <x:v>12.3</x:v>
      </x:c>
      <x:c r="E2247" s="55" t="n">
        <x:v>2103.1</x:v>
      </x:c>
      <x:c r="F2247" s="39" t="n">
        <x:f>IF(E2247="","",D2247/E2247)</x:f>
        <x:v>0.005848509343350293</x:v>
      </x:c>
      <x:c r="G2247" s="36" t="str">
        <x:v>mfhhis01.csv</x:v>
      </x:c>
      <x:c r="H2247" s="36" t="str">
        <x:v>https://ticdata.treasury.gov/Publish/slt_table5.html</x:v>
      </x:c>
      <x:c r="I2247" s="37" t="n">
        <x:v>46269</x:v>
      </x:c>
      <x:c r="J2247" s="36" t="str">
        <x:v>Monthly, end of period</x:v>
      </x:c>
      <x:c r="K2247" s="36" t="str">
        <x:v>Billions of U.S. dollars</x:v>
      </x:c>
    </x:row>
    <x:row r="2248">
      <x:c r="A2248" s="37" t="n">
        <x:v>39052</x:v>
      </x:c>
      <x:c r="B2248" s="36" t="str">
        <x:v>Italy</x:v>
      </x:c>
      <x:c r="C2248" s="36" t="str">
        <x:v>Country or economy</x:v>
      </x:c>
      <x:c r="D2248" s="55" t="n">
        <x:v>13.2</x:v>
      </x:c>
      <x:c r="E2248" s="55" t="n">
        <x:v>2103.1</x:v>
      </x:c>
      <x:c r="F2248" s="39" t="n">
        <x:f>IF(E2248="","",D2248/E2248)</x:f>
        <x:v>0.006276449051400314</x:v>
      </x:c>
      <x:c r="G2248" s="36" t="str">
        <x:v>mfhhis01.csv</x:v>
      </x:c>
      <x:c r="H2248" s="36" t="str">
        <x:v>https://ticdata.treasury.gov/Publish/slt_table5.html</x:v>
      </x:c>
      <x:c r="I2248" s="37" t="n">
        <x:v>46269</x:v>
      </x:c>
      <x:c r="J2248" s="36" t="str">
        <x:v>Monthly, end of period</x:v>
      </x:c>
      <x:c r="K2248" s="36" t="str">
        <x:v>Billions of U.S. dollars</x:v>
      </x:c>
    </x:row>
    <x:row r="2249">
      <x:c r="A2249" s="37" t="n">
        <x:v>39052</x:v>
      </x:c>
      <x:c r="B2249" s="36" t="str">
        <x:v>Japan</x:v>
      </x:c>
      <x:c r="C2249" s="36" t="str">
        <x:v>Country or economy</x:v>
      </x:c>
      <x:c r="D2249" s="55" t="n">
        <x:v>622.9</x:v>
      </x:c>
      <x:c r="E2249" s="55" t="n">
        <x:v>2103.1</x:v>
      </x:c>
      <x:c r="F2249" s="39" t="n">
        <x:f>IF(E2249="","",D2249/E2249)</x:f>
        <x:v>0.2961818268270648</x:v>
      </x:c>
      <x:c r="G2249" s="36" t="str">
        <x:v>mfhhis01.csv</x:v>
      </x:c>
      <x:c r="H2249" s="36" t="str">
        <x:v>https://ticdata.treasury.gov/Publish/slt_table5.html</x:v>
      </x:c>
      <x:c r="I2249" s="37" t="n">
        <x:v>46269</x:v>
      </x:c>
      <x:c r="J2249" s="36" t="str">
        <x:v>Monthly, end of period</x:v>
      </x:c>
      <x:c r="K2249" s="36" t="str">
        <x:v>Billions of U.S. dollars</x:v>
      </x:c>
    </x:row>
    <x:row r="2250">
      <x:c r="A2250" s="37" t="n">
        <x:v>39052</x:v>
      </x:c>
      <x:c r="B2250" s="36" t="str">
        <x:v>Korea, South</x:v>
      </x:c>
      <x:c r="C2250" s="36" t="str">
        <x:v>Country or economy</x:v>
      </x:c>
      <x:c r="D2250" s="55" t="n">
        <x:v>66.7</x:v>
      </x:c>
      <x:c r="E2250" s="55" t="n">
        <x:v>2103.1</x:v>
      </x:c>
      <x:c r="F2250" s="39" t="n">
        <x:f>IF(E2250="","",D2250/E2250)</x:f>
        <x:v>0.03171508725215159</x:v>
      </x:c>
      <x:c r="G2250" s="36" t="str">
        <x:v>mfhhis01.csv</x:v>
      </x:c>
      <x:c r="H2250" s="36" t="str">
        <x:v>https://ticdata.treasury.gov/Publish/slt_table5.html</x:v>
      </x:c>
      <x:c r="I2250" s="37" t="n">
        <x:v>46269</x:v>
      </x:c>
      <x:c r="J2250" s="36" t="str">
        <x:v>Monthly, end of period</x:v>
      </x:c>
      <x:c r="K2250" s="36" t="str">
        <x:v>Billions of U.S. dollars</x:v>
      </x:c>
    </x:row>
    <x:row r="2251">
      <x:c r="A2251" s="37" t="n">
        <x:v>39052</x:v>
      </x:c>
      <x:c r="B2251" s="36" t="str">
        <x:v>Luxembourg</x:v>
      </x:c>
      <x:c r="C2251" s="36" t="str">
        <x:v>Country or economy</x:v>
      </x:c>
      <x:c r="D2251" s="55" t="n">
        <x:v>60</x:v>
      </x:c>
      <x:c r="E2251" s="55" t="n">
        <x:v>2103.1</x:v>
      </x:c>
      <x:c r="F2251" s="39" t="n">
        <x:f>IF(E2251="","",D2251/E2251)</x:f>
        <x:v>0.02852931387000143</x:v>
      </x:c>
      <x:c r="G2251" s="36" t="str">
        <x:v>mfhhis01.csv</x:v>
      </x:c>
      <x:c r="H2251" s="36" t="str">
        <x:v>https://ticdata.treasury.gov/Publish/slt_table5.html</x:v>
      </x:c>
      <x:c r="I2251" s="37" t="n">
        <x:v>46269</x:v>
      </x:c>
      <x:c r="J2251" s="36" t="str">
        <x:v>Monthly, end of period</x:v>
      </x:c>
      <x:c r="K2251" s="36" t="str">
        <x:v>Billions of U.S. dollars</x:v>
      </x:c>
    </x:row>
    <x:row r="2252">
      <x:c r="A2252" s="37" t="n">
        <x:v>39052</x:v>
      </x:c>
      <x:c r="B2252" s="36" t="str">
        <x:v>Mexico</x:v>
      </x:c>
      <x:c r="C2252" s="36" t="str">
        <x:v>Country or economy</x:v>
      </x:c>
      <x:c r="D2252" s="55" t="n">
        <x:v>34.9</x:v>
      </x:c>
      <x:c r="E2252" s="55" t="n">
        <x:v>2103.1</x:v>
      </x:c>
      <x:c r="F2252" s="39" t="n">
        <x:f>IF(E2252="","",D2252/E2252)</x:f>
        <x:v>0.01659455090105083</x:v>
      </x:c>
      <x:c r="G2252" s="36" t="str">
        <x:v>mfhhis01.csv</x:v>
      </x:c>
      <x:c r="H2252" s="36" t="str">
        <x:v>https://ticdata.treasury.gov/Publish/slt_table5.html</x:v>
      </x:c>
      <x:c r="I2252" s="37" t="n">
        <x:v>46269</x:v>
      </x:c>
      <x:c r="J2252" s="36" t="str">
        <x:v>Monthly, end of period</x:v>
      </x:c>
      <x:c r="K2252" s="36" t="str">
        <x:v>Billions of U.S. dollars</x:v>
      </x:c>
    </x:row>
    <x:row r="2253">
      <x:c r="A2253" s="37" t="n">
        <x:v>39052</x:v>
      </x:c>
      <x:c r="B2253" s="36" t="str">
        <x:v>Netherlands</x:v>
      </x:c>
      <x:c r="C2253" s="36" t="str">
        <x:v>Country or economy</x:v>
      </x:c>
      <x:c r="D2253" s="55" t="n">
        <x:v>20.7</x:v>
      </x:c>
      <x:c r="E2253" s="55" t="n">
        <x:v>2103.1</x:v>
      </x:c>
      <x:c r="F2253" s="39" t="n">
        <x:f>IF(E2253="","",D2253/E2253)</x:f>
        <x:v>0.009842613285150492</x:v>
      </x:c>
      <x:c r="G2253" s="36" t="str">
        <x:v>mfhhis01.csv</x:v>
      </x:c>
      <x:c r="H2253" s="36" t="str">
        <x:v>https://ticdata.treasury.gov/Publish/slt_table5.html</x:v>
      </x:c>
      <x:c r="I2253" s="37" t="n">
        <x:v>46269</x:v>
      </x:c>
      <x:c r="J2253" s="36" t="str">
        <x:v>Monthly, end of period</x:v>
      </x:c>
      <x:c r="K2253" s="36" t="str">
        <x:v>Billions of U.S. dollars</x:v>
      </x:c>
    </x:row>
    <x:row r="2254">
      <x:c r="A2254" s="37" t="n">
        <x:v>39052</x:v>
      </x:c>
      <x:c r="B2254" s="36" t="str">
        <x:v>Norway</x:v>
      </x:c>
      <x:c r="C2254" s="36" t="str">
        <x:v>Country or economy</x:v>
      </x:c>
      <x:c r="D2254" s="55" t="n">
        <x:v>31.6</x:v>
      </x:c>
      <x:c r="E2254" s="55" t="n">
        <x:v>2103.1</x:v>
      </x:c>
      <x:c r="F2254" s="39" t="n">
        <x:f>IF(E2254="","",D2254/E2254)</x:f>
        <x:v>0.015025438638200753</x:v>
      </x:c>
      <x:c r="G2254" s="36" t="str">
        <x:v>mfhhis01.csv</x:v>
      </x:c>
      <x:c r="H2254" s="36" t="str">
        <x:v>https://ticdata.treasury.gov/Publish/slt_table5.html</x:v>
      </x:c>
      <x:c r="I2254" s="37" t="n">
        <x:v>46269</x:v>
      </x:c>
      <x:c r="J2254" s="36" t="str">
        <x:v>Monthly, end of period</x:v>
      </x:c>
      <x:c r="K2254" s="36" t="str">
        <x:v>Billions of U.S. dollars</x:v>
      </x:c>
    </x:row>
    <x:row r="2255">
      <x:c r="A2255" s="37" t="n">
        <x:v>39052</x:v>
      </x:c>
      <x:c r="B2255" s="36" t="str">
        <x:v>Oil Exporters</x:v>
      </x:c>
      <x:c r="C2255" s="36" t="str">
        <x:v>Country or economy</x:v>
      </x:c>
      <x:c r="D2255" s="55" t="n">
        <x:v>110.2</x:v>
      </x:c>
      <x:c r="E2255" s="55" t="n">
        <x:v>2103.1</x:v>
      </x:c>
      <x:c r="F2255" s="39" t="n">
        <x:f>IF(E2255="","",D2255/E2255)</x:f>
        <x:v>0.05239883980790262</x:v>
      </x:c>
      <x:c r="G2255" s="36" t="str">
        <x:v>mfhhis01.csv</x:v>
      </x:c>
      <x:c r="H2255" s="36" t="str">
        <x:v>https://ticdata.treasury.gov/Publish/slt_table5.html</x:v>
      </x:c>
      <x:c r="I2255" s="37" t="n">
        <x:v>46269</x:v>
      </x:c>
      <x:c r="J2255" s="36" t="str">
        <x:v>Monthly, end of period</x:v>
      </x:c>
      <x:c r="K2255" s="36" t="str">
        <x:v>Billions of U.S. dollars</x:v>
      </x:c>
    </x:row>
    <x:row r="2256">
      <x:c r="A2256" s="37" t="n">
        <x:v>39052</x:v>
      </x:c>
      <x:c r="B2256" s="36" t="str">
        <x:v>Poland</x:v>
      </x:c>
      <x:c r="C2256" s="36" t="str">
        <x:v>Country or economy</x:v>
      </x:c>
      <x:c r="D2256" s="55" t="n">
        <x:v>13.9</x:v>
      </x:c>
      <x:c r="E2256" s="55" t="n">
        <x:v>2103.1</x:v>
      </x:c>
      <x:c r="F2256" s="39" t="n">
        <x:f>IF(E2256="","",D2256/E2256)</x:f>
        <x:v>0.006609291046550331</x:v>
      </x:c>
      <x:c r="G2256" s="36" t="str">
        <x:v>mfhhis01.csv</x:v>
      </x:c>
      <x:c r="H2256" s="36" t="str">
        <x:v>https://ticdata.treasury.gov/Publish/slt_table5.html</x:v>
      </x:c>
      <x:c r="I2256" s="37" t="n">
        <x:v>46269</x:v>
      </x:c>
      <x:c r="J2256" s="36" t="str">
        <x:v>Monthly, end of period</x:v>
      </x:c>
      <x:c r="K2256" s="36" t="str">
        <x:v>Billions of U.S. dollars</x:v>
      </x:c>
    </x:row>
    <x:row r="2257">
      <x:c r="A2257" s="37" t="n">
        <x:v>39052</x:v>
      </x:c>
      <x:c r="B2257" s="36" t="str">
        <x:v>Singapore</x:v>
      </x:c>
      <x:c r="C2257" s="36" t="str">
        <x:v>Country or economy</x:v>
      </x:c>
      <x:c r="D2257" s="55" t="n">
        <x:v>31.3</x:v>
      </x:c>
      <x:c r="E2257" s="55" t="n">
        <x:v>2103.1</x:v>
      </x:c>
      <x:c r="F2257" s="39" t="n">
        <x:f>IF(E2257="","",D2257/E2257)</x:f>
        <x:v>0.014882792068850745</x:v>
      </x:c>
      <x:c r="G2257" s="36" t="str">
        <x:v>mfhhis01.csv</x:v>
      </x:c>
      <x:c r="H2257" s="36" t="str">
        <x:v>https://ticdata.treasury.gov/Publish/slt_table5.html</x:v>
      </x:c>
      <x:c r="I2257" s="37" t="n">
        <x:v>46269</x:v>
      </x:c>
      <x:c r="J2257" s="36" t="str">
        <x:v>Monthly, end of period</x:v>
      </x:c>
      <x:c r="K2257" s="36" t="str">
        <x:v>Billions of U.S. dollars</x:v>
      </x:c>
    </x:row>
    <x:row r="2258">
      <x:c r="A2258" s="37" t="n">
        <x:v>39052</x:v>
      </x:c>
      <x:c r="B2258" s="36" t="str">
        <x:v>Sweden</x:v>
      </x:c>
      <x:c r="C2258" s="36" t="str">
        <x:v>Country or economy</x:v>
      </x:c>
      <x:c r="D2258" s="55" t="n">
        <x:v>12</x:v>
      </x:c>
      <x:c r="E2258" s="55" t="n">
        <x:v>2103.1</x:v>
      </x:c>
      <x:c r="F2258" s="39" t="n">
        <x:f>IF(E2258="","",D2258/E2258)</x:f>
        <x:v>0.005705862774000286</x:v>
      </x:c>
      <x:c r="G2258" s="36" t="str">
        <x:v>mfhhis01.csv</x:v>
      </x:c>
      <x:c r="H2258" s="36" t="str">
        <x:v>https://ticdata.treasury.gov/Publish/slt_table5.html</x:v>
      </x:c>
      <x:c r="I2258" s="37" t="n">
        <x:v>46269</x:v>
      </x:c>
      <x:c r="J2258" s="36" t="str">
        <x:v>Monthly, end of period</x:v>
      </x:c>
      <x:c r="K2258" s="36" t="str">
        <x:v>Billions of U.S. dollars</x:v>
      </x:c>
    </x:row>
    <x:row r="2259">
      <x:c r="A2259" s="37" t="n">
        <x:v>39052</x:v>
      </x:c>
      <x:c r="B2259" s="36" t="str">
        <x:v>Switzerland</x:v>
      </x:c>
      <x:c r="C2259" s="36" t="str">
        <x:v>Country or economy</x:v>
      </x:c>
      <x:c r="D2259" s="55" t="n">
        <x:v>34.3</x:v>
      </x:c>
      <x:c r="E2259" s="55" t="n">
        <x:v>2103.1</x:v>
      </x:c>
      <x:c r="F2259" s="39" t="n">
        <x:f>IF(E2259="","",D2259/E2259)</x:f>
        <x:v>0.016309257762350815</x:v>
      </x:c>
      <x:c r="G2259" s="36" t="str">
        <x:v>mfhhis01.csv</x:v>
      </x:c>
      <x:c r="H2259" s="36" t="str">
        <x:v>https://ticdata.treasury.gov/Publish/slt_table5.html</x:v>
      </x:c>
      <x:c r="I2259" s="37" t="n">
        <x:v>46269</x:v>
      </x:c>
      <x:c r="J2259" s="36" t="str">
        <x:v>Monthly, end of period</x:v>
      </x:c>
      <x:c r="K2259" s="36" t="str">
        <x:v>Billions of U.S. dollars</x:v>
      </x:c>
    </x:row>
    <x:row r="2260">
      <x:c r="A2260" s="37" t="n">
        <x:v>39052</x:v>
      </x:c>
      <x:c r="B2260" s="36" t="str">
        <x:v>Taiwan</x:v>
      </x:c>
      <x:c r="C2260" s="36" t="str">
        <x:v>Country or economy</x:v>
      </x:c>
      <x:c r="D2260" s="55" t="n">
        <x:v>59.4</x:v>
      </x:c>
      <x:c r="E2260" s="55" t="n">
        <x:v>2103.1</x:v>
      </x:c>
      <x:c r="F2260" s="39" t="n">
        <x:f>IF(E2260="","",D2260/E2260)</x:f>
        <x:v>0.028244020731301413</x:v>
      </x:c>
      <x:c r="G2260" s="36" t="str">
        <x:v>mfhhis01.csv</x:v>
      </x:c>
      <x:c r="H2260" s="36" t="str">
        <x:v>https://ticdata.treasury.gov/Publish/slt_table5.html</x:v>
      </x:c>
      <x:c r="I2260" s="37" t="n">
        <x:v>46269</x:v>
      </x:c>
      <x:c r="J2260" s="36" t="str">
        <x:v>Monthly, end of period</x:v>
      </x:c>
      <x:c r="K2260" s="36" t="str">
        <x:v>Billions of U.S. dollars</x:v>
      </x:c>
    </x:row>
    <x:row r="2261">
      <x:c r="A2261" s="37" t="n">
        <x:v>39052</x:v>
      </x:c>
      <x:c r="B2261" s="36" t="str">
        <x:v>Thailand</x:v>
      </x:c>
      <x:c r="C2261" s="36" t="str">
        <x:v>Country or economy</x:v>
      </x:c>
      <x:c r="D2261" s="55" t="n">
        <x:v>16.9</x:v>
      </x:c>
      <x:c r="E2261" s="55" t="n">
        <x:v>2103.1</x:v>
      </x:c>
      <x:c r="F2261" s="39" t="n">
        <x:f>IF(E2261="","",D2261/E2261)</x:f>
        <x:v>0.008035756740050401</x:v>
      </x:c>
      <x:c r="G2261" s="36" t="str">
        <x:v>mfhhis01.csv</x:v>
      </x:c>
      <x:c r="H2261" s="36" t="str">
        <x:v>https://ticdata.treasury.gov/Publish/slt_table5.html</x:v>
      </x:c>
      <x:c r="I2261" s="37" t="n">
        <x:v>46269</x:v>
      </x:c>
      <x:c r="J2261" s="36" t="str">
        <x:v>Monthly, end of period</x:v>
      </x:c>
      <x:c r="K2261" s="36" t="str">
        <x:v>Billions of U.S. dollars</x:v>
      </x:c>
    </x:row>
    <x:row r="2262">
      <x:c r="A2262" s="37" t="n">
        <x:v>39052</x:v>
      </x:c>
      <x:c r="B2262" s="36" t="str">
        <x:v>Turkey</x:v>
      </x:c>
      <x:c r="C2262" s="36" t="str">
        <x:v>Country or economy</x:v>
      </x:c>
      <x:c r="D2262" s="55" t="n">
        <x:v>23</x:v>
      </x:c>
      <x:c r="E2262" s="55" t="n">
        <x:v>2103.1</x:v>
      </x:c>
      <x:c r="F2262" s="39" t="n">
        <x:f>IF(E2262="","",D2262/E2262)</x:f>
        <x:v>0.010936236983500547</x:v>
      </x:c>
      <x:c r="G2262" s="36" t="str">
        <x:v>mfhhis01.csv</x:v>
      </x:c>
      <x:c r="H2262" s="36" t="str">
        <x:v>https://ticdata.treasury.gov/Publish/slt_table5.html</x:v>
      </x:c>
      <x:c r="I2262" s="37" t="n">
        <x:v>46269</x:v>
      </x:c>
      <x:c r="J2262" s="36" t="str">
        <x:v>Monthly, end of period</x:v>
      </x:c>
      <x:c r="K2262" s="36" t="str">
        <x:v>Billions of U.S. dollars</x:v>
      </x:c>
    </x:row>
    <x:row r="2263">
      <x:c r="A2263" s="37" t="n">
        <x:v>39052</x:v>
      </x:c>
      <x:c r="B2263" s="36" t="str">
        <x:v>United Kingdom</x:v>
      </x:c>
      <x:c r="C2263" s="36" t="str">
        <x:v>Country or economy</x:v>
      </x:c>
      <x:c r="D2263" s="55" t="n">
        <x:v>92.6</x:v>
      </x:c>
      <x:c r="E2263" s="55" t="n">
        <x:v>2103.1</x:v>
      </x:c>
      <x:c r="F2263" s="39" t="n">
        <x:f>IF(E2263="","",D2263/E2263)</x:f>
        <x:v>0.0440302410727022</x:v>
      </x:c>
      <x:c r="G2263" s="36" t="str">
        <x:v>mfhhis01.csv</x:v>
      </x:c>
      <x:c r="H2263" s="36" t="str">
        <x:v>https://ticdata.treasury.gov/Publish/slt_table5.html</x:v>
      </x:c>
      <x:c r="I2263" s="37" t="n">
        <x:v>46269</x:v>
      </x:c>
      <x:c r="J2263" s="36" t="str">
        <x:v>Monthly, end of period</x:v>
      </x:c>
      <x:c r="K2263" s="36" t="str">
        <x:v>Billions of U.S. dollars</x:v>
      </x:c>
    </x:row>
    <x:row r="2264">
      <x:c r="A2264" s="37" t="n">
        <x:v>39114</x:v>
      </x:c>
      <x:c r="B2264" s="36" t="str">
        <x:v>All Other</x:v>
      </x:c>
      <x:c r="C2264" s="36" t="str">
        <x:v>Aggregate</x:v>
      </x:c>
      <x:c r="D2264" s="55" t="n">
        <x:v>168.4</x:v>
      </x:c>
      <x:c r="E2264" s="55" t="n">
        <x:v>2143.3</x:v>
      </x:c>
      <x:c r="F2264" s="39" t="n">
        <x:f>IF(E2264="","",D2264/E2264)</x:f>
        <x:v>0.07857042877805254</x:v>
      </x:c>
      <x:c r="G2264" s="36" t="str">
        <x:v>mfhhis01.csv</x:v>
      </x:c>
      <x:c r="H2264" s="36" t="str">
        <x:v>https://ticdata.treasury.gov/Publish/slt_table5.html</x:v>
      </x:c>
      <x:c r="I2264" s="37" t="n">
        <x:v>46269</x:v>
      </x:c>
      <x:c r="J2264" s="36" t="str">
        <x:v>Monthly, end of period</x:v>
      </x:c>
      <x:c r="K2264" s="36" t="str">
        <x:v>Billions of U.S. dollars</x:v>
      </x:c>
    </x:row>
    <x:row r="2265">
      <x:c r="A2265" s="37" t="n">
        <x:v>39114</x:v>
      </x:c>
      <x:c r="B2265" s="36" t="str">
        <x:v>Belgium</x:v>
      </x:c>
      <x:c r="C2265" s="36" t="str">
        <x:v>Country or economy</x:v>
      </x:c>
      <x:c r="D2265" s="55" t="n">
        <x:v>12.9</x:v>
      </x:c>
      <x:c r="E2265" s="55" t="n">
        <x:v>2143.3</x:v>
      </x:c>
      <x:c r="F2265" s="39" t="n">
        <x:f>IF(E2265="","",D2265/E2265)</x:f>
        <x:v>0.006018756123734428</x:v>
      </x:c>
      <x:c r="G2265" s="36" t="str">
        <x:v>mfhhis01.csv</x:v>
      </x:c>
      <x:c r="H2265" s="36" t="str">
        <x:v>https://ticdata.treasury.gov/Publish/slt_table5.html</x:v>
      </x:c>
      <x:c r="I2265" s="37" t="n">
        <x:v>46269</x:v>
      </x:c>
      <x:c r="J2265" s="36" t="str">
        <x:v>Monthly, end of period</x:v>
      </x:c>
      <x:c r="K2265" s="36" t="str">
        <x:v>Billions of U.S. dollars</x:v>
      </x:c>
    </x:row>
    <x:row r="2266">
      <x:c r="A2266" s="37" t="n">
        <x:v>39114</x:v>
      </x:c>
      <x:c r="B2266" s="36" t="str">
        <x:v>Brazil</x:v>
      </x:c>
      <x:c r="C2266" s="36" t="str">
        <x:v>Country or economy</x:v>
      </x:c>
      <x:c r="D2266" s="55" t="n">
        <x:v>60.7</x:v>
      </x:c>
      <x:c r="E2266" s="55" t="n">
        <x:v>2143.3</x:v>
      </x:c>
      <x:c r="F2266" s="39" t="n">
        <x:f>IF(E2266="","",D2266/E2266)</x:f>
        <x:v>0.02832081369850231</x:v>
      </x:c>
      <x:c r="G2266" s="36" t="str">
        <x:v>mfhhis01.csv</x:v>
      </x:c>
      <x:c r="H2266" s="36" t="str">
        <x:v>https://ticdata.treasury.gov/Publish/slt_table5.html</x:v>
      </x:c>
      <x:c r="I2266" s="37" t="n">
        <x:v>46269</x:v>
      </x:c>
      <x:c r="J2266" s="36" t="str">
        <x:v>Monthly, end of period</x:v>
      </x:c>
      <x:c r="K2266" s="36" t="str">
        <x:v>Billions of U.S. dollars</x:v>
      </x:c>
    </x:row>
    <x:row r="2267">
      <x:c r="A2267" s="37" t="n">
        <x:v>39114</x:v>
      </x:c>
      <x:c r="B2267" s="36" t="str">
        <x:v>Canada</x:v>
      </x:c>
      <x:c r="C2267" s="36" t="str">
        <x:v>Country or economy</x:v>
      </x:c>
      <x:c r="D2267" s="55" t="n">
        <x:v>30.1</x:v>
      </x:c>
      <x:c r="E2267" s="55" t="n">
        <x:v>2143.3</x:v>
      </x:c>
      <x:c r="F2267" s="39" t="n">
        <x:f>IF(E2267="","",D2267/E2267)</x:f>
        <x:v>0.014043764288713666</x:v>
      </x:c>
      <x:c r="G2267" s="36" t="str">
        <x:v>mfhhis01.csv</x:v>
      </x:c>
      <x:c r="H2267" s="36" t="str">
        <x:v>https://ticdata.treasury.gov/Publish/slt_table5.html</x:v>
      </x:c>
      <x:c r="I2267" s="37" t="n">
        <x:v>46269</x:v>
      </x:c>
      <x:c r="J2267" s="36" t="str">
        <x:v>Monthly, end of period</x:v>
      </x:c>
      <x:c r="K2267" s="36" t="str">
        <x:v>Billions of U.S. dollars</x:v>
      </x:c>
    </x:row>
    <x:row r="2268">
      <x:c r="A2268" s="37" t="n">
        <x:v>39114</x:v>
      </x:c>
      <x:c r="B2268" s="36" t="str">
        <x:v>Carib Bnkng Ctrs</x:v>
      </x:c>
      <x:c r="C2268" s="36" t="str">
        <x:v>Country or economy</x:v>
      </x:c>
      <x:c r="D2268" s="55" t="n">
        <x:v>65.6</x:v>
      </x:c>
      <x:c r="E2268" s="55" t="n">
        <x:v>2143.3</x:v>
      </x:c>
      <x:c r="F2268" s="39" t="n">
        <x:f>IF(E2268="","",D2268/E2268)</x:f>
        <x:v>0.030607007885037087</x:v>
      </x:c>
      <x:c r="G2268" s="36" t="str">
        <x:v>mfhhis01.csv</x:v>
      </x:c>
      <x:c r="H2268" s="36" t="str">
        <x:v>https://ticdata.treasury.gov/Publish/slt_table5.html</x:v>
      </x:c>
      <x:c r="I2268" s="37" t="n">
        <x:v>46269</x:v>
      </x:c>
      <x:c r="J2268" s="36" t="str">
        <x:v>Monthly, end of period</x:v>
      </x:c>
      <x:c r="K2268" s="36" t="str">
        <x:v>Billions of U.S. dollars</x:v>
      </x:c>
    </x:row>
    <x:row r="2269">
      <x:c r="A2269" s="37" t="n">
        <x:v>39114</x:v>
      </x:c>
      <x:c r="B2269" s="36" t="str">
        <x:v>China, Mainland</x:v>
      </x:c>
      <x:c r="C2269" s="36" t="str">
        <x:v>Country or economy</x:v>
      </x:c>
      <x:c r="D2269" s="55" t="n">
        <x:v>416</x:v>
      </x:c>
      <x:c r="E2269" s="55" t="n">
        <x:v>2143.3</x:v>
      </x:c>
      <x:c r="F2269" s="39" t="n">
        <x:f>IF(E2269="","",D2269/E2269)</x:f>
        <x:v>0.19409322073438154</x:v>
      </x:c>
      <x:c r="G2269" s="36" t="str">
        <x:v>mfhhis01.csv</x:v>
      </x:c>
      <x:c r="H2269" s="36" t="str">
        <x:v>https://ticdata.treasury.gov/Publish/slt_table5.html</x:v>
      </x:c>
      <x:c r="I2269" s="37" t="n">
        <x:v>46269</x:v>
      </x:c>
      <x:c r="J2269" s="36" t="str">
        <x:v>Monthly, end of period</x:v>
      </x:c>
      <x:c r="K2269" s="36" t="str">
        <x:v>Billions of U.S. dollars</x:v>
      </x:c>
    </x:row>
    <x:row r="2270">
      <x:c r="A2270" s="37" t="n">
        <x:v>39114</x:v>
      </x:c>
      <x:c r="B2270" s="36" t="str">
        <x:v>Egypt</x:v>
      </x:c>
      <x:c r="C2270" s="36" t="str">
        <x:v>Country or economy</x:v>
      </x:c>
      <x:c r="D2270" s="55" t="n">
        <x:v>5.4</x:v>
      </x:c>
      <x:c r="E2270" s="55" t="n">
        <x:v>2143.3</x:v>
      </x:c>
      <x:c r="F2270" s="39" t="n">
        <x:f>IF(E2270="","",D2270/E2270)</x:f>
        <x:v>0.0025194793076097604</x:v>
      </x:c>
      <x:c r="G2270" s="36" t="str">
        <x:v>mfhhis01.csv</x:v>
      </x:c>
      <x:c r="H2270" s="36" t="str">
        <x:v>https://ticdata.treasury.gov/Publish/slt_table5.html</x:v>
      </x:c>
      <x:c r="I2270" s="37" t="n">
        <x:v>46269</x:v>
      </x:c>
      <x:c r="J2270" s="36" t="str">
        <x:v>Monthly, end of period</x:v>
      </x:c>
      <x:c r="K2270" s="36" t="str">
        <x:v>Billions of U.S. dollars</x:v>
      </x:c>
    </x:row>
    <x:row r="2271">
      <x:c r="A2271" s="37" t="n">
        <x:v>39114</x:v>
      </x:c>
      <x:c r="B2271" s="36" t="str">
        <x:v>Foreign official</x:v>
      </x:c>
      <x:c r="C2271" s="36" t="str">
        <x:v>Aggregate</x:v>
      </x:c>
      <x:c r="D2271" s="55" t="n">
        <x:v>1451.5</x:v>
      </x:c>
      <x:c r="E2271" s="55" t="n">
        <x:v>2143.3</x:v>
      </x:c>
      <x:c r="F2271" s="39" t="n">
        <x:f>IF(E2271="","",D2271/E2271)</x:f>
        <x:v>0.6772267064806606</x:v>
      </x:c>
      <x:c r="G2271" s="36" t="str">
        <x:v>mfhhis01.csv</x:v>
      </x:c>
      <x:c r="H2271" s="36" t="str">
        <x:v>https://ticdata.treasury.gov/Publish/slt_table5.html</x:v>
      </x:c>
      <x:c r="I2271" s="37" t="n">
        <x:v>46269</x:v>
      </x:c>
      <x:c r="J2271" s="36" t="str">
        <x:v>Monthly, end of period</x:v>
      </x:c>
      <x:c r="K2271" s="36" t="str">
        <x:v>Billions of U.S. dollars</x:v>
      </x:c>
    </x:row>
    <x:row r="2272">
      <x:c r="A2272" s="37" t="n">
        <x:v>39114</x:v>
      </x:c>
      <x:c r="B2272" s="36" t="str">
        <x:v>Foreign official Treasury bills</x:v>
      </x:c>
      <x:c r="C2272" s="36" t="str">
        <x:v>Aggregate</x:v>
      </x:c>
      <x:c r="D2272" s="55" t="n">
        <x:v>182</x:v>
      </x:c>
      <x:c r="E2272" s="55" t="n">
        <x:v>2143.3</x:v>
      </x:c>
      <x:c r="F2272" s="39" t="n">
        <x:f>IF(E2272="","",D2272/E2272)</x:f>
        <x:v>0.08491578407129192</x:v>
      </x:c>
      <x:c r="G2272" s="36" t="str">
        <x:v>mfhhis01.csv</x:v>
      </x:c>
      <x:c r="H2272" s="36" t="str">
        <x:v>https://ticdata.treasury.gov/Publish/slt_table5.html</x:v>
      </x:c>
      <x:c r="I2272" s="37" t="n">
        <x:v>46269</x:v>
      </x:c>
      <x:c r="J2272" s="36" t="str">
        <x:v>Monthly, end of period</x:v>
      </x:c>
      <x:c r="K2272" s="36" t="str">
        <x:v>Billions of U.S. dollars</x:v>
      </x:c>
    </x:row>
    <x:row r="2273">
      <x:c r="A2273" s="37" t="n">
        <x:v>39114</x:v>
      </x:c>
      <x:c r="B2273" s="36" t="str">
        <x:v>Foreign official Treasury bonds and notes</x:v>
      </x:c>
      <x:c r="C2273" s="36" t="str">
        <x:v>Aggregate</x:v>
      </x:c>
      <x:c r="D2273" s="55" t="n">
        <x:v>1269.5</x:v>
      </x:c>
      <x:c r="E2273" s="55" t="n">
        <x:v>2143.3</x:v>
      </x:c>
      <x:c r="F2273" s="39" t="n">
        <x:f>IF(E2273="","",D2273/E2273)</x:f>
        <x:v>0.5923109224093687</x:v>
      </x:c>
      <x:c r="G2273" s="36" t="str">
        <x:v>mfhhis01.csv</x:v>
      </x:c>
      <x:c r="H2273" s="36" t="str">
        <x:v>https://ticdata.treasury.gov/Publish/slt_table5.html</x:v>
      </x:c>
      <x:c r="I2273" s="37" t="n">
        <x:v>46269</x:v>
      </x:c>
      <x:c r="J2273" s="36" t="str">
        <x:v>Monthly, end of period</x:v>
      </x:c>
      <x:c r="K2273" s="36" t="str">
        <x:v>Billions of U.S. dollars</x:v>
      </x:c>
    </x:row>
    <x:row r="2274">
      <x:c r="A2274" s="37" t="n">
        <x:v>39114</x:v>
      </x:c>
      <x:c r="B2274" s="36" t="str">
        <x:v>Germany</x:v>
      </x:c>
      <x:c r="C2274" s="36" t="str">
        <x:v>Country or economy</x:v>
      </x:c>
      <x:c r="D2274" s="55" t="n">
        <x:v>47.9</x:v>
      </x:c>
      <x:c r="E2274" s="55" t="n">
        <x:v>2143.3</x:v>
      </x:c>
      <x:c r="F2274" s="39" t="n">
        <x:f>IF(E2274="","",D2274/E2274)</x:f>
        <x:v>0.022348714598982876</x:v>
      </x:c>
      <x:c r="G2274" s="36" t="str">
        <x:v>mfhhis01.csv</x:v>
      </x:c>
      <x:c r="H2274" s="36" t="str">
        <x:v>https://ticdata.treasury.gov/Publish/slt_table5.html</x:v>
      </x:c>
      <x:c r="I2274" s="37" t="n">
        <x:v>46269</x:v>
      </x:c>
      <x:c r="J2274" s="36" t="str">
        <x:v>Monthly, end of period</x:v>
      </x:c>
      <x:c r="K2274" s="36" t="str">
        <x:v>Billions of U.S. dollars</x:v>
      </x:c>
    </x:row>
    <x:row r="2275">
      <x:c r="A2275" s="37" t="n">
        <x:v>39114</x:v>
      </x:c>
      <x:c r="B2275" s="36" t="str">
        <x:v>Grand Total</x:v>
      </x:c>
      <x:c r="C2275" s="36" t="str">
        <x:v>Aggregate</x:v>
      </x:c>
      <x:c r="D2275" s="55" t="n">
        <x:v>2143.3</x:v>
      </x:c>
      <x:c r="E2275" s="55" t="n">
        <x:v>2143.3</x:v>
      </x:c>
      <x:c r="F2275" s="39" t="n">
        <x:f>IF(E2275="","",D2275/E2275)</x:f>
        <x:v>1</x:v>
      </x:c>
      <x:c r="G2275" s="36" t="str">
        <x:v>mfhhis01.csv</x:v>
      </x:c>
      <x:c r="H2275" s="36" t="str">
        <x:v>https://ticdata.treasury.gov/Publish/slt_table5.html</x:v>
      </x:c>
      <x:c r="I2275" s="37" t="n">
        <x:v>46269</x:v>
      </x:c>
      <x:c r="J2275" s="36" t="str">
        <x:v>Monthly, end of period</x:v>
      </x:c>
      <x:c r="K2275" s="36" t="str">
        <x:v>Billions of U.S. dollars</x:v>
      </x:c>
    </x:row>
    <x:row r="2276">
      <x:c r="A2276" s="37" t="n">
        <x:v>39114</x:v>
      </x:c>
      <x:c r="B2276" s="36" t="str">
        <x:v>Hong Kong</x:v>
      </x:c>
      <x:c r="C2276" s="36" t="str">
        <x:v>Country or economy</x:v>
      </x:c>
      <x:c r="D2276" s="55" t="n">
        <x:v>57.3</x:v>
      </x:c>
      <x:c r="E2276" s="55" t="n">
        <x:v>2143.3</x:v>
      </x:c>
      <x:c r="F2276" s="39" t="n">
        <x:f>IF(E2276="","",D2276/E2276)</x:f>
        <x:v>0.026734474875192458</x:v>
      </x:c>
      <x:c r="G2276" s="36" t="str">
        <x:v>mfhhis01.csv</x:v>
      </x:c>
      <x:c r="H2276" s="36" t="str">
        <x:v>https://ticdata.treasury.gov/Publish/slt_table5.html</x:v>
      </x:c>
      <x:c r="I2276" s="37" t="n">
        <x:v>46269</x:v>
      </x:c>
      <x:c r="J2276" s="36" t="str">
        <x:v>Monthly, end of period</x:v>
      </x:c>
      <x:c r="K2276" s="36" t="str">
        <x:v>Billions of U.S. dollars</x:v>
      </x:c>
    </x:row>
    <x:row r="2277">
      <x:c r="A2277" s="37" t="n">
        <x:v>39114</x:v>
      </x:c>
      <x:c r="B2277" s="36" t="str">
        <x:v>India</x:v>
      </x:c>
      <x:c r="C2277" s="36" t="str">
        <x:v>Country or economy</x:v>
      </x:c>
      <x:c r="D2277" s="55" t="n">
        <x:v>19.5</x:v>
      </x:c>
      <x:c r="E2277" s="55" t="n">
        <x:v>2143.3</x:v>
      </x:c>
      <x:c r="F2277" s="39" t="n">
        <x:f>IF(E2277="","",D2277/E2277)</x:f>
        <x:v>0.009098119721924135</x:v>
      </x:c>
      <x:c r="G2277" s="36" t="str">
        <x:v>mfhhis01.csv</x:v>
      </x:c>
      <x:c r="H2277" s="36" t="str">
        <x:v>https://ticdata.treasury.gov/Publish/slt_table5.html</x:v>
      </x:c>
      <x:c r="I2277" s="37" t="n">
        <x:v>46269</x:v>
      </x:c>
      <x:c r="J2277" s="36" t="str">
        <x:v>Monthly, end of period</x:v>
      </x:c>
      <x:c r="K2277" s="36" t="str">
        <x:v>Billions of U.S. dollars</x:v>
      </x:c>
    </x:row>
    <x:row r="2278">
      <x:c r="A2278" s="37" t="n">
        <x:v>39114</x:v>
      </x:c>
      <x:c r="B2278" s="36" t="str">
        <x:v>Ireland</x:v>
      </x:c>
      <x:c r="C2278" s="36" t="str">
        <x:v>Country or economy</x:v>
      </x:c>
      <x:c r="D2278" s="55" t="n">
        <x:v>12.5</x:v>
      </x:c>
      <x:c r="E2278" s="55" t="n">
        <x:v>2143.3</x:v>
      </x:c>
      <x:c r="F2278" s="39" t="n">
        <x:f>IF(E2278="","",D2278/E2278)</x:f>
        <x:v>0.005832128026874445</x:v>
      </x:c>
      <x:c r="G2278" s="36" t="str">
        <x:v>mfhhis01.csv</x:v>
      </x:c>
      <x:c r="H2278" s="36" t="str">
        <x:v>https://ticdata.treasury.gov/Publish/slt_table5.html</x:v>
      </x:c>
      <x:c r="I2278" s="37" t="n">
        <x:v>46269</x:v>
      </x:c>
      <x:c r="J2278" s="36" t="str">
        <x:v>Monthly, end of period</x:v>
      </x:c>
      <x:c r="K2278" s="36" t="str">
        <x:v>Billions of U.S. dollars</x:v>
      </x:c>
    </x:row>
    <x:row r="2279">
      <x:c r="A2279" s="37" t="n">
        <x:v>39114</x:v>
      </x:c>
      <x:c r="B2279" s="36" t="str">
        <x:v>Italy</x:v>
      </x:c>
      <x:c r="C2279" s="36" t="str">
        <x:v>Country or economy</x:v>
      </x:c>
      <x:c r="D2279" s="55" t="n">
        <x:v>13.4</x:v>
      </x:c>
      <x:c r="E2279" s="55" t="n">
        <x:v>2143.3</x:v>
      </x:c>
      <x:c r="F2279" s="39" t="n">
        <x:f>IF(E2279="","",D2279/E2279)</x:f>
        <x:v>0.006252041244809406</x:v>
      </x:c>
      <x:c r="G2279" s="36" t="str">
        <x:v>mfhhis01.csv</x:v>
      </x:c>
      <x:c r="H2279" s="36" t="str">
        <x:v>https://ticdata.treasury.gov/Publish/slt_table5.html</x:v>
      </x:c>
      <x:c r="I2279" s="37" t="n">
        <x:v>46269</x:v>
      </x:c>
      <x:c r="J2279" s="36" t="str">
        <x:v>Monthly, end of period</x:v>
      </x:c>
      <x:c r="K2279" s="36" t="str">
        <x:v>Billions of U.S. dollars</x:v>
      </x:c>
    </x:row>
    <x:row r="2280">
      <x:c r="A2280" s="37" t="n">
        <x:v>39114</x:v>
      </x:c>
      <x:c r="B2280" s="36" t="str">
        <x:v>Japan</x:v>
      </x:c>
      <x:c r="C2280" s="36" t="str">
        <x:v>Country or economy</x:v>
      </x:c>
      <x:c r="D2280" s="55" t="n">
        <x:v>616.4</x:v>
      </x:c>
      <x:c r="E2280" s="55" t="n">
        <x:v>2143.3</x:v>
      </x:c>
      <x:c r="F2280" s="39" t="n">
        <x:f>IF(E2280="","",D2280/E2280)</x:f>
        <x:v>0.28759389726123263</x:v>
      </x:c>
      <x:c r="G2280" s="36" t="str">
        <x:v>mfhhis01.csv</x:v>
      </x:c>
      <x:c r="H2280" s="36" t="str">
        <x:v>https://ticdata.treasury.gov/Publish/slt_table5.html</x:v>
      </x:c>
      <x:c r="I2280" s="37" t="n">
        <x:v>46269</x:v>
      </x:c>
      <x:c r="J2280" s="36" t="str">
        <x:v>Monthly, end of period</x:v>
      </x:c>
      <x:c r="K2280" s="36" t="str">
        <x:v>Billions of U.S. dollars</x:v>
      </x:c>
    </x:row>
    <x:row r="2281">
      <x:c r="A2281" s="37" t="n">
        <x:v>39114</x:v>
      </x:c>
      <x:c r="B2281" s="36" t="str">
        <x:v>Korea, South</x:v>
      </x:c>
      <x:c r="C2281" s="36" t="str">
        <x:v>Country or economy</x:v>
      </x:c>
      <x:c r="D2281" s="55" t="n">
        <x:v>56.9</x:v>
      </x:c>
      <x:c r="E2281" s="55" t="n">
        <x:v>2143.3</x:v>
      </x:c>
      <x:c r="F2281" s="39" t="n">
        <x:f>IF(E2281="","",D2281/E2281)</x:f>
        <x:v>0.026547846778332475</x:v>
      </x:c>
      <x:c r="G2281" s="36" t="str">
        <x:v>mfhhis01.csv</x:v>
      </x:c>
      <x:c r="H2281" s="36" t="str">
        <x:v>https://ticdata.treasury.gov/Publish/slt_table5.html</x:v>
      </x:c>
      <x:c r="I2281" s="37" t="n">
        <x:v>46269</x:v>
      </x:c>
      <x:c r="J2281" s="36" t="str">
        <x:v>Monthly, end of period</x:v>
      </x:c>
      <x:c r="K2281" s="36" t="str">
        <x:v>Billions of U.S. dollars</x:v>
      </x:c>
    </x:row>
    <x:row r="2282">
      <x:c r="A2282" s="37" t="n">
        <x:v>39114</x:v>
      </x:c>
      <x:c r="B2282" s="36" t="str">
        <x:v>Luxembourg</x:v>
      </x:c>
      <x:c r="C2282" s="36" t="str">
        <x:v>Country or economy</x:v>
      </x:c>
      <x:c r="D2282" s="55" t="n">
        <x:v>59.8</x:v>
      </x:c>
      <x:c r="E2282" s="55" t="n">
        <x:v>2143.3</x:v>
      </x:c>
      <x:c r="F2282" s="39" t="n">
        <x:f>IF(E2282="","",D2282/E2282)</x:f>
        <x:v>0.027900900480567346</x:v>
      </x:c>
      <x:c r="G2282" s="36" t="str">
        <x:v>mfhhis01.csv</x:v>
      </x:c>
      <x:c r="H2282" s="36" t="str">
        <x:v>https://ticdata.treasury.gov/Publish/slt_table5.html</x:v>
      </x:c>
      <x:c r="I2282" s="37" t="n">
        <x:v>46269</x:v>
      </x:c>
      <x:c r="J2282" s="36" t="str">
        <x:v>Monthly, end of period</x:v>
      </x:c>
      <x:c r="K2282" s="36" t="str">
        <x:v>Billions of U.S. dollars</x:v>
      </x:c>
    </x:row>
    <x:row r="2283">
      <x:c r="A2283" s="37" t="n">
        <x:v>39114</x:v>
      </x:c>
      <x:c r="B2283" s="36" t="str">
        <x:v>Mexico</x:v>
      </x:c>
      <x:c r="C2283" s="36" t="str">
        <x:v>Country or economy</x:v>
      </x:c>
      <x:c r="D2283" s="55" t="n">
        <x:v>35</x:v>
      </x:c>
      <x:c r="E2283" s="55" t="n">
        <x:v>2143.3</x:v>
      </x:c>
      <x:c r="F2283" s="39" t="n">
        <x:f>IF(E2283="","",D2283/E2283)</x:f>
        <x:v>0.016329958475248447</x:v>
      </x:c>
      <x:c r="G2283" s="36" t="str">
        <x:v>mfhhis01.csv</x:v>
      </x:c>
      <x:c r="H2283" s="36" t="str">
        <x:v>https://ticdata.treasury.gov/Publish/slt_table5.html</x:v>
      </x:c>
      <x:c r="I2283" s="37" t="n">
        <x:v>46269</x:v>
      </x:c>
      <x:c r="J2283" s="36" t="str">
        <x:v>Monthly, end of period</x:v>
      </x:c>
      <x:c r="K2283" s="36" t="str">
        <x:v>Billions of U.S. dollars</x:v>
      </x:c>
    </x:row>
    <x:row r="2284">
      <x:c r="A2284" s="37" t="n">
        <x:v>39114</x:v>
      </x:c>
      <x:c r="B2284" s="36" t="str">
        <x:v>Netherlands</x:v>
      </x:c>
      <x:c r="C2284" s="36" t="str">
        <x:v>Country or economy</x:v>
      </x:c>
      <x:c r="D2284" s="55" t="n">
        <x:v>21.5</x:v>
      </x:c>
      <x:c r="E2284" s="55" t="n">
        <x:v>2143.3</x:v>
      </x:c>
      <x:c r="F2284" s="39" t="n">
        <x:f>IF(E2284="","",D2284/E2284)</x:f>
        <x:v>0.010031260206224047</x:v>
      </x:c>
      <x:c r="G2284" s="36" t="str">
        <x:v>mfhhis01.csv</x:v>
      </x:c>
      <x:c r="H2284" s="36" t="str">
        <x:v>https://ticdata.treasury.gov/Publish/slt_table5.html</x:v>
      </x:c>
      <x:c r="I2284" s="37" t="n">
        <x:v>46269</x:v>
      </x:c>
      <x:c r="J2284" s="36" t="str">
        <x:v>Monthly, end of period</x:v>
      </x:c>
      <x:c r="K2284" s="36" t="str">
        <x:v>Billions of U.S. dollars</x:v>
      </x:c>
    </x:row>
    <x:row r="2285">
      <x:c r="A2285" s="37" t="n">
        <x:v>39114</x:v>
      </x:c>
      <x:c r="B2285" s="36" t="str">
        <x:v>Norway</x:v>
      </x:c>
      <x:c r="C2285" s="36" t="str">
        <x:v>Country or economy</x:v>
      </x:c>
      <x:c r="D2285" s="55" t="n">
        <x:v>12.5</x:v>
      </x:c>
      <x:c r="E2285" s="55" t="n">
        <x:v>2143.3</x:v>
      </x:c>
      <x:c r="F2285" s="39" t="n">
        <x:f>IF(E2285="","",D2285/E2285)</x:f>
        <x:v>0.005832128026874445</x:v>
      </x:c>
      <x:c r="G2285" s="36" t="str">
        <x:v>mfhhis01.csv</x:v>
      </x:c>
      <x:c r="H2285" s="36" t="str">
        <x:v>https://ticdata.treasury.gov/Publish/slt_table5.html</x:v>
      </x:c>
      <x:c r="I2285" s="37" t="n">
        <x:v>46269</x:v>
      </x:c>
      <x:c r="J2285" s="36" t="str">
        <x:v>Monthly, end of period</x:v>
      </x:c>
      <x:c r="K2285" s="36" t="str">
        <x:v>Billions of U.S. dollars</x:v>
      </x:c>
    </x:row>
    <x:row r="2286">
      <x:c r="A2286" s="37" t="n">
        <x:v>39114</x:v>
      </x:c>
      <x:c r="B2286" s="36" t="str">
        <x:v>Oil Exporters</x:v>
      </x:c>
      <x:c r="C2286" s="36" t="str">
        <x:v>Country or economy</x:v>
      </x:c>
      <x:c r="D2286" s="55" t="n">
        <x:v>110.5</x:v>
      </x:c>
      <x:c r="E2286" s="55" t="n">
        <x:v>2143.3</x:v>
      </x:c>
      <x:c r="F2286" s="39" t="n">
        <x:f>IF(E2286="","",D2286/E2286)</x:f>
        <x:v>0.051556011757570096</x:v>
      </x:c>
      <x:c r="G2286" s="36" t="str">
        <x:v>mfhhis01.csv</x:v>
      </x:c>
      <x:c r="H2286" s="36" t="str">
        <x:v>https://ticdata.treasury.gov/Publish/slt_table5.html</x:v>
      </x:c>
      <x:c r="I2286" s="37" t="n">
        <x:v>46269</x:v>
      </x:c>
      <x:c r="J2286" s="36" t="str">
        <x:v>Monthly, end of period</x:v>
      </x:c>
      <x:c r="K2286" s="36" t="str">
        <x:v>Billions of U.S. dollars</x:v>
      </x:c>
    </x:row>
    <x:row r="2287">
      <x:c r="A2287" s="37" t="n">
        <x:v>39114</x:v>
      </x:c>
      <x:c r="B2287" s="36" t="str">
        <x:v>Poland</x:v>
      </x:c>
      <x:c r="C2287" s="36" t="str">
        <x:v>Country or economy</x:v>
      </x:c>
      <x:c r="D2287" s="55" t="n">
        <x:v>12.7</x:v>
      </x:c>
      <x:c r="E2287" s="55" t="n">
        <x:v>2143.3</x:v>
      </x:c>
      <x:c r="F2287" s="39" t="n">
        <x:f>IF(E2287="","",D2287/E2287)</x:f>
        <x:v>0.005925442075304437</x:v>
      </x:c>
      <x:c r="G2287" s="36" t="str">
        <x:v>mfhhis01.csv</x:v>
      </x:c>
      <x:c r="H2287" s="36" t="str">
        <x:v>https://ticdata.treasury.gov/Publish/slt_table5.html</x:v>
      </x:c>
      <x:c r="I2287" s="37" t="n">
        <x:v>46269</x:v>
      </x:c>
      <x:c r="J2287" s="36" t="str">
        <x:v>Monthly, end of period</x:v>
      </x:c>
      <x:c r="K2287" s="36" t="str">
        <x:v>Billions of U.S. dollars</x:v>
      </x:c>
    </x:row>
    <x:row r="2288">
      <x:c r="A2288" s="37" t="n">
        <x:v>39114</x:v>
      </x:c>
      <x:c r="B2288" s="36" t="str">
        <x:v>Russia</x:v>
      </x:c>
      <x:c r="C2288" s="36" t="str">
        <x:v>Country or economy</x:v>
      </x:c>
      <x:c r="D2288" s="55" t="n">
        <x:v>8.1</x:v>
      </x:c>
      <x:c r="E2288" s="55" t="n">
        <x:v>2143.3</x:v>
      </x:c>
      <x:c r="F2288" s="39" t="n">
        <x:f>IF(E2288="","",D2288/E2288)</x:f>
        <x:v>0.0037792189614146406</x:v>
      </x:c>
      <x:c r="G2288" s="36" t="str">
        <x:v>mfhhis01.csv</x:v>
      </x:c>
      <x:c r="H2288" s="36" t="str">
        <x:v>https://ticdata.treasury.gov/Publish/slt_table5.html</x:v>
      </x:c>
      <x:c r="I2288" s="37" t="n">
        <x:v>46269</x:v>
      </x:c>
      <x:c r="J2288" s="36" t="str">
        <x:v>Monthly, end of period</x:v>
      </x:c>
      <x:c r="K2288" s="36" t="str">
        <x:v>Billions of U.S. dollars</x:v>
      </x:c>
    </x:row>
    <x:row r="2289">
      <x:c r="A2289" s="37" t="n">
        <x:v>39114</x:v>
      </x:c>
      <x:c r="B2289" s="36" t="str">
        <x:v>Singapore</x:v>
      </x:c>
      <x:c r="C2289" s="36" t="str">
        <x:v>Country or economy</x:v>
      </x:c>
      <x:c r="D2289" s="55" t="n">
        <x:v>31.2</x:v>
      </x:c>
      <x:c r="E2289" s="55" t="n">
        <x:v>2143.3</x:v>
      </x:c>
      <x:c r="F2289" s="39" t="n">
        <x:f>IF(E2289="","",D2289/E2289)</x:f>
        <x:v>0.014556991555078615</x:v>
      </x:c>
      <x:c r="G2289" s="36" t="str">
        <x:v>mfhhis01.csv</x:v>
      </x:c>
      <x:c r="H2289" s="36" t="str">
        <x:v>https://ticdata.treasury.gov/Publish/slt_table5.html</x:v>
      </x:c>
      <x:c r="I2289" s="37" t="n">
        <x:v>46269</x:v>
      </x:c>
      <x:c r="J2289" s="36" t="str">
        <x:v>Monthly, end of period</x:v>
      </x:c>
      <x:c r="K2289" s="36" t="str">
        <x:v>Billions of U.S. dollars</x:v>
      </x:c>
    </x:row>
    <x:row r="2290">
      <x:c r="A2290" s="37" t="n">
        <x:v>39114</x:v>
      </x:c>
      <x:c r="B2290" s="36" t="str">
        <x:v>Sweden</x:v>
      </x:c>
      <x:c r="C2290" s="36" t="str">
        <x:v>Country or economy</x:v>
      </x:c>
      <x:c r="D2290" s="55" t="n">
        <x:v>14.9</x:v>
      </x:c>
      <x:c r="E2290" s="55" t="n">
        <x:v>2143.3</x:v>
      </x:c>
      <x:c r="F2290" s="39" t="n">
        <x:f>IF(E2290="","",D2290/E2290)</x:f>
        <x:v>0.006951896608034339</x:v>
      </x:c>
      <x:c r="G2290" s="36" t="str">
        <x:v>mfhhis01.csv</x:v>
      </x:c>
      <x:c r="H2290" s="36" t="str">
        <x:v>https://ticdata.treasury.gov/Publish/slt_table5.html</x:v>
      </x:c>
      <x:c r="I2290" s="37" t="n">
        <x:v>46269</x:v>
      </x:c>
      <x:c r="J2290" s="36" t="str">
        <x:v>Monthly, end of period</x:v>
      </x:c>
      <x:c r="K2290" s="36" t="str">
        <x:v>Billions of U.S. dollars</x:v>
      </x:c>
    </x:row>
    <x:row r="2291">
      <x:c r="A2291" s="37" t="n">
        <x:v>39114</x:v>
      </x:c>
      <x:c r="B2291" s="36" t="str">
        <x:v>Switzerland</x:v>
      </x:c>
      <x:c r="C2291" s="36" t="str">
        <x:v>Country or economy</x:v>
      </x:c>
      <x:c r="D2291" s="55" t="n">
        <x:v>32.7</x:v>
      </x:c>
      <x:c r="E2291" s="55" t="n">
        <x:v>2143.3</x:v>
      </x:c>
      <x:c r="F2291" s="39" t="n">
        <x:f>IF(E2291="","",D2291/E2291)</x:f>
        <x:v>0.01525684691830355</x:v>
      </x:c>
      <x:c r="G2291" s="36" t="str">
        <x:v>mfhhis01.csv</x:v>
      </x:c>
      <x:c r="H2291" s="36" t="str">
        <x:v>https://ticdata.treasury.gov/Publish/slt_table5.html</x:v>
      </x:c>
      <x:c r="I2291" s="37" t="n">
        <x:v>46269</x:v>
      </x:c>
      <x:c r="J2291" s="36" t="str">
        <x:v>Monthly, end of period</x:v>
      </x:c>
      <x:c r="K2291" s="36" t="str">
        <x:v>Billions of U.S. dollars</x:v>
      </x:c>
    </x:row>
    <x:row r="2292">
      <x:c r="A2292" s="37" t="n">
        <x:v>39114</x:v>
      </x:c>
      <x:c r="B2292" s="36" t="str">
        <x:v>Taiwan</x:v>
      </x:c>
      <x:c r="C2292" s="36" t="str">
        <x:v>Country or economy</x:v>
      </x:c>
      <x:c r="D2292" s="55" t="n">
        <x:v>57.5</x:v>
      </x:c>
      <x:c r="E2292" s="55" t="n">
        <x:v>2143.3</x:v>
      </x:c>
      <x:c r="F2292" s="39" t="n">
        <x:f>IF(E2292="","",D2292/E2292)</x:f>
        <x:v>0.026827788923622448</x:v>
      </x:c>
      <x:c r="G2292" s="36" t="str">
        <x:v>mfhhis01.csv</x:v>
      </x:c>
      <x:c r="H2292" s="36" t="str">
        <x:v>https://ticdata.treasury.gov/Publish/slt_table5.html</x:v>
      </x:c>
      <x:c r="I2292" s="37" t="n">
        <x:v>46269</x:v>
      </x:c>
      <x:c r="J2292" s="36" t="str">
        <x:v>Monthly, end of period</x:v>
      </x:c>
      <x:c r="K2292" s="36" t="str">
        <x:v>Billions of U.S. dollars</x:v>
      </x:c>
    </x:row>
    <x:row r="2293">
      <x:c r="A2293" s="37" t="n">
        <x:v>39114</x:v>
      </x:c>
      <x:c r="B2293" s="36" t="str">
        <x:v>Thailand</x:v>
      </x:c>
      <x:c r="C2293" s="36" t="str">
        <x:v>Country or economy</x:v>
      </x:c>
      <x:c r="D2293" s="55" t="n">
        <x:v>16.8</x:v>
      </x:c>
      <x:c r="E2293" s="55" t="n">
        <x:v>2143.3</x:v>
      </x:c>
      <x:c r="F2293" s="39" t="n">
        <x:f>IF(E2293="","",D2293/E2293)</x:f>
        <x:v>0.007838380068119256</x:v>
      </x:c>
      <x:c r="G2293" s="36" t="str">
        <x:v>mfhhis01.csv</x:v>
      </x:c>
      <x:c r="H2293" s="36" t="str">
        <x:v>https://ticdata.treasury.gov/Publish/slt_table5.html</x:v>
      </x:c>
      <x:c r="I2293" s="37" t="n">
        <x:v>46269</x:v>
      </x:c>
      <x:c r="J2293" s="36" t="str">
        <x:v>Monthly, end of period</x:v>
      </x:c>
      <x:c r="K2293" s="36" t="str">
        <x:v>Billions of U.S. dollars</x:v>
      </x:c>
    </x:row>
    <x:row r="2294">
      <x:c r="A2294" s="37" t="n">
        <x:v>39114</x:v>
      </x:c>
      <x:c r="B2294" s="36" t="str">
        <x:v>Turkey</x:v>
      </x:c>
      <x:c r="C2294" s="36" t="str">
        <x:v>Country or economy</x:v>
      </x:c>
      <x:c r="D2294" s="55" t="n">
        <x:v>25.4</x:v>
      </x:c>
      <x:c r="E2294" s="55" t="n">
        <x:v>2143.3</x:v>
      </x:c>
      <x:c r="F2294" s="39" t="n">
        <x:f>IF(E2294="","",D2294/E2294)</x:f>
        <x:v>0.011850884150608873</x:v>
      </x:c>
      <x:c r="G2294" s="36" t="str">
        <x:v>mfhhis01.csv</x:v>
      </x:c>
      <x:c r="H2294" s="36" t="str">
        <x:v>https://ticdata.treasury.gov/Publish/slt_table5.html</x:v>
      </x:c>
      <x:c r="I2294" s="37" t="n">
        <x:v>46269</x:v>
      </x:c>
      <x:c r="J2294" s="36" t="str">
        <x:v>Monthly, end of period</x:v>
      </x:c>
      <x:c r="K2294" s="36" t="str">
        <x:v>Billions of U.S. dollars</x:v>
      </x:c>
    </x:row>
    <x:row r="2295">
      <x:c r="A2295" s="37" t="n">
        <x:v>39114</x:v>
      </x:c>
      <x:c r="B2295" s="36" t="str">
        <x:v>United Kingdom</x:v>
      </x:c>
      <x:c r="C2295" s="36" t="str">
        <x:v>Country or economy</x:v>
      </x:c>
      <x:c r="D2295" s="55" t="n">
        <x:v>121.6</x:v>
      </x:c>
      <x:c r="E2295" s="55" t="n">
        <x:v>2143.3</x:v>
      </x:c>
      <x:c r="F2295" s="39" t="n">
        <x:f>IF(E2295="","",D2295/E2295)</x:f>
        <x:v>0.0567349414454346</x:v>
      </x:c>
      <x:c r="G2295" s="36" t="str">
        <x:v>mfhhis01.csv</x:v>
      </x:c>
      <x:c r="H2295" s="36" t="str">
        <x:v>https://ticdata.treasury.gov/Publish/slt_table5.html</x:v>
      </x:c>
      <x:c r="I2295" s="37" t="n">
        <x:v>46269</x:v>
      </x:c>
      <x:c r="J2295" s="36" t="str">
        <x:v>Monthly, end of period</x:v>
      </x:c>
      <x:c r="K2295" s="36" t="str">
        <x:v>Billions of U.S. dollars</x:v>
      </x:c>
    </x:row>
    <x:row r="2296">
      <x:c r="A2296" s="37" t="n">
        <x:v>39142</x:v>
      </x:c>
      <x:c r="B2296" s="36" t="str">
        <x:v>All Other</x:v>
      </x:c>
      <x:c r="C2296" s="36" t="str">
        <x:v>Aggregate</x:v>
      </x:c>
      <x:c r="D2296" s="55" t="n">
        <x:v>168.2</x:v>
      </x:c>
      <x:c r="E2296" s="55" t="n">
        <x:v>2194.3</x:v>
      </x:c>
      <x:c r="F2296" s="39" t="n">
        <x:f>IF(E2296="","",D2296/E2296)</x:f>
        <x:v>0.0766531467894089</x:v>
      </x:c>
      <x:c r="G2296" s="36" t="str">
        <x:v>mfhhis01.csv</x:v>
      </x:c>
      <x:c r="H2296" s="36" t="str">
        <x:v>https://ticdata.treasury.gov/Publish/slt_table5.html</x:v>
      </x:c>
      <x:c r="I2296" s="37" t="n">
        <x:v>46269</x:v>
      </x:c>
      <x:c r="J2296" s="36" t="str">
        <x:v>Monthly, end of period</x:v>
      </x:c>
      <x:c r="K2296" s="36" t="str">
        <x:v>Billions of U.S. dollars</x:v>
      </x:c>
    </x:row>
    <x:row r="2297">
      <x:c r="A2297" s="37" t="n">
        <x:v>39142</x:v>
      </x:c>
      <x:c r="B2297" s="36" t="str">
        <x:v>Belgium</x:v>
      </x:c>
      <x:c r="C2297" s="36" t="str">
        <x:v>Country or economy</x:v>
      </x:c>
      <x:c r="D2297" s="55" t="n">
        <x:v>12.3</x:v>
      </x:c>
      <x:c r="E2297" s="55" t="n">
        <x:v>2194.3</x:v>
      </x:c>
      <x:c r="F2297" s="39" t="n">
        <x:f>IF(E2297="","",D2297/E2297)</x:f>
        <x:v>0.0056054322563004145</x:v>
      </x:c>
      <x:c r="G2297" s="36" t="str">
        <x:v>mfhhis01.csv</x:v>
      </x:c>
      <x:c r="H2297" s="36" t="str">
        <x:v>https://ticdata.treasury.gov/Publish/slt_table5.html</x:v>
      </x:c>
      <x:c r="I2297" s="37" t="n">
        <x:v>46269</x:v>
      </x:c>
      <x:c r="J2297" s="36" t="str">
        <x:v>Monthly, end of period</x:v>
      </x:c>
      <x:c r="K2297" s="36" t="str">
        <x:v>Billions of U.S. dollars</x:v>
      </x:c>
    </x:row>
    <x:row r="2298">
      <x:c r="A2298" s="37" t="n">
        <x:v>39142</x:v>
      </x:c>
      <x:c r="B2298" s="36" t="str">
        <x:v>Brazil</x:v>
      </x:c>
      <x:c r="C2298" s="36" t="str">
        <x:v>Country or economy</x:v>
      </x:c>
      <x:c r="D2298" s="55" t="n">
        <x:v>69.7</x:v>
      </x:c>
      <x:c r="E2298" s="55" t="n">
        <x:v>2194.3</x:v>
      </x:c>
      <x:c r="F2298" s="39" t="n">
        <x:f>IF(E2298="","",D2298/E2298)</x:f>
        <x:v>0.03176411611903568</x:v>
      </x:c>
      <x:c r="G2298" s="36" t="str">
        <x:v>mfhhis01.csv</x:v>
      </x:c>
      <x:c r="H2298" s="36" t="str">
        <x:v>https://ticdata.treasury.gov/Publish/slt_table5.html</x:v>
      </x:c>
      <x:c r="I2298" s="37" t="n">
        <x:v>46269</x:v>
      </x:c>
      <x:c r="J2298" s="36" t="str">
        <x:v>Monthly, end of period</x:v>
      </x:c>
      <x:c r="K2298" s="36" t="str">
        <x:v>Billions of U.S. dollars</x:v>
      </x:c>
    </x:row>
    <x:row r="2299">
      <x:c r="A2299" s="37" t="n">
        <x:v>39142</x:v>
      </x:c>
      <x:c r="B2299" s="36" t="str">
        <x:v>Canada</x:v>
      </x:c>
      <x:c r="C2299" s="36" t="str">
        <x:v>Country or economy</x:v>
      </x:c>
      <x:c r="D2299" s="55" t="n">
        <x:v>31.5</x:v>
      </x:c>
      <x:c r="E2299" s="55" t="n">
        <x:v>2194.3</x:v>
      </x:c>
      <x:c r="F2299" s="39" t="n">
        <x:f>IF(E2299="","",D2299/E2299)</x:f>
        <x:v>0.014355375290525451</x:v>
      </x:c>
      <x:c r="G2299" s="36" t="str">
        <x:v>mfhhis01.csv</x:v>
      </x:c>
      <x:c r="H2299" s="36" t="str">
        <x:v>https://ticdata.treasury.gov/Publish/slt_table5.html</x:v>
      </x:c>
      <x:c r="I2299" s="37" t="n">
        <x:v>46269</x:v>
      </x:c>
      <x:c r="J2299" s="36" t="str">
        <x:v>Monthly, end of period</x:v>
      </x:c>
      <x:c r="K2299" s="36" t="str">
        <x:v>Billions of U.S. dollars</x:v>
      </x:c>
    </x:row>
    <x:row r="2300">
      <x:c r="A2300" s="37" t="n">
        <x:v>39142</x:v>
      </x:c>
      <x:c r="B2300" s="36" t="str">
        <x:v>Carib Bnkng Ctrs</x:v>
      </x:c>
      <x:c r="C2300" s="36" t="str">
        <x:v>Country or economy</x:v>
      </x:c>
      <x:c r="D2300" s="55" t="n">
        <x:v>79.9</x:v>
      </x:c>
      <x:c r="E2300" s="55" t="n">
        <x:v>2194.3</x:v>
      </x:c>
      <x:c r="F2300" s="39" t="n">
        <x:f>IF(E2300="","",D2300/E2300)</x:f>
        <x:v>0.03641252335596774</x:v>
      </x:c>
      <x:c r="G2300" s="36" t="str">
        <x:v>mfhhis01.csv</x:v>
      </x:c>
      <x:c r="H2300" s="36" t="str">
        <x:v>https://ticdata.treasury.gov/Publish/slt_table5.html</x:v>
      </x:c>
      <x:c r="I2300" s="37" t="n">
        <x:v>46269</x:v>
      </x:c>
      <x:c r="J2300" s="36" t="str">
        <x:v>Monthly, end of period</x:v>
      </x:c>
      <x:c r="K2300" s="36" t="str">
        <x:v>Billions of U.S. dollars</x:v>
      </x:c>
    </x:row>
    <x:row r="2301">
      <x:c r="A2301" s="37" t="n">
        <x:v>39142</x:v>
      </x:c>
      <x:c r="B2301" s="36" t="str">
        <x:v>China, Mainland</x:v>
      </x:c>
      <x:c r="C2301" s="36" t="str">
        <x:v>Country or economy</x:v>
      </x:c>
      <x:c r="D2301" s="55" t="n">
        <x:v>420</x:v>
      </x:c>
      <x:c r="E2301" s="55" t="n">
        <x:v>2194.3</x:v>
      </x:c>
      <x:c r="F2301" s="39" t="n">
        <x:f>IF(E2301="","",D2301/E2301)</x:f>
        <x:v>0.19140500387367268</x:v>
      </x:c>
      <x:c r="G2301" s="36" t="str">
        <x:v>mfhhis01.csv</x:v>
      </x:c>
      <x:c r="H2301" s="36" t="str">
        <x:v>https://ticdata.treasury.gov/Publish/slt_table5.html</x:v>
      </x:c>
      <x:c r="I2301" s="37" t="n">
        <x:v>46269</x:v>
      </x:c>
      <x:c r="J2301" s="36" t="str">
        <x:v>Monthly, end of period</x:v>
      </x:c>
      <x:c r="K2301" s="36" t="str">
        <x:v>Billions of U.S. dollars</x:v>
      </x:c>
    </x:row>
    <x:row r="2302">
      <x:c r="A2302" s="37" t="n">
        <x:v>39142</x:v>
      </x:c>
      <x:c r="B2302" s="36" t="str">
        <x:v>Egypt</x:v>
      </x:c>
      <x:c r="C2302" s="36" t="str">
        <x:v>Country or economy</x:v>
      </x:c>
      <x:c r="D2302" s="55" t="n">
        <x:v>6.1</x:v>
      </x:c>
      <x:c r="E2302" s="55" t="n">
        <x:v>2194.3</x:v>
      </x:c>
      <x:c r="F2302" s="39" t="n">
        <x:f>IF(E2302="","",D2302/E2302)</x:f>
        <x:v>0.002779929818165246</x:v>
      </x:c>
      <x:c r="G2302" s="36" t="str">
        <x:v>mfhhis01.csv</x:v>
      </x:c>
      <x:c r="H2302" s="36" t="str">
        <x:v>https://ticdata.treasury.gov/Publish/slt_table5.html</x:v>
      </x:c>
      <x:c r="I2302" s="37" t="n">
        <x:v>46269</x:v>
      </x:c>
      <x:c r="J2302" s="36" t="str">
        <x:v>Monthly, end of period</x:v>
      </x:c>
      <x:c r="K2302" s="36" t="str">
        <x:v>Billions of U.S. dollars</x:v>
      </x:c>
    </x:row>
    <x:row r="2303">
      <x:c r="A2303" s="37" t="n">
        <x:v>39142</x:v>
      </x:c>
      <x:c r="B2303" s="36" t="str">
        <x:v>Foreign official</x:v>
      </x:c>
      <x:c r="C2303" s="36" t="str">
        <x:v>Aggregate</x:v>
      </x:c>
      <x:c r="D2303" s="55" t="n">
        <x:v>1466.2</x:v>
      </x:c>
      <x:c r="E2303" s="55" t="n">
        <x:v>2194.3</x:v>
      </x:c>
      <x:c r="F2303" s="39" t="n">
        <x:f>IF(E2303="","",D2303/E2303)</x:f>
        <x:v>0.6681857539989974</x:v>
      </x:c>
      <x:c r="G2303" s="36" t="str">
        <x:v>mfhhis01.csv</x:v>
      </x:c>
      <x:c r="H2303" s="36" t="str">
        <x:v>https://ticdata.treasury.gov/Publish/slt_table5.html</x:v>
      </x:c>
      <x:c r="I2303" s="37" t="n">
        <x:v>46269</x:v>
      </x:c>
      <x:c r="J2303" s="36" t="str">
        <x:v>Monthly, end of period</x:v>
      </x:c>
      <x:c r="K2303" s="36" t="str">
        <x:v>Billions of U.S. dollars</x:v>
      </x:c>
    </x:row>
    <x:row r="2304">
      <x:c r="A2304" s="37" t="n">
        <x:v>39142</x:v>
      </x:c>
      <x:c r="B2304" s="36" t="str">
        <x:v>Foreign official Treasury bills</x:v>
      </x:c>
      <x:c r="C2304" s="36" t="str">
        <x:v>Aggregate</x:v>
      </x:c>
      <x:c r="D2304" s="55" t="n">
        <x:v>195.3</x:v>
      </x:c>
      <x:c r="E2304" s="55" t="n">
        <x:v>2194.3</x:v>
      </x:c>
      <x:c r="F2304" s="39" t="n">
        <x:f>IF(E2304="","",D2304/E2304)</x:f>
        <x:v>0.0890033268012578</x:v>
      </x:c>
      <x:c r="G2304" s="36" t="str">
        <x:v>mfhhis01.csv</x:v>
      </x:c>
      <x:c r="H2304" s="36" t="str">
        <x:v>https://ticdata.treasury.gov/Publish/slt_table5.html</x:v>
      </x:c>
      <x:c r="I2304" s="37" t="n">
        <x:v>46269</x:v>
      </x:c>
      <x:c r="J2304" s="36" t="str">
        <x:v>Monthly, end of period</x:v>
      </x:c>
      <x:c r="K2304" s="36" t="str">
        <x:v>Billions of U.S. dollars</x:v>
      </x:c>
    </x:row>
    <x:row r="2305">
      <x:c r="A2305" s="37" t="n">
        <x:v>39142</x:v>
      </x:c>
      <x:c r="B2305" s="36" t="str">
        <x:v>Foreign official Treasury bonds and notes</x:v>
      </x:c>
      <x:c r="C2305" s="36" t="str">
        <x:v>Aggregate</x:v>
      </x:c>
      <x:c r="D2305" s="55" t="n">
        <x:v>1270.9</x:v>
      </x:c>
      <x:c r="E2305" s="55" t="n">
        <x:v>2194.3</x:v>
      </x:c>
      <x:c r="F2305" s="39" t="n">
        <x:f>IF(E2305="","",D2305/E2305)</x:f>
        <x:v>0.5791824271977396</x:v>
      </x:c>
      <x:c r="G2305" s="36" t="str">
        <x:v>mfhhis01.csv</x:v>
      </x:c>
      <x:c r="H2305" s="36" t="str">
        <x:v>https://ticdata.treasury.gov/Publish/slt_table5.html</x:v>
      </x:c>
      <x:c r="I2305" s="37" t="n">
        <x:v>46269</x:v>
      </x:c>
      <x:c r="J2305" s="36" t="str">
        <x:v>Monthly, end of period</x:v>
      </x:c>
      <x:c r="K2305" s="36" t="str">
        <x:v>Billions of U.S. dollars</x:v>
      </x:c>
    </x:row>
    <x:row r="2306">
      <x:c r="A2306" s="37" t="n">
        <x:v>39142</x:v>
      </x:c>
      <x:c r="B2306" s="36" t="str">
        <x:v>Germany</x:v>
      </x:c>
      <x:c r="C2306" s="36" t="str">
        <x:v>Country or economy</x:v>
      </x:c>
      <x:c r="D2306" s="55" t="n">
        <x:v>47.3</x:v>
      </x:c>
      <x:c r="E2306" s="55" t="n">
        <x:v>2194.3</x:v>
      </x:c>
      <x:c r="F2306" s="39" t="n">
        <x:f>IF(E2306="","",D2306/E2306)</x:f>
        <x:v>0.021555849245773136</x:v>
      </x:c>
      <x:c r="G2306" s="36" t="str">
        <x:v>mfhhis01.csv</x:v>
      </x:c>
      <x:c r="H2306" s="36" t="str">
        <x:v>https://ticdata.treasury.gov/Publish/slt_table5.html</x:v>
      </x:c>
      <x:c r="I2306" s="37" t="n">
        <x:v>46269</x:v>
      </x:c>
      <x:c r="J2306" s="36" t="str">
        <x:v>Monthly, end of period</x:v>
      </x:c>
      <x:c r="K2306" s="36" t="str">
        <x:v>Billions of U.S. dollars</x:v>
      </x:c>
    </x:row>
    <x:row r="2307">
      <x:c r="A2307" s="37" t="n">
        <x:v>39142</x:v>
      </x:c>
      <x:c r="B2307" s="36" t="str">
        <x:v>Grand Total</x:v>
      </x:c>
      <x:c r="C2307" s="36" t="str">
        <x:v>Aggregate</x:v>
      </x:c>
      <x:c r="D2307" s="55" t="n">
        <x:v>2194.3</x:v>
      </x:c>
      <x:c r="E2307" s="55" t="n">
        <x:v>2194.3</x:v>
      </x:c>
      <x:c r="F2307" s="39" t="n">
        <x:f>IF(E2307="","",D2307/E2307)</x:f>
        <x:v>1</x:v>
      </x:c>
      <x:c r="G2307" s="36" t="str">
        <x:v>mfhhis01.csv</x:v>
      </x:c>
      <x:c r="H2307" s="36" t="str">
        <x:v>https://ticdata.treasury.gov/Publish/slt_table5.html</x:v>
      </x:c>
      <x:c r="I2307" s="37" t="n">
        <x:v>46269</x:v>
      </x:c>
      <x:c r="J2307" s="36" t="str">
        <x:v>Monthly, end of period</x:v>
      </x:c>
      <x:c r="K2307" s="36" t="str">
        <x:v>Billions of U.S. dollars</x:v>
      </x:c>
    </x:row>
    <x:row r="2308">
      <x:c r="A2308" s="37" t="n">
        <x:v>39142</x:v>
      </x:c>
      <x:c r="B2308" s="36" t="str">
        <x:v>Hong Kong</x:v>
      </x:c>
      <x:c r="C2308" s="36" t="str">
        <x:v>Country or economy</x:v>
      </x:c>
      <x:c r="D2308" s="55" t="n">
        <x:v>58.5</x:v>
      </x:c>
      <x:c r="E2308" s="55" t="n">
        <x:v>2194.3</x:v>
      </x:c>
      <x:c r="F2308" s="39" t="n">
        <x:f>IF(E2308="","",D2308/E2308)</x:f>
        <x:v>0.02665998268240441</x:v>
      </x:c>
      <x:c r="G2308" s="36" t="str">
        <x:v>mfhhis01.csv</x:v>
      </x:c>
      <x:c r="H2308" s="36" t="str">
        <x:v>https://ticdata.treasury.gov/Publish/slt_table5.html</x:v>
      </x:c>
      <x:c r="I2308" s="37" t="n">
        <x:v>46269</x:v>
      </x:c>
      <x:c r="J2308" s="36" t="str">
        <x:v>Monthly, end of period</x:v>
      </x:c>
      <x:c r="K2308" s="36" t="str">
        <x:v>Billions of U.S. dollars</x:v>
      </x:c>
    </x:row>
    <x:row r="2309">
      <x:c r="A2309" s="37" t="n">
        <x:v>39142</x:v>
      </x:c>
      <x:c r="B2309" s="36" t="str">
        <x:v>India</x:v>
      </x:c>
      <x:c r="C2309" s="36" t="str">
        <x:v>Country or economy</x:v>
      </x:c>
      <x:c r="D2309" s="55" t="n">
        <x:v>20.1</x:v>
      </x:c>
      <x:c r="E2309" s="55" t="n">
        <x:v>2194.3</x:v>
      </x:c>
      <x:c r="F2309" s="39" t="n">
        <x:f>IF(E2309="","",D2309/E2309)</x:f>
        <x:v>0.009160096613954337</x:v>
      </x:c>
      <x:c r="G2309" s="36" t="str">
        <x:v>mfhhis01.csv</x:v>
      </x:c>
      <x:c r="H2309" s="36" t="str">
        <x:v>https://ticdata.treasury.gov/Publish/slt_table5.html</x:v>
      </x:c>
      <x:c r="I2309" s="37" t="n">
        <x:v>46269</x:v>
      </x:c>
      <x:c r="J2309" s="36" t="str">
        <x:v>Monthly, end of period</x:v>
      </x:c>
      <x:c r="K2309" s="36" t="str">
        <x:v>Billions of U.S. dollars</x:v>
      </x:c>
    </x:row>
    <x:row r="2310">
      <x:c r="A2310" s="37" t="n">
        <x:v>39142</x:v>
      </x:c>
      <x:c r="B2310" s="36" t="str">
        <x:v>Ireland</x:v>
      </x:c>
      <x:c r="C2310" s="36" t="str">
        <x:v>Country or economy</x:v>
      </x:c>
      <x:c r="D2310" s="55" t="n">
        <x:v>11.7</x:v>
      </x:c>
      <x:c r="E2310" s="55" t="n">
        <x:v>2194.3</x:v>
      </x:c>
      <x:c r="F2310" s="39" t="n">
        <x:f>IF(E2310="","",D2310/E2310)</x:f>
        <x:v>0.005331996536480882</x:v>
      </x:c>
      <x:c r="G2310" s="36" t="str">
        <x:v>mfhhis01.csv</x:v>
      </x:c>
      <x:c r="H2310" s="36" t="str">
        <x:v>https://ticdata.treasury.gov/Publish/slt_table5.html</x:v>
      </x:c>
      <x:c r="I2310" s="37" t="n">
        <x:v>46269</x:v>
      </x:c>
      <x:c r="J2310" s="36" t="str">
        <x:v>Monthly, end of period</x:v>
      </x:c>
      <x:c r="K2310" s="36" t="str">
        <x:v>Billions of U.S. dollars</x:v>
      </x:c>
    </x:row>
    <x:row r="2311">
      <x:c r="A2311" s="37" t="n">
        <x:v>39142</x:v>
      </x:c>
      <x:c r="B2311" s="36" t="str">
        <x:v>Italy</x:v>
      </x:c>
      <x:c r="C2311" s="36" t="str">
        <x:v>Country or economy</x:v>
      </x:c>
      <x:c r="D2311" s="55" t="n">
        <x:v>13.9</x:v>
      </x:c>
      <x:c r="E2311" s="55" t="n">
        <x:v>2194.3</x:v>
      </x:c>
      <x:c r="F2311" s="39" t="n">
        <x:f>IF(E2311="","",D2311/E2311)</x:f>
        <x:v>0.006334594175819167</x:v>
      </x:c>
      <x:c r="G2311" s="36" t="str">
        <x:v>mfhhis01.csv</x:v>
      </x:c>
      <x:c r="H2311" s="36" t="str">
        <x:v>https://ticdata.treasury.gov/Publish/slt_table5.html</x:v>
      </x:c>
      <x:c r="I2311" s="37" t="n">
        <x:v>46269</x:v>
      </x:c>
      <x:c r="J2311" s="36" t="str">
        <x:v>Monthly, end of period</x:v>
      </x:c>
      <x:c r="K2311" s="36" t="str">
        <x:v>Billions of U.S. dollars</x:v>
      </x:c>
    </x:row>
    <x:row r="2312">
      <x:c r="A2312" s="37" t="n">
        <x:v>39142</x:v>
      </x:c>
      <x:c r="B2312" s="36" t="str">
        <x:v>Japan</x:v>
      </x:c>
      <x:c r="C2312" s="36" t="str">
        <x:v>Country or economy</x:v>
      </x:c>
      <x:c r="D2312" s="55" t="n">
        <x:v>611.4</x:v>
      </x:c>
      <x:c r="E2312" s="55" t="n">
        <x:v>2194.3</x:v>
      </x:c>
      <x:c r="F2312" s="39" t="n">
        <x:f>IF(E2312="","",D2312/E2312)</x:f>
        <x:v>0.2786309984961035</x:v>
      </x:c>
      <x:c r="G2312" s="36" t="str">
        <x:v>mfhhis01.csv</x:v>
      </x:c>
      <x:c r="H2312" s="36" t="str">
        <x:v>https://ticdata.treasury.gov/Publish/slt_table5.html</x:v>
      </x:c>
      <x:c r="I2312" s="37" t="n">
        <x:v>46269</x:v>
      </x:c>
      <x:c r="J2312" s="36" t="str">
        <x:v>Monthly, end of period</x:v>
      </x:c>
      <x:c r="K2312" s="36" t="str">
        <x:v>Billions of U.S. dollars</x:v>
      </x:c>
    </x:row>
    <x:row r="2313">
      <x:c r="A2313" s="37" t="n">
        <x:v>39142</x:v>
      </x:c>
      <x:c r="B2313" s="36" t="str">
        <x:v>Korea, South</x:v>
      </x:c>
      <x:c r="C2313" s="36" t="str">
        <x:v>Country or economy</x:v>
      </x:c>
      <x:c r="D2313" s="55" t="n">
        <x:v>57.9</x:v>
      </x:c>
      <x:c r="E2313" s="55" t="n">
        <x:v>2194.3</x:v>
      </x:c>
      <x:c r="F2313" s="39" t="n">
        <x:f>IF(E2313="","",D2313/E2313)</x:f>
        <x:v>0.026386546962584877</x:v>
      </x:c>
      <x:c r="G2313" s="36" t="str">
        <x:v>mfhhis01.csv</x:v>
      </x:c>
      <x:c r="H2313" s="36" t="str">
        <x:v>https://ticdata.treasury.gov/Publish/slt_table5.html</x:v>
      </x:c>
      <x:c r="I2313" s="37" t="n">
        <x:v>46269</x:v>
      </x:c>
      <x:c r="J2313" s="36" t="str">
        <x:v>Monthly, end of period</x:v>
      </x:c>
      <x:c r="K2313" s="36" t="str">
        <x:v>Billions of U.S. dollars</x:v>
      </x:c>
    </x:row>
    <x:row r="2314">
      <x:c r="A2314" s="37" t="n">
        <x:v>39142</x:v>
      </x:c>
      <x:c r="B2314" s="36" t="str">
        <x:v>Luxembourg</x:v>
      </x:c>
      <x:c r="C2314" s="36" t="str">
        <x:v>Country or economy</x:v>
      </x:c>
      <x:c r="D2314" s="55" t="n">
        <x:v>61.8</x:v>
      </x:c>
      <x:c r="E2314" s="55" t="n">
        <x:v>2194.3</x:v>
      </x:c>
      <x:c r="F2314" s="39" t="n">
        <x:f>IF(E2314="","",D2314/E2314)</x:f>
        <x:v>0.028163879141411836</x:v>
      </x:c>
      <x:c r="G2314" s="36" t="str">
        <x:v>mfhhis01.csv</x:v>
      </x:c>
      <x:c r="H2314" s="36" t="str">
        <x:v>https://ticdata.treasury.gov/Publish/slt_table5.html</x:v>
      </x:c>
      <x:c r="I2314" s="37" t="n">
        <x:v>46269</x:v>
      </x:c>
      <x:c r="J2314" s="36" t="str">
        <x:v>Monthly, end of period</x:v>
      </x:c>
      <x:c r="K2314" s="36" t="str">
        <x:v>Billions of U.S. dollars</x:v>
      </x:c>
    </x:row>
    <x:row r="2315">
      <x:c r="A2315" s="37" t="n">
        <x:v>39142</x:v>
      </x:c>
      <x:c r="B2315" s="36" t="str">
        <x:v>Mexico</x:v>
      </x:c>
      <x:c r="C2315" s="36" t="str">
        <x:v>Country or economy</x:v>
      </x:c>
      <x:c r="D2315" s="55" t="n">
        <x:v>35.3</x:v>
      </x:c>
      <x:c r="E2315" s="55" t="n">
        <x:v>2194.3</x:v>
      </x:c>
      <x:c r="F2315" s="39" t="n">
        <x:f>IF(E2315="","",D2315/E2315)</x:f>
        <x:v>0.016087134849382487</x:v>
      </x:c>
      <x:c r="G2315" s="36" t="str">
        <x:v>mfhhis01.csv</x:v>
      </x:c>
      <x:c r="H2315" s="36" t="str">
        <x:v>https://ticdata.treasury.gov/Publish/slt_table5.html</x:v>
      </x:c>
      <x:c r="I2315" s="37" t="n">
        <x:v>46269</x:v>
      </x:c>
      <x:c r="J2315" s="36" t="str">
        <x:v>Monthly, end of period</x:v>
      </x:c>
      <x:c r="K2315" s="36" t="str">
        <x:v>Billions of U.S. dollars</x:v>
      </x:c>
    </x:row>
    <x:row r="2316">
      <x:c r="A2316" s="37" t="n">
        <x:v>39142</x:v>
      </x:c>
      <x:c r="B2316" s="36" t="str">
        <x:v>Netherlands</x:v>
      </x:c>
      <x:c r="C2316" s="36" t="str">
        <x:v>Country or economy</x:v>
      </x:c>
      <x:c r="D2316" s="55" t="n">
        <x:v>21.4</x:v>
      </x:c>
      <x:c r="E2316" s="55" t="n">
        <x:v>2194.3</x:v>
      </x:c>
      <x:c r="F2316" s="39" t="n">
        <x:f>IF(E2316="","",D2316/E2316)</x:f>
        <x:v>0.009752540673563322</x:v>
      </x:c>
      <x:c r="G2316" s="36" t="str">
        <x:v>mfhhis01.csv</x:v>
      </x:c>
      <x:c r="H2316" s="36" t="str">
        <x:v>https://ticdata.treasury.gov/Publish/slt_table5.html</x:v>
      </x:c>
      <x:c r="I2316" s="37" t="n">
        <x:v>46269</x:v>
      </x:c>
      <x:c r="J2316" s="36" t="str">
        <x:v>Monthly, end of period</x:v>
      </x:c>
      <x:c r="K2316" s="36" t="str">
        <x:v>Billions of U.S. dollars</x:v>
      </x:c>
    </x:row>
    <x:row r="2317">
      <x:c r="A2317" s="37" t="n">
        <x:v>39142</x:v>
      </x:c>
      <x:c r="B2317" s="36" t="str">
        <x:v>Norway</x:v>
      </x:c>
      <x:c r="C2317" s="36" t="str">
        <x:v>Country or economy</x:v>
      </x:c>
      <x:c r="D2317" s="55" t="n">
        <x:v>7.3</x:v>
      </x:c>
      <x:c r="E2317" s="55" t="n">
        <x:v>2194.3</x:v>
      </x:c>
      <x:c r="F2317" s="39" t="n">
        <x:f>IF(E2317="","",D2317/E2317)</x:f>
        <x:v>0.0033268012578043108</x:v>
      </x:c>
      <x:c r="G2317" s="36" t="str">
        <x:v>mfhhis01.csv</x:v>
      </x:c>
      <x:c r="H2317" s="36" t="str">
        <x:v>https://ticdata.treasury.gov/Publish/slt_table5.html</x:v>
      </x:c>
      <x:c r="I2317" s="37" t="n">
        <x:v>46269</x:v>
      </x:c>
      <x:c r="J2317" s="36" t="str">
        <x:v>Monthly, end of period</x:v>
      </x:c>
      <x:c r="K2317" s="36" t="str">
        <x:v>Billions of U.S. dollars</x:v>
      </x:c>
    </x:row>
    <x:row r="2318">
      <x:c r="A2318" s="37" t="n">
        <x:v>39142</x:v>
      </x:c>
      <x:c r="B2318" s="36" t="str">
        <x:v>Oil Exporters</x:v>
      </x:c>
      <x:c r="C2318" s="36" t="str">
        <x:v>Country or economy</x:v>
      </x:c>
      <x:c r="D2318" s="55" t="n">
        <x:v>112.5</x:v>
      </x:c>
      <x:c r="E2318" s="55" t="n">
        <x:v>2194.3</x:v>
      </x:c>
      <x:c r="F2318" s="39" t="n">
        <x:f>IF(E2318="","",D2318/E2318)</x:f>
        <x:v>0.051269197466162326</x:v>
      </x:c>
      <x:c r="G2318" s="36" t="str">
        <x:v>mfhhis01.csv</x:v>
      </x:c>
      <x:c r="H2318" s="36" t="str">
        <x:v>https://ticdata.treasury.gov/Publish/slt_table5.html</x:v>
      </x:c>
      <x:c r="I2318" s="37" t="n">
        <x:v>46269</x:v>
      </x:c>
      <x:c r="J2318" s="36" t="str">
        <x:v>Monthly, end of period</x:v>
      </x:c>
      <x:c r="K2318" s="36" t="str">
        <x:v>Billions of U.S. dollars</x:v>
      </x:c>
    </x:row>
    <x:row r="2319">
      <x:c r="A2319" s="37" t="n">
        <x:v>39142</x:v>
      </x:c>
      <x:c r="B2319" s="36" t="str">
        <x:v>Poland</x:v>
      </x:c>
      <x:c r="C2319" s="36" t="str">
        <x:v>Country or economy</x:v>
      </x:c>
      <x:c r="D2319" s="55" t="n">
        <x:v>12.2</x:v>
      </x:c>
      <x:c r="E2319" s="55" t="n">
        <x:v>2194.3</x:v>
      </x:c>
      <x:c r="F2319" s="39" t="n">
        <x:f>IF(E2319="","",D2319/E2319)</x:f>
        <x:v>0.005559859636330492</x:v>
      </x:c>
      <x:c r="G2319" s="36" t="str">
        <x:v>mfhhis01.csv</x:v>
      </x:c>
      <x:c r="H2319" s="36" t="str">
        <x:v>https://ticdata.treasury.gov/Publish/slt_table5.html</x:v>
      </x:c>
      <x:c r="I2319" s="37" t="n">
        <x:v>46269</x:v>
      </x:c>
      <x:c r="J2319" s="36" t="str">
        <x:v>Monthly, end of period</x:v>
      </x:c>
      <x:c r="K2319" s="36" t="str">
        <x:v>Billions of U.S. dollars</x:v>
      </x:c>
    </x:row>
    <x:row r="2320">
      <x:c r="A2320" s="37" t="n">
        <x:v>39142</x:v>
      </x:c>
      <x:c r="B2320" s="36" t="str">
        <x:v>Russia</x:v>
      </x:c>
      <x:c r="C2320" s="36" t="str">
        <x:v>Country or economy</x:v>
      </x:c>
      <x:c r="D2320" s="55" t="n">
        <x:v>7.4</x:v>
      </x:c>
      <x:c r="E2320" s="55" t="n">
        <x:v>2194.3</x:v>
      </x:c>
      <x:c r="F2320" s="39" t="n">
        <x:f>IF(E2320="","",D2320/E2320)</x:f>
        <x:v>0.003372373877774233</x:v>
      </x:c>
      <x:c r="G2320" s="36" t="str">
        <x:v>mfhhis01.csv</x:v>
      </x:c>
      <x:c r="H2320" s="36" t="str">
        <x:v>https://ticdata.treasury.gov/Publish/slt_table5.html</x:v>
      </x:c>
      <x:c r="I2320" s="37" t="n">
        <x:v>46269</x:v>
      </x:c>
      <x:c r="J2320" s="36" t="str">
        <x:v>Monthly, end of period</x:v>
      </x:c>
      <x:c r="K2320" s="36" t="str">
        <x:v>Billions of U.S. dollars</x:v>
      </x:c>
    </x:row>
    <x:row r="2321">
      <x:c r="A2321" s="37" t="n">
        <x:v>39142</x:v>
      </x:c>
      <x:c r="B2321" s="36" t="str">
        <x:v>Singapore</x:v>
      </x:c>
      <x:c r="C2321" s="36" t="str">
        <x:v>Country or economy</x:v>
      </x:c>
      <x:c r="D2321" s="55" t="n">
        <x:v>28.8</x:v>
      </x:c>
      <x:c r="E2321" s="55" t="n">
        <x:v>2194.3</x:v>
      </x:c>
      <x:c r="F2321" s="39" t="n">
        <x:f>IF(E2321="","",D2321/E2321)</x:f>
        <x:v>0.013124914551337555</x:v>
      </x:c>
      <x:c r="G2321" s="36" t="str">
        <x:v>mfhhis01.csv</x:v>
      </x:c>
      <x:c r="H2321" s="36" t="str">
        <x:v>https://ticdata.treasury.gov/Publish/slt_table5.html</x:v>
      </x:c>
      <x:c r="I2321" s="37" t="n">
        <x:v>46269</x:v>
      </x:c>
      <x:c r="J2321" s="36" t="str">
        <x:v>Monthly, end of period</x:v>
      </x:c>
      <x:c r="K2321" s="36" t="str">
        <x:v>Billions of U.S. dollars</x:v>
      </x:c>
    </x:row>
    <x:row r="2322">
      <x:c r="A2322" s="37" t="n">
        <x:v>39142</x:v>
      </x:c>
      <x:c r="B2322" s="36" t="str">
        <x:v>Sweden</x:v>
      </x:c>
      <x:c r="C2322" s="36" t="str">
        <x:v>Country or economy</x:v>
      </x:c>
      <x:c r="D2322" s="55" t="n">
        <x:v>14.9</x:v>
      </x:c>
      <x:c r="E2322" s="55" t="n">
        <x:v>2194.3</x:v>
      </x:c>
      <x:c r="F2322" s="39" t="n">
        <x:f>IF(E2322="","",D2322/E2322)</x:f>
        <x:v>0.006790320375518388</x:v>
      </x:c>
      <x:c r="G2322" s="36" t="str">
        <x:v>mfhhis01.csv</x:v>
      </x:c>
      <x:c r="H2322" s="36" t="str">
        <x:v>https://ticdata.treasury.gov/Publish/slt_table5.html</x:v>
      </x:c>
      <x:c r="I2322" s="37" t="n">
        <x:v>46269</x:v>
      </x:c>
      <x:c r="J2322" s="36" t="str">
        <x:v>Monthly, end of period</x:v>
      </x:c>
      <x:c r="K2322" s="36" t="str">
        <x:v>Billions of U.S. dollars</x:v>
      </x:c>
    </x:row>
    <x:row r="2323">
      <x:c r="A2323" s="37" t="n">
        <x:v>39142</x:v>
      </x:c>
      <x:c r="B2323" s="36" t="str">
        <x:v>Switzerland</x:v>
      </x:c>
      <x:c r="C2323" s="36" t="str">
        <x:v>Country or economy</x:v>
      </x:c>
      <x:c r="D2323" s="55" t="n">
        <x:v>33.1</x:v>
      </x:c>
      <x:c r="E2323" s="55" t="n">
        <x:v>2194.3</x:v>
      </x:c>
      <x:c r="F2323" s="39" t="n">
        <x:f>IF(E2323="","",D2323/E2323)</x:f>
        <x:v>0.015084537210044205</x:v>
      </x:c>
      <x:c r="G2323" s="36" t="str">
        <x:v>mfhhis01.csv</x:v>
      </x:c>
      <x:c r="H2323" s="36" t="str">
        <x:v>https://ticdata.treasury.gov/Publish/slt_table5.html</x:v>
      </x:c>
      <x:c r="I2323" s="37" t="n">
        <x:v>46269</x:v>
      </x:c>
      <x:c r="J2323" s="36" t="str">
        <x:v>Monthly, end of period</x:v>
      </x:c>
      <x:c r="K2323" s="36" t="str">
        <x:v>Billions of U.S. dollars</x:v>
      </x:c>
    </x:row>
    <x:row r="2324">
      <x:c r="A2324" s="37" t="n">
        <x:v>39142</x:v>
      </x:c>
      <x:c r="B2324" s="36" t="str">
        <x:v>Taiwan</x:v>
      </x:c>
      <x:c r="C2324" s="36" t="str">
        <x:v>Country or economy</x:v>
      </x:c>
      <x:c r="D2324" s="55" t="n">
        <x:v>58.1</x:v>
      </x:c>
      <x:c r="E2324" s="55" t="n">
        <x:v>2194.3</x:v>
      </x:c>
      <x:c r="F2324" s="39" t="n">
        <x:f>IF(E2324="","",D2324/E2324)</x:f>
        <x:v>0.026477692202524723</x:v>
      </x:c>
      <x:c r="G2324" s="36" t="str">
        <x:v>mfhhis01.csv</x:v>
      </x:c>
      <x:c r="H2324" s="36" t="str">
        <x:v>https://ticdata.treasury.gov/Publish/slt_table5.html</x:v>
      </x:c>
      <x:c r="I2324" s="37" t="n">
        <x:v>46269</x:v>
      </x:c>
      <x:c r="J2324" s="36" t="str">
        <x:v>Monthly, end of period</x:v>
      </x:c>
      <x:c r="K2324" s="36" t="str">
        <x:v>Billions of U.S. dollars</x:v>
      </x:c>
    </x:row>
    <x:row r="2325">
      <x:c r="A2325" s="37" t="n">
        <x:v>39142</x:v>
      </x:c>
      <x:c r="B2325" s="36" t="str">
        <x:v>Thailand</x:v>
      </x:c>
      <x:c r="C2325" s="36" t="str">
        <x:v>Country or economy</x:v>
      </x:c>
      <x:c r="D2325" s="55" t="n">
        <x:v>17.8</x:v>
      </x:c>
      <x:c r="E2325" s="55" t="n">
        <x:v>2194.3</x:v>
      </x:c>
      <x:c r="F2325" s="39" t="n">
        <x:f>IF(E2325="","",D2325/E2325)</x:f>
        <x:v>0.008111926354646129</x:v>
      </x:c>
      <x:c r="G2325" s="36" t="str">
        <x:v>mfhhis01.csv</x:v>
      </x:c>
      <x:c r="H2325" s="36" t="str">
        <x:v>https://ticdata.treasury.gov/Publish/slt_table5.html</x:v>
      </x:c>
      <x:c r="I2325" s="37" t="n">
        <x:v>46269</x:v>
      </x:c>
      <x:c r="J2325" s="36" t="str">
        <x:v>Monthly, end of period</x:v>
      </x:c>
      <x:c r="K2325" s="36" t="str">
        <x:v>Billions of U.S. dollars</x:v>
      </x:c>
    </x:row>
    <x:row r="2326">
      <x:c r="A2326" s="37" t="n">
        <x:v>39142</x:v>
      </x:c>
      <x:c r="B2326" s="36" t="str">
        <x:v>Turkey</x:v>
      </x:c>
      <x:c r="C2326" s="36" t="str">
        <x:v>Country or economy</x:v>
      </x:c>
      <x:c r="D2326" s="55" t="n">
        <x:v>27.6</x:v>
      </x:c>
      <x:c r="E2326" s="55" t="n">
        <x:v>2194.3</x:v>
      </x:c>
      <x:c r="F2326" s="39" t="n">
        <x:f>IF(E2326="","",D2326/E2326)</x:f>
        <x:v>0.012578043111698491</x:v>
      </x:c>
      <x:c r="G2326" s="36" t="str">
        <x:v>mfhhis01.csv</x:v>
      </x:c>
      <x:c r="H2326" s="36" t="str">
        <x:v>https://ticdata.treasury.gov/Publish/slt_table5.html</x:v>
      </x:c>
      <x:c r="I2326" s="37" t="n">
        <x:v>46269</x:v>
      </x:c>
      <x:c r="J2326" s="36" t="str">
        <x:v>Monthly, end of period</x:v>
      </x:c>
      <x:c r="K2326" s="36" t="str">
        <x:v>Billions of U.S. dollars</x:v>
      </x:c>
    </x:row>
    <x:row r="2327">
      <x:c r="A2327" s="37" t="n">
        <x:v>39142</x:v>
      </x:c>
      <x:c r="B2327" s="36" t="str">
        <x:v>United Kingdom</x:v>
      </x:c>
      <x:c r="C2327" s="36" t="str">
        <x:v>Country or economy</x:v>
      </x:c>
      <x:c r="D2327" s="55" t="n">
        <x:v>147.5</x:v>
      </x:c>
      <x:c r="E2327" s="55" t="n">
        <x:v>2194.3</x:v>
      </x:c>
      <x:c r="F2327" s="39" t="n">
        <x:f>IF(E2327="","",D2327/E2327)</x:f>
        <x:v>0.06721961445563505</x:v>
      </x:c>
      <x:c r="G2327" s="36" t="str">
        <x:v>mfhhis01.csv</x:v>
      </x:c>
      <x:c r="H2327" s="36" t="str">
        <x:v>https://ticdata.treasury.gov/Publish/slt_table5.html</x:v>
      </x:c>
      <x:c r="I2327" s="37" t="n">
        <x:v>46269</x:v>
      </x:c>
      <x:c r="J2327" s="36" t="str">
        <x:v>Monthly, end of period</x:v>
      </x:c>
      <x:c r="K2327" s="36" t="str">
        <x:v>Billions of U.S. dollars</x:v>
      </x:c>
    </x:row>
    <x:row r="2328">
      <x:c r="A2328" s="37" t="n">
        <x:v>39173</x:v>
      </x:c>
      <x:c r="B2328" s="36" t="str">
        <x:v>All Other</x:v>
      </x:c>
      <x:c r="C2328" s="36" t="str">
        <x:v>Aggregate</x:v>
      </x:c>
      <x:c r="D2328" s="55" t="n">
        <x:v>162.3</x:v>
      </x:c>
      <x:c r="E2328" s="55" t="n">
        <x:v>2166.2</x:v>
      </x:c>
      <x:c r="F2328" s="39" t="n">
        <x:f>IF(E2328="","",D2328/E2328)</x:f>
        <x:v>0.07492382974794572</x:v>
      </x:c>
      <x:c r="G2328" s="36" t="str">
        <x:v>mfhhis01.csv</x:v>
      </x:c>
      <x:c r="H2328" s="36" t="str">
        <x:v>https://ticdata.treasury.gov/Publish/slt_table5.html</x:v>
      </x:c>
      <x:c r="I2328" s="37" t="n">
        <x:v>46269</x:v>
      </x:c>
      <x:c r="J2328" s="36" t="str">
        <x:v>Monthly, end of period</x:v>
      </x:c>
      <x:c r="K2328" s="36" t="str">
        <x:v>Billions of U.S. dollars</x:v>
      </x:c>
    </x:row>
    <x:row r="2329">
      <x:c r="A2329" s="37" t="n">
        <x:v>39173</x:v>
      </x:c>
      <x:c r="B2329" s="36" t="str">
        <x:v>Belgium</x:v>
      </x:c>
      <x:c r="C2329" s="36" t="str">
        <x:v>Country or economy</x:v>
      </x:c>
      <x:c r="D2329" s="55" t="n">
        <x:v>12.9</x:v>
      </x:c>
      <x:c r="E2329" s="55" t="n">
        <x:v>2166.2</x:v>
      </x:c>
      <x:c r="F2329" s="39" t="n">
        <x:f>IF(E2329="","",D2329/E2329)</x:f>
        <x:v>0.005955128796971656</x:v>
      </x:c>
      <x:c r="G2329" s="36" t="str">
        <x:v>mfhhis01.csv</x:v>
      </x:c>
      <x:c r="H2329" s="36" t="str">
        <x:v>https://ticdata.treasury.gov/Publish/slt_table5.html</x:v>
      </x:c>
      <x:c r="I2329" s="37" t="n">
        <x:v>46269</x:v>
      </x:c>
      <x:c r="J2329" s="36" t="str">
        <x:v>Monthly, end of period</x:v>
      </x:c>
      <x:c r="K2329" s="36" t="str">
        <x:v>Billions of U.S. dollars</x:v>
      </x:c>
    </x:row>
    <x:row r="2330">
      <x:c r="A2330" s="37" t="n">
        <x:v>39173</x:v>
      </x:c>
      <x:c r="B2330" s="36" t="str">
        <x:v>Brazil</x:v>
      </x:c>
      <x:c r="C2330" s="36" t="str">
        <x:v>Country or economy</x:v>
      </x:c>
      <x:c r="D2330" s="55" t="n">
        <x:v>79.7</x:v>
      </x:c>
      <x:c r="E2330" s="55" t="n">
        <x:v>2166.2</x:v>
      </x:c>
      <x:c r="F2330" s="39" t="n">
        <x:f>IF(E2330="","",D2330/E2330)</x:f>
        <x:v>0.036792539931677595</x:v>
      </x:c>
      <x:c r="G2330" s="36" t="str">
        <x:v>mfhhis01.csv</x:v>
      </x:c>
      <x:c r="H2330" s="36" t="str">
        <x:v>https://ticdata.treasury.gov/Publish/slt_table5.html</x:v>
      </x:c>
      <x:c r="I2330" s="37" t="n">
        <x:v>46269</x:v>
      </x:c>
      <x:c r="J2330" s="36" t="str">
        <x:v>Monthly, end of period</x:v>
      </x:c>
      <x:c r="K2330" s="36" t="str">
        <x:v>Billions of U.S. dollars</x:v>
      </x:c>
    </x:row>
    <x:row r="2331">
      <x:c r="A2331" s="37" t="n">
        <x:v>39173</x:v>
      </x:c>
      <x:c r="B2331" s="36" t="str">
        <x:v>Canada</x:v>
      </x:c>
      <x:c r="C2331" s="36" t="str">
        <x:v>Country or economy</x:v>
      </x:c>
      <x:c r="D2331" s="55" t="n">
        <x:v>29.8</x:v>
      </x:c>
      <x:c r="E2331" s="55" t="n">
        <x:v>2166.2</x:v>
      </x:c>
      <x:c r="F2331" s="39" t="n">
        <x:f>IF(E2331="","",D2331/E2331)</x:f>
        <x:v>0.013756809158895763</x:v>
      </x:c>
      <x:c r="G2331" s="36" t="str">
        <x:v>mfhhis01.csv</x:v>
      </x:c>
      <x:c r="H2331" s="36" t="str">
        <x:v>https://ticdata.treasury.gov/Publish/slt_table5.html</x:v>
      </x:c>
      <x:c r="I2331" s="37" t="n">
        <x:v>46269</x:v>
      </x:c>
      <x:c r="J2331" s="36" t="str">
        <x:v>Monthly, end of period</x:v>
      </x:c>
      <x:c r="K2331" s="36" t="str">
        <x:v>Billions of U.S. dollars</x:v>
      </x:c>
    </x:row>
    <x:row r="2332">
      <x:c r="A2332" s="37" t="n">
        <x:v>39173</x:v>
      </x:c>
      <x:c r="B2332" s="36" t="str">
        <x:v>Carib Bnkng Ctrs</x:v>
      </x:c>
      <x:c r="C2332" s="36" t="str">
        <x:v>Country or economy</x:v>
      </x:c>
      <x:c r="D2332" s="55" t="n">
        <x:v>75.6</x:v>
      </x:c>
      <x:c r="E2332" s="55" t="n">
        <x:v>2166.2</x:v>
      </x:c>
      <x:c r="F2332" s="39" t="n">
        <x:f>IF(E2332="","",D2332/E2332)</x:f>
        <x:v>0.03489982457760133</x:v>
      </x:c>
      <x:c r="G2332" s="36" t="str">
        <x:v>mfhhis01.csv</x:v>
      </x:c>
      <x:c r="H2332" s="36" t="str">
        <x:v>https://ticdata.treasury.gov/Publish/slt_table5.html</x:v>
      </x:c>
      <x:c r="I2332" s="37" t="n">
        <x:v>46269</x:v>
      </x:c>
      <x:c r="J2332" s="36" t="str">
        <x:v>Monthly, end of period</x:v>
      </x:c>
      <x:c r="K2332" s="36" t="str">
        <x:v>Billions of U.S. dollars</x:v>
      </x:c>
    </x:row>
    <x:row r="2333">
      <x:c r="A2333" s="37" t="n">
        <x:v>39173</x:v>
      </x:c>
      <x:c r="B2333" s="36" t="str">
        <x:v>China, Mainland</x:v>
      </x:c>
      <x:c r="C2333" s="36" t="str">
        <x:v>Country or economy</x:v>
      </x:c>
      <x:c r="D2333" s="55" t="n">
        <x:v>414.2</x:v>
      </x:c>
      <x:c r="E2333" s="55" t="n">
        <x:v>2166.2</x:v>
      </x:c>
      <x:c r="F2333" s="39" t="n">
        <x:f>IF(E2333="","",D2333/E2333)</x:f>
        <x:v>0.19121041455082635</x:v>
      </x:c>
      <x:c r="G2333" s="36" t="str">
        <x:v>mfhhis01.csv</x:v>
      </x:c>
      <x:c r="H2333" s="36" t="str">
        <x:v>https://ticdata.treasury.gov/Publish/slt_table5.html</x:v>
      </x:c>
      <x:c r="I2333" s="37" t="n">
        <x:v>46269</x:v>
      </x:c>
      <x:c r="J2333" s="36" t="str">
        <x:v>Monthly, end of period</x:v>
      </x:c>
      <x:c r="K2333" s="36" t="str">
        <x:v>Billions of U.S. dollars</x:v>
      </x:c>
    </x:row>
    <x:row r="2334">
      <x:c r="A2334" s="37" t="n">
        <x:v>39173</x:v>
      </x:c>
      <x:c r="B2334" s="36" t="str">
        <x:v>Egypt</x:v>
      </x:c>
      <x:c r="C2334" s="36" t="str">
        <x:v>Country or economy</x:v>
      </x:c>
      <x:c r="D2334" s="55" t="n">
        <x:v>6</x:v>
      </x:c>
      <x:c r="E2334" s="55" t="n">
        <x:v>2166.2</x:v>
      </x:c>
      <x:c r="F2334" s="39" t="n">
        <x:f>IF(E2334="","",D2334/E2334)</x:f>
        <x:v>0.0027698273474286773</x:v>
      </x:c>
      <x:c r="G2334" s="36" t="str">
        <x:v>mfhhis01.csv</x:v>
      </x:c>
      <x:c r="H2334" s="36" t="str">
        <x:v>https://ticdata.treasury.gov/Publish/slt_table5.html</x:v>
      </x:c>
      <x:c r="I2334" s="37" t="n">
        <x:v>46269</x:v>
      </x:c>
      <x:c r="J2334" s="36" t="str">
        <x:v>Monthly, end of period</x:v>
      </x:c>
      <x:c r="K2334" s="36" t="str">
        <x:v>Billions of U.S. dollars</x:v>
      </x:c>
    </x:row>
    <x:row r="2335">
      <x:c r="A2335" s="37" t="n">
        <x:v>39173</x:v>
      </x:c>
      <x:c r="B2335" s="36" t="str">
        <x:v>Foreign official</x:v>
      </x:c>
      <x:c r="C2335" s="36" t="str">
        <x:v>Aggregate</x:v>
      </x:c>
      <x:c r="D2335" s="55" t="n">
        <x:v>1458.5</x:v>
      </x:c>
      <x:c r="E2335" s="55" t="n">
        <x:v>2166.2</x:v>
      </x:c>
      <x:c r="F2335" s="39" t="n">
        <x:f>IF(E2335="","",D2335/E2335)</x:f>
        <x:v>0.6732988643707876</x:v>
      </x:c>
      <x:c r="G2335" s="36" t="str">
        <x:v>mfhhis01.csv</x:v>
      </x:c>
      <x:c r="H2335" s="36" t="str">
        <x:v>https://ticdata.treasury.gov/Publish/slt_table5.html</x:v>
      </x:c>
      <x:c r="I2335" s="37" t="n">
        <x:v>46269</x:v>
      </x:c>
      <x:c r="J2335" s="36" t="str">
        <x:v>Monthly, end of period</x:v>
      </x:c>
      <x:c r="K2335" s="36" t="str">
        <x:v>Billions of U.S. dollars</x:v>
      </x:c>
    </x:row>
    <x:row r="2336">
      <x:c r="A2336" s="37" t="n">
        <x:v>39173</x:v>
      </x:c>
      <x:c r="B2336" s="36" t="str">
        <x:v>Foreign official Treasury bills</x:v>
      </x:c>
      <x:c r="C2336" s="36" t="str">
        <x:v>Aggregate</x:v>
      </x:c>
      <x:c r="D2336" s="55" t="n">
        <x:v>178.2</x:v>
      </x:c>
      <x:c r="E2336" s="55" t="n">
        <x:v>2166.2</x:v>
      </x:c>
      <x:c r="F2336" s="39" t="n">
        <x:f>IF(E2336="","",D2336/E2336)</x:f>
        <x:v>0.08226387221863171</x:v>
      </x:c>
      <x:c r="G2336" s="36" t="str">
        <x:v>mfhhis01.csv</x:v>
      </x:c>
      <x:c r="H2336" s="36" t="str">
        <x:v>https://ticdata.treasury.gov/Publish/slt_table5.html</x:v>
      </x:c>
      <x:c r="I2336" s="37" t="n">
        <x:v>46269</x:v>
      </x:c>
      <x:c r="J2336" s="36" t="str">
        <x:v>Monthly, end of period</x:v>
      </x:c>
      <x:c r="K2336" s="36" t="str">
        <x:v>Billions of U.S. dollars</x:v>
      </x:c>
    </x:row>
    <x:row r="2337">
      <x:c r="A2337" s="37" t="n">
        <x:v>39173</x:v>
      </x:c>
      <x:c r="B2337" s="36" t="str">
        <x:v>Foreign official Treasury bonds and notes</x:v>
      </x:c>
      <x:c r="C2337" s="36" t="str">
        <x:v>Aggregate</x:v>
      </x:c>
      <x:c r="D2337" s="55" t="n">
        <x:v>1280.3</x:v>
      </x:c>
      <x:c r="E2337" s="55" t="n">
        <x:v>2166.2</x:v>
      </x:c>
      <x:c r="F2337" s="39" t="n">
        <x:f>IF(E2337="","",D2337/E2337)</x:f>
        <x:v>0.5910349921521558</x:v>
      </x:c>
      <x:c r="G2337" s="36" t="str">
        <x:v>mfhhis01.csv</x:v>
      </x:c>
      <x:c r="H2337" s="36" t="str">
        <x:v>https://ticdata.treasury.gov/Publish/slt_table5.html</x:v>
      </x:c>
      <x:c r="I2337" s="37" t="n">
        <x:v>46269</x:v>
      </x:c>
      <x:c r="J2337" s="36" t="str">
        <x:v>Monthly, end of period</x:v>
      </x:c>
      <x:c r="K2337" s="36" t="str">
        <x:v>Billions of U.S. dollars</x:v>
      </x:c>
    </x:row>
    <x:row r="2338">
      <x:c r="A2338" s="37" t="n">
        <x:v>39173</x:v>
      </x:c>
      <x:c r="B2338" s="36" t="str">
        <x:v>Germany</x:v>
      </x:c>
      <x:c r="C2338" s="36" t="str">
        <x:v>Country or economy</x:v>
      </x:c>
      <x:c r="D2338" s="55" t="n">
        <x:v>49.4</x:v>
      </x:c>
      <x:c r="E2338" s="55" t="n">
        <x:v>2166.2</x:v>
      </x:c>
      <x:c r="F2338" s="39" t="n">
        <x:f>IF(E2338="","",D2338/E2338)</x:f>
        <x:v>0.022804911827162776</x:v>
      </x:c>
      <x:c r="G2338" s="36" t="str">
        <x:v>mfhhis01.csv</x:v>
      </x:c>
      <x:c r="H2338" s="36" t="str">
        <x:v>https://ticdata.treasury.gov/Publish/slt_table5.html</x:v>
      </x:c>
      <x:c r="I2338" s="37" t="n">
        <x:v>46269</x:v>
      </x:c>
      <x:c r="J2338" s="36" t="str">
        <x:v>Monthly, end of period</x:v>
      </x:c>
      <x:c r="K2338" s="36" t="str">
        <x:v>Billions of U.S. dollars</x:v>
      </x:c>
    </x:row>
    <x:row r="2339">
      <x:c r="A2339" s="37" t="n">
        <x:v>39173</x:v>
      </x:c>
      <x:c r="B2339" s="36" t="str">
        <x:v>Grand Total</x:v>
      </x:c>
      <x:c r="C2339" s="36" t="str">
        <x:v>Aggregate</x:v>
      </x:c>
      <x:c r="D2339" s="55" t="n">
        <x:v>2166.2</x:v>
      </x:c>
      <x:c r="E2339" s="55" t="n">
        <x:v>2166.2</x:v>
      </x:c>
      <x:c r="F2339" s="39" t="n">
        <x:f>IF(E2339="","",D2339/E2339)</x:f>
        <x:v>1</x:v>
      </x:c>
      <x:c r="G2339" s="36" t="str">
        <x:v>mfhhis01.csv</x:v>
      </x:c>
      <x:c r="H2339" s="36" t="str">
        <x:v>https://ticdata.treasury.gov/Publish/slt_table5.html</x:v>
      </x:c>
      <x:c r="I2339" s="37" t="n">
        <x:v>46269</x:v>
      </x:c>
      <x:c r="J2339" s="36" t="str">
        <x:v>Monthly, end of period</x:v>
      </x:c>
      <x:c r="K2339" s="36" t="str">
        <x:v>Billions of U.S. dollars</x:v>
      </x:c>
    </x:row>
    <x:row r="2340">
      <x:c r="A2340" s="37" t="n">
        <x:v>39173</x:v>
      </x:c>
      <x:c r="B2340" s="36" t="str">
        <x:v>Hong Kong</x:v>
      </x:c>
      <x:c r="C2340" s="36" t="str">
        <x:v>Country or economy</x:v>
      </x:c>
      <x:c r="D2340" s="55" t="n">
        <x:v>56.3</x:v>
      </x:c>
      <x:c r="E2340" s="55" t="n">
        <x:v>2166.2</x:v>
      </x:c>
      <x:c r="F2340" s="39" t="n">
        <x:f>IF(E2340="","",D2340/E2340)</x:f>
        <x:v>0.025990213276705754</x:v>
      </x:c>
      <x:c r="G2340" s="36" t="str">
        <x:v>mfhhis01.csv</x:v>
      </x:c>
      <x:c r="H2340" s="36" t="str">
        <x:v>https://ticdata.treasury.gov/Publish/slt_table5.html</x:v>
      </x:c>
      <x:c r="I2340" s="37" t="n">
        <x:v>46269</x:v>
      </x:c>
      <x:c r="J2340" s="36" t="str">
        <x:v>Monthly, end of period</x:v>
      </x:c>
      <x:c r="K2340" s="36" t="str">
        <x:v>Billions of U.S. dollars</x:v>
      </x:c>
    </x:row>
    <x:row r="2341">
      <x:c r="A2341" s="37" t="n">
        <x:v>39173</x:v>
      </x:c>
      <x:c r="B2341" s="36" t="str">
        <x:v>India</x:v>
      </x:c>
      <x:c r="C2341" s="36" t="str">
        <x:v>Country or economy</x:v>
      </x:c>
      <x:c r="D2341" s="55" t="n">
        <x:v>20</x:v>
      </x:c>
      <x:c r="E2341" s="55" t="n">
        <x:v>2166.2</x:v>
      </x:c>
      <x:c r="F2341" s="39" t="n">
        <x:f>IF(E2341="","",D2341/E2341)</x:f>
        <x:v>0.009232757824762258</x:v>
      </x:c>
      <x:c r="G2341" s="36" t="str">
        <x:v>mfhhis01.csv</x:v>
      </x:c>
      <x:c r="H2341" s="36" t="str">
        <x:v>https://ticdata.treasury.gov/Publish/slt_table5.html</x:v>
      </x:c>
      <x:c r="I2341" s="37" t="n">
        <x:v>46269</x:v>
      </x:c>
      <x:c r="J2341" s="36" t="str">
        <x:v>Monthly, end of period</x:v>
      </x:c>
      <x:c r="K2341" s="36" t="str">
        <x:v>Billions of U.S. dollars</x:v>
      </x:c>
    </x:row>
    <x:row r="2342">
      <x:c r="A2342" s="37" t="n">
        <x:v>39173</x:v>
      </x:c>
      <x:c r="B2342" s="36" t="str">
        <x:v>Ireland</x:v>
      </x:c>
      <x:c r="C2342" s="36" t="str">
        <x:v>Country or economy</x:v>
      </x:c>
      <x:c r="D2342" s="55" t="n">
        <x:v>8.5</x:v>
      </x:c>
      <x:c r="E2342" s="55" t="n">
        <x:v>2166.2</x:v>
      </x:c>
      <x:c r="F2342" s="39" t="n">
        <x:f>IF(E2342="","",D2342/E2342)</x:f>
        <x:v>0.003923922075523959</x:v>
      </x:c>
      <x:c r="G2342" s="36" t="str">
        <x:v>mfhhis01.csv</x:v>
      </x:c>
      <x:c r="H2342" s="36" t="str">
        <x:v>https://ticdata.treasury.gov/Publish/slt_table5.html</x:v>
      </x:c>
      <x:c r="I2342" s="37" t="n">
        <x:v>46269</x:v>
      </x:c>
      <x:c r="J2342" s="36" t="str">
        <x:v>Monthly, end of period</x:v>
      </x:c>
      <x:c r="K2342" s="36" t="str">
        <x:v>Billions of U.S. dollars</x:v>
      </x:c>
    </x:row>
    <x:row r="2343">
      <x:c r="A2343" s="37" t="n">
        <x:v>39173</x:v>
      </x:c>
      <x:c r="B2343" s="36" t="str">
        <x:v>Italy</x:v>
      </x:c>
      <x:c r="C2343" s="36" t="str">
        <x:v>Country or economy</x:v>
      </x:c>
      <x:c r="D2343" s="55" t="n">
        <x:v>13.3</x:v>
      </x:c>
      <x:c r="E2343" s="55" t="n">
        <x:v>2166.2</x:v>
      </x:c>
      <x:c r="F2343" s="39" t="n">
        <x:f>IF(E2343="","",D2343/E2343)</x:f>
        <x:v>0.006139783953466901</x:v>
      </x:c>
      <x:c r="G2343" s="36" t="str">
        <x:v>mfhhis01.csv</x:v>
      </x:c>
      <x:c r="H2343" s="36" t="str">
        <x:v>https://ticdata.treasury.gov/Publish/slt_table5.html</x:v>
      </x:c>
      <x:c r="I2343" s="37" t="n">
        <x:v>46269</x:v>
      </x:c>
      <x:c r="J2343" s="36" t="str">
        <x:v>Monthly, end of period</x:v>
      </x:c>
      <x:c r="K2343" s="36" t="str">
        <x:v>Billions of U.S. dollars</x:v>
      </x:c>
    </x:row>
    <x:row r="2344">
      <x:c r="A2344" s="37" t="n">
        <x:v>39173</x:v>
      </x:c>
      <x:c r="B2344" s="36" t="str">
        <x:v>Japan</x:v>
      </x:c>
      <x:c r="C2344" s="36" t="str">
        <x:v>Country or economy</x:v>
      </x:c>
      <x:c r="D2344" s="55" t="n">
        <x:v>614.6</x:v>
      </x:c>
      <x:c r="E2344" s="55" t="n">
        <x:v>2166.2</x:v>
      </x:c>
      <x:c r="F2344" s="39" t="n">
        <x:f>IF(E2344="","",D2344/E2344)</x:f>
        <x:v>0.2837226479549442</x:v>
      </x:c>
      <x:c r="G2344" s="36" t="str">
        <x:v>mfhhis01.csv</x:v>
      </x:c>
      <x:c r="H2344" s="36" t="str">
        <x:v>https://ticdata.treasury.gov/Publish/slt_table5.html</x:v>
      </x:c>
      <x:c r="I2344" s="37" t="n">
        <x:v>46269</x:v>
      </x:c>
      <x:c r="J2344" s="36" t="str">
        <x:v>Monthly, end of period</x:v>
      </x:c>
      <x:c r="K2344" s="36" t="str">
        <x:v>Billions of U.S. dollars</x:v>
      </x:c>
    </x:row>
    <x:row r="2345">
      <x:c r="A2345" s="37" t="n">
        <x:v>39173</x:v>
      </x:c>
      <x:c r="B2345" s="36" t="str">
        <x:v>Korea, South</x:v>
      </x:c>
      <x:c r="C2345" s="36" t="str">
        <x:v>Country or economy</x:v>
      </x:c>
      <x:c r="D2345" s="55" t="n">
        <x:v>54.1</x:v>
      </x:c>
      <x:c r="E2345" s="55" t="n">
        <x:v>2166.2</x:v>
      </x:c>
      <x:c r="F2345" s="39" t="n">
        <x:f>IF(E2345="","",D2345/E2345)</x:f>
        <x:v>0.024974609915981907</x:v>
      </x:c>
      <x:c r="G2345" s="36" t="str">
        <x:v>mfhhis01.csv</x:v>
      </x:c>
      <x:c r="H2345" s="36" t="str">
        <x:v>https://ticdata.treasury.gov/Publish/slt_table5.html</x:v>
      </x:c>
      <x:c r="I2345" s="37" t="n">
        <x:v>46269</x:v>
      </x:c>
      <x:c r="J2345" s="36" t="str">
        <x:v>Monthly, end of period</x:v>
      </x:c>
      <x:c r="K2345" s="36" t="str">
        <x:v>Billions of U.S. dollars</x:v>
      </x:c>
    </x:row>
    <x:row r="2346">
      <x:c r="A2346" s="37" t="n">
        <x:v>39173</x:v>
      </x:c>
      <x:c r="B2346" s="36" t="str">
        <x:v>Luxembourg</x:v>
      </x:c>
      <x:c r="C2346" s="36" t="str">
        <x:v>Country or economy</x:v>
      </x:c>
      <x:c r="D2346" s="55" t="n">
        <x:v>61.8</x:v>
      </x:c>
      <x:c r="E2346" s="55" t="n">
        <x:v>2166.2</x:v>
      </x:c>
      <x:c r="F2346" s="39" t="n">
        <x:f>IF(E2346="","",D2346/E2346)</x:f>
        <x:v>0.028529221678515373</x:v>
      </x:c>
      <x:c r="G2346" s="36" t="str">
        <x:v>mfhhis01.csv</x:v>
      </x:c>
      <x:c r="H2346" s="36" t="str">
        <x:v>https://ticdata.treasury.gov/Publish/slt_table5.html</x:v>
      </x:c>
      <x:c r="I2346" s="37" t="n">
        <x:v>46269</x:v>
      </x:c>
      <x:c r="J2346" s="36" t="str">
        <x:v>Monthly, end of period</x:v>
      </x:c>
      <x:c r="K2346" s="36" t="str">
        <x:v>Billions of U.S. dollars</x:v>
      </x:c>
    </x:row>
    <x:row r="2347">
      <x:c r="A2347" s="37" t="n">
        <x:v>39173</x:v>
      </x:c>
      <x:c r="B2347" s="36" t="str">
        <x:v>Mexico</x:v>
      </x:c>
      <x:c r="C2347" s="36" t="str">
        <x:v>Country or economy</x:v>
      </x:c>
      <x:c r="D2347" s="55" t="n">
        <x:v>35.5</x:v>
      </x:c>
      <x:c r="E2347" s="55" t="n">
        <x:v>2166.2</x:v>
      </x:c>
      <x:c r="F2347" s="39" t="n">
        <x:f>IF(E2347="","",D2347/E2347)</x:f>
        <x:v>0.016388145138953005</x:v>
      </x:c>
      <x:c r="G2347" s="36" t="str">
        <x:v>mfhhis01.csv</x:v>
      </x:c>
      <x:c r="H2347" s="36" t="str">
        <x:v>https://ticdata.treasury.gov/Publish/slt_table5.html</x:v>
      </x:c>
      <x:c r="I2347" s="37" t="n">
        <x:v>46269</x:v>
      </x:c>
      <x:c r="J2347" s="36" t="str">
        <x:v>Monthly, end of period</x:v>
      </x:c>
      <x:c r="K2347" s="36" t="str">
        <x:v>Billions of U.S. dollars</x:v>
      </x:c>
    </x:row>
    <x:row r="2348">
      <x:c r="A2348" s="37" t="n">
        <x:v>39173</x:v>
      </x:c>
      <x:c r="B2348" s="36" t="str">
        <x:v>Netherlands</x:v>
      </x:c>
      <x:c r="C2348" s="36" t="str">
        <x:v>Country or economy</x:v>
      </x:c>
      <x:c r="D2348" s="55" t="n">
        <x:v>21.3</x:v>
      </x:c>
      <x:c r="E2348" s="55" t="n">
        <x:v>2166.2</x:v>
      </x:c>
      <x:c r="F2348" s="39" t="n">
        <x:f>IF(E2348="","",D2348/E2348)</x:f>
        <x:v>0.009832887083371804</x:v>
      </x:c>
      <x:c r="G2348" s="36" t="str">
        <x:v>mfhhis01.csv</x:v>
      </x:c>
      <x:c r="H2348" s="36" t="str">
        <x:v>https://ticdata.treasury.gov/Publish/slt_table5.html</x:v>
      </x:c>
      <x:c r="I2348" s="37" t="n">
        <x:v>46269</x:v>
      </x:c>
      <x:c r="J2348" s="36" t="str">
        <x:v>Monthly, end of period</x:v>
      </x:c>
      <x:c r="K2348" s="36" t="str">
        <x:v>Billions of U.S. dollars</x:v>
      </x:c>
    </x:row>
    <x:row r="2349">
      <x:c r="A2349" s="37" t="n">
        <x:v>39173</x:v>
      </x:c>
      <x:c r="B2349" s="36" t="str">
        <x:v>Norway</x:v>
      </x:c>
      <x:c r="C2349" s="36" t="str">
        <x:v>Country or economy</x:v>
      </x:c>
      <x:c r="D2349" s="55" t="n">
        <x:v>2.1</x:v>
      </x:c>
      <x:c r="E2349" s="55" t="n">
        <x:v>2166.2</x:v>
      </x:c>
      <x:c r="F2349" s="39" t="n">
        <x:f>IF(E2349="","",D2349/E2349)</x:f>
        <x:v>0.000969439571600037</x:v>
      </x:c>
      <x:c r="G2349" s="36" t="str">
        <x:v>mfhhis01.csv</x:v>
      </x:c>
      <x:c r="H2349" s="36" t="str">
        <x:v>https://ticdata.treasury.gov/Publish/slt_table5.html</x:v>
      </x:c>
      <x:c r="I2349" s="37" t="n">
        <x:v>46269</x:v>
      </x:c>
      <x:c r="J2349" s="36" t="str">
        <x:v>Monthly, end of period</x:v>
      </x:c>
      <x:c r="K2349" s="36" t="str">
        <x:v>Billions of U.S. dollars</x:v>
      </x:c>
    </x:row>
    <x:row r="2350">
      <x:c r="A2350" s="37" t="n">
        <x:v>39173</x:v>
      </x:c>
      <x:c r="B2350" s="36" t="str">
        <x:v>Oil Exporters</x:v>
      </x:c>
      <x:c r="C2350" s="36" t="str">
        <x:v>Country or economy</x:v>
      </x:c>
      <x:c r="D2350" s="55" t="n">
        <x:v>112</x:v>
      </x:c>
      <x:c r="E2350" s="55" t="n">
        <x:v>2166.2</x:v>
      </x:c>
      <x:c r="F2350" s="39" t="n">
        <x:f>IF(E2350="","",D2350/E2350)</x:f>
        <x:v>0.05170344381866864</x:v>
      </x:c>
      <x:c r="G2350" s="36" t="str">
        <x:v>mfhhis01.csv</x:v>
      </x:c>
      <x:c r="H2350" s="36" t="str">
        <x:v>https://ticdata.treasury.gov/Publish/slt_table5.html</x:v>
      </x:c>
      <x:c r="I2350" s="37" t="n">
        <x:v>46269</x:v>
      </x:c>
      <x:c r="J2350" s="36" t="str">
        <x:v>Monthly, end of period</x:v>
      </x:c>
      <x:c r="K2350" s="36" t="str">
        <x:v>Billions of U.S. dollars</x:v>
      </x:c>
    </x:row>
    <x:row r="2351">
      <x:c r="A2351" s="37" t="n">
        <x:v>39173</x:v>
      </x:c>
      <x:c r="B2351" s="36" t="str">
        <x:v>Poland</x:v>
      </x:c>
      <x:c r="C2351" s="36" t="str">
        <x:v>Country or economy</x:v>
      </x:c>
      <x:c r="D2351" s="55" t="n">
        <x:v>12.2</x:v>
      </x:c>
      <x:c r="E2351" s="55" t="n">
        <x:v>2166.2</x:v>
      </x:c>
      <x:c r="F2351" s="39" t="n">
        <x:f>IF(E2351="","",D2351/E2351)</x:f>
        <x:v>0.005631982273104977</x:v>
      </x:c>
      <x:c r="G2351" s="36" t="str">
        <x:v>mfhhis01.csv</x:v>
      </x:c>
      <x:c r="H2351" s="36" t="str">
        <x:v>https://ticdata.treasury.gov/Publish/slt_table5.html</x:v>
      </x:c>
      <x:c r="I2351" s="37" t="n">
        <x:v>46269</x:v>
      </x:c>
      <x:c r="J2351" s="36" t="str">
        <x:v>Monthly, end of period</x:v>
      </x:c>
      <x:c r="K2351" s="36" t="str">
        <x:v>Billions of U.S. dollars</x:v>
      </x:c>
    </x:row>
    <x:row r="2352">
      <x:c r="A2352" s="37" t="n">
        <x:v>39173</x:v>
      </x:c>
      <x:c r="B2352" s="36" t="str">
        <x:v>Russia</x:v>
      </x:c>
      <x:c r="C2352" s="36" t="str">
        <x:v>Country or economy</x:v>
      </x:c>
      <x:c r="D2352" s="55" t="n">
        <x:v>7.7</x:v>
      </x:c>
      <x:c r="E2352" s="55" t="n">
        <x:v>2166.2</x:v>
      </x:c>
      <x:c r="F2352" s="39" t="n">
        <x:f>IF(E2352="","",D2352/E2352)</x:f>
        <x:v>0.003554611762533469</x:v>
      </x:c>
      <x:c r="G2352" s="36" t="str">
        <x:v>mfhhis01.csv</x:v>
      </x:c>
      <x:c r="H2352" s="36" t="str">
        <x:v>https://ticdata.treasury.gov/Publish/slt_table5.html</x:v>
      </x:c>
      <x:c r="I2352" s="37" t="n">
        <x:v>46269</x:v>
      </x:c>
      <x:c r="J2352" s="36" t="str">
        <x:v>Monthly, end of period</x:v>
      </x:c>
      <x:c r="K2352" s="36" t="str">
        <x:v>Billions of U.S. dollars</x:v>
      </x:c>
    </x:row>
    <x:row r="2353">
      <x:c r="A2353" s="37" t="n">
        <x:v>39173</x:v>
      </x:c>
      <x:c r="B2353" s="36" t="str">
        <x:v>Singapore</x:v>
      </x:c>
      <x:c r="C2353" s="36" t="str">
        <x:v>Country or economy</x:v>
      </x:c>
      <x:c r="D2353" s="55" t="n">
        <x:v>32.1</x:v>
      </x:c>
      <x:c r="E2353" s="55" t="n">
        <x:v>2166.2</x:v>
      </x:c>
      <x:c r="F2353" s="39" t="n">
        <x:f>IF(E2353="","",D2353/E2353)</x:f>
        <x:v>0.014818576308743423</x:v>
      </x:c>
      <x:c r="G2353" s="36" t="str">
        <x:v>mfhhis01.csv</x:v>
      </x:c>
      <x:c r="H2353" s="36" t="str">
        <x:v>https://ticdata.treasury.gov/Publish/slt_table5.html</x:v>
      </x:c>
      <x:c r="I2353" s="37" t="n">
        <x:v>46269</x:v>
      </x:c>
      <x:c r="J2353" s="36" t="str">
        <x:v>Monthly, end of period</x:v>
      </x:c>
      <x:c r="K2353" s="36" t="str">
        <x:v>Billions of U.S. dollars</x:v>
      </x:c>
    </x:row>
    <x:row r="2354">
      <x:c r="A2354" s="37" t="n">
        <x:v>39173</x:v>
      </x:c>
      <x:c r="B2354" s="36" t="str">
        <x:v>Sweden</x:v>
      </x:c>
      <x:c r="C2354" s="36" t="str">
        <x:v>Country or economy</x:v>
      </x:c>
      <x:c r="D2354" s="55" t="n">
        <x:v>14.8</x:v>
      </x:c>
      <x:c r="E2354" s="55" t="n">
        <x:v>2166.2</x:v>
      </x:c>
      <x:c r="F2354" s="39" t="n">
        <x:f>IF(E2354="","",D2354/E2354)</x:f>
        <x:v>0.006832240790324071</x:v>
      </x:c>
      <x:c r="G2354" s="36" t="str">
        <x:v>mfhhis01.csv</x:v>
      </x:c>
      <x:c r="H2354" s="36" t="str">
        <x:v>https://ticdata.treasury.gov/Publish/slt_table5.html</x:v>
      </x:c>
      <x:c r="I2354" s="37" t="n">
        <x:v>46269</x:v>
      </x:c>
      <x:c r="J2354" s="36" t="str">
        <x:v>Monthly, end of period</x:v>
      </x:c>
      <x:c r="K2354" s="36" t="str">
        <x:v>Billions of U.S. dollars</x:v>
      </x:c>
    </x:row>
    <x:row r="2355">
      <x:c r="A2355" s="37" t="n">
        <x:v>39173</x:v>
      </x:c>
      <x:c r="B2355" s="36" t="str">
        <x:v>Switzerland</x:v>
      </x:c>
      <x:c r="C2355" s="36" t="str">
        <x:v>Country or economy</x:v>
      </x:c>
      <x:c r="D2355" s="55" t="n">
        <x:v>32.4</x:v>
      </x:c>
      <x:c r="E2355" s="55" t="n">
        <x:v>2166.2</x:v>
      </x:c>
      <x:c r="F2355" s="39" t="n">
        <x:f>IF(E2355="","",D2355/E2355)</x:f>
        <x:v>0.014957067676114856</x:v>
      </x:c>
      <x:c r="G2355" s="36" t="str">
        <x:v>mfhhis01.csv</x:v>
      </x:c>
      <x:c r="H2355" s="36" t="str">
        <x:v>https://ticdata.treasury.gov/Publish/slt_table5.html</x:v>
      </x:c>
      <x:c r="I2355" s="37" t="n">
        <x:v>46269</x:v>
      </x:c>
      <x:c r="J2355" s="36" t="str">
        <x:v>Monthly, end of period</x:v>
      </x:c>
      <x:c r="K2355" s="36" t="str">
        <x:v>Billions of U.S. dollars</x:v>
      </x:c>
    </x:row>
    <x:row r="2356">
      <x:c r="A2356" s="37" t="n">
        <x:v>39173</x:v>
      </x:c>
      <x:c r="B2356" s="36" t="str">
        <x:v>Taiwan</x:v>
      </x:c>
      <x:c r="C2356" s="36" t="str">
        <x:v>Country or economy</x:v>
      </x:c>
      <x:c r="D2356" s="55" t="n">
        <x:v>59.2</x:v>
      </x:c>
      <x:c r="E2356" s="55" t="n">
        <x:v>2166.2</x:v>
      </x:c>
      <x:c r="F2356" s="39" t="n">
        <x:f>IF(E2356="","",D2356/E2356)</x:f>
        <x:v>0.027328963161296283</x:v>
      </x:c>
      <x:c r="G2356" s="36" t="str">
        <x:v>mfhhis01.csv</x:v>
      </x:c>
      <x:c r="H2356" s="36" t="str">
        <x:v>https://ticdata.treasury.gov/Publish/slt_table5.html</x:v>
      </x:c>
      <x:c r="I2356" s="37" t="n">
        <x:v>46269</x:v>
      </x:c>
      <x:c r="J2356" s="36" t="str">
        <x:v>Monthly, end of period</x:v>
      </x:c>
      <x:c r="K2356" s="36" t="str">
        <x:v>Billions of U.S. dollars</x:v>
      </x:c>
    </x:row>
    <x:row r="2357">
      <x:c r="A2357" s="37" t="n">
        <x:v>39173</x:v>
      </x:c>
      <x:c r="B2357" s="36" t="str">
        <x:v>Thailand</x:v>
      </x:c>
      <x:c r="C2357" s="36" t="str">
        <x:v>Country or economy</x:v>
      </x:c>
      <x:c r="D2357" s="55" t="n">
        <x:v>16.8</x:v>
      </x:c>
      <x:c r="E2357" s="55" t="n">
        <x:v>2166.2</x:v>
      </x:c>
      <x:c r="F2357" s="39" t="n">
        <x:f>IF(E2357="","",D2357/E2357)</x:f>
        <x:v>0.007755516572800296</x:v>
      </x:c>
      <x:c r="G2357" s="36" t="str">
        <x:v>mfhhis01.csv</x:v>
      </x:c>
      <x:c r="H2357" s="36" t="str">
        <x:v>https://ticdata.treasury.gov/Publish/slt_table5.html</x:v>
      </x:c>
      <x:c r="I2357" s="37" t="n">
        <x:v>46269</x:v>
      </x:c>
      <x:c r="J2357" s="36" t="str">
        <x:v>Monthly, end of period</x:v>
      </x:c>
      <x:c r="K2357" s="36" t="str">
        <x:v>Billions of U.S. dollars</x:v>
      </x:c>
    </x:row>
    <x:row r="2358">
      <x:c r="A2358" s="37" t="n">
        <x:v>39173</x:v>
      </x:c>
      <x:c r="B2358" s="36" t="str">
        <x:v>Turkey</x:v>
      </x:c>
      <x:c r="C2358" s="36" t="str">
        <x:v>Country or economy</x:v>
      </x:c>
      <x:c r="D2358" s="55" t="n">
        <x:v>26.2</x:v>
      </x:c>
      <x:c r="E2358" s="55" t="n">
        <x:v>2166.2</x:v>
      </x:c>
      <x:c r="F2358" s="39" t="n">
        <x:f>IF(E2358="","",D2358/E2358)</x:f>
        <x:v>0.012094912750438556</x:v>
      </x:c>
      <x:c r="G2358" s="36" t="str">
        <x:v>mfhhis01.csv</x:v>
      </x:c>
      <x:c r="H2358" s="36" t="str">
        <x:v>https://ticdata.treasury.gov/Publish/slt_table5.html</x:v>
      </x:c>
      <x:c r="I2358" s="37" t="n">
        <x:v>46269</x:v>
      </x:c>
      <x:c r="J2358" s="36" t="str">
        <x:v>Monthly, end of period</x:v>
      </x:c>
      <x:c r="K2358" s="36" t="str">
        <x:v>Billions of U.S. dollars</x:v>
      </x:c>
    </x:row>
    <x:row r="2359">
      <x:c r="A2359" s="37" t="n">
        <x:v>39173</x:v>
      </x:c>
      <x:c r="B2359" s="36" t="str">
        <x:v>United Kingdom</x:v>
      </x:c>
      <x:c r="C2359" s="36" t="str">
        <x:v>Country or economy</x:v>
      </x:c>
      <x:c r="D2359" s="55" t="n">
        <x:v>135.1</x:v>
      </x:c>
      <x:c r="E2359" s="55" t="n">
        <x:v>2166.2</x:v>
      </x:c>
      <x:c r="F2359" s="39" t="n">
        <x:f>IF(E2359="","",D2359/E2359)</x:f>
        <x:v>0.06236727910626905</x:v>
      </x:c>
      <x:c r="G2359" s="36" t="str">
        <x:v>mfhhis01.csv</x:v>
      </x:c>
      <x:c r="H2359" s="36" t="str">
        <x:v>https://ticdata.treasury.gov/Publish/slt_table5.html</x:v>
      </x:c>
      <x:c r="I2359" s="37" t="n">
        <x:v>46269</x:v>
      </x:c>
      <x:c r="J2359" s="36" t="str">
        <x:v>Monthly, end of period</x:v>
      </x:c>
      <x:c r="K2359" s="36" t="str">
        <x:v>Billions of U.S. dollars</x:v>
      </x:c>
    </x:row>
    <x:row r="2360">
      <x:c r="A2360" s="37" t="n">
        <x:v>39203</x:v>
      </x:c>
      <x:c r="B2360" s="36" t="str">
        <x:v>All Other</x:v>
      </x:c>
      <x:c r="C2360" s="36" t="str">
        <x:v>Aggregate</x:v>
      </x:c>
      <x:c r="D2360" s="55" t="n">
        <x:v>162.1</x:v>
      </x:c>
      <x:c r="E2360" s="55" t="n">
        <x:v>2184.6</x:v>
      </x:c>
      <x:c r="F2360" s="39" t="n">
        <x:f>IF(E2360="","",D2360/E2360)</x:f>
        <x:v>0.0742012267692026</x:v>
      </x:c>
      <x:c r="G2360" s="36" t="str">
        <x:v>mfhhis01.csv</x:v>
      </x:c>
      <x:c r="H2360" s="36" t="str">
        <x:v>https://ticdata.treasury.gov/Publish/slt_table5.html</x:v>
      </x:c>
      <x:c r="I2360" s="37" t="n">
        <x:v>46269</x:v>
      </x:c>
      <x:c r="J2360" s="36" t="str">
        <x:v>Monthly, end of period</x:v>
      </x:c>
      <x:c r="K2360" s="36" t="str">
        <x:v>Billions of U.S. dollars</x:v>
      </x:c>
    </x:row>
    <x:row r="2361">
      <x:c r="A2361" s="37" t="n">
        <x:v>39203</x:v>
      </x:c>
      <x:c r="B2361" s="36" t="str">
        <x:v>Belgium</x:v>
      </x:c>
      <x:c r="C2361" s="36" t="str">
        <x:v>Country or economy</x:v>
      </x:c>
      <x:c r="D2361" s="55" t="n">
        <x:v>12.1</x:v>
      </x:c>
      <x:c r="E2361" s="55" t="n">
        <x:v>2184.6</x:v>
      </x:c>
      <x:c r="F2361" s="39" t="n">
        <x:f>IF(E2361="","",D2361/E2361)</x:f>
        <x:v>0.0055387713997985906</x:v>
      </x:c>
      <x:c r="G2361" s="36" t="str">
        <x:v>mfhhis01.csv</x:v>
      </x:c>
      <x:c r="H2361" s="36" t="str">
        <x:v>https://ticdata.treasury.gov/Publish/slt_table5.html</x:v>
      </x:c>
      <x:c r="I2361" s="37" t="n">
        <x:v>46269</x:v>
      </x:c>
      <x:c r="J2361" s="36" t="str">
        <x:v>Monthly, end of period</x:v>
      </x:c>
      <x:c r="K2361" s="36" t="str">
        <x:v>Billions of U.S. dollars</x:v>
      </x:c>
    </x:row>
    <x:row r="2362">
      <x:c r="A2362" s="37" t="n">
        <x:v>39203</x:v>
      </x:c>
      <x:c r="B2362" s="36" t="str">
        <x:v>Brazil</x:v>
      </x:c>
      <x:c r="C2362" s="36" t="str">
        <x:v>Country or economy</x:v>
      </x:c>
      <x:c r="D2362" s="55" t="n">
        <x:v>81.6</x:v>
      </x:c>
      <x:c r="E2362" s="55" t="n">
        <x:v>2184.6</x:v>
      </x:c>
      <x:c r="F2362" s="39" t="n">
        <x:f>IF(E2362="","",D2362/E2362)</x:f>
        <x:v>0.03735237572095578</x:v>
      </x:c>
      <x:c r="G2362" s="36" t="str">
        <x:v>mfhhis01.csv</x:v>
      </x:c>
      <x:c r="H2362" s="36" t="str">
        <x:v>https://ticdata.treasury.gov/Publish/slt_table5.html</x:v>
      </x:c>
      <x:c r="I2362" s="37" t="n">
        <x:v>46269</x:v>
      </x:c>
      <x:c r="J2362" s="36" t="str">
        <x:v>Monthly, end of period</x:v>
      </x:c>
      <x:c r="K2362" s="36" t="str">
        <x:v>Billions of U.S. dollars</x:v>
      </x:c>
    </x:row>
    <x:row r="2363">
      <x:c r="A2363" s="37" t="n">
        <x:v>39203</x:v>
      </x:c>
      <x:c r="B2363" s="36" t="str">
        <x:v>Canada</x:v>
      </x:c>
      <x:c r="C2363" s="36" t="str">
        <x:v>Country or economy</x:v>
      </x:c>
      <x:c r="D2363" s="55" t="n">
        <x:v>33.6</x:v>
      </x:c>
      <x:c r="E2363" s="55" t="n">
        <x:v>2184.6</x:v>
      </x:c>
      <x:c r="F2363" s="39" t="n">
        <x:f>IF(E2363="","",D2363/E2363)</x:f>
        <x:v>0.0153803900027465</x:v>
      </x:c>
      <x:c r="G2363" s="36" t="str">
        <x:v>mfhhis01.csv</x:v>
      </x:c>
      <x:c r="H2363" s="36" t="str">
        <x:v>https://ticdata.treasury.gov/Publish/slt_table5.html</x:v>
      </x:c>
      <x:c r="I2363" s="37" t="n">
        <x:v>46269</x:v>
      </x:c>
      <x:c r="J2363" s="36" t="str">
        <x:v>Monthly, end of period</x:v>
      </x:c>
      <x:c r="K2363" s="36" t="str">
        <x:v>Billions of U.S. dollars</x:v>
      </x:c>
    </x:row>
    <x:row r="2364">
      <x:c r="A2364" s="37" t="n">
        <x:v>39203</x:v>
      </x:c>
      <x:c r="B2364" s="36" t="str">
        <x:v>Carib Bnkng Ctrs</x:v>
      </x:c>
      <x:c r="C2364" s="36" t="str">
        <x:v>Country or economy</x:v>
      </x:c>
      <x:c r="D2364" s="55" t="n">
        <x:v>47.2</x:v>
      </x:c>
      <x:c r="E2364" s="55" t="n">
        <x:v>2184.6</x:v>
      </x:c>
      <x:c r="F2364" s="39" t="n">
        <x:f>IF(E2364="","",D2364/E2364)</x:f>
        <x:v>0.021605785956239132</x:v>
      </x:c>
      <x:c r="G2364" s="36" t="str">
        <x:v>mfhhis01.csv</x:v>
      </x:c>
      <x:c r="H2364" s="36" t="str">
        <x:v>https://ticdata.treasury.gov/Publish/slt_table5.html</x:v>
      </x:c>
      <x:c r="I2364" s="37" t="n">
        <x:v>46269</x:v>
      </x:c>
      <x:c r="J2364" s="36" t="str">
        <x:v>Monthly, end of period</x:v>
      </x:c>
      <x:c r="K2364" s="36" t="str">
        <x:v>Billions of U.S. dollars</x:v>
      </x:c>
    </x:row>
    <x:row r="2365">
      <x:c r="A2365" s="37" t="n">
        <x:v>39203</x:v>
      </x:c>
      <x:c r="B2365" s="36" t="str">
        <x:v>China, Mainland</x:v>
      </x:c>
      <x:c r="C2365" s="36" t="str">
        <x:v>Country or economy</x:v>
      </x:c>
      <x:c r="D2365" s="55" t="n">
        <x:v>407.5</x:v>
      </x:c>
      <x:c r="E2365" s="55" t="n">
        <x:v>2184.6</x:v>
      </x:c>
      <x:c r="F2365" s="39" t="n">
        <x:f>IF(E2365="","",D2365/E2365)</x:f>
        <x:v>0.18653300375354756</x:v>
      </x:c>
      <x:c r="G2365" s="36" t="str">
        <x:v>mfhhis01.csv</x:v>
      </x:c>
      <x:c r="H2365" s="36" t="str">
        <x:v>https://ticdata.treasury.gov/Publish/slt_table5.html</x:v>
      </x:c>
      <x:c r="I2365" s="37" t="n">
        <x:v>46269</x:v>
      </x:c>
      <x:c r="J2365" s="36" t="str">
        <x:v>Monthly, end of period</x:v>
      </x:c>
      <x:c r="K2365" s="36" t="str">
        <x:v>Billions of U.S. dollars</x:v>
      </x:c>
    </x:row>
    <x:row r="2366">
      <x:c r="A2366" s="37" t="n">
        <x:v>39203</x:v>
      </x:c>
      <x:c r="B2366" s="36" t="str">
        <x:v>Egypt</x:v>
      </x:c>
      <x:c r="C2366" s="36" t="str">
        <x:v>Country or economy</x:v>
      </x:c>
      <x:c r="D2366" s="55" t="n">
        <x:v>6.3</x:v>
      </x:c>
      <x:c r="E2366" s="55" t="n">
        <x:v>2184.6</x:v>
      </x:c>
      <x:c r="F2366" s="39" t="n">
        <x:f>IF(E2366="","",D2366/E2366)</x:f>
        <x:v>0.0028838231255149684</x:v>
      </x:c>
      <x:c r="G2366" s="36" t="str">
        <x:v>mfhhis01.csv</x:v>
      </x:c>
      <x:c r="H2366" s="36" t="str">
        <x:v>https://ticdata.treasury.gov/Publish/slt_table5.html</x:v>
      </x:c>
      <x:c r="I2366" s="37" t="n">
        <x:v>46269</x:v>
      </x:c>
      <x:c r="J2366" s="36" t="str">
        <x:v>Monthly, end of period</x:v>
      </x:c>
      <x:c r="K2366" s="36" t="str">
        <x:v>Billions of U.S. dollars</x:v>
      </x:c>
    </x:row>
    <x:row r="2367">
      <x:c r="A2367" s="37" t="n">
        <x:v>39203</x:v>
      </x:c>
      <x:c r="B2367" s="36" t="str">
        <x:v>Foreign official</x:v>
      </x:c>
      <x:c r="C2367" s="36" t="str">
        <x:v>Aggregate</x:v>
      </x:c>
      <x:c r="D2367" s="55" t="n">
        <x:v>1448.5</x:v>
      </x:c>
      <x:c r="E2367" s="55" t="n">
        <x:v>2184.6</x:v>
      </x:c>
      <x:c r="F2367" s="39" t="n">
        <x:f>IF(E2367="","",D2367/E2367)</x:f>
        <x:v>0.6630504440172115</x:v>
      </x:c>
      <x:c r="G2367" s="36" t="str">
        <x:v>mfhhis01.csv</x:v>
      </x:c>
      <x:c r="H2367" s="36" t="str">
        <x:v>https://ticdata.treasury.gov/Publish/slt_table5.html</x:v>
      </x:c>
      <x:c r="I2367" s="37" t="n">
        <x:v>46269</x:v>
      </x:c>
      <x:c r="J2367" s="36" t="str">
        <x:v>Monthly, end of period</x:v>
      </x:c>
      <x:c r="K2367" s="36" t="str">
        <x:v>Billions of U.S. dollars</x:v>
      </x:c>
    </x:row>
    <x:row r="2368">
      <x:c r="A2368" s="37" t="n">
        <x:v>39203</x:v>
      </x:c>
      <x:c r="B2368" s="36" t="str">
        <x:v>Foreign official Treasury bills</x:v>
      </x:c>
      <x:c r="C2368" s="36" t="str">
        <x:v>Aggregate</x:v>
      </x:c>
      <x:c r="D2368" s="55" t="n">
        <x:v>172.8</x:v>
      </x:c>
      <x:c r="E2368" s="55" t="n">
        <x:v>2184.6</x:v>
      </x:c>
      <x:c r="F2368" s="39" t="n">
        <x:f>IF(E2368="","",D2368/E2368)</x:f>
        <x:v>0.07909914858555343</x:v>
      </x:c>
      <x:c r="G2368" s="36" t="str">
        <x:v>mfhhis01.csv</x:v>
      </x:c>
      <x:c r="H2368" s="36" t="str">
        <x:v>https://ticdata.treasury.gov/Publish/slt_table5.html</x:v>
      </x:c>
      <x:c r="I2368" s="37" t="n">
        <x:v>46269</x:v>
      </x:c>
      <x:c r="J2368" s="36" t="str">
        <x:v>Monthly, end of period</x:v>
      </x:c>
      <x:c r="K2368" s="36" t="str">
        <x:v>Billions of U.S. dollars</x:v>
      </x:c>
    </x:row>
    <x:row r="2369">
      <x:c r="A2369" s="37" t="n">
        <x:v>39203</x:v>
      </x:c>
      <x:c r="B2369" s="36" t="str">
        <x:v>Foreign official Treasury bonds and notes</x:v>
      </x:c>
      <x:c r="C2369" s="36" t="str">
        <x:v>Aggregate</x:v>
      </x:c>
      <x:c r="D2369" s="55" t="n">
        <x:v>1275.7</x:v>
      </x:c>
      <x:c r="E2369" s="55" t="n">
        <x:v>2184.6</x:v>
      </x:c>
      <x:c r="F2369" s="39" t="n">
        <x:f>IF(E2369="","",D2369/E2369)</x:f>
        <x:v>0.583951295431658</x:v>
      </x:c>
      <x:c r="G2369" s="36" t="str">
        <x:v>mfhhis01.csv</x:v>
      </x:c>
      <x:c r="H2369" s="36" t="str">
        <x:v>https://ticdata.treasury.gov/Publish/slt_table5.html</x:v>
      </x:c>
      <x:c r="I2369" s="37" t="n">
        <x:v>46269</x:v>
      </x:c>
      <x:c r="J2369" s="36" t="str">
        <x:v>Monthly, end of period</x:v>
      </x:c>
      <x:c r="K2369" s="36" t="str">
        <x:v>Billions of U.S. dollars</x:v>
      </x:c>
    </x:row>
    <x:row r="2370">
      <x:c r="A2370" s="37" t="n">
        <x:v>39203</x:v>
      </x:c>
      <x:c r="B2370" s="36" t="str">
        <x:v>Germany</x:v>
      </x:c>
      <x:c r="C2370" s="36" t="str">
        <x:v>Country or economy</x:v>
      </x:c>
      <x:c r="D2370" s="55" t="n">
        <x:v>51.1</x:v>
      </x:c>
      <x:c r="E2370" s="55" t="n">
        <x:v>2184.6</x:v>
      </x:c>
      <x:c r="F2370" s="39" t="n">
        <x:f>IF(E2370="","",D2370/E2370)</x:f>
        <x:v>0.023391009795843635</x:v>
      </x:c>
      <x:c r="G2370" s="36" t="str">
        <x:v>mfhhis01.csv</x:v>
      </x:c>
      <x:c r="H2370" s="36" t="str">
        <x:v>https://ticdata.treasury.gov/Publish/slt_table5.html</x:v>
      </x:c>
      <x:c r="I2370" s="37" t="n">
        <x:v>46269</x:v>
      </x:c>
      <x:c r="J2370" s="36" t="str">
        <x:v>Monthly, end of period</x:v>
      </x:c>
      <x:c r="K2370" s="36" t="str">
        <x:v>Billions of U.S. dollars</x:v>
      </x:c>
    </x:row>
    <x:row r="2371">
      <x:c r="A2371" s="37" t="n">
        <x:v>39203</x:v>
      </x:c>
      <x:c r="B2371" s="36" t="str">
        <x:v>Grand Total</x:v>
      </x:c>
      <x:c r="C2371" s="36" t="str">
        <x:v>Aggregate</x:v>
      </x:c>
      <x:c r="D2371" s="55" t="n">
        <x:v>2184.6</x:v>
      </x:c>
      <x:c r="E2371" s="55" t="n">
        <x:v>2184.6</x:v>
      </x:c>
      <x:c r="F2371" s="39" t="n">
        <x:f>IF(E2371="","",D2371/E2371)</x:f>
        <x:v>1</x:v>
      </x:c>
      <x:c r="G2371" s="36" t="str">
        <x:v>mfhhis01.csv</x:v>
      </x:c>
      <x:c r="H2371" s="36" t="str">
        <x:v>https://ticdata.treasury.gov/Publish/slt_table5.html</x:v>
      </x:c>
      <x:c r="I2371" s="37" t="n">
        <x:v>46269</x:v>
      </x:c>
      <x:c r="J2371" s="36" t="str">
        <x:v>Monthly, end of period</x:v>
      </x:c>
      <x:c r="K2371" s="36" t="str">
        <x:v>Billions of U.S. dollars</x:v>
      </x:c>
    </x:row>
    <x:row r="2372">
      <x:c r="A2372" s="37" t="n">
        <x:v>39203</x:v>
      </x:c>
      <x:c r="B2372" s="36" t="str">
        <x:v>Hong Kong</x:v>
      </x:c>
      <x:c r="C2372" s="36" t="str">
        <x:v>Country or economy</x:v>
      </x:c>
      <x:c r="D2372" s="55" t="n">
        <x:v>58.6</x:v>
      </x:c>
      <x:c r="E2372" s="55" t="n">
        <x:v>2184.6</x:v>
      </x:c>
      <x:c r="F2372" s="39" t="n">
        <x:f>IF(E2372="","",D2372/E2372)</x:f>
        <x:v>0.026824132564313836</x:v>
      </x:c>
      <x:c r="G2372" s="36" t="str">
        <x:v>mfhhis01.csv</x:v>
      </x:c>
      <x:c r="H2372" s="36" t="str">
        <x:v>https://ticdata.treasury.gov/Publish/slt_table5.html</x:v>
      </x:c>
      <x:c r="I2372" s="37" t="n">
        <x:v>46269</x:v>
      </x:c>
      <x:c r="J2372" s="36" t="str">
        <x:v>Monthly, end of period</x:v>
      </x:c>
      <x:c r="K2372" s="36" t="str">
        <x:v>Billions of U.S. dollars</x:v>
      </x:c>
    </x:row>
    <x:row r="2373">
      <x:c r="A2373" s="37" t="n">
        <x:v>39203</x:v>
      </x:c>
      <x:c r="B2373" s="36" t="str">
        <x:v>India</x:v>
      </x:c>
      <x:c r="C2373" s="36" t="str">
        <x:v>Country or economy</x:v>
      </x:c>
      <x:c r="D2373" s="55" t="n">
        <x:v>15.3</x:v>
      </x:c>
      <x:c r="E2373" s="55" t="n">
        <x:v>2184.6</x:v>
      </x:c>
      <x:c r="F2373" s="39" t="n">
        <x:f>IF(E2373="","",D2373/E2373)</x:f>
        <x:v>0.0070035704476792094</x:v>
      </x:c>
      <x:c r="G2373" s="36" t="str">
        <x:v>mfhhis01.csv</x:v>
      </x:c>
      <x:c r="H2373" s="36" t="str">
        <x:v>https://ticdata.treasury.gov/Publish/slt_table5.html</x:v>
      </x:c>
      <x:c r="I2373" s="37" t="n">
        <x:v>46269</x:v>
      </x:c>
      <x:c r="J2373" s="36" t="str">
        <x:v>Monthly, end of period</x:v>
      </x:c>
      <x:c r="K2373" s="36" t="str">
        <x:v>Billions of U.S. dollars</x:v>
      </x:c>
    </x:row>
    <x:row r="2374">
      <x:c r="A2374" s="37" t="n">
        <x:v>39203</x:v>
      </x:c>
      <x:c r="B2374" s="36" t="str">
        <x:v>Ireland</x:v>
      </x:c>
      <x:c r="C2374" s="36" t="str">
        <x:v>Country or economy</x:v>
      </x:c>
      <x:c r="D2374" s="55" t="n">
        <x:v>12</x:v>
      </x:c>
      <x:c r="E2374" s="55" t="n">
        <x:v>2184.6</x:v>
      </x:c>
      <x:c r="F2374" s="39" t="n">
        <x:f>IF(E2374="","",D2374/E2374)</x:f>
        <x:v>0.005492996429552321</x:v>
      </x:c>
      <x:c r="G2374" s="36" t="str">
        <x:v>mfhhis01.csv</x:v>
      </x:c>
      <x:c r="H2374" s="36" t="str">
        <x:v>https://ticdata.treasury.gov/Publish/slt_table5.html</x:v>
      </x:c>
      <x:c r="I2374" s="37" t="n">
        <x:v>46269</x:v>
      </x:c>
      <x:c r="J2374" s="36" t="str">
        <x:v>Monthly, end of period</x:v>
      </x:c>
      <x:c r="K2374" s="36" t="str">
        <x:v>Billions of U.S. dollars</x:v>
      </x:c>
    </x:row>
    <x:row r="2375">
      <x:c r="A2375" s="37" t="n">
        <x:v>39203</x:v>
      </x:c>
      <x:c r="B2375" s="36" t="str">
        <x:v>Italy</x:v>
      </x:c>
      <x:c r="C2375" s="36" t="str">
        <x:v>Country or economy</x:v>
      </x:c>
      <x:c r="D2375" s="55" t="n">
        <x:v>13.4</x:v>
      </x:c>
      <x:c r="E2375" s="55" t="n">
        <x:v>2184.6</x:v>
      </x:c>
      <x:c r="F2375" s="39" t="n">
        <x:f>IF(E2375="","",D2375/E2375)</x:f>
        <x:v>0.0061338460130000915</x:v>
      </x:c>
      <x:c r="G2375" s="36" t="str">
        <x:v>mfhhis01.csv</x:v>
      </x:c>
      <x:c r="H2375" s="36" t="str">
        <x:v>https://ticdata.treasury.gov/Publish/slt_table5.html</x:v>
      </x:c>
      <x:c r="I2375" s="37" t="n">
        <x:v>46269</x:v>
      </x:c>
      <x:c r="J2375" s="36" t="str">
        <x:v>Monthly, end of period</x:v>
      </x:c>
      <x:c r="K2375" s="36" t="str">
        <x:v>Billions of U.S. dollars</x:v>
      </x:c>
    </x:row>
    <x:row r="2376">
      <x:c r="A2376" s="37" t="n">
        <x:v>39203</x:v>
      </x:c>
      <x:c r="B2376" s="36" t="str">
        <x:v>Japan</x:v>
      </x:c>
      <x:c r="C2376" s="36" t="str">
        <x:v>Country or economy</x:v>
      </x:c>
      <x:c r="D2376" s="55" t="n">
        <x:v>615</x:v>
      </x:c>
      <x:c r="E2376" s="55" t="n">
        <x:v>2184.6</x:v>
      </x:c>
      <x:c r="F2376" s="39" t="n">
        <x:f>IF(E2376="","",D2376/E2376)</x:f>
        <x:v>0.28151606701455645</x:v>
      </x:c>
      <x:c r="G2376" s="36" t="str">
        <x:v>mfhhis01.csv</x:v>
      </x:c>
      <x:c r="H2376" s="36" t="str">
        <x:v>https://ticdata.treasury.gov/Publish/slt_table5.html</x:v>
      </x:c>
      <x:c r="I2376" s="37" t="n">
        <x:v>46269</x:v>
      </x:c>
      <x:c r="J2376" s="36" t="str">
        <x:v>Monthly, end of period</x:v>
      </x:c>
      <x:c r="K2376" s="36" t="str">
        <x:v>Billions of U.S. dollars</x:v>
      </x:c>
    </x:row>
    <x:row r="2377">
      <x:c r="A2377" s="37" t="n">
        <x:v>39203</x:v>
      </x:c>
      <x:c r="B2377" s="36" t="str">
        <x:v>Korea, South</x:v>
      </x:c>
      <x:c r="C2377" s="36" t="str">
        <x:v>Country or economy</x:v>
      </x:c>
      <x:c r="D2377" s="55" t="n">
        <x:v>52.1</x:v>
      </x:c>
      <x:c r="E2377" s="55" t="n">
        <x:v>2184.6</x:v>
      </x:c>
      <x:c r="F2377" s="39" t="n">
        <x:f>IF(E2377="","",D2377/E2377)</x:f>
        <x:v>0.023848759498306327</x:v>
      </x:c>
      <x:c r="G2377" s="36" t="str">
        <x:v>mfhhis01.csv</x:v>
      </x:c>
      <x:c r="H2377" s="36" t="str">
        <x:v>https://ticdata.treasury.gov/Publish/slt_table5.html</x:v>
      </x:c>
      <x:c r="I2377" s="37" t="n">
        <x:v>46269</x:v>
      </x:c>
      <x:c r="J2377" s="36" t="str">
        <x:v>Monthly, end of period</x:v>
      </x:c>
      <x:c r="K2377" s="36" t="str">
        <x:v>Billions of U.S. dollars</x:v>
      </x:c>
    </x:row>
    <x:row r="2378">
      <x:c r="A2378" s="37" t="n">
        <x:v>39203</x:v>
      </x:c>
      <x:c r="B2378" s="36" t="str">
        <x:v>Luxembourg</x:v>
      </x:c>
      <x:c r="C2378" s="36" t="str">
        <x:v>Country or economy</x:v>
      </x:c>
      <x:c r="D2378" s="55" t="n">
        <x:v>62.2</x:v>
      </x:c>
      <x:c r="E2378" s="55" t="n">
        <x:v>2184.6</x:v>
      </x:c>
      <x:c r="F2378" s="39" t="n">
        <x:f>IF(E2378="","",D2378/E2378)</x:f>
        <x:v>0.02847203149317953</x:v>
      </x:c>
      <x:c r="G2378" s="36" t="str">
        <x:v>mfhhis01.csv</x:v>
      </x:c>
      <x:c r="H2378" s="36" t="str">
        <x:v>https://ticdata.treasury.gov/Publish/slt_table5.html</x:v>
      </x:c>
      <x:c r="I2378" s="37" t="n">
        <x:v>46269</x:v>
      </x:c>
      <x:c r="J2378" s="36" t="str">
        <x:v>Monthly, end of period</x:v>
      </x:c>
      <x:c r="K2378" s="36" t="str">
        <x:v>Billions of U.S. dollars</x:v>
      </x:c>
    </x:row>
    <x:row r="2379">
      <x:c r="A2379" s="37" t="n">
        <x:v>39203</x:v>
      </x:c>
      <x:c r="B2379" s="36" t="str">
        <x:v>Mexico</x:v>
      </x:c>
      <x:c r="C2379" s="36" t="str">
        <x:v>Country or economy</x:v>
      </x:c>
      <x:c r="D2379" s="55" t="n">
        <x:v>35.5</x:v>
      </x:c>
      <x:c r="E2379" s="55" t="n">
        <x:v>2184.6</x:v>
      </x:c>
      <x:c r="F2379" s="39" t="n">
        <x:f>IF(E2379="","",D2379/E2379)</x:f>
        <x:v>0.016250114437425616</x:v>
      </x:c>
      <x:c r="G2379" s="36" t="str">
        <x:v>mfhhis01.csv</x:v>
      </x:c>
      <x:c r="H2379" s="36" t="str">
        <x:v>https://ticdata.treasury.gov/Publish/slt_table5.html</x:v>
      </x:c>
      <x:c r="I2379" s="37" t="n">
        <x:v>46269</x:v>
      </x:c>
      <x:c r="J2379" s="36" t="str">
        <x:v>Monthly, end of period</x:v>
      </x:c>
      <x:c r="K2379" s="36" t="str">
        <x:v>Billions of U.S. dollars</x:v>
      </x:c>
    </x:row>
    <x:row r="2380">
      <x:c r="A2380" s="37" t="n">
        <x:v>39203</x:v>
      </x:c>
      <x:c r="B2380" s="36" t="str">
        <x:v>Netherlands</x:v>
      </x:c>
      <x:c r="C2380" s="36" t="str">
        <x:v>Country or economy</x:v>
      </x:c>
      <x:c r="D2380" s="55" t="n">
        <x:v>20</x:v>
      </x:c>
      <x:c r="E2380" s="55" t="n">
        <x:v>2184.6</x:v>
      </x:c>
      <x:c r="F2380" s="39" t="n">
        <x:f>IF(E2380="","",D2380/E2380)</x:f>
        <x:v>0.009154994049253868</x:v>
      </x:c>
      <x:c r="G2380" s="36" t="str">
        <x:v>mfhhis01.csv</x:v>
      </x:c>
      <x:c r="H2380" s="36" t="str">
        <x:v>https://ticdata.treasury.gov/Publish/slt_table5.html</x:v>
      </x:c>
      <x:c r="I2380" s="37" t="n">
        <x:v>46269</x:v>
      </x:c>
      <x:c r="J2380" s="36" t="str">
        <x:v>Monthly, end of period</x:v>
      </x:c>
      <x:c r="K2380" s="36" t="str">
        <x:v>Billions of U.S. dollars</x:v>
      </x:c>
    </x:row>
    <x:row r="2381">
      <x:c r="A2381" s="37" t="n">
        <x:v>39203</x:v>
      </x:c>
      <x:c r="B2381" s="36" t="str">
        <x:v>Norway</x:v>
      </x:c>
      <x:c r="C2381" s="36" t="str">
        <x:v>Country or economy</x:v>
      </x:c>
      <x:c r="D2381" s="55" t="n">
        <x:v>0</x:v>
      </x:c>
      <x:c r="E2381" s="55" t="n">
        <x:v>2184.6</x:v>
      </x:c>
      <x:c r="F2381" s="39" t="n">
        <x:f>IF(E2381="","",D2381/E2381)</x:f>
        <x:v>0</x:v>
      </x:c>
      <x:c r="G2381" s="36" t="str">
        <x:v>mfhhis01.csv</x:v>
      </x:c>
      <x:c r="H2381" s="36" t="str">
        <x:v>https://ticdata.treasury.gov/Publish/slt_table5.html</x:v>
      </x:c>
      <x:c r="I2381" s="37" t="n">
        <x:v>46269</x:v>
      </x:c>
      <x:c r="J2381" s="36" t="str">
        <x:v>Monthly, end of period</x:v>
      </x:c>
      <x:c r="K2381" s="36" t="str">
        <x:v>Billions of U.S. dollars</x:v>
      </x:c>
    </x:row>
    <x:row r="2382">
      <x:c r="A2382" s="37" t="n">
        <x:v>39203</x:v>
      </x:c>
      <x:c r="B2382" s="36" t="str">
        <x:v>Oil Exporters</x:v>
      </x:c>
      <x:c r="C2382" s="36" t="str">
        <x:v>Country or economy</x:v>
      </x:c>
      <x:c r="D2382" s="55" t="n">
        <x:v>121.1</x:v>
      </x:c>
      <x:c r="E2382" s="55" t="n">
        <x:v>2184.6</x:v>
      </x:c>
      <x:c r="F2382" s="39" t="n">
        <x:f>IF(E2382="","",D2382/E2382)</x:f>
        <x:v>0.05543348896823217</x:v>
      </x:c>
      <x:c r="G2382" s="36" t="str">
        <x:v>mfhhis01.csv</x:v>
      </x:c>
      <x:c r="H2382" s="36" t="str">
        <x:v>https://ticdata.treasury.gov/Publish/slt_table5.html</x:v>
      </x:c>
      <x:c r="I2382" s="37" t="n">
        <x:v>46269</x:v>
      </x:c>
      <x:c r="J2382" s="36" t="str">
        <x:v>Monthly, end of period</x:v>
      </x:c>
      <x:c r="K2382" s="36" t="str">
        <x:v>Billions of U.S. dollars</x:v>
      </x:c>
    </x:row>
    <x:row r="2383">
      <x:c r="A2383" s="37" t="n">
        <x:v>39203</x:v>
      </x:c>
      <x:c r="B2383" s="36" t="str">
        <x:v>Poland</x:v>
      </x:c>
      <x:c r="C2383" s="36" t="str">
        <x:v>Country or economy</x:v>
      </x:c>
      <x:c r="D2383" s="55" t="n">
        <x:v>11.8</x:v>
      </x:c>
      <x:c r="E2383" s="55" t="n">
        <x:v>2184.6</x:v>
      </x:c>
      <x:c r="F2383" s="39" t="n">
        <x:f>IF(E2383="","",D2383/E2383)</x:f>
        <x:v>0.005401446489059783</x:v>
      </x:c>
      <x:c r="G2383" s="36" t="str">
        <x:v>mfhhis01.csv</x:v>
      </x:c>
      <x:c r="H2383" s="36" t="str">
        <x:v>https://ticdata.treasury.gov/Publish/slt_table5.html</x:v>
      </x:c>
      <x:c r="I2383" s="37" t="n">
        <x:v>46269</x:v>
      </x:c>
      <x:c r="J2383" s="36" t="str">
        <x:v>Monthly, end of period</x:v>
      </x:c>
      <x:c r="K2383" s="36" t="str">
        <x:v>Billions of U.S. dollars</x:v>
      </x:c>
    </x:row>
    <x:row r="2384">
      <x:c r="A2384" s="37" t="n">
        <x:v>39203</x:v>
      </x:c>
      <x:c r="B2384" s="36" t="str">
        <x:v>Russia</x:v>
      </x:c>
      <x:c r="C2384" s="36" t="str">
        <x:v>Country or economy</x:v>
      </x:c>
      <x:c r="D2384" s="55" t="n">
        <x:v>11.8</x:v>
      </x:c>
      <x:c r="E2384" s="55" t="n">
        <x:v>2184.6</x:v>
      </x:c>
      <x:c r="F2384" s="39" t="n">
        <x:f>IF(E2384="","",D2384/E2384)</x:f>
        <x:v>0.005401446489059783</x:v>
      </x:c>
      <x:c r="G2384" s="36" t="str">
        <x:v>mfhhis01.csv</x:v>
      </x:c>
      <x:c r="H2384" s="36" t="str">
        <x:v>https://ticdata.treasury.gov/Publish/slt_table5.html</x:v>
      </x:c>
      <x:c r="I2384" s="37" t="n">
        <x:v>46269</x:v>
      </x:c>
      <x:c r="J2384" s="36" t="str">
        <x:v>Monthly, end of period</x:v>
      </x:c>
      <x:c r="K2384" s="36" t="str">
        <x:v>Billions of U.S. dollars</x:v>
      </x:c>
    </x:row>
    <x:row r="2385">
      <x:c r="A2385" s="37" t="n">
        <x:v>39203</x:v>
      </x:c>
      <x:c r="B2385" s="36" t="str">
        <x:v>Singapore</x:v>
      </x:c>
      <x:c r="C2385" s="36" t="str">
        <x:v>Country or economy</x:v>
      </x:c>
      <x:c r="D2385" s="55" t="n">
        <x:v>34.4</x:v>
      </x:c>
      <x:c r="E2385" s="55" t="n">
        <x:v>2184.6</x:v>
      </x:c>
      <x:c r="F2385" s="39" t="n">
        <x:f>IF(E2385="","",D2385/E2385)</x:f>
        <x:v>0.015746589764716653</x:v>
      </x:c>
      <x:c r="G2385" s="36" t="str">
        <x:v>mfhhis01.csv</x:v>
      </x:c>
      <x:c r="H2385" s="36" t="str">
        <x:v>https://ticdata.treasury.gov/Publish/slt_table5.html</x:v>
      </x:c>
      <x:c r="I2385" s="37" t="n">
        <x:v>46269</x:v>
      </x:c>
      <x:c r="J2385" s="36" t="str">
        <x:v>Monthly, end of period</x:v>
      </x:c>
      <x:c r="K2385" s="36" t="str">
        <x:v>Billions of U.S. dollars</x:v>
      </x:c>
    </x:row>
    <x:row r="2386">
      <x:c r="A2386" s="37" t="n">
        <x:v>39203</x:v>
      </x:c>
      <x:c r="B2386" s="36" t="str">
        <x:v>Sweden</x:v>
      </x:c>
      <x:c r="C2386" s="36" t="str">
        <x:v>Country or economy</x:v>
      </x:c>
      <x:c r="D2386" s="55" t="n">
        <x:v>15.4</x:v>
      </x:c>
      <x:c r="E2386" s="55" t="n">
        <x:v>2184.6</x:v>
      </x:c>
      <x:c r="F2386" s="39" t="n">
        <x:f>IF(E2386="","",D2386/E2386)</x:f>
        <x:v>0.007049345417925479</x:v>
      </x:c>
      <x:c r="G2386" s="36" t="str">
        <x:v>mfhhis01.csv</x:v>
      </x:c>
      <x:c r="H2386" s="36" t="str">
        <x:v>https://ticdata.treasury.gov/Publish/slt_table5.html</x:v>
      </x:c>
      <x:c r="I2386" s="37" t="n">
        <x:v>46269</x:v>
      </x:c>
      <x:c r="J2386" s="36" t="str">
        <x:v>Monthly, end of period</x:v>
      </x:c>
      <x:c r="K2386" s="36" t="str">
        <x:v>Billions of U.S. dollars</x:v>
      </x:c>
    </x:row>
    <x:row r="2387">
      <x:c r="A2387" s="37" t="n">
        <x:v>39203</x:v>
      </x:c>
      <x:c r="B2387" s="36" t="str">
        <x:v>Switzerland</x:v>
      </x:c>
      <x:c r="C2387" s="36" t="str">
        <x:v>Country or economy</x:v>
      </x:c>
      <x:c r="D2387" s="55" t="n">
        <x:v>32.1</x:v>
      </x:c>
      <x:c r="E2387" s="55" t="n">
        <x:v>2184.6</x:v>
      </x:c>
      <x:c r="F2387" s="39" t="n">
        <x:f>IF(E2387="","",D2387/E2387)</x:f>
        <x:v>0.01469376544905246</x:v>
      </x:c>
      <x:c r="G2387" s="36" t="str">
        <x:v>mfhhis01.csv</x:v>
      </x:c>
      <x:c r="H2387" s="36" t="str">
        <x:v>https://ticdata.treasury.gov/Publish/slt_table5.html</x:v>
      </x:c>
      <x:c r="I2387" s="37" t="n">
        <x:v>46269</x:v>
      </x:c>
      <x:c r="J2387" s="36" t="str">
        <x:v>Monthly, end of period</x:v>
      </x:c>
      <x:c r="K2387" s="36" t="str">
        <x:v>Billions of U.S. dollars</x:v>
      </x:c>
    </x:row>
    <x:row r="2388">
      <x:c r="A2388" s="37" t="n">
        <x:v>39203</x:v>
      </x:c>
      <x:c r="B2388" s="36" t="str">
        <x:v>Taiwan</x:v>
      </x:c>
      <x:c r="C2388" s="36" t="str">
        <x:v>Country or economy</x:v>
      </x:c>
      <x:c r="D2388" s="55" t="n">
        <x:v>57.4</x:v>
      </x:c>
      <x:c r="E2388" s="55" t="n">
        <x:v>2184.6</x:v>
      </x:c>
      <x:c r="F2388" s="39" t="n">
        <x:f>IF(E2388="","",D2388/E2388)</x:f>
        <x:v>0.026274832921358602</x:v>
      </x:c>
      <x:c r="G2388" s="36" t="str">
        <x:v>mfhhis01.csv</x:v>
      </x:c>
      <x:c r="H2388" s="36" t="str">
        <x:v>https://ticdata.treasury.gov/Publish/slt_table5.html</x:v>
      </x:c>
      <x:c r="I2388" s="37" t="n">
        <x:v>46269</x:v>
      </x:c>
      <x:c r="J2388" s="36" t="str">
        <x:v>Monthly, end of period</x:v>
      </x:c>
      <x:c r="K2388" s="36" t="str">
        <x:v>Billions of U.S. dollars</x:v>
      </x:c>
    </x:row>
    <x:row r="2389">
      <x:c r="A2389" s="37" t="n">
        <x:v>39203</x:v>
      </x:c>
      <x:c r="B2389" s="36" t="str">
        <x:v>Thailand</x:v>
      </x:c>
      <x:c r="C2389" s="36" t="str">
        <x:v>Country or economy</x:v>
      </x:c>
      <x:c r="D2389" s="55" t="n">
        <x:v>18.7</x:v>
      </x:c>
      <x:c r="E2389" s="55" t="n">
        <x:v>2184.6</x:v>
      </x:c>
      <x:c r="F2389" s="39" t="n">
        <x:f>IF(E2389="","",D2389/E2389)</x:f>
        <x:v>0.008559919436052367</x:v>
      </x:c>
      <x:c r="G2389" s="36" t="str">
        <x:v>mfhhis01.csv</x:v>
      </x:c>
      <x:c r="H2389" s="36" t="str">
        <x:v>https://ticdata.treasury.gov/Publish/slt_table5.html</x:v>
      </x:c>
      <x:c r="I2389" s="37" t="n">
        <x:v>46269</x:v>
      </x:c>
      <x:c r="J2389" s="36" t="str">
        <x:v>Monthly, end of period</x:v>
      </x:c>
      <x:c r="K2389" s="36" t="str">
        <x:v>Billions of U.S. dollars</x:v>
      </x:c>
    </x:row>
    <x:row r="2390">
      <x:c r="A2390" s="37" t="n">
        <x:v>39203</x:v>
      </x:c>
      <x:c r="B2390" s="36" t="str">
        <x:v>Turkey</x:v>
      </x:c>
      <x:c r="C2390" s="36" t="str">
        <x:v>Country or economy</x:v>
      </x:c>
      <x:c r="D2390" s="55" t="n">
        <x:v>27</x:v>
      </x:c>
      <x:c r="E2390" s="55" t="n">
        <x:v>2184.6</x:v>
      </x:c>
      <x:c r="F2390" s="39" t="n">
        <x:f>IF(E2390="","",D2390/E2390)</x:f>
        <x:v>0.012359241966492723</x:v>
      </x:c>
      <x:c r="G2390" s="36" t="str">
        <x:v>mfhhis01.csv</x:v>
      </x:c>
      <x:c r="H2390" s="36" t="str">
        <x:v>https://ticdata.treasury.gov/Publish/slt_table5.html</x:v>
      </x:c>
      <x:c r="I2390" s="37" t="n">
        <x:v>46269</x:v>
      </x:c>
      <x:c r="J2390" s="36" t="str">
        <x:v>Monthly, end of period</x:v>
      </x:c>
      <x:c r="K2390" s="36" t="str">
        <x:v>Billions of U.S. dollars</x:v>
      </x:c>
    </x:row>
    <x:row r="2391">
      <x:c r="A2391" s="37" t="n">
        <x:v>39203</x:v>
      </x:c>
      <x:c r="B2391" s="36" t="str">
        <x:v>United Kingdom</x:v>
      </x:c>
      <x:c r="C2391" s="36" t="str">
        <x:v>Country or economy</x:v>
      </x:c>
      <x:c r="D2391" s="55" t="n">
        <x:v>169.2</x:v>
      </x:c>
      <x:c r="E2391" s="55" t="n">
        <x:v>2184.6</x:v>
      </x:c>
      <x:c r="F2391" s="39" t="n">
        <x:f>IF(E2391="","",D2391/E2391)</x:f>
        <x:v>0.07745124965668772</x:v>
      </x:c>
      <x:c r="G2391" s="36" t="str">
        <x:v>mfhhis01.csv</x:v>
      </x:c>
      <x:c r="H2391" s="36" t="str">
        <x:v>https://ticdata.treasury.gov/Publish/slt_table5.html</x:v>
      </x:c>
      <x:c r="I2391" s="37" t="n">
        <x:v>46269</x:v>
      </x:c>
      <x:c r="J2391" s="36" t="str">
        <x:v>Monthly, end of period</x:v>
      </x:c>
      <x:c r="K2391" s="36" t="str">
        <x:v>Billions of U.S. dollars</x:v>
      </x:c>
    </x:row>
    <x:row r="2392">
      <x:c r="A2392" s="37" t="n">
        <x:v>39234</x:v>
      </x:c>
      <x:c r="B2392" s="36" t="str">
        <x:v>All Other</x:v>
      </x:c>
      <x:c r="C2392" s="36" t="str">
        <x:v>Aggregate</x:v>
      </x:c>
      <x:c r="D2392" s="55" t="n">
        <x:v>145.6</x:v>
      </x:c>
      <x:c r="E2392" s="55" t="n">
        <x:v>2191.2</x:v>
      </x:c>
      <x:c r="F2392" s="39" t="n">
        <x:f>IF(E2392="","",D2392/E2392)</x:f>
        <x:v>0.06644760861628332</x:v>
      </x:c>
      <x:c r="G2392" s="36" t="str">
        <x:v>mfhhis01.csv</x:v>
      </x:c>
      <x:c r="H2392" s="36" t="str">
        <x:v>https://ticdata.treasury.gov/Publish/slt_table5.html</x:v>
      </x:c>
      <x:c r="I2392" s="37" t="n">
        <x:v>46269</x:v>
      </x:c>
      <x:c r="J2392" s="36" t="str">
        <x:v>Monthly, end of period</x:v>
      </x:c>
      <x:c r="K2392" s="36" t="str">
        <x:v>Billions of U.S. dollars</x:v>
      </x:c>
    </x:row>
    <x:row r="2393">
      <x:c r="A2393" s="37" t="n">
        <x:v>39234</x:v>
      </x:c>
      <x:c r="B2393" s="36" t="str">
        <x:v>Belgium</x:v>
      </x:c>
      <x:c r="C2393" s="36" t="str">
        <x:v>Country or economy</x:v>
      </x:c>
      <x:c r="D2393" s="55" t="n">
        <x:v>11.9</x:v>
      </x:c>
      <x:c r="E2393" s="55" t="n">
        <x:v>2191.2</x:v>
      </x:c>
      <x:c r="F2393" s="39" t="n">
        <x:f>IF(E2393="","",D2393/E2393)</x:f>
        <x:v>0.005430814165753925</x:v>
      </x:c>
      <x:c r="G2393" s="36" t="str">
        <x:v>mfhhis01.csv</x:v>
      </x:c>
      <x:c r="H2393" s="36" t="str">
        <x:v>https://ticdata.treasury.gov/Publish/slt_table5.html</x:v>
      </x:c>
      <x:c r="I2393" s="37" t="n">
        <x:v>46269</x:v>
      </x:c>
      <x:c r="J2393" s="36" t="str">
        <x:v>Monthly, end of period</x:v>
      </x:c>
      <x:c r="K2393" s="36" t="str">
        <x:v>Billions of U.S. dollars</x:v>
      </x:c>
    </x:row>
    <x:row r="2394">
      <x:c r="A2394" s="37" t="n">
        <x:v>39234</x:v>
      </x:c>
      <x:c r="B2394" s="36" t="str">
        <x:v>Brazil</x:v>
      </x:c>
      <x:c r="C2394" s="36" t="str">
        <x:v>Country or economy</x:v>
      </x:c>
      <x:c r="D2394" s="55" t="n">
        <x:v>93.7</x:v>
      </x:c>
      <x:c r="E2394" s="55" t="n">
        <x:v>2191.2</x:v>
      </x:c>
      <x:c r="F2394" s="39" t="n">
        <x:f>IF(E2394="","",D2394/E2394)</x:f>
        <x:v>0.04276195691858343</x:v>
      </x:c>
      <x:c r="G2394" s="36" t="str">
        <x:v>mfhhis01.csv</x:v>
      </x:c>
      <x:c r="H2394" s="36" t="str">
        <x:v>https://ticdata.treasury.gov/Publish/slt_table5.html</x:v>
      </x:c>
      <x:c r="I2394" s="37" t="n">
        <x:v>46269</x:v>
      </x:c>
      <x:c r="J2394" s="36" t="str">
        <x:v>Monthly, end of period</x:v>
      </x:c>
      <x:c r="K2394" s="36" t="str">
        <x:v>Billions of U.S. dollars</x:v>
      </x:c>
    </x:row>
    <x:row r="2395">
      <x:c r="A2395" s="37" t="n">
        <x:v>39234</x:v>
      </x:c>
      <x:c r="B2395" s="36" t="str">
        <x:v>Canada</x:v>
      </x:c>
      <x:c r="C2395" s="36" t="str">
        <x:v>Country or economy</x:v>
      </x:c>
      <x:c r="D2395" s="55" t="n">
        <x:v>30.5</x:v>
      </x:c>
      <x:c r="E2395" s="55" t="n">
        <x:v>2191.2</x:v>
      </x:c>
      <x:c r="F2395" s="39" t="n">
        <x:f>IF(E2395="","",D2395/E2395)</x:f>
        <x:v>0.0139193136181088</x:v>
      </x:c>
      <x:c r="G2395" s="36" t="str">
        <x:v>mfhhis01.csv</x:v>
      </x:c>
      <x:c r="H2395" s="36" t="str">
        <x:v>https://ticdata.treasury.gov/Publish/slt_table5.html</x:v>
      </x:c>
      <x:c r="I2395" s="37" t="n">
        <x:v>46269</x:v>
      </x:c>
      <x:c r="J2395" s="36" t="str">
        <x:v>Monthly, end of period</x:v>
      </x:c>
      <x:c r="K2395" s="36" t="str">
        <x:v>Billions of U.S. dollars</x:v>
      </x:c>
    </x:row>
    <x:row r="2396">
      <x:c r="A2396" s="37" t="n">
        <x:v>39234</x:v>
      </x:c>
      <x:c r="B2396" s="36" t="str">
        <x:v>Carib Bnkng Ctrs</x:v>
      </x:c>
      <x:c r="C2396" s="36" t="str">
        <x:v>Country or economy</x:v>
      </x:c>
      <x:c r="D2396" s="55" t="n">
        <x:v>42.8</x:v>
      </x:c>
      <x:c r="E2396" s="55" t="n">
        <x:v>2191.2</x:v>
      </x:c>
      <x:c r="F2396" s="39" t="n">
        <x:f>IF(E2396="","",D2396/E2396)</x:f>
        <x:v>0.019532676159182184</x:v>
      </x:c>
      <x:c r="G2396" s="36" t="str">
        <x:v>mfhhis01.csv</x:v>
      </x:c>
      <x:c r="H2396" s="36" t="str">
        <x:v>https://ticdata.treasury.gov/Publish/slt_table5.html</x:v>
      </x:c>
      <x:c r="I2396" s="37" t="n">
        <x:v>46269</x:v>
      </x:c>
      <x:c r="J2396" s="36" t="str">
        <x:v>Monthly, end of period</x:v>
      </x:c>
      <x:c r="K2396" s="36" t="str">
        <x:v>Billions of U.S. dollars</x:v>
      </x:c>
    </x:row>
    <x:row r="2397">
      <x:c r="A2397" s="37" t="n">
        <x:v>39234</x:v>
      </x:c>
      <x:c r="B2397" s="36" t="str">
        <x:v>China, Mainland</x:v>
      </x:c>
      <x:c r="C2397" s="36" t="str">
        <x:v>Country or economy</x:v>
      </x:c>
      <x:c r="D2397" s="55" t="n">
        <x:v>405.2</x:v>
      </x:c>
      <x:c r="E2397" s="55" t="n">
        <x:v>2191.2</x:v>
      </x:c>
      <x:c r="F2397" s="39" t="n">
        <x:f>IF(E2397="","",D2397/E2397)</x:f>
        <x:v>0.18492150419861264</x:v>
      </x:c>
      <x:c r="G2397" s="36" t="str">
        <x:v>mfhhis01.csv</x:v>
      </x:c>
      <x:c r="H2397" s="36" t="str">
        <x:v>https://ticdata.treasury.gov/Publish/slt_table5.html</x:v>
      </x:c>
      <x:c r="I2397" s="37" t="n">
        <x:v>46269</x:v>
      </x:c>
      <x:c r="J2397" s="36" t="str">
        <x:v>Monthly, end of period</x:v>
      </x:c>
      <x:c r="K2397" s="36" t="str">
        <x:v>Billions of U.S. dollars</x:v>
      </x:c>
    </x:row>
    <x:row r="2398">
      <x:c r="A2398" s="37" t="n">
        <x:v>39234</x:v>
      </x:c>
      <x:c r="B2398" s="36" t="str">
        <x:v>Egypt</x:v>
      </x:c>
      <x:c r="C2398" s="36" t="str">
        <x:v>Country or economy</x:v>
      </x:c>
      <x:c r="D2398" s="55" t="n">
        <x:v>6.4</x:v>
      </x:c>
      <x:c r="E2398" s="55" t="n">
        <x:v>2191.2</x:v>
      </x:c>
      <x:c r="F2398" s="39" t="n">
        <x:f>IF(E2398="","",D2398/E2398)</x:f>
        <x:v>0.002920774005111355</x:v>
      </x:c>
      <x:c r="G2398" s="36" t="str">
        <x:v>mfhhis01.csv</x:v>
      </x:c>
      <x:c r="H2398" s="36" t="str">
        <x:v>https://ticdata.treasury.gov/Publish/slt_table5.html</x:v>
      </x:c>
      <x:c r="I2398" s="37" t="n">
        <x:v>46269</x:v>
      </x:c>
      <x:c r="J2398" s="36" t="str">
        <x:v>Monthly, end of period</x:v>
      </x:c>
      <x:c r="K2398" s="36" t="str">
        <x:v>Billions of U.S. dollars</x:v>
      </x:c>
    </x:row>
    <x:row r="2399">
      <x:c r="A2399" s="37" t="n">
        <x:v>39234</x:v>
      </x:c>
      <x:c r="B2399" s="36" t="str">
        <x:v>Foreign official</x:v>
      </x:c>
      <x:c r="C2399" s="36" t="str">
        <x:v>Aggregate</x:v>
      </x:c>
      <x:c r="D2399" s="55" t="n">
        <x:v>1443.2</x:v>
      </x:c>
      <x:c r="E2399" s="55" t="n">
        <x:v>2191.2</x:v>
      </x:c>
      <x:c r="F2399" s="39" t="n">
        <x:f>IF(E2399="","",D2399/E2399)</x:f>
        <x:v>0.6586345381526105</x:v>
      </x:c>
      <x:c r="G2399" s="36" t="str">
        <x:v>mfhhis01.csv</x:v>
      </x:c>
      <x:c r="H2399" s="36" t="str">
        <x:v>https://ticdata.treasury.gov/Publish/slt_table5.html</x:v>
      </x:c>
      <x:c r="I2399" s="37" t="n">
        <x:v>46269</x:v>
      </x:c>
      <x:c r="J2399" s="36" t="str">
        <x:v>Monthly, end of period</x:v>
      </x:c>
      <x:c r="K2399" s="36" t="str">
        <x:v>Billions of U.S. dollars</x:v>
      </x:c>
    </x:row>
    <x:row r="2400">
      <x:c r="A2400" s="37" t="n">
        <x:v>39234</x:v>
      </x:c>
      <x:c r="B2400" s="36" t="str">
        <x:v>Foreign official Treasury bills</x:v>
      </x:c>
      <x:c r="C2400" s="36" t="str">
        <x:v>Aggregate</x:v>
      </x:c>
      <x:c r="D2400" s="55" t="n">
        <x:v>161.1</x:v>
      </x:c>
      <x:c r="E2400" s="55" t="n">
        <x:v>2191.2</x:v>
      </x:c>
      <x:c r="F2400" s="39" t="n">
        <x:f>IF(E2400="","",D2400/E2400)</x:f>
        <x:v>0.07352135815991238</x:v>
      </x:c>
      <x:c r="G2400" s="36" t="str">
        <x:v>mfhhis01.csv</x:v>
      </x:c>
      <x:c r="H2400" s="36" t="str">
        <x:v>https://ticdata.treasury.gov/Publish/slt_table5.html</x:v>
      </x:c>
      <x:c r="I2400" s="37" t="n">
        <x:v>46269</x:v>
      </x:c>
      <x:c r="J2400" s="36" t="str">
        <x:v>Monthly, end of period</x:v>
      </x:c>
      <x:c r="K2400" s="36" t="str">
        <x:v>Billions of U.S. dollars</x:v>
      </x:c>
    </x:row>
    <x:row r="2401">
      <x:c r="A2401" s="37" t="n">
        <x:v>39234</x:v>
      </x:c>
      <x:c r="B2401" s="36" t="str">
        <x:v>Foreign official Treasury bonds and notes</x:v>
      </x:c>
      <x:c r="C2401" s="36" t="str">
        <x:v>Aggregate</x:v>
      </x:c>
      <x:c r="D2401" s="55" t="n">
        <x:v>1282.1</x:v>
      </x:c>
      <x:c r="E2401" s="55" t="n">
        <x:v>2191.2</x:v>
      </x:c>
      <x:c r="F2401" s="39" t="n">
        <x:f>IF(E2401="","",D2401/E2401)</x:f>
        <x:v>0.5851131799926981</x:v>
      </x:c>
      <x:c r="G2401" s="36" t="str">
        <x:v>mfhhis01.csv</x:v>
      </x:c>
      <x:c r="H2401" s="36" t="str">
        <x:v>https://ticdata.treasury.gov/Publish/slt_table5.html</x:v>
      </x:c>
      <x:c r="I2401" s="37" t="n">
        <x:v>46269</x:v>
      </x:c>
      <x:c r="J2401" s="36" t="str">
        <x:v>Monthly, end of period</x:v>
      </x:c>
      <x:c r="K2401" s="36" t="str">
        <x:v>Billions of U.S. dollars</x:v>
      </x:c>
    </x:row>
    <x:row r="2402">
      <x:c r="A2402" s="37" t="n">
        <x:v>39234</x:v>
      </x:c>
      <x:c r="B2402" s="36" t="str">
        <x:v>Germany</x:v>
      </x:c>
      <x:c r="C2402" s="36" t="str">
        <x:v>Country or economy</x:v>
      </x:c>
      <x:c r="D2402" s="55" t="n">
        <x:v>47.9</x:v>
      </x:c>
      <x:c r="E2402" s="55" t="n">
        <x:v>2191.2</x:v>
      </x:c>
      <x:c r="F2402" s="39" t="n">
        <x:f>IF(E2402="","",D2402/E2402)</x:f>
        <x:v>0.021860167944505297</x:v>
      </x:c>
      <x:c r="G2402" s="36" t="str">
        <x:v>mfhhis01.csv</x:v>
      </x:c>
      <x:c r="H2402" s="36" t="str">
        <x:v>https://ticdata.treasury.gov/Publish/slt_table5.html</x:v>
      </x:c>
      <x:c r="I2402" s="37" t="n">
        <x:v>46269</x:v>
      </x:c>
      <x:c r="J2402" s="36" t="str">
        <x:v>Monthly, end of period</x:v>
      </x:c>
      <x:c r="K2402" s="36" t="str">
        <x:v>Billions of U.S. dollars</x:v>
      </x:c>
    </x:row>
    <x:row r="2403">
      <x:c r="A2403" s="37" t="n">
        <x:v>39234</x:v>
      </x:c>
      <x:c r="B2403" s="36" t="str">
        <x:v>Grand Total</x:v>
      </x:c>
      <x:c r="C2403" s="36" t="str">
        <x:v>Aggregate</x:v>
      </x:c>
      <x:c r="D2403" s="55" t="n">
        <x:v>2191.2</x:v>
      </x:c>
      <x:c r="E2403" s="55" t="n">
        <x:v>2191.2</x:v>
      </x:c>
      <x:c r="F2403" s="39" t="n">
        <x:f>IF(E2403="","",D2403/E2403)</x:f>
        <x:v>1</x:v>
      </x:c>
      <x:c r="G2403" s="36" t="str">
        <x:v>mfhhis01.csv</x:v>
      </x:c>
      <x:c r="H2403" s="36" t="str">
        <x:v>https://ticdata.treasury.gov/Publish/slt_table5.html</x:v>
      </x:c>
      <x:c r="I2403" s="37" t="n">
        <x:v>46269</x:v>
      </x:c>
      <x:c r="J2403" s="36" t="str">
        <x:v>Monthly, end of period</x:v>
      </x:c>
      <x:c r="K2403" s="36" t="str">
        <x:v>Billions of U.S. dollars</x:v>
      </x:c>
    </x:row>
    <x:row r="2404">
      <x:c r="A2404" s="37" t="n">
        <x:v>39234</x:v>
      </x:c>
      <x:c r="B2404" s="36" t="str">
        <x:v>Hong Kong</x:v>
      </x:c>
      <x:c r="C2404" s="36" t="str">
        <x:v>Country or economy</x:v>
      </x:c>
      <x:c r="D2404" s="55" t="n">
        <x:v>60.5</x:v>
      </x:c>
      <x:c r="E2404" s="55" t="n">
        <x:v>2191.2</x:v>
      </x:c>
      <x:c r="F2404" s="39" t="n">
        <x:f>IF(E2404="","",D2404/E2404)</x:f>
        <x:v>0.027610441767068276</x:v>
      </x:c>
      <x:c r="G2404" s="36" t="str">
        <x:v>mfhhis01.csv</x:v>
      </x:c>
      <x:c r="H2404" s="36" t="str">
        <x:v>https://ticdata.treasury.gov/Publish/slt_table5.html</x:v>
      </x:c>
      <x:c r="I2404" s="37" t="n">
        <x:v>46269</x:v>
      </x:c>
      <x:c r="J2404" s="36" t="str">
        <x:v>Monthly, end of period</x:v>
      </x:c>
      <x:c r="K2404" s="36" t="str">
        <x:v>Billions of U.S. dollars</x:v>
      </x:c>
    </x:row>
    <x:row r="2405">
      <x:c r="A2405" s="37" t="n">
        <x:v>39234</x:v>
      </x:c>
      <x:c r="B2405" s="36" t="str">
        <x:v>India</x:v>
      </x:c>
      <x:c r="C2405" s="36" t="str">
        <x:v>Country or economy</x:v>
      </x:c>
      <x:c r="D2405" s="55" t="n">
        <x:v>12.8</x:v>
      </x:c>
      <x:c r="E2405" s="55" t="n">
        <x:v>2191.2</x:v>
      </x:c>
      <x:c r="F2405" s="39" t="n">
        <x:f>IF(E2405="","",D2405/E2405)</x:f>
        <x:v>0.00584154801022271</x:v>
      </x:c>
      <x:c r="G2405" s="36" t="str">
        <x:v>mfhhis01.csv</x:v>
      </x:c>
      <x:c r="H2405" s="36" t="str">
        <x:v>https://ticdata.treasury.gov/Publish/slt_table5.html</x:v>
      </x:c>
      <x:c r="I2405" s="37" t="n">
        <x:v>46269</x:v>
      </x:c>
      <x:c r="J2405" s="36" t="str">
        <x:v>Monthly, end of period</x:v>
      </x:c>
      <x:c r="K2405" s="36" t="str">
        <x:v>Billions of U.S. dollars</x:v>
      </x:c>
    </x:row>
    <x:row r="2406">
      <x:c r="A2406" s="37" t="n">
        <x:v>39234</x:v>
      </x:c>
      <x:c r="B2406" s="36" t="str">
        <x:v>Ireland</x:v>
      </x:c>
      <x:c r="C2406" s="36" t="str">
        <x:v>Country or economy</x:v>
      </x:c>
      <x:c r="D2406" s="55" t="n">
        <x:v>12</x:v>
      </x:c>
      <x:c r="E2406" s="55" t="n">
        <x:v>2191.2</x:v>
      </x:c>
      <x:c r="F2406" s="39" t="n">
        <x:f>IF(E2406="","",D2406/E2406)</x:f>
        <x:v>0.0054764512595837905</x:v>
      </x:c>
      <x:c r="G2406" s="36" t="str">
        <x:v>mfhhis01.csv</x:v>
      </x:c>
      <x:c r="H2406" s="36" t="str">
        <x:v>https://ticdata.treasury.gov/Publish/slt_table5.html</x:v>
      </x:c>
      <x:c r="I2406" s="37" t="n">
        <x:v>46269</x:v>
      </x:c>
      <x:c r="J2406" s="36" t="str">
        <x:v>Monthly, end of period</x:v>
      </x:c>
      <x:c r="K2406" s="36" t="str">
        <x:v>Billions of U.S. dollars</x:v>
      </x:c>
    </x:row>
    <x:row r="2407">
      <x:c r="A2407" s="37" t="n">
        <x:v>39234</x:v>
      </x:c>
      <x:c r="B2407" s="36" t="str">
        <x:v>Italy</x:v>
      </x:c>
      <x:c r="C2407" s="36" t="str">
        <x:v>Country or economy</x:v>
      </x:c>
      <x:c r="D2407" s="55" t="n">
        <x:v>13.5</x:v>
      </x:c>
      <x:c r="E2407" s="55" t="n">
        <x:v>2191.2</x:v>
      </x:c>
      <x:c r="F2407" s="39" t="n">
        <x:f>IF(E2407="","",D2407/E2407)</x:f>
        <x:v>0.006161007667031764</x:v>
      </x:c>
      <x:c r="G2407" s="36" t="str">
        <x:v>mfhhis01.csv</x:v>
      </x:c>
      <x:c r="H2407" s="36" t="str">
        <x:v>https://ticdata.treasury.gov/Publish/slt_table5.html</x:v>
      </x:c>
      <x:c r="I2407" s="37" t="n">
        <x:v>46269</x:v>
      </x:c>
      <x:c r="J2407" s="36" t="str">
        <x:v>Monthly, end of period</x:v>
      </x:c>
      <x:c r="K2407" s="36" t="str">
        <x:v>Billions of U.S. dollars</x:v>
      </x:c>
    </x:row>
    <x:row r="2408">
      <x:c r="A2408" s="37" t="n">
        <x:v>39234</x:v>
      </x:c>
      <x:c r="B2408" s="36" t="str">
        <x:v>Japan</x:v>
      </x:c>
      <x:c r="C2408" s="36" t="str">
        <x:v>Country or economy</x:v>
      </x:c>
      <x:c r="D2408" s="55" t="n">
        <x:v>612.9</x:v>
      </x:c>
      <x:c r="E2408" s="55" t="n">
        <x:v>2191.2</x:v>
      </x:c>
      <x:c r="F2408" s="39" t="n">
        <x:f>IF(E2408="","",D2408/E2408)</x:f>
        <x:v>0.27970974808324206</x:v>
      </x:c>
      <x:c r="G2408" s="36" t="str">
        <x:v>mfhhis01.csv</x:v>
      </x:c>
      <x:c r="H2408" s="36" t="str">
        <x:v>https://ticdata.treasury.gov/Publish/slt_table5.html</x:v>
      </x:c>
      <x:c r="I2408" s="37" t="n">
        <x:v>46269</x:v>
      </x:c>
      <x:c r="J2408" s="36" t="str">
        <x:v>Monthly, end of period</x:v>
      </x:c>
      <x:c r="K2408" s="36" t="str">
        <x:v>Billions of U.S. dollars</x:v>
      </x:c>
    </x:row>
    <x:row r="2409">
      <x:c r="A2409" s="37" t="n">
        <x:v>39234</x:v>
      </x:c>
      <x:c r="B2409" s="36" t="str">
        <x:v>Korea, South</x:v>
      </x:c>
      <x:c r="C2409" s="36" t="str">
        <x:v>Country or economy</x:v>
      </x:c>
      <x:c r="D2409" s="55" t="n">
        <x:v>50</x:v>
      </x:c>
      <x:c r="E2409" s="55" t="n">
        <x:v>2191.2</x:v>
      </x:c>
      <x:c r="F2409" s="39" t="n">
        <x:f>IF(E2409="","",D2409/E2409)</x:f>
        <x:v>0.022818546914932458</x:v>
      </x:c>
      <x:c r="G2409" s="36" t="str">
        <x:v>mfhhis01.csv</x:v>
      </x:c>
      <x:c r="H2409" s="36" t="str">
        <x:v>https://ticdata.treasury.gov/Publish/slt_table5.html</x:v>
      </x:c>
      <x:c r="I2409" s="37" t="n">
        <x:v>46269</x:v>
      </x:c>
      <x:c r="J2409" s="36" t="str">
        <x:v>Monthly, end of period</x:v>
      </x:c>
      <x:c r="K2409" s="36" t="str">
        <x:v>Billions of U.S. dollars</x:v>
      </x:c>
    </x:row>
    <x:row r="2410">
      <x:c r="A2410" s="37" t="n">
        <x:v>39234</x:v>
      </x:c>
      <x:c r="B2410" s="36" t="str">
        <x:v>Luxembourg</x:v>
      </x:c>
      <x:c r="C2410" s="36" t="str">
        <x:v>Country or economy</x:v>
      </x:c>
      <x:c r="D2410" s="55" t="n">
        <x:v>62.6</x:v>
      </x:c>
      <x:c r="E2410" s="55" t="n">
        <x:v>2191.2</x:v>
      </x:c>
      <x:c r="F2410" s="39" t="n">
        <x:f>IF(E2410="","",D2410/E2410)</x:f>
        <x:v>0.028568820737495438</x:v>
      </x:c>
      <x:c r="G2410" s="36" t="str">
        <x:v>mfhhis01.csv</x:v>
      </x:c>
      <x:c r="H2410" s="36" t="str">
        <x:v>https://ticdata.treasury.gov/Publish/slt_table5.html</x:v>
      </x:c>
      <x:c r="I2410" s="37" t="n">
        <x:v>46269</x:v>
      </x:c>
      <x:c r="J2410" s="36" t="str">
        <x:v>Monthly, end of period</x:v>
      </x:c>
      <x:c r="K2410" s="36" t="str">
        <x:v>Billions of U.S. dollars</x:v>
      </x:c>
    </x:row>
    <x:row r="2411">
      <x:c r="A2411" s="37" t="n">
        <x:v>39234</x:v>
      </x:c>
      <x:c r="B2411" s="36" t="str">
        <x:v>Mexico</x:v>
      </x:c>
      <x:c r="C2411" s="36" t="str">
        <x:v>Country or economy</x:v>
      </x:c>
      <x:c r="D2411" s="55" t="n">
        <x:v>36.6</x:v>
      </x:c>
      <x:c r="E2411" s="55" t="n">
        <x:v>2191.2</x:v>
      </x:c>
      <x:c r="F2411" s="39" t="n">
        <x:f>IF(E2411="","",D2411/E2411)</x:f>
        <x:v>0.01670317634173056</x:v>
      </x:c>
      <x:c r="G2411" s="36" t="str">
        <x:v>mfhhis01.csv</x:v>
      </x:c>
      <x:c r="H2411" s="36" t="str">
        <x:v>https://ticdata.treasury.gov/Publish/slt_table5.html</x:v>
      </x:c>
      <x:c r="I2411" s="37" t="n">
        <x:v>46269</x:v>
      </x:c>
      <x:c r="J2411" s="36" t="str">
        <x:v>Monthly, end of period</x:v>
      </x:c>
      <x:c r="K2411" s="36" t="str">
        <x:v>Billions of U.S. dollars</x:v>
      </x:c>
    </x:row>
    <x:row r="2412">
      <x:c r="A2412" s="37" t="n">
        <x:v>39234</x:v>
      </x:c>
      <x:c r="B2412" s="36" t="str">
        <x:v>Netherlands</x:v>
      </x:c>
      <x:c r="C2412" s="36" t="str">
        <x:v>Country or economy</x:v>
      </x:c>
      <x:c r="D2412" s="55" t="n">
        <x:v>21.2</x:v>
      </x:c>
      <x:c r="E2412" s="55" t="n">
        <x:v>2191.2</x:v>
      </x:c>
      <x:c r="F2412" s="39" t="n">
        <x:f>IF(E2412="","",D2412/E2412)</x:f>
        <x:v>0.009675063891931361</x:v>
      </x:c>
      <x:c r="G2412" s="36" t="str">
        <x:v>mfhhis01.csv</x:v>
      </x:c>
      <x:c r="H2412" s="36" t="str">
        <x:v>https://ticdata.treasury.gov/Publish/slt_table5.html</x:v>
      </x:c>
      <x:c r="I2412" s="37" t="n">
        <x:v>46269</x:v>
      </x:c>
      <x:c r="J2412" s="36" t="str">
        <x:v>Monthly, end of period</x:v>
      </x:c>
      <x:c r="K2412" s="36" t="str">
        <x:v>Billions of U.S. dollars</x:v>
      </x:c>
    </x:row>
    <x:row r="2413">
      <x:c r="A2413" s="37" t="n">
        <x:v>39234</x:v>
      </x:c>
      <x:c r="B2413" s="36" t="str">
        <x:v>Norway</x:v>
      </x:c>
      <x:c r="C2413" s="36" t="str">
        <x:v>Country or economy</x:v>
      </x:c>
      <x:c r="D2413" s="55" t="n">
        <x:v>0</x:v>
      </x:c>
      <x:c r="E2413" s="55" t="n">
        <x:v>2191.2</x:v>
      </x:c>
      <x:c r="F2413" s="39" t="n">
        <x:f>IF(E2413="","",D2413/E2413)</x:f>
        <x:v>0</x:v>
      </x:c>
      <x:c r="G2413" s="36" t="str">
        <x:v>mfhhis01.csv</x:v>
      </x:c>
      <x:c r="H2413" s="36" t="str">
        <x:v>https://ticdata.treasury.gov/Publish/slt_table5.html</x:v>
      </x:c>
      <x:c r="I2413" s="37" t="n">
        <x:v>46269</x:v>
      </x:c>
      <x:c r="J2413" s="36" t="str">
        <x:v>Monthly, end of period</x:v>
      </x:c>
      <x:c r="K2413" s="36" t="str">
        <x:v>Billions of U.S. dollars</x:v>
      </x:c>
    </x:row>
    <x:row r="2414">
      <x:c r="A2414" s="37" t="n">
        <x:v>39234</x:v>
      </x:c>
      <x:c r="B2414" s="36" t="str">
        <x:v>Oil Exporters</x:v>
      </x:c>
      <x:c r="C2414" s="36" t="str">
        <x:v>Country or economy</x:v>
      </x:c>
      <x:c r="D2414" s="55" t="n">
        <x:v>122.1</x:v>
      </x:c>
      <x:c r="E2414" s="55" t="n">
        <x:v>2191.2</x:v>
      </x:c>
      <x:c r="F2414" s="39" t="n">
        <x:f>IF(E2414="","",D2414/E2414)</x:f>
        <x:v>0.05572289156626506</x:v>
      </x:c>
      <x:c r="G2414" s="36" t="str">
        <x:v>mfhhis01.csv</x:v>
      </x:c>
      <x:c r="H2414" s="36" t="str">
        <x:v>https://ticdata.treasury.gov/Publish/slt_table5.html</x:v>
      </x:c>
      <x:c r="I2414" s="37" t="n">
        <x:v>46269</x:v>
      </x:c>
      <x:c r="J2414" s="36" t="str">
        <x:v>Monthly, end of period</x:v>
      </x:c>
      <x:c r="K2414" s="36" t="str">
        <x:v>Billions of U.S. dollars</x:v>
      </x:c>
    </x:row>
    <x:row r="2415">
      <x:c r="A2415" s="37" t="n">
        <x:v>39234</x:v>
      </x:c>
      <x:c r="B2415" s="36" t="str">
        <x:v>Poland</x:v>
      </x:c>
      <x:c r="C2415" s="36" t="str">
        <x:v>Country or economy</x:v>
      </x:c>
      <x:c r="D2415" s="55" t="n">
        <x:v>12.9</x:v>
      </x:c>
      <x:c r="E2415" s="55" t="n">
        <x:v>2191.2</x:v>
      </x:c>
      <x:c r="F2415" s="39" t="n">
        <x:f>IF(E2415="","",D2415/E2415)</x:f>
        <x:v>0.005887185104052574</x:v>
      </x:c>
      <x:c r="G2415" s="36" t="str">
        <x:v>mfhhis01.csv</x:v>
      </x:c>
      <x:c r="H2415" s="36" t="str">
        <x:v>https://ticdata.treasury.gov/Publish/slt_table5.html</x:v>
      </x:c>
      <x:c r="I2415" s="37" t="n">
        <x:v>46269</x:v>
      </x:c>
      <x:c r="J2415" s="36" t="str">
        <x:v>Monthly, end of period</x:v>
      </x:c>
      <x:c r="K2415" s="36" t="str">
        <x:v>Billions of U.S. dollars</x:v>
      </x:c>
    </x:row>
    <x:row r="2416">
      <x:c r="A2416" s="37" t="n">
        <x:v>39234</x:v>
      </x:c>
      <x:c r="B2416" s="36" t="str">
        <x:v>Russia</x:v>
      </x:c>
      <x:c r="C2416" s="36" t="str">
        <x:v>Country or economy</x:v>
      </x:c>
      <x:c r="D2416" s="55" t="n">
        <x:v>14.7</x:v>
      </x:c>
      <x:c r="E2416" s="55" t="n">
        <x:v>2191.2</x:v>
      </x:c>
      <x:c r="F2416" s="39" t="n">
        <x:f>IF(E2416="","",D2416/E2416)</x:f>
        <x:v>0.006708652792990143</x:v>
      </x:c>
      <x:c r="G2416" s="36" t="str">
        <x:v>mfhhis01.csv</x:v>
      </x:c>
      <x:c r="H2416" s="36" t="str">
        <x:v>https://ticdata.treasury.gov/Publish/slt_table5.html</x:v>
      </x:c>
      <x:c r="I2416" s="37" t="n">
        <x:v>46269</x:v>
      </x:c>
      <x:c r="J2416" s="36" t="str">
        <x:v>Monthly, end of period</x:v>
      </x:c>
      <x:c r="K2416" s="36" t="str">
        <x:v>Billions of U.S. dollars</x:v>
      </x:c>
    </x:row>
    <x:row r="2417">
      <x:c r="A2417" s="37" t="n">
        <x:v>39234</x:v>
      </x:c>
      <x:c r="B2417" s="36" t="str">
        <x:v>Singapore</x:v>
      </x:c>
      <x:c r="C2417" s="36" t="str">
        <x:v>Country or economy</x:v>
      </x:c>
      <x:c r="D2417" s="55" t="n">
        <x:v>33</x:v>
      </x:c>
      <x:c r="E2417" s="55" t="n">
        <x:v>2191.2</x:v>
      </x:c>
      <x:c r="F2417" s="39" t="n">
        <x:f>IF(E2417="","",D2417/E2417)</x:f>
        <x:v>0.015060240963855423</x:v>
      </x:c>
      <x:c r="G2417" s="36" t="str">
        <x:v>mfhhis01.csv</x:v>
      </x:c>
      <x:c r="H2417" s="36" t="str">
        <x:v>https://ticdata.treasury.gov/Publish/slt_table5.html</x:v>
      </x:c>
      <x:c r="I2417" s="37" t="n">
        <x:v>46269</x:v>
      </x:c>
      <x:c r="J2417" s="36" t="str">
        <x:v>Monthly, end of period</x:v>
      </x:c>
      <x:c r="K2417" s="36" t="str">
        <x:v>Billions of U.S. dollars</x:v>
      </x:c>
    </x:row>
    <x:row r="2418">
      <x:c r="A2418" s="37" t="n">
        <x:v>39234</x:v>
      </x:c>
      <x:c r="B2418" s="36" t="str">
        <x:v>Sweden</x:v>
      </x:c>
      <x:c r="C2418" s="36" t="str">
        <x:v>Country or economy</x:v>
      </x:c>
      <x:c r="D2418" s="55" t="n">
        <x:v>15.7</x:v>
      </x:c>
      <x:c r="E2418" s="55" t="n">
        <x:v>2191.2</x:v>
      </x:c>
      <x:c r="F2418" s="39" t="n">
        <x:f>IF(E2418="","",D2418/E2418)</x:f>
        <x:v>0.007165023731288792</x:v>
      </x:c>
      <x:c r="G2418" s="36" t="str">
        <x:v>mfhhis01.csv</x:v>
      </x:c>
      <x:c r="H2418" s="36" t="str">
        <x:v>https://ticdata.treasury.gov/Publish/slt_table5.html</x:v>
      </x:c>
      <x:c r="I2418" s="37" t="n">
        <x:v>46269</x:v>
      </x:c>
      <x:c r="J2418" s="36" t="str">
        <x:v>Monthly, end of period</x:v>
      </x:c>
      <x:c r="K2418" s="36" t="str">
        <x:v>Billions of U.S. dollars</x:v>
      </x:c>
    </x:row>
    <x:row r="2419">
      <x:c r="A2419" s="37" t="n">
        <x:v>39234</x:v>
      </x:c>
      <x:c r="B2419" s="36" t="str">
        <x:v>Switzerland</x:v>
      </x:c>
      <x:c r="C2419" s="36" t="str">
        <x:v>Country or economy</x:v>
      </x:c>
      <x:c r="D2419" s="55" t="n">
        <x:v>32.4</x:v>
      </x:c>
      <x:c r="E2419" s="55" t="n">
        <x:v>2191.2</x:v>
      </x:c>
      <x:c r="F2419" s="39" t="n">
        <x:f>IF(E2419="","",D2419/E2419)</x:f>
        <x:v>0.014786418400876232</x:v>
      </x:c>
      <x:c r="G2419" s="36" t="str">
        <x:v>mfhhis01.csv</x:v>
      </x:c>
      <x:c r="H2419" s="36" t="str">
        <x:v>https://ticdata.treasury.gov/Publish/slt_table5.html</x:v>
      </x:c>
      <x:c r="I2419" s="37" t="n">
        <x:v>46269</x:v>
      </x:c>
      <x:c r="J2419" s="36" t="str">
        <x:v>Monthly, end of period</x:v>
      </x:c>
      <x:c r="K2419" s="36" t="str">
        <x:v>Billions of U.S. dollars</x:v>
      </x:c>
    </x:row>
    <x:row r="2420">
      <x:c r="A2420" s="37" t="n">
        <x:v>39234</x:v>
      </x:c>
      <x:c r="B2420" s="36" t="str">
        <x:v>Taiwan</x:v>
      </x:c>
      <x:c r="C2420" s="36" t="str">
        <x:v>Country or economy</x:v>
      </x:c>
      <x:c r="D2420" s="55" t="n">
        <x:v>57.5</x:v>
      </x:c>
      <x:c r="E2420" s="55" t="n">
        <x:v>2191.2</x:v>
      </x:c>
      <x:c r="F2420" s="39" t="n">
        <x:f>IF(E2420="","",D2420/E2420)</x:f>
        <x:v>0.02624132895217233</x:v>
      </x:c>
      <x:c r="G2420" s="36" t="str">
        <x:v>mfhhis01.csv</x:v>
      </x:c>
      <x:c r="H2420" s="36" t="str">
        <x:v>https://ticdata.treasury.gov/Publish/slt_table5.html</x:v>
      </x:c>
      <x:c r="I2420" s="37" t="n">
        <x:v>46269</x:v>
      </x:c>
      <x:c r="J2420" s="36" t="str">
        <x:v>Monthly, end of period</x:v>
      </x:c>
      <x:c r="K2420" s="36" t="str">
        <x:v>Billions of U.S. dollars</x:v>
      </x:c>
    </x:row>
    <x:row r="2421">
      <x:c r="A2421" s="37" t="n">
        <x:v>39234</x:v>
      </x:c>
      <x:c r="B2421" s="36" t="str">
        <x:v>Thailand</x:v>
      </x:c>
      <x:c r="C2421" s="36" t="str">
        <x:v>Country or economy</x:v>
      </x:c>
      <x:c r="D2421" s="55" t="n">
        <x:v>17.8</x:v>
      </x:c>
      <x:c r="E2421" s="55" t="n">
        <x:v>2191.2</x:v>
      </x:c>
      <x:c r="F2421" s="39" t="n">
        <x:f>IF(E2421="","",D2421/E2421)</x:f>
        <x:v>0.008123402701715956</x:v>
      </x:c>
      <x:c r="G2421" s="36" t="str">
        <x:v>mfhhis01.csv</x:v>
      </x:c>
      <x:c r="H2421" s="36" t="str">
        <x:v>https://ticdata.treasury.gov/Publish/slt_table5.html</x:v>
      </x:c>
      <x:c r="I2421" s="37" t="n">
        <x:v>46269</x:v>
      </x:c>
      <x:c r="J2421" s="36" t="str">
        <x:v>Monthly, end of period</x:v>
      </x:c>
      <x:c r="K2421" s="36" t="str">
        <x:v>Billions of U.S. dollars</x:v>
      </x:c>
    </x:row>
    <x:row r="2422">
      <x:c r="A2422" s="37" t="n">
        <x:v>39234</x:v>
      </x:c>
      <x:c r="B2422" s="36" t="str">
        <x:v>Turkey</x:v>
      </x:c>
      <x:c r="C2422" s="36" t="str">
        <x:v>Country or economy</x:v>
      </x:c>
      <x:c r="D2422" s="55" t="n">
        <x:v>27.1</x:v>
      </x:c>
      <x:c r="E2422" s="55" t="n">
        <x:v>2191.2</x:v>
      </x:c>
      <x:c r="F2422" s="39" t="n">
        <x:f>IF(E2422="","",D2422/E2422)</x:f>
        <x:v>0.012367652427893394</x:v>
      </x:c>
      <x:c r="G2422" s="36" t="str">
        <x:v>mfhhis01.csv</x:v>
      </x:c>
      <x:c r="H2422" s="36" t="str">
        <x:v>https://ticdata.treasury.gov/Publish/slt_table5.html</x:v>
      </x:c>
      <x:c r="I2422" s="37" t="n">
        <x:v>46269</x:v>
      </x:c>
      <x:c r="J2422" s="36" t="str">
        <x:v>Monthly, end of period</x:v>
      </x:c>
      <x:c r="K2422" s="36" t="str">
        <x:v>Billions of U.S. dollars</x:v>
      </x:c>
    </x:row>
    <x:row r="2423">
      <x:c r="A2423" s="37" t="n">
        <x:v>39234</x:v>
      </x:c>
      <x:c r="B2423" s="36" t="str">
        <x:v>United Kingdom</x:v>
      </x:c>
      <x:c r="C2423" s="36" t="str">
        <x:v>Country or economy</x:v>
      </x:c>
      <x:c r="D2423" s="55" t="n">
        <x:v>191.9</x:v>
      </x:c>
      <x:c r="E2423" s="55" t="n">
        <x:v>2191.2</x:v>
      </x:c>
      <x:c r="F2423" s="39" t="n">
        <x:f>IF(E2423="","",D2423/E2423)</x:f>
        <x:v>0.08757758305951079</x:v>
      </x:c>
      <x:c r="G2423" s="36" t="str">
        <x:v>mfhhis01.csv</x:v>
      </x:c>
      <x:c r="H2423" s="36" t="str">
        <x:v>https://ticdata.treasury.gov/Publish/slt_table5.html</x:v>
      </x:c>
      <x:c r="I2423" s="37" t="n">
        <x:v>46269</x:v>
      </x:c>
      <x:c r="J2423" s="36" t="str">
        <x:v>Monthly, end of period</x:v>
      </x:c>
      <x:c r="K2423" s="36" t="str">
        <x:v>Billions of U.S. dollars</x:v>
      </x:c>
    </x:row>
    <x:row r="2424">
      <x:c r="A2424" s="37" t="n">
        <x:v>39264</x:v>
      </x:c>
      <x:c r="B2424" s="36" t="str">
        <x:v>All Other</x:v>
      </x:c>
      <x:c r="C2424" s="36" t="str">
        <x:v>Aggregate</x:v>
      </x:c>
      <x:c r="D2424" s="55" t="n">
        <x:v>147.8</x:v>
      </x:c>
      <x:c r="E2424" s="55" t="n">
        <x:v>2200.5</x:v>
      </x:c>
      <x:c r="F2424" s="39" t="n">
        <x:f>IF(E2424="","",D2424/E2424)</x:f>
        <x:v>0.06716655305612361</x:v>
      </x:c>
      <x:c r="G2424" s="36" t="str">
        <x:v>mfhhis01.csv</x:v>
      </x:c>
      <x:c r="H2424" s="36" t="str">
        <x:v>https://ticdata.treasury.gov/Publish/slt_table5.html</x:v>
      </x:c>
      <x:c r="I2424" s="37" t="n">
        <x:v>46269</x:v>
      </x:c>
      <x:c r="J2424" s="36" t="str">
        <x:v>Monthly, end of period</x:v>
      </x:c>
      <x:c r="K2424" s="36" t="str">
        <x:v>Billions of U.S. dollars</x:v>
      </x:c>
    </x:row>
    <x:row r="2425">
      <x:c r="A2425" s="37" t="n">
        <x:v>39264</x:v>
      </x:c>
      <x:c r="B2425" s="36" t="str">
        <x:v>Belgium</x:v>
      </x:c>
      <x:c r="C2425" s="36" t="str">
        <x:v>Country or economy</x:v>
      </x:c>
      <x:c r="D2425" s="55" t="n">
        <x:v>15.4</x:v>
      </x:c>
      <x:c r="E2425" s="55" t="n">
        <x:v>2200.5</x:v>
      </x:c>
      <x:c r="F2425" s="39" t="n">
        <x:f>IF(E2425="","",D2425/E2425)</x:f>
        <x:v>0.006998409452397183</x:v>
      </x:c>
      <x:c r="G2425" s="36" t="str">
        <x:v>mfhhis01.csv</x:v>
      </x:c>
      <x:c r="H2425" s="36" t="str">
        <x:v>https://ticdata.treasury.gov/Publish/slt_table5.html</x:v>
      </x:c>
      <x:c r="I2425" s="37" t="n">
        <x:v>46269</x:v>
      </x:c>
      <x:c r="J2425" s="36" t="str">
        <x:v>Monthly, end of period</x:v>
      </x:c>
      <x:c r="K2425" s="36" t="str">
        <x:v>Billions of U.S. dollars</x:v>
      </x:c>
    </x:row>
    <x:row r="2426">
      <x:c r="A2426" s="37" t="n">
        <x:v>39264</x:v>
      </x:c>
      <x:c r="B2426" s="36" t="str">
        <x:v>Brazil</x:v>
      </x:c>
      <x:c r="C2426" s="36" t="str">
        <x:v>Country or economy</x:v>
      </x:c>
      <x:c r="D2426" s="55" t="n">
        <x:v>105.7</x:v>
      </x:c>
      <x:c r="E2426" s="55" t="n">
        <x:v>2200.5</x:v>
      </x:c>
      <x:c r="F2426" s="39" t="n">
        <x:f>IF(E2426="","",D2426/E2426)</x:f>
        <x:v>0.04803453760508975</x:v>
      </x:c>
      <x:c r="G2426" s="36" t="str">
        <x:v>mfhhis01.csv</x:v>
      </x:c>
      <x:c r="H2426" s="36" t="str">
        <x:v>https://ticdata.treasury.gov/Publish/slt_table5.html</x:v>
      </x:c>
      <x:c r="I2426" s="37" t="n">
        <x:v>46269</x:v>
      </x:c>
      <x:c r="J2426" s="36" t="str">
        <x:v>Monthly, end of period</x:v>
      </x:c>
      <x:c r="K2426" s="36" t="str">
        <x:v>Billions of U.S. dollars</x:v>
      </x:c>
    </x:row>
    <x:row r="2427">
      <x:c r="A2427" s="37" t="n">
        <x:v>39264</x:v>
      </x:c>
      <x:c r="B2427" s="36" t="str">
        <x:v>Canada</x:v>
      </x:c>
      <x:c r="C2427" s="36" t="str">
        <x:v>Country or economy</x:v>
      </x:c>
      <x:c r="D2427" s="55" t="n">
        <x:v>23.3</x:v>
      </x:c>
      <x:c r="E2427" s="55" t="n">
        <x:v>2200.5</x:v>
      </x:c>
      <x:c r="F2427" s="39" t="n">
        <x:f>IF(E2427="","",D2427/E2427)</x:f>
        <x:v>0.010588502613042491</x:v>
      </x:c>
      <x:c r="G2427" s="36" t="str">
        <x:v>mfhhis01.csv</x:v>
      </x:c>
      <x:c r="H2427" s="36" t="str">
        <x:v>https://ticdata.treasury.gov/Publish/slt_table5.html</x:v>
      </x:c>
      <x:c r="I2427" s="37" t="n">
        <x:v>46269</x:v>
      </x:c>
      <x:c r="J2427" s="36" t="str">
        <x:v>Monthly, end of period</x:v>
      </x:c>
      <x:c r="K2427" s="36" t="str">
        <x:v>Billions of U.S. dollars</x:v>
      </x:c>
    </x:row>
    <x:row r="2428">
      <x:c r="A2428" s="37" t="n">
        <x:v>39264</x:v>
      </x:c>
      <x:c r="B2428" s="36" t="str">
        <x:v>Carib Bnkng Ctrs</x:v>
      </x:c>
      <x:c r="C2428" s="36" t="str">
        <x:v>Country or economy</x:v>
      </x:c>
      <x:c r="D2428" s="55" t="n">
        <x:v>70.7</x:v>
      </x:c>
      <x:c r="E2428" s="55" t="n">
        <x:v>2200.5</x:v>
      </x:c>
      <x:c r="F2428" s="39" t="n">
        <x:f>IF(E2428="","",D2428/E2428)</x:f>
        <x:v>0.032129061576914336</x:v>
      </x:c>
      <x:c r="G2428" s="36" t="str">
        <x:v>mfhhis01.csv</x:v>
      </x:c>
      <x:c r="H2428" s="36" t="str">
        <x:v>https://ticdata.treasury.gov/Publish/slt_table5.html</x:v>
      </x:c>
      <x:c r="I2428" s="37" t="n">
        <x:v>46269</x:v>
      </x:c>
      <x:c r="J2428" s="36" t="str">
        <x:v>Monthly, end of period</x:v>
      </x:c>
      <x:c r="K2428" s="36" t="str">
        <x:v>Billions of U.S. dollars</x:v>
      </x:c>
    </x:row>
    <x:row r="2429">
      <x:c r="A2429" s="37" t="n">
        <x:v>39264</x:v>
      </x:c>
      <x:c r="B2429" s="36" t="str">
        <x:v>China, Mainland</x:v>
      </x:c>
      <x:c r="C2429" s="36" t="str">
        <x:v>Country or economy</x:v>
      </x:c>
      <x:c r="D2429" s="55" t="n">
        <x:v>480</x:v>
      </x:c>
      <x:c r="E2429" s="55" t="n">
        <x:v>2200.5</x:v>
      </x:c>
      <x:c r="F2429" s="39" t="n">
        <x:f>IF(E2429="","",D2429/E2429)</x:f>
        <x:v>0.21813224267211997</x:v>
      </x:c>
      <x:c r="G2429" s="36" t="str">
        <x:v>mfhhis01.csv</x:v>
      </x:c>
      <x:c r="H2429" s="36" t="str">
        <x:v>https://ticdata.treasury.gov/Publish/slt_table5.html</x:v>
      </x:c>
      <x:c r="I2429" s="37" t="n">
        <x:v>46269</x:v>
      </x:c>
      <x:c r="J2429" s="36" t="str">
        <x:v>Monthly, end of period</x:v>
      </x:c>
      <x:c r="K2429" s="36" t="str">
        <x:v>Billions of U.S. dollars</x:v>
      </x:c>
    </x:row>
    <x:row r="2430">
      <x:c r="A2430" s="37" t="n">
        <x:v>39264</x:v>
      </x:c>
      <x:c r="B2430" s="36" t="str">
        <x:v>Egypt</x:v>
      </x:c>
      <x:c r="C2430" s="36" t="str">
        <x:v>Country or economy</x:v>
      </x:c>
      <x:c r="D2430" s="55" t="n">
        <x:v>10.2</x:v>
      </x:c>
      <x:c r="E2430" s="55" t="n">
        <x:v>2200.5</x:v>
      </x:c>
      <x:c r="F2430" s="39" t="n">
        <x:f>IF(E2430="","",D2430/E2430)</x:f>
        <x:v>0.004635310156782549</x:v>
      </x:c>
      <x:c r="G2430" s="36" t="str">
        <x:v>mfhhis01.csv</x:v>
      </x:c>
      <x:c r="H2430" s="36" t="str">
        <x:v>https://ticdata.treasury.gov/Publish/slt_table5.html</x:v>
      </x:c>
      <x:c r="I2430" s="37" t="n">
        <x:v>46269</x:v>
      </x:c>
      <x:c r="J2430" s="36" t="str">
        <x:v>Monthly, end of period</x:v>
      </x:c>
      <x:c r="K2430" s="36" t="str">
        <x:v>Billions of U.S. dollars</x:v>
      </x:c>
    </x:row>
    <x:row r="2431">
      <x:c r="A2431" s="37" t="n">
        <x:v>39264</x:v>
      </x:c>
      <x:c r="B2431" s="36" t="str">
        <x:v>Foreign official</x:v>
      </x:c>
      <x:c r="C2431" s="36" t="str">
        <x:v>Aggregate</x:v>
      </x:c>
      <x:c r="D2431" s="55" t="n">
        <x:v>1621.1</x:v>
      </x:c>
      <x:c r="E2431" s="55" t="n">
        <x:v>2200.5</x:v>
      </x:c>
      <x:c r="F2431" s="39" t="n">
        <x:f>IF(E2431="","",D2431/E2431)</x:f>
        <x:v>0.7366962054078618</x:v>
      </x:c>
      <x:c r="G2431" s="36" t="str">
        <x:v>mfhhis01.csv</x:v>
      </x:c>
      <x:c r="H2431" s="36" t="str">
        <x:v>https://ticdata.treasury.gov/Publish/slt_table5.html</x:v>
      </x:c>
      <x:c r="I2431" s="37" t="n">
        <x:v>46269</x:v>
      </x:c>
      <x:c r="J2431" s="36" t="str">
        <x:v>Monthly, end of period</x:v>
      </x:c>
      <x:c r="K2431" s="36" t="str">
        <x:v>Billions of U.S. dollars</x:v>
      </x:c>
    </x:row>
    <x:row r="2432">
      <x:c r="A2432" s="37" t="n">
        <x:v>39264</x:v>
      </x:c>
      <x:c r="B2432" s="36" t="str">
        <x:v>Foreign official Treasury bills</x:v>
      </x:c>
      <x:c r="C2432" s="36" t="str">
        <x:v>Aggregate</x:v>
      </x:c>
      <x:c r="D2432" s="55" t="n">
        <x:v>176.4</x:v>
      </x:c>
      <x:c r="E2432" s="55" t="n">
        <x:v>2200.5</x:v>
      </x:c>
      <x:c r="F2432" s="39" t="n">
        <x:f>IF(E2432="","",D2432/E2432)</x:f>
        <x:v>0.0801635991820041</x:v>
      </x:c>
      <x:c r="G2432" s="36" t="str">
        <x:v>mfhhis01.csv</x:v>
      </x:c>
      <x:c r="H2432" s="36" t="str">
        <x:v>https://ticdata.treasury.gov/Publish/slt_table5.html</x:v>
      </x:c>
      <x:c r="I2432" s="37" t="n">
        <x:v>46269</x:v>
      </x:c>
      <x:c r="J2432" s="36" t="str">
        <x:v>Monthly, end of period</x:v>
      </x:c>
      <x:c r="K2432" s="36" t="str">
        <x:v>Billions of U.S. dollars</x:v>
      </x:c>
    </x:row>
    <x:row r="2433">
      <x:c r="A2433" s="37" t="n">
        <x:v>39264</x:v>
      </x:c>
      <x:c r="B2433" s="36" t="str">
        <x:v>Foreign official Treasury bonds and notes</x:v>
      </x:c>
      <x:c r="C2433" s="36" t="str">
        <x:v>Aggregate</x:v>
      </x:c>
      <x:c r="D2433" s="55" t="n">
        <x:v>1444.7</x:v>
      </x:c>
      <x:c r="E2433" s="55" t="n">
        <x:v>2200.5</x:v>
      </x:c>
      <x:c r="F2433" s="39" t="n">
        <x:f>IF(E2433="","",D2433/E2433)</x:f>
        <x:v>0.6565326062258577</x:v>
      </x:c>
      <x:c r="G2433" s="36" t="str">
        <x:v>mfhhis01.csv</x:v>
      </x:c>
      <x:c r="H2433" s="36" t="str">
        <x:v>https://ticdata.treasury.gov/Publish/slt_table5.html</x:v>
      </x:c>
      <x:c r="I2433" s="37" t="n">
        <x:v>46269</x:v>
      </x:c>
      <x:c r="J2433" s="36" t="str">
        <x:v>Monthly, end of period</x:v>
      </x:c>
      <x:c r="K2433" s="36" t="str">
        <x:v>Billions of U.S. dollars</x:v>
      </x:c>
    </x:row>
    <x:row r="2434">
      <x:c r="A2434" s="37" t="n">
        <x:v>39264</x:v>
      </x:c>
      <x:c r="B2434" s="36" t="str">
        <x:v>Germany</x:v>
      </x:c>
      <x:c r="C2434" s="36" t="str">
        <x:v>Country or economy</x:v>
      </x:c>
      <x:c r="D2434" s="55" t="n">
        <x:v>41.3</x:v>
      </x:c>
      <x:c r="E2434" s="55" t="n">
        <x:v>2200.5</x:v>
      </x:c>
      <x:c r="F2434" s="39" t="n">
        <x:f>IF(E2434="","",D2434/E2434)</x:f>
        <x:v>0.01876846171324699</x:v>
      </x:c>
      <x:c r="G2434" s="36" t="str">
        <x:v>mfhhis01.csv</x:v>
      </x:c>
      <x:c r="H2434" s="36" t="str">
        <x:v>https://ticdata.treasury.gov/Publish/slt_table5.html</x:v>
      </x:c>
      <x:c r="I2434" s="37" t="n">
        <x:v>46269</x:v>
      </x:c>
      <x:c r="J2434" s="36" t="str">
        <x:v>Monthly, end of period</x:v>
      </x:c>
      <x:c r="K2434" s="36" t="str">
        <x:v>Billions of U.S. dollars</x:v>
      </x:c>
    </x:row>
    <x:row r="2435">
      <x:c r="A2435" s="37" t="n">
        <x:v>39264</x:v>
      </x:c>
      <x:c r="B2435" s="36" t="str">
        <x:v>Grand Total</x:v>
      </x:c>
      <x:c r="C2435" s="36" t="str">
        <x:v>Aggregate</x:v>
      </x:c>
      <x:c r="D2435" s="55" t="n">
        <x:v>2200.5</x:v>
      </x:c>
      <x:c r="E2435" s="55" t="n">
        <x:v>2200.5</x:v>
      </x:c>
      <x:c r="F2435" s="39" t="n">
        <x:f>IF(E2435="","",D2435/E2435)</x:f>
        <x:v>1</x:v>
      </x:c>
      <x:c r="G2435" s="36" t="str">
        <x:v>mfhhis01.csv</x:v>
      </x:c>
      <x:c r="H2435" s="36" t="str">
        <x:v>https://ticdata.treasury.gov/Publish/slt_table5.html</x:v>
      </x:c>
      <x:c r="I2435" s="37" t="n">
        <x:v>46269</x:v>
      </x:c>
      <x:c r="J2435" s="36" t="str">
        <x:v>Monthly, end of period</x:v>
      </x:c>
      <x:c r="K2435" s="36" t="str">
        <x:v>Billions of U.S. dollars</x:v>
      </x:c>
    </x:row>
    <x:row r="2436">
      <x:c r="A2436" s="37" t="n">
        <x:v>39264</x:v>
      </x:c>
      <x:c r="B2436" s="36" t="str">
        <x:v>Hong Kong</x:v>
      </x:c>
      <x:c r="C2436" s="36" t="str">
        <x:v>Country or economy</x:v>
      </x:c>
      <x:c r="D2436" s="55" t="n">
        <x:v>55.9</x:v>
      </x:c>
      <x:c r="E2436" s="55" t="n">
        <x:v>2200.5</x:v>
      </x:c>
      <x:c r="F2436" s="39" t="n">
        <x:f>IF(E2436="","",D2436/E2436)</x:f>
        <x:v>0.025403317427857303</x:v>
      </x:c>
      <x:c r="G2436" s="36" t="str">
        <x:v>mfhhis01.csv</x:v>
      </x:c>
      <x:c r="H2436" s="36" t="str">
        <x:v>https://ticdata.treasury.gov/Publish/slt_table5.html</x:v>
      </x:c>
      <x:c r="I2436" s="37" t="n">
        <x:v>46269</x:v>
      </x:c>
      <x:c r="J2436" s="36" t="str">
        <x:v>Monthly, end of period</x:v>
      </x:c>
      <x:c r="K2436" s="36" t="str">
        <x:v>Billions of U.S. dollars</x:v>
      </x:c>
    </x:row>
    <x:row r="2437">
      <x:c r="A2437" s="37" t="n">
        <x:v>39264</x:v>
      </x:c>
      <x:c r="B2437" s="36" t="str">
        <x:v>India</x:v>
      </x:c>
      <x:c r="C2437" s="36" t="str">
        <x:v>Country or economy</x:v>
      </x:c>
      <x:c r="D2437" s="55" t="n">
        <x:v>14.1</x:v>
      </x:c>
      <x:c r="E2437" s="55" t="n">
        <x:v>2200.5</x:v>
      </x:c>
      <x:c r="F2437" s="39" t="n">
        <x:f>IF(E2437="","",D2437/E2437)</x:f>
        <x:v>0.006407634628493524</x:v>
      </x:c>
      <x:c r="G2437" s="36" t="str">
        <x:v>mfhhis01.csv</x:v>
      </x:c>
      <x:c r="H2437" s="36" t="str">
        <x:v>https://ticdata.treasury.gov/Publish/slt_table5.html</x:v>
      </x:c>
      <x:c r="I2437" s="37" t="n">
        <x:v>46269</x:v>
      </x:c>
      <x:c r="J2437" s="36" t="str">
        <x:v>Monthly, end of period</x:v>
      </x:c>
      <x:c r="K2437" s="36" t="str">
        <x:v>Billions of U.S. dollars</x:v>
      </x:c>
    </x:row>
    <x:row r="2438">
      <x:c r="A2438" s="37" t="n">
        <x:v>39264</x:v>
      </x:c>
      <x:c r="B2438" s="36" t="str">
        <x:v>Ireland</x:v>
      </x:c>
      <x:c r="C2438" s="36" t="str">
        <x:v>Country or economy</x:v>
      </x:c>
      <x:c r="D2438" s="55" t="n">
        <x:v>15.6</x:v>
      </x:c>
      <x:c r="E2438" s="55" t="n">
        <x:v>2200.5</x:v>
      </x:c>
      <x:c r="F2438" s="39" t="n">
        <x:f>IF(E2438="","",D2438/E2438)</x:f>
        <x:v>0.007089297886843899</x:v>
      </x:c>
      <x:c r="G2438" s="36" t="str">
        <x:v>mfhhis01.csv</x:v>
      </x:c>
      <x:c r="H2438" s="36" t="str">
        <x:v>https://ticdata.treasury.gov/Publish/slt_table5.html</x:v>
      </x:c>
      <x:c r="I2438" s="37" t="n">
        <x:v>46269</x:v>
      </x:c>
      <x:c r="J2438" s="36" t="str">
        <x:v>Monthly, end of period</x:v>
      </x:c>
      <x:c r="K2438" s="36" t="str">
        <x:v>Billions of U.S. dollars</x:v>
      </x:c>
    </x:row>
    <x:row r="2439">
      <x:c r="A2439" s="37" t="n">
        <x:v>39264</x:v>
      </x:c>
      <x:c r="B2439" s="36" t="str">
        <x:v>Italy</x:v>
      </x:c>
      <x:c r="C2439" s="36" t="str">
        <x:v>Country or economy</x:v>
      </x:c>
      <x:c r="D2439" s="55" t="n">
        <x:v>13.9</x:v>
      </x:c>
      <x:c r="E2439" s="55" t="n">
        <x:v>2200.5</x:v>
      </x:c>
      <x:c r="F2439" s="39" t="n">
        <x:f>IF(E2439="","",D2439/E2439)</x:f>
        <x:v>0.006316746194046808</x:v>
      </x:c>
      <x:c r="G2439" s="36" t="str">
        <x:v>mfhhis01.csv</x:v>
      </x:c>
      <x:c r="H2439" s="36" t="str">
        <x:v>https://ticdata.treasury.gov/Publish/slt_table5.html</x:v>
      </x:c>
      <x:c r="I2439" s="37" t="n">
        <x:v>46269</x:v>
      </x:c>
      <x:c r="J2439" s="36" t="str">
        <x:v>Monthly, end of period</x:v>
      </x:c>
      <x:c r="K2439" s="36" t="str">
        <x:v>Billions of U.S. dollars</x:v>
      </x:c>
    </x:row>
    <x:row r="2440">
      <x:c r="A2440" s="37" t="n">
        <x:v>39264</x:v>
      </x:c>
      <x:c r="B2440" s="36" t="str">
        <x:v>Japan</x:v>
      </x:c>
      <x:c r="C2440" s="36" t="str">
        <x:v>Country or economy</x:v>
      </x:c>
      <x:c r="D2440" s="55" t="n">
        <x:v>620.6</x:v>
      </x:c>
      <x:c r="E2440" s="55" t="n">
        <x:v>2200.5</x:v>
      </x:c>
      <x:c r="F2440" s="39" t="n">
        <x:f>IF(E2440="","",D2440/E2440)</x:f>
        <x:v>0.28202681208816177</x:v>
      </x:c>
      <x:c r="G2440" s="36" t="str">
        <x:v>mfhhis01.csv</x:v>
      </x:c>
      <x:c r="H2440" s="36" t="str">
        <x:v>https://ticdata.treasury.gov/Publish/slt_table5.html</x:v>
      </x:c>
      <x:c r="I2440" s="37" t="n">
        <x:v>46269</x:v>
      </x:c>
      <x:c r="J2440" s="36" t="str">
        <x:v>Monthly, end of period</x:v>
      </x:c>
      <x:c r="K2440" s="36" t="str">
        <x:v>Billions of U.S. dollars</x:v>
      </x:c>
    </x:row>
    <x:row r="2441">
      <x:c r="A2441" s="37" t="n">
        <x:v>39264</x:v>
      </x:c>
      <x:c r="B2441" s="36" t="str">
        <x:v>Korea, South</x:v>
      </x:c>
      <x:c r="C2441" s="36" t="str">
        <x:v>Country or economy</x:v>
      </x:c>
      <x:c r="D2441" s="55" t="n">
        <x:v>44.4</x:v>
      </x:c>
      <x:c r="E2441" s="55" t="n">
        <x:v>2200.5</x:v>
      </x:c>
      <x:c r="F2441" s="39" t="n">
        <x:f>IF(E2441="","",D2441/E2441)</x:f>
        <x:v>0.020177232447171095</x:v>
      </x:c>
      <x:c r="G2441" s="36" t="str">
        <x:v>mfhhis01.csv</x:v>
      </x:c>
      <x:c r="H2441" s="36" t="str">
        <x:v>https://ticdata.treasury.gov/Publish/slt_table5.html</x:v>
      </x:c>
      <x:c r="I2441" s="37" t="n">
        <x:v>46269</x:v>
      </x:c>
      <x:c r="J2441" s="36" t="str">
        <x:v>Monthly, end of period</x:v>
      </x:c>
      <x:c r="K2441" s="36" t="str">
        <x:v>Billions of U.S. dollars</x:v>
      </x:c>
    </x:row>
    <x:row r="2442">
      <x:c r="A2442" s="37" t="n">
        <x:v>39264</x:v>
      </x:c>
      <x:c r="B2442" s="36" t="str">
        <x:v>Luxembourg</x:v>
      </x:c>
      <x:c r="C2442" s="36" t="str">
        <x:v>Country or economy</x:v>
      </x:c>
      <x:c r="D2442" s="55" t="n">
        <x:v>57.6</x:v>
      </x:c>
      <x:c r="E2442" s="55" t="n">
        <x:v>2200.5</x:v>
      </x:c>
      <x:c r="F2442" s="39" t="n">
        <x:f>IF(E2442="","",D2442/E2442)</x:f>
        <x:v>0.026175869120654397</x:v>
      </x:c>
      <x:c r="G2442" s="36" t="str">
        <x:v>mfhhis01.csv</x:v>
      </x:c>
      <x:c r="H2442" s="36" t="str">
        <x:v>https://ticdata.treasury.gov/Publish/slt_table5.html</x:v>
      </x:c>
      <x:c r="I2442" s="37" t="n">
        <x:v>46269</x:v>
      </x:c>
      <x:c r="J2442" s="36" t="str">
        <x:v>Monthly, end of period</x:v>
      </x:c>
      <x:c r="K2442" s="36" t="str">
        <x:v>Billions of U.S. dollars</x:v>
      </x:c>
    </x:row>
    <x:row r="2443">
      <x:c r="A2443" s="37" t="n">
        <x:v>39264</x:v>
      </x:c>
      <x:c r="B2443" s="36" t="str">
        <x:v>Mexico</x:v>
      </x:c>
      <x:c r="C2443" s="36" t="str">
        <x:v>Country or economy</x:v>
      </x:c>
      <x:c r="D2443" s="55" t="n">
        <x:v>34.9</x:v>
      </x:c>
      <x:c r="E2443" s="55" t="n">
        <x:v>2200.5</x:v>
      </x:c>
      <x:c r="F2443" s="39" t="n">
        <x:f>IF(E2443="","",D2443/E2443)</x:f>
        <x:v>0.015860031810952056</x:v>
      </x:c>
      <x:c r="G2443" s="36" t="str">
        <x:v>mfhhis01.csv</x:v>
      </x:c>
      <x:c r="H2443" s="36" t="str">
        <x:v>https://ticdata.treasury.gov/Publish/slt_table5.html</x:v>
      </x:c>
      <x:c r="I2443" s="37" t="n">
        <x:v>46269</x:v>
      </x:c>
      <x:c r="J2443" s="36" t="str">
        <x:v>Monthly, end of period</x:v>
      </x:c>
      <x:c r="K2443" s="36" t="str">
        <x:v>Billions of U.S. dollars</x:v>
      </x:c>
    </x:row>
    <x:row r="2444">
      <x:c r="A2444" s="37" t="n">
        <x:v>39264</x:v>
      </x:c>
      <x:c r="B2444" s="36" t="str">
        <x:v>Netherlands</x:v>
      </x:c>
      <x:c r="C2444" s="36" t="str">
        <x:v>Country or economy</x:v>
      </x:c>
      <x:c r="D2444" s="55" t="n">
        <x:v>15.7</x:v>
      </x:c>
      <x:c r="E2444" s="55" t="n">
        <x:v>2200.5</x:v>
      </x:c>
      <x:c r="F2444" s="39" t="n">
        <x:f>IF(E2444="","",D2444/E2444)</x:f>
        <x:v>0.007134742104067257</x:v>
      </x:c>
      <x:c r="G2444" s="36" t="str">
        <x:v>mfhhis01.csv</x:v>
      </x:c>
      <x:c r="H2444" s="36" t="str">
        <x:v>https://ticdata.treasury.gov/Publish/slt_table5.html</x:v>
      </x:c>
      <x:c r="I2444" s="37" t="n">
        <x:v>46269</x:v>
      </x:c>
      <x:c r="J2444" s="36" t="str">
        <x:v>Monthly, end of period</x:v>
      </x:c>
      <x:c r="K2444" s="36" t="str">
        <x:v>Billions of U.S. dollars</x:v>
      </x:c>
    </x:row>
    <x:row r="2445">
      <x:c r="A2445" s="37" t="n">
        <x:v>39264</x:v>
      </x:c>
      <x:c r="B2445" s="36" t="str">
        <x:v>Norway</x:v>
      </x:c>
      <x:c r="C2445" s="36" t="str">
        <x:v>Country or economy</x:v>
      </x:c>
      <x:c r="D2445" s="55" t="n">
        <x:v>0</x:v>
      </x:c>
      <x:c r="E2445" s="55" t="n">
        <x:v>2200.5</x:v>
      </x:c>
      <x:c r="F2445" s="39" t="n">
        <x:f>IF(E2445="","",D2445/E2445)</x:f>
        <x:v>0</x:v>
      </x:c>
      <x:c r="G2445" s="36" t="str">
        <x:v>mfhhis01.csv</x:v>
      </x:c>
      <x:c r="H2445" s="36" t="str">
        <x:v>https://ticdata.treasury.gov/Publish/slt_table5.html</x:v>
      </x:c>
      <x:c r="I2445" s="37" t="n">
        <x:v>46269</x:v>
      </x:c>
      <x:c r="J2445" s="36" t="str">
        <x:v>Monthly, end of period</x:v>
      </x:c>
      <x:c r="K2445" s="36" t="str">
        <x:v>Billions of U.S. dollars</x:v>
      </x:c>
    </x:row>
    <x:row r="2446">
      <x:c r="A2446" s="37" t="n">
        <x:v>39264</x:v>
      </x:c>
      <x:c r="B2446" s="36" t="str">
        <x:v>Oil Exporters</x:v>
      </x:c>
      <x:c r="C2446" s="36" t="str">
        <x:v>Country or economy</x:v>
      </x:c>
      <x:c r="D2446" s="55" t="n">
        <x:v>134.7</x:v>
      </x:c>
      <x:c r="E2446" s="55" t="n">
        <x:v>2200.5</x:v>
      </x:c>
      <x:c r="F2446" s="39" t="n">
        <x:f>IF(E2446="","",D2446/E2446)</x:f>
        <x:v>0.06121336059986366</x:v>
      </x:c>
      <x:c r="G2446" s="36" t="str">
        <x:v>mfhhis01.csv</x:v>
      </x:c>
      <x:c r="H2446" s="36" t="str">
        <x:v>https://ticdata.treasury.gov/Publish/slt_table5.html</x:v>
      </x:c>
      <x:c r="I2446" s="37" t="n">
        <x:v>46269</x:v>
      </x:c>
      <x:c r="J2446" s="36" t="str">
        <x:v>Monthly, end of period</x:v>
      </x:c>
      <x:c r="K2446" s="36" t="str">
        <x:v>Billions of U.S. dollars</x:v>
      </x:c>
    </x:row>
    <x:row r="2447">
      <x:c r="A2447" s="37" t="n">
        <x:v>39264</x:v>
      </x:c>
      <x:c r="B2447" s="36" t="str">
        <x:v>Poland</x:v>
      </x:c>
      <x:c r="C2447" s="36" t="str">
        <x:v>Country or economy</x:v>
      </x:c>
      <x:c r="D2447" s="55" t="n">
        <x:v>11.1</x:v>
      </x:c>
      <x:c r="E2447" s="55" t="n">
        <x:v>2200.5</x:v>
      </x:c>
      <x:c r="F2447" s="39" t="n">
        <x:f>IF(E2447="","",D2447/E2447)</x:f>
        <x:v>0.005044308111792774</x:v>
      </x:c>
      <x:c r="G2447" s="36" t="str">
        <x:v>mfhhis01.csv</x:v>
      </x:c>
      <x:c r="H2447" s="36" t="str">
        <x:v>https://ticdata.treasury.gov/Publish/slt_table5.html</x:v>
      </x:c>
      <x:c r="I2447" s="37" t="n">
        <x:v>46269</x:v>
      </x:c>
      <x:c r="J2447" s="36" t="str">
        <x:v>Monthly, end of period</x:v>
      </x:c>
      <x:c r="K2447" s="36" t="str">
        <x:v>Billions of U.S. dollars</x:v>
      </x:c>
    </x:row>
    <x:row r="2448">
      <x:c r="A2448" s="37" t="n">
        <x:v>39264</x:v>
      </x:c>
      <x:c r="B2448" s="36" t="str">
        <x:v>Russia</x:v>
      </x:c>
      <x:c r="C2448" s="36" t="str">
        <x:v>Country or economy</x:v>
      </x:c>
      <x:c r="D2448" s="55" t="n">
        <x:v>35.9</x:v>
      </x:c>
      <x:c r="E2448" s="55" t="n">
        <x:v>2200.5</x:v>
      </x:c>
      <x:c r="F2448" s="39" t="n">
        <x:f>IF(E2448="","",D2448/E2448)</x:f>
        <x:v>0.01631447398318564</x:v>
      </x:c>
      <x:c r="G2448" s="36" t="str">
        <x:v>mfhhis01.csv</x:v>
      </x:c>
      <x:c r="H2448" s="36" t="str">
        <x:v>https://ticdata.treasury.gov/Publish/slt_table5.html</x:v>
      </x:c>
      <x:c r="I2448" s="37" t="n">
        <x:v>46269</x:v>
      </x:c>
      <x:c r="J2448" s="36" t="str">
        <x:v>Monthly, end of period</x:v>
      </x:c>
      <x:c r="K2448" s="36" t="str">
        <x:v>Billions of U.S. dollars</x:v>
      </x:c>
    </x:row>
    <x:row r="2449">
      <x:c r="A2449" s="37" t="n">
        <x:v>39264</x:v>
      </x:c>
      <x:c r="B2449" s="36" t="str">
        <x:v>Singapore</x:v>
      </x:c>
      <x:c r="C2449" s="36" t="str">
        <x:v>Country or economy</x:v>
      </x:c>
      <x:c r="D2449" s="55" t="n">
        <x:v>36.3</x:v>
      </x:c>
      <x:c r="E2449" s="55" t="n">
        <x:v>2200.5</x:v>
      </x:c>
      <x:c r="F2449" s="39" t="n">
        <x:f>IF(E2449="","",D2449/E2449)</x:f>
        <x:v>0.01649625085207907</x:v>
      </x:c>
      <x:c r="G2449" s="36" t="str">
        <x:v>mfhhis01.csv</x:v>
      </x:c>
      <x:c r="H2449" s="36" t="str">
        <x:v>https://ticdata.treasury.gov/Publish/slt_table5.html</x:v>
      </x:c>
      <x:c r="I2449" s="37" t="n">
        <x:v>46269</x:v>
      </x:c>
      <x:c r="J2449" s="36" t="str">
        <x:v>Monthly, end of period</x:v>
      </x:c>
      <x:c r="K2449" s="36" t="str">
        <x:v>Billions of U.S. dollars</x:v>
      </x:c>
    </x:row>
    <x:row r="2450">
      <x:c r="A2450" s="37" t="n">
        <x:v>39264</x:v>
      </x:c>
      <x:c r="B2450" s="36" t="str">
        <x:v>Sweden</x:v>
      </x:c>
      <x:c r="C2450" s="36" t="str">
        <x:v>Country or economy</x:v>
      </x:c>
      <x:c r="D2450" s="55" t="n">
        <x:v>15.5</x:v>
      </x:c>
      <x:c r="E2450" s="55" t="n">
        <x:v>2200.5</x:v>
      </x:c>
      <x:c r="F2450" s="39" t="n">
        <x:f>IF(E2450="","",D2450/E2450)</x:f>
        <x:v>0.0070438536696205405</x:v>
      </x:c>
      <x:c r="G2450" s="36" t="str">
        <x:v>mfhhis01.csv</x:v>
      </x:c>
      <x:c r="H2450" s="36" t="str">
        <x:v>https://ticdata.treasury.gov/Publish/slt_table5.html</x:v>
      </x:c>
      <x:c r="I2450" s="37" t="n">
        <x:v>46269</x:v>
      </x:c>
      <x:c r="J2450" s="36" t="str">
        <x:v>Monthly, end of period</x:v>
      </x:c>
      <x:c r="K2450" s="36" t="str">
        <x:v>Billions of U.S. dollars</x:v>
      </x:c>
    </x:row>
    <x:row r="2451">
      <x:c r="A2451" s="37" t="n">
        <x:v>39264</x:v>
      </x:c>
      <x:c r="B2451" s="36" t="str">
        <x:v>Switzerland</x:v>
      </x:c>
      <x:c r="C2451" s="36" t="str">
        <x:v>Country or economy</x:v>
      </x:c>
      <x:c r="D2451" s="55" t="n">
        <x:v>37.4</x:v>
      </x:c>
      <x:c r="E2451" s="55" t="n">
        <x:v>2200.5</x:v>
      </x:c>
      <x:c r="F2451" s="39" t="n">
        <x:f>IF(E2451="","",D2451/E2451)</x:f>
        <x:v>0.016996137241536015</x:v>
      </x:c>
      <x:c r="G2451" s="36" t="str">
        <x:v>mfhhis01.csv</x:v>
      </x:c>
      <x:c r="H2451" s="36" t="str">
        <x:v>https://ticdata.treasury.gov/Publish/slt_table5.html</x:v>
      </x:c>
      <x:c r="I2451" s="37" t="n">
        <x:v>46269</x:v>
      </x:c>
      <x:c r="J2451" s="36" t="str">
        <x:v>Monthly, end of period</x:v>
      </x:c>
      <x:c r="K2451" s="36" t="str">
        <x:v>Billions of U.S. dollars</x:v>
      </x:c>
    </x:row>
    <x:row r="2452">
      <x:c r="A2452" s="37" t="n">
        <x:v>39264</x:v>
      </x:c>
      <x:c r="B2452" s="36" t="str">
        <x:v>Taiwan</x:v>
      </x:c>
      <x:c r="C2452" s="36" t="str">
        <x:v>Country or economy</x:v>
      </x:c>
      <x:c r="D2452" s="55" t="n">
        <x:v>44.6</x:v>
      </x:c>
      <x:c r="E2452" s="55" t="n">
        <x:v>2200.5</x:v>
      </x:c>
      <x:c r="F2452" s="39" t="n">
        <x:f>IF(E2452="","",D2452/E2452)</x:f>
        <x:v>0.020268120881617814</x:v>
      </x:c>
      <x:c r="G2452" s="36" t="str">
        <x:v>mfhhis01.csv</x:v>
      </x:c>
      <x:c r="H2452" s="36" t="str">
        <x:v>https://ticdata.treasury.gov/Publish/slt_table5.html</x:v>
      </x:c>
      <x:c r="I2452" s="37" t="n">
        <x:v>46269</x:v>
      </x:c>
      <x:c r="J2452" s="36" t="str">
        <x:v>Monthly, end of period</x:v>
      </x:c>
      <x:c r="K2452" s="36" t="str">
        <x:v>Billions of U.S. dollars</x:v>
      </x:c>
    </x:row>
    <x:row r="2453">
      <x:c r="A2453" s="37" t="n">
        <x:v>39264</x:v>
      </x:c>
      <x:c r="B2453" s="36" t="str">
        <x:v>Thailand</x:v>
      </x:c>
      <x:c r="C2453" s="36" t="str">
        <x:v>Country or economy</x:v>
      </x:c>
      <x:c r="D2453" s="55" t="n">
        <x:v>22.5</x:v>
      </x:c>
      <x:c r="E2453" s="55" t="n">
        <x:v>2200.5</x:v>
      </x:c>
      <x:c r="F2453" s="39" t="n">
        <x:f>IF(E2453="","",D2453/E2453)</x:f>
        <x:v>0.010224948875255624</x:v>
      </x:c>
      <x:c r="G2453" s="36" t="str">
        <x:v>mfhhis01.csv</x:v>
      </x:c>
      <x:c r="H2453" s="36" t="str">
        <x:v>https://ticdata.treasury.gov/Publish/slt_table5.html</x:v>
      </x:c>
      <x:c r="I2453" s="37" t="n">
        <x:v>46269</x:v>
      </x:c>
      <x:c r="J2453" s="36" t="str">
        <x:v>Monthly, end of period</x:v>
      </x:c>
      <x:c r="K2453" s="36" t="str">
        <x:v>Billions of U.S. dollars</x:v>
      </x:c>
    </x:row>
    <x:row r="2454">
      <x:c r="A2454" s="37" t="n">
        <x:v>39264</x:v>
      </x:c>
      <x:c r="B2454" s="36" t="str">
        <x:v>Turkey</x:v>
      </x:c>
      <x:c r="C2454" s="36" t="str">
        <x:v>Country or economy</x:v>
      </x:c>
      <x:c r="D2454" s="55" t="n">
        <x:v>28.5</x:v>
      </x:c>
      <x:c r="E2454" s="55" t="n">
        <x:v>2200.5</x:v>
      </x:c>
      <x:c r="F2454" s="39" t="n">
        <x:f>IF(E2454="","",D2454/E2454)</x:f>
        <x:v>0.012951601908657124</x:v>
      </x:c>
      <x:c r="G2454" s="36" t="str">
        <x:v>mfhhis01.csv</x:v>
      </x:c>
      <x:c r="H2454" s="36" t="str">
        <x:v>https://ticdata.treasury.gov/Publish/slt_table5.html</x:v>
      </x:c>
      <x:c r="I2454" s="37" t="n">
        <x:v>46269</x:v>
      </x:c>
      <x:c r="J2454" s="36" t="str">
        <x:v>Monthly, end of period</x:v>
      </x:c>
      <x:c r="K2454" s="36" t="str">
        <x:v>Billions of U.S. dollars</x:v>
      </x:c>
    </x:row>
    <x:row r="2455">
      <x:c r="A2455" s="37" t="n">
        <x:v>39264</x:v>
      </x:c>
      <x:c r="B2455" s="36" t="str">
        <x:v>United Kingdom</x:v>
      </x:c>
      <x:c r="C2455" s="36" t="str">
        <x:v>Country or economy</x:v>
      </x:c>
      <x:c r="D2455" s="55" t="n">
        <x:v>67</x:v>
      </x:c>
      <x:c r="E2455" s="55" t="n">
        <x:v>2200.5</x:v>
      </x:c>
      <x:c r="F2455" s="39" t="n">
        <x:f>IF(E2455="","",D2455/E2455)</x:f>
        <x:v>0.03044762553965008</x:v>
      </x:c>
      <x:c r="G2455" s="36" t="str">
        <x:v>mfhhis01.csv</x:v>
      </x:c>
      <x:c r="H2455" s="36" t="str">
        <x:v>https://ticdata.treasury.gov/Publish/slt_table5.html</x:v>
      </x:c>
      <x:c r="I2455" s="37" t="n">
        <x:v>46269</x:v>
      </x:c>
      <x:c r="J2455" s="36" t="str">
        <x:v>Monthly, end of period</x:v>
      </x:c>
      <x:c r="K2455" s="36" t="str">
        <x:v>Billions of U.S. dollars</x:v>
      </x:c>
    </x:row>
    <x:row r="2456">
      <x:c r="A2456" s="37" t="n">
        <x:v>39295</x:v>
      </x:c>
      <x:c r="B2456" s="36" t="str">
        <x:v>All Other</x:v>
      </x:c>
      <x:c r="C2456" s="36" t="str">
        <x:v>Aggregate</x:v>
      </x:c>
      <x:c r="D2456" s="55" t="n">
        <x:v>145.5</x:v>
      </x:c>
      <x:c r="E2456" s="55" t="n">
        <x:v>2217.8</x:v>
      </x:c>
      <x:c r="F2456" s="39" t="n">
        <x:f>IF(E2456="","",D2456/E2456)</x:f>
        <x:v>0.06560555505455856</x:v>
      </x:c>
      <x:c r="G2456" s="36" t="str">
        <x:v>mfhhis01.csv</x:v>
      </x:c>
      <x:c r="H2456" s="36" t="str">
        <x:v>https://ticdata.treasury.gov/Publish/slt_table5.html</x:v>
      </x:c>
      <x:c r="I2456" s="37" t="n">
        <x:v>46269</x:v>
      </x:c>
      <x:c r="J2456" s="36" t="str">
        <x:v>Monthly, end of period</x:v>
      </x:c>
      <x:c r="K2456" s="36" t="str">
        <x:v>Billions of U.S. dollars</x:v>
      </x:c>
    </x:row>
    <x:row r="2457">
      <x:c r="A2457" s="37" t="n">
        <x:v>39295</x:v>
      </x:c>
      <x:c r="B2457" s="36" t="str">
        <x:v>Belgium</x:v>
      </x:c>
      <x:c r="C2457" s="36" t="str">
        <x:v>Country or economy</x:v>
      </x:c>
      <x:c r="D2457" s="55" t="n">
        <x:v>14.6</x:v>
      </x:c>
      <x:c r="E2457" s="55" t="n">
        <x:v>2217.8</x:v>
      </x:c>
      <x:c r="F2457" s="39" t="n">
        <x:f>IF(E2457="","",D2457/E2457)</x:f>
        <x:v>0.006583100369735774</x:v>
      </x:c>
      <x:c r="G2457" s="36" t="str">
        <x:v>mfhhis01.csv</x:v>
      </x:c>
      <x:c r="H2457" s="36" t="str">
        <x:v>https://ticdata.treasury.gov/Publish/slt_table5.html</x:v>
      </x:c>
      <x:c r="I2457" s="37" t="n">
        <x:v>46269</x:v>
      </x:c>
      <x:c r="J2457" s="36" t="str">
        <x:v>Monthly, end of period</x:v>
      </x:c>
      <x:c r="K2457" s="36" t="str">
        <x:v>Billions of U.S. dollars</x:v>
      </x:c>
    </x:row>
    <x:row r="2458">
      <x:c r="A2458" s="37" t="n">
        <x:v>39295</x:v>
      </x:c>
      <x:c r="B2458" s="36" t="str">
        <x:v>Brazil</x:v>
      </x:c>
      <x:c r="C2458" s="36" t="str">
        <x:v>Country or economy</x:v>
      </x:c>
      <x:c r="D2458" s="55" t="n">
        <x:v>107.7</x:v>
      </x:c>
      <x:c r="E2458" s="55" t="n">
        <x:v>2217.8</x:v>
      </x:c>
      <x:c r="F2458" s="39" t="n">
        <x:f>IF(E2458="","",D2458/E2458)</x:f>
        <x:v>0.04856163765894129</x:v>
      </x:c>
      <x:c r="G2458" s="36" t="str">
        <x:v>mfhhis01.csv</x:v>
      </x:c>
      <x:c r="H2458" s="36" t="str">
        <x:v>https://ticdata.treasury.gov/Publish/slt_table5.html</x:v>
      </x:c>
      <x:c r="I2458" s="37" t="n">
        <x:v>46269</x:v>
      </x:c>
      <x:c r="J2458" s="36" t="str">
        <x:v>Monthly, end of period</x:v>
      </x:c>
      <x:c r="K2458" s="36" t="str">
        <x:v>Billions of U.S. dollars</x:v>
      </x:c>
    </x:row>
    <x:row r="2459">
      <x:c r="A2459" s="37" t="n">
        <x:v>39295</x:v>
      </x:c>
      <x:c r="B2459" s="36" t="str">
        <x:v>Canada</x:v>
      </x:c>
      <x:c r="C2459" s="36" t="str">
        <x:v>Country or economy</x:v>
      </x:c>
      <x:c r="D2459" s="55" t="n">
        <x:v>18.8</x:v>
      </x:c>
      <x:c r="E2459" s="55" t="n">
        <x:v>2217.8</x:v>
      </x:c>
      <x:c r="F2459" s="39" t="n">
        <x:f>IF(E2459="","",D2459/E2459)</x:f>
        <x:v>0.008476868969248805</x:v>
      </x:c>
      <x:c r="G2459" s="36" t="str">
        <x:v>mfhhis01.csv</x:v>
      </x:c>
      <x:c r="H2459" s="36" t="str">
        <x:v>https://ticdata.treasury.gov/Publish/slt_table5.html</x:v>
      </x:c>
      <x:c r="I2459" s="37" t="n">
        <x:v>46269</x:v>
      </x:c>
      <x:c r="J2459" s="36" t="str">
        <x:v>Monthly, end of period</x:v>
      </x:c>
      <x:c r="K2459" s="36" t="str">
        <x:v>Billions of U.S. dollars</x:v>
      </x:c>
    </x:row>
    <x:row r="2460">
      <x:c r="A2460" s="37" t="n">
        <x:v>39295</x:v>
      </x:c>
      <x:c r="B2460" s="36" t="str">
        <x:v>Carib Bnkng Ctrs</x:v>
      </x:c>
      <x:c r="C2460" s="36" t="str">
        <x:v>Country or economy</x:v>
      </x:c>
      <x:c r="D2460" s="55" t="n">
        <x:v>104.1</x:v>
      </x:c>
      <x:c r="E2460" s="55" t="n">
        <x:v>2217.8</x:v>
      </x:c>
      <x:c r="F2460" s="39" t="n">
        <x:f>IF(E2460="","",D2460/E2460)</x:f>
        <x:v>0.04693840743078726</x:v>
      </x:c>
      <x:c r="G2460" s="36" t="str">
        <x:v>mfhhis01.csv</x:v>
      </x:c>
      <x:c r="H2460" s="36" t="str">
        <x:v>https://ticdata.treasury.gov/Publish/slt_table5.html</x:v>
      </x:c>
      <x:c r="I2460" s="37" t="n">
        <x:v>46269</x:v>
      </x:c>
      <x:c r="J2460" s="36" t="str">
        <x:v>Monthly, end of period</x:v>
      </x:c>
      <x:c r="K2460" s="36" t="str">
        <x:v>Billions of U.S. dollars</x:v>
      </x:c>
    </x:row>
    <x:row r="2461">
      <x:c r="A2461" s="37" t="n">
        <x:v>39295</x:v>
      </x:c>
      <x:c r="B2461" s="36" t="str">
        <x:v>China, Mainland</x:v>
      </x:c>
      <x:c r="C2461" s="36" t="str">
        <x:v>Country or economy</x:v>
      </x:c>
      <x:c r="D2461" s="55" t="n">
        <x:v>471.2</x:v>
      </x:c>
      <x:c r="E2461" s="55" t="n">
        <x:v>2217.8</x:v>
      </x:c>
      <x:c r="F2461" s="39" t="n">
        <x:f>IF(E2461="","",D2461/E2461)</x:f>
        <x:v>0.2124628009739381</x:v>
      </x:c>
      <x:c r="G2461" s="36" t="str">
        <x:v>mfhhis01.csv</x:v>
      </x:c>
      <x:c r="H2461" s="36" t="str">
        <x:v>https://ticdata.treasury.gov/Publish/slt_table5.html</x:v>
      </x:c>
      <x:c r="I2461" s="37" t="n">
        <x:v>46269</x:v>
      </x:c>
      <x:c r="J2461" s="36" t="str">
        <x:v>Monthly, end of period</x:v>
      </x:c>
      <x:c r="K2461" s="36" t="str">
        <x:v>Billions of U.S. dollars</x:v>
      </x:c>
    </x:row>
    <x:row r="2462">
      <x:c r="A2462" s="37" t="n">
        <x:v>39295</x:v>
      </x:c>
      <x:c r="B2462" s="36" t="str">
        <x:v>Egypt</x:v>
      </x:c>
      <x:c r="C2462" s="36" t="str">
        <x:v>Country or economy</x:v>
      </x:c>
      <x:c r="D2462" s="55" t="n">
        <x:v>10.1</x:v>
      </x:c>
      <x:c r="E2462" s="55" t="n">
        <x:v>2217.8</x:v>
      </x:c>
      <x:c r="F2462" s="39" t="n">
        <x:f>IF(E2462="","",D2462/E2462)</x:f>
        <x:v>0.00455406258454324</x:v>
      </x:c>
      <x:c r="G2462" s="36" t="str">
        <x:v>mfhhis01.csv</x:v>
      </x:c>
      <x:c r="H2462" s="36" t="str">
        <x:v>https://ticdata.treasury.gov/Publish/slt_table5.html</x:v>
      </x:c>
      <x:c r="I2462" s="37" t="n">
        <x:v>46269</x:v>
      </x:c>
      <x:c r="J2462" s="36" t="str">
        <x:v>Monthly, end of period</x:v>
      </x:c>
      <x:c r="K2462" s="36" t="str">
        <x:v>Billions of U.S. dollars</x:v>
      </x:c>
    </x:row>
    <x:row r="2463">
      <x:c r="A2463" s="37" t="n">
        <x:v>39295</x:v>
      </x:c>
      <x:c r="B2463" s="36" t="str">
        <x:v>Foreign official</x:v>
      </x:c>
      <x:c r="C2463" s="36" t="str">
        <x:v>Aggregate</x:v>
      </x:c>
      <x:c r="D2463" s="55" t="n">
        <x:v>1595.5</x:v>
      </x:c>
      <x:c r="E2463" s="55" t="n">
        <x:v>2217.8</x:v>
      </x:c>
      <x:c r="F2463" s="39" t="n">
        <x:f>IF(E2463="","",D2463/E2463)</x:f>
        <x:v>0.7194066191721525</x:v>
      </x:c>
      <x:c r="G2463" s="36" t="str">
        <x:v>mfhhis01.csv</x:v>
      </x:c>
      <x:c r="H2463" s="36" t="str">
        <x:v>https://ticdata.treasury.gov/Publish/slt_table5.html</x:v>
      </x:c>
      <x:c r="I2463" s="37" t="n">
        <x:v>46269</x:v>
      </x:c>
      <x:c r="J2463" s="36" t="str">
        <x:v>Monthly, end of period</x:v>
      </x:c>
      <x:c r="K2463" s="36" t="str">
        <x:v>Billions of U.S. dollars</x:v>
      </x:c>
    </x:row>
    <x:row r="2464">
      <x:c r="A2464" s="37" t="n">
        <x:v>39295</x:v>
      </x:c>
      <x:c r="B2464" s="36" t="str">
        <x:v>Foreign official Treasury bills</x:v>
      </x:c>
      <x:c r="C2464" s="36" t="str">
        <x:v>Aggregate</x:v>
      </x:c>
      <x:c r="D2464" s="55" t="n">
        <x:v>180.4</x:v>
      </x:c>
      <x:c r="E2464" s="55" t="n">
        <x:v>2217.8</x:v>
      </x:c>
      <x:c r="F2464" s="39" t="n">
        <x:f>IF(E2464="","",D2464/E2464)</x:f>
        <x:v>0.08134187032194065</x:v>
      </x:c>
      <x:c r="G2464" s="36" t="str">
        <x:v>mfhhis01.csv</x:v>
      </x:c>
      <x:c r="H2464" s="36" t="str">
        <x:v>https://ticdata.treasury.gov/Publish/slt_table5.html</x:v>
      </x:c>
      <x:c r="I2464" s="37" t="n">
        <x:v>46269</x:v>
      </x:c>
      <x:c r="J2464" s="36" t="str">
        <x:v>Monthly, end of period</x:v>
      </x:c>
      <x:c r="K2464" s="36" t="str">
        <x:v>Billions of U.S. dollars</x:v>
      </x:c>
    </x:row>
    <x:row r="2465">
      <x:c r="A2465" s="37" t="n">
        <x:v>39295</x:v>
      </x:c>
      <x:c r="B2465" s="36" t="str">
        <x:v>Foreign official Treasury bonds and notes</x:v>
      </x:c>
      <x:c r="C2465" s="36" t="str">
        <x:v>Aggregate</x:v>
      </x:c>
      <x:c r="D2465" s="55" t="n">
        <x:v>1415.1</x:v>
      </x:c>
      <x:c r="E2465" s="55" t="n">
        <x:v>2217.8</x:v>
      </x:c>
      <x:c r="F2465" s="39" t="n">
        <x:f>IF(E2465="","",D2465/E2465)</x:f>
        <x:v>0.6380647488502118</x:v>
      </x:c>
      <x:c r="G2465" s="36" t="str">
        <x:v>mfhhis01.csv</x:v>
      </x:c>
      <x:c r="H2465" s="36" t="str">
        <x:v>https://ticdata.treasury.gov/Publish/slt_table5.html</x:v>
      </x:c>
      <x:c r="I2465" s="37" t="n">
        <x:v>46269</x:v>
      </x:c>
      <x:c r="J2465" s="36" t="str">
        <x:v>Monthly, end of period</x:v>
      </x:c>
      <x:c r="K2465" s="36" t="str">
        <x:v>Billions of U.S. dollars</x:v>
      </x:c>
    </x:row>
    <x:row r="2466">
      <x:c r="A2466" s="37" t="n">
        <x:v>39295</x:v>
      </x:c>
      <x:c r="B2466" s="36" t="str">
        <x:v>Germany</x:v>
      </x:c>
      <x:c r="C2466" s="36" t="str">
        <x:v>Country or economy</x:v>
      </x:c>
      <x:c r="D2466" s="55" t="n">
        <x:v>42</x:v>
      </x:c>
      <x:c r="E2466" s="55" t="n">
        <x:v>2217.8</x:v>
      </x:c>
      <x:c r="F2466" s="39" t="n">
        <x:f>IF(E2466="","",D2466/E2466)</x:f>
        <x:v>0.018937685995130307</x:v>
      </x:c>
      <x:c r="G2466" s="36" t="str">
        <x:v>mfhhis01.csv</x:v>
      </x:c>
      <x:c r="H2466" s="36" t="str">
        <x:v>https://ticdata.treasury.gov/Publish/slt_table5.html</x:v>
      </x:c>
      <x:c r="I2466" s="37" t="n">
        <x:v>46269</x:v>
      </x:c>
      <x:c r="J2466" s="36" t="str">
        <x:v>Monthly, end of period</x:v>
      </x:c>
      <x:c r="K2466" s="36" t="str">
        <x:v>Billions of U.S. dollars</x:v>
      </x:c>
    </x:row>
    <x:row r="2467">
      <x:c r="A2467" s="37" t="n">
        <x:v>39295</x:v>
      </x:c>
      <x:c r="B2467" s="36" t="str">
        <x:v>Grand Total</x:v>
      </x:c>
      <x:c r="C2467" s="36" t="str">
        <x:v>Aggregate</x:v>
      </x:c>
      <x:c r="D2467" s="55" t="n">
        <x:v>2217.8</x:v>
      </x:c>
      <x:c r="E2467" s="55" t="n">
        <x:v>2217.8</x:v>
      </x:c>
      <x:c r="F2467" s="39" t="n">
        <x:f>IF(E2467="","",D2467/E2467)</x:f>
        <x:v>1</x:v>
      </x:c>
      <x:c r="G2467" s="36" t="str">
        <x:v>mfhhis01.csv</x:v>
      </x:c>
      <x:c r="H2467" s="36" t="str">
        <x:v>https://ticdata.treasury.gov/Publish/slt_table5.html</x:v>
      </x:c>
      <x:c r="I2467" s="37" t="n">
        <x:v>46269</x:v>
      </x:c>
      <x:c r="J2467" s="36" t="str">
        <x:v>Monthly, end of period</x:v>
      </x:c>
      <x:c r="K2467" s="36" t="str">
        <x:v>Billions of U.S. dollars</x:v>
      </x:c>
    </x:row>
    <x:row r="2468">
      <x:c r="A2468" s="37" t="n">
        <x:v>39295</x:v>
      </x:c>
      <x:c r="B2468" s="36" t="str">
        <x:v>Hong Kong</x:v>
      </x:c>
      <x:c r="C2468" s="36" t="str">
        <x:v>Country or economy</x:v>
      </x:c>
      <x:c r="D2468" s="55" t="n">
        <x:v>53.2</x:v>
      </x:c>
      <x:c r="E2468" s="55" t="n">
        <x:v>2217.8</x:v>
      </x:c>
      <x:c r="F2468" s="39" t="n">
        <x:f>IF(E2468="","",D2468/E2468)</x:f>
        <x:v>0.023987735593831723</x:v>
      </x:c>
      <x:c r="G2468" s="36" t="str">
        <x:v>mfhhis01.csv</x:v>
      </x:c>
      <x:c r="H2468" s="36" t="str">
        <x:v>https://ticdata.treasury.gov/Publish/slt_table5.html</x:v>
      </x:c>
      <x:c r="I2468" s="37" t="n">
        <x:v>46269</x:v>
      </x:c>
      <x:c r="J2468" s="36" t="str">
        <x:v>Monthly, end of period</x:v>
      </x:c>
      <x:c r="K2468" s="36" t="str">
        <x:v>Billions of U.S. dollars</x:v>
      </x:c>
    </x:row>
    <x:row r="2469">
      <x:c r="A2469" s="37" t="n">
        <x:v>39295</x:v>
      </x:c>
      <x:c r="B2469" s="36" t="str">
        <x:v>India</x:v>
      </x:c>
      <x:c r="C2469" s="36" t="str">
        <x:v>Country or economy</x:v>
      </x:c>
      <x:c r="D2469" s="55" t="n">
        <x:v>12.1</x:v>
      </x:c>
      <x:c r="E2469" s="55" t="n">
        <x:v>2217.8</x:v>
      </x:c>
      <x:c r="F2469" s="39" t="n">
        <x:f>IF(E2469="","",D2469/E2469)</x:f>
        <x:v>0.0054558571557399215</x:v>
      </x:c>
      <x:c r="G2469" s="36" t="str">
        <x:v>mfhhis01.csv</x:v>
      </x:c>
      <x:c r="H2469" s="36" t="str">
        <x:v>https://ticdata.treasury.gov/Publish/slt_table5.html</x:v>
      </x:c>
      <x:c r="I2469" s="37" t="n">
        <x:v>46269</x:v>
      </x:c>
      <x:c r="J2469" s="36" t="str">
        <x:v>Monthly, end of period</x:v>
      </x:c>
      <x:c r="K2469" s="36" t="str">
        <x:v>Billions of U.S. dollars</x:v>
      </x:c>
    </x:row>
    <x:row r="2470">
      <x:c r="A2470" s="37" t="n">
        <x:v>39295</x:v>
      </x:c>
      <x:c r="B2470" s="36" t="str">
        <x:v>Ireland</x:v>
      </x:c>
      <x:c r="C2470" s="36" t="str">
        <x:v>Country or economy</x:v>
      </x:c>
      <x:c r="D2470" s="55" t="n">
        <x:v>16.8</x:v>
      </x:c>
      <x:c r="E2470" s="55" t="n">
        <x:v>2217.8</x:v>
      </x:c>
      <x:c r="F2470" s="39" t="n">
        <x:f>IF(E2470="","",D2470/E2470)</x:f>
        <x:v>0.007575074398052124</x:v>
      </x:c>
      <x:c r="G2470" s="36" t="str">
        <x:v>mfhhis01.csv</x:v>
      </x:c>
      <x:c r="H2470" s="36" t="str">
        <x:v>https://ticdata.treasury.gov/Publish/slt_table5.html</x:v>
      </x:c>
      <x:c r="I2470" s="37" t="n">
        <x:v>46269</x:v>
      </x:c>
      <x:c r="J2470" s="36" t="str">
        <x:v>Monthly, end of period</x:v>
      </x:c>
      <x:c r="K2470" s="36" t="str">
        <x:v>Billions of U.S. dollars</x:v>
      </x:c>
    </x:row>
    <x:row r="2471">
      <x:c r="A2471" s="37" t="n">
        <x:v>39295</x:v>
      </x:c>
      <x:c r="B2471" s="36" t="str">
        <x:v>Italy</x:v>
      </x:c>
      <x:c r="C2471" s="36" t="str">
        <x:v>Country or economy</x:v>
      </x:c>
      <x:c r="D2471" s="55" t="n">
        <x:v>13.2</x:v>
      </x:c>
      <x:c r="E2471" s="55" t="n">
        <x:v>2217.8</x:v>
      </x:c>
      <x:c r="F2471" s="39" t="n">
        <x:f>IF(E2471="","",D2471/E2471)</x:f>
        <x:v>0.005951844169898096</x:v>
      </x:c>
      <x:c r="G2471" s="36" t="str">
        <x:v>mfhhis01.csv</x:v>
      </x:c>
      <x:c r="H2471" s="36" t="str">
        <x:v>https://ticdata.treasury.gov/Publish/slt_table5.html</x:v>
      </x:c>
      <x:c r="I2471" s="37" t="n">
        <x:v>46269</x:v>
      </x:c>
      <x:c r="J2471" s="36" t="str">
        <x:v>Monthly, end of period</x:v>
      </x:c>
      <x:c r="K2471" s="36" t="str">
        <x:v>Billions of U.S. dollars</x:v>
      </x:c>
    </x:row>
    <x:row r="2472">
      <x:c r="A2472" s="37" t="n">
        <x:v>39295</x:v>
      </x:c>
      <x:c r="B2472" s="36" t="str">
        <x:v>Japan</x:v>
      </x:c>
      <x:c r="C2472" s="36" t="str">
        <x:v>Country or economy</x:v>
      </x:c>
      <x:c r="D2472" s="55" t="n">
        <x:v>595.8</x:v>
      </x:c>
      <x:c r="E2472" s="55" t="n">
        <x:v>2217.8</x:v>
      </x:c>
      <x:c r="F2472" s="39" t="n">
        <x:f>IF(E2472="","",D2472/E2472)</x:f>
        <x:v>0.26864460275949137</x:v>
      </x:c>
      <x:c r="G2472" s="36" t="str">
        <x:v>mfhhis01.csv</x:v>
      </x:c>
      <x:c r="H2472" s="36" t="str">
        <x:v>https://ticdata.treasury.gov/Publish/slt_table5.html</x:v>
      </x:c>
      <x:c r="I2472" s="37" t="n">
        <x:v>46269</x:v>
      </x:c>
      <x:c r="J2472" s="36" t="str">
        <x:v>Monthly, end of period</x:v>
      </x:c>
      <x:c r="K2472" s="36" t="str">
        <x:v>Billions of U.S. dollars</x:v>
      </x:c>
    </x:row>
    <x:row r="2473">
      <x:c r="A2473" s="37" t="n">
        <x:v>39295</x:v>
      </x:c>
      <x:c r="B2473" s="36" t="str">
        <x:v>Korea, South</x:v>
      </x:c>
      <x:c r="C2473" s="36" t="str">
        <x:v>Country or economy</x:v>
      </x:c>
      <x:c r="D2473" s="55" t="n">
        <x:v>42.6</x:v>
      </x:c>
      <x:c r="E2473" s="55" t="n">
        <x:v>2217.8</x:v>
      </x:c>
      <x:c r="F2473" s="39" t="n">
        <x:f>IF(E2473="","",D2473/E2473)</x:f>
        <x:v>0.019208224366489314</x:v>
      </x:c>
      <x:c r="G2473" s="36" t="str">
        <x:v>mfhhis01.csv</x:v>
      </x:c>
      <x:c r="H2473" s="36" t="str">
        <x:v>https://ticdata.treasury.gov/Publish/slt_table5.html</x:v>
      </x:c>
      <x:c r="I2473" s="37" t="n">
        <x:v>46269</x:v>
      </x:c>
      <x:c r="J2473" s="36" t="str">
        <x:v>Monthly, end of period</x:v>
      </x:c>
      <x:c r="K2473" s="36" t="str">
        <x:v>Billions of U.S. dollars</x:v>
      </x:c>
    </x:row>
    <x:row r="2474">
      <x:c r="A2474" s="37" t="n">
        <x:v>39295</x:v>
      </x:c>
      <x:c r="B2474" s="36" t="str">
        <x:v>Luxembourg</x:v>
      </x:c>
      <x:c r="C2474" s="36" t="str">
        <x:v>Country or economy</x:v>
      </x:c>
      <x:c r="D2474" s="55" t="n">
        <x:v>57.1</x:v>
      </x:c>
      <x:c r="E2474" s="55" t="n">
        <x:v>2217.8</x:v>
      </x:c>
      <x:c r="F2474" s="39" t="n">
        <x:f>IF(E2474="","",D2474/E2474)</x:f>
        <x:v>0.025746235007665253</x:v>
      </x:c>
      <x:c r="G2474" s="36" t="str">
        <x:v>mfhhis01.csv</x:v>
      </x:c>
      <x:c r="H2474" s="36" t="str">
        <x:v>https://ticdata.treasury.gov/Publish/slt_table5.html</x:v>
      </x:c>
      <x:c r="I2474" s="37" t="n">
        <x:v>46269</x:v>
      </x:c>
      <x:c r="J2474" s="36" t="str">
        <x:v>Monthly, end of period</x:v>
      </x:c>
      <x:c r="K2474" s="36" t="str">
        <x:v>Billions of U.S. dollars</x:v>
      </x:c>
    </x:row>
    <x:row r="2475">
      <x:c r="A2475" s="37" t="n">
        <x:v>39295</x:v>
      </x:c>
      <x:c r="B2475" s="36" t="str">
        <x:v>Mexico</x:v>
      </x:c>
      <x:c r="C2475" s="36" t="str">
        <x:v>Country or economy</x:v>
      </x:c>
      <x:c r="D2475" s="55" t="n">
        <x:v>30.2</x:v>
      </x:c>
      <x:c r="E2475" s="55" t="n">
        <x:v>2217.8</x:v>
      </x:c>
      <x:c r="F2475" s="39" t="n">
        <x:f>IF(E2475="","",D2475/E2475)</x:f>
        <x:v>0.013617098025069888</x:v>
      </x:c>
      <x:c r="G2475" s="36" t="str">
        <x:v>mfhhis01.csv</x:v>
      </x:c>
      <x:c r="H2475" s="36" t="str">
        <x:v>https://ticdata.treasury.gov/Publish/slt_table5.html</x:v>
      </x:c>
      <x:c r="I2475" s="37" t="n">
        <x:v>46269</x:v>
      </x:c>
      <x:c r="J2475" s="36" t="str">
        <x:v>Monthly, end of period</x:v>
      </x:c>
      <x:c r="K2475" s="36" t="str">
        <x:v>Billions of U.S. dollars</x:v>
      </x:c>
    </x:row>
    <x:row r="2476">
      <x:c r="A2476" s="37" t="n">
        <x:v>39295</x:v>
      </x:c>
      <x:c r="B2476" s="36" t="str">
        <x:v>Netherlands</x:v>
      </x:c>
      <x:c r="C2476" s="36" t="str">
        <x:v>Country or economy</x:v>
      </x:c>
      <x:c r="D2476" s="55" t="n">
        <x:v>16.7</x:v>
      </x:c>
      <x:c r="E2476" s="55" t="n">
        <x:v>2217.8</x:v>
      </x:c>
      <x:c r="F2476" s="39" t="n">
        <x:f>IF(E2476="","",D2476/E2476)</x:f>
        <x:v>0.007529984669492289</x:v>
      </x:c>
      <x:c r="G2476" s="36" t="str">
        <x:v>mfhhis01.csv</x:v>
      </x:c>
      <x:c r="H2476" s="36" t="str">
        <x:v>https://ticdata.treasury.gov/Publish/slt_table5.html</x:v>
      </x:c>
      <x:c r="I2476" s="37" t="n">
        <x:v>46269</x:v>
      </x:c>
      <x:c r="J2476" s="36" t="str">
        <x:v>Monthly, end of period</x:v>
      </x:c>
      <x:c r="K2476" s="36" t="str">
        <x:v>Billions of U.S. dollars</x:v>
      </x:c>
    </x:row>
    <x:row r="2477">
      <x:c r="A2477" s="37" t="n">
        <x:v>39295</x:v>
      </x:c>
      <x:c r="B2477" s="36" t="str">
        <x:v>Norway</x:v>
      </x:c>
      <x:c r="C2477" s="36" t="str">
        <x:v>Country or economy</x:v>
      </x:c>
      <x:c r="D2477" s="55" t="n">
        <x:v>6.4</x:v>
      </x:c>
      <x:c r="E2477" s="55" t="n">
        <x:v>2217.8</x:v>
      </x:c>
      <x:c r="F2477" s="39" t="n">
        <x:f>IF(E2477="","",D2477/E2477)</x:f>
        <x:v>0.0028857426278293802</x:v>
      </x:c>
      <x:c r="G2477" s="36" t="str">
        <x:v>mfhhis01.csv</x:v>
      </x:c>
      <x:c r="H2477" s="36" t="str">
        <x:v>https://ticdata.treasury.gov/Publish/slt_table5.html</x:v>
      </x:c>
      <x:c r="I2477" s="37" t="n">
        <x:v>46269</x:v>
      </x:c>
      <x:c r="J2477" s="36" t="str">
        <x:v>Monthly, end of period</x:v>
      </x:c>
      <x:c r="K2477" s="36" t="str">
        <x:v>Billions of U.S. dollars</x:v>
      </x:c>
    </x:row>
    <x:row r="2478">
      <x:c r="A2478" s="37" t="n">
        <x:v>39295</x:v>
      </x:c>
      <x:c r="B2478" s="36" t="str">
        <x:v>Oil Exporters</x:v>
      </x:c>
      <x:c r="C2478" s="36" t="str">
        <x:v>Country or economy</x:v>
      </x:c>
      <x:c r="D2478" s="55" t="n">
        <x:v>134.7</x:v>
      </x:c>
      <x:c r="E2478" s="55" t="n">
        <x:v>2217.8</x:v>
      </x:c>
      <x:c r="F2478" s="39" t="n">
        <x:f>IF(E2478="","",D2478/E2478)</x:f>
        <x:v>0.06073586437009648</x:v>
      </x:c>
      <x:c r="G2478" s="36" t="str">
        <x:v>mfhhis01.csv</x:v>
      </x:c>
      <x:c r="H2478" s="36" t="str">
        <x:v>https://ticdata.treasury.gov/Publish/slt_table5.html</x:v>
      </x:c>
      <x:c r="I2478" s="37" t="n">
        <x:v>46269</x:v>
      </x:c>
      <x:c r="J2478" s="36" t="str">
        <x:v>Monthly, end of period</x:v>
      </x:c>
      <x:c r="K2478" s="36" t="str">
        <x:v>Billions of U.S. dollars</x:v>
      </x:c>
    </x:row>
    <x:row r="2479">
      <x:c r="A2479" s="37" t="n">
        <x:v>39295</x:v>
      </x:c>
      <x:c r="B2479" s="36" t="str">
        <x:v>Poland</x:v>
      </x:c>
      <x:c r="C2479" s="36" t="str">
        <x:v>Country or economy</x:v>
      </x:c>
      <x:c r="D2479" s="55" t="n">
        <x:v>10.5</x:v>
      </x:c>
      <x:c r="E2479" s="55" t="n">
        <x:v>2217.8</x:v>
      </x:c>
      <x:c r="F2479" s="39" t="n">
        <x:f>IF(E2479="","",D2479/E2479)</x:f>
        <x:v>0.004734421498782577</x:v>
      </x:c>
      <x:c r="G2479" s="36" t="str">
        <x:v>mfhhis01.csv</x:v>
      </x:c>
      <x:c r="H2479" s="36" t="str">
        <x:v>https://ticdata.treasury.gov/Publish/slt_table5.html</x:v>
      </x:c>
      <x:c r="I2479" s="37" t="n">
        <x:v>46269</x:v>
      </x:c>
      <x:c r="J2479" s="36" t="str">
        <x:v>Monthly, end of period</x:v>
      </x:c>
      <x:c r="K2479" s="36" t="str">
        <x:v>Billions of U.S. dollars</x:v>
      </x:c>
    </x:row>
    <x:row r="2480">
      <x:c r="A2480" s="37" t="n">
        <x:v>39295</x:v>
      </x:c>
      <x:c r="B2480" s="36" t="str">
        <x:v>Russia</x:v>
      </x:c>
      <x:c r="C2480" s="36" t="str">
        <x:v>Country or economy</x:v>
      </x:c>
      <x:c r="D2480" s="55" t="n">
        <x:v>31.9</x:v>
      </x:c>
      <x:c r="E2480" s="55" t="n">
        <x:v>2217.8</x:v>
      </x:c>
      <x:c r="F2480" s="39" t="n">
        <x:f>IF(E2480="","",D2480/E2480)</x:f>
        <x:v>0.014383623410587066</x:v>
      </x:c>
      <x:c r="G2480" s="36" t="str">
        <x:v>mfhhis01.csv</x:v>
      </x:c>
      <x:c r="H2480" s="36" t="str">
        <x:v>https://ticdata.treasury.gov/Publish/slt_table5.html</x:v>
      </x:c>
      <x:c r="I2480" s="37" t="n">
        <x:v>46269</x:v>
      </x:c>
      <x:c r="J2480" s="36" t="str">
        <x:v>Monthly, end of period</x:v>
      </x:c>
      <x:c r="K2480" s="36" t="str">
        <x:v>Billions of U.S. dollars</x:v>
      </x:c>
    </x:row>
    <x:row r="2481">
      <x:c r="A2481" s="37" t="n">
        <x:v>39295</x:v>
      </x:c>
      <x:c r="B2481" s="36" t="str">
        <x:v>Singapore</x:v>
      </x:c>
      <x:c r="C2481" s="36" t="str">
        <x:v>Country or economy</x:v>
      </x:c>
      <x:c r="D2481" s="55" t="n">
        <x:v>37.8</x:v>
      </x:c>
      <x:c r="E2481" s="55" t="n">
        <x:v>2217.8</x:v>
      </x:c>
      <x:c r="F2481" s="39" t="n">
        <x:f>IF(E2481="","",D2481/E2481)</x:f>
        <x:v>0.017043917395617277</x:v>
      </x:c>
      <x:c r="G2481" s="36" t="str">
        <x:v>mfhhis01.csv</x:v>
      </x:c>
      <x:c r="H2481" s="36" t="str">
        <x:v>https://ticdata.treasury.gov/Publish/slt_table5.html</x:v>
      </x:c>
      <x:c r="I2481" s="37" t="n">
        <x:v>46269</x:v>
      </x:c>
      <x:c r="J2481" s="36" t="str">
        <x:v>Monthly, end of period</x:v>
      </x:c>
      <x:c r="K2481" s="36" t="str">
        <x:v>Billions of U.S. dollars</x:v>
      </x:c>
    </x:row>
    <x:row r="2482">
      <x:c r="A2482" s="37" t="n">
        <x:v>39295</x:v>
      </x:c>
      <x:c r="B2482" s="36" t="str">
        <x:v>Sweden</x:v>
      </x:c>
      <x:c r="C2482" s="36" t="str">
        <x:v>Country or economy</x:v>
      </x:c>
      <x:c r="D2482" s="55" t="n">
        <x:v>15.7</x:v>
      </x:c>
      <x:c r="E2482" s="55" t="n">
        <x:v>2217.8</x:v>
      </x:c>
      <x:c r="F2482" s="39" t="n">
        <x:f>IF(E2482="","",D2482/E2482)</x:f>
        <x:v>0.007079087383893948</x:v>
      </x:c>
      <x:c r="G2482" s="36" t="str">
        <x:v>mfhhis01.csv</x:v>
      </x:c>
      <x:c r="H2482" s="36" t="str">
        <x:v>https://ticdata.treasury.gov/Publish/slt_table5.html</x:v>
      </x:c>
      <x:c r="I2482" s="37" t="n">
        <x:v>46269</x:v>
      </x:c>
      <x:c r="J2482" s="36" t="str">
        <x:v>Monthly, end of period</x:v>
      </x:c>
      <x:c r="K2482" s="36" t="str">
        <x:v>Billions of U.S. dollars</x:v>
      </x:c>
    </x:row>
    <x:row r="2483">
      <x:c r="A2483" s="37" t="n">
        <x:v>39295</x:v>
      </x:c>
      <x:c r="B2483" s="36" t="str">
        <x:v>Switzerland</x:v>
      </x:c>
      <x:c r="C2483" s="36" t="str">
        <x:v>Country or economy</x:v>
      </x:c>
      <x:c r="D2483" s="55" t="n">
        <x:v>37.8</x:v>
      </x:c>
      <x:c r="E2483" s="55" t="n">
        <x:v>2217.8</x:v>
      </x:c>
      <x:c r="F2483" s="39" t="n">
        <x:f>IF(E2483="","",D2483/E2483)</x:f>
        <x:v>0.017043917395617277</x:v>
      </x:c>
      <x:c r="G2483" s="36" t="str">
        <x:v>mfhhis01.csv</x:v>
      </x:c>
      <x:c r="H2483" s="36" t="str">
        <x:v>https://ticdata.treasury.gov/Publish/slt_table5.html</x:v>
      </x:c>
      <x:c r="I2483" s="37" t="n">
        <x:v>46269</x:v>
      </x:c>
      <x:c r="J2483" s="36" t="str">
        <x:v>Monthly, end of period</x:v>
      </x:c>
      <x:c r="K2483" s="36" t="str">
        <x:v>Billions of U.S. dollars</x:v>
      </x:c>
    </x:row>
    <x:row r="2484">
      <x:c r="A2484" s="37" t="n">
        <x:v>39295</x:v>
      </x:c>
      <x:c r="B2484" s="36" t="str">
        <x:v>Taiwan</x:v>
      </x:c>
      <x:c r="C2484" s="36" t="str">
        <x:v>Country or economy</x:v>
      </x:c>
      <x:c r="D2484" s="55" t="n">
        <x:v>39.5</x:v>
      </x:c>
      <x:c r="E2484" s="55" t="n">
        <x:v>2217.8</x:v>
      </x:c>
      <x:c r="F2484" s="39" t="n">
        <x:f>IF(E2484="","",D2484/E2484)</x:f>
        <x:v>0.017810442781134455</x:v>
      </x:c>
      <x:c r="G2484" s="36" t="str">
        <x:v>mfhhis01.csv</x:v>
      </x:c>
      <x:c r="H2484" s="36" t="str">
        <x:v>https://ticdata.treasury.gov/Publish/slt_table5.html</x:v>
      </x:c>
      <x:c r="I2484" s="37" t="n">
        <x:v>46269</x:v>
      </x:c>
      <x:c r="J2484" s="36" t="str">
        <x:v>Monthly, end of period</x:v>
      </x:c>
      <x:c r="K2484" s="36" t="str">
        <x:v>Billions of U.S. dollars</x:v>
      </x:c>
    </x:row>
    <x:row r="2485">
      <x:c r="A2485" s="37" t="n">
        <x:v>39295</x:v>
      </x:c>
      <x:c r="B2485" s="36" t="str">
        <x:v>Thailand</x:v>
      </x:c>
      <x:c r="C2485" s="36" t="str">
        <x:v>Country or economy</x:v>
      </x:c>
      <x:c r="D2485" s="55" t="n">
        <x:v>22.9</x:v>
      </x:c>
      <x:c r="E2485" s="55" t="n">
        <x:v>2217.8</x:v>
      </x:c>
      <x:c r="F2485" s="39" t="n">
        <x:f>IF(E2485="","",D2485/E2485)</x:f>
        <x:v>0.010325547840202001</x:v>
      </x:c>
      <x:c r="G2485" s="36" t="str">
        <x:v>mfhhis01.csv</x:v>
      </x:c>
      <x:c r="H2485" s="36" t="str">
        <x:v>https://ticdata.treasury.gov/Publish/slt_table5.html</x:v>
      </x:c>
      <x:c r="I2485" s="37" t="n">
        <x:v>46269</x:v>
      </x:c>
      <x:c r="J2485" s="36" t="str">
        <x:v>Monthly, end of period</x:v>
      </x:c>
      <x:c r="K2485" s="36" t="str">
        <x:v>Billions of U.S. dollars</x:v>
      </x:c>
    </x:row>
    <x:row r="2486">
      <x:c r="A2486" s="37" t="n">
        <x:v>39295</x:v>
      </x:c>
      <x:c r="B2486" s="36" t="str">
        <x:v>Turkey</x:v>
      </x:c>
      <x:c r="C2486" s="36" t="str">
        <x:v>Country or economy</x:v>
      </x:c>
      <x:c r="D2486" s="55" t="n">
        <x:v>29.2</x:v>
      </x:c>
      <x:c r="E2486" s="55" t="n">
        <x:v>2217.8</x:v>
      </x:c>
      <x:c r="F2486" s="39" t="n">
        <x:f>IF(E2486="","",D2486/E2486)</x:f>
        <x:v>0.013166200739471548</x:v>
      </x:c>
      <x:c r="G2486" s="36" t="str">
        <x:v>mfhhis01.csv</x:v>
      </x:c>
      <x:c r="H2486" s="36" t="str">
        <x:v>https://ticdata.treasury.gov/Publish/slt_table5.html</x:v>
      </x:c>
      <x:c r="I2486" s="37" t="n">
        <x:v>46269</x:v>
      </x:c>
      <x:c r="J2486" s="36" t="str">
        <x:v>Monthly, end of period</x:v>
      </x:c>
      <x:c r="K2486" s="36" t="str">
        <x:v>Billions of U.S. dollars</x:v>
      </x:c>
    </x:row>
    <x:row r="2487">
      <x:c r="A2487" s="37" t="n">
        <x:v>39295</x:v>
      </x:c>
      <x:c r="B2487" s="36" t="str">
        <x:v>United Kingdom</x:v>
      </x:c>
      <x:c r="C2487" s="36" t="str">
        <x:v>Country or economy</x:v>
      </x:c>
      <x:c r="D2487" s="55" t="n">
        <x:v>99.5</x:v>
      </x:c>
      <x:c r="E2487" s="55" t="n">
        <x:v>2217.8</x:v>
      </x:c>
      <x:c r="F2487" s="39" t="n">
        <x:f>IF(E2487="","",D2487/E2487)</x:f>
        <x:v>0.04486427991703489</x:v>
      </x:c>
      <x:c r="G2487" s="36" t="str">
        <x:v>mfhhis01.csv</x:v>
      </x:c>
      <x:c r="H2487" s="36" t="str">
        <x:v>https://ticdata.treasury.gov/Publish/slt_table5.html</x:v>
      </x:c>
      <x:c r="I2487" s="37" t="n">
        <x:v>46269</x:v>
      </x:c>
      <x:c r="J2487" s="36" t="str">
        <x:v>Monthly, end of period</x:v>
      </x:c>
      <x:c r="K2487" s="36" t="str">
        <x:v>Billions of U.S. dollars</x:v>
      </x:c>
    </x:row>
    <x:row r="2488">
      <x:c r="A2488" s="37" t="n">
        <x:v>39326</x:v>
      </x:c>
      <x:c r="B2488" s="36" t="str">
        <x:v>All Other</x:v>
      </x:c>
      <x:c r="C2488" s="36" t="str">
        <x:v>Aggregate</x:v>
      </x:c>
      <x:c r="D2488" s="55" t="n">
        <x:v>142.8</x:v>
      </x:c>
      <x:c r="E2488" s="55" t="n">
        <x:v>2235.4</x:v>
      </x:c>
      <x:c r="F2488" s="39" t="n">
        <x:f>IF(E2488="","",D2488/E2488)</x:f>
        <x:v>0.06388118457546749</x:v>
      </x:c>
      <x:c r="G2488" s="36" t="str">
        <x:v>mfhhis01.csv</x:v>
      </x:c>
      <x:c r="H2488" s="36" t="str">
        <x:v>https://ticdata.treasury.gov/Publish/slt_table5.html</x:v>
      </x:c>
      <x:c r="I2488" s="37" t="n">
        <x:v>46269</x:v>
      </x:c>
      <x:c r="J2488" s="36" t="str">
        <x:v>Monthly, end of period</x:v>
      </x:c>
      <x:c r="K2488" s="36" t="str">
        <x:v>Billions of U.S. dollars</x:v>
      </x:c>
    </x:row>
    <x:row r="2489">
      <x:c r="A2489" s="37" t="n">
        <x:v>39326</x:v>
      </x:c>
      <x:c r="B2489" s="36" t="str">
        <x:v>Belgium</x:v>
      </x:c>
      <x:c r="C2489" s="36" t="str">
        <x:v>Country or economy</x:v>
      </x:c>
      <x:c r="D2489" s="55" t="n">
        <x:v>14.6</x:v>
      </x:c>
      <x:c r="E2489" s="55" t="n">
        <x:v>2235.4</x:v>
      </x:c>
      <x:c r="F2489" s="39" t="n">
        <x:f>IF(E2489="","",D2489/E2489)</x:f>
        <x:v>0.006531269571441353</x:v>
      </x:c>
      <x:c r="G2489" s="36" t="str">
        <x:v>mfhhis01.csv</x:v>
      </x:c>
      <x:c r="H2489" s="36" t="str">
        <x:v>https://ticdata.treasury.gov/Publish/slt_table5.html</x:v>
      </x:c>
      <x:c r="I2489" s="37" t="n">
        <x:v>46269</x:v>
      </x:c>
      <x:c r="J2489" s="36" t="str">
        <x:v>Monthly, end of period</x:v>
      </x:c>
      <x:c r="K2489" s="36" t="str">
        <x:v>Billions of U.S. dollars</x:v>
      </x:c>
    </x:row>
    <x:row r="2490">
      <x:c r="A2490" s="37" t="n">
        <x:v>39326</x:v>
      </x:c>
      <x:c r="B2490" s="36" t="str">
        <x:v>Brazil</x:v>
      </x:c>
      <x:c r="C2490" s="36" t="str">
        <x:v>Country or economy</x:v>
      </x:c>
      <x:c r="D2490" s="55" t="n">
        <x:v>110.5</x:v>
      </x:c>
      <x:c r="E2490" s="55" t="n">
        <x:v>2235.4</x:v>
      </x:c>
      <x:c r="F2490" s="39" t="n">
        <x:f>IF(E2490="","",D2490/E2490)</x:f>
        <x:v>0.04943186901673079</x:v>
      </x:c>
      <x:c r="G2490" s="36" t="str">
        <x:v>mfhhis01.csv</x:v>
      </x:c>
      <x:c r="H2490" s="36" t="str">
        <x:v>https://ticdata.treasury.gov/Publish/slt_table5.html</x:v>
      </x:c>
      <x:c r="I2490" s="37" t="n">
        <x:v>46269</x:v>
      </x:c>
      <x:c r="J2490" s="36" t="str">
        <x:v>Monthly, end of period</x:v>
      </x:c>
      <x:c r="K2490" s="36" t="str">
        <x:v>Billions of U.S. dollars</x:v>
      </x:c>
    </x:row>
    <x:row r="2491">
      <x:c r="A2491" s="37" t="n">
        <x:v>39326</x:v>
      </x:c>
      <x:c r="B2491" s="36" t="str">
        <x:v>Canada</x:v>
      </x:c>
      <x:c r="C2491" s="36" t="str">
        <x:v>Country or economy</x:v>
      </x:c>
      <x:c r="D2491" s="55" t="n">
        <x:v>17.3</x:v>
      </x:c>
      <x:c r="E2491" s="55" t="n">
        <x:v>2235.4</x:v>
      </x:c>
      <x:c r="F2491" s="39" t="n">
        <x:f>IF(E2491="","",D2491/E2491)</x:f>
        <x:v>0.007739107094927082</x:v>
      </x:c>
      <x:c r="G2491" s="36" t="str">
        <x:v>mfhhis01.csv</x:v>
      </x:c>
      <x:c r="H2491" s="36" t="str">
        <x:v>https://ticdata.treasury.gov/Publish/slt_table5.html</x:v>
      </x:c>
      <x:c r="I2491" s="37" t="n">
        <x:v>46269</x:v>
      </x:c>
      <x:c r="J2491" s="36" t="str">
        <x:v>Monthly, end of period</x:v>
      </x:c>
      <x:c r="K2491" s="36" t="str">
        <x:v>Billions of U.S. dollars</x:v>
      </x:c>
    </x:row>
    <x:row r="2492">
      <x:c r="A2492" s="37" t="n">
        <x:v>39326</x:v>
      </x:c>
      <x:c r="B2492" s="36" t="str">
        <x:v>Carib Bnkng Ctrs</x:v>
      </x:c>
      <x:c r="C2492" s="36" t="str">
        <x:v>Country or economy</x:v>
      </x:c>
      <x:c r="D2492" s="55" t="n">
        <x:v>99.7</x:v>
      </x:c>
      <x:c r="E2492" s="55" t="n">
        <x:v>2235.4</x:v>
      </x:c>
      <x:c r="F2492" s="39" t="n">
        <x:f>IF(E2492="","",D2492/E2492)</x:f>
        <x:v>0.044600518922787866</x:v>
      </x:c>
      <x:c r="G2492" s="36" t="str">
        <x:v>mfhhis01.csv</x:v>
      </x:c>
      <x:c r="H2492" s="36" t="str">
        <x:v>https://ticdata.treasury.gov/Publish/slt_table5.html</x:v>
      </x:c>
      <x:c r="I2492" s="37" t="n">
        <x:v>46269</x:v>
      </x:c>
      <x:c r="J2492" s="36" t="str">
        <x:v>Monthly, end of period</x:v>
      </x:c>
      <x:c r="K2492" s="36" t="str">
        <x:v>Billions of U.S. dollars</x:v>
      </x:c>
    </x:row>
    <x:row r="2493">
      <x:c r="A2493" s="37" t="n">
        <x:v>39326</x:v>
      </x:c>
      <x:c r="B2493" s="36" t="str">
        <x:v>China, Mainland</x:v>
      </x:c>
      <x:c r="C2493" s="36" t="str">
        <x:v>Country or economy</x:v>
      </x:c>
      <x:c r="D2493" s="55" t="n">
        <x:v>467.7</x:v>
      </x:c>
      <x:c r="E2493" s="55" t="n">
        <x:v>2235.4</x:v>
      </x:c>
      <x:c r="F2493" s="39" t="n">
        <x:f>IF(E2493="","",D2493/E2493)</x:f>
        <x:v>0.2092242999015836</x:v>
      </x:c>
      <x:c r="G2493" s="36" t="str">
        <x:v>mfhhis01.csv</x:v>
      </x:c>
      <x:c r="H2493" s="36" t="str">
        <x:v>https://ticdata.treasury.gov/Publish/slt_table5.html</x:v>
      </x:c>
      <x:c r="I2493" s="37" t="n">
        <x:v>46269</x:v>
      </x:c>
      <x:c r="J2493" s="36" t="str">
        <x:v>Monthly, end of period</x:v>
      </x:c>
      <x:c r="K2493" s="36" t="str">
        <x:v>Billions of U.S. dollars</x:v>
      </x:c>
    </x:row>
    <x:row r="2494">
      <x:c r="A2494" s="37" t="n">
        <x:v>39326</x:v>
      </x:c>
      <x:c r="B2494" s="36" t="str">
        <x:v>Egypt</x:v>
      </x:c>
      <x:c r="C2494" s="36" t="str">
        <x:v>Country or economy</x:v>
      </x:c>
      <x:c r="D2494" s="55" t="n">
        <x:v>9.9</x:v>
      </x:c>
      <x:c r="E2494" s="55" t="n">
        <x:v>2235.4</x:v>
      </x:c>
      <x:c r="F2494" s="39" t="n">
        <x:f>IF(E2494="","",D2494/E2494)</x:f>
        <x:v>0.004428737586114342</x:v>
      </x:c>
      <x:c r="G2494" s="36" t="str">
        <x:v>mfhhis01.csv</x:v>
      </x:c>
      <x:c r="H2494" s="36" t="str">
        <x:v>https://ticdata.treasury.gov/Publish/slt_table5.html</x:v>
      </x:c>
      <x:c r="I2494" s="37" t="n">
        <x:v>46269</x:v>
      </x:c>
      <x:c r="J2494" s="36" t="str">
        <x:v>Monthly, end of period</x:v>
      </x:c>
      <x:c r="K2494" s="36" t="str">
        <x:v>Billions of U.S. dollars</x:v>
      </x:c>
    </x:row>
    <x:row r="2495">
      <x:c r="A2495" s="37" t="n">
        <x:v>39326</x:v>
      </x:c>
      <x:c r="B2495" s="36" t="str">
        <x:v>Foreign official</x:v>
      </x:c>
      <x:c r="C2495" s="36" t="str">
        <x:v>Aggregate</x:v>
      </x:c>
      <x:c r="D2495" s="55" t="n">
        <x:v>1609.3</x:v>
      </x:c>
      <x:c r="E2495" s="55" t="n">
        <x:v>2235.4</x:v>
      </x:c>
      <x:c r="F2495" s="39" t="n">
        <x:f>IF(E2495="","",D2495/E2495)</x:f>
        <x:v>0.7199158987205869</x:v>
      </x:c>
      <x:c r="G2495" s="36" t="str">
        <x:v>mfhhis01.csv</x:v>
      </x:c>
      <x:c r="H2495" s="36" t="str">
        <x:v>https://ticdata.treasury.gov/Publish/slt_table5.html</x:v>
      </x:c>
      <x:c r="I2495" s="37" t="n">
        <x:v>46269</x:v>
      </x:c>
      <x:c r="J2495" s="36" t="str">
        <x:v>Monthly, end of period</x:v>
      </x:c>
      <x:c r="K2495" s="36" t="str">
        <x:v>Billions of U.S. dollars</x:v>
      </x:c>
    </x:row>
    <x:row r="2496">
      <x:c r="A2496" s="37" t="n">
        <x:v>39326</x:v>
      </x:c>
      <x:c r="B2496" s="36" t="str">
        <x:v>Foreign official Treasury bills</x:v>
      </x:c>
      <x:c r="C2496" s="36" t="str">
        <x:v>Aggregate</x:v>
      </x:c>
      <x:c r="D2496" s="55" t="n">
        <x:v>179.9</x:v>
      </x:c>
      <x:c r="E2496" s="55" t="n">
        <x:v>2235.4</x:v>
      </x:c>
      <x:c r="F2496" s="39" t="n">
        <x:f>IF(E2496="","",D2496/E2496)</x:f>
        <x:v>0.08047776684262324</x:v>
      </x:c>
      <x:c r="G2496" s="36" t="str">
        <x:v>mfhhis01.csv</x:v>
      </x:c>
      <x:c r="H2496" s="36" t="str">
        <x:v>https://ticdata.treasury.gov/Publish/slt_table5.html</x:v>
      </x:c>
      <x:c r="I2496" s="37" t="n">
        <x:v>46269</x:v>
      </x:c>
      <x:c r="J2496" s="36" t="str">
        <x:v>Monthly, end of period</x:v>
      </x:c>
      <x:c r="K2496" s="36" t="str">
        <x:v>Billions of U.S. dollars</x:v>
      </x:c>
    </x:row>
    <x:row r="2497">
      <x:c r="A2497" s="37" t="n">
        <x:v>39326</x:v>
      </x:c>
      <x:c r="B2497" s="36" t="str">
        <x:v>Foreign official Treasury bonds and notes</x:v>
      </x:c>
      <x:c r="C2497" s="36" t="str">
        <x:v>Aggregate</x:v>
      </x:c>
      <x:c r="D2497" s="55" t="n">
        <x:v>1429.4</x:v>
      </x:c>
      <x:c r="E2497" s="55" t="n">
        <x:v>2235.4</x:v>
      </x:c>
      <x:c r="F2497" s="39" t="n">
        <x:f>IF(E2497="","",D2497/E2497)</x:f>
        <x:v>0.6394381318779637</x:v>
      </x:c>
      <x:c r="G2497" s="36" t="str">
        <x:v>mfhhis01.csv</x:v>
      </x:c>
      <x:c r="H2497" s="36" t="str">
        <x:v>https://ticdata.treasury.gov/Publish/slt_table5.html</x:v>
      </x:c>
      <x:c r="I2497" s="37" t="n">
        <x:v>46269</x:v>
      </x:c>
      <x:c r="J2497" s="36" t="str">
        <x:v>Monthly, end of period</x:v>
      </x:c>
      <x:c r="K2497" s="36" t="str">
        <x:v>Billions of U.S. dollars</x:v>
      </x:c>
    </x:row>
    <x:row r="2498">
      <x:c r="A2498" s="37" t="n">
        <x:v>39326</x:v>
      </x:c>
      <x:c r="B2498" s="36" t="str">
        <x:v>Germany</x:v>
      </x:c>
      <x:c r="C2498" s="36" t="str">
        <x:v>Country or economy</x:v>
      </x:c>
      <x:c r="D2498" s="55" t="n">
        <x:v>41.4</x:v>
      </x:c>
      <x:c r="E2498" s="55" t="n">
        <x:v>2235.4</x:v>
      </x:c>
      <x:c r="F2498" s="39" t="n">
        <x:f>IF(E2498="","",D2498/E2498)</x:f>
        <x:v>0.018520175360114518</x:v>
      </x:c>
      <x:c r="G2498" s="36" t="str">
        <x:v>mfhhis01.csv</x:v>
      </x:c>
      <x:c r="H2498" s="36" t="str">
        <x:v>https://ticdata.treasury.gov/Publish/slt_table5.html</x:v>
      </x:c>
      <x:c r="I2498" s="37" t="n">
        <x:v>46269</x:v>
      </x:c>
      <x:c r="J2498" s="36" t="str">
        <x:v>Monthly, end of period</x:v>
      </x:c>
      <x:c r="K2498" s="36" t="str">
        <x:v>Billions of U.S. dollars</x:v>
      </x:c>
    </x:row>
    <x:row r="2499">
      <x:c r="A2499" s="37" t="n">
        <x:v>39326</x:v>
      </x:c>
      <x:c r="B2499" s="36" t="str">
        <x:v>Grand Total</x:v>
      </x:c>
      <x:c r="C2499" s="36" t="str">
        <x:v>Aggregate</x:v>
      </x:c>
      <x:c r="D2499" s="55" t="n">
        <x:v>2235.4</x:v>
      </x:c>
      <x:c r="E2499" s="55" t="n">
        <x:v>2235.4</x:v>
      </x:c>
      <x:c r="F2499" s="39" t="n">
        <x:f>IF(E2499="","",D2499/E2499)</x:f>
        <x:v>1</x:v>
      </x:c>
      <x:c r="G2499" s="36" t="str">
        <x:v>mfhhis01.csv</x:v>
      </x:c>
      <x:c r="H2499" s="36" t="str">
        <x:v>https://ticdata.treasury.gov/Publish/slt_table5.html</x:v>
      </x:c>
      <x:c r="I2499" s="37" t="n">
        <x:v>46269</x:v>
      </x:c>
      <x:c r="J2499" s="36" t="str">
        <x:v>Monthly, end of period</x:v>
      </x:c>
      <x:c r="K2499" s="36" t="str">
        <x:v>Billions of U.S. dollars</x:v>
      </x:c>
    </x:row>
    <x:row r="2500">
      <x:c r="A2500" s="37" t="n">
        <x:v>39326</x:v>
      </x:c>
      <x:c r="B2500" s="36" t="str">
        <x:v>Hong Kong</x:v>
      </x:c>
      <x:c r="C2500" s="36" t="str">
        <x:v>Country or economy</x:v>
      </x:c>
      <x:c r="D2500" s="55" t="n">
        <x:v>52.6</x:v>
      </x:c>
      <x:c r="E2500" s="55" t="n">
        <x:v>2235.4</x:v>
      </x:c>
      <x:c r="F2500" s="39" t="n">
        <x:f>IF(E2500="","",D2500/E2500)</x:f>
        <x:v>0.023530464346425695</x:v>
      </x:c>
      <x:c r="G2500" s="36" t="str">
        <x:v>mfhhis01.csv</x:v>
      </x:c>
      <x:c r="H2500" s="36" t="str">
        <x:v>https://ticdata.treasury.gov/Publish/slt_table5.html</x:v>
      </x:c>
      <x:c r="I2500" s="37" t="n">
        <x:v>46269</x:v>
      </x:c>
      <x:c r="J2500" s="36" t="str">
        <x:v>Monthly, end of period</x:v>
      </x:c>
      <x:c r="K2500" s="36" t="str">
        <x:v>Billions of U.S. dollars</x:v>
      </x:c>
    </x:row>
    <x:row r="2501">
      <x:c r="A2501" s="37" t="n">
        <x:v>39326</x:v>
      </x:c>
      <x:c r="B2501" s="36" t="str">
        <x:v>India</x:v>
      </x:c>
      <x:c r="C2501" s="36" t="str">
        <x:v>Country or economy</x:v>
      </x:c>
      <x:c r="D2501" s="55" t="n">
        <x:v>10.8</x:v>
      </x:c>
      <x:c r="E2501" s="55" t="n">
        <x:v>2235.4</x:v>
      </x:c>
      <x:c r="F2501" s="39" t="n">
        <x:f>IF(E2501="","",D2501/E2501)</x:f>
        <x:v>0.004831350093942918</x:v>
      </x:c>
      <x:c r="G2501" s="36" t="str">
        <x:v>mfhhis01.csv</x:v>
      </x:c>
      <x:c r="H2501" s="36" t="str">
        <x:v>https://ticdata.treasury.gov/Publish/slt_table5.html</x:v>
      </x:c>
      <x:c r="I2501" s="37" t="n">
        <x:v>46269</x:v>
      </x:c>
      <x:c r="J2501" s="36" t="str">
        <x:v>Monthly, end of period</x:v>
      </x:c>
      <x:c r="K2501" s="36" t="str">
        <x:v>Billions of U.S. dollars</x:v>
      </x:c>
    </x:row>
    <x:row r="2502">
      <x:c r="A2502" s="37" t="n">
        <x:v>39326</x:v>
      </x:c>
      <x:c r="B2502" s="36" t="str">
        <x:v>Ireland</x:v>
      </x:c>
      <x:c r="C2502" s="36" t="str">
        <x:v>Country or economy</x:v>
      </x:c>
      <x:c r="D2502" s="55" t="n">
        <x:v>16.3</x:v>
      </x:c>
      <x:c r="E2502" s="55" t="n">
        <x:v>2235.4</x:v>
      </x:c>
      <x:c r="F2502" s="39" t="n">
        <x:f>IF(E2502="","",D2502/E2502)</x:f>
        <x:v>0.007291759864006442</x:v>
      </x:c>
      <x:c r="G2502" s="36" t="str">
        <x:v>mfhhis01.csv</x:v>
      </x:c>
      <x:c r="H2502" s="36" t="str">
        <x:v>https://ticdata.treasury.gov/Publish/slt_table5.html</x:v>
      </x:c>
      <x:c r="I2502" s="37" t="n">
        <x:v>46269</x:v>
      </x:c>
      <x:c r="J2502" s="36" t="str">
        <x:v>Monthly, end of period</x:v>
      </x:c>
      <x:c r="K2502" s="36" t="str">
        <x:v>Billions of U.S. dollars</x:v>
      </x:c>
    </x:row>
    <x:row r="2503">
      <x:c r="A2503" s="37" t="n">
        <x:v>39326</x:v>
      </x:c>
      <x:c r="B2503" s="36" t="str">
        <x:v>Italy</x:v>
      </x:c>
      <x:c r="C2503" s="36" t="str">
        <x:v>Country or economy</x:v>
      </x:c>
      <x:c r="D2503" s="55" t="n">
        <x:v>13.4</x:v>
      </x:c>
      <x:c r="E2503" s="55" t="n">
        <x:v>2235.4</x:v>
      </x:c>
      <x:c r="F2503" s="39" t="n">
        <x:f>IF(E2503="","",D2503/E2503)</x:f>
        <x:v>0.005994452894336584</x:v>
      </x:c>
      <x:c r="G2503" s="36" t="str">
        <x:v>mfhhis01.csv</x:v>
      </x:c>
      <x:c r="H2503" s="36" t="str">
        <x:v>https://ticdata.treasury.gov/Publish/slt_table5.html</x:v>
      </x:c>
      <x:c r="I2503" s="37" t="n">
        <x:v>46269</x:v>
      </x:c>
      <x:c r="J2503" s="36" t="str">
        <x:v>Monthly, end of period</x:v>
      </x:c>
      <x:c r="K2503" s="36" t="str">
        <x:v>Billions of U.S. dollars</x:v>
      </x:c>
    </x:row>
    <x:row r="2504">
      <x:c r="A2504" s="37" t="n">
        <x:v>39326</x:v>
      </x:c>
      <x:c r="B2504" s="36" t="str">
        <x:v>Japan</x:v>
      </x:c>
      <x:c r="C2504" s="36" t="str">
        <x:v>Country or economy</x:v>
      </x:c>
      <x:c r="D2504" s="55" t="n">
        <x:v>591.9</x:v>
      </x:c>
      <x:c r="E2504" s="55" t="n">
        <x:v>2235.4</x:v>
      </x:c>
      <x:c r="F2504" s="39" t="n">
        <x:f>IF(E2504="","",D2504/E2504)</x:f>
        <x:v>0.26478482598192715</x:v>
      </x:c>
      <x:c r="G2504" s="36" t="str">
        <x:v>mfhhis01.csv</x:v>
      </x:c>
      <x:c r="H2504" s="36" t="str">
        <x:v>https://ticdata.treasury.gov/Publish/slt_table5.html</x:v>
      </x:c>
      <x:c r="I2504" s="37" t="n">
        <x:v>46269</x:v>
      </x:c>
      <x:c r="J2504" s="36" t="str">
        <x:v>Monthly, end of period</x:v>
      </x:c>
      <x:c r="K2504" s="36" t="str">
        <x:v>Billions of U.S. dollars</x:v>
      </x:c>
    </x:row>
    <x:row r="2505">
      <x:c r="A2505" s="37" t="n">
        <x:v>39326</x:v>
      </x:c>
      <x:c r="B2505" s="36" t="str">
        <x:v>Korea, South</x:v>
      </x:c>
      <x:c r="C2505" s="36" t="str">
        <x:v>Country or economy</x:v>
      </x:c>
      <x:c r="D2505" s="55" t="n">
        <x:v>39.4</x:v>
      </x:c>
      <x:c r="E2505" s="55" t="n">
        <x:v>2235.4</x:v>
      </x:c>
      <x:c r="F2505" s="39" t="n">
        <x:f>IF(E2505="","",D2505/E2505)</x:f>
        <x:v>0.01762548089827324</x:v>
      </x:c>
      <x:c r="G2505" s="36" t="str">
        <x:v>mfhhis01.csv</x:v>
      </x:c>
      <x:c r="H2505" s="36" t="str">
        <x:v>https://ticdata.treasury.gov/Publish/slt_table5.html</x:v>
      </x:c>
      <x:c r="I2505" s="37" t="n">
        <x:v>46269</x:v>
      </x:c>
      <x:c r="J2505" s="36" t="str">
        <x:v>Monthly, end of period</x:v>
      </x:c>
      <x:c r="K2505" s="36" t="str">
        <x:v>Billions of U.S. dollars</x:v>
      </x:c>
    </x:row>
    <x:row r="2506">
      <x:c r="A2506" s="37" t="n">
        <x:v>39326</x:v>
      </x:c>
      <x:c r="B2506" s="36" t="str">
        <x:v>Luxembourg</x:v>
      </x:c>
      <x:c r="C2506" s="36" t="str">
        <x:v>Country or economy</x:v>
      </x:c>
      <x:c r="D2506" s="55" t="n">
        <x:v>58.3</x:v>
      </x:c>
      <x:c r="E2506" s="55" t="n">
        <x:v>2235.4</x:v>
      </x:c>
      <x:c r="F2506" s="39" t="n">
        <x:f>IF(E2506="","",D2506/E2506)</x:f>
        <x:v>0.026080343562673344</x:v>
      </x:c>
      <x:c r="G2506" s="36" t="str">
        <x:v>mfhhis01.csv</x:v>
      </x:c>
      <x:c r="H2506" s="36" t="str">
        <x:v>https://ticdata.treasury.gov/Publish/slt_table5.html</x:v>
      </x:c>
      <x:c r="I2506" s="37" t="n">
        <x:v>46269</x:v>
      </x:c>
      <x:c r="J2506" s="36" t="str">
        <x:v>Monthly, end of period</x:v>
      </x:c>
      <x:c r="K2506" s="36" t="str">
        <x:v>Billions of U.S. dollars</x:v>
      </x:c>
    </x:row>
    <x:row r="2507">
      <x:c r="A2507" s="37" t="n">
        <x:v>39326</x:v>
      </x:c>
      <x:c r="B2507" s="36" t="str">
        <x:v>Mexico</x:v>
      </x:c>
      <x:c r="C2507" s="36" t="str">
        <x:v>Country or economy</x:v>
      </x:c>
      <x:c r="D2507" s="55" t="n">
        <x:v>29.9</x:v>
      </x:c>
      <x:c r="E2507" s="55" t="n">
        <x:v>2235.4</x:v>
      </x:c>
      <x:c r="F2507" s="39" t="n">
        <x:f>IF(E2507="","",D2507/E2507)</x:f>
        <x:v>0.013375682204527152</x:v>
      </x:c>
      <x:c r="G2507" s="36" t="str">
        <x:v>mfhhis01.csv</x:v>
      </x:c>
      <x:c r="H2507" s="36" t="str">
        <x:v>https://ticdata.treasury.gov/Publish/slt_table5.html</x:v>
      </x:c>
      <x:c r="I2507" s="37" t="n">
        <x:v>46269</x:v>
      </x:c>
      <x:c r="J2507" s="36" t="str">
        <x:v>Monthly, end of period</x:v>
      </x:c>
      <x:c r="K2507" s="36" t="str">
        <x:v>Billions of U.S. dollars</x:v>
      </x:c>
    </x:row>
    <x:row r="2508">
      <x:c r="A2508" s="37" t="n">
        <x:v>39326</x:v>
      </x:c>
      <x:c r="B2508" s="36" t="str">
        <x:v>Netherlands</x:v>
      </x:c>
      <x:c r="C2508" s="36" t="str">
        <x:v>Country or economy</x:v>
      </x:c>
      <x:c r="D2508" s="55" t="n">
        <x:v>15.1</x:v>
      </x:c>
      <x:c r="E2508" s="55" t="n">
        <x:v>2235.4</x:v>
      </x:c>
      <x:c r="F2508" s="39" t="n">
        <x:f>IF(E2508="","",D2508/E2508)</x:f>
        <x:v>0.006754943186901672</x:v>
      </x:c>
      <x:c r="G2508" s="36" t="str">
        <x:v>mfhhis01.csv</x:v>
      </x:c>
      <x:c r="H2508" s="36" t="str">
        <x:v>https://ticdata.treasury.gov/Publish/slt_table5.html</x:v>
      </x:c>
      <x:c r="I2508" s="37" t="n">
        <x:v>46269</x:v>
      </x:c>
      <x:c r="J2508" s="36" t="str">
        <x:v>Monthly, end of period</x:v>
      </x:c>
      <x:c r="K2508" s="36" t="str">
        <x:v>Billions of U.S. dollars</x:v>
      </x:c>
    </x:row>
    <x:row r="2509">
      <x:c r="A2509" s="37" t="n">
        <x:v>39326</x:v>
      </x:c>
      <x:c r="B2509" s="36" t="str">
        <x:v>Norway</x:v>
      </x:c>
      <x:c r="C2509" s="36" t="str">
        <x:v>Country or economy</x:v>
      </x:c>
      <x:c r="D2509" s="55" t="n">
        <x:v>22.9</x:v>
      </x:c>
      <x:c r="E2509" s="55" t="n">
        <x:v>2235.4</x:v>
      </x:c>
      <x:c r="F2509" s="39" t="n">
        <x:f>IF(E2509="","",D2509/E2509)</x:f>
        <x:v>0.010244251588082669</x:v>
      </x:c>
      <x:c r="G2509" s="36" t="str">
        <x:v>mfhhis01.csv</x:v>
      </x:c>
      <x:c r="H2509" s="36" t="str">
        <x:v>https://ticdata.treasury.gov/Publish/slt_table5.html</x:v>
      </x:c>
      <x:c r="I2509" s="37" t="n">
        <x:v>46269</x:v>
      </x:c>
      <x:c r="J2509" s="36" t="str">
        <x:v>Monthly, end of period</x:v>
      </x:c>
      <x:c r="K2509" s="36" t="str">
        <x:v>Billions of U.S. dollars</x:v>
      </x:c>
    </x:row>
    <x:row r="2510">
      <x:c r="A2510" s="37" t="n">
        <x:v>39326</x:v>
      </x:c>
      <x:c r="B2510" s="36" t="str">
        <x:v>Oil Exporters</x:v>
      </x:c>
      <x:c r="C2510" s="36" t="str">
        <x:v>Country or economy</x:v>
      </x:c>
      <x:c r="D2510" s="55" t="n">
        <x:v>137.1</x:v>
      </x:c>
      <x:c r="E2510" s="55" t="n">
        <x:v>2235.4</x:v>
      </x:c>
      <x:c r="F2510" s="39" t="n">
        <x:f>IF(E2510="","",D2510/E2510)</x:f>
        <x:v>0.06133130535921982</x:v>
      </x:c>
      <x:c r="G2510" s="36" t="str">
        <x:v>mfhhis01.csv</x:v>
      </x:c>
      <x:c r="H2510" s="36" t="str">
        <x:v>https://ticdata.treasury.gov/Publish/slt_table5.html</x:v>
      </x:c>
      <x:c r="I2510" s="37" t="n">
        <x:v>46269</x:v>
      </x:c>
      <x:c r="J2510" s="36" t="str">
        <x:v>Monthly, end of period</x:v>
      </x:c>
      <x:c r="K2510" s="36" t="str">
        <x:v>Billions of U.S. dollars</x:v>
      </x:c>
    </x:row>
    <x:row r="2511">
      <x:c r="A2511" s="37" t="n">
        <x:v>39326</x:v>
      </x:c>
      <x:c r="B2511" s="36" t="str">
        <x:v>Poland</x:v>
      </x:c>
      <x:c r="C2511" s="36" t="str">
        <x:v>Country or economy</x:v>
      </x:c>
      <x:c r="D2511" s="55" t="n">
        <x:v>10.6</x:v>
      </x:c>
      <x:c r="E2511" s="55" t="n">
        <x:v>2235.4</x:v>
      </x:c>
      <x:c r="F2511" s="39" t="n">
        <x:f>IF(E2511="","",D2511/E2511)</x:f>
        <x:v>0.00474188064775879</x:v>
      </x:c>
      <x:c r="G2511" s="36" t="str">
        <x:v>mfhhis01.csv</x:v>
      </x:c>
      <x:c r="H2511" s="36" t="str">
        <x:v>https://ticdata.treasury.gov/Publish/slt_table5.html</x:v>
      </x:c>
      <x:c r="I2511" s="37" t="n">
        <x:v>46269</x:v>
      </x:c>
      <x:c r="J2511" s="36" t="str">
        <x:v>Monthly, end of period</x:v>
      </x:c>
      <x:c r="K2511" s="36" t="str">
        <x:v>Billions of U.S. dollars</x:v>
      </x:c>
    </x:row>
    <x:row r="2512">
      <x:c r="A2512" s="37" t="n">
        <x:v>39326</x:v>
      </x:c>
      <x:c r="B2512" s="36" t="str">
        <x:v>Russia</x:v>
      </x:c>
      <x:c r="C2512" s="36" t="str">
        <x:v>Country or economy</x:v>
      </x:c>
      <x:c r="D2512" s="55" t="n">
        <x:v>31.8</x:v>
      </x:c>
      <x:c r="E2512" s="55" t="n">
        <x:v>2235.4</x:v>
      </x:c>
      <x:c r="F2512" s="39" t="n">
        <x:f>IF(E2512="","",D2512/E2512)</x:f>
        <x:v>0.014225641943276371</x:v>
      </x:c>
      <x:c r="G2512" s="36" t="str">
        <x:v>mfhhis01.csv</x:v>
      </x:c>
      <x:c r="H2512" s="36" t="str">
        <x:v>https://ticdata.treasury.gov/Publish/slt_table5.html</x:v>
      </x:c>
      <x:c r="I2512" s="37" t="n">
        <x:v>46269</x:v>
      </x:c>
      <x:c r="J2512" s="36" t="str">
        <x:v>Monthly, end of period</x:v>
      </x:c>
      <x:c r="K2512" s="36" t="str">
        <x:v>Billions of U.S. dollars</x:v>
      </x:c>
    </x:row>
    <x:row r="2513">
      <x:c r="A2513" s="37" t="n">
        <x:v>39326</x:v>
      </x:c>
      <x:c r="B2513" s="36" t="str">
        <x:v>Singapore</x:v>
      </x:c>
      <x:c r="C2513" s="36" t="str">
        <x:v>Country or economy</x:v>
      </x:c>
      <x:c r="D2513" s="55" t="n">
        <x:v>36.6</x:v>
      </x:c>
      <x:c r="E2513" s="55" t="n">
        <x:v>2235.4</x:v>
      </x:c>
      <x:c r="F2513" s="39" t="n">
        <x:f>IF(E2513="","",D2513/E2513)</x:f>
        <x:v>0.016372908651695446</x:v>
      </x:c>
      <x:c r="G2513" s="36" t="str">
        <x:v>mfhhis01.csv</x:v>
      </x:c>
      <x:c r="H2513" s="36" t="str">
        <x:v>https://ticdata.treasury.gov/Publish/slt_table5.html</x:v>
      </x:c>
      <x:c r="I2513" s="37" t="n">
        <x:v>46269</x:v>
      </x:c>
      <x:c r="J2513" s="36" t="str">
        <x:v>Monthly, end of period</x:v>
      </x:c>
      <x:c r="K2513" s="36" t="str">
        <x:v>Billions of U.S. dollars</x:v>
      </x:c>
    </x:row>
    <x:row r="2514">
      <x:c r="A2514" s="37" t="n">
        <x:v>39326</x:v>
      </x:c>
      <x:c r="B2514" s="36" t="str">
        <x:v>Sweden</x:v>
      </x:c>
      <x:c r="C2514" s="36" t="str">
        <x:v>Country or economy</x:v>
      </x:c>
      <x:c r="D2514" s="55" t="n">
        <x:v>14.8</x:v>
      </x:c>
      <x:c r="E2514" s="55" t="n">
        <x:v>2235.4</x:v>
      </x:c>
      <x:c r="F2514" s="39" t="n">
        <x:f>IF(E2514="","",D2514/E2514)</x:f>
        <x:v>0.0066207390176254806</x:v>
      </x:c>
      <x:c r="G2514" s="36" t="str">
        <x:v>mfhhis01.csv</x:v>
      </x:c>
      <x:c r="H2514" s="36" t="str">
        <x:v>https://ticdata.treasury.gov/Publish/slt_table5.html</x:v>
      </x:c>
      <x:c r="I2514" s="37" t="n">
        <x:v>46269</x:v>
      </x:c>
      <x:c r="J2514" s="36" t="str">
        <x:v>Monthly, end of period</x:v>
      </x:c>
      <x:c r="K2514" s="36" t="str">
        <x:v>Billions of U.S. dollars</x:v>
      </x:c>
    </x:row>
    <x:row r="2515">
      <x:c r="A2515" s="37" t="n">
        <x:v>39326</x:v>
      </x:c>
      <x:c r="B2515" s="36" t="str">
        <x:v>Switzerland</x:v>
      </x:c>
      <x:c r="C2515" s="36" t="str">
        <x:v>Country or economy</x:v>
      </x:c>
      <x:c r="D2515" s="55" t="n">
        <x:v>37.2</x:v>
      </x:c>
      <x:c r="E2515" s="55" t="n">
        <x:v>2235.4</x:v>
      </x:c>
      <x:c r="F2515" s="39" t="n">
        <x:f>IF(E2515="","",D2515/E2515)</x:f>
        <x:v>0.01664131699024783</x:v>
      </x:c>
      <x:c r="G2515" s="36" t="str">
        <x:v>mfhhis01.csv</x:v>
      </x:c>
      <x:c r="H2515" s="36" t="str">
        <x:v>https://ticdata.treasury.gov/Publish/slt_table5.html</x:v>
      </x:c>
      <x:c r="I2515" s="37" t="n">
        <x:v>46269</x:v>
      </x:c>
      <x:c r="J2515" s="36" t="str">
        <x:v>Monthly, end of period</x:v>
      </x:c>
      <x:c r="K2515" s="36" t="str">
        <x:v>Billions of U.S. dollars</x:v>
      </x:c>
    </x:row>
    <x:row r="2516">
      <x:c r="A2516" s="37" t="n">
        <x:v>39326</x:v>
      </x:c>
      <x:c r="B2516" s="36" t="str">
        <x:v>Taiwan</x:v>
      </x:c>
      <x:c r="C2516" s="36" t="str">
        <x:v>Country or economy</x:v>
      </x:c>
      <x:c r="D2516" s="55" t="n">
        <x:v>39.9</x:v>
      </x:c>
      <x:c r="E2516" s="55" t="n">
        <x:v>2235.4</x:v>
      </x:c>
      <x:c r="F2516" s="39" t="n">
        <x:f>IF(E2516="","",D2516/E2516)</x:f>
        <x:v>0.017849154513733558</x:v>
      </x:c>
      <x:c r="G2516" s="36" t="str">
        <x:v>mfhhis01.csv</x:v>
      </x:c>
      <x:c r="H2516" s="36" t="str">
        <x:v>https://ticdata.treasury.gov/Publish/slt_table5.html</x:v>
      </x:c>
      <x:c r="I2516" s="37" t="n">
        <x:v>46269</x:v>
      </x:c>
      <x:c r="J2516" s="36" t="str">
        <x:v>Monthly, end of period</x:v>
      </x:c>
      <x:c r="K2516" s="36" t="str">
        <x:v>Billions of U.S. dollars</x:v>
      </x:c>
    </x:row>
    <x:row r="2517">
      <x:c r="A2517" s="37" t="n">
        <x:v>39326</x:v>
      </x:c>
      <x:c r="B2517" s="36" t="str">
        <x:v>Thailand</x:v>
      </x:c>
      <x:c r="C2517" s="36" t="str">
        <x:v>Country or economy</x:v>
      </x:c>
      <x:c r="D2517" s="55" t="n">
        <x:v>24.7</x:v>
      </x:c>
      <x:c r="E2517" s="55" t="n">
        <x:v>2235.4</x:v>
      </x:c>
      <x:c r="F2517" s="39" t="n">
        <x:f>IF(E2517="","",D2517/E2517)</x:f>
        <x:v>0.011049476603739823</x:v>
      </x:c>
      <x:c r="G2517" s="36" t="str">
        <x:v>mfhhis01.csv</x:v>
      </x:c>
      <x:c r="H2517" s="36" t="str">
        <x:v>https://ticdata.treasury.gov/Publish/slt_table5.html</x:v>
      </x:c>
      <x:c r="I2517" s="37" t="n">
        <x:v>46269</x:v>
      </x:c>
      <x:c r="J2517" s="36" t="str">
        <x:v>Monthly, end of period</x:v>
      </x:c>
      <x:c r="K2517" s="36" t="str">
        <x:v>Billions of U.S. dollars</x:v>
      </x:c>
    </x:row>
    <x:row r="2518">
      <x:c r="A2518" s="37" t="n">
        <x:v>39326</x:v>
      </x:c>
      <x:c r="B2518" s="36" t="str">
        <x:v>Turkey</x:v>
      </x:c>
      <x:c r="C2518" s="36" t="str">
        <x:v>Country or economy</x:v>
      </x:c>
      <x:c r="D2518" s="55" t="n">
        <x:v>28.2</x:v>
      </x:c>
      <x:c r="E2518" s="55" t="n">
        <x:v>2235.4</x:v>
      </x:c>
      <x:c r="F2518" s="39" t="n">
        <x:f>IF(E2518="","",D2518/E2518)</x:f>
        <x:v>0.012615191911962064</x:v>
      </x:c>
      <x:c r="G2518" s="36" t="str">
        <x:v>mfhhis01.csv</x:v>
      </x:c>
      <x:c r="H2518" s="36" t="str">
        <x:v>https://ticdata.treasury.gov/Publish/slt_table5.html</x:v>
      </x:c>
      <x:c r="I2518" s="37" t="n">
        <x:v>46269</x:v>
      </x:c>
      <x:c r="J2518" s="36" t="str">
        <x:v>Monthly, end of period</x:v>
      </x:c>
      <x:c r="K2518" s="36" t="str">
        <x:v>Billions of U.S. dollars</x:v>
      </x:c>
    </x:row>
    <x:row r="2519">
      <x:c r="A2519" s="37" t="n">
        <x:v>39326</x:v>
      </x:c>
      <x:c r="B2519" s="36" t="str">
        <x:v>United Kingdom</x:v>
      </x:c>
      <x:c r="C2519" s="36" t="str">
        <x:v>Country or economy</x:v>
      </x:c>
      <x:c r="D2519" s="55" t="n">
        <x:v>119.9</x:v>
      </x:c>
      <x:c r="E2519" s="55" t="n">
        <x:v>2235.4</x:v>
      </x:c>
      <x:c r="F2519" s="39" t="n">
        <x:f>IF(E2519="","",D2519/E2519)</x:f>
        <x:v>0.05363693298738481</x:v>
      </x:c>
      <x:c r="G2519" s="36" t="str">
        <x:v>mfhhis01.csv</x:v>
      </x:c>
      <x:c r="H2519" s="36" t="str">
        <x:v>https://ticdata.treasury.gov/Publish/slt_table5.html</x:v>
      </x:c>
      <x:c r="I2519" s="37" t="n">
        <x:v>46269</x:v>
      </x:c>
      <x:c r="J2519" s="36" t="str">
        <x:v>Monthly, end of period</x:v>
      </x:c>
      <x:c r="K2519" s="36" t="str">
        <x:v>Billions of U.S. dollars</x:v>
      </x:c>
    </x:row>
    <x:row r="2520">
      <x:c r="A2520" s="37" t="n">
        <x:v>39356</x:v>
      </x:c>
      <x:c r="B2520" s="36" t="str">
        <x:v>All Other</x:v>
      </x:c>
      <x:c r="C2520" s="36" t="str">
        <x:v>Aggregate</x:v>
      </x:c>
      <x:c r="D2520" s="55" t="n">
        <x:v>145.5</x:v>
      </x:c>
      <x:c r="E2520" s="55" t="n">
        <x:v>2299.1</x:v>
      </x:c>
      <x:c r="F2520" s="39" t="n">
        <x:f>IF(E2520="","",D2520/E2520)</x:f>
        <x:v>0.0632856335087643</x:v>
      </x:c>
      <x:c r="G2520" s="36" t="str">
        <x:v>mfhhis01.csv</x:v>
      </x:c>
      <x:c r="H2520" s="36" t="str">
        <x:v>https://ticdata.treasury.gov/Publish/slt_table5.html</x:v>
      </x:c>
      <x:c r="I2520" s="37" t="n">
        <x:v>46269</x:v>
      </x:c>
      <x:c r="J2520" s="36" t="str">
        <x:v>Monthly, end of period</x:v>
      </x:c>
      <x:c r="K2520" s="36" t="str">
        <x:v>Billions of U.S. dollars</x:v>
      </x:c>
    </x:row>
    <x:row r="2521">
      <x:c r="A2521" s="37" t="n">
        <x:v>39356</x:v>
      </x:c>
      <x:c r="B2521" s="36" t="str">
        <x:v>Belgium</x:v>
      </x:c>
      <x:c r="C2521" s="36" t="str">
        <x:v>Country or economy</x:v>
      </x:c>
      <x:c r="D2521" s="55" t="n">
        <x:v>14.6</x:v>
      </x:c>
      <x:c r="E2521" s="55" t="n">
        <x:v>2299.1</x:v>
      </x:c>
      <x:c r="F2521" s="39" t="n">
        <x:f>IF(E2521="","",D2521/E2521)</x:f>
        <x:v>0.006350310991257449</x:v>
      </x:c>
      <x:c r="G2521" s="36" t="str">
        <x:v>mfhhis01.csv</x:v>
      </x:c>
      <x:c r="H2521" s="36" t="str">
        <x:v>https://ticdata.treasury.gov/Publish/slt_table5.html</x:v>
      </x:c>
      <x:c r="I2521" s="37" t="n">
        <x:v>46269</x:v>
      </x:c>
      <x:c r="J2521" s="36" t="str">
        <x:v>Monthly, end of period</x:v>
      </x:c>
      <x:c r="K2521" s="36" t="str">
        <x:v>Billions of U.S. dollars</x:v>
      </x:c>
    </x:row>
    <x:row r="2522">
      <x:c r="A2522" s="37" t="n">
        <x:v>39356</x:v>
      </x:c>
      <x:c r="B2522" s="36" t="str">
        <x:v>Brazil</x:v>
      </x:c>
      <x:c r="C2522" s="36" t="str">
        <x:v>Country or economy</x:v>
      </x:c>
      <x:c r="D2522" s="55" t="n">
        <x:v>113.9</x:v>
      </x:c>
      <x:c r="E2522" s="55" t="n">
        <x:v>2299.1</x:v>
      </x:c>
      <x:c r="F2522" s="39" t="n">
        <x:f>IF(E2522="","",D2522/E2522)</x:f>
        <x:v>0.04954112478796051</x:v>
      </x:c>
      <x:c r="G2522" s="36" t="str">
        <x:v>mfhhis01.csv</x:v>
      </x:c>
      <x:c r="H2522" s="36" t="str">
        <x:v>https://ticdata.treasury.gov/Publish/slt_table5.html</x:v>
      </x:c>
      <x:c r="I2522" s="37" t="n">
        <x:v>46269</x:v>
      </x:c>
      <x:c r="J2522" s="36" t="str">
        <x:v>Monthly, end of period</x:v>
      </x:c>
      <x:c r="K2522" s="36" t="str">
        <x:v>Billions of U.S. dollars</x:v>
      </x:c>
    </x:row>
    <x:row r="2523">
      <x:c r="A2523" s="37" t="n">
        <x:v>39356</x:v>
      </x:c>
      <x:c r="B2523" s="36" t="str">
        <x:v>Canada</x:v>
      </x:c>
      <x:c r="C2523" s="36" t="str">
        <x:v>Country or economy</x:v>
      </x:c>
      <x:c r="D2523" s="55" t="n">
        <x:v>15.9</x:v>
      </x:c>
      <x:c r="E2523" s="55" t="n">
        <x:v>2299.1</x:v>
      </x:c>
      <x:c r="F2523" s="39" t="n">
        <x:f>IF(E2523="","",D2523/E2523)</x:f>
        <x:v>0.006915749641163934</x:v>
      </x:c>
      <x:c r="G2523" s="36" t="str">
        <x:v>mfhhis01.csv</x:v>
      </x:c>
      <x:c r="H2523" s="36" t="str">
        <x:v>https://ticdata.treasury.gov/Publish/slt_table5.html</x:v>
      </x:c>
      <x:c r="I2523" s="37" t="n">
        <x:v>46269</x:v>
      </x:c>
      <x:c r="J2523" s="36" t="str">
        <x:v>Monthly, end of period</x:v>
      </x:c>
      <x:c r="K2523" s="36" t="str">
        <x:v>Billions of U.S. dollars</x:v>
      </x:c>
    </x:row>
    <x:row r="2524">
      <x:c r="A2524" s="37" t="n">
        <x:v>39356</x:v>
      </x:c>
      <x:c r="B2524" s="36" t="str">
        <x:v>Carib Bnkng Ctrs</x:v>
      </x:c>
      <x:c r="C2524" s="36" t="str">
        <x:v>Country or economy</x:v>
      </x:c>
      <x:c r="D2524" s="55" t="n">
        <x:v>105.8</x:v>
      </x:c>
      <x:c r="E2524" s="55" t="n">
        <x:v>2299.1</x:v>
      </x:c>
      <x:c r="F2524" s="39" t="n">
        <x:f>IF(E2524="","",D2524/E2524)</x:f>
        <x:v>0.04601800704623549</x:v>
      </x:c>
      <x:c r="G2524" s="36" t="str">
        <x:v>mfhhis01.csv</x:v>
      </x:c>
      <x:c r="H2524" s="36" t="str">
        <x:v>https://ticdata.treasury.gov/Publish/slt_table5.html</x:v>
      </x:c>
      <x:c r="I2524" s="37" t="n">
        <x:v>46269</x:v>
      </x:c>
      <x:c r="J2524" s="36" t="str">
        <x:v>Monthly, end of period</x:v>
      </x:c>
      <x:c r="K2524" s="36" t="str">
        <x:v>Billions of U.S. dollars</x:v>
      </x:c>
    </x:row>
    <x:row r="2525">
      <x:c r="A2525" s="37" t="n">
        <x:v>39356</x:v>
      </x:c>
      <x:c r="B2525" s="36" t="str">
        <x:v>China, Mainland</x:v>
      </x:c>
      <x:c r="C2525" s="36" t="str">
        <x:v>Country or economy</x:v>
      </x:c>
      <x:c r="D2525" s="55" t="n">
        <x:v>459.1</x:v>
      </x:c>
      <x:c r="E2525" s="55" t="n">
        <x:v>2299.1</x:v>
      </x:c>
      <x:c r="F2525" s="39" t="n">
        <x:f>IF(E2525="","",D2525/E2525)</x:f>
        <x:v>0.19968683397851336</x:v>
      </x:c>
      <x:c r="G2525" s="36" t="str">
        <x:v>mfhhis01.csv</x:v>
      </x:c>
      <x:c r="H2525" s="36" t="str">
        <x:v>https://ticdata.treasury.gov/Publish/slt_table5.html</x:v>
      </x:c>
      <x:c r="I2525" s="37" t="n">
        <x:v>46269</x:v>
      </x:c>
      <x:c r="J2525" s="36" t="str">
        <x:v>Monthly, end of period</x:v>
      </x:c>
      <x:c r="K2525" s="36" t="str">
        <x:v>Billions of U.S. dollars</x:v>
      </x:c>
    </x:row>
    <x:row r="2526">
      <x:c r="A2526" s="37" t="n">
        <x:v>39356</x:v>
      </x:c>
      <x:c r="B2526" s="36" t="str">
        <x:v>Egypt</x:v>
      </x:c>
      <x:c r="C2526" s="36" t="str">
        <x:v>Country or economy</x:v>
      </x:c>
      <x:c r="D2526" s="55" t="n">
        <x:v>9.9</x:v>
      </x:c>
      <x:c r="E2526" s="55" t="n">
        <x:v>2299.1</x:v>
      </x:c>
      <x:c r="F2526" s="39" t="n">
        <x:f>IF(E2526="","",D2526/E2526)</x:f>
        <x:v>0.004306032795441695</x:v>
      </x:c>
      <x:c r="G2526" s="36" t="str">
        <x:v>mfhhis01.csv</x:v>
      </x:c>
      <x:c r="H2526" s="36" t="str">
        <x:v>https://ticdata.treasury.gov/Publish/slt_table5.html</x:v>
      </x:c>
      <x:c r="I2526" s="37" t="n">
        <x:v>46269</x:v>
      </x:c>
      <x:c r="J2526" s="36" t="str">
        <x:v>Monthly, end of period</x:v>
      </x:c>
      <x:c r="K2526" s="36" t="str">
        <x:v>Billions of U.S. dollars</x:v>
      </x:c>
    </x:row>
    <x:row r="2527">
      <x:c r="A2527" s="37" t="n">
        <x:v>39356</x:v>
      </x:c>
      <x:c r="B2527" s="36" t="str">
        <x:v>Foreign official</x:v>
      </x:c>
      <x:c r="C2527" s="36" t="str">
        <x:v>Aggregate</x:v>
      </x:c>
      <x:c r="D2527" s="55" t="n">
        <x:v>1616.3</x:v>
      </x:c>
      <x:c r="E2527" s="55" t="n">
        <x:v>2299.1</x:v>
      </x:c>
      <x:c r="F2527" s="39" t="n">
        <x:f>IF(E2527="","",D2527/E2527)</x:f>
        <x:v>0.7030142229568092</x:v>
      </x:c>
      <x:c r="G2527" s="36" t="str">
        <x:v>mfhhis01.csv</x:v>
      </x:c>
      <x:c r="H2527" s="36" t="str">
        <x:v>https://ticdata.treasury.gov/Publish/slt_table5.html</x:v>
      </x:c>
      <x:c r="I2527" s="37" t="n">
        <x:v>46269</x:v>
      </x:c>
      <x:c r="J2527" s="36" t="str">
        <x:v>Monthly, end of period</x:v>
      </x:c>
      <x:c r="K2527" s="36" t="str">
        <x:v>Billions of U.S. dollars</x:v>
      </x:c>
    </x:row>
    <x:row r="2528">
      <x:c r="A2528" s="37" t="n">
        <x:v>39356</x:v>
      </x:c>
      <x:c r="B2528" s="36" t="str">
        <x:v>Foreign official Treasury bills</x:v>
      </x:c>
      <x:c r="C2528" s="36" t="str">
        <x:v>Aggregate</x:v>
      </x:c>
      <x:c r="D2528" s="55" t="n">
        <x:v>182.9</x:v>
      </x:c>
      <x:c r="E2528" s="55" t="n">
        <x:v>2299.1</x:v>
      </x:c>
      <x:c r="F2528" s="39" t="n">
        <x:f>IF(E2528="","",D2528/E2528)</x:f>
        <x:v>0.07955286851376626</x:v>
      </x:c>
      <x:c r="G2528" s="36" t="str">
        <x:v>mfhhis01.csv</x:v>
      </x:c>
      <x:c r="H2528" s="36" t="str">
        <x:v>https://ticdata.treasury.gov/Publish/slt_table5.html</x:v>
      </x:c>
      <x:c r="I2528" s="37" t="n">
        <x:v>46269</x:v>
      </x:c>
      <x:c r="J2528" s="36" t="str">
        <x:v>Monthly, end of period</x:v>
      </x:c>
      <x:c r="K2528" s="36" t="str">
        <x:v>Billions of U.S. dollars</x:v>
      </x:c>
    </x:row>
    <x:row r="2529">
      <x:c r="A2529" s="37" t="n">
        <x:v>39356</x:v>
      </x:c>
      <x:c r="B2529" s="36" t="str">
        <x:v>Foreign official Treasury bonds and notes</x:v>
      </x:c>
      <x:c r="C2529" s="36" t="str">
        <x:v>Aggregate</x:v>
      </x:c>
      <x:c r="D2529" s="55" t="n">
        <x:v>1433.4</x:v>
      </x:c>
      <x:c r="E2529" s="55" t="n">
        <x:v>2299.1</x:v>
      </x:c>
      <x:c r="F2529" s="39" t="n">
        <x:f>IF(E2529="","",D2529/E2529)</x:f>
        <x:v>0.623461354443043</x:v>
      </x:c>
      <x:c r="G2529" s="36" t="str">
        <x:v>mfhhis01.csv</x:v>
      </x:c>
      <x:c r="H2529" s="36" t="str">
        <x:v>https://ticdata.treasury.gov/Publish/slt_table5.html</x:v>
      </x:c>
      <x:c r="I2529" s="37" t="n">
        <x:v>46269</x:v>
      </x:c>
      <x:c r="J2529" s="36" t="str">
        <x:v>Monthly, end of period</x:v>
      </x:c>
      <x:c r="K2529" s="36" t="str">
        <x:v>Billions of U.S. dollars</x:v>
      </x:c>
    </x:row>
    <x:row r="2530">
      <x:c r="A2530" s="37" t="n">
        <x:v>39356</x:v>
      </x:c>
      <x:c r="B2530" s="36" t="str">
        <x:v>Germany</x:v>
      </x:c>
      <x:c r="C2530" s="36" t="str">
        <x:v>Country or economy</x:v>
      </x:c>
      <x:c r="D2530" s="55" t="n">
        <x:v>41.5</x:v>
      </x:c>
      <x:c r="E2530" s="55" t="n">
        <x:v>2299.1</x:v>
      </x:c>
      <x:c r="F2530" s="39" t="n">
        <x:f>IF(E2530="","",D2530/E2530)</x:f>
        <x:v>0.018050541516245487</x:v>
      </x:c>
      <x:c r="G2530" s="36" t="str">
        <x:v>mfhhis01.csv</x:v>
      </x:c>
      <x:c r="H2530" s="36" t="str">
        <x:v>https://ticdata.treasury.gov/Publish/slt_table5.html</x:v>
      </x:c>
      <x:c r="I2530" s="37" t="n">
        <x:v>46269</x:v>
      </x:c>
      <x:c r="J2530" s="36" t="str">
        <x:v>Monthly, end of period</x:v>
      </x:c>
      <x:c r="K2530" s="36" t="str">
        <x:v>Billions of U.S. dollars</x:v>
      </x:c>
    </x:row>
    <x:row r="2531">
      <x:c r="A2531" s="37" t="n">
        <x:v>39356</x:v>
      </x:c>
      <x:c r="B2531" s="36" t="str">
        <x:v>Grand Total</x:v>
      </x:c>
      <x:c r="C2531" s="36" t="str">
        <x:v>Aggregate</x:v>
      </x:c>
      <x:c r="D2531" s="55" t="n">
        <x:v>2299.1</x:v>
      </x:c>
      <x:c r="E2531" s="55" t="n">
        <x:v>2299.1</x:v>
      </x:c>
      <x:c r="F2531" s="39" t="n">
        <x:f>IF(E2531="","",D2531/E2531)</x:f>
        <x:v>1</x:v>
      </x:c>
      <x:c r="G2531" s="36" t="str">
        <x:v>mfhhis01.csv</x:v>
      </x:c>
      <x:c r="H2531" s="36" t="str">
        <x:v>https://ticdata.treasury.gov/Publish/slt_table5.html</x:v>
      </x:c>
      <x:c r="I2531" s="37" t="n">
        <x:v>46269</x:v>
      </x:c>
      <x:c r="J2531" s="36" t="str">
        <x:v>Monthly, end of period</x:v>
      </x:c>
      <x:c r="K2531" s="36" t="str">
        <x:v>Billions of U.S. dollars</x:v>
      </x:c>
    </x:row>
    <x:row r="2532">
      <x:c r="A2532" s="37" t="n">
        <x:v>39356</x:v>
      </x:c>
      <x:c r="B2532" s="36" t="str">
        <x:v>Hong Kong</x:v>
      </x:c>
      <x:c r="C2532" s="36" t="str">
        <x:v>Country or economy</x:v>
      </x:c>
      <x:c r="D2532" s="55" t="n">
        <x:v>51.3</x:v>
      </x:c>
      <x:c r="E2532" s="55" t="n">
        <x:v>2299.1</x:v>
      </x:c>
      <x:c r="F2532" s="39" t="n">
        <x:f>IF(E2532="","",D2532/E2532)</x:f>
        <x:v>0.022313079030925144</x:v>
      </x:c>
      <x:c r="G2532" s="36" t="str">
        <x:v>mfhhis01.csv</x:v>
      </x:c>
      <x:c r="H2532" s="36" t="str">
        <x:v>https://ticdata.treasury.gov/Publish/slt_table5.html</x:v>
      </x:c>
      <x:c r="I2532" s="37" t="n">
        <x:v>46269</x:v>
      </x:c>
      <x:c r="J2532" s="36" t="str">
        <x:v>Monthly, end of period</x:v>
      </x:c>
      <x:c r="K2532" s="36" t="str">
        <x:v>Billions of U.S. dollars</x:v>
      </x:c>
    </x:row>
    <x:row r="2533">
      <x:c r="A2533" s="37" t="n">
        <x:v>39356</x:v>
      </x:c>
      <x:c r="B2533" s="36" t="str">
        <x:v>India</x:v>
      </x:c>
      <x:c r="C2533" s="36" t="str">
        <x:v>Country or economy</x:v>
      </x:c>
      <x:c r="D2533" s="55" t="n">
        <x:v>14.9</x:v>
      </x:c>
      <x:c r="E2533" s="55" t="n">
        <x:v>2299.1</x:v>
      </x:c>
      <x:c r="F2533" s="39" t="n">
        <x:f>IF(E2533="","",D2533/E2533)</x:f>
        <x:v>0.006480796833543561</x:v>
      </x:c>
      <x:c r="G2533" s="36" t="str">
        <x:v>mfhhis01.csv</x:v>
      </x:c>
      <x:c r="H2533" s="36" t="str">
        <x:v>https://ticdata.treasury.gov/Publish/slt_table5.html</x:v>
      </x:c>
      <x:c r="I2533" s="37" t="n">
        <x:v>46269</x:v>
      </x:c>
      <x:c r="J2533" s="36" t="str">
        <x:v>Monthly, end of period</x:v>
      </x:c>
      <x:c r="K2533" s="36" t="str">
        <x:v>Billions of U.S. dollars</x:v>
      </x:c>
    </x:row>
    <x:row r="2534">
      <x:c r="A2534" s="37" t="n">
        <x:v>39356</x:v>
      </x:c>
      <x:c r="B2534" s="36" t="str">
        <x:v>Ireland</x:v>
      </x:c>
      <x:c r="C2534" s="36" t="str">
        <x:v>Country or economy</x:v>
      </x:c>
      <x:c r="D2534" s="55" t="n">
        <x:v>17</x:v>
      </x:c>
      <x:c r="E2534" s="55" t="n">
        <x:v>2299.1</x:v>
      </x:c>
      <x:c r="F2534" s="39" t="n">
        <x:f>IF(E2534="","",D2534/E2534)</x:f>
        <x:v>0.007394197729546344</x:v>
      </x:c>
      <x:c r="G2534" s="36" t="str">
        <x:v>mfhhis01.csv</x:v>
      </x:c>
      <x:c r="H2534" s="36" t="str">
        <x:v>https://ticdata.treasury.gov/Publish/slt_table5.html</x:v>
      </x:c>
      <x:c r="I2534" s="37" t="n">
        <x:v>46269</x:v>
      </x:c>
      <x:c r="J2534" s="36" t="str">
        <x:v>Monthly, end of period</x:v>
      </x:c>
      <x:c r="K2534" s="36" t="str">
        <x:v>Billions of U.S. dollars</x:v>
      </x:c>
    </x:row>
    <x:row r="2535">
      <x:c r="A2535" s="37" t="n">
        <x:v>39356</x:v>
      </x:c>
      <x:c r="B2535" s="36" t="str">
        <x:v>Italy</x:v>
      </x:c>
      <x:c r="C2535" s="36" t="str">
        <x:v>Country or economy</x:v>
      </x:c>
      <x:c r="D2535" s="55" t="n">
        <x:v>14.1</x:v>
      </x:c>
      <x:c r="E2535" s="55" t="n">
        <x:v>2299.1</x:v>
      </x:c>
      <x:c r="F2535" s="39" t="n">
        <x:f>IF(E2535="","",D2535/E2535)</x:f>
        <x:v>0.006132834587447262</x:v>
      </x:c>
      <x:c r="G2535" s="36" t="str">
        <x:v>mfhhis01.csv</x:v>
      </x:c>
      <x:c r="H2535" s="36" t="str">
        <x:v>https://ticdata.treasury.gov/Publish/slt_table5.html</x:v>
      </x:c>
      <x:c r="I2535" s="37" t="n">
        <x:v>46269</x:v>
      </x:c>
      <x:c r="J2535" s="36" t="str">
        <x:v>Monthly, end of period</x:v>
      </x:c>
      <x:c r="K2535" s="36" t="str">
        <x:v>Billions of U.S. dollars</x:v>
      </x:c>
    </x:row>
    <x:row r="2536">
      <x:c r="A2536" s="37" t="n">
        <x:v>39356</x:v>
      </x:c>
      <x:c r="B2536" s="36" t="str">
        <x:v>Japan</x:v>
      </x:c>
      <x:c r="C2536" s="36" t="str">
        <x:v>Country or economy</x:v>
      </x:c>
      <x:c r="D2536" s="55" t="n">
        <x:v>601.8</x:v>
      </x:c>
      <x:c r="E2536" s="55" t="n">
        <x:v>2299.1</x:v>
      </x:c>
      <x:c r="F2536" s="39" t="n">
        <x:f>IF(E2536="","",D2536/E2536)</x:f>
        <x:v>0.26175459962594055</x:v>
      </x:c>
      <x:c r="G2536" s="36" t="str">
        <x:v>mfhhis01.csv</x:v>
      </x:c>
      <x:c r="H2536" s="36" t="str">
        <x:v>https://ticdata.treasury.gov/Publish/slt_table5.html</x:v>
      </x:c>
      <x:c r="I2536" s="37" t="n">
        <x:v>46269</x:v>
      </x:c>
      <x:c r="J2536" s="36" t="str">
        <x:v>Monthly, end of period</x:v>
      </x:c>
      <x:c r="K2536" s="36" t="str">
        <x:v>Billions of U.S. dollars</x:v>
      </x:c>
    </x:row>
    <x:row r="2537">
      <x:c r="A2537" s="37" t="n">
        <x:v>39356</x:v>
      </x:c>
      <x:c r="B2537" s="36" t="str">
        <x:v>Korea, South</x:v>
      </x:c>
      <x:c r="C2537" s="36" t="str">
        <x:v>Country or economy</x:v>
      </x:c>
      <x:c r="D2537" s="55" t="n">
        <x:v>37</x:v>
      </x:c>
      <x:c r="E2537" s="55" t="n">
        <x:v>2299.1</x:v>
      </x:c>
      <x:c r="F2537" s="39" t="n">
        <x:f>IF(E2537="","",D2537/E2537)</x:f>
        <x:v>0.016093253881953807</x:v>
      </x:c>
      <x:c r="G2537" s="36" t="str">
        <x:v>mfhhis01.csv</x:v>
      </x:c>
      <x:c r="H2537" s="36" t="str">
        <x:v>https://ticdata.treasury.gov/Publish/slt_table5.html</x:v>
      </x:c>
      <x:c r="I2537" s="37" t="n">
        <x:v>46269</x:v>
      </x:c>
      <x:c r="J2537" s="36" t="str">
        <x:v>Monthly, end of period</x:v>
      </x:c>
      <x:c r="K2537" s="36" t="str">
        <x:v>Billions of U.S. dollars</x:v>
      </x:c>
    </x:row>
    <x:row r="2538">
      <x:c r="A2538" s="37" t="n">
        <x:v>39356</x:v>
      </x:c>
      <x:c r="B2538" s="36" t="str">
        <x:v>Luxembourg</x:v>
      </x:c>
      <x:c r="C2538" s="36" t="str">
        <x:v>Country or economy</x:v>
      </x:c>
      <x:c r="D2538" s="55" t="n">
        <x:v>63.3</x:v>
      </x:c>
      <x:c r="E2538" s="55" t="n">
        <x:v>2299.1</x:v>
      </x:c>
      <x:c r="F2538" s="39" t="n">
        <x:f>IF(E2538="","",D2538/E2538)</x:f>
        <x:v>0.02753251272236962</x:v>
      </x:c>
      <x:c r="G2538" s="36" t="str">
        <x:v>mfhhis01.csv</x:v>
      </x:c>
      <x:c r="H2538" s="36" t="str">
        <x:v>https://ticdata.treasury.gov/Publish/slt_table5.html</x:v>
      </x:c>
      <x:c r="I2538" s="37" t="n">
        <x:v>46269</x:v>
      </x:c>
      <x:c r="J2538" s="36" t="str">
        <x:v>Monthly, end of period</x:v>
      </x:c>
      <x:c r="K2538" s="36" t="str">
        <x:v>Billions of U.S. dollars</x:v>
      </x:c>
    </x:row>
    <x:row r="2539">
      <x:c r="A2539" s="37" t="n">
        <x:v>39356</x:v>
      </x:c>
      <x:c r="B2539" s="36" t="str">
        <x:v>Mexico</x:v>
      </x:c>
      <x:c r="C2539" s="36" t="str">
        <x:v>Country or economy</x:v>
      </x:c>
      <x:c r="D2539" s="55" t="n">
        <x:v>30.5</x:v>
      </x:c>
      <x:c r="E2539" s="55" t="n">
        <x:v>2299.1</x:v>
      </x:c>
      <x:c r="F2539" s="39" t="n">
        <x:f>IF(E2539="","",D2539/E2539)</x:f>
        <x:v>0.013266060632421382</x:v>
      </x:c>
      <x:c r="G2539" s="36" t="str">
        <x:v>mfhhis01.csv</x:v>
      </x:c>
      <x:c r="H2539" s="36" t="str">
        <x:v>https://ticdata.treasury.gov/Publish/slt_table5.html</x:v>
      </x:c>
      <x:c r="I2539" s="37" t="n">
        <x:v>46269</x:v>
      </x:c>
      <x:c r="J2539" s="36" t="str">
        <x:v>Monthly, end of period</x:v>
      </x:c>
      <x:c r="K2539" s="36" t="str">
        <x:v>Billions of U.S. dollars</x:v>
      </x:c>
    </x:row>
    <x:row r="2540">
      <x:c r="A2540" s="37" t="n">
        <x:v>39356</x:v>
      </x:c>
      <x:c r="B2540" s="36" t="str">
        <x:v>Netherlands</x:v>
      </x:c>
      <x:c r="C2540" s="36" t="str">
        <x:v>Country or economy</x:v>
      </x:c>
      <x:c r="D2540" s="55" t="n">
        <x:v>14.8</x:v>
      </x:c>
      <x:c r="E2540" s="55" t="n">
        <x:v>2299.1</x:v>
      </x:c>
      <x:c r="F2540" s="39" t="n">
        <x:f>IF(E2540="","",D2540/E2540)</x:f>
        <x:v>0.006437301552781524</x:v>
      </x:c>
      <x:c r="G2540" s="36" t="str">
        <x:v>mfhhis01.csv</x:v>
      </x:c>
      <x:c r="H2540" s="36" t="str">
        <x:v>https://ticdata.treasury.gov/Publish/slt_table5.html</x:v>
      </x:c>
      <x:c r="I2540" s="37" t="n">
        <x:v>46269</x:v>
      </x:c>
      <x:c r="J2540" s="36" t="str">
        <x:v>Monthly, end of period</x:v>
      </x:c>
      <x:c r="K2540" s="36" t="str">
        <x:v>Billions of U.S. dollars</x:v>
      </x:c>
    </x:row>
    <x:row r="2541">
      <x:c r="A2541" s="37" t="n">
        <x:v>39356</x:v>
      </x:c>
      <x:c r="B2541" s="36" t="str">
        <x:v>Norway</x:v>
      </x:c>
      <x:c r="C2541" s="36" t="str">
        <x:v>Country or economy</x:v>
      </x:c>
      <x:c r="D2541" s="55" t="n">
        <x:v>25.5</x:v>
      </x:c>
      <x:c r="E2541" s="55" t="n">
        <x:v>2299.1</x:v>
      </x:c>
      <x:c r="F2541" s="39" t="n">
        <x:f>IF(E2541="","",D2541/E2541)</x:f>
        <x:v>0.011091296594319516</x:v>
      </x:c>
      <x:c r="G2541" s="36" t="str">
        <x:v>mfhhis01.csv</x:v>
      </x:c>
      <x:c r="H2541" s="36" t="str">
        <x:v>https://ticdata.treasury.gov/Publish/slt_table5.html</x:v>
      </x:c>
      <x:c r="I2541" s="37" t="n">
        <x:v>46269</x:v>
      </x:c>
      <x:c r="J2541" s="36" t="str">
        <x:v>Monthly, end of period</x:v>
      </x:c>
      <x:c r="K2541" s="36" t="str">
        <x:v>Billions of U.S. dollars</x:v>
      </x:c>
    </x:row>
    <x:row r="2542">
      <x:c r="A2542" s="37" t="n">
        <x:v>39356</x:v>
      </x:c>
      <x:c r="B2542" s="36" t="str">
        <x:v>Oil Exporters</x:v>
      </x:c>
      <x:c r="C2542" s="36" t="str">
        <x:v>Country or economy</x:v>
      </x:c>
      <x:c r="D2542" s="55" t="n">
        <x:v>141.6</x:v>
      </x:c>
      <x:c r="E2542" s="55" t="n">
        <x:v>2299.1</x:v>
      </x:c>
      <x:c r="F2542" s="39" t="n">
        <x:f>IF(E2542="","",D2542/E2542)</x:f>
        <x:v>0.06158931755904484</x:v>
      </x:c>
      <x:c r="G2542" s="36" t="str">
        <x:v>mfhhis01.csv</x:v>
      </x:c>
      <x:c r="H2542" s="36" t="str">
        <x:v>https://ticdata.treasury.gov/Publish/slt_table5.html</x:v>
      </x:c>
      <x:c r="I2542" s="37" t="n">
        <x:v>46269</x:v>
      </x:c>
      <x:c r="J2542" s="36" t="str">
        <x:v>Monthly, end of period</x:v>
      </x:c>
      <x:c r="K2542" s="36" t="str">
        <x:v>Billions of U.S. dollars</x:v>
      </x:c>
    </x:row>
    <x:row r="2543">
      <x:c r="A2543" s="37" t="n">
        <x:v>39356</x:v>
      </x:c>
      <x:c r="B2543" s="36" t="str">
        <x:v>Poland</x:v>
      </x:c>
      <x:c r="C2543" s="36" t="str">
        <x:v>Country or economy</x:v>
      </x:c>
      <x:c r="D2543" s="55" t="n">
        <x:v>9.8</x:v>
      </x:c>
      <x:c r="E2543" s="55" t="n">
        <x:v>2299.1</x:v>
      </x:c>
      <x:c r="F2543" s="39" t="n">
        <x:f>IF(E2543="","",D2543/E2543)</x:f>
        <x:v>0.004262537514679658</x:v>
      </x:c>
      <x:c r="G2543" s="36" t="str">
        <x:v>mfhhis01.csv</x:v>
      </x:c>
      <x:c r="H2543" s="36" t="str">
        <x:v>https://ticdata.treasury.gov/Publish/slt_table5.html</x:v>
      </x:c>
      <x:c r="I2543" s="37" t="n">
        <x:v>46269</x:v>
      </x:c>
      <x:c r="J2543" s="36" t="str">
        <x:v>Monthly, end of period</x:v>
      </x:c>
      <x:c r="K2543" s="36" t="str">
        <x:v>Billions of U.S. dollars</x:v>
      </x:c>
    </x:row>
    <x:row r="2544">
      <x:c r="A2544" s="37" t="n">
        <x:v>39356</x:v>
      </x:c>
      <x:c r="B2544" s="36" t="str">
        <x:v>Russia</x:v>
      </x:c>
      <x:c r="C2544" s="36" t="str">
        <x:v>Country or economy</x:v>
      </x:c>
      <x:c r="D2544" s="55" t="n">
        <x:v>33.6</x:v>
      </x:c>
      <x:c r="E2544" s="55" t="n">
        <x:v>2299.1</x:v>
      </x:c>
      <x:c r="F2544" s="39" t="n">
        <x:f>IF(E2544="","",D2544/E2544)</x:f>
        <x:v>0.01461441433604454</x:v>
      </x:c>
      <x:c r="G2544" s="36" t="str">
        <x:v>mfhhis01.csv</x:v>
      </x:c>
      <x:c r="H2544" s="36" t="str">
        <x:v>https://ticdata.treasury.gov/Publish/slt_table5.html</x:v>
      </x:c>
      <x:c r="I2544" s="37" t="n">
        <x:v>46269</x:v>
      </x:c>
      <x:c r="J2544" s="36" t="str">
        <x:v>Monthly, end of period</x:v>
      </x:c>
      <x:c r="K2544" s="36" t="str">
        <x:v>Billions of U.S. dollars</x:v>
      </x:c>
    </x:row>
    <x:row r="2545">
      <x:c r="A2545" s="37" t="n">
        <x:v>39356</x:v>
      </x:c>
      <x:c r="B2545" s="36" t="str">
        <x:v>Singapore</x:v>
      </x:c>
      <x:c r="C2545" s="36" t="str">
        <x:v>Country or economy</x:v>
      </x:c>
      <x:c r="D2545" s="55" t="n">
        <x:v>38.8</x:v>
      </x:c>
      <x:c r="E2545" s="55" t="n">
        <x:v>2299.1</x:v>
      </x:c>
      <x:c r="F2545" s="39" t="n">
        <x:f>IF(E2545="","",D2545/E2545)</x:f>
        <x:v>0.01687616893567048</x:v>
      </x:c>
      <x:c r="G2545" s="36" t="str">
        <x:v>mfhhis01.csv</x:v>
      </x:c>
      <x:c r="H2545" s="36" t="str">
        <x:v>https://ticdata.treasury.gov/Publish/slt_table5.html</x:v>
      </x:c>
      <x:c r="I2545" s="37" t="n">
        <x:v>46269</x:v>
      </x:c>
      <x:c r="J2545" s="36" t="str">
        <x:v>Monthly, end of period</x:v>
      </x:c>
      <x:c r="K2545" s="36" t="str">
        <x:v>Billions of U.S. dollars</x:v>
      </x:c>
    </x:row>
    <x:row r="2546">
      <x:c r="A2546" s="37" t="n">
        <x:v>39356</x:v>
      </x:c>
      <x:c r="B2546" s="36" t="str">
        <x:v>Sweden</x:v>
      </x:c>
      <x:c r="C2546" s="36" t="str">
        <x:v>Country or economy</x:v>
      </x:c>
      <x:c r="D2546" s="55" t="n">
        <x:v>14.5</x:v>
      </x:c>
      <x:c r="E2546" s="55" t="n">
        <x:v>2299.1</x:v>
      </x:c>
      <x:c r="F2546" s="39" t="n">
        <x:f>IF(E2546="","",D2546/E2546)</x:f>
        <x:v>0.006306815710495411</x:v>
      </x:c>
      <x:c r="G2546" s="36" t="str">
        <x:v>mfhhis01.csv</x:v>
      </x:c>
      <x:c r="H2546" s="36" t="str">
        <x:v>https://ticdata.treasury.gov/Publish/slt_table5.html</x:v>
      </x:c>
      <x:c r="I2546" s="37" t="n">
        <x:v>46269</x:v>
      </x:c>
      <x:c r="J2546" s="36" t="str">
        <x:v>Monthly, end of period</x:v>
      </x:c>
      <x:c r="K2546" s="36" t="str">
        <x:v>Billions of U.S. dollars</x:v>
      </x:c>
    </x:row>
    <x:row r="2547">
      <x:c r="A2547" s="37" t="n">
        <x:v>39356</x:v>
      </x:c>
      <x:c r="B2547" s="36" t="str">
        <x:v>Switzerland</x:v>
      </x:c>
      <x:c r="C2547" s="36" t="str">
        <x:v>Country or economy</x:v>
      </x:c>
      <x:c r="D2547" s="55" t="n">
        <x:v>38</x:v>
      </x:c>
      <x:c r="E2547" s="55" t="n">
        <x:v>2299.1</x:v>
      </x:c>
      <x:c r="F2547" s="39" t="n">
        <x:f>IF(E2547="","",D2547/E2547)</x:f>
        <x:v>0.016528206689574183</x:v>
      </x:c>
      <x:c r="G2547" s="36" t="str">
        <x:v>mfhhis01.csv</x:v>
      </x:c>
      <x:c r="H2547" s="36" t="str">
        <x:v>https://ticdata.treasury.gov/Publish/slt_table5.html</x:v>
      </x:c>
      <x:c r="I2547" s="37" t="n">
        <x:v>46269</x:v>
      </x:c>
      <x:c r="J2547" s="36" t="str">
        <x:v>Monthly, end of period</x:v>
      </x:c>
      <x:c r="K2547" s="36" t="str">
        <x:v>Billions of U.S. dollars</x:v>
      </x:c>
    </x:row>
    <x:row r="2548">
      <x:c r="A2548" s="37" t="n">
        <x:v>39356</x:v>
      </x:c>
      <x:c r="B2548" s="36" t="str">
        <x:v>Taiwan</x:v>
      </x:c>
      <x:c r="C2548" s="36" t="str">
        <x:v>Country or economy</x:v>
      </x:c>
      <x:c r="D2548" s="55" t="n">
        <x:v>40.7</x:v>
      </x:c>
      <x:c r="E2548" s="55" t="n">
        <x:v>2299.1</x:v>
      </x:c>
      <x:c r="F2548" s="39" t="n">
        <x:f>IF(E2548="","",D2548/E2548)</x:f>
        <x:v>0.01770257927014919</x:v>
      </x:c>
      <x:c r="G2548" s="36" t="str">
        <x:v>mfhhis01.csv</x:v>
      </x:c>
      <x:c r="H2548" s="36" t="str">
        <x:v>https://ticdata.treasury.gov/Publish/slt_table5.html</x:v>
      </x:c>
      <x:c r="I2548" s="37" t="n">
        <x:v>46269</x:v>
      </x:c>
      <x:c r="J2548" s="36" t="str">
        <x:v>Monthly, end of period</x:v>
      </x:c>
      <x:c r="K2548" s="36" t="str">
        <x:v>Billions of U.S. dollars</x:v>
      </x:c>
    </x:row>
    <x:row r="2549">
      <x:c r="A2549" s="37" t="n">
        <x:v>39356</x:v>
      </x:c>
      <x:c r="B2549" s="36" t="str">
        <x:v>Thailand</x:v>
      </x:c>
      <x:c r="C2549" s="36" t="str">
        <x:v>Country or economy</x:v>
      </x:c>
      <x:c r="D2549" s="55" t="n">
        <x:v>22.8</x:v>
      </x:c>
      <x:c r="E2549" s="55" t="n">
        <x:v>2299.1</x:v>
      </x:c>
      <x:c r="F2549" s="39" t="n">
        <x:f>IF(E2549="","",D2549/E2549)</x:f>
        <x:v>0.00991692401374451</x:v>
      </x:c>
      <x:c r="G2549" s="36" t="str">
        <x:v>mfhhis01.csv</x:v>
      </x:c>
      <x:c r="H2549" s="36" t="str">
        <x:v>https://ticdata.treasury.gov/Publish/slt_table5.html</x:v>
      </x:c>
      <x:c r="I2549" s="37" t="n">
        <x:v>46269</x:v>
      </x:c>
      <x:c r="J2549" s="36" t="str">
        <x:v>Monthly, end of period</x:v>
      </x:c>
      <x:c r="K2549" s="36" t="str">
        <x:v>Billions of U.S. dollars</x:v>
      </x:c>
    </x:row>
    <x:row r="2550">
      <x:c r="A2550" s="37" t="n">
        <x:v>39356</x:v>
      </x:c>
      <x:c r="B2550" s="36" t="str">
        <x:v>Turkey</x:v>
      </x:c>
      <x:c r="C2550" s="36" t="str">
        <x:v>Country or economy</x:v>
      </x:c>
      <x:c r="D2550" s="55" t="n">
        <x:v>28.1</x:v>
      </x:c>
      <x:c r="E2550" s="55" t="n">
        <x:v>2299.1</x:v>
      </x:c>
      <x:c r="F2550" s="39" t="n">
        <x:f>IF(E2550="","",D2550/E2550)</x:f>
        <x:v>0.012222173894132488</x:v>
      </x:c>
      <x:c r="G2550" s="36" t="str">
        <x:v>mfhhis01.csv</x:v>
      </x:c>
      <x:c r="H2550" s="36" t="str">
        <x:v>https://ticdata.treasury.gov/Publish/slt_table5.html</x:v>
      </x:c>
      <x:c r="I2550" s="37" t="n">
        <x:v>46269</x:v>
      </x:c>
      <x:c r="J2550" s="36" t="str">
        <x:v>Monthly, end of period</x:v>
      </x:c>
      <x:c r="K2550" s="36" t="str">
        <x:v>Billions of U.S. dollars</x:v>
      </x:c>
    </x:row>
    <x:row r="2551">
      <x:c r="A2551" s="37" t="n">
        <x:v>39356</x:v>
      </x:c>
      <x:c r="B2551" s="36" t="str">
        <x:v>United Kingdom</x:v>
      </x:c>
      <x:c r="C2551" s="36" t="str">
        <x:v>Country or economy</x:v>
      </x:c>
      <x:c r="D2551" s="55" t="n">
        <x:v>154.9</x:v>
      </x:c>
      <x:c r="E2551" s="55" t="n">
        <x:v>2299.1</x:v>
      </x:c>
      <x:c r="F2551" s="39" t="n">
        <x:f>IF(E2551="","",D2551/E2551)</x:f>
        <x:v>0.06737418990039581</x:v>
      </x:c>
      <x:c r="G2551" s="36" t="str">
        <x:v>mfhhis01.csv</x:v>
      </x:c>
      <x:c r="H2551" s="36" t="str">
        <x:v>https://ticdata.treasury.gov/Publish/slt_table5.html</x:v>
      </x:c>
      <x:c r="I2551" s="37" t="n">
        <x:v>46269</x:v>
      </x:c>
      <x:c r="J2551" s="36" t="str">
        <x:v>Monthly, end of period</x:v>
      </x:c>
      <x:c r="K2551" s="36" t="str">
        <x:v>Billions of U.S. dollars</x:v>
      </x:c>
    </x:row>
    <x:row r="2552">
      <x:c r="A2552" s="37" t="n">
        <x:v>39387</x:v>
      </x:c>
      <x:c r="B2552" s="36" t="str">
        <x:v>All Other</x:v>
      </x:c>
      <x:c r="C2552" s="36" t="str">
        <x:v>Aggregate</x:v>
      </x:c>
      <x:c r="D2552" s="55" t="n">
        <x:v>150.8</x:v>
      </x:c>
      <x:c r="E2552" s="55" t="n">
        <x:v>2335</x:v>
      </x:c>
      <x:c r="F2552" s="39" t="n">
        <x:f>IF(E2552="","",D2552/E2552)</x:f>
        <x:v>0.06458244111349037</x:v>
      </x:c>
      <x:c r="G2552" s="36" t="str">
        <x:v>mfhhis01.csv</x:v>
      </x:c>
      <x:c r="H2552" s="36" t="str">
        <x:v>https://ticdata.treasury.gov/Publish/slt_table5.html</x:v>
      </x:c>
      <x:c r="I2552" s="37" t="n">
        <x:v>46269</x:v>
      </x:c>
      <x:c r="J2552" s="36" t="str">
        <x:v>Monthly, end of period</x:v>
      </x:c>
      <x:c r="K2552" s="36" t="str">
        <x:v>Billions of U.S. dollars</x:v>
      </x:c>
    </x:row>
    <x:row r="2553">
      <x:c r="A2553" s="37" t="n">
        <x:v>39387</x:v>
      </x:c>
      <x:c r="B2553" s="36" t="str">
        <x:v>Belgium</x:v>
      </x:c>
      <x:c r="C2553" s="36" t="str">
        <x:v>Country or economy</x:v>
      </x:c>
      <x:c r="D2553" s="55" t="n">
        <x:v>14.2</x:v>
      </x:c>
      <x:c r="E2553" s="55" t="n">
        <x:v>2335</x:v>
      </x:c>
      <x:c r="F2553" s="39" t="n">
        <x:f>IF(E2553="","",D2553/E2553)</x:f>
        <x:v>0.0060813704496788</x:v>
      </x:c>
      <x:c r="G2553" s="36" t="str">
        <x:v>mfhhis01.csv</x:v>
      </x:c>
      <x:c r="H2553" s="36" t="str">
        <x:v>https://ticdata.treasury.gov/Publish/slt_table5.html</x:v>
      </x:c>
      <x:c r="I2553" s="37" t="n">
        <x:v>46269</x:v>
      </x:c>
      <x:c r="J2553" s="36" t="str">
        <x:v>Monthly, end of period</x:v>
      </x:c>
      <x:c r="K2553" s="36" t="str">
        <x:v>Billions of U.S. dollars</x:v>
      </x:c>
    </x:row>
    <x:row r="2554">
      <x:c r="A2554" s="37" t="n">
        <x:v>39387</x:v>
      </x:c>
      <x:c r="B2554" s="36" t="str">
        <x:v>Brazil</x:v>
      </x:c>
      <x:c r="C2554" s="36" t="str">
        <x:v>Country or economy</x:v>
      </x:c>
      <x:c r="D2554" s="55" t="n">
        <x:v>121.7</x:v>
      </x:c>
      <x:c r="E2554" s="55" t="n">
        <x:v>2335</x:v>
      </x:c>
      <x:c r="F2554" s="39" t="n">
        <x:f>IF(E2554="","",D2554/E2554)</x:f>
        <x:v>0.05211991434689508</x:v>
      </x:c>
      <x:c r="G2554" s="36" t="str">
        <x:v>mfhhis01.csv</x:v>
      </x:c>
      <x:c r="H2554" s="36" t="str">
        <x:v>https://ticdata.treasury.gov/Publish/slt_table5.html</x:v>
      </x:c>
      <x:c r="I2554" s="37" t="n">
        <x:v>46269</x:v>
      </x:c>
      <x:c r="J2554" s="36" t="str">
        <x:v>Monthly, end of period</x:v>
      </x:c>
      <x:c r="K2554" s="36" t="str">
        <x:v>Billions of U.S. dollars</x:v>
      </x:c>
    </x:row>
    <x:row r="2555">
      <x:c r="A2555" s="37" t="n">
        <x:v>39387</x:v>
      </x:c>
      <x:c r="B2555" s="36" t="str">
        <x:v>Canada</x:v>
      </x:c>
      <x:c r="C2555" s="36" t="str">
        <x:v>Country or economy</x:v>
      </x:c>
      <x:c r="D2555" s="55" t="n">
        <x:v>24</x:v>
      </x:c>
      <x:c r="E2555" s="55" t="n">
        <x:v>2335</x:v>
      </x:c>
      <x:c r="F2555" s="39" t="n">
        <x:f>IF(E2555="","",D2555/E2555)</x:f>
        <x:v>0.010278372591006424</x:v>
      </x:c>
      <x:c r="G2555" s="36" t="str">
        <x:v>mfhhis01.csv</x:v>
      </x:c>
      <x:c r="H2555" s="36" t="str">
        <x:v>https://ticdata.treasury.gov/Publish/slt_table5.html</x:v>
      </x:c>
      <x:c r="I2555" s="37" t="n">
        <x:v>46269</x:v>
      </x:c>
      <x:c r="J2555" s="36" t="str">
        <x:v>Monthly, end of period</x:v>
      </x:c>
      <x:c r="K2555" s="36" t="str">
        <x:v>Billions of U.S. dollars</x:v>
      </x:c>
    </x:row>
    <x:row r="2556">
      <x:c r="A2556" s="37" t="n">
        <x:v>39387</x:v>
      </x:c>
      <x:c r="B2556" s="36" t="str">
        <x:v>Carib Bnkng Ctrs</x:v>
      </x:c>
      <x:c r="C2556" s="36" t="str">
        <x:v>Country or economy</x:v>
      </x:c>
      <x:c r="D2556" s="55" t="n">
        <x:v>108</x:v>
      </x:c>
      <x:c r="E2556" s="55" t="n">
        <x:v>2335</x:v>
      </x:c>
      <x:c r="F2556" s="39" t="n">
        <x:f>IF(E2556="","",D2556/E2556)</x:f>
        <x:v>0.04625267665952891</x:v>
      </x:c>
      <x:c r="G2556" s="36" t="str">
        <x:v>mfhhis01.csv</x:v>
      </x:c>
      <x:c r="H2556" s="36" t="str">
        <x:v>https://ticdata.treasury.gov/Publish/slt_table5.html</x:v>
      </x:c>
      <x:c r="I2556" s="37" t="n">
        <x:v>46269</x:v>
      </x:c>
      <x:c r="J2556" s="36" t="str">
        <x:v>Monthly, end of period</x:v>
      </x:c>
      <x:c r="K2556" s="36" t="str">
        <x:v>Billions of U.S. dollars</x:v>
      </x:c>
    </x:row>
    <x:row r="2557">
      <x:c r="A2557" s="37" t="n">
        <x:v>39387</x:v>
      </x:c>
      <x:c r="B2557" s="36" t="str">
        <x:v>China, Mainland</x:v>
      </x:c>
      <x:c r="C2557" s="36" t="str">
        <x:v>Country or economy</x:v>
      </x:c>
      <x:c r="D2557" s="55" t="n">
        <x:v>458.9</x:v>
      </x:c>
      <x:c r="E2557" s="55" t="n">
        <x:v>2335</x:v>
      </x:c>
      <x:c r="F2557" s="39" t="n">
        <x:f>IF(E2557="","",D2557/E2557)</x:f>
        <x:v>0.19653104925053533</x:v>
      </x:c>
      <x:c r="G2557" s="36" t="str">
        <x:v>mfhhis01.csv</x:v>
      </x:c>
      <x:c r="H2557" s="36" t="str">
        <x:v>https://ticdata.treasury.gov/Publish/slt_table5.html</x:v>
      </x:c>
      <x:c r="I2557" s="37" t="n">
        <x:v>46269</x:v>
      </x:c>
      <x:c r="J2557" s="36" t="str">
        <x:v>Monthly, end of period</x:v>
      </x:c>
      <x:c r="K2557" s="36" t="str">
        <x:v>Billions of U.S. dollars</x:v>
      </x:c>
    </x:row>
    <x:row r="2558">
      <x:c r="A2558" s="37" t="n">
        <x:v>39387</x:v>
      </x:c>
      <x:c r="B2558" s="36" t="str">
        <x:v>Egypt</x:v>
      </x:c>
      <x:c r="C2558" s="36" t="str">
        <x:v>Country or economy</x:v>
      </x:c>
      <x:c r="D2558" s="55" t="n">
        <x:v>10.6</x:v>
      </x:c>
      <x:c r="E2558" s="55" t="n">
        <x:v>2335</x:v>
      </x:c>
      <x:c r="F2558" s="39" t="n">
        <x:f>IF(E2558="","",D2558/E2558)</x:f>
        <x:v>0.004539614561027837</x:v>
      </x:c>
      <x:c r="G2558" s="36" t="str">
        <x:v>mfhhis01.csv</x:v>
      </x:c>
      <x:c r="H2558" s="36" t="str">
        <x:v>https://ticdata.treasury.gov/Publish/slt_table5.html</x:v>
      </x:c>
      <x:c r="I2558" s="37" t="n">
        <x:v>46269</x:v>
      </x:c>
      <x:c r="J2558" s="36" t="str">
        <x:v>Monthly, end of period</x:v>
      </x:c>
      <x:c r="K2558" s="36" t="str">
        <x:v>Billions of U.S. dollars</x:v>
      </x:c>
    </x:row>
    <x:row r="2559">
      <x:c r="A2559" s="37" t="n">
        <x:v>39387</x:v>
      </x:c>
      <x:c r="B2559" s="36" t="str">
        <x:v>Foreign official</x:v>
      </x:c>
      <x:c r="C2559" s="36" t="str">
        <x:v>Aggregate</x:v>
      </x:c>
      <x:c r="D2559" s="55" t="n">
        <x:v>1621.4</x:v>
      </x:c>
      <x:c r="E2559" s="55" t="n">
        <x:v>2335</x:v>
      </x:c>
      <x:c r="F2559" s="39" t="n">
        <x:f>IF(E2559="","",D2559/E2559)</x:f>
        <x:v>0.6943897216274091</x:v>
      </x:c>
      <x:c r="G2559" s="36" t="str">
        <x:v>mfhhis01.csv</x:v>
      </x:c>
      <x:c r="H2559" s="36" t="str">
        <x:v>https://ticdata.treasury.gov/Publish/slt_table5.html</x:v>
      </x:c>
      <x:c r="I2559" s="37" t="n">
        <x:v>46269</x:v>
      </x:c>
      <x:c r="J2559" s="36" t="str">
        <x:v>Monthly, end of period</x:v>
      </x:c>
      <x:c r="K2559" s="36" t="str">
        <x:v>Billions of U.S. dollars</x:v>
      </x:c>
    </x:row>
    <x:row r="2560">
      <x:c r="A2560" s="37" t="n">
        <x:v>39387</x:v>
      </x:c>
      <x:c r="B2560" s="36" t="str">
        <x:v>Foreign official Treasury bills</x:v>
      </x:c>
      <x:c r="C2560" s="36" t="str">
        <x:v>Aggregate</x:v>
      </x:c>
      <x:c r="D2560" s="55" t="n">
        <x:v>187.6</x:v>
      </x:c>
      <x:c r="E2560" s="55" t="n">
        <x:v>2335</x:v>
      </x:c>
      <x:c r="F2560" s="39" t="n">
        <x:f>IF(E2560="","",D2560/E2560)</x:f>
        <x:v>0.08034261241970021</x:v>
      </x:c>
      <x:c r="G2560" s="36" t="str">
        <x:v>mfhhis01.csv</x:v>
      </x:c>
      <x:c r="H2560" s="36" t="str">
        <x:v>https://ticdata.treasury.gov/Publish/slt_table5.html</x:v>
      </x:c>
      <x:c r="I2560" s="37" t="n">
        <x:v>46269</x:v>
      </x:c>
      <x:c r="J2560" s="36" t="str">
        <x:v>Monthly, end of period</x:v>
      </x:c>
      <x:c r="K2560" s="36" t="str">
        <x:v>Billions of U.S. dollars</x:v>
      </x:c>
    </x:row>
    <x:row r="2561">
      <x:c r="A2561" s="37" t="n">
        <x:v>39387</x:v>
      </x:c>
      <x:c r="B2561" s="36" t="str">
        <x:v>Foreign official Treasury bonds and notes</x:v>
      </x:c>
      <x:c r="C2561" s="36" t="str">
        <x:v>Aggregate</x:v>
      </x:c>
      <x:c r="D2561" s="55" t="n">
        <x:v>1433.8</x:v>
      </x:c>
      <x:c r="E2561" s="55" t="n">
        <x:v>2335</x:v>
      </x:c>
      <x:c r="F2561" s="39" t="n">
        <x:f>IF(E2561="","",D2561/E2561)</x:f>
        <x:v>0.6140471092077088</x:v>
      </x:c>
      <x:c r="G2561" s="36" t="str">
        <x:v>mfhhis01.csv</x:v>
      </x:c>
      <x:c r="H2561" s="36" t="str">
        <x:v>https://ticdata.treasury.gov/Publish/slt_table5.html</x:v>
      </x:c>
      <x:c r="I2561" s="37" t="n">
        <x:v>46269</x:v>
      </x:c>
      <x:c r="J2561" s="36" t="str">
        <x:v>Monthly, end of period</x:v>
      </x:c>
      <x:c r="K2561" s="36" t="str">
        <x:v>Billions of U.S. dollars</x:v>
      </x:c>
    </x:row>
    <x:row r="2562">
      <x:c r="A2562" s="37" t="n">
        <x:v>39387</x:v>
      </x:c>
      <x:c r="B2562" s="36" t="str">
        <x:v>Germany</x:v>
      </x:c>
      <x:c r="C2562" s="36" t="str">
        <x:v>Country or economy</x:v>
      </x:c>
      <x:c r="D2562" s="55" t="n">
        <x:v>38.6</x:v>
      </x:c>
      <x:c r="E2562" s="55" t="n">
        <x:v>2335</x:v>
      </x:c>
      <x:c r="F2562" s="39" t="n">
        <x:f>IF(E2562="","",D2562/E2562)</x:f>
        <x:v>0.01653104925053533</x:v>
      </x:c>
      <x:c r="G2562" s="36" t="str">
        <x:v>mfhhis01.csv</x:v>
      </x:c>
      <x:c r="H2562" s="36" t="str">
        <x:v>https://ticdata.treasury.gov/Publish/slt_table5.html</x:v>
      </x:c>
      <x:c r="I2562" s="37" t="n">
        <x:v>46269</x:v>
      </x:c>
      <x:c r="J2562" s="36" t="str">
        <x:v>Monthly, end of period</x:v>
      </x:c>
      <x:c r="K2562" s="36" t="str">
        <x:v>Billions of U.S. dollars</x:v>
      </x:c>
    </x:row>
    <x:row r="2563">
      <x:c r="A2563" s="37" t="n">
        <x:v>39387</x:v>
      </x:c>
      <x:c r="B2563" s="36" t="str">
        <x:v>Grand Total</x:v>
      </x:c>
      <x:c r="C2563" s="36" t="str">
        <x:v>Aggregate</x:v>
      </x:c>
      <x:c r="D2563" s="55" t="n">
        <x:v>2335</x:v>
      </x:c>
      <x:c r="E2563" s="55" t="n">
        <x:v>2335</x:v>
      </x:c>
      <x:c r="F2563" s="39" t="n">
        <x:f>IF(E2563="","",D2563/E2563)</x:f>
        <x:v>1</x:v>
      </x:c>
      <x:c r="G2563" s="36" t="str">
        <x:v>mfhhis01.csv</x:v>
      </x:c>
      <x:c r="H2563" s="36" t="str">
        <x:v>https://ticdata.treasury.gov/Publish/slt_table5.html</x:v>
      </x:c>
      <x:c r="I2563" s="37" t="n">
        <x:v>46269</x:v>
      </x:c>
      <x:c r="J2563" s="36" t="str">
        <x:v>Monthly, end of period</x:v>
      </x:c>
      <x:c r="K2563" s="36" t="str">
        <x:v>Billions of U.S. dollars</x:v>
      </x:c>
    </x:row>
    <x:row r="2564">
      <x:c r="A2564" s="37" t="n">
        <x:v>39387</x:v>
      </x:c>
      <x:c r="B2564" s="36" t="str">
        <x:v>Hong Kong</x:v>
      </x:c>
      <x:c r="C2564" s="36" t="str">
        <x:v>Country or economy</x:v>
      </x:c>
      <x:c r="D2564" s="55" t="n">
        <x:v>51.7</x:v>
      </x:c>
      <x:c r="E2564" s="55" t="n">
        <x:v>2335</x:v>
      </x:c>
      <x:c r="F2564" s="39" t="n">
        <x:f>IF(E2564="","",D2564/E2564)</x:f>
        <x:v>0.02214132762312634</x:v>
      </x:c>
      <x:c r="G2564" s="36" t="str">
        <x:v>mfhhis01.csv</x:v>
      </x:c>
      <x:c r="H2564" s="36" t="str">
        <x:v>https://ticdata.treasury.gov/Publish/slt_table5.html</x:v>
      </x:c>
      <x:c r="I2564" s="37" t="n">
        <x:v>46269</x:v>
      </x:c>
      <x:c r="J2564" s="36" t="str">
        <x:v>Monthly, end of period</x:v>
      </x:c>
      <x:c r="K2564" s="36" t="str">
        <x:v>Billions of U.S. dollars</x:v>
      </x:c>
    </x:row>
    <x:row r="2565">
      <x:c r="A2565" s="37" t="n">
        <x:v>39387</x:v>
      </x:c>
      <x:c r="B2565" s="36" t="str">
        <x:v>India</x:v>
      </x:c>
      <x:c r="C2565" s="36" t="str">
        <x:v>Country or economy</x:v>
      </x:c>
      <x:c r="D2565" s="55" t="n">
        <x:v>14.8</x:v>
      </x:c>
      <x:c r="E2565" s="55" t="n">
        <x:v>2335</x:v>
      </x:c>
      <x:c r="F2565" s="39" t="n">
        <x:f>IF(E2565="","",D2565/E2565)</x:f>
        <x:v>0.006338329764453962</x:v>
      </x:c>
      <x:c r="G2565" s="36" t="str">
        <x:v>mfhhis01.csv</x:v>
      </x:c>
      <x:c r="H2565" s="36" t="str">
        <x:v>https://ticdata.treasury.gov/Publish/slt_table5.html</x:v>
      </x:c>
      <x:c r="I2565" s="37" t="n">
        <x:v>46269</x:v>
      </x:c>
      <x:c r="J2565" s="36" t="str">
        <x:v>Monthly, end of period</x:v>
      </x:c>
      <x:c r="K2565" s="36" t="str">
        <x:v>Billions of U.S. dollars</x:v>
      </x:c>
    </x:row>
    <x:row r="2566">
      <x:c r="A2566" s="37" t="n">
        <x:v>39387</x:v>
      </x:c>
      <x:c r="B2566" s="36" t="str">
        <x:v>Ireland</x:v>
      </x:c>
      <x:c r="C2566" s="36" t="str">
        <x:v>Country or economy</x:v>
      </x:c>
      <x:c r="D2566" s="55" t="n">
        <x:v>17.5</x:v>
      </x:c>
      <x:c r="E2566" s="55" t="n">
        <x:v>2335</x:v>
      </x:c>
      <x:c r="F2566" s="39" t="n">
        <x:f>IF(E2566="","",D2566/E2566)</x:f>
        <x:v>0.007494646680942184</x:v>
      </x:c>
      <x:c r="G2566" s="36" t="str">
        <x:v>mfhhis01.csv</x:v>
      </x:c>
      <x:c r="H2566" s="36" t="str">
        <x:v>https://ticdata.treasury.gov/Publish/slt_table5.html</x:v>
      </x:c>
      <x:c r="I2566" s="37" t="n">
        <x:v>46269</x:v>
      </x:c>
      <x:c r="J2566" s="36" t="str">
        <x:v>Monthly, end of period</x:v>
      </x:c>
      <x:c r="K2566" s="36" t="str">
        <x:v>Billions of U.S. dollars</x:v>
      </x:c>
    </x:row>
    <x:row r="2567">
      <x:c r="A2567" s="37" t="n">
        <x:v>39387</x:v>
      </x:c>
      <x:c r="B2567" s="36" t="str">
        <x:v>Italy</x:v>
      </x:c>
      <x:c r="C2567" s="36" t="str">
        <x:v>Country or economy</x:v>
      </x:c>
      <x:c r="D2567" s="55" t="n">
        <x:v>15.5</x:v>
      </x:c>
      <x:c r="E2567" s="55" t="n">
        <x:v>2335</x:v>
      </x:c>
      <x:c r="F2567" s="39" t="n">
        <x:f>IF(E2567="","",D2567/E2567)</x:f>
        <x:v>0.006638115631691649</x:v>
      </x:c>
      <x:c r="G2567" s="36" t="str">
        <x:v>mfhhis01.csv</x:v>
      </x:c>
      <x:c r="H2567" s="36" t="str">
        <x:v>https://ticdata.treasury.gov/Publish/slt_table5.html</x:v>
      </x:c>
      <x:c r="I2567" s="37" t="n">
        <x:v>46269</x:v>
      </x:c>
      <x:c r="J2567" s="36" t="str">
        <x:v>Monthly, end of period</x:v>
      </x:c>
      <x:c r="K2567" s="36" t="str">
        <x:v>Billions of U.S. dollars</x:v>
      </x:c>
    </x:row>
    <x:row r="2568">
      <x:c r="A2568" s="37" t="n">
        <x:v>39387</x:v>
      </x:c>
      <x:c r="B2568" s="36" t="str">
        <x:v>Japan</x:v>
      </x:c>
      <x:c r="C2568" s="36" t="str">
        <x:v>Country or economy</x:v>
      </x:c>
      <x:c r="D2568" s="55" t="n">
        <x:v>589.6</x:v>
      </x:c>
      <x:c r="E2568" s="55" t="n">
        <x:v>2335</x:v>
      </x:c>
      <x:c r="F2568" s="39" t="n">
        <x:f>IF(E2568="","",D2568/E2568)</x:f>
        <x:v>0.2525053533190578</x:v>
      </x:c>
      <x:c r="G2568" s="36" t="str">
        <x:v>mfhhis01.csv</x:v>
      </x:c>
      <x:c r="H2568" s="36" t="str">
        <x:v>https://ticdata.treasury.gov/Publish/slt_table5.html</x:v>
      </x:c>
      <x:c r="I2568" s="37" t="n">
        <x:v>46269</x:v>
      </x:c>
      <x:c r="J2568" s="36" t="str">
        <x:v>Monthly, end of period</x:v>
      </x:c>
      <x:c r="K2568" s="36" t="str">
        <x:v>Billions of U.S. dollars</x:v>
      </x:c>
    </x:row>
    <x:row r="2569">
      <x:c r="A2569" s="37" t="n">
        <x:v>39387</x:v>
      </x:c>
      <x:c r="B2569" s="36" t="str">
        <x:v>Korea, South</x:v>
      </x:c>
      <x:c r="C2569" s="36" t="str">
        <x:v>Country or economy</x:v>
      </x:c>
      <x:c r="D2569" s="55" t="n">
        <x:v>37.8</x:v>
      </x:c>
      <x:c r="E2569" s="55" t="n">
        <x:v>2335</x:v>
      </x:c>
      <x:c r="F2569" s="39" t="n">
        <x:f>IF(E2569="","",D2569/E2569)</x:f>
        <x:v>0.016188436830835116</x:v>
      </x:c>
      <x:c r="G2569" s="36" t="str">
        <x:v>mfhhis01.csv</x:v>
      </x:c>
      <x:c r="H2569" s="36" t="str">
        <x:v>https://ticdata.treasury.gov/Publish/slt_table5.html</x:v>
      </x:c>
      <x:c r="I2569" s="37" t="n">
        <x:v>46269</x:v>
      </x:c>
      <x:c r="J2569" s="36" t="str">
        <x:v>Monthly, end of period</x:v>
      </x:c>
      <x:c r="K2569" s="36" t="str">
        <x:v>Billions of U.S. dollars</x:v>
      </x:c>
    </x:row>
    <x:row r="2570">
      <x:c r="A2570" s="37" t="n">
        <x:v>39387</x:v>
      </x:c>
      <x:c r="B2570" s="36" t="str">
        <x:v>Luxembourg</x:v>
      </x:c>
      <x:c r="C2570" s="36" t="str">
        <x:v>Country or economy</x:v>
      </x:c>
      <x:c r="D2570" s="55" t="n">
        <x:v>67.9</x:v>
      </x:c>
      <x:c r="E2570" s="55" t="n">
        <x:v>2335</x:v>
      </x:c>
      <x:c r="F2570" s="39" t="n">
        <x:f>IF(E2570="","",D2570/E2570)</x:f>
        <x:v>0.029079229122055676</x:v>
      </x:c>
      <x:c r="G2570" s="36" t="str">
        <x:v>mfhhis01.csv</x:v>
      </x:c>
      <x:c r="H2570" s="36" t="str">
        <x:v>https://ticdata.treasury.gov/Publish/slt_table5.html</x:v>
      </x:c>
      <x:c r="I2570" s="37" t="n">
        <x:v>46269</x:v>
      </x:c>
      <x:c r="J2570" s="36" t="str">
        <x:v>Monthly, end of period</x:v>
      </x:c>
      <x:c r="K2570" s="36" t="str">
        <x:v>Billions of U.S. dollars</x:v>
      </x:c>
    </x:row>
    <x:row r="2571">
      <x:c r="A2571" s="37" t="n">
        <x:v>39387</x:v>
      </x:c>
      <x:c r="B2571" s="36" t="str">
        <x:v>Mexico</x:v>
      </x:c>
      <x:c r="C2571" s="36" t="str">
        <x:v>Country or economy</x:v>
      </x:c>
      <x:c r="D2571" s="55" t="n">
        <x:v>31.9</x:v>
      </x:c>
      <x:c r="E2571" s="55" t="n">
        <x:v>2335</x:v>
      </x:c>
      <x:c r="F2571" s="39" t="n">
        <x:f>IF(E2571="","",D2571/E2571)</x:f>
        <x:v>0.013661670235546038</x:v>
      </x:c>
      <x:c r="G2571" s="36" t="str">
        <x:v>mfhhis01.csv</x:v>
      </x:c>
      <x:c r="H2571" s="36" t="str">
        <x:v>https://ticdata.treasury.gov/Publish/slt_table5.html</x:v>
      </x:c>
      <x:c r="I2571" s="37" t="n">
        <x:v>46269</x:v>
      </x:c>
      <x:c r="J2571" s="36" t="str">
        <x:v>Monthly, end of period</x:v>
      </x:c>
      <x:c r="K2571" s="36" t="str">
        <x:v>Billions of U.S. dollars</x:v>
      </x:c>
    </x:row>
    <x:row r="2572">
      <x:c r="A2572" s="37" t="n">
        <x:v>39387</x:v>
      </x:c>
      <x:c r="B2572" s="36" t="str">
        <x:v>Netherlands</x:v>
      </x:c>
      <x:c r="C2572" s="36" t="str">
        <x:v>Country or economy</x:v>
      </x:c>
      <x:c r="D2572" s="55" t="n">
        <x:v>14.2</x:v>
      </x:c>
      <x:c r="E2572" s="55" t="n">
        <x:v>2335</x:v>
      </x:c>
      <x:c r="F2572" s="39" t="n">
        <x:f>IF(E2572="","",D2572/E2572)</x:f>
        <x:v>0.0060813704496788</x:v>
      </x:c>
      <x:c r="G2572" s="36" t="str">
        <x:v>mfhhis01.csv</x:v>
      </x:c>
      <x:c r="H2572" s="36" t="str">
        <x:v>https://ticdata.treasury.gov/Publish/slt_table5.html</x:v>
      </x:c>
      <x:c r="I2572" s="37" t="n">
        <x:v>46269</x:v>
      </x:c>
      <x:c r="J2572" s="36" t="str">
        <x:v>Monthly, end of period</x:v>
      </x:c>
      <x:c r="K2572" s="36" t="str">
        <x:v>Billions of U.S. dollars</x:v>
      </x:c>
    </x:row>
    <x:row r="2573">
      <x:c r="A2573" s="37" t="n">
        <x:v>39387</x:v>
      </x:c>
      <x:c r="B2573" s="36" t="str">
        <x:v>Norway</x:v>
      </x:c>
      <x:c r="C2573" s="36" t="str">
        <x:v>Country or economy</x:v>
      </x:c>
      <x:c r="D2573" s="55" t="n">
        <x:v>27.6</x:v>
      </x:c>
      <x:c r="E2573" s="55" t="n">
        <x:v>2335</x:v>
      </x:c>
      <x:c r="F2573" s="39" t="n">
        <x:f>IF(E2573="","",D2573/E2573)</x:f>
        <x:v>0.011820128479657388</x:v>
      </x:c>
      <x:c r="G2573" s="36" t="str">
        <x:v>mfhhis01.csv</x:v>
      </x:c>
      <x:c r="H2573" s="36" t="str">
        <x:v>https://ticdata.treasury.gov/Publish/slt_table5.html</x:v>
      </x:c>
      <x:c r="I2573" s="37" t="n">
        <x:v>46269</x:v>
      </x:c>
      <x:c r="J2573" s="36" t="str">
        <x:v>Monthly, end of period</x:v>
      </x:c>
      <x:c r="K2573" s="36" t="str">
        <x:v>Billions of U.S. dollars</x:v>
      </x:c>
    </x:row>
    <x:row r="2574">
      <x:c r="A2574" s="37" t="n">
        <x:v>39387</x:v>
      </x:c>
      <x:c r="B2574" s="36" t="str">
        <x:v>Oil Exporters</x:v>
      </x:c>
      <x:c r="C2574" s="36" t="str">
        <x:v>Country or economy</x:v>
      </x:c>
      <x:c r="D2574" s="55" t="n">
        <x:v>138.7</x:v>
      </x:c>
      <x:c r="E2574" s="55" t="n">
        <x:v>2335</x:v>
      </x:c>
      <x:c r="F2574" s="39" t="n">
        <x:f>IF(E2574="","",D2574/E2574)</x:f>
        <x:v>0.05940042826552462</x:v>
      </x:c>
      <x:c r="G2574" s="36" t="str">
        <x:v>mfhhis01.csv</x:v>
      </x:c>
      <x:c r="H2574" s="36" t="str">
        <x:v>https://ticdata.treasury.gov/Publish/slt_table5.html</x:v>
      </x:c>
      <x:c r="I2574" s="37" t="n">
        <x:v>46269</x:v>
      </x:c>
      <x:c r="J2574" s="36" t="str">
        <x:v>Monthly, end of period</x:v>
      </x:c>
      <x:c r="K2574" s="36" t="str">
        <x:v>Billions of U.S. dollars</x:v>
      </x:c>
    </x:row>
    <x:row r="2575">
      <x:c r="A2575" s="37" t="n">
        <x:v>39387</x:v>
      </x:c>
      <x:c r="B2575" s="36" t="str">
        <x:v>Poland</x:v>
      </x:c>
      <x:c r="C2575" s="36" t="str">
        <x:v>Country or economy</x:v>
      </x:c>
      <x:c r="D2575" s="55" t="n">
        <x:v>11.1</x:v>
      </x:c>
      <x:c r="E2575" s="55" t="n">
        <x:v>2335</x:v>
      </x:c>
      <x:c r="F2575" s="39" t="n">
        <x:f>IF(E2575="","",D2575/E2575)</x:f>
        <x:v>0.004753747323340471</x:v>
      </x:c>
      <x:c r="G2575" s="36" t="str">
        <x:v>mfhhis01.csv</x:v>
      </x:c>
      <x:c r="H2575" s="36" t="str">
        <x:v>https://ticdata.treasury.gov/Publish/slt_table5.html</x:v>
      </x:c>
      <x:c r="I2575" s="37" t="n">
        <x:v>46269</x:v>
      </x:c>
      <x:c r="J2575" s="36" t="str">
        <x:v>Monthly, end of period</x:v>
      </x:c>
      <x:c r="K2575" s="36" t="str">
        <x:v>Billions of U.S. dollars</x:v>
      </x:c>
    </x:row>
    <x:row r="2576">
      <x:c r="A2576" s="37" t="n">
        <x:v>39387</x:v>
      </x:c>
      <x:c r="B2576" s="36" t="str">
        <x:v>Russia</x:v>
      </x:c>
      <x:c r="C2576" s="36" t="str">
        <x:v>Country or economy</x:v>
      </x:c>
      <x:c r="D2576" s="55" t="n">
        <x:v>33.5</x:v>
      </x:c>
      <x:c r="E2576" s="55" t="n">
        <x:v>2335</x:v>
      </x:c>
      <x:c r="F2576" s="39" t="n">
        <x:f>IF(E2576="","",D2576/E2576)</x:f>
        <x:v>0.014346895074946468</x:v>
      </x:c>
      <x:c r="G2576" s="36" t="str">
        <x:v>mfhhis01.csv</x:v>
      </x:c>
      <x:c r="H2576" s="36" t="str">
        <x:v>https://ticdata.treasury.gov/Publish/slt_table5.html</x:v>
      </x:c>
      <x:c r="I2576" s="37" t="n">
        <x:v>46269</x:v>
      </x:c>
      <x:c r="J2576" s="36" t="str">
        <x:v>Monthly, end of period</x:v>
      </x:c>
      <x:c r="K2576" s="36" t="str">
        <x:v>Billions of U.S. dollars</x:v>
      </x:c>
    </x:row>
    <x:row r="2577">
      <x:c r="A2577" s="37" t="n">
        <x:v>39387</x:v>
      </x:c>
      <x:c r="B2577" s="36" t="str">
        <x:v>Singapore</x:v>
      </x:c>
      <x:c r="C2577" s="36" t="str">
        <x:v>Country or economy</x:v>
      </x:c>
      <x:c r="D2577" s="55" t="n">
        <x:v>40.2</x:v>
      </x:c>
      <x:c r="E2577" s="55" t="n">
        <x:v>2335</x:v>
      </x:c>
      <x:c r="F2577" s="39" t="n">
        <x:f>IF(E2577="","",D2577/E2577)</x:f>
        <x:v>0.01721627408993576</x:v>
      </x:c>
      <x:c r="G2577" s="36" t="str">
        <x:v>mfhhis01.csv</x:v>
      </x:c>
      <x:c r="H2577" s="36" t="str">
        <x:v>https://ticdata.treasury.gov/Publish/slt_table5.html</x:v>
      </x:c>
      <x:c r="I2577" s="37" t="n">
        <x:v>46269</x:v>
      </x:c>
      <x:c r="J2577" s="36" t="str">
        <x:v>Monthly, end of period</x:v>
      </x:c>
      <x:c r="K2577" s="36" t="str">
        <x:v>Billions of U.S. dollars</x:v>
      </x:c>
    </x:row>
    <x:row r="2578">
      <x:c r="A2578" s="37" t="n">
        <x:v>39387</x:v>
      </x:c>
      <x:c r="B2578" s="36" t="str">
        <x:v>Sweden</x:v>
      </x:c>
      <x:c r="C2578" s="36" t="str">
        <x:v>Country or economy</x:v>
      </x:c>
      <x:c r="D2578" s="55" t="n">
        <x:v>14.1</x:v>
      </x:c>
      <x:c r="E2578" s="55" t="n">
        <x:v>2335</x:v>
      </x:c>
      <x:c r="F2578" s="39" t="n">
        <x:f>IF(E2578="","",D2578/E2578)</x:f>
        <x:v>0.006038543897216274</x:v>
      </x:c>
      <x:c r="G2578" s="36" t="str">
        <x:v>mfhhis01.csv</x:v>
      </x:c>
      <x:c r="H2578" s="36" t="str">
        <x:v>https://ticdata.treasury.gov/Publish/slt_table5.html</x:v>
      </x:c>
      <x:c r="I2578" s="37" t="n">
        <x:v>46269</x:v>
      </x:c>
      <x:c r="J2578" s="36" t="str">
        <x:v>Monthly, end of period</x:v>
      </x:c>
      <x:c r="K2578" s="36" t="str">
        <x:v>Billions of U.S. dollars</x:v>
      </x:c>
    </x:row>
    <x:row r="2579">
      <x:c r="A2579" s="37" t="n">
        <x:v>39387</x:v>
      </x:c>
      <x:c r="B2579" s="36" t="str">
        <x:v>Switzerland</x:v>
      </x:c>
      <x:c r="C2579" s="36" t="str">
        <x:v>Country or economy</x:v>
      </x:c>
      <x:c r="D2579" s="55" t="n">
        <x:v>38.1</x:v>
      </x:c>
      <x:c r="E2579" s="55" t="n">
        <x:v>2335</x:v>
      </x:c>
      <x:c r="F2579" s="39" t="n">
        <x:f>IF(E2579="","",D2579/E2579)</x:f>
        <x:v>0.0163169164882227</x:v>
      </x:c>
      <x:c r="G2579" s="36" t="str">
        <x:v>mfhhis01.csv</x:v>
      </x:c>
      <x:c r="H2579" s="36" t="str">
        <x:v>https://ticdata.treasury.gov/Publish/slt_table5.html</x:v>
      </x:c>
      <x:c r="I2579" s="37" t="n">
        <x:v>46269</x:v>
      </x:c>
      <x:c r="J2579" s="36" t="str">
        <x:v>Monthly, end of period</x:v>
      </x:c>
      <x:c r="K2579" s="36" t="str">
        <x:v>Billions of U.S. dollars</x:v>
      </x:c>
    </x:row>
    <x:row r="2580">
      <x:c r="A2580" s="37" t="n">
        <x:v>39387</x:v>
      </x:c>
      <x:c r="B2580" s="36" t="str">
        <x:v>Taiwan</x:v>
      </x:c>
      <x:c r="C2580" s="36" t="str">
        <x:v>Country or economy</x:v>
      </x:c>
      <x:c r="D2580" s="55" t="n">
        <x:v>37.1</x:v>
      </x:c>
      <x:c r="E2580" s="55" t="n">
        <x:v>2335</x:v>
      </x:c>
      <x:c r="F2580" s="39" t="n">
        <x:f>IF(E2580="","",D2580/E2580)</x:f>
        <x:v>0.01588865096359743</x:v>
      </x:c>
      <x:c r="G2580" s="36" t="str">
        <x:v>mfhhis01.csv</x:v>
      </x:c>
      <x:c r="H2580" s="36" t="str">
        <x:v>https://ticdata.treasury.gov/Publish/slt_table5.html</x:v>
      </x:c>
      <x:c r="I2580" s="37" t="n">
        <x:v>46269</x:v>
      </x:c>
      <x:c r="J2580" s="36" t="str">
        <x:v>Monthly, end of period</x:v>
      </x:c>
      <x:c r="K2580" s="36" t="str">
        <x:v>Billions of U.S. dollars</x:v>
      </x:c>
    </x:row>
    <x:row r="2581">
      <x:c r="A2581" s="37" t="n">
        <x:v>39387</x:v>
      </x:c>
      <x:c r="B2581" s="36" t="str">
        <x:v>Thailand</x:v>
      </x:c>
      <x:c r="C2581" s="36" t="str">
        <x:v>Country or economy</x:v>
      </x:c>
      <x:c r="D2581" s="55" t="n">
        <x:v>27.5</x:v>
      </x:c>
      <x:c r="E2581" s="55" t="n">
        <x:v>2335</x:v>
      </x:c>
      <x:c r="F2581" s="39" t="n">
        <x:f>IF(E2581="","",D2581/E2581)</x:f>
        <x:v>0.011777301927194861</x:v>
      </x:c>
      <x:c r="G2581" s="36" t="str">
        <x:v>mfhhis01.csv</x:v>
      </x:c>
      <x:c r="H2581" s="36" t="str">
        <x:v>https://ticdata.treasury.gov/Publish/slt_table5.html</x:v>
      </x:c>
      <x:c r="I2581" s="37" t="n">
        <x:v>46269</x:v>
      </x:c>
      <x:c r="J2581" s="36" t="str">
        <x:v>Monthly, end of period</x:v>
      </x:c>
      <x:c r="K2581" s="36" t="str">
        <x:v>Billions of U.S. dollars</x:v>
      </x:c>
    </x:row>
    <x:row r="2582">
      <x:c r="A2582" s="37" t="n">
        <x:v>39387</x:v>
      </x:c>
      <x:c r="B2582" s="36" t="str">
        <x:v>Turkey</x:v>
      </x:c>
      <x:c r="C2582" s="36" t="str">
        <x:v>Country or economy</x:v>
      </x:c>
      <x:c r="D2582" s="55" t="n">
        <x:v>25.6</x:v>
      </x:c>
      <x:c r="E2582" s="55" t="n">
        <x:v>2335</x:v>
      </x:c>
      <x:c r="F2582" s="39" t="n">
        <x:f>IF(E2582="","",D2582/E2582)</x:f>
        <x:v>0.010963597430406853</x:v>
      </x:c>
      <x:c r="G2582" s="36" t="str">
        <x:v>mfhhis01.csv</x:v>
      </x:c>
      <x:c r="H2582" s="36" t="str">
        <x:v>https://ticdata.treasury.gov/Publish/slt_table5.html</x:v>
      </x:c>
      <x:c r="I2582" s="37" t="n">
        <x:v>46269</x:v>
      </x:c>
      <x:c r="J2582" s="36" t="str">
        <x:v>Monthly, end of period</x:v>
      </x:c>
      <x:c r="K2582" s="36" t="str">
        <x:v>Billions of U.S. dollars</x:v>
      </x:c>
    </x:row>
    <x:row r="2583">
      <x:c r="A2583" s="37" t="n">
        <x:v>39387</x:v>
      </x:c>
      <x:c r="B2583" s="36" t="str">
        <x:v>United Kingdom</x:v>
      </x:c>
      <x:c r="C2583" s="36" t="str">
        <x:v>Country or economy</x:v>
      </x:c>
      <x:c r="D2583" s="55" t="n">
        <x:v>174.1</x:v>
      </x:c>
      <x:c r="E2583" s="55" t="n">
        <x:v>2335</x:v>
      </x:c>
      <x:c r="F2583" s="39" t="n">
        <x:f>IF(E2583="","",D2583/E2583)</x:f>
        <x:v>0.0745610278372591</x:v>
      </x:c>
      <x:c r="G2583" s="36" t="str">
        <x:v>mfhhis01.csv</x:v>
      </x:c>
      <x:c r="H2583" s="36" t="str">
        <x:v>https://ticdata.treasury.gov/Publish/slt_table5.html</x:v>
      </x:c>
      <x:c r="I2583" s="37" t="n">
        <x:v>46269</x:v>
      </x:c>
      <x:c r="J2583" s="36" t="str">
        <x:v>Monthly, end of period</x:v>
      </x:c>
      <x:c r="K2583" s="36" t="str">
        <x:v>Billions of U.S. dollars</x:v>
      </x:c>
    </x:row>
    <x:row r="2584">
      <x:c r="A2584" s="37" t="n">
        <x:v>39417</x:v>
      </x:c>
      <x:c r="B2584" s="36" t="str">
        <x:v>All Other</x:v>
      </x:c>
      <x:c r="C2584" s="36" t="str">
        <x:v>Aggregate</x:v>
      </x:c>
      <x:c r="D2584" s="55" t="n">
        <x:v>154.7</x:v>
      </x:c>
      <x:c r="E2584" s="55" t="n">
        <x:v>2351.1</x:v>
      </x:c>
      <x:c r="F2584" s="39" t="n">
        <x:f>IF(E2584="","",D2584/E2584)</x:f>
        <x:v>0.06579898770788141</x:v>
      </x:c>
      <x:c r="G2584" s="36" t="str">
        <x:v>mfhhis01.csv</x:v>
      </x:c>
      <x:c r="H2584" s="36" t="str">
        <x:v>https://ticdata.treasury.gov/Publish/slt_table5.html</x:v>
      </x:c>
      <x:c r="I2584" s="37" t="n">
        <x:v>46269</x:v>
      </x:c>
      <x:c r="J2584" s="36" t="str">
        <x:v>Monthly, end of period</x:v>
      </x:c>
      <x:c r="K2584" s="36" t="str">
        <x:v>Billions of U.S. dollars</x:v>
      </x:c>
    </x:row>
    <x:row r="2585">
      <x:c r="A2585" s="37" t="n">
        <x:v>39417</x:v>
      </x:c>
      <x:c r="B2585" s="36" t="str">
        <x:v>Belgium</x:v>
      </x:c>
      <x:c r="C2585" s="36" t="str">
        <x:v>Country or economy</x:v>
      </x:c>
      <x:c r="D2585" s="55" t="n">
        <x:v>13.2</x:v>
      </x:c>
      <x:c r="E2585" s="55" t="n">
        <x:v>2351.1</x:v>
      </x:c>
      <x:c r="F2585" s="39" t="n">
        <x:f>IF(E2585="","",D2585/E2585)</x:f>
        <x:v>0.005614393262728085</x:v>
      </x:c>
      <x:c r="G2585" s="36" t="str">
        <x:v>mfhhis01.csv</x:v>
      </x:c>
      <x:c r="H2585" s="36" t="str">
        <x:v>https://ticdata.treasury.gov/Publish/slt_table5.html</x:v>
      </x:c>
      <x:c r="I2585" s="37" t="n">
        <x:v>46269</x:v>
      </x:c>
      <x:c r="J2585" s="36" t="str">
        <x:v>Monthly, end of period</x:v>
      </x:c>
      <x:c r="K2585" s="36" t="str">
        <x:v>Billions of U.S. dollars</x:v>
      </x:c>
    </x:row>
    <x:row r="2586">
      <x:c r="A2586" s="37" t="n">
        <x:v>39417</x:v>
      </x:c>
      <x:c r="B2586" s="36" t="str">
        <x:v>Brazil</x:v>
      </x:c>
      <x:c r="C2586" s="36" t="str">
        <x:v>Country or economy</x:v>
      </x:c>
      <x:c r="D2586" s="55" t="n">
        <x:v>129.9</x:v>
      </x:c>
      <x:c r="E2586" s="55" t="n">
        <x:v>2351.1</x:v>
      </x:c>
      <x:c r="F2586" s="39" t="n">
        <x:f>IF(E2586="","",D2586/E2586)</x:f>
        <x:v>0.055250733699119564</x:v>
      </x:c>
      <x:c r="G2586" s="36" t="str">
        <x:v>mfhhis01.csv</x:v>
      </x:c>
      <x:c r="H2586" s="36" t="str">
        <x:v>https://ticdata.treasury.gov/Publish/slt_table5.html</x:v>
      </x:c>
      <x:c r="I2586" s="37" t="n">
        <x:v>46269</x:v>
      </x:c>
      <x:c r="J2586" s="36" t="str">
        <x:v>Monthly, end of period</x:v>
      </x:c>
      <x:c r="K2586" s="36" t="str">
        <x:v>Billions of U.S. dollars</x:v>
      </x:c>
    </x:row>
    <x:row r="2587">
      <x:c r="A2587" s="37" t="n">
        <x:v>39417</x:v>
      </x:c>
      <x:c r="B2587" s="36" t="str">
        <x:v>Canada</x:v>
      </x:c>
      <x:c r="C2587" s="36" t="str">
        <x:v>Country or economy</x:v>
      </x:c>
      <x:c r="D2587" s="55" t="n">
        <x:v>18.7</x:v>
      </x:c>
      <x:c r="E2587" s="55" t="n">
        <x:v>2351.1</x:v>
      </x:c>
      <x:c r="F2587" s="39" t="n">
        <x:f>IF(E2587="","",D2587/E2587)</x:f>
        <x:v>0.007953723788864787</x:v>
      </x:c>
      <x:c r="G2587" s="36" t="str">
        <x:v>mfhhis01.csv</x:v>
      </x:c>
      <x:c r="H2587" s="36" t="str">
        <x:v>https://ticdata.treasury.gov/Publish/slt_table5.html</x:v>
      </x:c>
      <x:c r="I2587" s="37" t="n">
        <x:v>46269</x:v>
      </x:c>
      <x:c r="J2587" s="36" t="str">
        <x:v>Monthly, end of period</x:v>
      </x:c>
      <x:c r="K2587" s="36" t="str">
        <x:v>Billions of U.S. dollars</x:v>
      </x:c>
    </x:row>
    <x:row r="2588">
      <x:c r="A2588" s="37" t="n">
        <x:v>39417</x:v>
      </x:c>
      <x:c r="B2588" s="36" t="str">
        <x:v>Carib Bnkng Ctrs</x:v>
      </x:c>
      <x:c r="C2588" s="36" t="str">
        <x:v>Country or economy</x:v>
      </x:c>
      <x:c r="D2588" s="55" t="n">
        <x:v>117.4</x:v>
      </x:c>
      <x:c r="E2588" s="55" t="n">
        <x:v>2351.1</x:v>
      </x:c>
      <x:c r="F2588" s="39" t="n">
        <x:f>IF(E2588="","",D2588/E2588)</x:f>
        <x:v>0.04993407341244524</x:v>
      </x:c>
      <x:c r="G2588" s="36" t="str">
        <x:v>mfhhis01.csv</x:v>
      </x:c>
      <x:c r="H2588" s="36" t="str">
        <x:v>https://ticdata.treasury.gov/Publish/slt_table5.html</x:v>
      </x:c>
      <x:c r="I2588" s="37" t="n">
        <x:v>46269</x:v>
      </x:c>
      <x:c r="J2588" s="36" t="str">
        <x:v>Monthly, end of period</x:v>
      </x:c>
      <x:c r="K2588" s="36" t="str">
        <x:v>Billions of U.S. dollars</x:v>
      </x:c>
    </x:row>
    <x:row r="2589">
      <x:c r="A2589" s="37" t="n">
        <x:v>39417</x:v>
      </x:c>
      <x:c r="B2589" s="36" t="str">
        <x:v>China, Mainland</x:v>
      </x:c>
      <x:c r="C2589" s="36" t="str">
        <x:v>Country or economy</x:v>
      </x:c>
      <x:c r="D2589" s="55" t="n">
        <x:v>477.6</x:v>
      </x:c>
      <x:c r="E2589" s="55" t="n">
        <x:v>2351.1</x:v>
      </x:c>
      <x:c r="F2589" s="39" t="n">
        <x:f>IF(E2589="","",D2589/E2589)</x:f>
        <x:v>0.20313895623325254</x:v>
      </x:c>
      <x:c r="G2589" s="36" t="str">
        <x:v>mfhhis01.csv</x:v>
      </x:c>
      <x:c r="H2589" s="36" t="str">
        <x:v>https://ticdata.treasury.gov/Publish/slt_table5.html</x:v>
      </x:c>
      <x:c r="I2589" s="37" t="n">
        <x:v>46269</x:v>
      </x:c>
      <x:c r="J2589" s="36" t="str">
        <x:v>Monthly, end of period</x:v>
      </x:c>
      <x:c r="K2589" s="36" t="str">
        <x:v>Billions of U.S. dollars</x:v>
      </x:c>
    </x:row>
    <x:row r="2590">
      <x:c r="A2590" s="37" t="n">
        <x:v>39417</x:v>
      </x:c>
      <x:c r="B2590" s="36" t="str">
        <x:v>Egypt</x:v>
      </x:c>
      <x:c r="C2590" s="36" t="str">
        <x:v>Country or economy</x:v>
      </x:c>
      <x:c r="D2590" s="55" t="n">
        <x:v>10.4</x:v>
      </x:c>
      <x:c r="E2590" s="55" t="n">
        <x:v>2351.1</x:v>
      </x:c>
      <x:c r="F2590" s="39" t="n">
        <x:f>IF(E2590="","",D2590/E2590)</x:f>
        <x:v>0.004423461358513037</x:v>
      </x:c>
      <x:c r="G2590" s="36" t="str">
        <x:v>mfhhis01.csv</x:v>
      </x:c>
      <x:c r="H2590" s="36" t="str">
        <x:v>https://ticdata.treasury.gov/Publish/slt_table5.html</x:v>
      </x:c>
      <x:c r="I2590" s="37" t="n">
        <x:v>46269</x:v>
      </x:c>
      <x:c r="J2590" s="36" t="str">
        <x:v>Monthly, end of period</x:v>
      </x:c>
      <x:c r="K2590" s="36" t="str">
        <x:v>Billions of U.S. dollars</x:v>
      </x:c>
    </x:row>
    <x:row r="2591">
      <x:c r="A2591" s="37" t="n">
        <x:v>39417</x:v>
      </x:c>
      <x:c r="B2591" s="36" t="str">
        <x:v>Foreign official</x:v>
      </x:c>
      <x:c r="C2591" s="36" t="str">
        <x:v>Aggregate</x:v>
      </x:c>
      <x:c r="D2591" s="55" t="n">
        <x:v>1643.2</x:v>
      </x:c>
      <x:c r="E2591" s="55" t="n">
        <x:v>2351.1</x:v>
      </x:c>
      <x:c r="F2591" s="39" t="n">
        <x:f>IF(E2591="","",D2591/E2591)</x:f>
        <x:v>0.6989068946450598</x:v>
      </x:c>
      <x:c r="G2591" s="36" t="str">
        <x:v>mfhhis01.csv</x:v>
      </x:c>
      <x:c r="H2591" s="36" t="str">
        <x:v>https://ticdata.treasury.gov/Publish/slt_table5.html</x:v>
      </x:c>
      <x:c r="I2591" s="37" t="n">
        <x:v>46269</x:v>
      </x:c>
      <x:c r="J2591" s="36" t="str">
        <x:v>Monthly, end of period</x:v>
      </x:c>
      <x:c r="K2591" s="36" t="str">
        <x:v>Billions of U.S. dollars</x:v>
      </x:c>
    </x:row>
    <x:row r="2592">
      <x:c r="A2592" s="37" t="n">
        <x:v>39417</x:v>
      </x:c>
      <x:c r="B2592" s="36" t="str">
        <x:v>Foreign official Treasury bills</x:v>
      </x:c>
      <x:c r="C2592" s="36" t="str">
        <x:v>Aggregate</x:v>
      </x:c>
      <x:c r="D2592" s="55" t="n">
        <x:v>198.4</x:v>
      </x:c>
      <x:c r="E2592" s="55" t="n">
        <x:v>2351.1</x:v>
      </x:c>
      <x:c r="F2592" s="39" t="n">
        <x:f>IF(E2592="","",D2592/E2592)</x:f>
        <x:v>0.08438603207009486</x:v>
      </x:c>
      <x:c r="G2592" s="36" t="str">
        <x:v>mfhhis01.csv</x:v>
      </x:c>
      <x:c r="H2592" s="36" t="str">
        <x:v>https://ticdata.treasury.gov/Publish/slt_table5.html</x:v>
      </x:c>
      <x:c r="I2592" s="37" t="n">
        <x:v>46269</x:v>
      </x:c>
      <x:c r="J2592" s="36" t="str">
        <x:v>Monthly, end of period</x:v>
      </x:c>
      <x:c r="K2592" s="36" t="str">
        <x:v>Billions of U.S. dollars</x:v>
      </x:c>
    </x:row>
    <x:row r="2593">
      <x:c r="A2593" s="37" t="n">
        <x:v>39417</x:v>
      </x:c>
      <x:c r="B2593" s="36" t="str">
        <x:v>Foreign official Treasury bonds and notes</x:v>
      </x:c>
      <x:c r="C2593" s="36" t="str">
        <x:v>Aggregate</x:v>
      </x:c>
      <x:c r="D2593" s="55" t="n">
        <x:v>1444.8</x:v>
      </x:c>
      <x:c r="E2593" s="55" t="n">
        <x:v>2351.1</x:v>
      </x:c>
      <x:c r="F2593" s="39" t="n">
        <x:f>IF(E2593="","",D2593/E2593)</x:f>
        <x:v>0.614520862574965</x:v>
      </x:c>
      <x:c r="G2593" s="36" t="str">
        <x:v>mfhhis01.csv</x:v>
      </x:c>
      <x:c r="H2593" s="36" t="str">
        <x:v>https://ticdata.treasury.gov/Publish/slt_table5.html</x:v>
      </x:c>
      <x:c r="I2593" s="37" t="n">
        <x:v>46269</x:v>
      </x:c>
      <x:c r="J2593" s="36" t="str">
        <x:v>Monthly, end of period</x:v>
      </x:c>
      <x:c r="K2593" s="36" t="str">
        <x:v>Billions of U.S. dollars</x:v>
      </x:c>
    </x:row>
    <x:row r="2594">
      <x:c r="A2594" s="37" t="n">
        <x:v>39417</x:v>
      </x:c>
      <x:c r="B2594" s="36" t="str">
        <x:v>Germany</x:v>
      </x:c>
      <x:c r="C2594" s="36" t="str">
        <x:v>Country or economy</x:v>
      </x:c>
      <x:c r="D2594" s="55" t="n">
        <x:v>41.3</x:v>
      </x:c>
      <x:c r="E2594" s="55" t="n">
        <x:v>2351.1</x:v>
      </x:c>
      <x:c r="F2594" s="39" t="n">
        <x:f>IF(E2594="","",D2594/E2594)</x:f>
        <x:v>0.01756624558717196</x:v>
      </x:c>
      <x:c r="G2594" s="36" t="str">
        <x:v>mfhhis01.csv</x:v>
      </x:c>
      <x:c r="H2594" s="36" t="str">
        <x:v>https://ticdata.treasury.gov/Publish/slt_table5.html</x:v>
      </x:c>
      <x:c r="I2594" s="37" t="n">
        <x:v>46269</x:v>
      </x:c>
      <x:c r="J2594" s="36" t="str">
        <x:v>Monthly, end of period</x:v>
      </x:c>
      <x:c r="K2594" s="36" t="str">
        <x:v>Billions of U.S. dollars</x:v>
      </x:c>
    </x:row>
    <x:row r="2595">
      <x:c r="A2595" s="37" t="n">
        <x:v>39417</x:v>
      </x:c>
      <x:c r="B2595" s="36" t="str">
        <x:v>Grand Total</x:v>
      </x:c>
      <x:c r="C2595" s="36" t="str">
        <x:v>Aggregate</x:v>
      </x:c>
      <x:c r="D2595" s="55" t="n">
        <x:v>2351.1</x:v>
      </x:c>
      <x:c r="E2595" s="55" t="n">
        <x:v>2351.1</x:v>
      </x:c>
      <x:c r="F2595" s="39" t="n">
        <x:f>IF(E2595="","",D2595/E2595)</x:f>
        <x:v>1</x:v>
      </x:c>
      <x:c r="G2595" s="36" t="str">
        <x:v>mfhhis01.csv</x:v>
      </x:c>
      <x:c r="H2595" s="36" t="str">
        <x:v>https://ticdata.treasury.gov/Publish/slt_table5.html</x:v>
      </x:c>
      <x:c r="I2595" s="37" t="n">
        <x:v>46269</x:v>
      </x:c>
      <x:c r="J2595" s="36" t="str">
        <x:v>Monthly, end of period</x:v>
      </x:c>
      <x:c r="K2595" s="36" t="str">
        <x:v>Billions of U.S. dollars</x:v>
      </x:c>
    </x:row>
    <x:row r="2596">
      <x:c r="A2596" s="37" t="n">
        <x:v>39417</x:v>
      </x:c>
      <x:c r="B2596" s="36" t="str">
        <x:v>Hong Kong</x:v>
      </x:c>
      <x:c r="C2596" s="36" t="str">
        <x:v>Country or economy</x:v>
      </x:c>
      <x:c r="D2596" s="55" t="n">
        <x:v>51.1</x:v>
      </x:c>
      <x:c r="E2596" s="55" t="n">
        <x:v>2351.1</x:v>
      </x:c>
      <x:c r="F2596" s="39" t="n">
        <x:f>IF(E2596="","",D2596/E2596)</x:f>
        <x:v>0.021734507251924634</x:v>
      </x:c>
      <x:c r="G2596" s="36" t="str">
        <x:v>mfhhis01.csv</x:v>
      </x:c>
      <x:c r="H2596" s="36" t="str">
        <x:v>https://ticdata.treasury.gov/Publish/slt_table5.html</x:v>
      </x:c>
      <x:c r="I2596" s="37" t="n">
        <x:v>46269</x:v>
      </x:c>
      <x:c r="J2596" s="36" t="str">
        <x:v>Monthly, end of period</x:v>
      </x:c>
      <x:c r="K2596" s="36" t="str">
        <x:v>Billions of U.S. dollars</x:v>
      </x:c>
    </x:row>
    <x:row r="2597">
      <x:c r="A2597" s="37" t="n">
        <x:v>39417</x:v>
      </x:c>
      <x:c r="B2597" s="36" t="str">
        <x:v>India</x:v>
      </x:c>
      <x:c r="C2597" s="36" t="str">
        <x:v>Country or economy</x:v>
      </x:c>
      <x:c r="D2597" s="55" t="n">
        <x:v>14.9</x:v>
      </x:c>
      <x:c r="E2597" s="55" t="n">
        <x:v>2351.1</x:v>
      </x:c>
      <x:c r="F2597" s="39" t="n">
        <x:f>IF(E2597="","",D2597/E2597)</x:f>
        <x:v>0.006337459061715793</x:v>
      </x:c>
      <x:c r="G2597" s="36" t="str">
        <x:v>mfhhis01.csv</x:v>
      </x:c>
      <x:c r="H2597" s="36" t="str">
        <x:v>https://ticdata.treasury.gov/Publish/slt_table5.html</x:v>
      </x:c>
      <x:c r="I2597" s="37" t="n">
        <x:v>46269</x:v>
      </x:c>
      <x:c r="J2597" s="36" t="str">
        <x:v>Monthly, end of period</x:v>
      </x:c>
      <x:c r="K2597" s="36" t="str">
        <x:v>Billions of U.S. dollars</x:v>
      </x:c>
    </x:row>
    <x:row r="2598">
      <x:c r="A2598" s="37" t="n">
        <x:v>39417</x:v>
      </x:c>
      <x:c r="B2598" s="36" t="str">
        <x:v>Ireland</x:v>
      </x:c>
      <x:c r="C2598" s="36" t="str">
        <x:v>Country or economy</x:v>
      </x:c>
      <x:c r="D2598" s="55" t="n">
        <x:v>18.7</x:v>
      </x:c>
      <x:c r="E2598" s="55" t="n">
        <x:v>2351.1</x:v>
      </x:c>
      <x:c r="F2598" s="39" t="n">
        <x:f>IF(E2598="","",D2598/E2598)</x:f>
        <x:v>0.007953723788864787</x:v>
      </x:c>
      <x:c r="G2598" s="36" t="str">
        <x:v>mfhhis01.csv</x:v>
      </x:c>
      <x:c r="H2598" s="36" t="str">
        <x:v>https://ticdata.treasury.gov/Publish/slt_table5.html</x:v>
      </x:c>
      <x:c r="I2598" s="37" t="n">
        <x:v>46269</x:v>
      </x:c>
      <x:c r="J2598" s="36" t="str">
        <x:v>Monthly, end of period</x:v>
      </x:c>
      <x:c r="K2598" s="36" t="str">
        <x:v>Billions of U.S. dollars</x:v>
      </x:c>
    </x:row>
    <x:row r="2599">
      <x:c r="A2599" s="37" t="n">
        <x:v>39417</x:v>
      </x:c>
      <x:c r="B2599" s="36" t="str">
        <x:v>Italy</x:v>
      </x:c>
      <x:c r="C2599" s="36" t="str">
        <x:v>Country or economy</x:v>
      </x:c>
      <x:c r="D2599" s="55" t="n">
        <x:v>14.6</x:v>
      </x:c>
      <x:c r="E2599" s="55" t="n">
        <x:v>2351.1</x:v>
      </x:c>
      <x:c r="F2599" s="39" t="n">
        <x:f>IF(E2599="","",D2599/E2599)</x:f>
        <x:v>0.006209859214835609</x:v>
      </x:c>
      <x:c r="G2599" s="36" t="str">
        <x:v>mfhhis01.csv</x:v>
      </x:c>
      <x:c r="H2599" s="36" t="str">
        <x:v>https://ticdata.treasury.gov/Publish/slt_table5.html</x:v>
      </x:c>
      <x:c r="I2599" s="37" t="n">
        <x:v>46269</x:v>
      </x:c>
      <x:c r="J2599" s="36" t="str">
        <x:v>Monthly, end of period</x:v>
      </x:c>
      <x:c r="K2599" s="36" t="str">
        <x:v>Billions of U.S. dollars</x:v>
      </x:c>
    </x:row>
    <x:row r="2600">
      <x:c r="A2600" s="37" t="n">
        <x:v>39417</x:v>
      </x:c>
      <x:c r="B2600" s="36" t="str">
        <x:v>Japan</x:v>
      </x:c>
      <x:c r="C2600" s="36" t="str">
        <x:v>Country or economy</x:v>
      </x:c>
      <x:c r="D2600" s="55" t="n">
        <x:v>579.9</x:v>
      </x:c>
      <x:c r="E2600" s="55" t="n">
        <x:v>2351.1</x:v>
      </x:c>
      <x:c r="F2600" s="39" t="n">
        <x:f>IF(E2600="","",D2600/E2600)</x:f>
        <x:v>0.24665050401939517</x:v>
      </x:c>
      <x:c r="G2600" s="36" t="str">
        <x:v>mfhhis01.csv</x:v>
      </x:c>
      <x:c r="H2600" s="36" t="str">
        <x:v>https://ticdata.treasury.gov/Publish/slt_table5.html</x:v>
      </x:c>
      <x:c r="I2600" s="37" t="n">
        <x:v>46269</x:v>
      </x:c>
      <x:c r="J2600" s="36" t="str">
        <x:v>Monthly, end of period</x:v>
      </x:c>
      <x:c r="K2600" s="36" t="str">
        <x:v>Billions of U.S. dollars</x:v>
      </x:c>
    </x:row>
    <x:row r="2601">
      <x:c r="A2601" s="37" t="n">
        <x:v>39417</x:v>
      </x:c>
      <x:c r="B2601" s="36" t="str">
        <x:v>Korea, South</x:v>
      </x:c>
      <x:c r="C2601" s="36" t="str">
        <x:v>Country or economy</x:v>
      </x:c>
      <x:c r="D2601" s="55" t="n">
        <x:v>39.2</x:v>
      </x:c>
      <x:c r="E2601" s="55" t="n">
        <x:v>2351.1</x:v>
      </x:c>
      <x:c r="F2601" s="39" t="n">
        <x:f>IF(E2601="","",D2601/E2601)</x:f>
        <x:v>0.016673046659010676</x:v>
      </x:c>
      <x:c r="G2601" s="36" t="str">
        <x:v>mfhhis01.csv</x:v>
      </x:c>
      <x:c r="H2601" s="36" t="str">
        <x:v>https://ticdata.treasury.gov/Publish/slt_table5.html</x:v>
      </x:c>
      <x:c r="I2601" s="37" t="n">
        <x:v>46269</x:v>
      </x:c>
      <x:c r="J2601" s="36" t="str">
        <x:v>Monthly, end of period</x:v>
      </x:c>
      <x:c r="K2601" s="36" t="str">
        <x:v>Billions of U.S. dollars</x:v>
      </x:c>
    </x:row>
    <x:row r="2602">
      <x:c r="A2602" s="37" t="n">
        <x:v>39417</x:v>
      </x:c>
      <x:c r="B2602" s="36" t="str">
        <x:v>Luxembourg</x:v>
      </x:c>
      <x:c r="C2602" s="36" t="str">
        <x:v>Country or economy</x:v>
      </x:c>
      <x:c r="D2602" s="55" t="n">
        <x:v>69</x:v>
      </x:c>
      <x:c r="E2602" s="55" t="n">
        <x:v>2351.1</x:v>
      </x:c>
      <x:c r="F2602" s="39" t="n">
        <x:f>IF(E2602="","",D2602/E2602)</x:f>
        <x:v>0.02934796478244226</x:v>
      </x:c>
      <x:c r="G2602" s="36" t="str">
        <x:v>mfhhis01.csv</x:v>
      </x:c>
      <x:c r="H2602" s="36" t="str">
        <x:v>https://ticdata.treasury.gov/Publish/slt_table5.html</x:v>
      </x:c>
      <x:c r="I2602" s="37" t="n">
        <x:v>46269</x:v>
      </x:c>
      <x:c r="J2602" s="36" t="str">
        <x:v>Monthly, end of period</x:v>
      </x:c>
      <x:c r="K2602" s="36" t="str">
        <x:v>Billions of U.S. dollars</x:v>
      </x:c>
    </x:row>
    <x:row r="2603">
      <x:c r="A2603" s="37" t="n">
        <x:v>39417</x:v>
      </x:c>
      <x:c r="B2603" s="36" t="str">
        <x:v>Mexico</x:v>
      </x:c>
      <x:c r="C2603" s="36" t="str">
        <x:v>Country or economy</x:v>
      </x:c>
      <x:c r="D2603" s="55" t="n">
        <x:v>34.2</x:v>
      </x:c>
      <x:c r="E2603" s="55" t="n">
        <x:v>2351.1</x:v>
      </x:c>
      <x:c r="F2603" s="39" t="n">
        <x:f>IF(E2603="","",D2603/E2603)</x:f>
        <x:v>0.014546382544340949</x:v>
      </x:c>
      <x:c r="G2603" s="36" t="str">
        <x:v>mfhhis01.csv</x:v>
      </x:c>
      <x:c r="H2603" s="36" t="str">
        <x:v>https://ticdata.treasury.gov/Publish/slt_table5.html</x:v>
      </x:c>
      <x:c r="I2603" s="37" t="n">
        <x:v>46269</x:v>
      </x:c>
      <x:c r="J2603" s="36" t="str">
        <x:v>Monthly, end of period</x:v>
      </x:c>
      <x:c r="K2603" s="36" t="str">
        <x:v>Billions of U.S. dollars</x:v>
      </x:c>
    </x:row>
    <x:row r="2604">
      <x:c r="A2604" s="37" t="n">
        <x:v>39417</x:v>
      </x:c>
      <x:c r="B2604" s="36" t="str">
        <x:v>Netherlands</x:v>
      </x:c>
      <x:c r="C2604" s="36" t="str">
        <x:v>Country or economy</x:v>
      </x:c>
      <x:c r="D2604" s="55" t="n">
        <x:v>15.2</x:v>
      </x:c>
      <x:c r="E2604" s="55" t="n">
        <x:v>2351.1</x:v>
      </x:c>
      <x:c r="F2604" s="39" t="n">
        <x:f>IF(E2604="","",D2604/E2604)</x:f>
        <x:v>0.006465058908595976</x:v>
      </x:c>
      <x:c r="G2604" s="36" t="str">
        <x:v>mfhhis01.csv</x:v>
      </x:c>
      <x:c r="H2604" s="36" t="str">
        <x:v>https://ticdata.treasury.gov/Publish/slt_table5.html</x:v>
      </x:c>
      <x:c r="I2604" s="37" t="n">
        <x:v>46269</x:v>
      </x:c>
      <x:c r="J2604" s="36" t="str">
        <x:v>Monthly, end of period</x:v>
      </x:c>
      <x:c r="K2604" s="36" t="str">
        <x:v>Billions of U.S. dollars</x:v>
      </x:c>
    </x:row>
    <x:row r="2605">
      <x:c r="A2605" s="37" t="n">
        <x:v>39417</x:v>
      </x:c>
      <x:c r="B2605" s="36" t="str">
        <x:v>Norway</x:v>
      </x:c>
      <x:c r="C2605" s="36" t="str">
        <x:v>Country or economy</x:v>
      </x:c>
      <x:c r="D2605" s="55" t="n">
        <x:v>26.2</x:v>
      </x:c>
      <x:c r="E2605" s="55" t="n">
        <x:v>2351.1</x:v>
      </x:c>
      <x:c r="F2605" s="39" t="n">
        <x:f>IF(E2605="","",D2605/E2605)</x:f>
        <x:v>0.01114371996086938</x:v>
      </x:c>
      <x:c r="G2605" s="36" t="str">
        <x:v>mfhhis01.csv</x:v>
      </x:c>
      <x:c r="H2605" s="36" t="str">
        <x:v>https://ticdata.treasury.gov/Publish/slt_table5.html</x:v>
      </x:c>
      <x:c r="I2605" s="37" t="n">
        <x:v>46269</x:v>
      </x:c>
      <x:c r="J2605" s="36" t="str">
        <x:v>Monthly, end of period</x:v>
      </x:c>
      <x:c r="K2605" s="36" t="str">
        <x:v>Billions of U.S. dollars</x:v>
      </x:c>
    </x:row>
    <x:row r="2606">
      <x:c r="A2606" s="37" t="n">
        <x:v>39417</x:v>
      </x:c>
      <x:c r="B2606" s="36" t="str">
        <x:v>Oil Exporters</x:v>
      </x:c>
      <x:c r="C2606" s="36" t="str">
        <x:v>Country or economy</x:v>
      </x:c>
      <x:c r="D2606" s="55" t="n">
        <x:v>137.9</x:v>
      </x:c>
      <x:c r="E2606" s="55" t="n">
        <x:v>2351.1</x:v>
      </x:c>
      <x:c r="F2606" s="39" t="n">
        <x:f>IF(E2606="","",D2606/E2606)</x:f>
        <x:v>0.058653396282591135</x:v>
      </x:c>
      <x:c r="G2606" s="36" t="str">
        <x:v>mfhhis01.csv</x:v>
      </x:c>
      <x:c r="H2606" s="36" t="str">
        <x:v>https://ticdata.treasury.gov/Publish/slt_table5.html</x:v>
      </x:c>
      <x:c r="I2606" s="37" t="n">
        <x:v>46269</x:v>
      </x:c>
      <x:c r="J2606" s="36" t="str">
        <x:v>Monthly, end of period</x:v>
      </x:c>
      <x:c r="K2606" s="36" t="str">
        <x:v>Billions of U.S. dollars</x:v>
      </x:c>
    </x:row>
    <x:row r="2607">
      <x:c r="A2607" s="37" t="n">
        <x:v>39417</x:v>
      </x:c>
      <x:c r="B2607" s="36" t="str">
        <x:v>Poland</x:v>
      </x:c>
      <x:c r="C2607" s="36" t="str">
        <x:v>Country or economy</x:v>
      </x:c>
      <x:c r="D2607" s="55" t="n">
        <x:v>12.9</x:v>
      </x:c>
      <x:c r="E2607" s="55" t="n">
        <x:v>2351.1</x:v>
      </x:c>
      <x:c r="F2607" s="39" t="n">
        <x:f>IF(E2607="","",D2607/E2607)</x:f>
        <x:v>0.0054867934158479015</x:v>
      </x:c>
      <x:c r="G2607" s="36" t="str">
        <x:v>mfhhis01.csv</x:v>
      </x:c>
      <x:c r="H2607" s="36" t="str">
        <x:v>https://ticdata.treasury.gov/Publish/slt_table5.html</x:v>
      </x:c>
      <x:c r="I2607" s="37" t="n">
        <x:v>46269</x:v>
      </x:c>
      <x:c r="J2607" s="36" t="str">
        <x:v>Monthly, end of period</x:v>
      </x:c>
      <x:c r="K2607" s="36" t="str">
        <x:v>Billions of U.S. dollars</x:v>
      </x:c>
    </x:row>
    <x:row r="2608">
      <x:c r="A2608" s="37" t="n">
        <x:v>39417</x:v>
      </x:c>
      <x:c r="B2608" s="36" t="str">
        <x:v>Russia</x:v>
      </x:c>
      <x:c r="C2608" s="36" t="str">
        <x:v>Country or economy</x:v>
      </x:c>
      <x:c r="D2608" s="55" t="n">
        <x:v>32.7</x:v>
      </x:c>
      <x:c r="E2608" s="55" t="n">
        <x:v>2351.1</x:v>
      </x:c>
      <x:c r="F2608" s="39" t="n">
        <x:f>IF(E2608="","",D2608/E2608)</x:f>
        <x:v>0.01390838330994003</x:v>
      </x:c>
      <x:c r="G2608" s="36" t="str">
        <x:v>mfhhis01.csv</x:v>
      </x:c>
      <x:c r="H2608" s="36" t="str">
        <x:v>https://ticdata.treasury.gov/Publish/slt_table5.html</x:v>
      </x:c>
      <x:c r="I2608" s="37" t="n">
        <x:v>46269</x:v>
      </x:c>
      <x:c r="J2608" s="36" t="str">
        <x:v>Monthly, end of period</x:v>
      </x:c>
      <x:c r="K2608" s="36" t="str">
        <x:v>Billions of U.S. dollars</x:v>
      </x:c>
    </x:row>
    <x:row r="2609">
      <x:c r="A2609" s="37" t="n">
        <x:v>39417</x:v>
      </x:c>
      <x:c r="B2609" s="36" t="str">
        <x:v>Singapore</x:v>
      </x:c>
      <x:c r="C2609" s="36" t="str">
        <x:v>Country or economy</x:v>
      </x:c>
      <x:c r="D2609" s="55" t="n">
        <x:v>39.8</x:v>
      </x:c>
      <x:c r="E2609" s="55" t="n">
        <x:v>2351.1</x:v>
      </x:c>
      <x:c r="F2609" s="39" t="n">
        <x:f>IF(E2609="","",D2609/E2609)</x:f>
        <x:v>0.016928246352771043</x:v>
      </x:c>
      <x:c r="G2609" s="36" t="str">
        <x:v>mfhhis01.csv</x:v>
      </x:c>
      <x:c r="H2609" s="36" t="str">
        <x:v>https://ticdata.treasury.gov/Publish/slt_table5.html</x:v>
      </x:c>
      <x:c r="I2609" s="37" t="n">
        <x:v>46269</x:v>
      </x:c>
      <x:c r="J2609" s="36" t="str">
        <x:v>Monthly, end of period</x:v>
      </x:c>
      <x:c r="K2609" s="36" t="str">
        <x:v>Billions of U.S. dollars</x:v>
      </x:c>
    </x:row>
    <x:row r="2610">
      <x:c r="A2610" s="37" t="n">
        <x:v>39417</x:v>
      </x:c>
      <x:c r="B2610" s="36" t="str">
        <x:v>Sweden</x:v>
      </x:c>
      <x:c r="C2610" s="36" t="str">
        <x:v>Country or economy</x:v>
      </x:c>
      <x:c r="D2610" s="55" t="n">
        <x:v>13.7</x:v>
      </x:c>
      <x:c r="E2610" s="55" t="n">
        <x:v>2351.1</x:v>
      </x:c>
      <x:c r="F2610" s="39" t="n">
        <x:f>IF(E2610="","",D2610/E2610)</x:f>
        <x:v>0.005827059674195057</x:v>
      </x:c>
      <x:c r="G2610" s="36" t="str">
        <x:v>mfhhis01.csv</x:v>
      </x:c>
      <x:c r="H2610" s="36" t="str">
        <x:v>https://ticdata.treasury.gov/Publish/slt_table5.html</x:v>
      </x:c>
      <x:c r="I2610" s="37" t="n">
        <x:v>46269</x:v>
      </x:c>
      <x:c r="J2610" s="36" t="str">
        <x:v>Monthly, end of period</x:v>
      </x:c>
      <x:c r="K2610" s="36" t="str">
        <x:v>Billions of U.S. dollars</x:v>
      </x:c>
    </x:row>
    <x:row r="2611">
      <x:c r="A2611" s="37" t="n">
        <x:v>39417</x:v>
      </x:c>
      <x:c r="B2611" s="36" t="str">
        <x:v>Switzerland</x:v>
      </x:c>
      <x:c r="C2611" s="36" t="str">
        <x:v>Country or economy</x:v>
      </x:c>
      <x:c r="D2611" s="55" t="n">
        <x:v>38.9</x:v>
      </x:c>
      <x:c r="E2611" s="55" t="n">
        <x:v>2351.1</x:v>
      </x:c>
      <x:c r="F2611" s="39" t="n">
        <x:f>IF(E2611="","",D2611/E2611)</x:f>
        <x:v>0.016545446812130493</x:v>
      </x:c>
      <x:c r="G2611" s="36" t="str">
        <x:v>mfhhis01.csv</x:v>
      </x:c>
      <x:c r="H2611" s="36" t="str">
        <x:v>https://ticdata.treasury.gov/Publish/slt_table5.html</x:v>
      </x:c>
      <x:c r="I2611" s="37" t="n">
        <x:v>46269</x:v>
      </x:c>
      <x:c r="J2611" s="36" t="str">
        <x:v>Monthly, end of period</x:v>
      </x:c>
      <x:c r="K2611" s="36" t="str">
        <x:v>Billions of U.S. dollars</x:v>
      </x:c>
    </x:row>
    <x:row r="2612">
      <x:c r="A2612" s="37" t="n">
        <x:v>39417</x:v>
      </x:c>
      <x:c r="B2612" s="36" t="str">
        <x:v>Taiwan</x:v>
      </x:c>
      <x:c r="C2612" s="36" t="str">
        <x:v>Country or economy</x:v>
      </x:c>
      <x:c r="D2612" s="55" t="n">
        <x:v>38.2</x:v>
      </x:c>
      <x:c r="E2612" s="55" t="n">
        <x:v>2351.1</x:v>
      </x:c>
      <x:c r="F2612" s="39" t="n">
        <x:f>IF(E2612="","",D2612/E2612)</x:f>
        <x:v>0.016247713836076733</x:v>
      </x:c>
      <x:c r="G2612" s="36" t="str">
        <x:v>mfhhis01.csv</x:v>
      </x:c>
      <x:c r="H2612" s="36" t="str">
        <x:v>https://ticdata.treasury.gov/Publish/slt_table5.html</x:v>
      </x:c>
      <x:c r="I2612" s="37" t="n">
        <x:v>46269</x:v>
      </x:c>
      <x:c r="J2612" s="36" t="str">
        <x:v>Monthly, end of period</x:v>
      </x:c>
      <x:c r="K2612" s="36" t="str">
        <x:v>Billions of U.S. dollars</x:v>
      </x:c>
    </x:row>
    <x:row r="2613">
      <x:c r="A2613" s="37" t="n">
        <x:v>39417</x:v>
      </x:c>
      <x:c r="B2613" s="36" t="str">
        <x:v>Thailand</x:v>
      </x:c>
      <x:c r="C2613" s="36" t="str">
        <x:v>Country or economy</x:v>
      </x:c>
      <x:c r="D2613" s="55" t="n">
        <x:v>27.4</x:v>
      </x:c>
      <x:c r="E2613" s="55" t="n">
        <x:v>2351.1</x:v>
      </x:c>
      <x:c r="F2613" s="39" t="n">
        <x:f>IF(E2613="","",D2613/E2613)</x:f>
        <x:v>0.011654119348390115</x:v>
      </x:c>
      <x:c r="G2613" s="36" t="str">
        <x:v>mfhhis01.csv</x:v>
      </x:c>
      <x:c r="H2613" s="36" t="str">
        <x:v>https://ticdata.treasury.gov/Publish/slt_table5.html</x:v>
      </x:c>
      <x:c r="I2613" s="37" t="n">
        <x:v>46269</x:v>
      </x:c>
      <x:c r="J2613" s="36" t="str">
        <x:v>Monthly, end of period</x:v>
      </x:c>
      <x:c r="K2613" s="36" t="str">
        <x:v>Billions of U.S. dollars</x:v>
      </x:c>
    </x:row>
    <x:row r="2614">
      <x:c r="A2614" s="37" t="n">
        <x:v>39417</x:v>
      </x:c>
      <x:c r="B2614" s="36" t="str">
        <x:v>Turkey</x:v>
      </x:c>
      <x:c r="C2614" s="36" t="str">
        <x:v>Country or economy</x:v>
      </x:c>
      <x:c r="D2614" s="55" t="n">
        <x:v>25.6</x:v>
      </x:c>
      <x:c r="E2614" s="55" t="n">
        <x:v>2351.1</x:v>
      </x:c>
      <x:c r="F2614" s="39" t="n">
        <x:f>IF(E2614="","",D2614/E2614)</x:f>
        <x:v>0.010888520267109014</x:v>
      </x:c>
      <x:c r="G2614" s="36" t="str">
        <x:v>mfhhis01.csv</x:v>
      </x:c>
      <x:c r="H2614" s="36" t="str">
        <x:v>https://ticdata.treasury.gov/Publish/slt_table5.html</x:v>
      </x:c>
      <x:c r="I2614" s="37" t="n">
        <x:v>46269</x:v>
      </x:c>
      <x:c r="J2614" s="36" t="str">
        <x:v>Monthly, end of period</x:v>
      </x:c>
      <x:c r="K2614" s="36" t="str">
        <x:v>Billions of U.S. dollars</x:v>
      </x:c>
    </x:row>
    <x:row r="2615">
      <x:c r="A2615" s="37" t="n">
        <x:v>39417</x:v>
      </x:c>
      <x:c r="B2615" s="36" t="str">
        <x:v>United Kingdom</x:v>
      </x:c>
      <x:c r="C2615" s="36" t="str">
        <x:v>Country or economy</x:v>
      </x:c>
      <x:c r="D2615" s="55" t="n">
        <x:v>157.9</x:v>
      </x:c>
      <x:c r="E2615" s="55" t="n">
        <x:v>2351.1</x:v>
      </x:c>
      <x:c r="F2615" s="39" t="n">
        <x:f>IF(E2615="","",D2615/E2615)</x:f>
        <x:v>0.06716005274127004</x:v>
      </x:c>
      <x:c r="G2615" s="36" t="str">
        <x:v>mfhhis01.csv</x:v>
      </x:c>
      <x:c r="H2615" s="36" t="str">
        <x:v>https://ticdata.treasury.gov/Publish/slt_table5.html</x:v>
      </x:c>
      <x:c r="I2615" s="37" t="n">
        <x:v>46269</x:v>
      </x:c>
      <x:c r="J2615" s="36" t="str">
        <x:v>Monthly, end of period</x:v>
      </x:c>
      <x:c r="K2615" s="36" t="str">
        <x:v>Billions of U.S. dollars</x:v>
      </x:c>
    </x:row>
    <x:row r="2616">
      <x:c r="A2616" s="37" t="n">
        <x:v>39479</x:v>
      </x:c>
      <x:c r="B2616" s="36" t="str">
        <x:v>All Other</x:v>
      </x:c>
      <x:c r="C2616" s="36" t="str">
        <x:v>Aggregate</x:v>
      </x:c>
      <x:c r="D2616" s="55" t="n">
        <x:v>139.2</x:v>
      </x:c>
      <x:c r="E2616" s="55" t="n">
        <x:v>2426.2</x:v>
      </x:c>
      <x:c r="F2616" s="39" t="n">
        <x:f>IF(E2616="","",D2616/E2616)</x:f>
        <x:v>0.057373670760860605</x:v>
      </x:c>
      <x:c r="G2616" s="36" t="str">
        <x:v>mfhhis01.csv</x:v>
      </x:c>
      <x:c r="H2616" s="36" t="str">
        <x:v>https://ticdata.treasury.gov/Publish/slt_table5.html</x:v>
      </x:c>
      <x:c r="I2616" s="37" t="n">
        <x:v>46269</x:v>
      </x:c>
      <x:c r="J2616" s="36" t="str">
        <x:v>Monthly, end of period</x:v>
      </x:c>
      <x:c r="K2616" s="36" t="str">
        <x:v>Billions of U.S. dollars</x:v>
      </x:c>
    </x:row>
    <x:row r="2617">
      <x:c r="A2617" s="37" t="n">
        <x:v>39479</x:v>
      </x:c>
      <x:c r="B2617" s="36" t="str">
        <x:v>Australia</x:v>
      </x:c>
      <x:c r="C2617" s="36" t="str">
        <x:v>Country or economy</x:v>
      </x:c>
      <x:c r="D2617" s="55" t="n">
        <x:v>9.2</x:v>
      </x:c>
      <x:c r="E2617" s="55" t="n">
        <x:v>2426.2</x:v>
      </x:c>
      <x:c r="F2617" s="39" t="n">
        <x:f>IF(E2617="","",D2617/E2617)</x:f>
        <x:v>0.003791938010056879</x:v>
      </x:c>
      <x:c r="G2617" s="36" t="str">
        <x:v>mfhhis01.csv</x:v>
      </x:c>
      <x:c r="H2617" s="36" t="str">
        <x:v>https://ticdata.treasury.gov/Publish/slt_table5.html</x:v>
      </x:c>
      <x:c r="I2617" s="37" t="n">
        <x:v>46269</x:v>
      </x:c>
      <x:c r="J2617" s="36" t="str">
        <x:v>Monthly, end of period</x:v>
      </x:c>
      <x:c r="K2617" s="36" t="str">
        <x:v>Billions of U.S. dollars</x:v>
      </x:c>
    </x:row>
    <x:row r="2618">
      <x:c r="A2618" s="37" t="n">
        <x:v>39479</x:v>
      </x:c>
      <x:c r="B2618" s="36" t="str">
        <x:v>Belgium</x:v>
      </x:c>
      <x:c r="C2618" s="36" t="str">
        <x:v>Country or economy</x:v>
      </x:c>
      <x:c r="D2618" s="55" t="n">
        <x:v>13.2</x:v>
      </x:c>
      <x:c r="E2618" s="55" t="n">
        <x:v>2426.2</x:v>
      </x:c>
      <x:c r="F2618" s="39" t="n">
        <x:f>IF(E2618="","",D2618/E2618)</x:f>
        <x:v>0.00544060671008161</x:v>
      </x:c>
      <x:c r="G2618" s="36" t="str">
        <x:v>mfhhis01.csv</x:v>
      </x:c>
      <x:c r="H2618" s="36" t="str">
        <x:v>https://ticdata.treasury.gov/Publish/slt_table5.html</x:v>
      </x:c>
      <x:c r="I2618" s="37" t="n">
        <x:v>46269</x:v>
      </x:c>
      <x:c r="J2618" s="36" t="str">
        <x:v>Monthly, end of period</x:v>
      </x:c>
      <x:c r="K2618" s="36" t="str">
        <x:v>Billions of U.S. dollars</x:v>
      </x:c>
    </x:row>
    <x:row r="2619">
      <x:c r="A2619" s="37" t="n">
        <x:v>39479</x:v>
      </x:c>
      <x:c r="B2619" s="36" t="str">
        <x:v>Brazil</x:v>
      </x:c>
      <x:c r="C2619" s="36" t="str">
        <x:v>Country or economy</x:v>
      </x:c>
      <x:c r="D2619" s="55" t="n">
        <x:v>146.6</x:v>
      </x:c>
      <x:c r="E2619" s="55" t="n">
        <x:v>2426.2</x:v>
      </x:c>
      <x:c r="F2619" s="39" t="n">
        <x:f>IF(E2619="","",D2619/E2619)</x:f>
        <x:v>0.06042370785590636</x:v>
      </x:c>
      <x:c r="G2619" s="36" t="str">
        <x:v>mfhhis01.csv</x:v>
      </x:c>
      <x:c r="H2619" s="36" t="str">
        <x:v>https://ticdata.treasury.gov/Publish/slt_table5.html</x:v>
      </x:c>
      <x:c r="I2619" s="37" t="n">
        <x:v>46269</x:v>
      </x:c>
      <x:c r="J2619" s="36" t="str">
        <x:v>Monthly, end of period</x:v>
      </x:c>
      <x:c r="K2619" s="36" t="str">
        <x:v>Billions of U.S. dollars</x:v>
      </x:c>
    </x:row>
    <x:row r="2620">
      <x:c r="A2620" s="37" t="n">
        <x:v>39479</x:v>
      </x:c>
      <x:c r="B2620" s="36" t="str">
        <x:v>Carib Bnkng Ctrs</x:v>
      </x:c>
      <x:c r="C2620" s="36" t="str">
        <x:v>Country or economy</x:v>
      </x:c>
      <x:c r="D2620" s="55" t="n">
        <x:v>104</x:v>
      </x:c>
      <x:c r="E2620" s="55" t="n">
        <x:v>2426.2</x:v>
      </x:c>
      <x:c r="F2620" s="39" t="n">
        <x:f>IF(E2620="","",D2620/E2620)</x:f>
        <x:v>0.04286538620064299</x:v>
      </x:c>
      <x:c r="G2620" s="36" t="str">
        <x:v>mfhhis01.csv</x:v>
      </x:c>
      <x:c r="H2620" s="36" t="str">
        <x:v>https://ticdata.treasury.gov/Publish/slt_table5.html</x:v>
      </x:c>
      <x:c r="I2620" s="37" t="n">
        <x:v>46269</x:v>
      </x:c>
      <x:c r="J2620" s="36" t="str">
        <x:v>Monthly, end of period</x:v>
      </x:c>
      <x:c r="K2620" s="36" t="str">
        <x:v>Billions of U.S. dollars</x:v>
      </x:c>
    </x:row>
    <x:row r="2621">
      <x:c r="A2621" s="37" t="n">
        <x:v>39479</x:v>
      </x:c>
      <x:c r="B2621" s="36" t="str">
        <x:v>Chile</x:v>
      </x:c>
      <x:c r="C2621" s="36" t="str">
        <x:v>Country or economy</x:v>
      </x:c>
      <x:c r="D2621" s="55" t="n">
        <x:v>8.5</x:v>
      </x:c>
      <x:c r="E2621" s="55" t="n">
        <x:v>2426.2</x:v>
      </x:c>
      <x:c r="F2621" s="39" t="n">
        <x:f>IF(E2621="","",D2621/E2621)</x:f>
        <x:v>0.0035034209875525516</x:v>
      </x:c>
      <x:c r="G2621" s="36" t="str">
        <x:v>mfhhis01.csv</x:v>
      </x:c>
      <x:c r="H2621" s="36" t="str">
        <x:v>https://ticdata.treasury.gov/Publish/slt_table5.html</x:v>
      </x:c>
      <x:c r="I2621" s="37" t="n">
        <x:v>46269</x:v>
      </x:c>
      <x:c r="J2621" s="36" t="str">
        <x:v>Monthly, end of period</x:v>
      </x:c>
      <x:c r="K2621" s="36" t="str">
        <x:v>Billions of U.S. dollars</x:v>
      </x:c>
    </x:row>
    <x:row r="2622">
      <x:c r="A2622" s="37" t="n">
        <x:v>39479</x:v>
      </x:c>
      <x:c r="B2622" s="36" t="str">
        <x:v>China, Mainland</x:v>
      </x:c>
      <x:c r="C2622" s="36" t="str">
        <x:v>Country or economy</x:v>
      </x:c>
      <x:c r="D2622" s="55" t="n">
        <x:v>486.9</x:v>
      </x:c>
      <x:c r="E2622" s="55" t="n">
        <x:v>2426.2</x:v>
      </x:c>
      <x:c r="F2622" s="39" t="n">
        <x:f>IF(E2622="","",D2622/E2622)</x:f>
        <x:v>0.20068419751051028</x:v>
      </x:c>
      <x:c r="G2622" s="36" t="str">
        <x:v>mfhhis01.csv</x:v>
      </x:c>
      <x:c r="H2622" s="36" t="str">
        <x:v>https://ticdata.treasury.gov/Publish/slt_table5.html</x:v>
      </x:c>
      <x:c r="I2622" s="37" t="n">
        <x:v>46269</x:v>
      </x:c>
      <x:c r="J2622" s="36" t="str">
        <x:v>Monthly, end of period</x:v>
      </x:c>
      <x:c r="K2622" s="36" t="str">
        <x:v>Billions of U.S. dollars</x:v>
      </x:c>
    </x:row>
    <x:row r="2623">
      <x:c r="A2623" s="37" t="n">
        <x:v>39479</x:v>
      </x:c>
      <x:c r="B2623" s="36" t="str">
        <x:v>Colombia</x:v>
      </x:c>
      <x:c r="C2623" s="36" t="str">
        <x:v>Country or economy</x:v>
      </x:c>
      <x:c r="D2623" s="55" t="n">
        <x:v>6.9</x:v>
      </x:c>
      <x:c r="E2623" s="55" t="n">
        <x:v>2426.2</x:v>
      </x:c>
      <x:c r="F2623" s="39" t="n">
        <x:f>IF(E2623="","",D2623/E2623)</x:f>
        <x:v>0.0028439535075426596</x:v>
      </x:c>
      <x:c r="G2623" s="36" t="str">
        <x:v>mfhhis01.csv</x:v>
      </x:c>
      <x:c r="H2623" s="36" t="str">
        <x:v>https://ticdata.treasury.gov/Publish/slt_table5.html</x:v>
      </x:c>
      <x:c r="I2623" s="37" t="n">
        <x:v>46269</x:v>
      </x:c>
      <x:c r="J2623" s="36" t="str">
        <x:v>Monthly, end of period</x:v>
      </x:c>
      <x:c r="K2623" s="36" t="str">
        <x:v>Billions of U.S. dollars</x:v>
      </x:c>
    </x:row>
    <x:row r="2624">
      <x:c r="A2624" s="37" t="n">
        <x:v>39479</x:v>
      </x:c>
      <x:c r="B2624" s="36" t="str">
        <x:v>Egypt</x:v>
      </x:c>
      <x:c r="C2624" s="36" t="str">
        <x:v>Country or economy</x:v>
      </x:c>
      <x:c r="D2624" s="55" t="n">
        <x:v>12</x:v>
      </x:c>
      <x:c r="E2624" s="55" t="n">
        <x:v>2426.2</x:v>
      </x:c>
      <x:c r="F2624" s="39" t="n">
        <x:f>IF(E2624="","",D2624/E2624)</x:f>
        <x:v>0.0049460061000741904</x:v>
      </x:c>
      <x:c r="G2624" s="36" t="str">
        <x:v>mfhhis01.csv</x:v>
      </x:c>
      <x:c r="H2624" s="36" t="str">
        <x:v>https://ticdata.treasury.gov/Publish/slt_table5.html</x:v>
      </x:c>
      <x:c r="I2624" s="37" t="n">
        <x:v>46269</x:v>
      </x:c>
      <x:c r="J2624" s="36" t="str">
        <x:v>Monthly, end of period</x:v>
      </x:c>
      <x:c r="K2624" s="36" t="str">
        <x:v>Billions of U.S. dollars</x:v>
      </x:c>
    </x:row>
    <x:row r="2625">
      <x:c r="A2625" s="37" t="n">
        <x:v>39479</x:v>
      </x:c>
      <x:c r="B2625" s="36" t="str">
        <x:v>Foreign official</x:v>
      </x:c>
      <x:c r="C2625" s="36" t="str">
        <x:v>Aggregate</x:v>
      </x:c>
      <x:c r="D2625" s="55" t="n">
        <x:v>1682.3</x:v>
      </x:c>
      <x:c r="E2625" s="55" t="n">
        <x:v>2426.2</x:v>
      </x:c>
      <x:c r="F2625" s="39" t="n">
        <x:f>IF(E2625="","",D2625/E2625)</x:f>
        <x:v>0.6933888385129009</x:v>
      </x:c>
      <x:c r="G2625" s="36" t="str">
        <x:v>mfhhis01.csv</x:v>
      </x:c>
      <x:c r="H2625" s="36" t="str">
        <x:v>https://ticdata.treasury.gov/Publish/slt_table5.html</x:v>
      </x:c>
      <x:c r="I2625" s="37" t="n">
        <x:v>46269</x:v>
      </x:c>
      <x:c r="J2625" s="36" t="str">
        <x:v>Monthly, end of period</x:v>
      </x:c>
      <x:c r="K2625" s="36" t="str">
        <x:v>Billions of U.S. dollars</x:v>
      </x:c>
    </x:row>
    <x:row r="2626">
      <x:c r="A2626" s="37" t="n">
        <x:v>39479</x:v>
      </x:c>
      <x:c r="B2626" s="36" t="str">
        <x:v>Foreign official Treasury bills</x:v>
      </x:c>
      <x:c r="C2626" s="36" t="str">
        <x:v>Aggregate</x:v>
      </x:c>
      <x:c r="D2626" s="55" t="n">
        <x:v>205</x:v>
      </x:c>
      <x:c r="E2626" s="55" t="n">
        <x:v>2426.2</x:v>
      </x:c>
      <x:c r="F2626" s="39" t="n">
        <x:f>IF(E2626="","",D2626/E2626)</x:f>
        <x:v>0.08449427087626742</x:v>
      </x:c>
      <x:c r="G2626" s="36" t="str">
        <x:v>mfhhis01.csv</x:v>
      </x:c>
      <x:c r="H2626" s="36" t="str">
        <x:v>https://ticdata.treasury.gov/Publish/slt_table5.html</x:v>
      </x:c>
      <x:c r="I2626" s="37" t="n">
        <x:v>46269</x:v>
      </x:c>
      <x:c r="J2626" s="36" t="str">
        <x:v>Monthly, end of period</x:v>
      </x:c>
      <x:c r="K2626" s="36" t="str">
        <x:v>Billions of U.S. dollars</x:v>
      </x:c>
    </x:row>
    <x:row r="2627">
      <x:c r="A2627" s="37" t="n">
        <x:v>39479</x:v>
      </x:c>
      <x:c r="B2627" s="36" t="str">
        <x:v>Foreign official Treasury bonds and notes</x:v>
      </x:c>
      <x:c r="C2627" s="36" t="str">
        <x:v>Aggregate</x:v>
      </x:c>
      <x:c r="D2627" s="55" t="n">
        <x:v>1477.3</x:v>
      </x:c>
      <x:c r="E2627" s="55" t="n">
        <x:v>2426.2</x:v>
      </x:c>
      <x:c r="F2627" s="39" t="n">
        <x:f>IF(E2627="","",D2627/E2627)</x:f>
        <x:v>0.6088945676366334</x:v>
      </x:c>
      <x:c r="G2627" s="36" t="str">
        <x:v>mfhhis01.csv</x:v>
      </x:c>
      <x:c r="H2627" s="36" t="str">
        <x:v>https://ticdata.treasury.gov/Publish/slt_table5.html</x:v>
      </x:c>
      <x:c r="I2627" s="37" t="n">
        <x:v>46269</x:v>
      </x:c>
      <x:c r="J2627" s="36" t="str">
        <x:v>Monthly, end of period</x:v>
      </x:c>
      <x:c r="K2627" s="36" t="str">
        <x:v>Billions of U.S. dollars</x:v>
      </x:c>
    </x:row>
    <x:row r="2628">
      <x:c r="A2628" s="37" t="n">
        <x:v>39479</x:v>
      </x:c>
      <x:c r="B2628" s="36" t="str">
        <x:v>France</x:v>
      </x:c>
      <x:c r="C2628" s="36" t="str">
        <x:v>Country or economy</x:v>
      </x:c>
      <x:c r="D2628" s="55" t="n">
        <x:v>3.9</x:v>
      </x:c>
      <x:c r="E2628" s="55" t="n">
        <x:v>2426.2</x:v>
      </x:c>
      <x:c r="F2628" s="39" t="n">
        <x:f>IF(E2628="","",D2628/E2628)</x:f>
        <x:v>0.001607451982524112</x:v>
      </x:c>
      <x:c r="G2628" s="36" t="str">
        <x:v>mfhhis01.csv</x:v>
      </x:c>
      <x:c r="H2628" s="36" t="str">
        <x:v>https://ticdata.treasury.gov/Publish/slt_table5.html</x:v>
      </x:c>
      <x:c r="I2628" s="37" t="n">
        <x:v>46269</x:v>
      </x:c>
      <x:c r="J2628" s="36" t="str">
        <x:v>Monthly, end of period</x:v>
      </x:c>
      <x:c r="K2628" s="36" t="str">
        <x:v>Billions of U.S. dollars</x:v>
      </x:c>
    </x:row>
    <x:row r="2629">
      <x:c r="A2629" s="37" t="n">
        <x:v>39479</x:v>
      </x:c>
      <x:c r="B2629" s="36" t="str">
        <x:v>Germany</x:v>
      </x:c>
      <x:c r="C2629" s="36" t="str">
        <x:v>Country or economy</x:v>
      </x:c>
      <x:c r="D2629" s="55" t="n">
        <x:v>41.7</x:v>
      </x:c>
      <x:c r="E2629" s="55" t="n">
        <x:v>2426.2</x:v>
      </x:c>
      <x:c r="F2629" s="39" t="n">
        <x:f>IF(E2629="","",D2629/E2629)</x:f>
        <x:v>0.017187371197757813</x:v>
      </x:c>
      <x:c r="G2629" s="36" t="str">
        <x:v>mfhhis01.csv</x:v>
      </x:c>
      <x:c r="H2629" s="36" t="str">
        <x:v>https://ticdata.treasury.gov/Publish/slt_table5.html</x:v>
      </x:c>
      <x:c r="I2629" s="37" t="n">
        <x:v>46269</x:v>
      </x:c>
      <x:c r="J2629" s="36" t="str">
        <x:v>Monthly, end of period</x:v>
      </x:c>
      <x:c r="K2629" s="36" t="str">
        <x:v>Billions of U.S. dollars</x:v>
      </x:c>
    </x:row>
    <x:row r="2630">
      <x:c r="A2630" s="37" t="n">
        <x:v>39479</x:v>
      </x:c>
      <x:c r="B2630" s="36" t="str">
        <x:v>Grand Total</x:v>
      </x:c>
      <x:c r="C2630" s="36" t="str">
        <x:v>Aggregate</x:v>
      </x:c>
      <x:c r="D2630" s="55" t="n">
        <x:v>2426.2</x:v>
      </x:c>
      <x:c r="E2630" s="55" t="n">
        <x:v>2426.2</x:v>
      </x:c>
      <x:c r="F2630" s="39" t="n">
        <x:f>IF(E2630="","",D2630/E2630)</x:f>
        <x:v>1</x:v>
      </x:c>
      <x:c r="G2630" s="36" t="str">
        <x:v>mfhhis01.csv</x:v>
      </x:c>
      <x:c r="H2630" s="36" t="str">
        <x:v>https://ticdata.treasury.gov/Publish/slt_table5.html</x:v>
      </x:c>
      <x:c r="I2630" s="37" t="n">
        <x:v>46269</x:v>
      </x:c>
      <x:c r="J2630" s="36" t="str">
        <x:v>Monthly, end of period</x:v>
      </x:c>
      <x:c r="K2630" s="36" t="str">
        <x:v>Billions of U.S. dollars</x:v>
      </x:c>
    </x:row>
    <x:row r="2631">
      <x:c r="A2631" s="37" t="n">
        <x:v>39479</x:v>
      </x:c>
      <x:c r="B2631" s="36" t="str">
        <x:v>Hong Kong</x:v>
      </x:c>
      <x:c r="C2631" s="36" t="str">
        <x:v>Country or economy</x:v>
      </x:c>
      <x:c r="D2631" s="55" t="n">
        <x:v>57.5</x:v>
      </x:c>
      <x:c r="E2631" s="55" t="n">
        <x:v>2426.2</x:v>
      </x:c>
      <x:c r="F2631" s="39" t="n">
        <x:f>IF(E2631="","",D2631/E2631)</x:f>
        <x:v>0.023699612562855497</x:v>
      </x:c>
      <x:c r="G2631" s="36" t="str">
        <x:v>mfhhis01.csv</x:v>
      </x:c>
      <x:c r="H2631" s="36" t="str">
        <x:v>https://ticdata.treasury.gov/Publish/slt_table5.html</x:v>
      </x:c>
      <x:c r="I2631" s="37" t="n">
        <x:v>46269</x:v>
      </x:c>
      <x:c r="J2631" s="36" t="str">
        <x:v>Monthly, end of period</x:v>
      </x:c>
      <x:c r="K2631" s="36" t="str">
        <x:v>Billions of U.S. dollars</x:v>
      </x:c>
    </x:row>
    <x:row r="2632">
      <x:c r="A2632" s="37" t="n">
        <x:v>39479</x:v>
      </x:c>
      <x:c r="B2632" s="36" t="str">
        <x:v>India</x:v>
      </x:c>
      <x:c r="C2632" s="36" t="str">
        <x:v>Country or economy</x:v>
      </x:c>
      <x:c r="D2632" s="55" t="n">
        <x:v>14.4</x:v>
      </x:c>
      <x:c r="E2632" s="55" t="n">
        <x:v>2426.2</x:v>
      </x:c>
      <x:c r="F2632" s="39" t="n">
        <x:f>IF(E2632="","",D2632/E2632)</x:f>
        <x:v>0.005935207320089029</x:v>
      </x:c>
      <x:c r="G2632" s="36" t="str">
        <x:v>mfhhis01.csv</x:v>
      </x:c>
      <x:c r="H2632" s="36" t="str">
        <x:v>https://ticdata.treasury.gov/Publish/slt_table5.html</x:v>
      </x:c>
      <x:c r="I2632" s="37" t="n">
        <x:v>46269</x:v>
      </x:c>
      <x:c r="J2632" s="36" t="str">
        <x:v>Monthly, end of period</x:v>
      </x:c>
      <x:c r="K2632" s="36" t="str">
        <x:v>Billions of U.S. dollars</x:v>
      </x:c>
    </x:row>
    <x:row r="2633">
      <x:c r="A2633" s="37" t="n">
        <x:v>39479</x:v>
      </x:c>
      <x:c r="B2633" s="36" t="str">
        <x:v>Ireland</x:v>
      </x:c>
      <x:c r="C2633" s="36" t="str">
        <x:v>Country or economy</x:v>
      </x:c>
      <x:c r="D2633" s="55" t="n">
        <x:v>15.4</x:v>
      </x:c>
      <x:c r="E2633" s="55" t="n">
        <x:v>2426.2</x:v>
      </x:c>
      <x:c r="F2633" s="39" t="n">
        <x:f>IF(E2633="","",D2633/E2633)</x:f>
        <x:v>0.006347374495095212</x:v>
      </x:c>
      <x:c r="G2633" s="36" t="str">
        <x:v>mfhhis01.csv</x:v>
      </x:c>
      <x:c r="H2633" s="36" t="str">
        <x:v>https://ticdata.treasury.gov/Publish/slt_table5.html</x:v>
      </x:c>
      <x:c r="I2633" s="37" t="n">
        <x:v>46269</x:v>
      </x:c>
      <x:c r="J2633" s="36" t="str">
        <x:v>Monthly, end of period</x:v>
      </x:c>
      <x:c r="K2633" s="36" t="str">
        <x:v>Billions of U.S. dollars</x:v>
      </x:c>
    </x:row>
    <x:row r="2634">
      <x:c r="A2634" s="37" t="n">
        <x:v>39479</x:v>
      </x:c>
      <x:c r="B2634" s="36" t="str">
        <x:v>Israel</x:v>
      </x:c>
      <x:c r="C2634" s="36" t="str">
        <x:v>Country or economy</x:v>
      </x:c>
      <x:c r="D2634" s="55" t="n">
        <x:v>7.1</x:v>
      </x:c>
      <x:c r="E2634" s="55" t="n">
        <x:v>2426.2</x:v>
      </x:c>
      <x:c r="F2634" s="39" t="n">
        <x:f>IF(E2634="","",D2634/E2634)</x:f>
        <x:v>0.002926386942543896</x:v>
      </x:c>
      <x:c r="G2634" s="36" t="str">
        <x:v>mfhhis01.csv</x:v>
      </x:c>
      <x:c r="H2634" s="36" t="str">
        <x:v>https://ticdata.treasury.gov/Publish/slt_table5.html</x:v>
      </x:c>
      <x:c r="I2634" s="37" t="n">
        <x:v>46269</x:v>
      </x:c>
      <x:c r="J2634" s="36" t="str">
        <x:v>Monthly, end of period</x:v>
      </x:c>
      <x:c r="K2634" s="36" t="str">
        <x:v>Billions of U.S. dollars</x:v>
      </x:c>
    </x:row>
    <x:row r="2635">
      <x:c r="A2635" s="37" t="n">
        <x:v>39479</x:v>
      </x:c>
      <x:c r="B2635" s="36" t="str">
        <x:v>Italy</x:v>
      </x:c>
      <x:c r="C2635" s="36" t="str">
        <x:v>Country or economy</x:v>
      </x:c>
      <x:c r="D2635" s="55" t="n">
        <x:v>11.1</x:v>
      </x:c>
      <x:c r="E2635" s="55" t="n">
        <x:v>2426.2</x:v>
      </x:c>
      <x:c r="F2635" s="39" t="n">
        <x:f>IF(E2635="","",D2635/E2635)</x:f>
        <x:v>0.004575055642568626</x:v>
      </x:c>
      <x:c r="G2635" s="36" t="str">
        <x:v>mfhhis01.csv</x:v>
      </x:c>
      <x:c r="H2635" s="36" t="str">
        <x:v>https://ticdata.treasury.gov/Publish/slt_table5.html</x:v>
      </x:c>
      <x:c r="I2635" s="37" t="n">
        <x:v>46269</x:v>
      </x:c>
      <x:c r="J2635" s="36" t="str">
        <x:v>Monthly, end of period</x:v>
      </x:c>
      <x:c r="K2635" s="36" t="str">
        <x:v>Billions of U.S. dollars</x:v>
      </x:c>
    </x:row>
    <x:row r="2636">
      <x:c r="A2636" s="37" t="n">
        <x:v>39479</x:v>
      </x:c>
      <x:c r="B2636" s="36" t="str">
        <x:v>Japan</x:v>
      </x:c>
      <x:c r="C2636" s="36" t="str">
        <x:v>Country or economy</x:v>
      </x:c>
      <x:c r="D2636" s="55" t="n">
        <x:v>583.3</x:v>
      </x:c>
      <x:c r="E2636" s="55" t="n">
        <x:v>2426.2</x:v>
      </x:c>
      <x:c r="F2636" s="39" t="n">
        <x:f>IF(E2636="","",D2636/E2636)</x:f>
        <x:v>0.24041711318110626</x:v>
      </x:c>
      <x:c r="G2636" s="36" t="str">
        <x:v>mfhhis01.csv</x:v>
      </x:c>
      <x:c r="H2636" s="36" t="str">
        <x:v>https://ticdata.treasury.gov/Publish/slt_table5.html</x:v>
      </x:c>
      <x:c r="I2636" s="37" t="n">
        <x:v>46269</x:v>
      </x:c>
      <x:c r="J2636" s="36" t="str">
        <x:v>Monthly, end of period</x:v>
      </x:c>
      <x:c r="K2636" s="36" t="str">
        <x:v>Billions of U.S. dollars</x:v>
      </x:c>
    </x:row>
    <x:row r="2637">
      <x:c r="A2637" s="37" t="n">
        <x:v>39479</x:v>
      </x:c>
      <x:c r="B2637" s="36" t="str">
        <x:v>Korea, South</x:v>
      </x:c>
      <x:c r="C2637" s="36" t="str">
        <x:v>Country or economy</x:v>
      </x:c>
      <x:c r="D2637" s="55" t="n">
        <x:v>41.3</x:v>
      </x:c>
      <x:c r="E2637" s="55" t="n">
        <x:v>2426.2</x:v>
      </x:c>
      <x:c r="F2637" s="39" t="n">
        <x:f>IF(E2637="","",D2637/E2637)</x:f>
        <x:v>0.017022504327755338</x:v>
      </x:c>
      <x:c r="G2637" s="36" t="str">
        <x:v>mfhhis01.csv</x:v>
      </x:c>
      <x:c r="H2637" s="36" t="str">
        <x:v>https://ticdata.treasury.gov/Publish/slt_table5.html</x:v>
      </x:c>
      <x:c r="I2637" s="37" t="n">
        <x:v>46269</x:v>
      </x:c>
      <x:c r="J2637" s="36" t="str">
        <x:v>Monthly, end of period</x:v>
      </x:c>
      <x:c r="K2637" s="36" t="str">
        <x:v>Billions of U.S. dollars</x:v>
      </x:c>
    </x:row>
    <x:row r="2638">
      <x:c r="A2638" s="37" t="n">
        <x:v>39479</x:v>
      </x:c>
      <x:c r="B2638" s="36" t="str">
        <x:v>Luxembourg</x:v>
      </x:c>
      <x:c r="C2638" s="36" t="str">
        <x:v>Country or economy</x:v>
      </x:c>
      <x:c r="D2638" s="55" t="n">
        <x:v>80.3</x:v>
      </x:c>
      <x:c r="E2638" s="55" t="n">
        <x:v>2426.2</x:v>
      </x:c>
      <x:c r="F2638" s="39" t="n">
        <x:f>IF(E2638="","",D2638/E2638)</x:f>
        <x:v>0.03309702415299646</x:v>
      </x:c>
      <x:c r="G2638" s="36" t="str">
        <x:v>mfhhis01.csv</x:v>
      </x:c>
      <x:c r="H2638" s="36" t="str">
        <x:v>https://ticdata.treasury.gov/Publish/slt_table5.html</x:v>
      </x:c>
      <x:c r="I2638" s="37" t="n">
        <x:v>46269</x:v>
      </x:c>
      <x:c r="J2638" s="36" t="str">
        <x:v>Monthly, end of period</x:v>
      </x:c>
      <x:c r="K2638" s="36" t="str">
        <x:v>Billions of U.S. dollars</x:v>
      </x:c>
    </x:row>
    <x:row r="2639">
      <x:c r="A2639" s="37" t="n">
        <x:v>39479</x:v>
      </x:c>
      <x:c r="B2639" s="36" t="str">
        <x:v>Mexico</x:v>
      </x:c>
      <x:c r="C2639" s="36" t="str">
        <x:v>Country or economy</x:v>
      </x:c>
      <x:c r="D2639" s="55" t="n">
        <x:v>36.1</x:v>
      </x:c>
      <x:c r="E2639" s="55" t="n">
        <x:v>2426.2</x:v>
      </x:c>
      <x:c r="F2639" s="39" t="n">
        <x:f>IF(E2639="","",D2639/E2639)</x:f>
        <x:v>0.01487923501772319</x:v>
      </x:c>
      <x:c r="G2639" s="36" t="str">
        <x:v>mfhhis01.csv</x:v>
      </x:c>
      <x:c r="H2639" s="36" t="str">
        <x:v>https://ticdata.treasury.gov/Publish/slt_table5.html</x:v>
      </x:c>
      <x:c r="I2639" s="37" t="n">
        <x:v>46269</x:v>
      </x:c>
      <x:c r="J2639" s="36" t="str">
        <x:v>Monthly, end of period</x:v>
      </x:c>
      <x:c r="K2639" s="36" t="str">
        <x:v>Billions of U.S. dollars</x:v>
      </x:c>
    </x:row>
    <x:row r="2640">
      <x:c r="A2640" s="37" t="n">
        <x:v>39479</x:v>
      </x:c>
      <x:c r="B2640" s="36" t="str">
        <x:v>Netherlands</x:v>
      </x:c>
      <x:c r="C2640" s="36" t="str">
        <x:v>Country or economy</x:v>
      </x:c>
      <x:c r="D2640" s="55" t="n">
        <x:v>14</x:v>
      </x:c>
      <x:c r="E2640" s="55" t="n">
        <x:v>2426.2</x:v>
      </x:c>
      <x:c r="F2640" s="39" t="n">
        <x:f>IF(E2640="","",D2640/E2640)</x:f>
        <x:v>0.005770340450086555</x:v>
      </x:c>
      <x:c r="G2640" s="36" t="str">
        <x:v>mfhhis01.csv</x:v>
      </x:c>
      <x:c r="H2640" s="36" t="str">
        <x:v>https://ticdata.treasury.gov/Publish/slt_table5.html</x:v>
      </x:c>
      <x:c r="I2640" s="37" t="n">
        <x:v>46269</x:v>
      </x:c>
      <x:c r="J2640" s="36" t="str">
        <x:v>Monthly, end of period</x:v>
      </x:c>
      <x:c r="K2640" s="36" t="str">
        <x:v>Billions of U.S. dollars</x:v>
      </x:c>
    </x:row>
    <x:row r="2641">
      <x:c r="A2641" s="37" t="n">
        <x:v>39479</x:v>
      </x:c>
      <x:c r="B2641" s="36" t="str">
        <x:v>Norway</x:v>
      </x:c>
      <x:c r="C2641" s="36" t="str">
        <x:v>Country or economy</x:v>
      </x:c>
      <x:c r="D2641" s="55" t="n">
        <x:v>34</x:v>
      </x:c>
      <x:c r="E2641" s="55" t="n">
        <x:v>2426.2</x:v>
      </x:c>
      <x:c r="F2641" s="39" t="n">
        <x:f>IF(E2641="","",D2641/E2641)</x:f>
        <x:v>0.014013683950210206</x:v>
      </x:c>
      <x:c r="G2641" s="36" t="str">
        <x:v>mfhhis01.csv</x:v>
      </x:c>
      <x:c r="H2641" s="36" t="str">
        <x:v>https://ticdata.treasury.gov/Publish/slt_table5.html</x:v>
      </x:c>
      <x:c r="I2641" s="37" t="n">
        <x:v>46269</x:v>
      </x:c>
      <x:c r="J2641" s="36" t="str">
        <x:v>Monthly, end of period</x:v>
      </x:c>
      <x:c r="K2641" s="36" t="str">
        <x:v>Billions of U.S. dollars</x:v>
      </x:c>
    </x:row>
    <x:row r="2642">
      <x:c r="A2642" s="37" t="n">
        <x:v>39479</x:v>
      </x:c>
      <x:c r="B2642" s="36" t="str">
        <x:v>Oil Exporters</x:v>
      </x:c>
      <x:c r="C2642" s="36" t="str">
        <x:v>Country or economy</x:v>
      </x:c>
      <x:c r="D2642" s="55" t="n">
        <x:v>146.1</x:v>
      </x:c>
      <x:c r="E2642" s="55" t="n">
        <x:v>2426.2</x:v>
      </x:c>
      <x:c r="F2642" s="39" t="n">
        <x:f>IF(E2642="","",D2642/E2642)</x:f>
        <x:v>0.06021762426840327</x:v>
      </x:c>
      <x:c r="G2642" s="36" t="str">
        <x:v>mfhhis01.csv</x:v>
      </x:c>
      <x:c r="H2642" s="36" t="str">
        <x:v>https://ticdata.treasury.gov/Publish/slt_table5.html</x:v>
      </x:c>
      <x:c r="I2642" s="37" t="n">
        <x:v>46269</x:v>
      </x:c>
      <x:c r="J2642" s="36" t="str">
        <x:v>Monthly, end of period</x:v>
      </x:c>
      <x:c r="K2642" s="36" t="str">
        <x:v>Billions of U.S. dollars</x:v>
      </x:c>
    </x:row>
    <x:row r="2643">
      <x:c r="A2643" s="37" t="n">
        <x:v>39479</x:v>
      </x:c>
      <x:c r="B2643" s="36" t="str">
        <x:v>Philippines</x:v>
      </x:c>
      <x:c r="C2643" s="36" t="str">
        <x:v>Country or economy</x:v>
      </x:c>
      <x:c r="D2643" s="55" t="n">
        <x:v>10.4</x:v>
      </x:c>
      <x:c r="E2643" s="55" t="n">
        <x:v>2426.2</x:v>
      </x:c>
      <x:c r="F2643" s="39" t="n">
        <x:f>IF(E2643="","",D2643/E2643)</x:f>
        <x:v>0.004286538620064299</x:v>
      </x:c>
      <x:c r="G2643" s="36" t="str">
        <x:v>mfhhis01.csv</x:v>
      </x:c>
      <x:c r="H2643" s="36" t="str">
        <x:v>https://ticdata.treasury.gov/Publish/slt_table5.html</x:v>
      </x:c>
      <x:c r="I2643" s="37" t="n">
        <x:v>46269</x:v>
      </x:c>
      <x:c r="J2643" s="36" t="str">
        <x:v>Monthly, end of period</x:v>
      </x:c>
      <x:c r="K2643" s="36" t="str">
        <x:v>Billions of U.S. dollars</x:v>
      </x:c>
    </x:row>
    <x:row r="2644">
      <x:c r="A2644" s="37" t="n">
        <x:v>39479</x:v>
      </x:c>
      <x:c r="B2644" s="36" t="str">
        <x:v>Russia</x:v>
      </x:c>
      <x:c r="C2644" s="36" t="str">
        <x:v>Country or economy</x:v>
      </x:c>
      <x:c r="D2644" s="55" t="n">
        <x:v>38.4</x:v>
      </x:c>
      <x:c r="E2644" s="55" t="n">
        <x:v>2426.2</x:v>
      </x:c>
      <x:c r="F2644" s="39" t="n">
        <x:f>IF(E2644="","",D2644/E2644)</x:f>
        <x:v>0.01582721952023741</x:v>
      </x:c>
      <x:c r="G2644" s="36" t="str">
        <x:v>mfhhis01.csv</x:v>
      </x:c>
      <x:c r="H2644" s="36" t="str">
        <x:v>https://ticdata.treasury.gov/Publish/slt_table5.html</x:v>
      </x:c>
      <x:c r="I2644" s="37" t="n">
        <x:v>46269</x:v>
      </x:c>
      <x:c r="J2644" s="36" t="str">
        <x:v>Monthly, end of period</x:v>
      </x:c>
      <x:c r="K2644" s="36" t="str">
        <x:v>Billions of U.S. dollars</x:v>
      </x:c>
    </x:row>
    <x:row r="2645">
      <x:c r="A2645" s="37" t="n">
        <x:v>39479</x:v>
      </x:c>
      <x:c r="B2645" s="36" t="str">
        <x:v>Singapore</x:v>
      </x:c>
      <x:c r="C2645" s="36" t="str">
        <x:v>Country or economy</x:v>
      </x:c>
      <x:c r="D2645" s="55" t="n">
        <x:v>33.5</x:v>
      </x:c>
      <x:c r="E2645" s="55" t="n">
        <x:v>2426.2</x:v>
      </x:c>
      <x:c r="F2645" s="39" t="n">
        <x:f>IF(E2645="","",D2645/E2645)</x:f>
        <x:v>0.013807600362707116</x:v>
      </x:c>
      <x:c r="G2645" s="36" t="str">
        <x:v>mfhhis01.csv</x:v>
      </x:c>
      <x:c r="H2645" s="36" t="str">
        <x:v>https://ticdata.treasury.gov/Publish/slt_table5.html</x:v>
      </x:c>
      <x:c r="I2645" s="37" t="n">
        <x:v>46269</x:v>
      </x:c>
      <x:c r="J2645" s="36" t="str">
        <x:v>Monthly, end of period</x:v>
      </x:c>
      <x:c r="K2645" s="36" t="str">
        <x:v>Billions of U.S. dollars</x:v>
      </x:c>
    </x:row>
    <x:row r="2646">
      <x:c r="A2646" s="37" t="n">
        <x:v>39479</x:v>
      </x:c>
      <x:c r="B2646" s="36" t="str">
        <x:v>Sweden</x:v>
      </x:c>
      <x:c r="C2646" s="36" t="str">
        <x:v>Country or economy</x:v>
      </x:c>
      <x:c r="D2646" s="55" t="n">
        <x:v>13.6</x:v>
      </x:c>
      <x:c r="E2646" s="55" t="n">
        <x:v>2426.2</x:v>
      </x:c>
      <x:c r="F2646" s="39" t="n">
        <x:f>IF(E2646="","",D2646/E2646)</x:f>
        <x:v>0.005605473580084082</x:v>
      </x:c>
      <x:c r="G2646" s="36" t="str">
        <x:v>mfhhis01.csv</x:v>
      </x:c>
      <x:c r="H2646" s="36" t="str">
        <x:v>https://ticdata.treasury.gov/Publish/slt_table5.html</x:v>
      </x:c>
      <x:c r="I2646" s="37" t="n">
        <x:v>46269</x:v>
      </x:c>
      <x:c r="J2646" s="36" t="str">
        <x:v>Monthly, end of period</x:v>
      </x:c>
      <x:c r="K2646" s="36" t="str">
        <x:v>Billions of U.S. dollars</x:v>
      </x:c>
    </x:row>
    <x:row r="2647">
      <x:c r="A2647" s="37" t="n">
        <x:v>39479</x:v>
      </x:c>
      <x:c r="B2647" s="36" t="str">
        <x:v>Switzerland</x:v>
      </x:c>
      <x:c r="C2647" s="36" t="str">
        <x:v>Country or economy</x:v>
      </x:c>
      <x:c r="D2647" s="55" t="n">
        <x:v>39.4</x:v>
      </x:c>
      <x:c r="E2647" s="55" t="n">
        <x:v>2426.2</x:v>
      </x:c>
      <x:c r="F2647" s="39" t="n">
        <x:f>IF(E2647="","",D2647/E2647)</x:f>
        <x:v>0.01623938669524359</x:v>
      </x:c>
      <x:c r="G2647" s="36" t="str">
        <x:v>mfhhis01.csv</x:v>
      </x:c>
      <x:c r="H2647" s="36" t="str">
        <x:v>https://ticdata.treasury.gov/Publish/slt_table5.html</x:v>
      </x:c>
      <x:c r="I2647" s="37" t="n">
        <x:v>46269</x:v>
      </x:c>
      <x:c r="J2647" s="36" t="str">
        <x:v>Monthly, end of period</x:v>
      </x:c>
      <x:c r="K2647" s="36" t="str">
        <x:v>Billions of U.S. dollars</x:v>
      </x:c>
    </x:row>
    <x:row r="2648">
      <x:c r="A2648" s="37" t="n">
        <x:v>39479</x:v>
      </x:c>
      <x:c r="B2648" s="36" t="str">
        <x:v>Taiwan</x:v>
      </x:c>
      <x:c r="C2648" s="36" t="str">
        <x:v>Country or economy</x:v>
      </x:c>
      <x:c r="D2648" s="55" t="n">
        <x:v>38.4</x:v>
      </x:c>
      <x:c r="E2648" s="55" t="n">
        <x:v>2426.2</x:v>
      </x:c>
      <x:c r="F2648" s="39" t="n">
        <x:f>IF(E2648="","",D2648/E2648)</x:f>
        <x:v>0.01582721952023741</x:v>
      </x:c>
      <x:c r="G2648" s="36" t="str">
        <x:v>mfhhis01.csv</x:v>
      </x:c>
      <x:c r="H2648" s="36" t="str">
        <x:v>https://ticdata.treasury.gov/Publish/slt_table5.html</x:v>
      </x:c>
      <x:c r="I2648" s="37" t="n">
        <x:v>46269</x:v>
      </x:c>
      <x:c r="J2648" s="36" t="str">
        <x:v>Monthly, end of period</x:v>
      </x:c>
      <x:c r="K2648" s="36" t="str">
        <x:v>Billions of U.S. dollars</x:v>
      </x:c>
    </x:row>
    <x:row r="2649">
      <x:c r="A2649" s="37" t="n">
        <x:v>39479</x:v>
      </x:c>
      <x:c r="B2649" s="36" t="str">
        <x:v>Thailand</x:v>
      </x:c>
      <x:c r="C2649" s="36" t="str">
        <x:v>Country or economy</x:v>
      </x:c>
      <x:c r="D2649" s="55" t="n">
        <x:v>30.5</x:v>
      </x:c>
      <x:c r="E2649" s="55" t="n">
        <x:v>2426.2</x:v>
      </x:c>
      <x:c r="F2649" s="39" t="n">
        <x:f>IF(E2649="","",D2649/E2649)</x:f>
        <x:v>0.012571098837688567</x:v>
      </x:c>
      <x:c r="G2649" s="36" t="str">
        <x:v>mfhhis01.csv</x:v>
      </x:c>
      <x:c r="H2649" s="36" t="str">
        <x:v>https://ticdata.treasury.gov/Publish/slt_table5.html</x:v>
      </x:c>
      <x:c r="I2649" s="37" t="n">
        <x:v>46269</x:v>
      </x:c>
      <x:c r="J2649" s="36" t="str">
        <x:v>Monthly, end of period</x:v>
      </x:c>
      <x:c r="K2649" s="36" t="str">
        <x:v>Billions of U.S. dollars</x:v>
      </x:c>
    </x:row>
    <x:row r="2650">
      <x:c r="A2650" s="37" t="n">
        <x:v>39479</x:v>
      </x:c>
      <x:c r="B2650" s="36" t="str">
        <x:v>Turkey</x:v>
      </x:c>
      <x:c r="C2650" s="36" t="str">
        <x:v>Country or economy</x:v>
      </x:c>
      <x:c r="D2650" s="55" t="n">
        <x:v>28.5</x:v>
      </x:c>
      <x:c r="E2650" s="55" t="n">
        <x:v>2426.2</x:v>
      </x:c>
      <x:c r="F2650" s="39" t="n">
        <x:f>IF(E2650="","",D2650/E2650)</x:f>
        <x:v>0.011746764487676203</x:v>
      </x:c>
      <x:c r="G2650" s="36" t="str">
        <x:v>mfhhis01.csv</x:v>
      </x:c>
      <x:c r="H2650" s="36" t="str">
        <x:v>https://ticdata.treasury.gov/Publish/slt_table5.html</x:v>
      </x:c>
      <x:c r="I2650" s="37" t="n">
        <x:v>46269</x:v>
      </x:c>
      <x:c r="J2650" s="36" t="str">
        <x:v>Monthly, end of period</x:v>
      </x:c>
      <x:c r="K2650" s="36" t="str">
        <x:v>Billions of U.S. dollars</x:v>
      </x:c>
    </x:row>
    <x:row r="2651">
      <x:c r="A2651" s="37" t="n">
        <x:v>39479</x:v>
      </x:c>
      <x:c r="B2651" s="36" t="str">
        <x:v>United Kingdom</x:v>
      </x:c>
      <x:c r="C2651" s="36" t="str">
        <x:v>Country or economy</x:v>
      </x:c>
      <x:c r="D2651" s="55" t="n">
        <x:v>180.6</x:v>
      </x:c>
      <x:c r="E2651" s="55" t="n">
        <x:v>2426.2</x:v>
      </x:c>
      <x:c r="F2651" s="39" t="n">
        <x:f>IF(E2651="","",D2651/E2651)</x:f>
        <x:v>0.07443739180611657</x:v>
      </x:c>
      <x:c r="G2651" s="36" t="str">
        <x:v>mfhhis01.csv</x:v>
      </x:c>
      <x:c r="H2651" s="36" t="str">
        <x:v>https://ticdata.treasury.gov/Publish/slt_table5.html</x:v>
      </x:c>
      <x:c r="I2651" s="37" t="n">
        <x:v>46269</x:v>
      </x:c>
      <x:c r="J2651" s="36" t="str">
        <x:v>Monthly, end of period</x:v>
      </x:c>
      <x:c r="K2651" s="36" t="str">
        <x:v>Billions of U.S. dollars</x:v>
      </x:c>
    </x:row>
    <x:row r="2652">
      <x:c r="A2652" s="37" t="n">
        <x:v>39508</x:v>
      </x:c>
      <x:c r="B2652" s="36" t="str">
        <x:v>All Other</x:v>
      </x:c>
      <x:c r="C2652" s="36" t="str">
        <x:v>Aggregate</x:v>
      </x:c>
      <x:c r="D2652" s="55" t="n">
        <x:v>142.7</x:v>
      </x:c>
      <x:c r="E2652" s="55" t="n">
        <x:v>2506.3</x:v>
      </x:c>
      <x:c r="F2652" s="39" t="n">
        <x:f>IF(E2652="","",D2652/E2652)</x:f>
        <x:v>0.05693651996967641</x:v>
      </x:c>
      <x:c r="G2652" s="36" t="str">
        <x:v>mfhhis01.csv</x:v>
      </x:c>
      <x:c r="H2652" s="36" t="str">
        <x:v>https://ticdata.treasury.gov/Publish/slt_table5.html</x:v>
      </x:c>
      <x:c r="I2652" s="37" t="n">
        <x:v>46269</x:v>
      </x:c>
      <x:c r="J2652" s="36" t="str">
        <x:v>Monthly, end of period</x:v>
      </x:c>
      <x:c r="K2652" s="36" t="str">
        <x:v>Billions of U.S. dollars</x:v>
      </x:c>
    </x:row>
    <x:row r="2653">
      <x:c r="A2653" s="37" t="n">
        <x:v>39508</x:v>
      </x:c>
      <x:c r="B2653" s="36" t="str">
        <x:v>Australia</x:v>
      </x:c>
      <x:c r="C2653" s="36" t="str">
        <x:v>Country or economy</x:v>
      </x:c>
      <x:c r="D2653" s="55" t="n">
        <x:v>9.2</x:v>
      </x:c>
      <x:c r="E2653" s="55" t="n">
        <x:v>2506.3</x:v>
      </x:c>
      <x:c r="F2653" s="39" t="n">
        <x:f>IF(E2653="","",D2653/E2653)</x:f>
        <x:v>0.0036707497107289623</x:v>
      </x:c>
      <x:c r="G2653" s="36" t="str">
        <x:v>mfhhis01.csv</x:v>
      </x:c>
      <x:c r="H2653" s="36" t="str">
        <x:v>https://ticdata.treasury.gov/Publish/slt_table5.html</x:v>
      </x:c>
      <x:c r="I2653" s="37" t="n">
        <x:v>46269</x:v>
      </x:c>
      <x:c r="J2653" s="36" t="str">
        <x:v>Monthly, end of period</x:v>
      </x:c>
      <x:c r="K2653" s="36" t="str">
        <x:v>Billions of U.S. dollars</x:v>
      </x:c>
    </x:row>
    <x:row r="2654">
      <x:c r="A2654" s="37" t="n">
        <x:v>39508</x:v>
      </x:c>
      <x:c r="B2654" s="36" t="str">
        <x:v>Belgium</x:v>
      </x:c>
      <x:c r="C2654" s="36" t="str">
        <x:v>Country or economy</x:v>
      </x:c>
      <x:c r="D2654" s="55" t="n">
        <x:v>12.8</x:v>
      </x:c>
      <x:c r="E2654" s="55" t="n">
        <x:v>2506.3</x:v>
      </x:c>
      <x:c r="F2654" s="39" t="n">
        <x:f>IF(E2654="","",D2654/E2654)</x:f>
        <x:v>0.005107130032318557</x:v>
      </x:c>
      <x:c r="G2654" s="36" t="str">
        <x:v>mfhhis01.csv</x:v>
      </x:c>
      <x:c r="H2654" s="36" t="str">
        <x:v>https://ticdata.treasury.gov/Publish/slt_table5.html</x:v>
      </x:c>
      <x:c r="I2654" s="37" t="n">
        <x:v>46269</x:v>
      </x:c>
      <x:c r="J2654" s="36" t="str">
        <x:v>Monthly, end of period</x:v>
      </x:c>
      <x:c r="K2654" s="36" t="str">
        <x:v>Billions of U.S. dollars</x:v>
      </x:c>
    </x:row>
    <x:row r="2655">
      <x:c r="A2655" s="37" t="n">
        <x:v>39508</x:v>
      </x:c>
      <x:c r="B2655" s="36" t="str">
        <x:v>Brazil</x:v>
      </x:c>
      <x:c r="C2655" s="36" t="str">
        <x:v>Country or economy</x:v>
      </x:c>
      <x:c r="D2655" s="55" t="n">
        <x:v>149.1</x:v>
      </x:c>
      <x:c r="E2655" s="55" t="n">
        <x:v>2506.3</x:v>
      </x:c>
      <x:c r="F2655" s="39" t="n">
        <x:f>IF(E2655="","",D2655/E2655)</x:f>
        <x:v>0.05949008498583569</x:v>
      </x:c>
      <x:c r="G2655" s="36" t="str">
        <x:v>mfhhis01.csv</x:v>
      </x:c>
      <x:c r="H2655" s="36" t="str">
        <x:v>https://ticdata.treasury.gov/Publish/slt_table5.html</x:v>
      </x:c>
      <x:c r="I2655" s="37" t="n">
        <x:v>46269</x:v>
      </x:c>
      <x:c r="J2655" s="36" t="str">
        <x:v>Monthly, end of period</x:v>
      </x:c>
      <x:c r="K2655" s="36" t="str">
        <x:v>Billions of U.S. dollars</x:v>
      </x:c>
    </x:row>
    <x:row r="2656">
      <x:c r="A2656" s="37" t="n">
        <x:v>39508</x:v>
      </x:c>
      <x:c r="B2656" s="36" t="str">
        <x:v>Carib Bnkng Ctrs</x:v>
      </x:c>
      <x:c r="C2656" s="36" t="str">
        <x:v>Country or economy</x:v>
      </x:c>
      <x:c r="D2656" s="55" t="n">
        <x:v>108.7</x:v>
      </x:c>
      <x:c r="E2656" s="55" t="n">
        <x:v>2506.3</x:v>
      </x:c>
      <x:c r="F2656" s="39" t="n">
        <x:f>IF(E2656="","",D2656/E2656)</x:f>
        <x:v>0.04337070582133024</x:v>
      </x:c>
      <x:c r="G2656" s="36" t="str">
        <x:v>mfhhis01.csv</x:v>
      </x:c>
      <x:c r="H2656" s="36" t="str">
        <x:v>https://ticdata.treasury.gov/Publish/slt_table5.html</x:v>
      </x:c>
      <x:c r="I2656" s="37" t="n">
        <x:v>46269</x:v>
      </x:c>
      <x:c r="J2656" s="36" t="str">
        <x:v>Monthly, end of period</x:v>
      </x:c>
      <x:c r="K2656" s="36" t="str">
        <x:v>Billions of U.S. dollars</x:v>
      </x:c>
    </x:row>
    <x:row r="2657">
      <x:c r="A2657" s="37" t="n">
        <x:v>39508</x:v>
      </x:c>
      <x:c r="B2657" s="36" t="str">
        <x:v>Chile</x:v>
      </x:c>
      <x:c r="C2657" s="36" t="str">
        <x:v>Country or economy</x:v>
      </x:c>
      <x:c r="D2657" s="55" t="n">
        <x:v>9.7</x:v>
      </x:c>
      <x:c r="E2657" s="55" t="n">
        <x:v>2506.3</x:v>
      </x:c>
      <x:c r="F2657" s="39" t="n">
        <x:f>IF(E2657="","",D2657/E2657)</x:f>
        <x:v>0.003870246977616406</x:v>
      </x:c>
      <x:c r="G2657" s="36" t="str">
        <x:v>mfhhis01.csv</x:v>
      </x:c>
      <x:c r="H2657" s="36" t="str">
        <x:v>https://ticdata.treasury.gov/Publish/slt_table5.html</x:v>
      </x:c>
      <x:c r="I2657" s="37" t="n">
        <x:v>46269</x:v>
      </x:c>
      <x:c r="J2657" s="36" t="str">
        <x:v>Monthly, end of period</x:v>
      </x:c>
      <x:c r="K2657" s="36" t="str">
        <x:v>Billions of U.S. dollars</x:v>
      </x:c>
    </x:row>
    <x:row r="2658">
      <x:c r="A2658" s="37" t="n">
        <x:v>39508</x:v>
      </x:c>
      <x:c r="B2658" s="36" t="str">
        <x:v>China, Mainland</x:v>
      </x:c>
      <x:c r="C2658" s="36" t="str">
        <x:v>Country or economy</x:v>
      </x:c>
      <x:c r="D2658" s="55" t="n">
        <x:v>490.6</x:v>
      </x:c>
      <x:c r="E2658" s="55" t="n">
        <x:v>2506.3</x:v>
      </x:c>
      <x:c r="F2658" s="39" t="n">
        <x:f>IF(E2658="","",D2658/E2658)</x:f>
        <x:v>0.1957467182699597</x:v>
      </x:c>
      <x:c r="G2658" s="36" t="str">
        <x:v>mfhhis01.csv</x:v>
      </x:c>
      <x:c r="H2658" s="36" t="str">
        <x:v>https://ticdata.treasury.gov/Publish/slt_table5.html</x:v>
      </x:c>
      <x:c r="I2658" s="37" t="n">
        <x:v>46269</x:v>
      </x:c>
      <x:c r="J2658" s="36" t="str">
        <x:v>Monthly, end of period</x:v>
      </x:c>
      <x:c r="K2658" s="36" t="str">
        <x:v>Billions of U.S. dollars</x:v>
      </x:c>
    </x:row>
    <x:row r="2659">
      <x:c r="A2659" s="37" t="n">
        <x:v>39508</x:v>
      </x:c>
      <x:c r="B2659" s="36" t="str">
        <x:v>Colombia</x:v>
      </x:c>
      <x:c r="C2659" s="36" t="str">
        <x:v>Country or economy</x:v>
      </x:c>
      <x:c r="D2659" s="55" t="n">
        <x:v>6.7</x:v>
      </x:c>
      <x:c r="E2659" s="55" t="n">
        <x:v>2506.3</x:v>
      </x:c>
      <x:c r="F2659" s="39" t="n">
        <x:f>IF(E2659="","",D2659/E2659)</x:f>
        <x:v>0.0026732633762917447</x:v>
      </x:c>
      <x:c r="G2659" s="36" t="str">
        <x:v>mfhhis01.csv</x:v>
      </x:c>
      <x:c r="H2659" s="36" t="str">
        <x:v>https://ticdata.treasury.gov/Publish/slt_table5.html</x:v>
      </x:c>
      <x:c r="I2659" s="37" t="n">
        <x:v>46269</x:v>
      </x:c>
      <x:c r="J2659" s="36" t="str">
        <x:v>Monthly, end of period</x:v>
      </x:c>
      <x:c r="K2659" s="36" t="str">
        <x:v>Billions of U.S. dollars</x:v>
      </x:c>
    </x:row>
    <x:row r="2660">
      <x:c r="A2660" s="37" t="n">
        <x:v>39508</x:v>
      </x:c>
      <x:c r="B2660" s="36" t="str">
        <x:v>Egypt</x:v>
      </x:c>
      <x:c r="C2660" s="36" t="str">
        <x:v>Country or economy</x:v>
      </x:c>
      <x:c r="D2660" s="55" t="n">
        <x:v>12.7</x:v>
      </x:c>
      <x:c r="E2660" s="55" t="n">
        <x:v>2506.3</x:v>
      </x:c>
      <x:c r="F2660" s="39" t="n">
        <x:f>IF(E2660="","",D2660/E2660)</x:f>
        <x:v>0.005067230578941068</x:v>
      </x:c>
      <x:c r="G2660" s="36" t="str">
        <x:v>mfhhis01.csv</x:v>
      </x:c>
      <x:c r="H2660" s="36" t="str">
        <x:v>https://ticdata.treasury.gov/Publish/slt_table5.html</x:v>
      </x:c>
      <x:c r="I2660" s="37" t="n">
        <x:v>46269</x:v>
      </x:c>
      <x:c r="J2660" s="36" t="str">
        <x:v>Monthly, end of period</x:v>
      </x:c>
      <x:c r="K2660" s="36" t="str">
        <x:v>Billions of U.S. dollars</x:v>
      </x:c>
    </x:row>
    <x:row r="2661">
      <x:c r="A2661" s="37" t="n">
        <x:v>39508</x:v>
      </x:c>
      <x:c r="B2661" s="36" t="str">
        <x:v>Foreign official</x:v>
      </x:c>
      <x:c r="C2661" s="36" t="str">
        <x:v>Aggregate</x:v>
      </x:c>
      <x:c r="D2661" s="55" t="n">
        <x:v>1707.3</x:v>
      </x:c>
      <x:c r="E2661" s="55" t="n">
        <x:v>2506.3</x:v>
      </x:c>
      <x:c r="F2661" s="39" t="n">
        <x:f>IF(E2661="","",D2661/E2661)</x:f>
        <x:v>0.681203367513865</x:v>
      </x:c>
      <x:c r="G2661" s="36" t="str">
        <x:v>mfhhis01.csv</x:v>
      </x:c>
      <x:c r="H2661" s="36" t="str">
        <x:v>https://ticdata.treasury.gov/Publish/slt_table5.html</x:v>
      </x:c>
      <x:c r="I2661" s="37" t="n">
        <x:v>46269</x:v>
      </x:c>
      <x:c r="J2661" s="36" t="str">
        <x:v>Monthly, end of period</x:v>
      </x:c>
      <x:c r="K2661" s="36" t="str">
        <x:v>Billions of U.S. dollars</x:v>
      </x:c>
    </x:row>
    <x:row r="2662">
      <x:c r="A2662" s="37" t="n">
        <x:v>39508</x:v>
      </x:c>
      <x:c r="B2662" s="36" t="str">
        <x:v>Foreign official Treasury bills</x:v>
      </x:c>
      <x:c r="C2662" s="36" t="str">
        <x:v>Aggregate</x:v>
      </x:c>
      <x:c r="D2662" s="55" t="n">
        <x:v>201.9</x:v>
      </x:c>
      <x:c r="E2662" s="55" t="n">
        <x:v>2506.3</x:v>
      </x:c>
      <x:c r="F2662" s="39" t="n">
        <x:f>IF(E2662="","",D2662/E2662)</x:f>
        <x:v>0.08055699636914974</x:v>
      </x:c>
      <x:c r="G2662" s="36" t="str">
        <x:v>mfhhis01.csv</x:v>
      </x:c>
      <x:c r="H2662" s="36" t="str">
        <x:v>https://ticdata.treasury.gov/Publish/slt_table5.html</x:v>
      </x:c>
      <x:c r="I2662" s="37" t="n">
        <x:v>46269</x:v>
      </x:c>
      <x:c r="J2662" s="36" t="str">
        <x:v>Monthly, end of period</x:v>
      </x:c>
      <x:c r="K2662" s="36" t="str">
        <x:v>Billions of U.S. dollars</x:v>
      </x:c>
    </x:row>
    <x:row r="2663">
      <x:c r="A2663" s="37" t="n">
        <x:v>39508</x:v>
      </x:c>
      <x:c r="B2663" s="36" t="str">
        <x:v>Foreign official Treasury bonds and notes</x:v>
      </x:c>
      <x:c r="C2663" s="36" t="str">
        <x:v>Aggregate</x:v>
      </x:c>
      <x:c r="D2663" s="55" t="n">
        <x:v>1505.3</x:v>
      </x:c>
      <x:c r="E2663" s="55" t="n">
        <x:v>2506.3</x:v>
      </x:c>
      <x:c r="F2663" s="39" t="n">
        <x:f>IF(E2663="","",D2663/E2663)</x:f>
        <x:v>0.6006064716913377</x:v>
      </x:c>
      <x:c r="G2663" s="36" t="str">
        <x:v>mfhhis01.csv</x:v>
      </x:c>
      <x:c r="H2663" s="36" t="str">
        <x:v>https://ticdata.treasury.gov/Publish/slt_table5.html</x:v>
      </x:c>
      <x:c r="I2663" s="37" t="n">
        <x:v>46269</x:v>
      </x:c>
      <x:c r="J2663" s="36" t="str">
        <x:v>Monthly, end of period</x:v>
      </x:c>
      <x:c r="K2663" s="36" t="str">
        <x:v>Billions of U.S. dollars</x:v>
      </x:c>
    </x:row>
    <x:row r="2664">
      <x:c r="A2664" s="37" t="n">
        <x:v>39508</x:v>
      </x:c>
      <x:c r="B2664" s="36" t="str">
        <x:v>France</x:v>
      </x:c>
      <x:c r="C2664" s="36" t="str">
        <x:v>Country or economy</x:v>
      </x:c>
      <x:c r="D2664" s="55" t="n">
        <x:v>1.5</x:v>
      </x:c>
      <x:c r="E2664" s="55" t="n">
        <x:v>2506.3</x:v>
      </x:c>
      <x:c r="F2664" s="39" t="n">
        <x:f>IF(E2664="","",D2664/E2664)</x:f>
        <x:v>0.0005984918006623309</x:v>
      </x:c>
      <x:c r="G2664" s="36" t="str">
        <x:v>mfhhis01.csv</x:v>
      </x:c>
      <x:c r="H2664" s="36" t="str">
        <x:v>https://ticdata.treasury.gov/Publish/slt_table5.html</x:v>
      </x:c>
      <x:c r="I2664" s="37" t="n">
        <x:v>46269</x:v>
      </x:c>
      <x:c r="J2664" s="36" t="str">
        <x:v>Monthly, end of period</x:v>
      </x:c>
      <x:c r="K2664" s="36" t="str">
        <x:v>Billions of U.S. dollars</x:v>
      </x:c>
    </x:row>
    <x:row r="2665">
      <x:c r="A2665" s="37" t="n">
        <x:v>39508</x:v>
      </x:c>
      <x:c r="B2665" s="36" t="str">
        <x:v>Germany</x:v>
      </x:c>
      <x:c r="C2665" s="36" t="str">
        <x:v>Country or economy</x:v>
      </x:c>
      <x:c r="D2665" s="55" t="n">
        <x:v>42.1</x:v>
      </x:c>
      <x:c r="E2665" s="55" t="n">
        <x:v>2506.3</x:v>
      </x:c>
      <x:c r="F2665" s="39" t="n">
        <x:f>IF(E2665="","",D2665/E2665)</x:f>
        <x:v>0.016797669871922754</x:v>
      </x:c>
      <x:c r="G2665" s="36" t="str">
        <x:v>mfhhis01.csv</x:v>
      </x:c>
      <x:c r="H2665" s="36" t="str">
        <x:v>https://ticdata.treasury.gov/Publish/slt_table5.html</x:v>
      </x:c>
      <x:c r="I2665" s="37" t="n">
        <x:v>46269</x:v>
      </x:c>
      <x:c r="J2665" s="36" t="str">
        <x:v>Monthly, end of period</x:v>
      </x:c>
      <x:c r="K2665" s="36" t="str">
        <x:v>Billions of U.S. dollars</x:v>
      </x:c>
    </x:row>
    <x:row r="2666">
      <x:c r="A2666" s="37" t="n">
        <x:v>39508</x:v>
      </x:c>
      <x:c r="B2666" s="36" t="str">
        <x:v>Grand Total</x:v>
      </x:c>
      <x:c r="C2666" s="36" t="str">
        <x:v>Aggregate</x:v>
      </x:c>
      <x:c r="D2666" s="55" t="n">
        <x:v>2506.3</x:v>
      </x:c>
      <x:c r="E2666" s="55" t="n">
        <x:v>2506.3</x:v>
      </x:c>
      <x:c r="F2666" s="39" t="n">
        <x:f>IF(E2666="","",D2666/E2666)</x:f>
        <x:v>1</x:v>
      </x:c>
      <x:c r="G2666" s="36" t="str">
        <x:v>mfhhis01.csv</x:v>
      </x:c>
      <x:c r="H2666" s="36" t="str">
        <x:v>https://ticdata.treasury.gov/Publish/slt_table5.html</x:v>
      </x:c>
      <x:c r="I2666" s="37" t="n">
        <x:v>46269</x:v>
      </x:c>
      <x:c r="J2666" s="36" t="str">
        <x:v>Monthly, end of period</x:v>
      </x:c>
      <x:c r="K2666" s="36" t="str">
        <x:v>Billions of U.S. dollars</x:v>
      </x:c>
    </x:row>
    <x:row r="2667">
      <x:c r="A2667" s="37" t="n">
        <x:v>39508</x:v>
      </x:c>
      <x:c r="B2667" s="36" t="str">
        <x:v>Hong Kong</x:v>
      </x:c>
      <x:c r="C2667" s="36" t="str">
        <x:v>Country or economy</x:v>
      </x:c>
      <x:c r="D2667" s="55" t="n">
        <x:v>60.5</x:v>
      </x:c>
      <x:c r="E2667" s="55" t="n">
        <x:v>2506.3</x:v>
      </x:c>
      <x:c r="F2667" s="39" t="n">
        <x:f>IF(E2667="","",D2667/E2667)</x:f>
        <x:v>0.02413916929338068</x:v>
      </x:c>
      <x:c r="G2667" s="36" t="str">
        <x:v>mfhhis01.csv</x:v>
      </x:c>
      <x:c r="H2667" s="36" t="str">
        <x:v>https://ticdata.treasury.gov/Publish/slt_table5.html</x:v>
      </x:c>
      <x:c r="I2667" s="37" t="n">
        <x:v>46269</x:v>
      </x:c>
      <x:c r="J2667" s="36" t="str">
        <x:v>Monthly, end of period</x:v>
      </x:c>
      <x:c r="K2667" s="36" t="str">
        <x:v>Billions of U.S. dollars</x:v>
      </x:c>
    </x:row>
    <x:row r="2668">
      <x:c r="A2668" s="37" t="n">
        <x:v>39508</x:v>
      </x:c>
      <x:c r="B2668" s="36" t="str">
        <x:v>India</x:v>
      </x:c>
      <x:c r="C2668" s="36" t="str">
        <x:v>Country or economy</x:v>
      </x:c>
      <x:c r="D2668" s="55" t="n">
        <x:v>11.8</x:v>
      </x:c>
      <x:c r="E2668" s="55" t="n">
        <x:v>2506.3</x:v>
      </x:c>
      <x:c r="F2668" s="39" t="n">
        <x:f>IF(E2668="","",D2668/E2668)</x:f>
        <x:v>0.0047081354985436695</x:v>
      </x:c>
      <x:c r="G2668" s="36" t="str">
        <x:v>mfhhis01.csv</x:v>
      </x:c>
      <x:c r="H2668" s="36" t="str">
        <x:v>https://ticdata.treasury.gov/Publish/slt_table5.html</x:v>
      </x:c>
      <x:c r="I2668" s="37" t="n">
        <x:v>46269</x:v>
      </x:c>
      <x:c r="J2668" s="36" t="str">
        <x:v>Monthly, end of period</x:v>
      </x:c>
      <x:c r="K2668" s="36" t="str">
        <x:v>Billions of U.S. dollars</x:v>
      </x:c>
    </x:row>
    <x:row r="2669">
      <x:c r="A2669" s="37" t="n">
        <x:v>39508</x:v>
      </x:c>
      <x:c r="B2669" s="36" t="str">
        <x:v>Ireland</x:v>
      </x:c>
      <x:c r="C2669" s="36" t="str">
        <x:v>Country or economy</x:v>
      </x:c>
      <x:c r="D2669" s="55" t="n">
        <x:v>17.6</x:v>
      </x:c>
      <x:c r="E2669" s="55" t="n">
        <x:v>2506.3</x:v>
      </x:c>
      <x:c r="F2669" s="39" t="n">
        <x:f>IF(E2669="","",D2669/E2669)</x:f>
        <x:v>0.007022303794438016</x:v>
      </x:c>
      <x:c r="G2669" s="36" t="str">
        <x:v>mfhhis01.csv</x:v>
      </x:c>
      <x:c r="H2669" s="36" t="str">
        <x:v>https://ticdata.treasury.gov/Publish/slt_table5.html</x:v>
      </x:c>
      <x:c r="I2669" s="37" t="n">
        <x:v>46269</x:v>
      </x:c>
      <x:c r="J2669" s="36" t="str">
        <x:v>Monthly, end of period</x:v>
      </x:c>
      <x:c r="K2669" s="36" t="str">
        <x:v>Billions of U.S. dollars</x:v>
      </x:c>
    </x:row>
    <x:row r="2670">
      <x:c r="A2670" s="37" t="n">
        <x:v>39508</x:v>
      </x:c>
      <x:c r="B2670" s="36" t="str">
        <x:v>Israel</x:v>
      </x:c>
      <x:c r="C2670" s="36" t="str">
        <x:v>Country or economy</x:v>
      </x:c>
      <x:c r="D2670" s="55" t="n">
        <x:v>6.5</x:v>
      </x:c>
      <x:c r="E2670" s="55" t="n">
        <x:v>2506.3</x:v>
      </x:c>
      <x:c r="F2670" s="39" t="n">
        <x:f>IF(E2670="","",D2670/E2670)</x:f>
        <x:v>0.0025934644695367673</x:v>
      </x:c>
      <x:c r="G2670" s="36" t="str">
        <x:v>mfhhis01.csv</x:v>
      </x:c>
      <x:c r="H2670" s="36" t="str">
        <x:v>https://ticdata.treasury.gov/Publish/slt_table5.html</x:v>
      </x:c>
      <x:c r="I2670" s="37" t="n">
        <x:v>46269</x:v>
      </x:c>
      <x:c r="J2670" s="36" t="str">
        <x:v>Monthly, end of period</x:v>
      </x:c>
      <x:c r="K2670" s="36" t="str">
        <x:v>Billions of U.S. dollars</x:v>
      </x:c>
    </x:row>
    <x:row r="2671">
      <x:c r="A2671" s="37" t="n">
        <x:v>39508</x:v>
      </x:c>
      <x:c r="B2671" s="36" t="str">
        <x:v>Italy</x:v>
      </x:c>
      <x:c r="C2671" s="36" t="str">
        <x:v>Country or economy</x:v>
      </x:c>
      <x:c r="D2671" s="55" t="n">
        <x:v>11.1</x:v>
      </x:c>
      <x:c r="E2671" s="55" t="n">
        <x:v>2506.3</x:v>
      </x:c>
      <x:c r="F2671" s="39" t="n">
        <x:f>IF(E2671="","",D2671/E2671)</x:f>
        <x:v>0.004428839324901249</x:v>
      </x:c>
      <x:c r="G2671" s="36" t="str">
        <x:v>mfhhis01.csv</x:v>
      </x:c>
      <x:c r="H2671" s="36" t="str">
        <x:v>https://ticdata.treasury.gov/Publish/slt_table5.html</x:v>
      </x:c>
      <x:c r="I2671" s="37" t="n">
        <x:v>46269</x:v>
      </x:c>
      <x:c r="J2671" s="36" t="str">
        <x:v>Monthly, end of period</x:v>
      </x:c>
      <x:c r="K2671" s="36" t="str">
        <x:v>Billions of U.S. dollars</x:v>
      </x:c>
    </x:row>
    <x:row r="2672">
      <x:c r="A2672" s="37" t="n">
        <x:v>39508</x:v>
      </x:c>
      <x:c r="B2672" s="36" t="str">
        <x:v>Japan</x:v>
      </x:c>
      <x:c r="C2672" s="36" t="str">
        <x:v>Country or economy</x:v>
      </x:c>
      <x:c r="D2672" s="55" t="n">
        <x:v>597.4</x:v>
      </x:c>
      <x:c r="E2672" s="55" t="n">
        <x:v>2506.3</x:v>
      </x:c>
      <x:c r="F2672" s="39" t="n">
        <x:f>IF(E2672="","",D2672/E2672)</x:f>
        <x:v>0.23835933447711763</x:v>
      </x:c>
      <x:c r="G2672" s="36" t="str">
        <x:v>mfhhis01.csv</x:v>
      </x:c>
      <x:c r="H2672" s="36" t="str">
        <x:v>https://ticdata.treasury.gov/Publish/slt_table5.html</x:v>
      </x:c>
      <x:c r="I2672" s="37" t="n">
        <x:v>46269</x:v>
      </x:c>
      <x:c r="J2672" s="36" t="str">
        <x:v>Monthly, end of period</x:v>
      </x:c>
      <x:c r="K2672" s="36" t="str">
        <x:v>Billions of U.S. dollars</x:v>
      </x:c>
    </x:row>
    <x:row r="2673">
      <x:c r="A2673" s="37" t="n">
        <x:v>39508</x:v>
      </x:c>
      <x:c r="B2673" s="36" t="str">
        <x:v>Korea, South</x:v>
      </x:c>
      <x:c r="C2673" s="36" t="str">
        <x:v>Country or economy</x:v>
      </x:c>
      <x:c r="D2673" s="55" t="n">
        <x:v>40.7</x:v>
      </x:c>
      <x:c r="E2673" s="55" t="n">
        <x:v>2506.3</x:v>
      </x:c>
      <x:c r="F2673" s="39" t="n">
        <x:f>IF(E2673="","",D2673/E2673)</x:f>
        <x:v>0.016239077524637914</x:v>
      </x:c>
      <x:c r="G2673" s="36" t="str">
        <x:v>mfhhis01.csv</x:v>
      </x:c>
      <x:c r="H2673" s="36" t="str">
        <x:v>https://ticdata.treasury.gov/Publish/slt_table5.html</x:v>
      </x:c>
      <x:c r="I2673" s="37" t="n">
        <x:v>46269</x:v>
      </x:c>
      <x:c r="J2673" s="36" t="str">
        <x:v>Monthly, end of period</x:v>
      </x:c>
      <x:c r="K2673" s="36" t="str">
        <x:v>Billions of U.S. dollars</x:v>
      </x:c>
    </x:row>
    <x:row r="2674">
      <x:c r="A2674" s="37" t="n">
        <x:v>39508</x:v>
      </x:c>
      <x:c r="B2674" s="36" t="str">
        <x:v>Luxembourg</x:v>
      </x:c>
      <x:c r="C2674" s="36" t="str">
        <x:v>Country or economy</x:v>
      </x:c>
      <x:c r="D2674" s="55" t="n">
        <x:v>89.8</x:v>
      </x:c>
      <x:c r="E2674" s="55" t="n">
        <x:v>2506.3</x:v>
      </x:c>
      <x:c r="F2674" s="39" t="n">
        <x:f>IF(E2674="","",D2674/E2674)</x:f>
        <x:v>0.035829709132984874</x:v>
      </x:c>
      <x:c r="G2674" s="36" t="str">
        <x:v>mfhhis01.csv</x:v>
      </x:c>
      <x:c r="H2674" s="36" t="str">
        <x:v>https://ticdata.treasury.gov/Publish/slt_table5.html</x:v>
      </x:c>
      <x:c r="I2674" s="37" t="n">
        <x:v>46269</x:v>
      </x:c>
      <x:c r="J2674" s="36" t="str">
        <x:v>Monthly, end of period</x:v>
      </x:c>
      <x:c r="K2674" s="36" t="str">
        <x:v>Billions of U.S. dollars</x:v>
      </x:c>
    </x:row>
    <x:row r="2675">
      <x:c r="A2675" s="37" t="n">
        <x:v>39508</x:v>
      </x:c>
      <x:c r="B2675" s="36" t="str">
        <x:v>Mexico</x:v>
      </x:c>
      <x:c r="C2675" s="36" t="str">
        <x:v>Country or economy</x:v>
      </x:c>
      <x:c r="D2675" s="55" t="n">
        <x:v>38.3</x:v>
      </x:c>
      <x:c r="E2675" s="55" t="n">
        <x:v>2506.3</x:v>
      </x:c>
      <x:c r="F2675" s="39" t="n">
        <x:f>IF(E2675="","",D2675/E2675)</x:f>
        <x:v>0.01528149064357818</x:v>
      </x:c>
      <x:c r="G2675" s="36" t="str">
        <x:v>mfhhis01.csv</x:v>
      </x:c>
      <x:c r="H2675" s="36" t="str">
        <x:v>https://ticdata.treasury.gov/Publish/slt_table5.html</x:v>
      </x:c>
      <x:c r="I2675" s="37" t="n">
        <x:v>46269</x:v>
      </x:c>
      <x:c r="J2675" s="36" t="str">
        <x:v>Monthly, end of period</x:v>
      </x:c>
      <x:c r="K2675" s="36" t="str">
        <x:v>Billions of U.S. dollars</x:v>
      </x:c>
    </x:row>
    <x:row r="2676">
      <x:c r="A2676" s="37" t="n">
        <x:v>39508</x:v>
      </x:c>
      <x:c r="B2676" s="36" t="str">
        <x:v>Netherlands</x:v>
      </x:c>
      <x:c r="C2676" s="36" t="str">
        <x:v>Country or economy</x:v>
      </x:c>
      <x:c r="D2676" s="55" t="n">
        <x:v>15</x:v>
      </x:c>
      <x:c r="E2676" s="55" t="n">
        <x:v>2506.3</x:v>
      </x:c>
      <x:c r="F2676" s="39" t="n">
        <x:f>IF(E2676="","",D2676/E2676)</x:f>
        <x:v>0.005984918006623309</x:v>
      </x:c>
      <x:c r="G2676" s="36" t="str">
        <x:v>mfhhis01.csv</x:v>
      </x:c>
      <x:c r="H2676" s="36" t="str">
        <x:v>https://ticdata.treasury.gov/Publish/slt_table5.html</x:v>
      </x:c>
      <x:c r="I2676" s="37" t="n">
        <x:v>46269</x:v>
      </x:c>
      <x:c r="J2676" s="36" t="str">
        <x:v>Monthly, end of period</x:v>
      </x:c>
      <x:c r="K2676" s="36" t="str">
        <x:v>Billions of U.S. dollars</x:v>
      </x:c>
    </x:row>
    <x:row r="2677">
      <x:c r="A2677" s="37" t="n">
        <x:v>39508</x:v>
      </x:c>
      <x:c r="B2677" s="36" t="str">
        <x:v>Norway</x:v>
      </x:c>
      <x:c r="C2677" s="36" t="str">
        <x:v>Country or economy</x:v>
      </x:c>
      <x:c r="D2677" s="55" t="n">
        <x:v>44.5</x:v>
      </x:c>
      <x:c r="E2677" s="55" t="n">
        <x:v>2506.3</x:v>
      </x:c>
      <x:c r="F2677" s="39" t="n">
        <x:f>IF(E2677="","",D2677/E2677)</x:f>
        <x:v>0.017755256752982482</x:v>
      </x:c>
      <x:c r="G2677" s="36" t="str">
        <x:v>mfhhis01.csv</x:v>
      </x:c>
      <x:c r="H2677" s="36" t="str">
        <x:v>https://ticdata.treasury.gov/Publish/slt_table5.html</x:v>
      </x:c>
      <x:c r="I2677" s="37" t="n">
        <x:v>46269</x:v>
      </x:c>
      <x:c r="J2677" s="36" t="str">
        <x:v>Monthly, end of period</x:v>
      </x:c>
      <x:c r="K2677" s="36" t="str">
        <x:v>Billions of U.S. dollars</x:v>
      </x:c>
    </x:row>
    <x:row r="2678">
      <x:c r="A2678" s="37" t="n">
        <x:v>39508</x:v>
      </x:c>
      <x:c r="B2678" s="36" t="str">
        <x:v>Oil Exporters</x:v>
      </x:c>
      <x:c r="C2678" s="36" t="str">
        <x:v>Country or economy</x:v>
      </x:c>
      <x:c r="D2678" s="55" t="n">
        <x:v>150.7</x:v>
      </x:c>
      <x:c r="E2678" s="55" t="n">
        <x:v>2506.3</x:v>
      </x:c>
      <x:c r="F2678" s="39" t="n">
        <x:f>IF(E2678="","",D2678/E2678)</x:f>
        <x:v>0.0601284762398755</x:v>
      </x:c>
      <x:c r="G2678" s="36" t="str">
        <x:v>mfhhis01.csv</x:v>
      </x:c>
      <x:c r="H2678" s="36" t="str">
        <x:v>https://ticdata.treasury.gov/Publish/slt_table5.html</x:v>
      </x:c>
      <x:c r="I2678" s="37" t="n">
        <x:v>46269</x:v>
      </x:c>
      <x:c r="J2678" s="36" t="str">
        <x:v>Monthly, end of period</x:v>
      </x:c>
      <x:c r="K2678" s="36" t="str">
        <x:v>Billions of U.S. dollars</x:v>
      </x:c>
    </x:row>
    <x:row r="2679">
      <x:c r="A2679" s="37" t="n">
        <x:v>39508</x:v>
      </x:c>
      <x:c r="B2679" s="36" t="str">
        <x:v>Philippines</x:v>
      </x:c>
      <x:c r="C2679" s="36" t="str">
        <x:v>Country or economy</x:v>
      </x:c>
      <x:c r="D2679" s="55" t="n">
        <x:v>10.8</x:v>
      </x:c>
      <x:c r="E2679" s="55" t="n">
        <x:v>2506.3</x:v>
      </x:c>
      <x:c r="F2679" s="39" t="n">
        <x:f>IF(E2679="","",D2679/E2679)</x:f>
        <x:v>0.004309140964768783</x:v>
      </x:c>
      <x:c r="G2679" s="36" t="str">
        <x:v>mfhhis01.csv</x:v>
      </x:c>
      <x:c r="H2679" s="36" t="str">
        <x:v>https://ticdata.treasury.gov/Publish/slt_table5.html</x:v>
      </x:c>
      <x:c r="I2679" s="37" t="n">
        <x:v>46269</x:v>
      </x:c>
      <x:c r="J2679" s="36" t="str">
        <x:v>Monthly, end of period</x:v>
      </x:c>
      <x:c r="K2679" s="36" t="str">
        <x:v>Billions of U.S. dollars</x:v>
      </x:c>
    </x:row>
    <x:row r="2680">
      <x:c r="A2680" s="37" t="n">
        <x:v>39508</x:v>
      </x:c>
      <x:c r="B2680" s="36" t="str">
        <x:v>Russia</x:v>
      </x:c>
      <x:c r="C2680" s="36" t="str">
        <x:v>Country or economy</x:v>
      </x:c>
      <x:c r="D2680" s="55" t="n">
        <x:v>42.4</x:v>
      </x:c>
      <x:c r="E2680" s="55" t="n">
        <x:v>2506.3</x:v>
      </x:c>
      <x:c r="F2680" s="39" t="n">
        <x:f>IF(E2680="","",D2680/E2680)</x:f>
        <x:v>0.016917368232055217</x:v>
      </x:c>
      <x:c r="G2680" s="36" t="str">
        <x:v>mfhhis01.csv</x:v>
      </x:c>
      <x:c r="H2680" s="36" t="str">
        <x:v>https://ticdata.treasury.gov/Publish/slt_table5.html</x:v>
      </x:c>
      <x:c r="I2680" s="37" t="n">
        <x:v>46269</x:v>
      </x:c>
      <x:c r="J2680" s="36" t="str">
        <x:v>Monthly, end of period</x:v>
      </x:c>
      <x:c r="K2680" s="36" t="str">
        <x:v>Billions of U.S. dollars</x:v>
      </x:c>
    </x:row>
    <x:row r="2681">
      <x:c r="A2681" s="37" t="n">
        <x:v>39508</x:v>
      </x:c>
      <x:c r="B2681" s="36" t="str">
        <x:v>Singapore</x:v>
      </x:c>
      <x:c r="C2681" s="36" t="str">
        <x:v>Country or economy</x:v>
      </x:c>
      <x:c r="D2681" s="55" t="n">
        <x:v>33.3</x:v>
      </x:c>
      <x:c r="E2681" s="55" t="n">
        <x:v>2506.3</x:v>
      </x:c>
      <x:c r="F2681" s="39" t="n">
        <x:f>IF(E2681="","",D2681/E2681)</x:f>
        <x:v>0.013286517974703744</x:v>
      </x:c>
      <x:c r="G2681" s="36" t="str">
        <x:v>mfhhis01.csv</x:v>
      </x:c>
      <x:c r="H2681" s="36" t="str">
        <x:v>https://ticdata.treasury.gov/Publish/slt_table5.html</x:v>
      </x:c>
      <x:c r="I2681" s="37" t="n">
        <x:v>46269</x:v>
      </x:c>
      <x:c r="J2681" s="36" t="str">
        <x:v>Monthly, end of period</x:v>
      </x:c>
      <x:c r="K2681" s="36" t="str">
        <x:v>Billions of U.S. dollars</x:v>
      </x:c>
    </x:row>
    <x:row r="2682">
      <x:c r="A2682" s="37" t="n">
        <x:v>39508</x:v>
      </x:c>
      <x:c r="B2682" s="36" t="str">
        <x:v>Sweden</x:v>
      </x:c>
      <x:c r="C2682" s="36" t="str">
        <x:v>Country or economy</x:v>
      </x:c>
      <x:c r="D2682" s="55" t="n">
        <x:v>13.2</x:v>
      </x:c>
      <x:c r="E2682" s="55" t="n">
        <x:v>2506.3</x:v>
      </x:c>
      <x:c r="F2682" s="39" t="n">
        <x:f>IF(E2682="","",D2682/E2682)</x:f>
        <x:v>0.005266727845828511</x:v>
      </x:c>
      <x:c r="G2682" s="36" t="str">
        <x:v>mfhhis01.csv</x:v>
      </x:c>
      <x:c r="H2682" s="36" t="str">
        <x:v>https://ticdata.treasury.gov/Publish/slt_table5.html</x:v>
      </x:c>
      <x:c r="I2682" s="37" t="n">
        <x:v>46269</x:v>
      </x:c>
      <x:c r="J2682" s="36" t="str">
        <x:v>Monthly, end of period</x:v>
      </x:c>
      <x:c r="K2682" s="36" t="str">
        <x:v>Billions of U.S. dollars</x:v>
      </x:c>
    </x:row>
    <x:row r="2683">
      <x:c r="A2683" s="37" t="n">
        <x:v>39508</x:v>
      </x:c>
      <x:c r="B2683" s="36" t="str">
        <x:v>Switzerland</x:v>
      </x:c>
      <x:c r="C2683" s="36" t="str">
        <x:v>Country or economy</x:v>
      </x:c>
      <x:c r="D2683" s="55" t="n">
        <x:v>41.2</x:v>
      </x:c>
      <x:c r="E2683" s="55" t="n">
        <x:v>2506.3</x:v>
      </x:c>
      <x:c r="F2683" s="39" t="n">
        <x:f>IF(E2683="","",D2683/E2683)</x:f>
        <x:v>0.016438574791525357</x:v>
      </x:c>
      <x:c r="G2683" s="36" t="str">
        <x:v>mfhhis01.csv</x:v>
      </x:c>
      <x:c r="H2683" s="36" t="str">
        <x:v>https://ticdata.treasury.gov/Publish/slt_table5.html</x:v>
      </x:c>
      <x:c r="I2683" s="37" t="n">
        <x:v>46269</x:v>
      </x:c>
      <x:c r="J2683" s="36" t="str">
        <x:v>Monthly, end of period</x:v>
      </x:c>
      <x:c r="K2683" s="36" t="str">
        <x:v>Billions of U.S. dollars</x:v>
      </x:c>
    </x:row>
    <x:row r="2684">
      <x:c r="A2684" s="37" t="n">
        <x:v>39508</x:v>
      </x:c>
      <x:c r="B2684" s="36" t="str">
        <x:v>Taiwan</x:v>
      </x:c>
      <x:c r="C2684" s="36" t="str">
        <x:v>Country or economy</x:v>
      </x:c>
      <x:c r="D2684" s="55" t="n">
        <x:v>40.8</x:v>
      </x:c>
      <x:c r="E2684" s="55" t="n">
        <x:v>2506.3</x:v>
      </x:c>
      <x:c r="F2684" s="39" t="n">
        <x:f>IF(E2684="","",D2684/E2684)</x:f>
        <x:v>0.0162789769780154</x:v>
      </x:c>
      <x:c r="G2684" s="36" t="str">
        <x:v>mfhhis01.csv</x:v>
      </x:c>
      <x:c r="H2684" s="36" t="str">
        <x:v>https://ticdata.treasury.gov/Publish/slt_table5.html</x:v>
      </x:c>
      <x:c r="I2684" s="37" t="n">
        <x:v>46269</x:v>
      </x:c>
      <x:c r="J2684" s="36" t="str">
        <x:v>Monthly, end of period</x:v>
      </x:c>
      <x:c r="K2684" s="36" t="str">
        <x:v>Billions of U.S. dollars</x:v>
      </x:c>
    </x:row>
    <x:row r="2685">
      <x:c r="A2685" s="37" t="n">
        <x:v>39508</x:v>
      </x:c>
      <x:c r="B2685" s="36" t="str">
        <x:v>Thailand</x:v>
      </x:c>
      <x:c r="C2685" s="36" t="str">
        <x:v>Country or economy</x:v>
      </x:c>
      <x:c r="D2685" s="55" t="n">
        <x:v>25.7</x:v>
      </x:c>
      <x:c r="E2685" s="55" t="n">
        <x:v>2506.3</x:v>
      </x:c>
      <x:c r="F2685" s="39" t="n">
        <x:f>IF(E2685="","",D2685/E2685)</x:f>
        <x:v>0.010254159518014602</x:v>
      </x:c>
      <x:c r="G2685" s="36" t="str">
        <x:v>mfhhis01.csv</x:v>
      </x:c>
      <x:c r="H2685" s="36" t="str">
        <x:v>https://ticdata.treasury.gov/Publish/slt_table5.html</x:v>
      </x:c>
      <x:c r="I2685" s="37" t="n">
        <x:v>46269</x:v>
      </x:c>
      <x:c r="J2685" s="36" t="str">
        <x:v>Monthly, end of period</x:v>
      </x:c>
      <x:c r="K2685" s="36" t="str">
        <x:v>Billions of U.S. dollars</x:v>
      </x:c>
    </x:row>
    <x:row r="2686">
      <x:c r="A2686" s="37" t="n">
        <x:v>39508</x:v>
      </x:c>
      <x:c r="B2686" s="36" t="str">
        <x:v>Turkey</x:v>
      </x:c>
      <x:c r="C2686" s="36" t="str">
        <x:v>Country or economy</x:v>
      </x:c>
      <x:c r="D2686" s="55" t="n">
        <x:v>28.7</x:v>
      </x:c>
      <x:c r="E2686" s="55" t="n">
        <x:v>2506.3</x:v>
      </x:c>
      <x:c r="F2686" s="39" t="n">
        <x:f>IF(E2686="","",D2686/E2686)</x:f>
        <x:v>0.011451143119339265</x:v>
      </x:c>
      <x:c r="G2686" s="36" t="str">
        <x:v>mfhhis01.csv</x:v>
      </x:c>
      <x:c r="H2686" s="36" t="str">
        <x:v>https://ticdata.treasury.gov/Publish/slt_table5.html</x:v>
      </x:c>
      <x:c r="I2686" s="37" t="n">
        <x:v>46269</x:v>
      </x:c>
      <x:c r="J2686" s="36" t="str">
        <x:v>Monthly, end of period</x:v>
      </x:c>
      <x:c r="K2686" s="36" t="str">
        <x:v>Billions of U.S. dollars</x:v>
      </x:c>
    </x:row>
    <x:row r="2687">
      <x:c r="A2687" s="37" t="n">
        <x:v>39508</x:v>
      </x:c>
      <x:c r="B2687" s="36" t="str">
        <x:v>United Kingdom</x:v>
      </x:c>
      <x:c r="C2687" s="36" t="str">
        <x:v>Country or economy</x:v>
      </x:c>
      <x:c r="D2687" s="55" t="n">
        <x:v>200.5</x:v>
      </x:c>
      <x:c r="E2687" s="55" t="n">
        <x:v>2506.3</x:v>
      </x:c>
      <x:c r="F2687" s="39" t="n">
        <x:f>IF(E2687="","",D2687/E2687)</x:f>
        <x:v>0.0799984040218649</x:v>
      </x:c>
      <x:c r="G2687" s="36" t="str">
        <x:v>mfhhis01.csv</x:v>
      </x:c>
      <x:c r="H2687" s="36" t="str">
        <x:v>https://ticdata.treasury.gov/Publish/slt_table5.html</x:v>
      </x:c>
      <x:c r="I2687" s="37" t="n">
        <x:v>46269</x:v>
      </x:c>
      <x:c r="J2687" s="36" t="str">
        <x:v>Monthly, end of period</x:v>
      </x:c>
      <x:c r="K2687" s="36" t="str">
        <x:v>Billions of U.S. dollars</x:v>
      </x:c>
    </x:row>
    <x:row r="2688">
      <x:c r="A2688" s="37" t="n">
        <x:v>39539</x:v>
      </x:c>
      <x:c r="B2688" s="36" t="str">
        <x:v>All Other</x:v>
      </x:c>
      <x:c r="C2688" s="36" t="str">
        <x:v>Aggregate</x:v>
      </x:c>
      <x:c r="D2688" s="55" t="n">
        <x:v>144.6</x:v>
      </x:c>
      <x:c r="E2688" s="55" t="n">
        <x:v>2586.7</x:v>
      </x:c>
      <x:c r="F2688" s="39" t="n">
        <x:f>IF(E2688="","",D2688/E2688)</x:f>
        <x:v>0.05590134147755828</x:v>
      </x:c>
      <x:c r="G2688" s="36" t="str">
        <x:v>mfhhis01.csv</x:v>
      </x:c>
      <x:c r="H2688" s="36" t="str">
        <x:v>https://ticdata.treasury.gov/Publish/slt_table5.html</x:v>
      </x:c>
      <x:c r="I2688" s="37" t="n">
        <x:v>46269</x:v>
      </x:c>
      <x:c r="J2688" s="36" t="str">
        <x:v>Monthly, end of period</x:v>
      </x:c>
      <x:c r="K2688" s="36" t="str">
        <x:v>Billions of U.S. dollars</x:v>
      </x:c>
    </x:row>
    <x:row r="2689">
      <x:c r="A2689" s="37" t="n">
        <x:v>39539</x:v>
      </x:c>
      <x:c r="B2689" s="36" t="str">
        <x:v>Australia</x:v>
      </x:c>
      <x:c r="C2689" s="36" t="str">
        <x:v>Country or economy</x:v>
      </x:c>
      <x:c r="D2689" s="55" t="n">
        <x:v>9</x:v>
      </x:c>
      <x:c r="E2689" s="55" t="n">
        <x:v>2586.7</x:v>
      </x:c>
      <x:c r="F2689" s="39" t="n">
        <x:f>IF(E2689="","",D2689/E2689)</x:f>
        <x:v>0.00347933660648703</x:v>
      </x:c>
      <x:c r="G2689" s="36" t="str">
        <x:v>mfhhis01.csv</x:v>
      </x:c>
      <x:c r="H2689" s="36" t="str">
        <x:v>https://ticdata.treasury.gov/Publish/slt_table5.html</x:v>
      </x:c>
      <x:c r="I2689" s="37" t="n">
        <x:v>46269</x:v>
      </x:c>
      <x:c r="J2689" s="36" t="str">
        <x:v>Monthly, end of period</x:v>
      </x:c>
      <x:c r="K2689" s="36" t="str">
        <x:v>Billions of U.S. dollars</x:v>
      </x:c>
    </x:row>
    <x:row r="2690">
      <x:c r="A2690" s="37" t="n">
        <x:v>39539</x:v>
      </x:c>
      <x:c r="B2690" s="36" t="str">
        <x:v>Belgium</x:v>
      </x:c>
      <x:c r="C2690" s="36" t="str">
        <x:v>Country or economy</x:v>
      </x:c>
      <x:c r="D2690" s="55" t="n">
        <x:v>12.5</x:v>
      </x:c>
      <x:c r="E2690" s="55" t="n">
        <x:v>2586.7</x:v>
      </x:c>
      <x:c r="F2690" s="39" t="n">
        <x:f>IF(E2690="","",D2690/E2690)</x:f>
        <x:v>0.004832411953454209</x:v>
      </x:c>
      <x:c r="G2690" s="36" t="str">
        <x:v>mfhhis01.csv</x:v>
      </x:c>
      <x:c r="H2690" s="36" t="str">
        <x:v>https://ticdata.treasury.gov/Publish/slt_table5.html</x:v>
      </x:c>
      <x:c r="I2690" s="37" t="n">
        <x:v>46269</x:v>
      </x:c>
      <x:c r="J2690" s="36" t="str">
        <x:v>Monthly, end of period</x:v>
      </x:c>
      <x:c r="K2690" s="36" t="str">
        <x:v>Billions of U.S. dollars</x:v>
      </x:c>
    </x:row>
    <x:row r="2691">
      <x:c r="A2691" s="37" t="n">
        <x:v>39539</x:v>
      </x:c>
      <x:c r="B2691" s="36" t="str">
        <x:v>Brazil</x:v>
      </x:c>
      <x:c r="C2691" s="36" t="str">
        <x:v>Country or economy</x:v>
      </x:c>
      <x:c r="D2691" s="55" t="n">
        <x:v>149.5</x:v>
      </x:c>
      <x:c r="E2691" s="55" t="n">
        <x:v>2586.7</x:v>
      </x:c>
      <x:c r="F2691" s="39" t="n">
        <x:f>IF(E2691="","",D2691/E2691)</x:f>
        <x:v>0.05779564696331233</x:v>
      </x:c>
      <x:c r="G2691" s="36" t="str">
        <x:v>mfhhis01.csv</x:v>
      </x:c>
      <x:c r="H2691" s="36" t="str">
        <x:v>https://ticdata.treasury.gov/Publish/slt_table5.html</x:v>
      </x:c>
      <x:c r="I2691" s="37" t="n">
        <x:v>46269</x:v>
      </x:c>
      <x:c r="J2691" s="36" t="str">
        <x:v>Monthly, end of period</x:v>
      </x:c>
      <x:c r="K2691" s="36" t="str">
        <x:v>Billions of U.S. dollars</x:v>
      </x:c>
    </x:row>
    <x:row r="2692">
      <x:c r="A2692" s="37" t="n">
        <x:v>39539</x:v>
      </x:c>
      <x:c r="B2692" s="36" t="str">
        <x:v>Carib Bnkng Ctrs</x:v>
      </x:c>
      <x:c r="C2692" s="36" t="str">
        <x:v>Country or economy</x:v>
      </x:c>
      <x:c r="D2692" s="55" t="n">
        <x:v>117.4</x:v>
      </x:c>
      <x:c r="E2692" s="55" t="n">
        <x:v>2586.7</x:v>
      </x:c>
      <x:c r="F2692" s="39" t="n">
        <x:f>IF(E2692="","",D2692/E2692)</x:f>
        <x:v>0.04538601306684193</x:v>
      </x:c>
      <x:c r="G2692" s="36" t="str">
        <x:v>mfhhis01.csv</x:v>
      </x:c>
      <x:c r="H2692" s="36" t="str">
        <x:v>https://ticdata.treasury.gov/Publish/slt_table5.html</x:v>
      </x:c>
      <x:c r="I2692" s="37" t="n">
        <x:v>46269</x:v>
      </x:c>
      <x:c r="J2692" s="36" t="str">
        <x:v>Monthly, end of period</x:v>
      </x:c>
      <x:c r="K2692" s="36" t="str">
        <x:v>Billions of U.S. dollars</x:v>
      </x:c>
    </x:row>
    <x:row r="2693">
      <x:c r="A2693" s="37" t="n">
        <x:v>39539</x:v>
      </x:c>
      <x:c r="B2693" s="36" t="str">
        <x:v>Chile</x:v>
      </x:c>
      <x:c r="C2693" s="36" t="str">
        <x:v>Country or economy</x:v>
      </x:c>
      <x:c r="D2693" s="55" t="n">
        <x:v>10.2</x:v>
      </x:c>
      <x:c r="E2693" s="55" t="n">
        <x:v>2586.7</x:v>
      </x:c>
      <x:c r="F2693" s="39" t="n">
        <x:f>IF(E2693="","",D2693/E2693)</x:f>
        <x:v>0.003943248154018634</x:v>
      </x:c>
      <x:c r="G2693" s="36" t="str">
        <x:v>mfhhis01.csv</x:v>
      </x:c>
      <x:c r="H2693" s="36" t="str">
        <x:v>https://ticdata.treasury.gov/Publish/slt_table5.html</x:v>
      </x:c>
      <x:c r="I2693" s="37" t="n">
        <x:v>46269</x:v>
      </x:c>
      <x:c r="J2693" s="36" t="str">
        <x:v>Monthly, end of period</x:v>
      </x:c>
      <x:c r="K2693" s="36" t="str">
        <x:v>Billions of U.S. dollars</x:v>
      </x:c>
    </x:row>
    <x:row r="2694">
      <x:c r="A2694" s="37" t="n">
        <x:v>39539</x:v>
      </x:c>
      <x:c r="B2694" s="36" t="str">
        <x:v>China, Mainland</x:v>
      </x:c>
      <x:c r="C2694" s="36" t="str">
        <x:v>Country or economy</x:v>
      </x:c>
      <x:c r="D2694" s="55" t="n">
        <x:v>502</x:v>
      </x:c>
      <x:c r="E2694" s="55" t="n">
        <x:v>2586.7</x:v>
      </x:c>
      <x:c r="F2694" s="39" t="n">
        <x:f>IF(E2694="","",D2694/E2694)</x:f>
        <x:v>0.194069664050721</x:v>
      </x:c>
      <x:c r="G2694" s="36" t="str">
        <x:v>mfhhis01.csv</x:v>
      </x:c>
      <x:c r="H2694" s="36" t="str">
        <x:v>https://ticdata.treasury.gov/Publish/slt_table5.html</x:v>
      </x:c>
      <x:c r="I2694" s="37" t="n">
        <x:v>46269</x:v>
      </x:c>
      <x:c r="J2694" s="36" t="str">
        <x:v>Monthly, end of period</x:v>
      </x:c>
      <x:c r="K2694" s="36" t="str">
        <x:v>Billions of U.S. dollars</x:v>
      </x:c>
    </x:row>
    <x:row r="2695">
      <x:c r="A2695" s="37" t="n">
        <x:v>39539</x:v>
      </x:c>
      <x:c r="B2695" s="36" t="str">
        <x:v>Colombia</x:v>
      </x:c>
      <x:c r="C2695" s="36" t="str">
        <x:v>Country or economy</x:v>
      </x:c>
      <x:c r="D2695" s="55" t="n">
        <x:v>6.5</x:v>
      </x:c>
      <x:c r="E2695" s="55" t="n">
        <x:v>2586.7</x:v>
      </x:c>
      <x:c r="F2695" s="39" t="n">
        <x:f>IF(E2695="","",D2695/E2695)</x:f>
        <x:v>0.0025128542157961883</x:v>
      </x:c>
      <x:c r="G2695" s="36" t="str">
        <x:v>mfhhis01.csv</x:v>
      </x:c>
      <x:c r="H2695" s="36" t="str">
        <x:v>https://ticdata.treasury.gov/Publish/slt_table5.html</x:v>
      </x:c>
      <x:c r="I2695" s="37" t="n">
        <x:v>46269</x:v>
      </x:c>
      <x:c r="J2695" s="36" t="str">
        <x:v>Monthly, end of period</x:v>
      </x:c>
      <x:c r="K2695" s="36" t="str">
        <x:v>Billions of U.S. dollars</x:v>
      </x:c>
    </x:row>
    <x:row r="2696">
      <x:c r="A2696" s="37" t="n">
        <x:v>39539</x:v>
      </x:c>
      <x:c r="B2696" s="36" t="str">
        <x:v>Egypt</x:v>
      </x:c>
      <x:c r="C2696" s="36" t="str">
        <x:v>Country or economy</x:v>
      </x:c>
      <x:c r="D2696" s="55" t="n">
        <x:v>12.7</x:v>
      </x:c>
      <x:c r="E2696" s="55" t="n">
        <x:v>2586.7</x:v>
      </x:c>
      <x:c r="F2696" s="39" t="n">
        <x:f>IF(E2696="","",D2696/E2696)</x:f>
        <x:v>0.004909730544709476</x:v>
      </x:c>
      <x:c r="G2696" s="36" t="str">
        <x:v>mfhhis01.csv</x:v>
      </x:c>
      <x:c r="H2696" s="36" t="str">
        <x:v>https://ticdata.treasury.gov/Publish/slt_table5.html</x:v>
      </x:c>
      <x:c r="I2696" s="37" t="n">
        <x:v>46269</x:v>
      </x:c>
      <x:c r="J2696" s="36" t="str">
        <x:v>Monthly, end of period</x:v>
      </x:c>
      <x:c r="K2696" s="36" t="str">
        <x:v>Billions of U.S. dollars</x:v>
      </x:c>
    </x:row>
    <x:row r="2697">
      <x:c r="A2697" s="37" t="n">
        <x:v>39539</x:v>
      </x:c>
      <x:c r="B2697" s="36" t="str">
        <x:v>Foreign official</x:v>
      </x:c>
      <x:c r="C2697" s="36" t="str">
        <x:v>Aggregate</x:v>
      </x:c>
      <x:c r="D2697" s="55" t="n">
        <x:v>1743.3</x:v>
      </x:c>
      <x:c r="E2697" s="55" t="n">
        <x:v>2586.7</x:v>
      </x:c>
      <x:c r="F2697" s="39" t="n">
        <x:f>IF(E2697="","",D2697/E2697)</x:f>
        <x:v>0.6739475006765377</x:v>
      </x:c>
      <x:c r="G2697" s="36" t="str">
        <x:v>mfhhis01.csv</x:v>
      </x:c>
      <x:c r="H2697" s="36" t="str">
        <x:v>https://ticdata.treasury.gov/Publish/slt_table5.html</x:v>
      </x:c>
      <x:c r="I2697" s="37" t="n">
        <x:v>46269</x:v>
      </x:c>
      <x:c r="J2697" s="36" t="str">
        <x:v>Monthly, end of period</x:v>
      </x:c>
      <x:c r="K2697" s="36" t="str">
        <x:v>Billions of U.S. dollars</x:v>
      </x:c>
    </x:row>
    <x:row r="2698">
      <x:c r="A2698" s="37" t="n">
        <x:v>39539</x:v>
      </x:c>
      <x:c r="B2698" s="36" t="str">
        <x:v>Foreign official Treasury bills</x:v>
      </x:c>
      <x:c r="C2698" s="36" t="str">
        <x:v>Aggregate</x:v>
      </x:c>
      <x:c r="D2698" s="55" t="n">
        <x:v>215.7</x:v>
      </x:c>
      <x:c r="E2698" s="55" t="n">
        <x:v>2586.7</x:v>
      </x:c>
      <x:c r="F2698" s="39" t="n">
        <x:f>IF(E2698="","",D2698/E2698)</x:f>
        <x:v>0.08338810066880581</x:v>
      </x:c>
      <x:c r="G2698" s="36" t="str">
        <x:v>mfhhis01.csv</x:v>
      </x:c>
      <x:c r="H2698" s="36" t="str">
        <x:v>https://ticdata.treasury.gov/Publish/slt_table5.html</x:v>
      </x:c>
      <x:c r="I2698" s="37" t="n">
        <x:v>46269</x:v>
      </x:c>
      <x:c r="J2698" s="36" t="str">
        <x:v>Monthly, end of period</x:v>
      </x:c>
      <x:c r="K2698" s="36" t="str">
        <x:v>Billions of U.S. dollars</x:v>
      </x:c>
    </x:row>
    <x:row r="2699">
      <x:c r="A2699" s="37" t="n">
        <x:v>39539</x:v>
      </x:c>
      <x:c r="B2699" s="36" t="str">
        <x:v>Foreign official Treasury bonds and notes</x:v>
      </x:c>
      <x:c r="C2699" s="36" t="str">
        <x:v>Aggregate</x:v>
      </x:c>
      <x:c r="D2699" s="55" t="n">
        <x:v>1527.6</x:v>
      </x:c>
      <x:c r="E2699" s="55" t="n">
        <x:v>2586.7</x:v>
      </x:c>
      <x:c r="F2699" s="39" t="n">
        <x:f>IF(E2699="","",D2699/E2699)</x:f>
        <x:v>0.5905594000077319</x:v>
      </x:c>
      <x:c r="G2699" s="36" t="str">
        <x:v>mfhhis01.csv</x:v>
      </x:c>
      <x:c r="H2699" s="36" t="str">
        <x:v>https://ticdata.treasury.gov/Publish/slt_table5.html</x:v>
      </x:c>
      <x:c r="I2699" s="37" t="n">
        <x:v>46269</x:v>
      </x:c>
      <x:c r="J2699" s="36" t="str">
        <x:v>Monthly, end of period</x:v>
      </x:c>
      <x:c r="K2699" s="36" t="str">
        <x:v>Billions of U.S. dollars</x:v>
      </x:c>
    </x:row>
    <x:row r="2700">
      <x:c r="A2700" s="37" t="n">
        <x:v>39539</x:v>
      </x:c>
      <x:c r="B2700" s="36" t="str">
        <x:v>France</x:v>
      </x:c>
      <x:c r="C2700" s="36" t="str">
        <x:v>Country or economy</x:v>
      </x:c>
      <x:c r="D2700" s="55" t="n">
        <x:v>0</x:v>
      </x:c>
      <x:c r="E2700" s="55" t="n">
        <x:v>2586.7</x:v>
      </x:c>
      <x:c r="F2700" s="39" t="n">
        <x:f>IF(E2700="","",D2700/E2700)</x:f>
        <x:v>0</x:v>
      </x:c>
      <x:c r="G2700" s="36" t="str">
        <x:v>mfhhis01.csv</x:v>
      </x:c>
      <x:c r="H2700" s="36" t="str">
        <x:v>https://ticdata.treasury.gov/Publish/slt_table5.html</x:v>
      </x:c>
      <x:c r="I2700" s="37" t="n">
        <x:v>46269</x:v>
      </x:c>
      <x:c r="J2700" s="36" t="str">
        <x:v>Monthly, end of period</x:v>
      </x:c>
      <x:c r="K2700" s="36" t="str">
        <x:v>Billions of U.S. dollars</x:v>
      </x:c>
    </x:row>
    <x:row r="2701">
      <x:c r="A2701" s="37" t="n">
        <x:v>39539</x:v>
      </x:c>
      <x:c r="B2701" s="36" t="str">
        <x:v>Germany</x:v>
      </x:c>
      <x:c r="C2701" s="36" t="str">
        <x:v>Country or economy</x:v>
      </x:c>
      <x:c r="D2701" s="55" t="n">
        <x:v>43.6</x:v>
      </x:c>
      <x:c r="E2701" s="55" t="n">
        <x:v>2586.7</x:v>
      </x:c>
      <x:c r="F2701" s="39" t="n">
        <x:f>IF(E2701="","",D2701/E2701)</x:f>
        <x:v>0.01685545289364828</x:v>
      </x:c>
      <x:c r="G2701" s="36" t="str">
        <x:v>mfhhis01.csv</x:v>
      </x:c>
      <x:c r="H2701" s="36" t="str">
        <x:v>https://ticdata.treasury.gov/Publish/slt_table5.html</x:v>
      </x:c>
      <x:c r="I2701" s="37" t="n">
        <x:v>46269</x:v>
      </x:c>
      <x:c r="J2701" s="36" t="str">
        <x:v>Monthly, end of period</x:v>
      </x:c>
      <x:c r="K2701" s="36" t="str">
        <x:v>Billions of U.S. dollars</x:v>
      </x:c>
    </x:row>
    <x:row r="2702">
      <x:c r="A2702" s="37" t="n">
        <x:v>39539</x:v>
      </x:c>
      <x:c r="B2702" s="36" t="str">
        <x:v>Grand Total</x:v>
      </x:c>
      <x:c r="C2702" s="36" t="str">
        <x:v>Aggregate</x:v>
      </x:c>
      <x:c r="D2702" s="55" t="n">
        <x:v>2586.7</x:v>
      </x:c>
      <x:c r="E2702" s="55" t="n">
        <x:v>2586.7</x:v>
      </x:c>
      <x:c r="F2702" s="39" t="n">
        <x:f>IF(E2702="","",D2702/E2702)</x:f>
        <x:v>1</x:v>
      </x:c>
      <x:c r="G2702" s="36" t="str">
        <x:v>mfhhis01.csv</x:v>
      </x:c>
      <x:c r="H2702" s="36" t="str">
        <x:v>https://ticdata.treasury.gov/Publish/slt_table5.html</x:v>
      </x:c>
      <x:c r="I2702" s="37" t="n">
        <x:v>46269</x:v>
      </x:c>
      <x:c r="J2702" s="36" t="str">
        <x:v>Monthly, end of period</x:v>
      </x:c>
      <x:c r="K2702" s="36" t="str">
        <x:v>Billions of U.S. dollars</x:v>
      </x:c>
    </x:row>
    <x:row r="2703">
      <x:c r="A2703" s="37" t="n">
        <x:v>39539</x:v>
      </x:c>
      <x:c r="B2703" s="36" t="str">
        <x:v>Hong Kong</x:v>
      </x:c>
      <x:c r="C2703" s="36" t="str">
        <x:v>Country or economy</x:v>
      </x:c>
      <x:c r="D2703" s="55" t="n">
        <x:v>63.1</x:v>
      </x:c>
      <x:c r="E2703" s="55" t="n">
        <x:v>2586.7</x:v>
      </x:c>
      <x:c r="F2703" s="39" t="n">
        <x:f>IF(E2703="","",D2703/E2703)</x:f>
        <x:v>0.024394015541036845</x:v>
      </x:c>
      <x:c r="G2703" s="36" t="str">
        <x:v>mfhhis01.csv</x:v>
      </x:c>
      <x:c r="H2703" s="36" t="str">
        <x:v>https://ticdata.treasury.gov/Publish/slt_table5.html</x:v>
      </x:c>
      <x:c r="I2703" s="37" t="n">
        <x:v>46269</x:v>
      </x:c>
      <x:c r="J2703" s="36" t="str">
        <x:v>Monthly, end of period</x:v>
      </x:c>
      <x:c r="K2703" s="36" t="str">
        <x:v>Billions of U.S. dollars</x:v>
      </x:c>
    </x:row>
    <x:row r="2704">
      <x:c r="A2704" s="37" t="n">
        <x:v>39539</x:v>
      </x:c>
      <x:c r="B2704" s="36" t="str">
        <x:v>India</x:v>
      </x:c>
      <x:c r="C2704" s="36" t="str">
        <x:v>Country or economy</x:v>
      </x:c>
      <x:c r="D2704" s="55" t="n">
        <x:v>10.5</x:v>
      </x:c>
      <x:c r="E2704" s="55" t="n">
        <x:v>2586.7</x:v>
      </x:c>
      <x:c r="F2704" s="39" t="n">
        <x:f>IF(E2704="","",D2704/E2704)</x:f>
        <x:v>0.004059226040901535</x:v>
      </x:c>
      <x:c r="G2704" s="36" t="str">
        <x:v>mfhhis01.csv</x:v>
      </x:c>
      <x:c r="H2704" s="36" t="str">
        <x:v>https://ticdata.treasury.gov/Publish/slt_table5.html</x:v>
      </x:c>
      <x:c r="I2704" s="37" t="n">
        <x:v>46269</x:v>
      </x:c>
      <x:c r="J2704" s="36" t="str">
        <x:v>Monthly, end of period</x:v>
      </x:c>
      <x:c r="K2704" s="36" t="str">
        <x:v>Billions of U.S. dollars</x:v>
      </x:c>
    </x:row>
    <x:row r="2705">
      <x:c r="A2705" s="37" t="n">
        <x:v>39539</x:v>
      </x:c>
      <x:c r="B2705" s="36" t="str">
        <x:v>Ireland</x:v>
      </x:c>
      <x:c r="C2705" s="36" t="str">
        <x:v>Country or economy</x:v>
      </x:c>
      <x:c r="D2705" s="55" t="n">
        <x:v>18.3</x:v>
      </x:c>
      <x:c r="E2705" s="55" t="n">
        <x:v>2586.7</x:v>
      </x:c>
      <x:c r="F2705" s="39" t="n">
        <x:f>IF(E2705="","",D2705/E2705)</x:f>
        <x:v>0.007074651099856962</x:v>
      </x:c>
      <x:c r="G2705" s="36" t="str">
        <x:v>mfhhis01.csv</x:v>
      </x:c>
      <x:c r="H2705" s="36" t="str">
        <x:v>https://ticdata.treasury.gov/Publish/slt_table5.html</x:v>
      </x:c>
      <x:c r="I2705" s="37" t="n">
        <x:v>46269</x:v>
      </x:c>
      <x:c r="J2705" s="36" t="str">
        <x:v>Monthly, end of period</x:v>
      </x:c>
      <x:c r="K2705" s="36" t="str">
        <x:v>Billions of U.S. dollars</x:v>
      </x:c>
    </x:row>
    <x:row r="2706">
      <x:c r="A2706" s="37" t="n">
        <x:v>39539</x:v>
      </x:c>
      <x:c r="B2706" s="36" t="str">
        <x:v>Israel</x:v>
      </x:c>
      <x:c r="C2706" s="36" t="str">
        <x:v>Country or economy</x:v>
      </x:c>
      <x:c r="D2706" s="55" t="n">
        <x:v>6.2</x:v>
      </x:c>
      <x:c r="E2706" s="55" t="n">
        <x:v>2586.7</x:v>
      </x:c>
      <x:c r="F2706" s="39" t="n">
        <x:f>IF(E2706="","",D2706/E2706)</x:f>
        <x:v>0.0023968763289132873</x:v>
      </x:c>
      <x:c r="G2706" s="36" t="str">
        <x:v>mfhhis01.csv</x:v>
      </x:c>
      <x:c r="H2706" s="36" t="str">
        <x:v>https://ticdata.treasury.gov/Publish/slt_table5.html</x:v>
      </x:c>
      <x:c r="I2706" s="37" t="n">
        <x:v>46269</x:v>
      </x:c>
      <x:c r="J2706" s="36" t="str">
        <x:v>Monthly, end of period</x:v>
      </x:c>
      <x:c r="K2706" s="36" t="str">
        <x:v>Billions of U.S. dollars</x:v>
      </x:c>
    </x:row>
    <x:row r="2707">
      <x:c r="A2707" s="37" t="n">
        <x:v>39539</x:v>
      </x:c>
      <x:c r="B2707" s="36" t="str">
        <x:v>Italy</x:v>
      </x:c>
      <x:c r="C2707" s="36" t="str">
        <x:v>Country or economy</x:v>
      </x:c>
      <x:c r="D2707" s="55" t="n">
        <x:v>10.3</x:v>
      </x:c>
      <x:c r="E2707" s="55" t="n">
        <x:v>2586.7</x:v>
      </x:c>
      <x:c r="F2707" s="39" t="n">
        <x:f>IF(E2707="","",D2707/E2707)</x:f>
        <x:v>0.003981907449646268</x:v>
      </x:c>
      <x:c r="G2707" s="36" t="str">
        <x:v>mfhhis01.csv</x:v>
      </x:c>
      <x:c r="H2707" s="36" t="str">
        <x:v>https://ticdata.treasury.gov/Publish/slt_table5.html</x:v>
      </x:c>
      <x:c r="I2707" s="37" t="n">
        <x:v>46269</x:v>
      </x:c>
      <x:c r="J2707" s="36" t="str">
        <x:v>Monthly, end of period</x:v>
      </x:c>
      <x:c r="K2707" s="36" t="str">
        <x:v>Billions of U.S. dollars</x:v>
      </x:c>
    </x:row>
    <x:row r="2708">
      <x:c r="A2708" s="37" t="n">
        <x:v>39539</x:v>
      </x:c>
      <x:c r="B2708" s="36" t="str">
        <x:v>Japan</x:v>
      </x:c>
      <x:c r="C2708" s="36" t="str">
        <x:v>Country or economy</x:v>
      </x:c>
      <x:c r="D2708" s="55" t="n">
        <x:v>588.8</x:v>
      </x:c>
      <x:c r="E2708" s="55" t="n">
        <x:v>2586.7</x:v>
      </x:c>
      <x:c r="F2708" s="39" t="n">
        <x:f>IF(E2708="","",D2708/E2708)</x:f>
        <x:v>0.227625932655507</x:v>
      </x:c>
      <x:c r="G2708" s="36" t="str">
        <x:v>mfhhis01.csv</x:v>
      </x:c>
      <x:c r="H2708" s="36" t="str">
        <x:v>https://ticdata.treasury.gov/Publish/slt_table5.html</x:v>
      </x:c>
      <x:c r="I2708" s="37" t="n">
        <x:v>46269</x:v>
      </x:c>
      <x:c r="J2708" s="36" t="str">
        <x:v>Monthly, end of period</x:v>
      </x:c>
      <x:c r="K2708" s="36" t="str">
        <x:v>Billions of U.S. dollars</x:v>
      </x:c>
    </x:row>
    <x:row r="2709">
      <x:c r="A2709" s="37" t="n">
        <x:v>39539</x:v>
      </x:c>
      <x:c r="B2709" s="36" t="str">
        <x:v>Korea, South</x:v>
      </x:c>
      <x:c r="C2709" s="36" t="str">
        <x:v>Country or economy</x:v>
      </x:c>
      <x:c r="D2709" s="55" t="n">
        <x:v>40.4</x:v>
      </x:c>
      <x:c r="E2709" s="55" t="n">
        <x:v>2586.7</x:v>
      </x:c>
      <x:c r="F2709" s="39" t="n">
        <x:f>IF(E2709="","",D2709/E2709)</x:f>
        <x:v>0.015618355433564001</x:v>
      </x:c>
      <x:c r="G2709" s="36" t="str">
        <x:v>mfhhis01.csv</x:v>
      </x:c>
      <x:c r="H2709" s="36" t="str">
        <x:v>https://ticdata.treasury.gov/Publish/slt_table5.html</x:v>
      </x:c>
      <x:c r="I2709" s="37" t="n">
        <x:v>46269</x:v>
      </x:c>
      <x:c r="J2709" s="36" t="str">
        <x:v>Monthly, end of period</x:v>
      </x:c>
      <x:c r="K2709" s="36" t="str">
        <x:v>Billions of U.S. dollars</x:v>
      </x:c>
    </x:row>
    <x:row r="2710">
      <x:c r="A2710" s="37" t="n">
        <x:v>39539</x:v>
      </x:c>
      <x:c r="B2710" s="36" t="str">
        <x:v>Luxembourg</x:v>
      </x:c>
      <x:c r="C2710" s="36" t="str">
        <x:v>Country or economy</x:v>
      </x:c>
      <x:c r="D2710" s="55" t="n">
        <x:v>81.8</x:v>
      </x:c>
      <x:c r="E2710" s="55" t="n">
        <x:v>2586.7</x:v>
      </x:c>
      <x:c r="F2710" s="39" t="n">
        <x:f>IF(E2710="","",D2710/E2710)</x:f>
        <x:v>0.031623303823404336</x:v>
      </x:c>
      <x:c r="G2710" s="36" t="str">
        <x:v>mfhhis01.csv</x:v>
      </x:c>
      <x:c r="H2710" s="36" t="str">
        <x:v>https://ticdata.treasury.gov/Publish/slt_table5.html</x:v>
      </x:c>
      <x:c r="I2710" s="37" t="n">
        <x:v>46269</x:v>
      </x:c>
      <x:c r="J2710" s="36" t="str">
        <x:v>Monthly, end of period</x:v>
      </x:c>
      <x:c r="K2710" s="36" t="str">
        <x:v>Billions of U.S. dollars</x:v>
      </x:c>
    </x:row>
    <x:row r="2711">
      <x:c r="A2711" s="37" t="n">
        <x:v>39539</x:v>
      </x:c>
      <x:c r="B2711" s="36" t="str">
        <x:v>Mexico</x:v>
      </x:c>
      <x:c r="C2711" s="36" t="str">
        <x:v>Country or economy</x:v>
      </x:c>
      <x:c r="D2711" s="55" t="n">
        <x:v>37.3</x:v>
      </x:c>
      <x:c r="E2711" s="55" t="n">
        <x:v>2586.7</x:v>
      </x:c>
      <x:c r="F2711" s="39" t="n">
        <x:f>IF(E2711="","",D2711/E2711)</x:f>
        <x:v>0.014419917269107357</x:v>
      </x:c>
      <x:c r="G2711" s="36" t="str">
        <x:v>mfhhis01.csv</x:v>
      </x:c>
      <x:c r="H2711" s="36" t="str">
        <x:v>https://ticdata.treasury.gov/Publish/slt_table5.html</x:v>
      </x:c>
      <x:c r="I2711" s="37" t="n">
        <x:v>46269</x:v>
      </x:c>
      <x:c r="J2711" s="36" t="str">
        <x:v>Monthly, end of period</x:v>
      </x:c>
      <x:c r="K2711" s="36" t="str">
        <x:v>Billions of U.S. dollars</x:v>
      </x:c>
    </x:row>
    <x:row r="2712">
      <x:c r="A2712" s="37" t="n">
        <x:v>39539</x:v>
      </x:c>
      <x:c r="B2712" s="36" t="str">
        <x:v>Netherlands</x:v>
      </x:c>
      <x:c r="C2712" s="36" t="str">
        <x:v>Country or economy</x:v>
      </x:c>
      <x:c r="D2712" s="55" t="n">
        <x:v>15.5</x:v>
      </x:c>
      <x:c r="E2712" s="55" t="n">
        <x:v>2586.7</x:v>
      </x:c>
      <x:c r="F2712" s="39" t="n">
        <x:f>IF(E2712="","",D2712/E2712)</x:f>
        <x:v>0.005992190822283219</x:v>
      </x:c>
      <x:c r="G2712" s="36" t="str">
        <x:v>mfhhis01.csv</x:v>
      </x:c>
      <x:c r="H2712" s="36" t="str">
        <x:v>https://ticdata.treasury.gov/Publish/slt_table5.html</x:v>
      </x:c>
      <x:c r="I2712" s="37" t="n">
        <x:v>46269</x:v>
      </x:c>
      <x:c r="J2712" s="36" t="str">
        <x:v>Monthly, end of period</x:v>
      </x:c>
      <x:c r="K2712" s="36" t="str">
        <x:v>Billions of U.S. dollars</x:v>
      </x:c>
    </x:row>
    <x:row r="2713">
      <x:c r="A2713" s="37" t="n">
        <x:v>39539</x:v>
      </x:c>
      <x:c r="B2713" s="36" t="str">
        <x:v>Norway</x:v>
      </x:c>
      <x:c r="C2713" s="36" t="str">
        <x:v>Country or economy</x:v>
      </x:c>
      <x:c r="D2713" s="55" t="n">
        <x:v>45.3</x:v>
      </x:c>
      <x:c r="E2713" s="55" t="n">
        <x:v>2586.7</x:v>
      </x:c>
      <x:c r="F2713" s="39" t="n">
        <x:f>IF(E2713="","",D2713/E2713)</x:f>
        <x:v>0.01751266091931805</x:v>
      </x:c>
      <x:c r="G2713" s="36" t="str">
        <x:v>mfhhis01.csv</x:v>
      </x:c>
      <x:c r="H2713" s="36" t="str">
        <x:v>https://ticdata.treasury.gov/Publish/slt_table5.html</x:v>
      </x:c>
      <x:c r="I2713" s="37" t="n">
        <x:v>46269</x:v>
      </x:c>
      <x:c r="J2713" s="36" t="str">
        <x:v>Monthly, end of period</x:v>
      </x:c>
      <x:c r="K2713" s="36" t="str">
        <x:v>Billions of U.S. dollars</x:v>
      </x:c>
    </x:row>
    <x:row r="2714">
      <x:c r="A2714" s="37" t="n">
        <x:v>39539</x:v>
      </x:c>
      <x:c r="B2714" s="36" t="str">
        <x:v>Oil Exporters</x:v>
      </x:c>
      <x:c r="C2714" s="36" t="str">
        <x:v>Country or economy</x:v>
      </x:c>
      <x:c r="D2714" s="55" t="n">
        <x:v>153.8</x:v>
      </x:c>
      <x:c r="E2714" s="55" t="n">
        <x:v>2586.7</x:v>
      </x:c>
      <x:c r="F2714" s="39" t="n">
        <x:f>IF(E2714="","",D2714/E2714)</x:f>
        <x:v>0.059457996675300585</x:v>
      </x:c>
      <x:c r="G2714" s="36" t="str">
        <x:v>mfhhis01.csv</x:v>
      </x:c>
      <x:c r="H2714" s="36" t="str">
        <x:v>https://ticdata.treasury.gov/Publish/slt_table5.html</x:v>
      </x:c>
      <x:c r="I2714" s="37" t="n">
        <x:v>46269</x:v>
      </x:c>
      <x:c r="J2714" s="36" t="str">
        <x:v>Monthly, end of period</x:v>
      </x:c>
      <x:c r="K2714" s="36" t="str">
        <x:v>Billions of U.S. dollars</x:v>
      </x:c>
    </x:row>
    <x:row r="2715">
      <x:c r="A2715" s="37" t="n">
        <x:v>39539</x:v>
      </x:c>
      <x:c r="B2715" s="36" t="str">
        <x:v>Philippines</x:v>
      </x:c>
      <x:c r="C2715" s="36" t="str">
        <x:v>Country or economy</x:v>
      </x:c>
      <x:c r="D2715" s="55" t="n">
        <x:v>9.9</x:v>
      </x:c>
      <x:c r="E2715" s="55" t="n">
        <x:v>2586.7</x:v>
      </x:c>
      <x:c r="F2715" s="39" t="n">
        <x:f>IF(E2715="","",D2715/E2715)</x:f>
        <x:v>0.003827270267135733</x:v>
      </x:c>
      <x:c r="G2715" s="36" t="str">
        <x:v>mfhhis01.csv</x:v>
      </x:c>
      <x:c r="H2715" s="36" t="str">
        <x:v>https://ticdata.treasury.gov/Publish/slt_table5.html</x:v>
      </x:c>
      <x:c r="I2715" s="37" t="n">
        <x:v>46269</x:v>
      </x:c>
      <x:c r="J2715" s="36" t="str">
        <x:v>Monthly, end of period</x:v>
      </x:c>
      <x:c r="K2715" s="36" t="str">
        <x:v>Billions of U.S. dollars</x:v>
      </x:c>
    </x:row>
    <x:row r="2716">
      <x:c r="A2716" s="37" t="n">
        <x:v>39539</x:v>
      </x:c>
      <x:c r="B2716" s="36" t="str">
        <x:v>Russia</x:v>
      </x:c>
      <x:c r="C2716" s="36" t="str">
        <x:v>Country or economy</x:v>
      </x:c>
      <x:c r="D2716" s="55" t="n">
        <x:v>60.2</x:v>
      </x:c>
      <x:c r="E2716" s="55" t="n">
        <x:v>2586.7</x:v>
      </x:c>
      <x:c r="F2716" s="39" t="n">
        <x:f>IF(E2716="","",D2716/E2716)</x:f>
        <x:v>0.02327289596783547</x:v>
      </x:c>
      <x:c r="G2716" s="36" t="str">
        <x:v>mfhhis01.csv</x:v>
      </x:c>
      <x:c r="H2716" s="36" t="str">
        <x:v>https://ticdata.treasury.gov/Publish/slt_table5.html</x:v>
      </x:c>
      <x:c r="I2716" s="37" t="n">
        <x:v>46269</x:v>
      </x:c>
      <x:c r="J2716" s="36" t="str">
        <x:v>Monthly, end of period</x:v>
      </x:c>
      <x:c r="K2716" s="36" t="str">
        <x:v>Billions of U.S. dollars</x:v>
      </x:c>
    </x:row>
    <x:row r="2717">
      <x:c r="A2717" s="37" t="n">
        <x:v>39539</x:v>
      </x:c>
      <x:c r="B2717" s="36" t="str">
        <x:v>Singapore</x:v>
      </x:c>
      <x:c r="C2717" s="36" t="str">
        <x:v>Country or economy</x:v>
      </x:c>
      <x:c r="D2717" s="55" t="n">
        <x:v>33.5</x:v>
      </x:c>
      <x:c r="E2717" s="55" t="n">
        <x:v>2586.7</x:v>
      </x:c>
      <x:c r="F2717" s="39" t="n">
        <x:f>IF(E2717="","",D2717/E2717)</x:f>
        <x:v>0.01295086403525728</x:v>
      </x:c>
      <x:c r="G2717" s="36" t="str">
        <x:v>mfhhis01.csv</x:v>
      </x:c>
      <x:c r="H2717" s="36" t="str">
        <x:v>https://ticdata.treasury.gov/Publish/slt_table5.html</x:v>
      </x:c>
      <x:c r="I2717" s="37" t="n">
        <x:v>46269</x:v>
      </x:c>
      <x:c r="J2717" s="36" t="str">
        <x:v>Monthly, end of period</x:v>
      </x:c>
      <x:c r="K2717" s="36" t="str">
        <x:v>Billions of U.S. dollars</x:v>
      </x:c>
    </x:row>
    <x:row r="2718">
      <x:c r="A2718" s="37" t="n">
        <x:v>39539</x:v>
      </x:c>
      <x:c r="B2718" s="36" t="str">
        <x:v>Sweden</x:v>
      </x:c>
      <x:c r="C2718" s="36" t="str">
        <x:v>Country or economy</x:v>
      </x:c>
      <x:c r="D2718" s="55" t="n">
        <x:v>13.1</x:v>
      </x:c>
      <x:c r="E2718" s="55" t="n">
        <x:v>2586.7</x:v>
      </x:c>
      <x:c r="F2718" s="39" t="n">
        <x:f>IF(E2718="","",D2718/E2718)</x:f>
        <x:v>0.00506436772722001</x:v>
      </x:c>
      <x:c r="G2718" s="36" t="str">
        <x:v>mfhhis01.csv</x:v>
      </x:c>
      <x:c r="H2718" s="36" t="str">
        <x:v>https://ticdata.treasury.gov/Publish/slt_table5.html</x:v>
      </x:c>
      <x:c r="I2718" s="37" t="n">
        <x:v>46269</x:v>
      </x:c>
      <x:c r="J2718" s="36" t="str">
        <x:v>Monthly, end of period</x:v>
      </x:c>
      <x:c r="K2718" s="36" t="str">
        <x:v>Billions of U.S. dollars</x:v>
      </x:c>
    </x:row>
    <x:row r="2719">
      <x:c r="A2719" s="37" t="n">
        <x:v>39539</x:v>
      </x:c>
      <x:c r="B2719" s="36" t="str">
        <x:v>Switzerland</x:v>
      </x:c>
      <x:c r="C2719" s="36" t="str">
        <x:v>Country or economy</x:v>
      </x:c>
      <x:c r="D2719" s="55" t="n">
        <x:v>42.4</x:v>
      </x:c>
      <x:c r="E2719" s="55" t="n">
        <x:v>2586.7</x:v>
      </x:c>
      <x:c r="F2719" s="39" t="n">
        <x:f>IF(E2719="","",D2719/E2719)</x:f>
        <x:v>0.016391541346116676</x:v>
      </x:c>
      <x:c r="G2719" s="36" t="str">
        <x:v>mfhhis01.csv</x:v>
      </x:c>
      <x:c r="H2719" s="36" t="str">
        <x:v>https://ticdata.treasury.gov/Publish/slt_table5.html</x:v>
      </x:c>
      <x:c r="I2719" s="37" t="n">
        <x:v>46269</x:v>
      </x:c>
      <x:c r="J2719" s="36" t="str">
        <x:v>Monthly, end of period</x:v>
      </x:c>
      <x:c r="K2719" s="36" t="str">
        <x:v>Billions of U.S. dollars</x:v>
      </x:c>
    </x:row>
    <x:row r="2720">
      <x:c r="A2720" s="37" t="n">
        <x:v>39539</x:v>
      </x:c>
      <x:c r="B2720" s="36" t="str">
        <x:v>Taiwan</x:v>
      </x:c>
      <x:c r="C2720" s="36" t="str">
        <x:v>Country or economy</x:v>
      </x:c>
      <x:c r="D2720" s="55" t="n">
        <x:v>42.2</x:v>
      </x:c>
      <x:c r="E2720" s="55" t="n">
        <x:v>2586.7</x:v>
      </x:c>
      <x:c r="F2720" s="39" t="n">
        <x:f>IF(E2720="","",D2720/E2720)</x:f>
        <x:v>0.01631422275486141</x:v>
      </x:c>
      <x:c r="G2720" s="36" t="str">
        <x:v>mfhhis01.csv</x:v>
      </x:c>
      <x:c r="H2720" s="36" t="str">
        <x:v>https://ticdata.treasury.gov/Publish/slt_table5.html</x:v>
      </x:c>
      <x:c r="I2720" s="37" t="n">
        <x:v>46269</x:v>
      </x:c>
      <x:c r="J2720" s="36" t="str">
        <x:v>Monthly, end of period</x:v>
      </x:c>
      <x:c r="K2720" s="36" t="str">
        <x:v>Billions of U.S. dollars</x:v>
      </x:c>
    </x:row>
    <x:row r="2721">
      <x:c r="A2721" s="37" t="n">
        <x:v>39539</x:v>
      </x:c>
      <x:c r="B2721" s="36" t="str">
        <x:v>Thailand</x:v>
      </x:c>
      <x:c r="C2721" s="36" t="str">
        <x:v>Country or economy</x:v>
      </x:c>
      <x:c r="D2721" s="55" t="n">
        <x:v>27.9</x:v>
      </x:c>
      <x:c r="E2721" s="55" t="n">
        <x:v>2586.7</x:v>
      </x:c>
      <x:c r="F2721" s="39" t="n">
        <x:f>IF(E2721="","",D2721/E2721)</x:f>
        <x:v>0.010785943480109793</x:v>
      </x:c>
      <x:c r="G2721" s="36" t="str">
        <x:v>mfhhis01.csv</x:v>
      </x:c>
      <x:c r="H2721" s="36" t="str">
        <x:v>https://ticdata.treasury.gov/Publish/slt_table5.html</x:v>
      </x:c>
      <x:c r="I2721" s="37" t="n">
        <x:v>46269</x:v>
      </x:c>
      <x:c r="J2721" s="36" t="str">
        <x:v>Monthly, end of period</x:v>
      </x:c>
      <x:c r="K2721" s="36" t="str">
        <x:v>Billions of U.S. dollars</x:v>
      </x:c>
    </x:row>
    <x:row r="2722">
      <x:c r="A2722" s="37" t="n">
        <x:v>39539</x:v>
      </x:c>
      <x:c r="B2722" s="36" t="str">
        <x:v>Turkey</x:v>
      </x:c>
      <x:c r="C2722" s="36" t="str">
        <x:v>Country or economy</x:v>
      </x:c>
      <x:c r="D2722" s="55" t="n">
        <x:v>31.1</x:v>
      </x:c>
      <x:c r="E2722" s="55" t="n">
        <x:v>2586.7</x:v>
      </x:c>
      <x:c r="F2722" s="39" t="n">
        <x:f>IF(E2722="","",D2722/E2722)</x:f>
        <x:v>0.01202304094019407</x:v>
      </x:c>
      <x:c r="G2722" s="36" t="str">
        <x:v>mfhhis01.csv</x:v>
      </x:c>
      <x:c r="H2722" s="36" t="str">
        <x:v>https://ticdata.treasury.gov/Publish/slt_table5.html</x:v>
      </x:c>
      <x:c r="I2722" s="37" t="n">
        <x:v>46269</x:v>
      </x:c>
      <x:c r="J2722" s="36" t="str">
        <x:v>Monthly, end of period</x:v>
      </x:c>
      <x:c r="K2722" s="36" t="str">
        <x:v>Billions of U.S. dollars</x:v>
      </x:c>
    </x:row>
    <x:row r="2723">
      <x:c r="A2723" s="37" t="n">
        <x:v>39539</x:v>
      </x:c>
      <x:c r="B2723" s="36" t="str">
        <x:v>United Kingdom</x:v>
      </x:c>
      <x:c r="C2723" s="36" t="str">
        <x:v>Country or economy</x:v>
      </x:c>
      <x:c r="D2723" s="55" t="n">
        <x:v>247.1</x:v>
      </x:c>
      <x:c r="E2723" s="55" t="n">
        <x:v>2586.7</x:v>
      </x:c>
      <x:c r="F2723" s="39" t="n">
        <x:f>IF(E2723="","",D2723/E2723)</x:f>
        <x:v>0.09552711949588279</x:v>
      </x:c>
      <x:c r="G2723" s="36" t="str">
        <x:v>mfhhis01.csv</x:v>
      </x:c>
      <x:c r="H2723" s="36" t="str">
        <x:v>https://ticdata.treasury.gov/Publish/slt_table5.html</x:v>
      </x:c>
      <x:c r="I2723" s="37" t="n">
        <x:v>46269</x:v>
      </x:c>
      <x:c r="J2723" s="36" t="str">
        <x:v>Monthly, end of period</x:v>
      </x:c>
      <x:c r="K2723" s="36" t="str">
        <x:v>Billions of U.S. dollars</x:v>
      </x:c>
    </x:row>
    <x:row r="2724">
      <x:c r="A2724" s="37" t="n">
        <x:v>39569</x:v>
      </x:c>
      <x:c r="B2724" s="36" t="str">
        <x:v>All Other</x:v>
      </x:c>
      <x:c r="C2724" s="36" t="str">
        <x:v>Aggregate</x:v>
      </x:c>
      <x:c r="D2724" s="55" t="n">
        <x:v>146.8</x:v>
      </x:c>
      <x:c r="E2724" s="55" t="n">
        <x:v>2597.7</x:v>
      </x:c>
      <x:c r="F2724" s="39" t="n">
        <x:f>IF(E2724="","",D2724/E2724)</x:f>
        <x:v>0.05651152942988029</x:v>
      </x:c>
      <x:c r="G2724" s="36" t="str">
        <x:v>mfhhis01.csv</x:v>
      </x:c>
      <x:c r="H2724" s="36" t="str">
        <x:v>https://ticdata.treasury.gov/Publish/slt_table5.html</x:v>
      </x:c>
      <x:c r="I2724" s="37" t="n">
        <x:v>46269</x:v>
      </x:c>
      <x:c r="J2724" s="36" t="str">
        <x:v>Monthly, end of period</x:v>
      </x:c>
      <x:c r="K2724" s="36" t="str">
        <x:v>Billions of U.S. dollars</x:v>
      </x:c>
    </x:row>
    <x:row r="2725">
      <x:c r="A2725" s="37" t="n">
        <x:v>39569</x:v>
      </x:c>
      <x:c r="B2725" s="36" t="str">
        <x:v>Australia</x:v>
      </x:c>
      <x:c r="C2725" s="36" t="str">
        <x:v>Country or economy</x:v>
      </x:c>
      <x:c r="D2725" s="55" t="n">
        <x:v>9.8</x:v>
      </x:c>
      <x:c r="E2725" s="55" t="n">
        <x:v>2597.7</x:v>
      </x:c>
      <x:c r="F2725" s="39" t="n">
        <x:f>IF(E2725="","",D2725/E2725)</x:f>
        <x:v>0.0037725680409593106</x:v>
      </x:c>
      <x:c r="G2725" s="36" t="str">
        <x:v>mfhhis01.csv</x:v>
      </x:c>
      <x:c r="H2725" s="36" t="str">
        <x:v>https://ticdata.treasury.gov/Publish/slt_table5.html</x:v>
      </x:c>
      <x:c r="I2725" s="37" t="n">
        <x:v>46269</x:v>
      </x:c>
      <x:c r="J2725" s="36" t="str">
        <x:v>Monthly, end of period</x:v>
      </x:c>
      <x:c r="K2725" s="36" t="str">
        <x:v>Billions of U.S. dollars</x:v>
      </x:c>
    </x:row>
    <x:row r="2726">
      <x:c r="A2726" s="37" t="n">
        <x:v>39569</x:v>
      </x:c>
      <x:c r="B2726" s="36" t="str">
        <x:v>Belgium</x:v>
      </x:c>
      <x:c r="C2726" s="36" t="str">
        <x:v>Country or economy</x:v>
      </x:c>
      <x:c r="D2726" s="55" t="n">
        <x:v>12.4</x:v>
      </x:c>
      <x:c r="E2726" s="55" t="n">
        <x:v>2597.7</x:v>
      </x:c>
      <x:c r="F2726" s="39" t="n">
        <x:f>IF(E2726="","",D2726/E2726)</x:f>
        <x:v>0.004773453439581169</x:v>
      </x:c>
      <x:c r="G2726" s="36" t="str">
        <x:v>mfhhis01.csv</x:v>
      </x:c>
      <x:c r="H2726" s="36" t="str">
        <x:v>https://ticdata.treasury.gov/Publish/slt_table5.html</x:v>
      </x:c>
      <x:c r="I2726" s="37" t="n">
        <x:v>46269</x:v>
      </x:c>
      <x:c r="J2726" s="36" t="str">
        <x:v>Monthly, end of period</x:v>
      </x:c>
      <x:c r="K2726" s="36" t="str">
        <x:v>Billions of U.S. dollars</x:v>
      </x:c>
    </x:row>
    <x:row r="2727">
      <x:c r="A2727" s="37" t="n">
        <x:v>39569</x:v>
      </x:c>
      <x:c r="B2727" s="36" t="str">
        <x:v>Brazil</x:v>
      </x:c>
      <x:c r="C2727" s="36" t="str">
        <x:v>Country or economy</x:v>
      </x:c>
      <x:c r="D2727" s="55" t="n">
        <x:v>151.4</x:v>
      </x:c>
      <x:c r="E2727" s="55" t="n">
        <x:v>2597.7</x:v>
      </x:c>
      <x:c r="F2727" s="39" t="n">
        <x:f>IF(E2727="","",D2727/E2727)</x:f>
        <x:v>0.05828232667359588</x:v>
      </x:c>
      <x:c r="G2727" s="36" t="str">
        <x:v>mfhhis01.csv</x:v>
      </x:c>
      <x:c r="H2727" s="36" t="str">
        <x:v>https://ticdata.treasury.gov/Publish/slt_table5.html</x:v>
      </x:c>
      <x:c r="I2727" s="37" t="n">
        <x:v>46269</x:v>
      </x:c>
      <x:c r="J2727" s="36" t="str">
        <x:v>Monthly, end of period</x:v>
      </x:c>
      <x:c r="K2727" s="36" t="str">
        <x:v>Billions of U.S. dollars</x:v>
      </x:c>
    </x:row>
    <x:row r="2728">
      <x:c r="A2728" s="37" t="n">
        <x:v>39569</x:v>
      </x:c>
      <x:c r="B2728" s="36" t="str">
        <x:v>Carib Bnkng Ctrs</x:v>
      </x:c>
      <x:c r="C2728" s="36" t="str">
        <x:v>Country or economy</x:v>
      </x:c>
      <x:c r="D2728" s="55" t="n">
        <x:v>104.5</x:v>
      </x:c>
      <x:c r="E2728" s="55" t="n">
        <x:v>2597.7</x:v>
      </x:c>
      <x:c r="F2728" s="39" t="n">
        <x:f>IF(E2728="","",D2728/E2728)</x:f>
        <x:v>0.04022789390614775</x:v>
      </x:c>
      <x:c r="G2728" s="36" t="str">
        <x:v>mfhhis01.csv</x:v>
      </x:c>
      <x:c r="H2728" s="36" t="str">
        <x:v>https://ticdata.treasury.gov/Publish/slt_table5.html</x:v>
      </x:c>
      <x:c r="I2728" s="37" t="n">
        <x:v>46269</x:v>
      </x:c>
      <x:c r="J2728" s="36" t="str">
        <x:v>Monthly, end of period</x:v>
      </x:c>
      <x:c r="K2728" s="36" t="str">
        <x:v>Billions of U.S. dollars</x:v>
      </x:c>
    </x:row>
    <x:row r="2729">
      <x:c r="A2729" s="37" t="n">
        <x:v>39569</x:v>
      </x:c>
      <x:c r="B2729" s="36" t="str">
        <x:v>Chile</x:v>
      </x:c>
      <x:c r="C2729" s="36" t="str">
        <x:v>Country or economy</x:v>
      </x:c>
      <x:c r="D2729" s="55" t="n">
        <x:v>11.1</x:v>
      </x:c>
      <x:c r="E2729" s="55" t="n">
        <x:v>2597.7</x:v>
      </x:c>
      <x:c r="F2729" s="39" t="n">
        <x:f>IF(E2729="","",D2729/E2729)</x:f>
        <x:v>0.004273010740270239</x:v>
      </x:c>
      <x:c r="G2729" s="36" t="str">
        <x:v>mfhhis01.csv</x:v>
      </x:c>
      <x:c r="H2729" s="36" t="str">
        <x:v>https://ticdata.treasury.gov/Publish/slt_table5.html</x:v>
      </x:c>
      <x:c r="I2729" s="37" t="n">
        <x:v>46269</x:v>
      </x:c>
      <x:c r="J2729" s="36" t="str">
        <x:v>Monthly, end of period</x:v>
      </x:c>
      <x:c r="K2729" s="36" t="str">
        <x:v>Billions of U.S. dollars</x:v>
      </x:c>
    </x:row>
    <x:row r="2730">
      <x:c r="A2730" s="37" t="n">
        <x:v>39569</x:v>
      </x:c>
      <x:c r="B2730" s="36" t="str">
        <x:v>China, Mainland</x:v>
      </x:c>
      <x:c r="C2730" s="36" t="str">
        <x:v>Country or economy</x:v>
      </x:c>
      <x:c r="D2730" s="55" t="n">
        <x:v>506.8</x:v>
      </x:c>
      <x:c r="E2730" s="55" t="n">
        <x:v>2597.7</x:v>
      </x:c>
      <x:c r="F2730" s="39" t="n">
        <x:f>IF(E2730="","",D2730/E2730)</x:f>
        <x:v>0.19509566154675292</x:v>
      </x:c>
      <x:c r="G2730" s="36" t="str">
        <x:v>mfhhis01.csv</x:v>
      </x:c>
      <x:c r="H2730" s="36" t="str">
        <x:v>https://ticdata.treasury.gov/Publish/slt_table5.html</x:v>
      </x:c>
      <x:c r="I2730" s="37" t="n">
        <x:v>46269</x:v>
      </x:c>
      <x:c r="J2730" s="36" t="str">
        <x:v>Monthly, end of period</x:v>
      </x:c>
      <x:c r="K2730" s="36" t="str">
        <x:v>Billions of U.S. dollars</x:v>
      </x:c>
    </x:row>
    <x:row r="2731">
      <x:c r="A2731" s="37" t="n">
        <x:v>39569</x:v>
      </x:c>
      <x:c r="B2731" s="36" t="str">
        <x:v>Colombia</x:v>
      </x:c>
      <x:c r="C2731" s="36" t="str">
        <x:v>Country or economy</x:v>
      </x:c>
      <x:c r="D2731" s="55" t="n">
        <x:v>7.6</x:v>
      </x:c>
      <x:c r="E2731" s="55" t="n">
        <x:v>2597.7</x:v>
      </x:c>
      <x:c r="F2731" s="39" t="n">
        <x:f>IF(E2731="","",D2731/E2731)</x:f>
        <x:v>0.0029256650113562</x:v>
      </x:c>
      <x:c r="G2731" s="36" t="str">
        <x:v>mfhhis01.csv</x:v>
      </x:c>
      <x:c r="H2731" s="36" t="str">
        <x:v>https://ticdata.treasury.gov/Publish/slt_table5.html</x:v>
      </x:c>
      <x:c r="I2731" s="37" t="n">
        <x:v>46269</x:v>
      </x:c>
      <x:c r="J2731" s="36" t="str">
        <x:v>Monthly, end of period</x:v>
      </x:c>
      <x:c r="K2731" s="36" t="str">
        <x:v>Billions of U.S. dollars</x:v>
      </x:c>
    </x:row>
    <x:row r="2732">
      <x:c r="A2732" s="37" t="n">
        <x:v>39569</x:v>
      </x:c>
      <x:c r="B2732" s="36" t="str">
        <x:v>Egypt</x:v>
      </x:c>
      <x:c r="C2732" s="36" t="str">
        <x:v>Country or economy</x:v>
      </x:c>
      <x:c r="D2732" s="55" t="n">
        <x:v>12.8</x:v>
      </x:c>
      <x:c r="E2732" s="55" t="n">
        <x:v>2597.7</x:v>
      </x:c>
      <x:c r="F2732" s="39" t="n">
        <x:f>IF(E2732="","",D2732/E2732)</x:f>
        <x:v>0.004927435808599916</x:v>
      </x:c>
      <x:c r="G2732" s="36" t="str">
        <x:v>mfhhis01.csv</x:v>
      </x:c>
      <x:c r="H2732" s="36" t="str">
        <x:v>https://ticdata.treasury.gov/Publish/slt_table5.html</x:v>
      </x:c>
      <x:c r="I2732" s="37" t="n">
        <x:v>46269</x:v>
      </x:c>
      <x:c r="J2732" s="36" t="str">
        <x:v>Monthly, end of period</x:v>
      </x:c>
      <x:c r="K2732" s="36" t="str">
        <x:v>Billions of U.S. dollars</x:v>
      </x:c>
    </x:row>
    <x:row r="2733">
      <x:c r="A2733" s="37" t="n">
        <x:v>39569</x:v>
      </x:c>
      <x:c r="B2733" s="36" t="str">
        <x:v>Foreign official</x:v>
      </x:c>
      <x:c r="C2733" s="36" t="str">
        <x:v>Aggregate</x:v>
      </x:c>
      <x:c r="D2733" s="55" t="n">
        <x:v>1743.9</x:v>
      </x:c>
      <x:c r="E2733" s="55" t="n">
        <x:v>2597.7</x:v>
      </x:c>
      <x:c r="F2733" s="39" t="n">
        <x:f>IF(E2733="","",D2733/E2733)</x:f>
        <x:v>0.6713246333294839</x:v>
      </x:c>
      <x:c r="G2733" s="36" t="str">
        <x:v>mfhhis01.csv</x:v>
      </x:c>
      <x:c r="H2733" s="36" t="str">
        <x:v>https://ticdata.treasury.gov/Publish/slt_table5.html</x:v>
      </x:c>
      <x:c r="I2733" s="37" t="n">
        <x:v>46269</x:v>
      </x:c>
      <x:c r="J2733" s="36" t="str">
        <x:v>Monthly, end of period</x:v>
      </x:c>
      <x:c r="K2733" s="36" t="str">
        <x:v>Billions of U.S. dollars</x:v>
      </x:c>
    </x:row>
    <x:row r="2734">
      <x:c r="A2734" s="37" t="n">
        <x:v>39569</x:v>
      </x:c>
      <x:c r="B2734" s="36" t="str">
        <x:v>Foreign official Treasury bills</x:v>
      </x:c>
      <x:c r="C2734" s="36" t="str">
        <x:v>Aggregate</x:v>
      </x:c>
      <x:c r="D2734" s="55" t="n">
        <x:v>219.9</x:v>
      </x:c>
      <x:c r="E2734" s="55" t="n">
        <x:v>2597.7</x:v>
      </x:c>
      <x:c r="F2734" s="39" t="n">
        <x:f>IF(E2734="","",D2734/E2734)</x:f>
        <x:v>0.08465180736805636</x:v>
      </x:c>
      <x:c r="G2734" s="36" t="str">
        <x:v>mfhhis01.csv</x:v>
      </x:c>
      <x:c r="H2734" s="36" t="str">
        <x:v>https://ticdata.treasury.gov/Publish/slt_table5.html</x:v>
      </x:c>
      <x:c r="I2734" s="37" t="n">
        <x:v>46269</x:v>
      </x:c>
      <x:c r="J2734" s="36" t="str">
        <x:v>Monthly, end of period</x:v>
      </x:c>
      <x:c r="K2734" s="36" t="str">
        <x:v>Billions of U.S. dollars</x:v>
      </x:c>
    </x:row>
    <x:row r="2735">
      <x:c r="A2735" s="37" t="n">
        <x:v>39569</x:v>
      </x:c>
      <x:c r="B2735" s="36" t="str">
        <x:v>Foreign official Treasury bonds and notes</x:v>
      </x:c>
      <x:c r="C2735" s="36" t="str">
        <x:v>Aggregate</x:v>
      </x:c>
      <x:c r="D2735" s="55" t="n">
        <x:v>1523.9</x:v>
      </x:c>
      <x:c r="E2735" s="55" t="n">
        <x:v>2597.7</x:v>
      </x:c>
      <x:c r="F2735" s="39" t="n">
        <x:f>IF(E2735="","",D2735/E2735)</x:f>
        <x:v>0.5866343303691728</x:v>
      </x:c>
      <x:c r="G2735" s="36" t="str">
        <x:v>mfhhis01.csv</x:v>
      </x:c>
      <x:c r="H2735" s="36" t="str">
        <x:v>https://ticdata.treasury.gov/Publish/slt_table5.html</x:v>
      </x:c>
      <x:c r="I2735" s="37" t="n">
        <x:v>46269</x:v>
      </x:c>
      <x:c r="J2735" s="36" t="str">
        <x:v>Monthly, end of period</x:v>
      </x:c>
      <x:c r="K2735" s="36" t="str">
        <x:v>Billions of U.S. dollars</x:v>
      </x:c>
    </x:row>
    <x:row r="2736">
      <x:c r="A2736" s="37" t="n">
        <x:v>39569</x:v>
      </x:c>
      <x:c r="B2736" s="36" t="str">
        <x:v>France</x:v>
      </x:c>
      <x:c r="C2736" s="36" t="str">
        <x:v>Country or economy</x:v>
      </x:c>
      <x:c r="D2736" s="55" t="n">
        <x:v>0</x:v>
      </x:c>
      <x:c r="E2736" s="55" t="n">
        <x:v>2597.7</x:v>
      </x:c>
      <x:c r="F2736" s="39" t="n">
        <x:f>IF(E2736="","",D2736/E2736)</x:f>
        <x:v>0</x:v>
      </x:c>
      <x:c r="G2736" s="36" t="str">
        <x:v>mfhhis01.csv</x:v>
      </x:c>
      <x:c r="H2736" s="36" t="str">
        <x:v>https://ticdata.treasury.gov/Publish/slt_table5.html</x:v>
      </x:c>
      <x:c r="I2736" s="37" t="n">
        <x:v>46269</x:v>
      </x:c>
      <x:c r="J2736" s="36" t="str">
        <x:v>Monthly, end of period</x:v>
      </x:c>
      <x:c r="K2736" s="36" t="str">
        <x:v>Billions of U.S. dollars</x:v>
      </x:c>
    </x:row>
    <x:row r="2737">
      <x:c r="A2737" s="37" t="n">
        <x:v>39569</x:v>
      </x:c>
      <x:c r="B2737" s="36" t="str">
        <x:v>Germany</x:v>
      </x:c>
      <x:c r="C2737" s="36" t="str">
        <x:v>Country or economy</x:v>
      </x:c>
      <x:c r="D2737" s="55" t="n">
        <x:v>44.9</x:v>
      </x:c>
      <x:c r="E2737" s="55" t="n">
        <x:v>2597.7</x:v>
      </x:c>
      <x:c r="F2737" s="39" t="n">
        <x:f>IF(E2737="","",D2737/E2737)</x:f>
        <x:v>0.017284520922354392</x:v>
      </x:c>
      <x:c r="G2737" s="36" t="str">
        <x:v>mfhhis01.csv</x:v>
      </x:c>
      <x:c r="H2737" s="36" t="str">
        <x:v>https://ticdata.treasury.gov/Publish/slt_table5.html</x:v>
      </x:c>
      <x:c r="I2737" s="37" t="n">
        <x:v>46269</x:v>
      </x:c>
      <x:c r="J2737" s="36" t="str">
        <x:v>Monthly, end of period</x:v>
      </x:c>
      <x:c r="K2737" s="36" t="str">
        <x:v>Billions of U.S. dollars</x:v>
      </x:c>
    </x:row>
    <x:row r="2738">
      <x:c r="A2738" s="37" t="n">
        <x:v>39569</x:v>
      </x:c>
      <x:c r="B2738" s="36" t="str">
        <x:v>Grand Total</x:v>
      </x:c>
      <x:c r="C2738" s="36" t="str">
        <x:v>Aggregate</x:v>
      </x:c>
      <x:c r="D2738" s="55" t="n">
        <x:v>2597.7</x:v>
      </x:c>
      <x:c r="E2738" s="55" t="n">
        <x:v>2597.7</x:v>
      </x:c>
      <x:c r="F2738" s="39" t="n">
        <x:f>IF(E2738="","",D2738/E2738)</x:f>
        <x:v>1</x:v>
      </x:c>
      <x:c r="G2738" s="36" t="str">
        <x:v>mfhhis01.csv</x:v>
      </x:c>
      <x:c r="H2738" s="36" t="str">
        <x:v>https://ticdata.treasury.gov/Publish/slt_table5.html</x:v>
      </x:c>
      <x:c r="I2738" s="37" t="n">
        <x:v>46269</x:v>
      </x:c>
      <x:c r="J2738" s="36" t="str">
        <x:v>Monthly, end of period</x:v>
      </x:c>
      <x:c r="K2738" s="36" t="str">
        <x:v>Billions of U.S. dollars</x:v>
      </x:c>
    </x:row>
    <x:row r="2739">
      <x:c r="A2739" s="37" t="n">
        <x:v>39569</x:v>
      </x:c>
      <x:c r="B2739" s="36" t="str">
        <x:v>Hong Kong</x:v>
      </x:c>
      <x:c r="C2739" s="36" t="str">
        <x:v>Country or economy</x:v>
      </x:c>
      <x:c r="D2739" s="55" t="n">
        <x:v>61.4</x:v>
      </x:c>
      <x:c r="E2739" s="55" t="n">
        <x:v>2597.7</x:v>
      </x:c>
      <x:c r="F2739" s="39" t="n">
        <x:f>IF(E2739="","",D2739/E2739)</x:f>
        <x:v>0.02363629364437772</x:v>
      </x:c>
      <x:c r="G2739" s="36" t="str">
        <x:v>mfhhis01.csv</x:v>
      </x:c>
      <x:c r="H2739" s="36" t="str">
        <x:v>https://ticdata.treasury.gov/Publish/slt_table5.html</x:v>
      </x:c>
      <x:c r="I2739" s="37" t="n">
        <x:v>46269</x:v>
      </x:c>
      <x:c r="J2739" s="36" t="str">
        <x:v>Monthly, end of period</x:v>
      </x:c>
      <x:c r="K2739" s="36" t="str">
        <x:v>Billions of U.S. dollars</x:v>
      </x:c>
    </x:row>
    <x:row r="2740">
      <x:c r="A2740" s="37" t="n">
        <x:v>39569</x:v>
      </x:c>
      <x:c r="B2740" s="36" t="str">
        <x:v>India</x:v>
      </x:c>
      <x:c r="C2740" s="36" t="str">
        <x:v>Country or economy</x:v>
      </x:c>
      <x:c r="D2740" s="55" t="n">
        <x:v>10.3</x:v>
      </x:c>
      <x:c r="E2740" s="55" t="n">
        <x:v>2597.7</x:v>
      </x:c>
      <x:c r="F2740" s="39" t="n">
        <x:f>IF(E2740="","",D2740/E2740)</x:f>
        <x:v>0.003965046002232745</x:v>
      </x:c>
      <x:c r="G2740" s="36" t="str">
        <x:v>mfhhis01.csv</x:v>
      </x:c>
      <x:c r="H2740" s="36" t="str">
        <x:v>https://ticdata.treasury.gov/Publish/slt_table5.html</x:v>
      </x:c>
      <x:c r="I2740" s="37" t="n">
        <x:v>46269</x:v>
      </x:c>
      <x:c r="J2740" s="36" t="str">
        <x:v>Monthly, end of period</x:v>
      </x:c>
      <x:c r="K2740" s="36" t="str">
        <x:v>Billions of U.S. dollars</x:v>
      </x:c>
    </x:row>
    <x:row r="2741">
      <x:c r="A2741" s="37" t="n">
        <x:v>39569</x:v>
      </x:c>
      <x:c r="B2741" s="36" t="str">
        <x:v>Ireland</x:v>
      </x:c>
      <x:c r="C2741" s="36" t="str">
        <x:v>Country or economy</x:v>
      </x:c>
      <x:c r="D2741" s="55" t="n">
        <x:v>15.6</x:v>
      </x:c>
      <x:c r="E2741" s="55" t="n">
        <x:v>2597.7</x:v>
      </x:c>
      <x:c r="F2741" s="39" t="n">
        <x:f>IF(E2741="","",D2741/E2741)</x:f>
        <x:v>0.006005312391731147</x:v>
      </x:c>
      <x:c r="G2741" s="36" t="str">
        <x:v>mfhhis01.csv</x:v>
      </x:c>
      <x:c r="H2741" s="36" t="str">
        <x:v>https://ticdata.treasury.gov/Publish/slt_table5.html</x:v>
      </x:c>
      <x:c r="I2741" s="37" t="n">
        <x:v>46269</x:v>
      </x:c>
      <x:c r="J2741" s="36" t="str">
        <x:v>Monthly, end of period</x:v>
      </x:c>
      <x:c r="K2741" s="36" t="str">
        <x:v>Billions of U.S. dollars</x:v>
      </x:c>
    </x:row>
    <x:row r="2742">
      <x:c r="A2742" s="37" t="n">
        <x:v>39569</x:v>
      </x:c>
      <x:c r="B2742" s="36" t="str">
        <x:v>Israel</x:v>
      </x:c>
      <x:c r="C2742" s="36" t="str">
        <x:v>Country or economy</x:v>
      </x:c>
      <x:c r="D2742" s="55" t="n">
        <x:v>5.3</x:v>
      </x:c>
      <x:c r="E2742" s="55" t="n">
        <x:v>2597.7</x:v>
      </x:c>
      <x:c r="F2742" s="39" t="n">
        <x:f>IF(E2742="","",D2742/E2742)</x:f>
        <x:v>0.0020402663894984025</x:v>
      </x:c>
      <x:c r="G2742" s="36" t="str">
        <x:v>mfhhis01.csv</x:v>
      </x:c>
      <x:c r="H2742" s="36" t="str">
        <x:v>https://ticdata.treasury.gov/Publish/slt_table5.html</x:v>
      </x:c>
      <x:c r="I2742" s="37" t="n">
        <x:v>46269</x:v>
      </x:c>
      <x:c r="J2742" s="36" t="str">
        <x:v>Monthly, end of period</x:v>
      </x:c>
      <x:c r="K2742" s="36" t="str">
        <x:v>Billions of U.S. dollars</x:v>
      </x:c>
    </x:row>
    <x:row r="2743">
      <x:c r="A2743" s="37" t="n">
        <x:v>39569</x:v>
      </x:c>
      <x:c r="B2743" s="36" t="str">
        <x:v>Italy</x:v>
      </x:c>
      <x:c r="C2743" s="36" t="str">
        <x:v>Country or economy</x:v>
      </x:c>
      <x:c r="D2743" s="55" t="n">
        <x:v>11.3</x:v>
      </x:c>
      <x:c r="E2743" s="55" t="n">
        <x:v>2597.7</x:v>
      </x:c>
      <x:c r="F2743" s="39" t="n">
        <x:f>IF(E2743="","",D2743/E2743)</x:f>
        <x:v>0.004350001924779613</x:v>
      </x:c>
      <x:c r="G2743" s="36" t="str">
        <x:v>mfhhis01.csv</x:v>
      </x:c>
      <x:c r="H2743" s="36" t="str">
        <x:v>https://ticdata.treasury.gov/Publish/slt_table5.html</x:v>
      </x:c>
      <x:c r="I2743" s="37" t="n">
        <x:v>46269</x:v>
      </x:c>
      <x:c r="J2743" s="36" t="str">
        <x:v>Monthly, end of period</x:v>
      </x:c>
      <x:c r="K2743" s="36" t="str">
        <x:v>Billions of U.S. dollars</x:v>
      </x:c>
    </x:row>
    <x:row r="2744">
      <x:c r="A2744" s="37" t="n">
        <x:v>39569</x:v>
      </x:c>
      <x:c r="B2744" s="36" t="str">
        <x:v>Japan</x:v>
      </x:c>
      <x:c r="C2744" s="36" t="str">
        <x:v>Country or economy</x:v>
      </x:c>
      <x:c r="D2744" s="55" t="n">
        <x:v>575.3</x:v>
      </x:c>
      <x:c r="E2744" s="55" t="n">
        <x:v>2597.7</x:v>
      </x:c>
      <x:c r="F2744" s="39" t="n">
        <x:f>IF(E2744="","",D2744/E2744)</x:f>
        <x:v>0.2214651422412134</x:v>
      </x:c>
      <x:c r="G2744" s="36" t="str">
        <x:v>mfhhis01.csv</x:v>
      </x:c>
      <x:c r="H2744" s="36" t="str">
        <x:v>https://ticdata.treasury.gov/Publish/slt_table5.html</x:v>
      </x:c>
      <x:c r="I2744" s="37" t="n">
        <x:v>46269</x:v>
      </x:c>
      <x:c r="J2744" s="36" t="str">
        <x:v>Monthly, end of period</x:v>
      </x:c>
      <x:c r="K2744" s="36" t="str">
        <x:v>Billions of U.S. dollars</x:v>
      </x:c>
    </x:row>
    <x:row r="2745">
      <x:c r="A2745" s="37" t="n">
        <x:v>39569</x:v>
      </x:c>
      <x:c r="B2745" s="36" t="str">
        <x:v>Korea, South</x:v>
      </x:c>
      <x:c r="C2745" s="36" t="str">
        <x:v>Country or economy</x:v>
      </x:c>
      <x:c r="D2745" s="55" t="n">
        <x:v>38.4</x:v>
      </x:c>
      <x:c r="E2745" s="55" t="n">
        <x:v>2597.7</x:v>
      </x:c>
      <x:c r="F2745" s="39" t="n">
        <x:f>IF(E2745="","",D2745/E2745)</x:f>
        <x:v>0.014782307425799746</x:v>
      </x:c>
      <x:c r="G2745" s="36" t="str">
        <x:v>mfhhis01.csv</x:v>
      </x:c>
      <x:c r="H2745" s="36" t="str">
        <x:v>https://ticdata.treasury.gov/Publish/slt_table5.html</x:v>
      </x:c>
      <x:c r="I2745" s="37" t="n">
        <x:v>46269</x:v>
      </x:c>
      <x:c r="J2745" s="36" t="str">
        <x:v>Monthly, end of period</x:v>
      </x:c>
      <x:c r="K2745" s="36" t="str">
        <x:v>Billions of U.S. dollars</x:v>
      </x:c>
    </x:row>
    <x:row r="2746">
      <x:c r="A2746" s="37" t="n">
        <x:v>39569</x:v>
      </x:c>
      <x:c r="B2746" s="36" t="str">
        <x:v>Luxembourg</x:v>
      </x:c>
      <x:c r="C2746" s="36" t="str">
        <x:v>Country or economy</x:v>
      </x:c>
      <x:c r="D2746" s="55" t="n">
        <x:v>75.2</x:v>
      </x:c>
      <x:c r="E2746" s="55" t="n">
        <x:v>2597.7</x:v>
      </x:c>
      <x:c r="F2746" s="39" t="n">
        <x:f>IF(E2746="","",D2746/E2746)</x:f>
        <x:v>0.028948685375524506</x:v>
      </x:c>
      <x:c r="G2746" s="36" t="str">
        <x:v>mfhhis01.csv</x:v>
      </x:c>
      <x:c r="H2746" s="36" t="str">
        <x:v>https://ticdata.treasury.gov/Publish/slt_table5.html</x:v>
      </x:c>
      <x:c r="I2746" s="37" t="n">
        <x:v>46269</x:v>
      </x:c>
      <x:c r="J2746" s="36" t="str">
        <x:v>Monthly, end of period</x:v>
      </x:c>
      <x:c r="K2746" s="36" t="str">
        <x:v>Billions of U.S. dollars</x:v>
      </x:c>
    </x:row>
    <x:row r="2747">
      <x:c r="A2747" s="37" t="n">
        <x:v>39569</x:v>
      </x:c>
      <x:c r="B2747" s="36" t="str">
        <x:v>Mexico</x:v>
      </x:c>
      <x:c r="C2747" s="36" t="str">
        <x:v>Country or economy</x:v>
      </x:c>
      <x:c r="D2747" s="55" t="n">
        <x:v>39.6</x:v>
      </x:c>
      <x:c r="E2747" s="55" t="n">
        <x:v>2597.7</x:v>
      </x:c>
      <x:c r="F2747" s="39" t="n">
        <x:f>IF(E2747="","",D2747/E2747)</x:f>
        <x:v>0.015244254532855989</x:v>
      </x:c>
      <x:c r="G2747" s="36" t="str">
        <x:v>mfhhis01.csv</x:v>
      </x:c>
      <x:c r="H2747" s="36" t="str">
        <x:v>https://ticdata.treasury.gov/Publish/slt_table5.html</x:v>
      </x:c>
      <x:c r="I2747" s="37" t="n">
        <x:v>46269</x:v>
      </x:c>
      <x:c r="J2747" s="36" t="str">
        <x:v>Monthly, end of period</x:v>
      </x:c>
      <x:c r="K2747" s="36" t="str">
        <x:v>Billions of U.S. dollars</x:v>
      </x:c>
    </x:row>
    <x:row r="2748">
      <x:c r="A2748" s="37" t="n">
        <x:v>39569</x:v>
      </x:c>
      <x:c r="B2748" s="36" t="str">
        <x:v>Netherlands</x:v>
      </x:c>
      <x:c r="C2748" s="36" t="str">
        <x:v>Country or economy</x:v>
      </x:c>
      <x:c r="D2748" s="55" t="n">
        <x:v>15.6</x:v>
      </x:c>
      <x:c r="E2748" s="55" t="n">
        <x:v>2597.7</x:v>
      </x:c>
      <x:c r="F2748" s="39" t="n">
        <x:f>IF(E2748="","",D2748/E2748)</x:f>
        <x:v>0.006005312391731147</x:v>
      </x:c>
      <x:c r="G2748" s="36" t="str">
        <x:v>mfhhis01.csv</x:v>
      </x:c>
      <x:c r="H2748" s="36" t="str">
        <x:v>https://ticdata.treasury.gov/Publish/slt_table5.html</x:v>
      </x:c>
      <x:c r="I2748" s="37" t="n">
        <x:v>46269</x:v>
      </x:c>
      <x:c r="J2748" s="36" t="str">
        <x:v>Monthly, end of period</x:v>
      </x:c>
      <x:c r="K2748" s="36" t="str">
        <x:v>Billions of U.S. dollars</x:v>
      </x:c>
    </x:row>
    <x:row r="2749">
      <x:c r="A2749" s="37" t="n">
        <x:v>39569</x:v>
      </x:c>
      <x:c r="B2749" s="36" t="str">
        <x:v>Norway</x:v>
      </x:c>
      <x:c r="C2749" s="36" t="str">
        <x:v>Country or economy</x:v>
      </x:c>
      <x:c r="D2749" s="55" t="n">
        <x:v>47.1</x:v>
      </x:c>
      <x:c r="E2749" s="55" t="n">
        <x:v>2597.7</x:v>
      </x:c>
      <x:c r="F2749" s="39" t="n">
        <x:f>IF(E2749="","",D2749/E2749)</x:f>
        <x:v>0.018131423951957503</x:v>
      </x:c>
      <x:c r="G2749" s="36" t="str">
        <x:v>mfhhis01.csv</x:v>
      </x:c>
      <x:c r="H2749" s="36" t="str">
        <x:v>https://ticdata.treasury.gov/Publish/slt_table5.html</x:v>
      </x:c>
      <x:c r="I2749" s="37" t="n">
        <x:v>46269</x:v>
      </x:c>
      <x:c r="J2749" s="36" t="str">
        <x:v>Monthly, end of period</x:v>
      </x:c>
      <x:c r="K2749" s="36" t="str">
        <x:v>Billions of U.S. dollars</x:v>
      </x:c>
    </x:row>
    <x:row r="2750">
      <x:c r="A2750" s="37" t="n">
        <x:v>39569</x:v>
      </x:c>
      <x:c r="B2750" s="36" t="str">
        <x:v>Oil Exporters</x:v>
      </x:c>
      <x:c r="C2750" s="36" t="str">
        <x:v>Country or economy</x:v>
      </x:c>
      <x:c r="D2750" s="55" t="n">
        <x:v>164.2</x:v>
      </x:c>
      <x:c r="E2750" s="55" t="n">
        <x:v>2597.7</x:v>
      </x:c>
      <x:c r="F2750" s="39" t="n">
        <x:f>IF(E2750="","",D2750/E2750)</x:f>
        <x:v>0.06320976248219579</x:v>
      </x:c>
      <x:c r="G2750" s="36" t="str">
        <x:v>mfhhis01.csv</x:v>
      </x:c>
      <x:c r="H2750" s="36" t="str">
        <x:v>https://ticdata.treasury.gov/Publish/slt_table5.html</x:v>
      </x:c>
      <x:c r="I2750" s="37" t="n">
        <x:v>46269</x:v>
      </x:c>
      <x:c r="J2750" s="36" t="str">
        <x:v>Monthly, end of period</x:v>
      </x:c>
      <x:c r="K2750" s="36" t="str">
        <x:v>Billions of U.S. dollars</x:v>
      </x:c>
    </x:row>
    <x:row r="2751">
      <x:c r="A2751" s="37" t="n">
        <x:v>39569</x:v>
      </x:c>
      <x:c r="B2751" s="36" t="str">
        <x:v>Philippines</x:v>
      </x:c>
      <x:c r="C2751" s="36" t="str">
        <x:v>Country or economy</x:v>
      </x:c>
      <x:c r="D2751" s="55" t="n">
        <x:v>9</x:v>
      </x:c>
      <x:c r="E2751" s="55" t="n">
        <x:v>2597.7</x:v>
      </x:c>
      <x:c r="F2751" s="39" t="n">
        <x:f>IF(E2751="","",D2751/E2751)</x:f>
        <x:v>0.003464603302921816</x:v>
      </x:c>
      <x:c r="G2751" s="36" t="str">
        <x:v>mfhhis01.csv</x:v>
      </x:c>
      <x:c r="H2751" s="36" t="str">
        <x:v>https://ticdata.treasury.gov/Publish/slt_table5.html</x:v>
      </x:c>
      <x:c r="I2751" s="37" t="n">
        <x:v>46269</x:v>
      </x:c>
      <x:c r="J2751" s="36" t="str">
        <x:v>Monthly, end of period</x:v>
      </x:c>
      <x:c r="K2751" s="36" t="str">
        <x:v>Billions of U.S. dollars</x:v>
      </x:c>
    </x:row>
    <x:row r="2752">
      <x:c r="A2752" s="37" t="n">
        <x:v>39569</x:v>
      </x:c>
      <x:c r="B2752" s="36" t="str">
        <x:v>Russia</x:v>
      </x:c>
      <x:c r="C2752" s="36" t="str">
        <x:v>Country or economy</x:v>
      </x:c>
      <x:c r="D2752" s="55" t="n">
        <x:v>63.7</x:v>
      </x:c>
      <x:c r="E2752" s="55" t="n">
        <x:v>2597.7</x:v>
      </x:c>
      <x:c r="F2752" s="39" t="n">
        <x:f>IF(E2752="","",D2752/E2752)</x:f>
        <x:v>0.024521692266235517</x:v>
      </x:c>
      <x:c r="G2752" s="36" t="str">
        <x:v>mfhhis01.csv</x:v>
      </x:c>
      <x:c r="H2752" s="36" t="str">
        <x:v>https://ticdata.treasury.gov/Publish/slt_table5.html</x:v>
      </x:c>
      <x:c r="I2752" s="37" t="n">
        <x:v>46269</x:v>
      </x:c>
      <x:c r="J2752" s="36" t="str">
        <x:v>Monthly, end of period</x:v>
      </x:c>
      <x:c r="K2752" s="36" t="str">
        <x:v>Billions of U.S. dollars</x:v>
      </x:c>
    </x:row>
    <x:row r="2753">
      <x:c r="A2753" s="37" t="n">
        <x:v>39569</x:v>
      </x:c>
      <x:c r="B2753" s="36" t="str">
        <x:v>Singapore</x:v>
      </x:c>
      <x:c r="C2753" s="36" t="str">
        <x:v>Country or economy</x:v>
      </x:c>
      <x:c r="D2753" s="55" t="n">
        <x:v>30.6</x:v>
      </x:c>
      <x:c r="E2753" s="55" t="n">
        <x:v>2597.7</x:v>
      </x:c>
      <x:c r="F2753" s="39" t="n">
        <x:f>IF(E2753="","",D2753/E2753)</x:f>
        <x:v>0.011779651229934174</x:v>
      </x:c>
      <x:c r="G2753" s="36" t="str">
        <x:v>mfhhis01.csv</x:v>
      </x:c>
      <x:c r="H2753" s="36" t="str">
        <x:v>https://ticdata.treasury.gov/Publish/slt_table5.html</x:v>
      </x:c>
      <x:c r="I2753" s="37" t="n">
        <x:v>46269</x:v>
      </x:c>
      <x:c r="J2753" s="36" t="str">
        <x:v>Monthly, end of period</x:v>
      </x:c>
      <x:c r="K2753" s="36" t="str">
        <x:v>Billions of U.S. dollars</x:v>
      </x:c>
    </x:row>
    <x:row r="2754">
      <x:c r="A2754" s="37" t="n">
        <x:v>39569</x:v>
      </x:c>
      <x:c r="B2754" s="36" t="str">
        <x:v>Sweden</x:v>
      </x:c>
      <x:c r="C2754" s="36" t="str">
        <x:v>Country or economy</x:v>
      </x:c>
      <x:c r="D2754" s="55" t="n">
        <x:v>13.2</x:v>
      </x:c>
      <x:c r="E2754" s="55" t="n">
        <x:v>2597.7</x:v>
      </x:c>
      <x:c r="F2754" s="39" t="n">
        <x:f>IF(E2754="","",D2754/E2754)</x:f>
        <x:v>0.005081418177618663</x:v>
      </x:c>
      <x:c r="G2754" s="36" t="str">
        <x:v>mfhhis01.csv</x:v>
      </x:c>
      <x:c r="H2754" s="36" t="str">
        <x:v>https://ticdata.treasury.gov/Publish/slt_table5.html</x:v>
      </x:c>
      <x:c r="I2754" s="37" t="n">
        <x:v>46269</x:v>
      </x:c>
      <x:c r="J2754" s="36" t="str">
        <x:v>Monthly, end of period</x:v>
      </x:c>
      <x:c r="K2754" s="36" t="str">
        <x:v>Billions of U.S. dollars</x:v>
      </x:c>
    </x:row>
    <x:row r="2755">
      <x:c r="A2755" s="37" t="n">
        <x:v>39569</x:v>
      </x:c>
      <x:c r="B2755" s="36" t="str">
        <x:v>Switzerland</x:v>
      </x:c>
      <x:c r="C2755" s="36" t="str">
        <x:v>Country or economy</x:v>
      </x:c>
      <x:c r="D2755" s="55" t="n">
        <x:v>41.9</x:v>
      </x:c>
      <x:c r="E2755" s="55" t="n">
        <x:v>2597.7</x:v>
      </x:c>
      <x:c r="F2755" s="39" t="n">
        <x:f>IF(E2755="","",D2755/E2755)</x:f>
        <x:v>0.016129653154713784</x:v>
      </x:c>
      <x:c r="G2755" s="36" t="str">
        <x:v>mfhhis01.csv</x:v>
      </x:c>
      <x:c r="H2755" s="36" t="str">
        <x:v>https://ticdata.treasury.gov/Publish/slt_table5.html</x:v>
      </x:c>
      <x:c r="I2755" s="37" t="n">
        <x:v>46269</x:v>
      </x:c>
      <x:c r="J2755" s="36" t="str">
        <x:v>Monthly, end of period</x:v>
      </x:c>
      <x:c r="K2755" s="36" t="str">
        <x:v>Billions of U.S. dollars</x:v>
      </x:c>
    </x:row>
    <x:row r="2756">
      <x:c r="A2756" s="37" t="n">
        <x:v>39569</x:v>
      </x:c>
      <x:c r="B2756" s="36" t="str">
        <x:v>Taiwan</x:v>
      </x:c>
      <x:c r="C2756" s="36" t="str">
        <x:v>Country or economy</x:v>
      </x:c>
      <x:c r="D2756" s="55" t="n">
        <x:v>38.9</x:v>
      </x:c>
      <x:c r="E2756" s="55" t="n">
        <x:v>2597.7</x:v>
      </x:c>
      <x:c r="F2756" s="39" t="n">
        <x:f>IF(E2756="","",D2756/E2756)</x:f>
        <x:v>0.01497478538707318</x:v>
      </x:c>
      <x:c r="G2756" s="36" t="str">
        <x:v>mfhhis01.csv</x:v>
      </x:c>
      <x:c r="H2756" s="36" t="str">
        <x:v>https://ticdata.treasury.gov/Publish/slt_table5.html</x:v>
      </x:c>
      <x:c r="I2756" s="37" t="n">
        <x:v>46269</x:v>
      </x:c>
      <x:c r="J2756" s="36" t="str">
        <x:v>Monthly, end of period</x:v>
      </x:c>
      <x:c r="K2756" s="36" t="str">
        <x:v>Billions of U.S. dollars</x:v>
      </x:c>
    </x:row>
    <x:row r="2757">
      <x:c r="A2757" s="37" t="n">
        <x:v>39569</x:v>
      </x:c>
      <x:c r="B2757" s="36" t="str">
        <x:v>Thailand</x:v>
      </x:c>
      <x:c r="C2757" s="36" t="str">
        <x:v>Country or economy</x:v>
      </x:c>
      <x:c r="D2757" s="55" t="n">
        <x:v>32.8</x:v>
      </x:c>
      <x:c r="E2757" s="55" t="n">
        <x:v>2597.7</x:v>
      </x:c>
      <x:c r="F2757" s="39" t="n">
        <x:f>IF(E2757="","",D2757/E2757)</x:f>
        <x:v>0.012626554259537282</x:v>
      </x:c>
      <x:c r="G2757" s="36" t="str">
        <x:v>mfhhis01.csv</x:v>
      </x:c>
      <x:c r="H2757" s="36" t="str">
        <x:v>https://ticdata.treasury.gov/Publish/slt_table5.html</x:v>
      </x:c>
      <x:c r="I2757" s="37" t="n">
        <x:v>46269</x:v>
      </x:c>
      <x:c r="J2757" s="36" t="str">
        <x:v>Monthly, end of period</x:v>
      </x:c>
      <x:c r="K2757" s="36" t="str">
        <x:v>Billions of U.S. dollars</x:v>
      </x:c>
    </x:row>
    <x:row r="2758">
      <x:c r="A2758" s="37" t="n">
        <x:v>39569</x:v>
      </x:c>
      <x:c r="B2758" s="36" t="str">
        <x:v>Turkey</x:v>
      </x:c>
      <x:c r="C2758" s="36" t="str">
        <x:v>Country or economy</x:v>
      </x:c>
      <x:c r="D2758" s="55" t="n">
        <x:v>28.9</x:v>
      </x:c>
      <x:c r="E2758" s="55" t="n">
        <x:v>2597.7</x:v>
      </x:c>
      <x:c r="F2758" s="39" t="n">
        <x:f>IF(E2758="","",D2758/E2758)</x:f>
        <x:v>0.011125226161604497</x:v>
      </x:c>
      <x:c r="G2758" s="36" t="str">
        <x:v>mfhhis01.csv</x:v>
      </x:c>
      <x:c r="H2758" s="36" t="str">
        <x:v>https://ticdata.treasury.gov/Publish/slt_table5.html</x:v>
      </x:c>
      <x:c r="I2758" s="37" t="n">
        <x:v>46269</x:v>
      </x:c>
      <x:c r="J2758" s="36" t="str">
        <x:v>Monthly, end of period</x:v>
      </x:c>
      <x:c r="K2758" s="36" t="str">
        <x:v>Billions of U.S. dollars</x:v>
      </x:c>
    </x:row>
    <x:row r="2759">
      <x:c r="A2759" s="37" t="n">
        <x:v>39569</x:v>
      </x:c>
      <x:c r="B2759" s="36" t="str">
        <x:v>United Kingdom</x:v>
      </x:c>
      <x:c r="C2759" s="36" t="str">
        <x:v>Country or economy</x:v>
      </x:c>
      <x:c r="D2759" s="55" t="n">
        <x:v>271.4</x:v>
      </x:c>
      <x:c r="E2759" s="55" t="n">
        <x:v>2597.7</x:v>
      </x:c>
      <x:c r="F2759" s="39" t="n">
        <x:f>IF(E2759="","",D2759/E2759)</x:f>
        <x:v>0.10447703737922008</x:v>
      </x:c>
      <x:c r="G2759" s="36" t="str">
        <x:v>mfhhis01.csv</x:v>
      </x:c>
      <x:c r="H2759" s="36" t="str">
        <x:v>https://ticdata.treasury.gov/Publish/slt_table5.html</x:v>
      </x:c>
      <x:c r="I2759" s="37" t="n">
        <x:v>46269</x:v>
      </x:c>
      <x:c r="J2759" s="36" t="str">
        <x:v>Monthly, end of period</x:v>
      </x:c>
      <x:c r="K2759" s="36" t="str">
        <x:v>Billions of U.S. dollars</x:v>
      </x:c>
    </x:row>
    <x:row r="2760">
      <x:c r="A2760" s="37" t="n">
        <x:v>39600</x:v>
      </x:c>
      <x:c r="B2760" s="36" t="str">
        <x:v>All Other</x:v>
      </x:c>
      <x:c r="C2760" s="36" t="str">
        <x:v>Aggregate</x:v>
      </x:c>
      <x:c r="D2760" s="55" t="n">
        <x:v>146.3</x:v>
      </x:c>
      <x:c r="E2760" s="55" t="n">
        <x:v>2633.8</x:v>
      </x:c>
      <x:c r="F2760" s="39" t="n">
        <x:f>IF(E2760="","",D2760/E2760)</x:f>
        <x:v>0.05554711823221201</x:v>
      </x:c>
      <x:c r="G2760" s="36" t="str">
        <x:v>mfhhis01.csv</x:v>
      </x:c>
      <x:c r="H2760" s="36" t="str">
        <x:v>https://ticdata.treasury.gov/Publish/slt_table5.html</x:v>
      </x:c>
      <x:c r="I2760" s="37" t="n">
        <x:v>46269</x:v>
      </x:c>
      <x:c r="J2760" s="36" t="str">
        <x:v>Monthly, end of period</x:v>
      </x:c>
      <x:c r="K2760" s="36" t="str">
        <x:v>Billions of U.S. dollars</x:v>
      </x:c>
    </x:row>
    <x:row r="2761">
      <x:c r="A2761" s="37" t="n">
        <x:v>39600</x:v>
      </x:c>
      <x:c r="B2761" s="36" t="str">
        <x:v>Australia</x:v>
      </x:c>
      <x:c r="C2761" s="36" t="str">
        <x:v>Country or economy</x:v>
      </x:c>
      <x:c r="D2761" s="55" t="n">
        <x:v>8.8</x:v>
      </x:c>
      <x:c r="E2761" s="55" t="n">
        <x:v>2633.8</x:v>
      </x:c>
      <x:c r="F2761" s="39" t="n">
        <x:f>IF(E2761="","",D2761/E2761)</x:f>
        <x:v>0.003341180044042828</x:v>
      </x:c>
      <x:c r="G2761" s="36" t="str">
        <x:v>mfhhis01.csv</x:v>
      </x:c>
      <x:c r="H2761" s="36" t="str">
        <x:v>https://ticdata.treasury.gov/Publish/slt_table5.html</x:v>
      </x:c>
      <x:c r="I2761" s="37" t="n">
        <x:v>46269</x:v>
      </x:c>
      <x:c r="J2761" s="36" t="str">
        <x:v>Monthly, end of period</x:v>
      </x:c>
      <x:c r="K2761" s="36" t="str">
        <x:v>Billions of U.S. dollars</x:v>
      </x:c>
    </x:row>
    <x:row r="2762">
      <x:c r="A2762" s="37" t="n">
        <x:v>39600</x:v>
      </x:c>
      <x:c r="B2762" s="36" t="str">
        <x:v>Belgium</x:v>
      </x:c>
      <x:c r="C2762" s="36" t="str">
        <x:v>Country or economy</x:v>
      </x:c>
      <x:c r="D2762" s="55" t="n">
        <x:v>12.4</x:v>
      </x:c>
      <x:c r="E2762" s="55" t="n">
        <x:v>2633.8</x:v>
      </x:c>
      <x:c r="F2762" s="39" t="n">
        <x:f>IF(E2762="","",D2762/E2762)</x:f>
        <x:v>0.004708026425696712</x:v>
      </x:c>
      <x:c r="G2762" s="36" t="str">
        <x:v>mfhhis01.csv</x:v>
      </x:c>
      <x:c r="H2762" s="36" t="str">
        <x:v>https://ticdata.treasury.gov/Publish/slt_table5.html</x:v>
      </x:c>
      <x:c r="I2762" s="37" t="n">
        <x:v>46269</x:v>
      </x:c>
      <x:c r="J2762" s="36" t="str">
        <x:v>Monthly, end of period</x:v>
      </x:c>
      <x:c r="K2762" s="36" t="str">
        <x:v>Billions of U.S. dollars</x:v>
      </x:c>
    </x:row>
    <x:row r="2763">
      <x:c r="A2763" s="37" t="n">
        <x:v>39600</x:v>
      </x:c>
      <x:c r="B2763" s="36" t="str">
        <x:v>Brazil</x:v>
      </x:c>
      <x:c r="C2763" s="36" t="str">
        <x:v>Country or economy</x:v>
      </x:c>
      <x:c r="D2763" s="55" t="n">
        <x:v>151.6</x:v>
      </x:c>
      <x:c r="E2763" s="55" t="n">
        <x:v>2633.8</x:v>
      </x:c>
      <x:c r="F2763" s="39" t="n">
        <x:f>IF(E2763="","",D2763/E2763)</x:f>
        <x:v>0.057559419849646895</x:v>
      </x:c>
      <x:c r="G2763" s="36" t="str">
        <x:v>mfhhis01.csv</x:v>
      </x:c>
      <x:c r="H2763" s="36" t="str">
        <x:v>https://ticdata.treasury.gov/Publish/slt_table5.html</x:v>
      </x:c>
      <x:c r="I2763" s="37" t="n">
        <x:v>46269</x:v>
      </x:c>
      <x:c r="J2763" s="36" t="str">
        <x:v>Monthly, end of period</x:v>
      </x:c>
      <x:c r="K2763" s="36" t="str">
        <x:v>Billions of U.S. dollars</x:v>
      </x:c>
    </x:row>
    <x:row r="2764">
      <x:c r="A2764" s="37" t="n">
        <x:v>39600</x:v>
      </x:c>
      <x:c r="B2764" s="36" t="str">
        <x:v>Carib Bnkng Ctrs</x:v>
      </x:c>
      <x:c r="C2764" s="36" t="str">
        <x:v>Country or economy</x:v>
      </x:c>
      <x:c r="D2764" s="55" t="n">
        <x:v>122.4</x:v>
      </x:c>
      <x:c r="E2764" s="55" t="n">
        <x:v>2633.8</x:v>
      </x:c>
      <x:c r="F2764" s="39" t="n">
        <x:f>IF(E2764="","",D2764/E2764)</x:f>
        <x:v>0.04647277697623206</x:v>
      </x:c>
      <x:c r="G2764" s="36" t="str">
        <x:v>mfhhis01.csv</x:v>
      </x:c>
      <x:c r="H2764" s="36" t="str">
        <x:v>https://ticdata.treasury.gov/Publish/slt_table5.html</x:v>
      </x:c>
      <x:c r="I2764" s="37" t="n">
        <x:v>46269</x:v>
      </x:c>
      <x:c r="J2764" s="36" t="str">
        <x:v>Monthly, end of period</x:v>
      </x:c>
      <x:c r="K2764" s="36" t="str">
        <x:v>Billions of U.S. dollars</x:v>
      </x:c>
    </x:row>
    <x:row r="2765">
      <x:c r="A2765" s="37" t="n">
        <x:v>39600</x:v>
      </x:c>
      <x:c r="B2765" s="36" t="str">
        <x:v>Chile</x:v>
      </x:c>
      <x:c r="C2765" s="36" t="str">
        <x:v>Country or economy</x:v>
      </x:c>
      <x:c r="D2765" s="55" t="n">
        <x:v>11.7</x:v>
      </x:c>
      <x:c r="E2765" s="55" t="n">
        <x:v>2633.8</x:v>
      </x:c>
      <x:c r="F2765" s="39" t="n">
        <x:f>IF(E2765="","",D2765/E2765)</x:f>
        <x:v>0.004442250740375123</x:v>
      </x:c>
      <x:c r="G2765" s="36" t="str">
        <x:v>mfhhis01.csv</x:v>
      </x:c>
      <x:c r="H2765" s="36" t="str">
        <x:v>https://ticdata.treasury.gov/Publish/slt_table5.html</x:v>
      </x:c>
      <x:c r="I2765" s="37" t="n">
        <x:v>46269</x:v>
      </x:c>
      <x:c r="J2765" s="36" t="str">
        <x:v>Monthly, end of period</x:v>
      </x:c>
      <x:c r="K2765" s="36" t="str">
        <x:v>Billions of U.S. dollars</x:v>
      </x:c>
    </x:row>
    <x:row r="2766">
      <x:c r="A2766" s="37" t="n">
        <x:v>39600</x:v>
      </x:c>
      <x:c r="B2766" s="36" t="str">
        <x:v>China, Mainland</x:v>
      </x:c>
      <x:c r="C2766" s="36" t="str">
        <x:v>Country or economy</x:v>
      </x:c>
      <x:c r="D2766" s="55" t="n">
        <x:v>503.8</x:v>
      </x:c>
      <x:c r="E2766" s="55" t="n">
        <x:v>2633.8</x:v>
      </x:c>
      <x:c r="F2766" s="39" t="n">
        <x:f>IF(E2766="","",D2766/E2766)</x:f>
        <x:v>0.19128255752145187</x:v>
      </x:c>
      <x:c r="G2766" s="36" t="str">
        <x:v>mfhhis01.csv</x:v>
      </x:c>
      <x:c r="H2766" s="36" t="str">
        <x:v>https://ticdata.treasury.gov/Publish/slt_table5.html</x:v>
      </x:c>
      <x:c r="I2766" s="37" t="n">
        <x:v>46269</x:v>
      </x:c>
      <x:c r="J2766" s="36" t="str">
        <x:v>Monthly, end of period</x:v>
      </x:c>
      <x:c r="K2766" s="36" t="str">
        <x:v>Billions of U.S. dollars</x:v>
      </x:c>
    </x:row>
    <x:row r="2767">
      <x:c r="A2767" s="37" t="n">
        <x:v>39600</x:v>
      </x:c>
      <x:c r="B2767" s="36" t="str">
        <x:v>Colombia</x:v>
      </x:c>
      <x:c r="C2767" s="36" t="str">
        <x:v>Country or economy</x:v>
      </x:c>
      <x:c r="D2767" s="55" t="n">
        <x:v>7.6</x:v>
      </x:c>
      <x:c r="E2767" s="55" t="n">
        <x:v>2633.8</x:v>
      </x:c>
      <x:c r="F2767" s="39" t="n">
        <x:f>IF(E2767="","",D2767/E2767)</x:f>
        <x:v>0.0028855645834915326</x:v>
      </x:c>
      <x:c r="G2767" s="36" t="str">
        <x:v>mfhhis01.csv</x:v>
      </x:c>
      <x:c r="H2767" s="36" t="str">
        <x:v>https://ticdata.treasury.gov/Publish/slt_table5.html</x:v>
      </x:c>
      <x:c r="I2767" s="37" t="n">
        <x:v>46269</x:v>
      </x:c>
      <x:c r="J2767" s="36" t="str">
        <x:v>Monthly, end of period</x:v>
      </x:c>
      <x:c r="K2767" s="36" t="str">
        <x:v>Billions of U.S. dollars</x:v>
      </x:c>
    </x:row>
    <x:row r="2768">
      <x:c r="A2768" s="37" t="n">
        <x:v>39600</x:v>
      </x:c>
      <x:c r="B2768" s="36" t="str">
        <x:v>Egypt</x:v>
      </x:c>
      <x:c r="C2768" s="36" t="str">
        <x:v>Country or economy</x:v>
      </x:c>
      <x:c r="D2768" s="55" t="n">
        <x:v>12.3</x:v>
      </x:c>
      <x:c r="E2768" s="55" t="n">
        <x:v>2633.8</x:v>
      </x:c>
      <x:c r="F2768" s="39" t="n">
        <x:f>IF(E2768="","",D2768/E2768)</x:f>
        <x:v>0.0046700584706507705</x:v>
      </x:c>
      <x:c r="G2768" s="36" t="str">
        <x:v>mfhhis01.csv</x:v>
      </x:c>
      <x:c r="H2768" s="36" t="str">
        <x:v>https://ticdata.treasury.gov/Publish/slt_table5.html</x:v>
      </x:c>
      <x:c r="I2768" s="37" t="n">
        <x:v>46269</x:v>
      </x:c>
      <x:c r="J2768" s="36" t="str">
        <x:v>Monthly, end of period</x:v>
      </x:c>
      <x:c r="K2768" s="36" t="str">
        <x:v>Billions of U.S. dollars</x:v>
      </x:c>
    </x:row>
    <x:row r="2769">
      <x:c r="A2769" s="37" t="n">
        <x:v>39600</x:v>
      </x:c>
      <x:c r="B2769" s="36" t="str">
        <x:v>Foreign official</x:v>
      </x:c>
      <x:c r="C2769" s="36" t="str">
        <x:v>Aggregate</x:v>
      </x:c>
      <x:c r="D2769" s="55" t="n">
        <x:v>1751.7</x:v>
      </x:c>
      <x:c r="E2769" s="55" t="n">
        <x:v>2633.8</x:v>
      </x:c>
      <x:c r="F2769" s="39" t="n">
        <x:f>IF(E2769="","",D2769/E2769)</x:f>
        <x:v>0.6650846685397525</x:v>
      </x:c>
      <x:c r="G2769" s="36" t="str">
        <x:v>mfhhis01.csv</x:v>
      </x:c>
      <x:c r="H2769" s="36" t="str">
        <x:v>https://ticdata.treasury.gov/Publish/slt_table5.html</x:v>
      </x:c>
      <x:c r="I2769" s="37" t="n">
        <x:v>46269</x:v>
      </x:c>
      <x:c r="J2769" s="36" t="str">
        <x:v>Monthly, end of period</x:v>
      </x:c>
      <x:c r="K2769" s="36" t="str">
        <x:v>Billions of U.S. dollars</x:v>
      </x:c>
    </x:row>
    <x:row r="2770">
      <x:c r="A2770" s="37" t="n">
        <x:v>39600</x:v>
      </x:c>
      <x:c r="B2770" s="36" t="str">
        <x:v>Foreign official Treasury bills</x:v>
      </x:c>
      <x:c r="C2770" s="36" t="str">
        <x:v>Aggregate</x:v>
      </x:c>
      <x:c r="D2770" s="55" t="n">
        <x:v>226.6</x:v>
      </x:c>
      <x:c r="E2770" s="55" t="n">
        <x:v>2633.8</x:v>
      </x:c>
      <x:c r="F2770" s="39" t="n">
        <x:f>IF(E2770="","",D2770/E2770)</x:f>
        <x:v>0.0860353861341028</x:v>
      </x:c>
      <x:c r="G2770" s="36" t="str">
        <x:v>mfhhis01.csv</x:v>
      </x:c>
      <x:c r="H2770" s="36" t="str">
        <x:v>https://ticdata.treasury.gov/Publish/slt_table5.html</x:v>
      </x:c>
      <x:c r="I2770" s="37" t="n">
        <x:v>46269</x:v>
      </x:c>
      <x:c r="J2770" s="36" t="str">
        <x:v>Monthly, end of period</x:v>
      </x:c>
      <x:c r="K2770" s="36" t="str">
        <x:v>Billions of U.S. dollars</x:v>
      </x:c>
    </x:row>
    <x:row r="2771">
      <x:c r="A2771" s="37" t="n">
        <x:v>39600</x:v>
      </x:c>
      <x:c r="B2771" s="36" t="str">
        <x:v>Foreign official Treasury bonds and notes</x:v>
      </x:c>
      <x:c r="C2771" s="36" t="str">
        <x:v>Aggregate</x:v>
      </x:c>
      <x:c r="D2771" s="55" t="n">
        <x:v>1525</x:v>
      </x:c>
      <x:c r="E2771" s="55" t="n">
        <x:v>2633.8</x:v>
      </x:c>
      <x:c r="F2771" s="39" t="n">
        <x:f>IF(E2771="","",D2771/E2771)</x:f>
        <x:v>0.5790113144506036</x:v>
      </x:c>
      <x:c r="G2771" s="36" t="str">
        <x:v>mfhhis01.csv</x:v>
      </x:c>
      <x:c r="H2771" s="36" t="str">
        <x:v>https://ticdata.treasury.gov/Publish/slt_table5.html</x:v>
      </x:c>
      <x:c r="I2771" s="37" t="n">
        <x:v>46269</x:v>
      </x:c>
      <x:c r="J2771" s="36" t="str">
        <x:v>Monthly, end of period</x:v>
      </x:c>
      <x:c r="K2771" s="36" t="str">
        <x:v>Billions of U.S. dollars</x:v>
      </x:c>
    </x:row>
    <x:row r="2772">
      <x:c r="A2772" s="37" t="n">
        <x:v>39600</x:v>
      </x:c>
      <x:c r="B2772" s="36" t="str">
        <x:v>France</x:v>
      </x:c>
      <x:c r="C2772" s="36" t="str">
        <x:v>Country or economy</x:v>
      </x:c>
      <x:c r="D2772" s="55" t="n">
        <x:v>0</x:v>
      </x:c>
      <x:c r="E2772" s="55" t="n">
        <x:v>2633.8</x:v>
      </x:c>
      <x:c r="F2772" s="39" t="n">
        <x:f>IF(E2772="","",D2772/E2772)</x:f>
        <x:v>0</x:v>
      </x:c>
      <x:c r="G2772" s="36" t="str">
        <x:v>mfhhis01.csv</x:v>
      </x:c>
      <x:c r="H2772" s="36" t="str">
        <x:v>https://ticdata.treasury.gov/Publish/slt_table5.html</x:v>
      </x:c>
      <x:c r="I2772" s="37" t="n">
        <x:v>46269</x:v>
      </x:c>
      <x:c r="J2772" s="36" t="str">
        <x:v>Monthly, end of period</x:v>
      </x:c>
      <x:c r="K2772" s="36" t="str">
        <x:v>Billions of U.S. dollars</x:v>
      </x:c>
    </x:row>
    <x:row r="2773">
      <x:c r="A2773" s="37" t="n">
        <x:v>39600</x:v>
      </x:c>
      <x:c r="B2773" s="36" t="str">
        <x:v>Germany</x:v>
      </x:c>
      <x:c r="C2773" s="36" t="str">
        <x:v>Country or economy</x:v>
      </x:c>
      <x:c r="D2773" s="55" t="n">
        <x:v>40.8</x:v>
      </x:c>
      <x:c r="E2773" s="55" t="n">
        <x:v>2633.8</x:v>
      </x:c>
      <x:c r="F2773" s="39" t="n">
        <x:f>IF(E2773="","",D2773/E2773)</x:f>
        <x:v>0.015490925658744019</x:v>
      </x:c>
      <x:c r="G2773" s="36" t="str">
        <x:v>mfhhis01.csv</x:v>
      </x:c>
      <x:c r="H2773" s="36" t="str">
        <x:v>https://ticdata.treasury.gov/Publish/slt_table5.html</x:v>
      </x:c>
      <x:c r="I2773" s="37" t="n">
        <x:v>46269</x:v>
      </x:c>
      <x:c r="J2773" s="36" t="str">
        <x:v>Monthly, end of period</x:v>
      </x:c>
      <x:c r="K2773" s="36" t="str">
        <x:v>Billions of U.S. dollars</x:v>
      </x:c>
    </x:row>
    <x:row r="2774">
      <x:c r="A2774" s="37" t="n">
        <x:v>39600</x:v>
      </x:c>
      <x:c r="B2774" s="36" t="str">
        <x:v>Grand Total</x:v>
      </x:c>
      <x:c r="C2774" s="36" t="str">
        <x:v>Aggregate</x:v>
      </x:c>
      <x:c r="D2774" s="55" t="n">
        <x:v>2633.8</x:v>
      </x:c>
      <x:c r="E2774" s="55" t="n">
        <x:v>2633.8</x:v>
      </x:c>
      <x:c r="F2774" s="39" t="n">
        <x:f>IF(E2774="","",D2774/E2774)</x:f>
        <x:v>1</x:v>
      </x:c>
      <x:c r="G2774" s="36" t="str">
        <x:v>mfhhis01.csv</x:v>
      </x:c>
      <x:c r="H2774" s="36" t="str">
        <x:v>https://ticdata.treasury.gov/Publish/slt_table5.html</x:v>
      </x:c>
      <x:c r="I2774" s="37" t="n">
        <x:v>46269</x:v>
      </x:c>
      <x:c r="J2774" s="36" t="str">
        <x:v>Monthly, end of period</x:v>
      </x:c>
      <x:c r="K2774" s="36" t="str">
        <x:v>Billions of U.S. dollars</x:v>
      </x:c>
    </x:row>
    <x:row r="2775">
      <x:c r="A2775" s="37" t="n">
        <x:v>39600</x:v>
      </x:c>
      <x:c r="B2775" s="36" t="str">
        <x:v>Hong Kong</x:v>
      </x:c>
      <x:c r="C2775" s="36" t="str">
        <x:v>Country or economy</x:v>
      </x:c>
      <x:c r="D2775" s="55" t="n">
        <x:v>61.2</x:v>
      </x:c>
      <x:c r="E2775" s="55" t="n">
        <x:v>2633.8</x:v>
      </x:c>
      <x:c r="F2775" s="39" t="n">
        <x:f>IF(E2775="","",D2775/E2775)</x:f>
        <x:v>0.02323638848811603</x:v>
      </x:c>
      <x:c r="G2775" s="36" t="str">
        <x:v>mfhhis01.csv</x:v>
      </x:c>
      <x:c r="H2775" s="36" t="str">
        <x:v>https://ticdata.treasury.gov/Publish/slt_table5.html</x:v>
      </x:c>
      <x:c r="I2775" s="37" t="n">
        <x:v>46269</x:v>
      </x:c>
      <x:c r="J2775" s="36" t="str">
        <x:v>Monthly, end of period</x:v>
      </x:c>
      <x:c r="K2775" s="36" t="str">
        <x:v>Billions of U.S. dollars</x:v>
      </x:c>
    </x:row>
    <x:row r="2776">
      <x:c r="A2776" s="37" t="n">
        <x:v>39600</x:v>
      </x:c>
      <x:c r="B2776" s="36" t="str">
        <x:v>India</x:v>
      </x:c>
      <x:c r="C2776" s="36" t="str">
        <x:v>Country or economy</x:v>
      </x:c>
      <x:c r="D2776" s="55" t="n">
        <x:v>11.7</x:v>
      </x:c>
      <x:c r="E2776" s="55" t="n">
        <x:v>2633.8</x:v>
      </x:c>
      <x:c r="F2776" s="39" t="n">
        <x:f>IF(E2776="","",D2776/E2776)</x:f>
        <x:v>0.004442250740375123</x:v>
      </x:c>
      <x:c r="G2776" s="36" t="str">
        <x:v>mfhhis01.csv</x:v>
      </x:c>
      <x:c r="H2776" s="36" t="str">
        <x:v>https://ticdata.treasury.gov/Publish/slt_table5.html</x:v>
      </x:c>
      <x:c r="I2776" s="37" t="n">
        <x:v>46269</x:v>
      </x:c>
      <x:c r="J2776" s="36" t="str">
        <x:v>Monthly, end of period</x:v>
      </x:c>
      <x:c r="K2776" s="36" t="str">
        <x:v>Billions of U.S. dollars</x:v>
      </x:c>
    </x:row>
    <x:row r="2777">
      <x:c r="A2777" s="37" t="n">
        <x:v>39600</x:v>
      </x:c>
      <x:c r="B2777" s="36" t="str">
        <x:v>Ireland</x:v>
      </x:c>
      <x:c r="C2777" s="36" t="str">
        <x:v>Country or economy</x:v>
      </x:c>
      <x:c r="D2777" s="55" t="n">
        <x:v>13.9</x:v>
      </x:c>
      <x:c r="E2777" s="55" t="n">
        <x:v>2633.8</x:v>
      </x:c>
      <x:c r="F2777" s="39" t="n">
        <x:f>IF(E2777="","",D2777/E2777)</x:f>
        <x:v>0.00527754575138583</x:v>
      </x:c>
      <x:c r="G2777" s="36" t="str">
        <x:v>mfhhis01.csv</x:v>
      </x:c>
      <x:c r="H2777" s="36" t="str">
        <x:v>https://ticdata.treasury.gov/Publish/slt_table5.html</x:v>
      </x:c>
      <x:c r="I2777" s="37" t="n">
        <x:v>46269</x:v>
      </x:c>
      <x:c r="J2777" s="36" t="str">
        <x:v>Monthly, end of period</x:v>
      </x:c>
      <x:c r="K2777" s="36" t="str">
        <x:v>Billions of U.S. dollars</x:v>
      </x:c>
    </x:row>
    <x:row r="2778">
      <x:c r="A2778" s="37" t="n">
        <x:v>39600</x:v>
      </x:c>
      <x:c r="B2778" s="36" t="str">
        <x:v>Israel</x:v>
      </x:c>
      <x:c r="C2778" s="36" t="str">
        <x:v>Country or economy</x:v>
      </x:c>
      <x:c r="D2778" s="55" t="n">
        <x:v>5.9</x:v>
      </x:c>
      <x:c r="E2778" s="55" t="n">
        <x:v>2633.8</x:v>
      </x:c>
      <x:c r="F2778" s="39" t="n">
        <x:f>IF(E2778="","",D2778/E2778)</x:f>
        <x:v>0.0022401093477105324</x:v>
      </x:c>
      <x:c r="G2778" s="36" t="str">
        <x:v>mfhhis01.csv</x:v>
      </x:c>
      <x:c r="H2778" s="36" t="str">
        <x:v>https://ticdata.treasury.gov/Publish/slt_table5.html</x:v>
      </x:c>
      <x:c r="I2778" s="37" t="n">
        <x:v>46269</x:v>
      </x:c>
      <x:c r="J2778" s="36" t="str">
        <x:v>Monthly, end of period</x:v>
      </x:c>
      <x:c r="K2778" s="36" t="str">
        <x:v>Billions of U.S. dollars</x:v>
      </x:c>
    </x:row>
    <x:row r="2779">
      <x:c r="A2779" s="37" t="n">
        <x:v>39600</x:v>
      </x:c>
      <x:c r="B2779" s="36" t="str">
        <x:v>Italy</x:v>
      </x:c>
      <x:c r="C2779" s="36" t="str">
        <x:v>Country or economy</x:v>
      </x:c>
      <x:c r="D2779" s="55" t="n">
        <x:v>10.2</x:v>
      </x:c>
      <x:c r="E2779" s="55" t="n">
        <x:v>2633.8</x:v>
      </x:c>
      <x:c r="F2779" s="39" t="n">
        <x:f>IF(E2779="","",D2779/E2779)</x:f>
        <x:v>0.0038727314146860046</x:v>
      </x:c>
      <x:c r="G2779" s="36" t="str">
        <x:v>mfhhis01.csv</x:v>
      </x:c>
      <x:c r="H2779" s="36" t="str">
        <x:v>https://ticdata.treasury.gov/Publish/slt_table5.html</x:v>
      </x:c>
      <x:c r="I2779" s="37" t="n">
        <x:v>46269</x:v>
      </x:c>
      <x:c r="J2779" s="36" t="str">
        <x:v>Monthly, end of period</x:v>
      </x:c>
      <x:c r="K2779" s="36" t="str">
        <x:v>Billions of U.S. dollars</x:v>
      </x:c>
    </x:row>
    <x:row r="2780">
      <x:c r="A2780" s="37" t="n">
        <x:v>39600</x:v>
      </x:c>
      <x:c r="B2780" s="36" t="str">
        <x:v>Japan</x:v>
      </x:c>
      <x:c r="C2780" s="36" t="str">
        <x:v>Country or economy</x:v>
      </x:c>
      <x:c r="D2780" s="55" t="n">
        <x:v>580.4</x:v>
      </x:c>
      <x:c r="E2780" s="55" t="n">
        <x:v>2633.8</x:v>
      </x:c>
      <x:c r="F2780" s="39" t="n">
        <x:f>IF(E2780="","",D2780/E2780)</x:f>
        <x:v>0.22036601108664286</x:v>
      </x:c>
      <x:c r="G2780" s="36" t="str">
        <x:v>mfhhis01.csv</x:v>
      </x:c>
      <x:c r="H2780" s="36" t="str">
        <x:v>https://ticdata.treasury.gov/Publish/slt_table5.html</x:v>
      </x:c>
      <x:c r="I2780" s="37" t="n">
        <x:v>46269</x:v>
      </x:c>
      <x:c r="J2780" s="36" t="str">
        <x:v>Monthly, end of period</x:v>
      </x:c>
      <x:c r="K2780" s="36" t="str">
        <x:v>Billions of U.S. dollars</x:v>
      </x:c>
    </x:row>
    <x:row r="2781">
      <x:c r="A2781" s="37" t="n">
        <x:v>39600</x:v>
      </x:c>
      <x:c r="B2781" s="36" t="str">
        <x:v>Korea, South</x:v>
      </x:c>
      <x:c r="C2781" s="36" t="str">
        <x:v>Country or economy</x:v>
      </x:c>
      <x:c r="D2781" s="55" t="n">
        <x:v>36.4</x:v>
      </x:c>
      <x:c r="E2781" s="55" t="n">
        <x:v>2633.8</x:v>
      </x:c>
      <x:c r="F2781" s="39" t="n">
        <x:f>IF(E2781="","",D2781/E2781)</x:f>
        <x:v>0.013820335636722605</x:v>
      </x:c>
      <x:c r="G2781" s="36" t="str">
        <x:v>mfhhis01.csv</x:v>
      </x:c>
      <x:c r="H2781" s="36" t="str">
        <x:v>https://ticdata.treasury.gov/Publish/slt_table5.html</x:v>
      </x:c>
      <x:c r="I2781" s="37" t="n">
        <x:v>46269</x:v>
      </x:c>
      <x:c r="J2781" s="36" t="str">
        <x:v>Monthly, end of period</x:v>
      </x:c>
      <x:c r="K2781" s="36" t="str">
        <x:v>Billions of U.S. dollars</x:v>
      </x:c>
    </x:row>
    <x:row r="2782">
      <x:c r="A2782" s="37" t="n">
        <x:v>39600</x:v>
      </x:c>
      <x:c r="B2782" s="36" t="str">
        <x:v>Luxembourg</x:v>
      </x:c>
      <x:c r="C2782" s="36" t="str">
        <x:v>Country or economy</x:v>
      </x:c>
      <x:c r="D2782" s="55" t="n">
        <x:v>83.2</x:v>
      </x:c>
      <x:c r="E2782" s="55" t="n">
        <x:v>2633.8</x:v>
      </x:c>
      <x:c r="F2782" s="39" t="n">
        <x:f>IF(E2782="","",D2782/E2782)</x:f>
        <x:v>0.0315893385982231</x:v>
      </x:c>
      <x:c r="G2782" s="36" t="str">
        <x:v>mfhhis01.csv</x:v>
      </x:c>
      <x:c r="H2782" s="36" t="str">
        <x:v>https://ticdata.treasury.gov/Publish/slt_table5.html</x:v>
      </x:c>
      <x:c r="I2782" s="37" t="n">
        <x:v>46269</x:v>
      </x:c>
      <x:c r="J2782" s="36" t="str">
        <x:v>Monthly, end of period</x:v>
      </x:c>
      <x:c r="K2782" s="36" t="str">
        <x:v>Billions of U.S. dollars</x:v>
      </x:c>
    </x:row>
    <x:row r="2783">
      <x:c r="A2783" s="37" t="n">
        <x:v>39600</x:v>
      </x:c>
      <x:c r="B2783" s="36" t="str">
        <x:v>Mexico</x:v>
      </x:c>
      <x:c r="C2783" s="36" t="str">
        <x:v>Country or economy</x:v>
      </x:c>
      <x:c r="D2783" s="55" t="n">
        <x:v>41.9</x:v>
      </x:c>
      <x:c r="E2783" s="55" t="n">
        <x:v>2633.8</x:v>
      </x:c>
      <x:c r="F2783" s="39" t="n">
        <x:f>IF(E2783="","",D2783/E2783)</x:f>
        <x:v>0.015908573164249373</x:v>
      </x:c>
      <x:c r="G2783" s="36" t="str">
        <x:v>mfhhis01.csv</x:v>
      </x:c>
      <x:c r="H2783" s="36" t="str">
        <x:v>https://ticdata.treasury.gov/Publish/slt_table5.html</x:v>
      </x:c>
      <x:c r="I2783" s="37" t="n">
        <x:v>46269</x:v>
      </x:c>
      <x:c r="J2783" s="36" t="str">
        <x:v>Monthly, end of period</x:v>
      </x:c>
      <x:c r="K2783" s="36" t="str">
        <x:v>Billions of U.S. dollars</x:v>
      </x:c>
    </x:row>
    <x:row r="2784">
      <x:c r="A2784" s="37" t="n">
        <x:v>39600</x:v>
      </x:c>
      <x:c r="B2784" s="36" t="str">
        <x:v>Netherlands</x:v>
      </x:c>
      <x:c r="C2784" s="36" t="str">
        <x:v>Country or economy</x:v>
      </x:c>
      <x:c r="D2784" s="55" t="n">
        <x:v>15</x:v>
      </x:c>
      <x:c r="E2784" s="55" t="n">
        <x:v>2633.8</x:v>
      </x:c>
      <x:c r="F2784" s="39" t="n">
        <x:f>IF(E2784="","",D2784/E2784)</x:f>
        <x:v>0.005695193256891183</x:v>
      </x:c>
      <x:c r="G2784" s="36" t="str">
        <x:v>mfhhis01.csv</x:v>
      </x:c>
      <x:c r="H2784" s="36" t="str">
        <x:v>https://ticdata.treasury.gov/Publish/slt_table5.html</x:v>
      </x:c>
      <x:c r="I2784" s="37" t="n">
        <x:v>46269</x:v>
      </x:c>
      <x:c r="J2784" s="36" t="str">
        <x:v>Monthly, end of period</x:v>
      </x:c>
      <x:c r="K2784" s="36" t="str">
        <x:v>Billions of U.S. dollars</x:v>
      </x:c>
    </x:row>
    <x:row r="2785">
      <x:c r="A2785" s="37" t="n">
        <x:v>39600</x:v>
      </x:c>
      <x:c r="B2785" s="36" t="str">
        <x:v>Norway</x:v>
      </x:c>
      <x:c r="C2785" s="36" t="str">
        <x:v>Country or economy</x:v>
      </x:c>
      <x:c r="D2785" s="55" t="n">
        <x:v>43.3</x:v>
      </x:c>
      <x:c r="E2785" s="55" t="n">
        <x:v>2633.8</x:v>
      </x:c>
      <x:c r="F2785" s="39" t="n">
        <x:f>IF(E2785="","",D2785/E2785)</x:f>
        <x:v>0.016440124534892547</x:v>
      </x:c>
      <x:c r="G2785" s="36" t="str">
        <x:v>mfhhis01.csv</x:v>
      </x:c>
      <x:c r="H2785" s="36" t="str">
        <x:v>https://ticdata.treasury.gov/Publish/slt_table5.html</x:v>
      </x:c>
      <x:c r="I2785" s="37" t="n">
        <x:v>46269</x:v>
      </x:c>
      <x:c r="J2785" s="36" t="str">
        <x:v>Monthly, end of period</x:v>
      </x:c>
      <x:c r="K2785" s="36" t="str">
        <x:v>Billions of U.S. dollars</x:v>
      </x:c>
    </x:row>
    <x:row r="2786">
      <x:c r="A2786" s="37" t="n">
        <x:v>39600</x:v>
      </x:c>
      <x:c r="B2786" s="36" t="str">
        <x:v>Oil Exporters</x:v>
      </x:c>
      <x:c r="C2786" s="36" t="str">
        <x:v>Country or economy</x:v>
      </x:c>
      <x:c r="D2786" s="55" t="n">
        <x:v>170.3</x:v>
      </x:c>
      <x:c r="E2786" s="55" t="n">
        <x:v>2633.8</x:v>
      </x:c>
      <x:c r="F2786" s="39" t="n">
        <x:f>IF(E2786="","",D2786/E2786)</x:f>
        <x:v>0.06465942744323791</x:v>
      </x:c>
      <x:c r="G2786" s="36" t="str">
        <x:v>mfhhis01.csv</x:v>
      </x:c>
      <x:c r="H2786" s="36" t="str">
        <x:v>https://ticdata.treasury.gov/Publish/slt_table5.html</x:v>
      </x:c>
      <x:c r="I2786" s="37" t="n">
        <x:v>46269</x:v>
      </x:c>
      <x:c r="J2786" s="36" t="str">
        <x:v>Monthly, end of period</x:v>
      </x:c>
      <x:c r="K2786" s="36" t="str">
        <x:v>Billions of U.S. dollars</x:v>
      </x:c>
    </x:row>
    <x:row r="2787">
      <x:c r="A2787" s="37" t="n">
        <x:v>39600</x:v>
      </x:c>
      <x:c r="B2787" s="36" t="str">
        <x:v>Philippines</x:v>
      </x:c>
      <x:c r="C2787" s="36" t="str">
        <x:v>Country or economy</x:v>
      </x:c>
      <x:c r="D2787" s="55" t="n">
        <x:v>8.8</x:v>
      </x:c>
      <x:c r="E2787" s="55" t="n">
        <x:v>2633.8</x:v>
      </x:c>
      <x:c r="F2787" s="39" t="n">
        <x:f>IF(E2787="","",D2787/E2787)</x:f>
        <x:v>0.003341180044042828</x:v>
      </x:c>
      <x:c r="G2787" s="36" t="str">
        <x:v>mfhhis01.csv</x:v>
      </x:c>
      <x:c r="H2787" s="36" t="str">
        <x:v>https://ticdata.treasury.gov/Publish/slt_table5.html</x:v>
      </x:c>
      <x:c r="I2787" s="37" t="n">
        <x:v>46269</x:v>
      </x:c>
      <x:c r="J2787" s="36" t="str">
        <x:v>Monthly, end of period</x:v>
      </x:c>
      <x:c r="K2787" s="36" t="str">
        <x:v>Billions of U.S. dollars</x:v>
      </x:c>
    </x:row>
    <x:row r="2788">
      <x:c r="A2788" s="37" t="n">
        <x:v>39600</x:v>
      </x:c>
      <x:c r="B2788" s="36" t="str">
        <x:v>Russia</x:v>
      </x:c>
      <x:c r="C2788" s="36" t="str">
        <x:v>Country or economy</x:v>
      </x:c>
      <x:c r="D2788" s="55" t="n">
        <x:v>65.3</x:v>
      </x:c>
      <x:c r="E2788" s="55" t="n">
        <x:v>2633.8</x:v>
      </x:c>
      <x:c r="F2788" s="39" t="n">
        <x:f>IF(E2788="","",D2788/E2788)</x:f>
        <x:v>0.024793074644999618</x:v>
      </x:c>
      <x:c r="G2788" s="36" t="str">
        <x:v>mfhhis01.csv</x:v>
      </x:c>
      <x:c r="H2788" s="36" t="str">
        <x:v>https://ticdata.treasury.gov/Publish/slt_table5.html</x:v>
      </x:c>
      <x:c r="I2788" s="37" t="n">
        <x:v>46269</x:v>
      </x:c>
      <x:c r="J2788" s="36" t="str">
        <x:v>Monthly, end of period</x:v>
      </x:c>
      <x:c r="K2788" s="36" t="str">
        <x:v>Billions of U.S. dollars</x:v>
      </x:c>
    </x:row>
    <x:row r="2789">
      <x:c r="A2789" s="37" t="n">
        <x:v>39600</x:v>
      </x:c>
      <x:c r="B2789" s="36" t="str">
        <x:v>Singapore</x:v>
      </x:c>
      <x:c r="C2789" s="36" t="str">
        <x:v>Country or economy</x:v>
      </x:c>
      <x:c r="D2789" s="55" t="n">
        <x:v>30.3</x:v>
      </x:c>
      <x:c r="E2789" s="55" t="n">
        <x:v>2633.8</x:v>
      </x:c>
      <x:c r="F2789" s="39" t="n">
        <x:f>IF(E2789="","",D2789/E2789)</x:f>
        <x:v>0.01150429037892019</x:v>
      </x:c>
      <x:c r="G2789" s="36" t="str">
        <x:v>mfhhis01.csv</x:v>
      </x:c>
      <x:c r="H2789" s="36" t="str">
        <x:v>https://ticdata.treasury.gov/Publish/slt_table5.html</x:v>
      </x:c>
      <x:c r="I2789" s="37" t="n">
        <x:v>46269</x:v>
      </x:c>
      <x:c r="J2789" s="36" t="str">
        <x:v>Monthly, end of period</x:v>
      </x:c>
      <x:c r="K2789" s="36" t="str">
        <x:v>Billions of U.S. dollars</x:v>
      </x:c>
    </x:row>
    <x:row r="2790">
      <x:c r="A2790" s="37" t="n">
        <x:v>39600</x:v>
      </x:c>
      <x:c r="B2790" s="36" t="str">
        <x:v>Sweden</x:v>
      </x:c>
      <x:c r="C2790" s="36" t="str">
        <x:v>Country or economy</x:v>
      </x:c>
      <x:c r="D2790" s="55" t="n">
        <x:v>12.4</x:v>
      </x:c>
      <x:c r="E2790" s="55" t="n">
        <x:v>2633.8</x:v>
      </x:c>
      <x:c r="F2790" s="39" t="n">
        <x:f>IF(E2790="","",D2790/E2790)</x:f>
        <x:v>0.004708026425696712</x:v>
      </x:c>
      <x:c r="G2790" s="36" t="str">
        <x:v>mfhhis01.csv</x:v>
      </x:c>
      <x:c r="H2790" s="36" t="str">
        <x:v>https://ticdata.treasury.gov/Publish/slt_table5.html</x:v>
      </x:c>
      <x:c r="I2790" s="37" t="n">
        <x:v>46269</x:v>
      </x:c>
      <x:c r="J2790" s="36" t="str">
        <x:v>Monthly, end of period</x:v>
      </x:c>
      <x:c r="K2790" s="36" t="str">
        <x:v>Billions of U.S. dollars</x:v>
      </x:c>
    </x:row>
    <x:row r="2791">
      <x:c r="A2791" s="37" t="n">
        <x:v>39600</x:v>
      </x:c>
      <x:c r="B2791" s="36" t="str">
        <x:v>Switzerland</x:v>
      </x:c>
      <x:c r="C2791" s="36" t="str">
        <x:v>Country or economy</x:v>
      </x:c>
      <x:c r="D2791" s="55" t="n">
        <x:v>44.3</x:v>
      </x:c>
      <x:c r="E2791" s="55" t="n">
        <x:v>2633.8</x:v>
      </x:c>
      <x:c r="F2791" s="39" t="n">
        <x:f>IF(E2791="","",D2791/E2791)</x:f>
        <x:v>0.016819804085351962</x:v>
      </x:c>
      <x:c r="G2791" s="36" t="str">
        <x:v>mfhhis01.csv</x:v>
      </x:c>
      <x:c r="H2791" s="36" t="str">
        <x:v>https://ticdata.treasury.gov/Publish/slt_table5.html</x:v>
      </x:c>
      <x:c r="I2791" s="37" t="n">
        <x:v>46269</x:v>
      </x:c>
      <x:c r="J2791" s="36" t="str">
        <x:v>Monthly, end of period</x:v>
      </x:c>
      <x:c r="K2791" s="36" t="str">
        <x:v>Billions of U.S. dollars</x:v>
      </x:c>
    </x:row>
    <x:row r="2792">
      <x:c r="A2792" s="37" t="n">
        <x:v>39600</x:v>
      </x:c>
      <x:c r="B2792" s="36" t="str">
        <x:v>Taiwan</x:v>
      </x:c>
      <x:c r="C2792" s="36" t="str">
        <x:v>Country or economy</x:v>
      </x:c>
      <x:c r="D2792" s="55" t="n">
        <x:v>39.6</x:v>
      </x:c>
      <x:c r="E2792" s="55" t="n">
        <x:v>2633.8</x:v>
      </x:c>
      <x:c r="F2792" s="39" t="n">
        <x:f>IF(E2792="","",D2792/E2792)</x:f>
        <x:v>0.015035310198192724</x:v>
      </x:c>
      <x:c r="G2792" s="36" t="str">
        <x:v>mfhhis01.csv</x:v>
      </x:c>
      <x:c r="H2792" s="36" t="str">
        <x:v>https://ticdata.treasury.gov/Publish/slt_table5.html</x:v>
      </x:c>
      <x:c r="I2792" s="37" t="n">
        <x:v>46269</x:v>
      </x:c>
      <x:c r="J2792" s="36" t="str">
        <x:v>Monthly, end of period</x:v>
      </x:c>
      <x:c r="K2792" s="36" t="str">
        <x:v>Billions of U.S. dollars</x:v>
      </x:c>
    </x:row>
    <x:row r="2793">
      <x:c r="A2793" s="37" t="n">
        <x:v>39600</x:v>
      </x:c>
      <x:c r="B2793" s="36" t="str">
        <x:v>Thailand</x:v>
      </x:c>
      <x:c r="C2793" s="36" t="str">
        <x:v>Country or economy</x:v>
      </x:c>
      <x:c r="D2793" s="55" t="n">
        <x:v>32.4</x:v>
      </x:c>
      <x:c r="E2793" s="55" t="n">
        <x:v>2633.8</x:v>
      </x:c>
      <x:c r="F2793" s="39" t="n">
        <x:f>IF(E2793="","",D2793/E2793)</x:f>
        <x:v>0.012301617434884955</x:v>
      </x:c>
      <x:c r="G2793" s="36" t="str">
        <x:v>mfhhis01.csv</x:v>
      </x:c>
      <x:c r="H2793" s="36" t="str">
        <x:v>https://ticdata.treasury.gov/Publish/slt_table5.html</x:v>
      </x:c>
      <x:c r="I2793" s="37" t="n">
        <x:v>46269</x:v>
      </x:c>
      <x:c r="J2793" s="36" t="str">
        <x:v>Monthly, end of period</x:v>
      </x:c>
      <x:c r="K2793" s="36" t="str">
        <x:v>Billions of U.S. dollars</x:v>
      </x:c>
    </x:row>
    <x:row r="2794">
      <x:c r="A2794" s="37" t="n">
        <x:v>39600</x:v>
      </x:c>
      <x:c r="B2794" s="36" t="str">
        <x:v>Turkey</x:v>
      </x:c>
      <x:c r="C2794" s="36" t="str">
        <x:v>Country or economy</x:v>
      </x:c>
      <x:c r="D2794" s="55" t="n">
        <x:v>30.3</x:v>
      </x:c>
      <x:c r="E2794" s="55" t="n">
        <x:v>2633.8</x:v>
      </x:c>
      <x:c r="F2794" s="39" t="n">
        <x:f>IF(E2794="","",D2794/E2794)</x:f>
        <x:v>0.01150429037892019</x:v>
      </x:c>
      <x:c r="G2794" s="36" t="str">
        <x:v>mfhhis01.csv</x:v>
      </x:c>
      <x:c r="H2794" s="36" t="str">
        <x:v>https://ticdata.treasury.gov/Publish/slt_table5.html</x:v>
      </x:c>
      <x:c r="I2794" s="37" t="n">
        <x:v>46269</x:v>
      </x:c>
      <x:c r="J2794" s="36" t="str">
        <x:v>Monthly, end of period</x:v>
      </x:c>
      <x:c r="K2794" s="36" t="str">
        <x:v>Billions of U.S. dollars</x:v>
      </x:c>
    </x:row>
    <x:row r="2795">
      <x:c r="A2795" s="37" t="n">
        <x:v>39600</x:v>
      </x:c>
      <x:c r="B2795" s="36" t="str">
        <x:v>United Kingdom</x:v>
      </x:c>
      <x:c r="C2795" s="36" t="str">
        <x:v>Country or economy</x:v>
      </x:c>
      <x:c r="D2795" s="55" t="n">
        <x:v>279.3</x:v>
      </x:c>
      <x:c r="E2795" s="55" t="n">
        <x:v>2633.8</x:v>
      </x:c>
      <x:c r="F2795" s="39" t="n">
        <x:f>IF(E2795="","",D2795/E2795)</x:f>
        <x:v>0.10604449844331384</x:v>
      </x:c>
      <x:c r="G2795" s="36" t="str">
        <x:v>mfhhis01.csv</x:v>
      </x:c>
      <x:c r="H2795" s="36" t="str">
        <x:v>https://ticdata.treasury.gov/Publish/slt_table5.html</x:v>
      </x:c>
      <x:c r="I2795" s="37" t="n">
        <x:v>46269</x:v>
      </x:c>
      <x:c r="J2795" s="36" t="str">
        <x:v>Monthly, end of period</x:v>
      </x:c>
      <x:c r="K2795" s="36" t="str">
        <x:v>Billions of U.S. dollars</x:v>
      </x:c>
    </x:row>
    <x:row r="2796">
      <x:c r="A2796" s="37" t="n">
        <x:v>39630</x:v>
      </x:c>
      <x:c r="B2796" s="36" t="str">
        <x:v>All Other</x:v>
      </x:c>
      <x:c r="C2796" s="36" t="str">
        <x:v>Aggregate</x:v>
      </x:c>
      <x:c r="D2796" s="55" t="n">
        <x:v>159</x:v>
      </x:c>
      <x:c r="E2796" s="55" t="n">
        <x:v>2624.2</x:v>
      </x:c>
      <x:c r="F2796" s="39" t="n">
        <x:f>IF(E2796="","",D2796/E2796)</x:f>
        <x:v>0.06058989406295252</x:v>
      </x:c>
      <x:c r="G2796" s="36" t="str">
        <x:v>mfhhis01.csv</x:v>
      </x:c>
      <x:c r="H2796" s="36" t="str">
        <x:v>https://ticdata.treasury.gov/Publish/slt_table5.html</x:v>
      </x:c>
      <x:c r="I2796" s="37" t="n">
        <x:v>46269</x:v>
      </x:c>
      <x:c r="J2796" s="36" t="str">
        <x:v>Monthly, end of period</x:v>
      </x:c>
      <x:c r="K2796" s="36" t="str">
        <x:v>Billions of U.S. dollars</x:v>
      </x:c>
    </x:row>
    <x:row r="2797">
      <x:c r="A2797" s="37" t="n">
        <x:v>39630</x:v>
      </x:c>
      <x:c r="B2797" s="36" t="str">
        <x:v>Australia</x:v>
      </x:c>
      <x:c r="C2797" s="36" t="str">
        <x:v>Country or economy</x:v>
      </x:c>
      <x:c r="D2797" s="55" t="n">
        <x:v>9.4</x:v>
      </x:c>
      <x:c r="E2797" s="55" t="n">
        <x:v>2624.2</x:v>
      </x:c>
      <x:c r="F2797" s="39" t="n">
        <x:f>IF(E2797="","",D2797/E2797)</x:f>
        <x:v>0.0035820440515204636</x:v>
      </x:c>
      <x:c r="G2797" s="36" t="str">
        <x:v>mfhhis01.csv</x:v>
      </x:c>
      <x:c r="H2797" s="36" t="str">
        <x:v>https://ticdata.treasury.gov/Publish/slt_table5.html</x:v>
      </x:c>
      <x:c r="I2797" s="37" t="n">
        <x:v>46269</x:v>
      </x:c>
      <x:c r="J2797" s="36" t="str">
        <x:v>Monthly, end of period</x:v>
      </x:c>
      <x:c r="K2797" s="36" t="str">
        <x:v>Billions of U.S. dollars</x:v>
      </x:c>
    </x:row>
    <x:row r="2798">
      <x:c r="A2798" s="37" t="n">
        <x:v>39630</x:v>
      </x:c>
      <x:c r="B2798" s="36" t="str">
        <x:v>Belgium</x:v>
      </x:c>
      <x:c r="C2798" s="36" t="str">
        <x:v>Country or economy</x:v>
      </x:c>
      <x:c r="D2798" s="55" t="n">
        <x:v>15</x:v>
      </x:c>
      <x:c r="E2798" s="55" t="n">
        <x:v>2624.2</x:v>
      </x:c>
      <x:c r="F2798" s="39" t="n">
        <x:f>IF(E2798="","",D2798/E2798)</x:f>
        <x:v>0.005716027741787974</x:v>
      </x:c>
      <x:c r="G2798" s="36" t="str">
        <x:v>mfhhis01.csv</x:v>
      </x:c>
      <x:c r="H2798" s="36" t="str">
        <x:v>https://ticdata.treasury.gov/Publish/slt_table5.html</x:v>
      </x:c>
      <x:c r="I2798" s="37" t="n">
        <x:v>46269</x:v>
      </x:c>
      <x:c r="J2798" s="36" t="str">
        <x:v>Monthly, end of period</x:v>
      </x:c>
      <x:c r="K2798" s="36" t="str">
        <x:v>Billions of U.S. dollars</x:v>
      </x:c>
    </x:row>
    <x:row r="2799">
      <x:c r="A2799" s="37" t="n">
        <x:v>39630</x:v>
      </x:c>
      <x:c r="B2799" s="36" t="str">
        <x:v>Brazil</x:v>
      </x:c>
      <x:c r="C2799" s="36" t="str">
        <x:v>Country or economy</x:v>
      </x:c>
      <x:c r="D2799" s="55" t="n">
        <x:v>154.8</x:v>
      </x:c>
      <x:c r="E2799" s="55" t="n">
        <x:v>2624.2</x:v>
      </x:c>
      <x:c r="F2799" s="39" t="n">
        <x:f>IF(E2799="","",D2799/E2799)</x:f>
        <x:v>0.058989406295251894</x:v>
      </x:c>
      <x:c r="G2799" s="36" t="str">
        <x:v>mfhhis01.csv</x:v>
      </x:c>
      <x:c r="H2799" s="36" t="str">
        <x:v>https://ticdata.treasury.gov/Publish/slt_table5.html</x:v>
      </x:c>
      <x:c r="I2799" s="37" t="n">
        <x:v>46269</x:v>
      </x:c>
      <x:c r="J2799" s="36" t="str">
        <x:v>Monthly, end of period</x:v>
      </x:c>
      <x:c r="K2799" s="36" t="str">
        <x:v>Billions of U.S. dollars</x:v>
      </x:c>
    </x:row>
    <x:row r="2800">
      <x:c r="A2800" s="37" t="n">
        <x:v>39630</x:v>
      </x:c>
      <x:c r="B2800" s="36" t="str">
        <x:v>Carib Bnkng Ctrs</x:v>
      </x:c>
      <x:c r="C2800" s="36" t="str">
        <x:v>Country or economy</x:v>
      </x:c>
      <x:c r="D2800" s="55" t="n">
        <x:v>117.6</x:v>
      </x:c>
      <x:c r="E2800" s="55" t="n">
        <x:v>2624.2</x:v>
      </x:c>
      <x:c r="F2800" s="39" t="n">
        <x:f>IF(E2800="","",D2800/E2800)</x:f>
        <x:v>0.04481365749561771</x:v>
      </x:c>
      <x:c r="G2800" s="36" t="str">
        <x:v>mfhhis01.csv</x:v>
      </x:c>
      <x:c r="H2800" s="36" t="str">
        <x:v>https://ticdata.treasury.gov/Publish/slt_table5.html</x:v>
      </x:c>
      <x:c r="I2800" s="37" t="n">
        <x:v>46269</x:v>
      </x:c>
      <x:c r="J2800" s="36" t="str">
        <x:v>Monthly, end of period</x:v>
      </x:c>
      <x:c r="K2800" s="36" t="str">
        <x:v>Billions of U.S. dollars</x:v>
      </x:c>
    </x:row>
    <x:row r="2801">
      <x:c r="A2801" s="37" t="n">
        <x:v>39630</x:v>
      </x:c>
      <x:c r="B2801" s="36" t="str">
        <x:v>Chile</x:v>
      </x:c>
      <x:c r="C2801" s="36" t="str">
        <x:v>Country or economy</x:v>
      </x:c>
      <x:c r="D2801" s="55" t="n">
        <x:v>13.6</x:v>
      </x:c>
      <x:c r="E2801" s="55" t="n">
        <x:v>2624.2</x:v>
      </x:c>
      <x:c r="F2801" s="39" t="n">
        <x:f>IF(E2801="","",D2801/E2801)</x:f>
        <x:v>0.005182531819221096</x:v>
      </x:c>
      <x:c r="G2801" s="36" t="str">
        <x:v>mfhhis01.csv</x:v>
      </x:c>
      <x:c r="H2801" s="36" t="str">
        <x:v>https://ticdata.treasury.gov/Publish/slt_table5.html</x:v>
      </x:c>
      <x:c r="I2801" s="37" t="n">
        <x:v>46269</x:v>
      </x:c>
      <x:c r="J2801" s="36" t="str">
        <x:v>Monthly, end of period</x:v>
      </x:c>
      <x:c r="K2801" s="36" t="str">
        <x:v>Billions of U.S. dollars</x:v>
      </x:c>
    </x:row>
    <x:row r="2802">
      <x:c r="A2802" s="37" t="n">
        <x:v>39630</x:v>
      </x:c>
      <x:c r="B2802" s="36" t="str">
        <x:v>China, Mainland</x:v>
      </x:c>
      <x:c r="C2802" s="36" t="str">
        <x:v>Country or economy</x:v>
      </x:c>
      <x:c r="D2802" s="55" t="n">
        <x:v>550</x:v>
      </x:c>
      <x:c r="E2802" s="55" t="n">
        <x:v>2624.2</x:v>
      </x:c>
      <x:c r="F2802" s="39" t="n">
        <x:f>IF(E2802="","",D2802/E2802)</x:f>
        <x:v>0.20958768386555904</x:v>
      </x:c>
      <x:c r="G2802" s="36" t="str">
        <x:v>mfhhis01.csv</x:v>
      </x:c>
      <x:c r="H2802" s="36" t="str">
        <x:v>https://ticdata.treasury.gov/Publish/slt_table5.html</x:v>
      </x:c>
      <x:c r="I2802" s="37" t="n">
        <x:v>46269</x:v>
      </x:c>
      <x:c r="J2802" s="36" t="str">
        <x:v>Monthly, end of period</x:v>
      </x:c>
      <x:c r="K2802" s="36" t="str">
        <x:v>Billions of U.S. dollars</x:v>
      </x:c>
    </x:row>
    <x:row r="2803">
      <x:c r="A2803" s="37" t="n">
        <x:v>39630</x:v>
      </x:c>
      <x:c r="B2803" s="36" t="str">
        <x:v>Colombia</x:v>
      </x:c>
      <x:c r="C2803" s="36" t="str">
        <x:v>Country or economy</x:v>
      </x:c>
      <x:c r="D2803" s="55" t="n">
        <x:v>9.3</x:v>
      </x:c>
      <x:c r="E2803" s="55" t="n">
        <x:v>2624.2</x:v>
      </x:c>
      <x:c r="F2803" s="39" t="n">
        <x:f>IF(E2803="","",D2803/E2803)</x:f>
        <x:v>0.003543937199908544</x:v>
      </x:c>
      <x:c r="G2803" s="36" t="str">
        <x:v>mfhhis01.csv</x:v>
      </x:c>
      <x:c r="H2803" s="36" t="str">
        <x:v>https://ticdata.treasury.gov/Publish/slt_table5.html</x:v>
      </x:c>
      <x:c r="I2803" s="37" t="n">
        <x:v>46269</x:v>
      </x:c>
      <x:c r="J2803" s="36" t="str">
        <x:v>Monthly, end of period</x:v>
      </x:c>
      <x:c r="K2803" s="36" t="str">
        <x:v>Billions of U.S. dollars</x:v>
      </x:c>
    </x:row>
    <x:row r="2804">
      <x:c r="A2804" s="37" t="n">
        <x:v>39630</x:v>
      </x:c>
      <x:c r="B2804" s="36" t="str">
        <x:v>Egypt</x:v>
      </x:c>
      <x:c r="C2804" s="36" t="str">
        <x:v>Country or economy</x:v>
      </x:c>
      <x:c r="D2804" s="55" t="n">
        <x:v>15.1</x:v>
      </x:c>
      <x:c r="E2804" s="55" t="n">
        <x:v>2624.2</x:v>
      </x:c>
      <x:c r="F2804" s="39" t="n">
        <x:f>IF(E2804="","",D2804/E2804)</x:f>
        <x:v>0.005754134593399894</x:v>
      </x:c>
      <x:c r="G2804" s="36" t="str">
        <x:v>mfhhis01.csv</x:v>
      </x:c>
      <x:c r="H2804" s="36" t="str">
        <x:v>https://ticdata.treasury.gov/Publish/slt_table5.html</x:v>
      </x:c>
      <x:c r="I2804" s="37" t="n">
        <x:v>46269</x:v>
      </x:c>
      <x:c r="J2804" s="36" t="str">
        <x:v>Monthly, end of period</x:v>
      </x:c>
      <x:c r="K2804" s="36" t="str">
        <x:v>Billions of U.S. dollars</x:v>
      </x:c>
    </x:row>
    <x:row r="2805">
      <x:c r="A2805" s="37" t="n">
        <x:v>39630</x:v>
      </x:c>
      <x:c r="B2805" s="36" t="str">
        <x:v>Foreign official</x:v>
      </x:c>
      <x:c r="C2805" s="36" t="str">
        <x:v>Aggregate</x:v>
      </x:c>
      <x:c r="D2805" s="55" t="n">
        <x:v>1926.9</x:v>
      </x:c>
      <x:c r="E2805" s="55" t="n">
        <x:v>2624.2</x:v>
      </x:c>
      <x:c r="F2805" s="39" t="n">
        <x:f>IF(E2805="","",D2805/E2805)</x:f>
        <x:v>0.7342809237100831</x:v>
      </x:c>
      <x:c r="G2805" s="36" t="str">
        <x:v>mfhhis01.csv</x:v>
      </x:c>
      <x:c r="H2805" s="36" t="str">
        <x:v>https://ticdata.treasury.gov/Publish/slt_table5.html</x:v>
      </x:c>
      <x:c r="I2805" s="37" t="n">
        <x:v>46269</x:v>
      </x:c>
      <x:c r="J2805" s="36" t="str">
        <x:v>Monthly, end of period</x:v>
      </x:c>
      <x:c r="K2805" s="36" t="str">
        <x:v>Billions of U.S. dollars</x:v>
      </x:c>
    </x:row>
    <x:row r="2806">
      <x:c r="A2806" s="37" t="n">
        <x:v>39630</x:v>
      </x:c>
      <x:c r="B2806" s="36" t="str">
        <x:v>Foreign official Treasury bills</x:v>
      </x:c>
      <x:c r="C2806" s="36" t="str">
        <x:v>Aggregate</x:v>
      </x:c>
      <x:c r="D2806" s="55" t="n">
        <x:v>232.5</x:v>
      </x:c>
      <x:c r="E2806" s="55" t="n">
        <x:v>2624.2</x:v>
      </x:c>
      <x:c r="F2806" s="39" t="n">
        <x:f>IF(E2806="","",D2806/E2806)</x:f>
        <x:v>0.0885984299977136</x:v>
      </x:c>
      <x:c r="G2806" s="36" t="str">
        <x:v>mfhhis01.csv</x:v>
      </x:c>
      <x:c r="H2806" s="36" t="str">
        <x:v>https://ticdata.treasury.gov/Publish/slt_table5.html</x:v>
      </x:c>
      <x:c r="I2806" s="37" t="n">
        <x:v>46269</x:v>
      </x:c>
      <x:c r="J2806" s="36" t="str">
        <x:v>Monthly, end of period</x:v>
      </x:c>
      <x:c r="K2806" s="36" t="str">
        <x:v>Billions of U.S. dollars</x:v>
      </x:c>
    </x:row>
    <x:row r="2807">
      <x:c r="A2807" s="37" t="n">
        <x:v>39630</x:v>
      </x:c>
      <x:c r="B2807" s="36" t="str">
        <x:v>Foreign official Treasury bonds and notes</x:v>
      </x:c>
      <x:c r="C2807" s="36" t="str">
        <x:v>Aggregate</x:v>
      </x:c>
      <x:c r="D2807" s="55" t="n">
        <x:v>1694.4</x:v>
      </x:c>
      <x:c r="E2807" s="55" t="n">
        <x:v>2624.2</x:v>
      </x:c>
      <x:c r="F2807" s="39" t="n">
        <x:f>IF(E2807="","",D2807/E2807)</x:f>
        <x:v>0.6456824937123695</x:v>
      </x:c>
      <x:c r="G2807" s="36" t="str">
        <x:v>mfhhis01.csv</x:v>
      </x:c>
      <x:c r="H2807" s="36" t="str">
        <x:v>https://ticdata.treasury.gov/Publish/slt_table5.html</x:v>
      </x:c>
      <x:c r="I2807" s="37" t="n">
        <x:v>46269</x:v>
      </x:c>
      <x:c r="J2807" s="36" t="str">
        <x:v>Monthly, end of period</x:v>
      </x:c>
      <x:c r="K2807" s="36" t="str">
        <x:v>Billions of U.S. dollars</x:v>
      </x:c>
    </x:row>
    <x:row r="2808">
      <x:c r="A2808" s="37" t="n">
        <x:v>39630</x:v>
      </x:c>
      <x:c r="B2808" s="36" t="str">
        <x:v>France</x:v>
      </x:c>
      <x:c r="C2808" s="36" t="str">
        <x:v>Country or economy</x:v>
      </x:c>
      <x:c r="D2808" s="55" t="n">
        <x:v>17.1</x:v>
      </x:c>
      <x:c r="E2808" s="55" t="n">
        <x:v>2624.2</x:v>
      </x:c>
      <x:c r="F2808" s="39" t="n">
        <x:f>IF(E2808="","",D2808/E2808)</x:f>
        <x:v>0.006516271625638291</x:v>
      </x:c>
      <x:c r="G2808" s="36" t="str">
        <x:v>mfhhis01.csv</x:v>
      </x:c>
      <x:c r="H2808" s="36" t="str">
        <x:v>https://ticdata.treasury.gov/Publish/slt_table5.html</x:v>
      </x:c>
      <x:c r="I2808" s="37" t="n">
        <x:v>46269</x:v>
      </x:c>
      <x:c r="J2808" s="36" t="str">
        <x:v>Monthly, end of period</x:v>
      </x:c>
      <x:c r="K2808" s="36" t="str">
        <x:v>Billions of U.S. dollars</x:v>
      </x:c>
    </x:row>
    <x:row r="2809">
      <x:c r="A2809" s="37" t="n">
        <x:v>39630</x:v>
      </x:c>
      <x:c r="B2809" s="36" t="str">
        <x:v>Germany</x:v>
      </x:c>
      <x:c r="C2809" s="36" t="str">
        <x:v>Country or economy</x:v>
      </x:c>
      <x:c r="D2809" s="55" t="n">
        <x:v>51.7</x:v>
      </x:c>
      <x:c r="E2809" s="55" t="n">
        <x:v>2624.2</x:v>
      </x:c>
      <x:c r="F2809" s="39" t="n">
        <x:f>IF(E2809="","",D2809/E2809)</x:f>
        <x:v>0.01970124228336255</x:v>
      </x:c>
      <x:c r="G2809" s="36" t="str">
        <x:v>mfhhis01.csv</x:v>
      </x:c>
      <x:c r="H2809" s="36" t="str">
        <x:v>https://ticdata.treasury.gov/Publish/slt_table5.html</x:v>
      </x:c>
      <x:c r="I2809" s="37" t="n">
        <x:v>46269</x:v>
      </x:c>
      <x:c r="J2809" s="36" t="str">
        <x:v>Monthly, end of period</x:v>
      </x:c>
      <x:c r="K2809" s="36" t="str">
        <x:v>Billions of U.S. dollars</x:v>
      </x:c>
    </x:row>
    <x:row r="2810">
      <x:c r="A2810" s="37" t="n">
        <x:v>39630</x:v>
      </x:c>
      <x:c r="B2810" s="36" t="str">
        <x:v>Grand Total</x:v>
      </x:c>
      <x:c r="C2810" s="36" t="str">
        <x:v>Aggregate</x:v>
      </x:c>
      <x:c r="D2810" s="55" t="n">
        <x:v>2624.2</x:v>
      </x:c>
      <x:c r="E2810" s="55" t="n">
        <x:v>2624.2</x:v>
      </x:c>
      <x:c r="F2810" s="39" t="n">
        <x:f>IF(E2810="","",D2810/E2810)</x:f>
        <x:v>1</x:v>
      </x:c>
      <x:c r="G2810" s="36" t="str">
        <x:v>mfhhis01.csv</x:v>
      </x:c>
      <x:c r="H2810" s="36" t="str">
        <x:v>https://ticdata.treasury.gov/Publish/slt_table5.html</x:v>
      </x:c>
      <x:c r="I2810" s="37" t="n">
        <x:v>46269</x:v>
      </x:c>
      <x:c r="J2810" s="36" t="str">
        <x:v>Monthly, end of period</x:v>
      </x:c>
      <x:c r="K2810" s="36" t="str">
        <x:v>Billions of U.S. dollars</x:v>
      </x:c>
    </x:row>
    <x:row r="2811">
      <x:c r="A2811" s="37" t="n">
        <x:v>39630</x:v>
      </x:c>
      <x:c r="B2811" s="36" t="str">
        <x:v>Hong Kong</x:v>
      </x:c>
      <x:c r="C2811" s="36" t="str">
        <x:v>Country or economy</x:v>
      </x:c>
      <x:c r="D2811" s="55" t="n">
        <x:v>65.2</x:v>
      </x:c>
      <x:c r="E2811" s="55" t="n">
        <x:v>2624.2</x:v>
      </x:c>
      <x:c r="F2811" s="39" t="n">
        <x:f>IF(E2811="","",D2811/E2811)</x:f>
        <x:v>0.024845667250971728</x:v>
      </x:c>
      <x:c r="G2811" s="36" t="str">
        <x:v>mfhhis01.csv</x:v>
      </x:c>
      <x:c r="H2811" s="36" t="str">
        <x:v>https://ticdata.treasury.gov/Publish/slt_table5.html</x:v>
      </x:c>
      <x:c r="I2811" s="37" t="n">
        <x:v>46269</x:v>
      </x:c>
      <x:c r="J2811" s="36" t="str">
        <x:v>Monthly, end of period</x:v>
      </x:c>
      <x:c r="K2811" s="36" t="str">
        <x:v>Billions of U.S. dollars</x:v>
      </x:c>
    </x:row>
    <x:row r="2812">
      <x:c r="A2812" s="37" t="n">
        <x:v>39630</x:v>
      </x:c>
      <x:c r="B2812" s="36" t="str">
        <x:v>India</x:v>
      </x:c>
      <x:c r="C2812" s="36" t="str">
        <x:v>Country or economy</x:v>
      </x:c>
      <x:c r="D2812" s="55" t="n">
        <x:v>19</x:v>
      </x:c>
      <x:c r="E2812" s="55" t="n">
        <x:v>2624.2</x:v>
      </x:c>
      <x:c r="F2812" s="39" t="n">
        <x:f>IF(E2812="","",D2812/E2812)</x:f>
        <x:v>0.007240301806264767</x:v>
      </x:c>
      <x:c r="G2812" s="36" t="str">
        <x:v>mfhhis01.csv</x:v>
      </x:c>
      <x:c r="H2812" s="36" t="str">
        <x:v>https://ticdata.treasury.gov/Publish/slt_table5.html</x:v>
      </x:c>
      <x:c r="I2812" s="37" t="n">
        <x:v>46269</x:v>
      </x:c>
      <x:c r="J2812" s="36" t="str">
        <x:v>Monthly, end of period</x:v>
      </x:c>
      <x:c r="K2812" s="36" t="str">
        <x:v>Billions of U.S. dollars</x:v>
      </x:c>
    </x:row>
    <x:row r="2813">
      <x:c r="A2813" s="37" t="n">
        <x:v>39630</x:v>
      </x:c>
      <x:c r="B2813" s="36" t="str">
        <x:v>Ireland</x:v>
      </x:c>
      <x:c r="C2813" s="36" t="str">
        <x:v>Country or economy</x:v>
      </x:c>
      <x:c r="D2813" s="55" t="n">
        <x:v>16.9</x:v>
      </x:c>
      <x:c r="E2813" s="55" t="n">
        <x:v>2624.2</x:v>
      </x:c>
      <x:c r="F2813" s="39" t="n">
        <x:f>IF(E2813="","",D2813/E2813)</x:f>
        <x:v>0.00644005792241445</x:v>
      </x:c>
      <x:c r="G2813" s="36" t="str">
        <x:v>mfhhis01.csv</x:v>
      </x:c>
      <x:c r="H2813" s="36" t="str">
        <x:v>https://ticdata.treasury.gov/Publish/slt_table5.html</x:v>
      </x:c>
      <x:c r="I2813" s="37" t="n">
        <x:v>46269</x:v>
      </x:c>
      <x:c r="J2813" s="36" t="str">
        <x:v>Monthly, end of period</x:v>
      </x:c>
      <x:c r="K2813" s="36" t="str">
        <x:v>Billions of U.S. dollars</x:v>
      </x:c>
    </x:row>
    <x:row r="2814">
      <x:c r="A2814" s="37" t="n">
        <x:v>39630</x:v>
      </x:c>
      <x:c r="B2814" s="36" t="str">
        <x:v>Israel</x:v>
      </x:c>
      <x:c r="C2814" s="36" t="str">
        <x:v>Country or economy</x:v>
      </x:c>
      <x:c r="D2814" s="55" t="n">
        <x:v>8.1</x:v>
      </x:c>
      <x:c r="E2814" s="55" t="n">
        <x:v>2624.2</x:v>
      </x:c>
      <x:c r="F2814" s="39" t="n">
        <x:f>IF(E2814="","",D2814/E2814)</x:f>
        <x:v>0.003086654980565506</x:v>
      </x:c>
      <x:c r="G2814" s="36" t="str">
        <x:v>mfhhis01.csv</x:v>
      </x:c>
      <x:c r="H2814" s="36" t="str">
        <x:v>https://ticdata.treasury.gov/Publish/slt_table5.html</x:v>
      </x:c>
      <x:c r="I2814" s="37" t="n">
        <x:v>46269</x:v>
      </x:c>
      <x:c r="J2814" s="36" t="str">
        <x:v>Monthly, end of period</x:v>
      </x:c>
      <x:c r="K2814" s="36" t="str">
        <x:v>Billions of U.S. dollars</x:v>
      </x:c>
    </x:row>
    <x:row r="2815">
      <x:c r="A2815" s="37" t="n">
        <x:v>39630</x:v>
      </x:c>
      <x:c r="B2815" s="36" t="str">
        <x:v>Italy</x:v>
      </x:c>
      <x:c r="C2815" s="36" t="str">
        <x:v>Country or economy</x:v>
      </x:c>
      <x:c r="D2815" s="55" t="n">
        <x:v>11</x:v>
      </x:c>
      <x:c r="E2815" s="55" t="n">
        <x:v>2624.2</x:v>
      </x:c>
      <x:c r="F2815" s="39" t="n">
        <x:f>IF(E2815="","",D2815/E2815)</x:f>
        <x:v>0.0041917536773111806</x:v>
      </x:c>
      <x:c r="G2815" s="36" t="str">
        <x:v>mfhhis01.csv</x:v>
      </x:c>
      <x:c r="H2815" s="36" t="str">
        <x:v>https://ticdata.treasury.gov/Publish/slt_table5.html</x:v>
      </x:c>
      <x:c r="I2815" s="37" t="n">
        <x:v>46269</x:v>
      </x:c>
      <x:c r="J2815" s="36" t="str">
        <x:v>Monthly, end of period</x:v>
      </x:c>
      <x:c r="K2815" s="36" t="str">
        <x:v>Billions of U.S. dollars</x:v>
      </x:c>
    </x:row>
    <x:row r="2816">
      <x:c r="A2816" s="37" t="n">
        <x:v>39630</x:v>
      </x:c>
      <x:c r="B2816" s="36" t="str">
        <x:v>Japan</x:v>
      </x:c>
      <x:c r="C2816" s="36" t="str">
        <x:v>Country or economy</x:v>
      </x:c>
      <x:c r="D2816" s="55" t="n">
        <x:v>637.6</x:v>
      </x:c>
      <x:c r="E2816" s="55" t="n">
        <x:v>2624.2</x:v>
      </x:c>
      <x:c r="F2816" s="39" t="n">
        <x:f>IF(E2816="","",D2816/E2816)</x:f>
        <x:v>0.2429692858776008</x:v>
      </x:c>
      <x:c r="G2816" s="36" t="str">
        <x:v>mfhhis01.csv</x:v>
      </x:c>
      <x:c r="H2816" s="36" t="str">
        <x:v>https://ticdata.treasury.gov/Publish/slt_table5.html</x:v>
      </x:c>
      <x:c r="I2816" s="37" t="n">
        <x:v>46269</x:v>
      </x:c>
      <x:c r="J2816" s="36" t="str">
        <x:v>Monthly, end of period</x:v>
      </x:c>
      <x:c r="K2816" s="36" t="str">
        <x:v>Billions of U.S. dollars</x:v>
      </x:c>
    </x:row>
    <x:row r="2817">
      <x:c r="A2817" s="37" t="n">
        <x:v>39630</x:v>
      </x:c>
      <x:c r="B2817" s="36" t="str">
        <x:v>Korea, South</x:v>
      </x:c>
      <x:c r="C2817" s="36" t="str">
        <x:v>Country or economy</x:v>
      </x:c>
      <x:c r="D2817" s="55" t="n">
        <x:v>39.4</x:v>
      </x:c>
      <x:c r="E2817" s="55" t="n">
        <x:v>2624.2</x:v>
      </x:c>
      <x:c r="F2817" s="39" t="n">
        <x:f>IF(E2817="","",D2817/E2817)</x:f>
        <x:v>0.015014099535096411</x:v>
      </x:c>
      <x:c r="G2817" s="36" t="str">
        <x:v>mfhhis01.csv</x:v>
      </x:c>
      <x:c r="H2817" s="36" t="str">
        <x:v>https://ticdata.treasury.gov/Publish/slt_table5.html</x:v>
      </x:c>
      <x:c r="I2817" s="37" t="n">
        <x:v>46269</x:v>
      </x:c>
      <x:c r="J2817" s="36" t="str">
        <x:v>Monthly, end of period</x:v>
      </x:c>
      <x:c r="K2817" s="36" t="str">
        <x:v>Billions of U.S. dollars</x:v>
      </x:c>
    </x:row>
    <x:row r="2818">
      <x:c r="A2818" s="37" t="n">
        <x:v>39630</x:v>
      </x:c>
      <x:c r="B2818" s="36" t="str">
        <x:v>Luxembourg</x:v>
      </x:c>
      <x:c r="C2818" s="36" t="str">
        <x:v>Country or economy</x:v>
      </x:c>
      <x:c r="D2818" s="55" t="n">
        <x:v>89.7</x:v>
      </x:c>
      <x:c r="E2818" s="55" t="n">
        <x:v>2624.2</x:v>
      </x:c>
      <x:c r="F2818" s="39" t="n">
        <x:f>IF(E2818="","",D2818/E2818)</x:f>
        <x:v>0.034181845895892085</x:v>
      </x:c>
      <x:c r="G2818" s="36" t="str">
        <x:v>mfhhis01.csv</x:v>
      </x:c>
      <x:c r="H2818" s="36" t="str">
        <x:v>https://ticdata.treasury.gov/Publish/slt_table5.html</x:v>
      </x:c>
      <x:c r="I2818" s="37" t="n">
        <x:v>46269</x:v>
      </x:c>
      <x:c r="J2818" s="36" t="str">
        <x:v>Monthly, end of period</x:v>
      </x:c>
      <x:c r="K2818" s="36" t="str">
        <x:v>Billions of U.S. dollars</x:v>
      </x:c>
    </x:row>
    <x:row r="2819">
      <x:c r="A2819" s="37" t="n">
        <x:v>39630</x:v>
      </x:c>
      <x:c r="B2819" s="36" t="str">
        <x:v>Mexico</x:v>
      </x:c>
      <x:c r="C2819" s="36" t="str">
        <x:v>Country or economy</x:v>
      </x:c>
      <x:c r="D2819" s="55" t="n">
        <x:v>34.3</x:v>
      </x:c>
      <x:c r="E2819" s="55" t="n">
        <x:v>2624.2</x:v>
      </x:c>
      <x:c r="F2819" s="39" t="n">
        <x:f>IF(E2819="","",D2819/E2819)</x:f>
        <x:v>0.0130706501028885</x:v>
      </x:c>
      <x:c r="G2819" s="36" t="str">
        <x:v>mfhhis01.csv</x:v>
      </x:c>
      <x:c r="H2819" s="36" t="str">
        <x:v>https://ticdata.treasury.gov/Publish/slt_table5.html</x:v>
      </x:c>
      <x:c r="I2819" s="37" t="n">
        <x:v>46269</x:v>
      </x:c>
      <x:c r="J2819" s="36" t="str">
        <x:v>Monthly, end of period</x:v>
      </x:c>
      <x:c r="K2819" s="36" t="str">
        <x:v>Billions of U.S. dollars</x:v>
      </x:c>
    </x:row>
    <x:row r="2820">
      <x:c r="A2820" s="37" t="n">
        <x:v>39630</x:v>
      </x:c>
      <x:c r="B2820" s="36" t="str">
        <x:v>Netherlands</x:v>
      </x:c>
      <x:c r="C2820" s="36" t="str">
        <x:v>Country or economy</x:v>
      </x:c>
      <x:c r="D2820" s="55" t="n">
        <x:v>17.8</x:v>
      </x:c>
      <x:c r="E2820" s="55" t="n">
        <x:v>2624.2</x:v>
      </x:c>
      <x:c r="F2820" s="39" t="n">
        <x:f>IF(E2820="","",D2820/E2820)</x:f>
        <x:v>0.0067830195869217295</x:v>
      </x:c>
      <x:c r="G2820" s="36" t="str">
        <x:v>mfhhis01.csv</x:v>
      </x:c>
      <x:c r="H2820" s="36" t="str">
        <x:v>https://ticdata.treasury.gov/Publish/slt_table5.html</x:v>
      </x:c>
      <x:c r="I2820" s="37" t="n">
        <x:v>46269</x:v>
      </x:c>
      <x:c r="J2820" s="36" t="str">
        <x:v>Monthly, end of period</x:v>
      </x:c>
      <x:c r="K2820" s="36" t="str">
        <x:v>Billions of U.S. dollars</x:v>
      </x:c>
    </x:row>
    <x:row r="2821">
      <x:c r="A2821" s="37" t="n">
        <x:v>39630</x:v>
      </x:c>
      <x:c r="B2821" s="36" t="str">
        <x:v>Norway</x:v>
      </x:c>
      <x:c r="C2821" s="36" t="str">
        <x:v>Country or economy</x:v>
      </x:c>
      <x:c r="D2821" s="55" t="n">
        <x:v>2.8</x:v>
      </x:c>
      <x:c r="E2821" s="55" t="n">
        <x:v>2624.2</x:v>
      </x:c>
      <x:c r="F2821" s="39" t="n">
        <x:f>IF(E2821="","",D2821/E2821)</x:f>
        <x:v>0.001066991845133755</x:v>
      </x:c>
      <x:c r="G2821" s="36" t="str">
        <x:v>mfhhis01.csv</x:v>
      </x:c>
      <x:c r="H2821" s="36" t="str">
        <x:v>https://ticdata.treasury.gov/Publish/slt_table5.html</x:v>
      </x:c>
      <x:c r="I2821" s="37" t="n">
        <x:v>46269</x:v>
      </x:c>
      <x:c r="J2821" s="36" t="str">
        <x:v>Monthly, end of period</x:v>
      </x:c>
      <x:c r="K2821" s="36" t="str">
        <x:v>Billions of U.S. dollars</x:v>
      </x:c>
    </x:row>
    <x:row r="2822">
      <x:c r="A2822" s="37" t="n">
        <x:v>39630</x:v>
      </x:c>
      <x:c r="B2822" s="36" t="str">
        <x:v>Oil Exporters</x:v>
      </x:c>
      <x:c r="C2822" s="36" t="str">
        <x:v>Country or economy</x:v>
      </x:c>
      <x:c r="D2822" s="55" t="n">
        <x:v>162.9</x:v>
      </x:c>
      <x:c r="E2822" s="55" t="n">
        <x:v>2624.2</x:v>
      </x:c>
      <x:c r="F2822" s="39" t="n">
        <x:f>IF(E2822="","",D2822/E2822)</x:f>
        <x:v>0.0620760612758174</x:v>
      </x:c>
      <x:c r="G2822" s="36" t="str">
        <x:v>mfhhis01.csv</x:v>
      </x:c>
      <x:c r="H2822" s="36" t="str">
        <x:v>https://ticdata.treasury.gov/Publish/slt_table5.html</x:v>
      </x:c>
      <x:c r="I2822" s="37" t="n">
        <x:v>46269</x:v>
      </x:c>
      <x:c r="J2822" s="36" t="str">
        <x:v>Monthly, end of period</x:v>
      </x:c>
      <x:c r="K2822" s="36" t="str">
        <x:v>Billions of U.S. dollars</x:v>
      </x:c>
    </x:row>
    <x:row r="2823">
      <x:c r="A2823" s="37" t="n">
        <x:v>39630</x:v>
      </x:c>
      <x:c r="B2823" s="36" t="str">
        <x:v>Philippines</x:v>
      </x:c>
      <x:c r="C2823" s="36" t="str">
        <x:v>Country or economy</x:v>
      </x:c>
      <x:c r="D2823" s="55" t="n">
        <x:v>12.4</x:v>
      </x:c>
      <x:c r="E2823" s="55" t="n">
        <x:v>2624.2</x:v>
      </x:c>
      <x:c r="F2823" s="39" t="n">
        <x:f>IF(E2823="","",D2823/E2823)</x:f>
        <x:v>0.004725249599878059</x:v>
      </x:c>
      <x:c r="G2823" s="36" t="str">
        <x:v>mfhhis01.csv</x:v>
      </x:c>
      <x:c r="H2823" s="36" t="str">
        <x:v>https://ticdata.treasury.gov/Publish/slt_table5.html</x:v>
      </x:c>
      <x:c r="I2823" s="37" t="n">
        <x:v>46269</x:v>
      </x:c>
      <x:c r="J2823" s="36" t="str">
        <x:v>Monthly, end of period</x:v>
      </x:c>
      <x:c r="K2823" s="36" t="str">
        <x:v>Billions of U.S. dollars</x:v>
      </x:c>
    </x:row>
    <x:row r="2824">
      <x:c r="A2824" s="37" t="n">
        <x:v>39630</x:v>
      </x:c>
      <x:c r="B2824" s="36" t="str">
        <x:v>Russia</x:v>
      </x:c>
      <x:c r="C2824" s="36" t="str">
        <x:v>Country or economy</x:v>
      </x:c>
      <x:c r="D2824" s="55" t="n">
        <x:v>104</x:v>
      </x:c>
      <x:c r="E2824" s="55" t="n">
        <x:v>2624.2</x:v>
      </x:c>
      <x:c r="F2824" s="39" t="n">
        <x:f>IF(E2824="","",D2824/E2824)</x:f>
        <x:v>0.039631125676396615</x:v>
      </x:c>
      <x:c r="G2824" s="36" t="str">
        <x:v>mfhhis01.csv</x:v>
      </x:c>
      <x:c r="H2824" s="36" t="str">
        <x:v>https://ticdata.treasury.gov/Publish/slt_table5.html</x:v>
      </x:c>
      <x:c r="I2824" s="37" t="n">
        <x:v>46269</x:v>
      </x:c>
      <x:c r="J2824" s="36" t="str">
        <x:v>Monthly, end of period</x:v>
      </x:c>
      <x:c r="K2824" s="36" t="str">
        <x:v>Billions of U.S. dollars</x:v>
      </x:c>
    </x:row>
    <x:row r="2825">
      <x:c r="A2825" s="37" t="n">
        <x:v>39630</x:v>
      </x:c>
      <x:c r="B2825" s="36" t="str">
        <x:v>Singapore</x:v>
      </x:c>
      <x:c r="C2825" s="36" t="str">
        <x:v>Country or economy</x:v>
      </x:c>
      <x:c r="D2825" s="55" t="n">
        <x:v>32.8</x:v>
      </x:c>
      <x:c r="E2825" s="55" t="n">
        <x:v>2624.2</x:v>
      </x:c>
      <x:c r="F2825" s="39" t="n">
        <x:f>IF(E2825="","",D2825/E2825)</x:f>
        <x:v>0.012499047328709701</x:v>
      </x:c>
      <x:c r="G2825" s="36" t="str">
        <x:v>mfhhis01.csv</x:v>
      </x:c>
      <x:c r="H2825" s="36" t="str">
        <x:v>https://ticdata.treasury.gov/Publish/slt_table5.html</x:v>
      </x:c>
      <x:c r="I2825" s="37" t="n">
        <x:v>46269</x:v>
      </x:c>
      <x:c r="J2825" s="36" t="str">
        <x:v>Monthly, end of period</x:v>
      </x:c>
      <x:c r="K2825" s="36" t="str">
        <x:v>Billions of U.S. dollars</x:v>
      </x:c>
    </x:row>
    <x:row r="2826">
      <x:c r="A2826" s="37" t="n">
        <x:v>39630</x:v>
      </x:c>
      <x:c r="B2826" s="36" t="str">
        <x:v>Sweden</x:v>
      </x:c>
      <x:c r="C2826" s="36" t="str">
        <x:v>Country or economy</x:v>
      </x:c>
      <x:c r="D2826" s="55" t="n">
        <x:v>14.4</x:v>
      </x:c>
      <x:c r="E2826" s="55" t="n">
        <x:v>2624.2</x:v>
      </x:c>
      <x:c r="F2826" s="39" t="n">
        <x:f>IF(E2826="","",D2826/E2826)</x:f>
        <x:v>0.005487386632116455</x:v>
      </x:c>
      <x:c r="G2826" s="36" t="str">
        <x:v>mfhhis01.csv</x:v>
      </x:c>
      <x:c r="H2826" s="36" t="str">
        <x:v>https://ticdata.treasury.gov/Publish/slt_table5.html</x:v>
      </x:c>
      <x:c r="I2826" s="37" t="n">
        <x:v>46269</x:v>
      </x:c>
      <x:c r="J2826" s="36" t="str">
        <x:v>Monthly, end of period</x:v>
      </x:c>
      <x:c r="K2826" s="36" t="str">
        <x:v>Billions of U.S. dollars</x:v>
      </x:c>
    </x:row>
    <x:row r="2827">
      <x:c r="A2827" s="37" t="n">
        <x:v>39630</x:v>
      </x:c>
      <x:c r="B2827" s="36" t="str">
        <x:v>Switzerland</x:v>
      </x:c>
      <x:c r="C2827" s="36" t="str">
        <x:v>Country or economy</x:v>
      </x:c>
      <x:c r="D2827" s="55" t="n">
        <x:v>45.7</x:v>
      </x:c>
      <x:c r="E2827" s="55" t="n">
        <x:v>2624.2</x:v>
      </x:c>
      <x:c r="F2827" s="39" t="n">
        <x:f>IF(E2827="","",D2827/E2827)</x:f>
        <x:v>0.017414831186647363</x:v>
      </x:c>
      <x:c r="G2827" s="36" t="str">
        <x:v>mfhhis01.csv</x:v>
      </x:c>
      <x:c r="H2827" s="36" t="str">
        <x:v>https://ticdata.treasury.gov/Publish/slt_table5.html</x:v>
      </x:c>
      <x:c r="I2827" s="37" t="n">
        <x:v>46269</x:v>
      </x:c>
      <x:c r="J2827" s="36" t="str">
        <x:v>Monthly, end of period</x:v>
      </x:c>
      <x:c r="K2827" s="36" t="str">
        <x:v>Billions of U.S. dollars</x:v>
      </x:c>
    </x:row>
    <x:row r="2828">
      <x:c r="A2828" s="37" t="n">
        <x:v>39630</x:v>
      </x:c>
      <x:c r="B2828" s="36" t="str">
        <x:v>Taiwan</x:v>
      </x:c>
      <x:c r="C2828" s="36" t="str">
        <x:v>Country or economy</x:v>
      </x:c>
      <x:c r="D2828" s="55" t="n">
        <x:v>67.9</x:v>
      </x:c>
      <x:c r="E2828" s="55" t="n">
        <x:v>2624.2</x:v>
      </x:c>
      <x:c r="F2828" s="39" t="n">
        <x:f>IF(E2828="","",D2828/E2828)</x:f>
        <x:v>0.025874552244493563</x:v>
      </x:c>
      <x:c r="G2828" s="36" t="str">
        <x:v>mfhhis01.csv</x:v>
      </x:c>
      <x:c r="H2828" s="36" t="str">
        <x:v>https://ticdata.treasury.gov/Publish/slt_table5.html</x:v>
      </x:c>
      <x:c r="I2828" s="37" t="n">
        <x:v>46269</x:v>
      </x:c>
      <x:c r="J2828" s="36" t="str">
        <x:v>Monthly, end of period</x:v>
      </x:c>
      <x:c r="K2828" s="36" t="str">
        <x:v>Billions of U.S. dollars</x:v>
      </x:c>
    </x:row>
    <x:row r="2829">
      <x:c r="A2829" s="37" t="n">
        <x:v>39630</x:v>
      </x:c>
      <x:c r="B2829" s="36" t="str">
        <x:v>Thailand</x:v>
      </x:c>
      <x:c r="C2829" s="36" t="str">
        <x:v>Country or economy</x:v>
      </x:c>
      <x:c r="D2829" s="55" t="n">
        <x:v>30.6</x:v>
      </x:c>
      <x:c r="E2829" s="55" t="n">
        <x:v>2624.2</x:v>
      </x:c>
      <x:c r="F2829" s="39" t="n">
        <x:f>IF(E2829="","",D2829/E2829)</x:f>
        <x:v>0.011660696593247467</x:v>
      </x:c>
      <x:c r="G2829" s="36" t="str">
        <x:v>mfhhis01.csv</x:v>
      </x:c>
      <x:c r="H2829" s="36" t="str">
        <x:v>https://ticdata.treasury.gov/Publish/slt_table5.html</x:v>
      </x:c>
      <x:c r="I2829" s="37" t="n">
        <x:v>46269</x:v>
      </x:c>
      <x:c r="J2829" s="36" t="str">
        <x:v>Monthly, end of period</x:v>
      </x:c>
      <x:c r="K2829" s="36" t="str">
        <x:v>Billions of U.S. dollars</x:v>
      </x:c>
    </x:row>
    <x:row r="2830">
      <x:c r="A2830" s="37" t="n">
        <x:v>39630</x:v>
      </x:c>
      <x:c r="B2830" s="36" t="str">
        <x:v>Turkey</x:v>
      </x:c>
      <x:c r="C2830" s="36" t="str">
        <x:v>Country or economy</x:v>
      </x:c>
      <x:c r="D2830" s="55" t="n">
        <x:v>32.7</x:v>
      </x:c>
      <x:c r="E2830" s="55" t="n">
        <x:v>2624.2</x:v>
      </x:c>
      <x:c r="F2830" s="39" t="n">
        <x:f>IF(E2830="","",D2830/E2830)</x:f>
        <x:v>0.012460940477097783</x:v>
      </x:c>
      <x:c r="G2830" s="36" t="str">
        <x:v>mfhhis01.csv</x:v>
      </x:c>
      <x:c r="H2830" s="36" t="str">
        <x:v>https://ticdata.treasury.gov/Publish/slt_table5.html</x:v>
      </x:c>
      <x:c r="I2830" s="37" t="n">
        <x:v>46269</x:v>
      </x:c>
      <x:c r="J2830" s="36" t="str">
        <x:v>Monthly, end of period</x:v>
      </x:c>
      <x:c r="K2830" s="36" t="str">
        <x:v>Billions of U.S. dollars</x:v>
      </x:c>
    </x:row>
    <x:row r="2831">
      <x:c r="A2831" s="37" t="n">
        <x:v>39630</x:v>
      </x:c>
      <x:c r="B2831" s="36" t="str">
        <x:v>United Kingdom</x:v>
      </x:c>
      <x:c r="C2831" s="36" t="str">
        <x:v>Country or economy</x:v>
      </x:c>
      <x:c r="D2831" s="55" t="n">
        <x:v>66.2</x:v>
      </x:c>
      <x:c r="E2831" s="55" t="n">
        <x:v>2624.2</x:v>
      </x:c>
      <x:c r="F2831" s="39" t="n">
        <x:f>IF(E2831="","",D2831/E2831)</x:f>
        <x:v>0.025226735767090926</x:v>
      </x:c>
      <x:c r="G2831" s="36" t="str">
        <x:v>mfhhis01.csv</x:v>
      </x:c>
      <x:c r="H2831" s="36" t="str">
        <x:v>https://ticdata.treasury.gov/Publish/slt_table5.html</x:v>
      </x:c>
      <x:c r="I2831" s="37" t="n">
        <x:v>46269</x:v>
      </x:c>
      <x:c r="J2831" s="36" t="str">
        <x:v>Monthly, end of period</x:v>
      </x:c>
      <x:c r="K2831" s="36" t="str">
        <x:v>Billions of U.S. dollars</x:v>
      </x:c>
    </x:row>
    <x:row r="2832">
      <x:c r="A2832" s="37" t="n">
        <x:v>39661</x:v>
      </x:c>
      <x:c r="B2832" s="36" t="str">
        <x:v>All Other</x:v>
      </x:c>
      <x:c r="C2832" s="36" t="str">
        <x:v>Aggregate</x:v>
      </x:c>
      <x:c r="D2832" s="55" t="n">
        <x:v>163.4</x:v>
      </x:c>
      <x:c r="E2832" s="55" t="n">
        <x:v>2688.7</x:v>
      </x:c>
      <x:c r="F2832" s="39" t="n">
        <x:f>IF(E2832="","",D2832/E2832)</x:f>
        <x:v>0.060772864209469264</x:v>
      </x:c>
      <x:c r="G2832" s="36" t="str">
        <x:v>mfhhis01.csv</x:v>
      </x:c>
      <x:c r="H2832" s="36" t="str">
        <x:v>https://ticdata.treasury.gov/Publish/slt_table5.html</x:v>
      </x:c>
      <x:c r="I2832" s="37" t="n">
        <x:v>46269</x:v>
      </x:c>
      <x:c r="J2832" s="36" t="str">
        <x:v>Monthly, end of period</x:v>
      </x:c>
      <x:c r="K2832" s="36" t="str">
        <x:v>Billions of U.S. dollars</x:v>
      </x:c>
    </x:row>
    <x:row r="2833">
      <x:c r="A2833" s="37" t="n">
        <x:v>39661</x:v>
      </x:c>
      <x:c r="B2833" s="36" t="str">
        <x:v>Australia</x:v>
      </x:c>
      <x:c r="C2833" s="36" t="str">
        <x:v>Country or economy</x:v>
      </x:c>
      <x:c r="D2833" s="55" t="n">
        <x:v>9.3</x:v>
      </x:c>
      <x:c r="E2833" s="55" t="n">
        <x:v>2688.7</x:v>
      </x:c>
      <x:c r="F2833" s="39" t="n">
        <x:f>IF(E2833="","",D2833/E2833)</x:f>
        <x:v>0.003458920667980809</x:v>
      </x:c>
      <x:c r="G2833" s="36" t="str">
        <x:v>mfhhis01.csv</x:v>
      </x:c>
      <x:c r="H2833" s="36" t="str">
        <x:v>https://ticdata.treasury.gov/Publish/slt_table5.html</x:v>
      </x:c>
      <x:c r="I2833" s="37" t="n">
        <x:v>46269</x:v>
      </x:c>
      <x:c r="J2833" s="36" t="str">
        <x:v>Monthly, end of period</x:v>
      </x:c>
      <x:c r="K2833" s="36" t="str">
        <x:v>Billions of U.S. dollars</x:v>
      </x:c>
    </x:row>
    <x:row r="2834">
      <x:c r="A2834" s="37" t="n">
        <x:v>39661</x:v>
      </x:c>
      <x:c r="B2834" s="36" t="str">
        <x:v>Belgium</x:v>
      </x:c>
      <x:c r="C2834" s="36" t="str">
        <x:v>Country or economy</x:v>
      </x:c>
      <x:c r="D2834" s="55" t="n">
        <x:v>14.8</x:v>
      </x:c>
      <x:c r="E2834" s="55" t="n">
        <x:v>2688.7</x:v>
      </x:c>
      <x:c r="F2834" s="39" t="n">
        <x:f>IF(E2834="","",D2834/E2834)</x:f>
        <x:v>0.005504518912485589</x:v>
      </x:c>
      <x:c r="G2834" s="36" t="str">
        <x:v>mfhhis01.csv</x:v>
      </x:c>
      <x:c r="H2834" s="36" t="str">
        <x:v>https://ticdata.treasury.gov/Publish/slt_table5.html</x:v>
      </x:c>
      <x:c r="I2834" s="37" t="n">
        <x:v>46269</x:v>
      </x:c>
      <x:c r="J2834" s="36" t="str">
        <x:v>Monthly, end of period</x:v>
      </x:c>
      <x:c r="K2834" s="36" t="str">
        <x:v>Billions of U.S. dollars</x:v>
      </x:c>
    </x:row>
    <x:row r="2835">
      <x:c r="A2835" s="37" t="n">
        <x:v>39661</x:v>
      </x:c>
      <x:c r="B2835" s="36" t="str">
        <x:v>Brazil</x:v>
      </x:c>
      <x:c r="C2835" s="36" t="str">
        <x:v>Country or economy</x:v>
      </x:c>
      <x:c r="D2835" s="55" t="n">
        <x:v>152.6</x:v>
      </x:c>
      <x:c r="E2835" s="55" t="n">
        <x:v>2688.7</x:v>
      </x:c>
      <x:c r="F2835" s="39" t="n">
        <x:f>IF(E2835="","",D2835/E2835)</x:f>
        <x:v>0.05675605311116897</x:v>
      </x:c>
      <x:c r="G2835" s="36" t="str">
        <x:v>mfhhis01.csv</x:v>
      </x:c>
      <x:c r="H2835" s="36" t="str">
        <x:v>https://ticdata.treasury.gov/Publish/slt_table5.html</x:v>
      </x:c>
      <x:c r="I2835" s="37" t="n">
        <x:v>46269</x:v>
      </x:c>
      <x:c r="J2835" s="36" t="str">
        <x:v>Monthly, end of period</x:v>
      </x:c>
      <x:c r="K2835" s="36" t="str">
        <x:v>Billions of U.S. dollars</x:v>
      </x:c>
    </x:row>
    <x:row r="2836">
      <x:c r="A2836" s="37" t="n">
        <x:v>39661</x:v>
      </x:c>
      <x:c r="B2836" s="36" t="str">
        <x:v>Carib Bnkng Ctrs</x:v>
      </x:c>
      <x:c r="C2836" s="36" t="str">
        <x:v>Country or economy</x:v>
      </x:c>
      <x:c r="D2836" s="55" t="n">
        <x:v>133</x:v>
      </x:c>
      <x:c r="E2836" s="55" t="n">
        <x:v>2688.7</x:v>
      </x:c>
      <x:c r="F2836" s="39" t="n">
        <x:f>IF(E2836="","",D2836/E2836)</x:f>
        <x:v>0.04946628482166103</x:v>
      </x:c>
      <x:c r="G2836" s="36" t="str">
        <x:v>mfhhis01.csv</x:v>
      </x:c>
      <x:c r="H2836" s="36" t="str">
        <x:v>https://ticdata.treasury.gov/Publish/slt_table5.html</x:v>
      </x:c>
      <x:c r="I2836" s="37" t="n">
        <x:v>46269</x:v>
      </x:c>
      <x:c r="J2836" s="36" t="str">
        <x:v>Monthly, end of period</x:v>
      </x:c>
      <x:c r="K2836" s="36" t="str">
        <x:v>Billions of U.S. dollars</x:v>
      </x:c>
    </x:row>
    <x:row r="2837">
      <x:c r="A2837" s="37" t="n">
        <x:v>39661</x:v>
      </x:c>
      <x:c r="B2837" s="36" t="str">
        <x:v>Chile</x:v>
      </x:c>
      <x:c r="C2837" s="36" t="str">
        <x:v>Country or economy</x:v>
      </x:c>
      <x:c r="D2837" s="55" t="n">
        <x:v>13</x:v>
      </x:c>
      <x:c r="E2837" s="55" t="n">
        <x:v>2688.7</x:v>
      </x:c>
      <x:c r="F2837" s="39" t="n">
        <x:f>IF(E2837="","",D2837/E2837)</x:f>
        <x:v>0.004835050396102206</x:v>
      </x:c>
      <x:c r="G2837" s="36" t="str">
        <x:v>mfhhis01.csv</x:v>
      </x:c>
      <x:c r="H2837" s="36" t="str">
        <x:v>https://ticdata.treasury.gov/Publish/slt_table5.html</x:v>
      </x:c>
      <x:c r="I2837" s="37" t="n">
        <x:v>46269</x:v>
      </x:c>
      <x:c r="J2837" s="36" t="str">
        <x:v>Monthly, end of period</x:v>
      </x:c>
      <x:c r="K2837" s="36" t="str">
        <x:v>Billions of U.S. dollars</x:v>
      </x:c>
    </x:row>
    <x:row r="2838">
      <x:c r="A2838" s="37" t="n">
        <x:v>39661</x:v>
      </x:c>
      <x:c r="B2838" s="36" t="str">
        <x:v>China, Mainland</x:v>
      </x:c>
      <x:c r="C2838" s="36" t="str">
        <x:v>Country or economy</x:v>
      </x:c>
      <x:c r="D2838" s="55" t="n">
        <x:v>573.7</x:v>
      </x:c>
      <x:c r="E2838" s="55" t="n">
        <x:v>2688.7</x:v>
      </x:c>
      <x:c r="F2838" s="39" t="n">
        <x:f>IF(E2838="","",D2838/E2838)</x:f>
        <x:v>0.21337449324952582</x:v>
      </x:c>
      <x:c r="G2838" s="36" t="str">
        <x:v>mfhhis01.csv</x:v>
      </x:c>
      <x:c r="H2838" s="36" t="str">
        <x:v>https://ticdata.treasury.gov/Publish/slt_table5.html</x:v>
      </x:c>
      <x:c r="I2838" s="37" t="n">
        <x:v>46269</x:v>
      </x:c>
      <x:c r="J2838" s="36" t="str">
        <x:v>Monthly, end of period</x:v>
      </x:c>
      <x:c r="K2838" s="36" t="str">
        <x:v>Billions of U.S. dollars</x:v>
      </x:c>
    </x:row>
    <x:row r="2839">
      <x:c r="A2839" s="37" t="n">
        <x:v>39661</x:v>
      </x:c>
      <x:c r="B2839" s="36" t="str">
        <x:v>Colombia</x:v>
      </x:c>
      <x:c r="C2839" s="36" t="str">
        <x:v>Country or economy</x:v>
      </x:c>
      <x:c r="D2839" s="55" t="n">
        <x:v>9</x:v>
      </x:c>
      <x:c r="E2839" s="55" t="n">
        <x:v>2688.7</x:v>
      </x:c>
      <x:c r="F2839" s="39" t="n">
        <x:f>IF(E2839="","",D2839/E2839)</x:f>
        <x:v>0.003347342581916912</x:v>
      </x:c>
      <x:c r="G2839" s="36" t="str">
        <x:v>mfhhis01.csv</x:v>
      </x:c>
      <x:c r="H2839" s="36" t="str">
        <x:v>https://ticdata.treasury.gov/Publish/slt_table5.html</x:v>
      </x:c>
      <x:c r="I2839" s="37" t="n">
        <x:v>46269</x:v>
      </x:c>
      <x:c r="J2839" s="36" t="str">
        <x:v>Monthly, end of period</x:v>
      </x:c>
      <x:c r="K2839" s="36" t="str">
        <x:v>Billions of U.S. dollars</x:v>
      </x:c>
    </x:row>
    <x:row r="2840">
      <x:c r="A2840" s="37" t="n">
        <x:v>39661</x:v>
      </x:c>
      <x:c r="B2840" s="36" t="str">
        <x:v>Egypt</x:v>
      </x:c>
      <x:c r="C2840" s="36" t="str">
        <x:v>Country or economy</x:v>
      </x:c>
      <x:c r="D2840" s="55" t="n">
        <x:v>14.5</x:v>
      </x:c>
      <x:c r="E2840" s="55" t="n">
        <x:v>2688.7</x:v>
      </x:c>
      <x:c r="F2840" s="39" t="n">
        <x:f>IF(E2840="","",D2840/E2840)</x:f>
        <x:v>0.005392940826421691</x:v>
      </x:c>
      <x:c r="G2840" s="36" t="str">
        <x:v>mfhhis01.csv</x:v>
      </x:c>
      <x:c r="H2840" s="36" t="str">
        <x:v>https://ticdata.treasury.gov/Publish/slt_table5.html</x:v>
      </x:c>
      <x:c r="I2840" s="37" t="n">
        <x:v>46269</x:v>
      </x:c>
      <x:c r="J2840" s="36" t="str">
        <x:v>Monthly, end of period</x:v>
      </x:c>
      <x:c r="K2840" s="36" t="str">
        <x:v>Billions of U.S. dollars</x:v>
      </x:c>
    </x:row>
    <x:row r="2841">
      <x:c r="A2841" s="37" t="n">
        <x:v>39661</x:v>
      </x:c>
      <x:c r="B2841" s="36" t="str">
        <x:v>Foreign official</x:v>
      </x:c>
      <x:c r="C2841" s="36" t="str">
        <x:v>Aggregate</x:v>
      </x:c>
      <x:c r="D2841" s="55" t="n">
        <x:v>1944.8</x:v>
      </x:c>
      <x:c r="E2841" s="55" t="n">
        <x:v>2688.7</x:v>
      </x:c>
      <x:c r="F2841" s="39" t="n">
        <x:f>IF(E2841="","",D2841/E2841)</x:f>
        <x:v>0.72332353925689</x:v>
      </x:c>
      <x:c r="G2841" s="36" t="str">
        <x:v>mfhhis01.csv</x:v>
      </x:c>
      <x:c r="H2841" s="36" t="str">
        <x:v>https://ticdata.treasury.gov/Publish/slt_table5.html</x:v>
      </x:c>
      <x:c r="I2841" s="37" t="n">
        <x:v>46269</x:v>
      </x:c>
      <x:c r="J2841" s="36" t="str">
        <x:v>Monthly, end of period</x:v>
      </x:c>
      <x:c r="K2841" s="36" t="str">
        <x:v>Billions of U.S. dollars</x:v>
      </x:c>
    </x:row>
    <x:row r="2842">
      <x:c r="A2842" s="37" t="n">
        <x:v>39661</x:v>
      </x:c>
      <x:c r="B2842" s="36" t="str">
        <x:v>Foreign official Treasury bills</x:v>
      </x:c>
      <x:c r="C2842" s="36" t="str">
        <x:v>Aggregate</x:v>
      </x:c>
      <x:c r="D2842" s="55" t="n">
        <x:v>245.6</x:v>
      </x:c>
      <x:c r="E2842" s="55" t="n">
        <x:v>2688.7</x:v>
      </x:c>
      <x:c r="F2842" s="39" t="n">
        <x:f>IF(E2842="","",D2842/E2842)</x:f>
        <x:v>0.09134525979097706</x:v>
      </x:c>
      <x:c r="G2842" s="36" t="str">
        <x:v>mfhhis01.csv</x:v>
      </x:c>
      <x:c r="H2842" s="36" t="str">
        <x:v>https://ticdata.treasury.gov/Publish/slt_table5.html</x:v>
      </x:c>
      <x:c r="I2842" s="37" t="n">
        <x:v>46269</x:v>
      </x:c>
      <x:c r="J2842" s="36" t="str">
        <x:v>Monthly, end of period</x:v>
      </x:c>
      <x:c r="K2842" s="36" t="str">
        <x:v>Billions of U.S. dollars</x:v>
      </x:c>
    </x:row>
    <x:row r="2843">
      <x:c r="A2843" s="37" t="n">
        <x:v>39661</x:v>
      </x:c>
      <x:c r="B2843" s="36" t="str">
        <x:v>Foreign official Treasury bonds and notes</x:v>
      </x:c>
      <x:c r="C2843" s="36" t="str">
        <x:v>Aggregate</x:v>
      </x:c>
      <x:c r="D2843" s="55" t="n">
        <x:v>1699.2</x:v>
      </x:c>
      <x:c r="E2843" s="55" t="n">
        <x:v>2688.7</x:v>
      </x:c>
      <x:c r="F2843" s="39" t="n">
        <x:f>IF(E2843="","",D2843/E2843)</x:f>
        <x:v>0.631978279465913</x:v>
      </x:c>
      <x:c r="G2843" s="36" t="str">
        <x:v>mfhhis01.csv</x:v>
      </x:c>
      <x:c r="H2843" s="36" t="str">
        <x:v>https://ticdata.treasury.gov/Publish/slt_table5.html</x:v>
      </x:c>
      <x:c r="I2843" s="37" t="n">
        <x:v>46269</x:v>
      </x:c>
      <x:c r="J2843" s="36" t="str">
        <x:v>Monthly, end of period</x:v>
      </x:c>
      <x:c r="K2843" s="36" t="str">
        <x:v>Billions of U.S. dollars</x:v>
      </x:c>
    </x:row>
    <x:row r="2844">
      <x:c r="A2844" s="37" t="n">
        <x:v>39661</x:v>
      </x:c>
      <x:c r="B2844" s="36" t="str">
        <x:v>France</x:v>
      </x:c>
      <x:c r="C2844" s="36" t="str">
        <x:v>Country or economy</x:v>
      </x:c>
      <x:c r="D2844" s="55" t="n">
        <x:v>21.2</x:v>
      </x:c>
      <x:c r="E2844" s="55" t="n">
        <x:v>2688.7</x:v>
      </x:c>
      <x:c r="F2844" s="39" t="n">
        <x:f>IF(E2844="","",D2844/E2844)</x:f>
        <x:v>0.007884851415182059</x:v>
      </x:c>
      <x:c r="G2844" s="36" t="str">
        <x:v>mfhhis01.csv</x:v>
      </x:c>
      <x:c r="H2844" s="36" t="str">
        <x:v>https://ticdata.treasury.gov/Publish/slt_table5.html</x:v>
      </x:c>
      <x:c r="I2844" s="37" t="n">
        <x:v>46269</x:v>
      </x:c>
      <x:c r="J2844" s="36" t="str">
        <x:v>Monthly, end of period</x:v>
      </x:c>
      <x:c r="K2844" s="36" t="str">
        <x:v>Billions of U.S. dollars</x:v>
      </x:c>
    </x:row>
    <x:row r="2845">
      <x:c r="A2845" s="37" t="n">
        <x:v>39661</x:v>
      </x:c>
      <x:c r="B2845" s="36" t="str">
        <x:v>Germany</x:v>
      </x:c>
      <x:c r="C2845" s="36" t="str">
        <x:v>Country or economy</x:v>
      </x:c>
      <x:c r="D2845" s="55" t="n">
        <x:v>51.8</x:v>
      </x:c>
      <x:c r="E2845" s="55" t="n">
        <x:v>2688.7</x:v>
      </x:c>
      <x:c r="F2845" s="39" t="n">
        <x:f>IF(E2845="","",D2845/E2845)</x:f>
        <x:v>0.019265816193699558</x:v>
      </x:c>
      <x:c r="G2845" s="36" t="str">
        <x:v>mfhhis01.csv</x:v>
      </x:c>
      <x:c r="H2845" s="36" t="str">
        <x:v>https://ticdata.treasury.gov/Publish/slt_table5.html</x:v>
      </x:c>
      <x:c r="I2845" s="37" t="n">
        <x:v>46269</x:v>
      </x:c>
      <x:c r="J2845" s="36" t="str">
        <x:v>Monthly, end of period</x:v>
      </x:c>
      <x:c r="K2845" s="36" t="str">
        <x:v>Billions of U.S. dollars</x:v>
      </x:c>
    </x:row>
    <x:row r="2846">
      <x:c r="A2846" s="37" t="n">
        <x:v>39661</x:v>
      </x:c>
      <x:c r="B2846" s="36" t="str">
        <x:v>Grand Total</x:v>
      </x:c>
      <x:c r="C2846" s="36" t="str">
        <x:v>Aggregate</x:v>
      </x:c>
      <x:c r="D2846" s="55" t="n">
        <x:v>2688.7</x:v>
      </x:c>
      <x:c r="E2846" s="55" t="n">
        <x:v>2688.7</x:v>
      </x:c>
      <x:c r="F2846" s="39" t="n">
        <x:f>IF(E2846="","",D2846/E2846)</x:f>
        <x:v>1</x:v>
      </x:c>
      <x:c r="G2846" s="36" t="str">
        <x:v>mfhhis01.csv</x:v>
      </x:c>
      <x:c r="H2846" s="36" t="str">
        <x:v>https://ticdata.treasury.gov/Publish/slt_table5.html</x:v>
      </x:c>
      <x:c r="I2846" s="37" t="n">
        <x:v>46269</x:v>
      </x:c>
      <x:c r="J2846" s="36" t="str">
        <x:v>Monthly, end of period</x:v>
      </x:c>
      <x:c r="K2846" s="36" t="str">
        <x:v>Billions of U.S. dollars</x:v>
      </x:c>
    </x:row>
    <x:row r="2847">
      <x:c r="A2847" s="37" t="n">
        <x:v>39661</x:v>
      </x:c>
      <x:c r="B2847" s="36" t="str">
        <x:v>Hong Kong</x:v>
      </x:c>
      <x:c r="C2847" s="36" t="str">
        <x:v>Country or economy</x:v>
      </x:c>
      <x:c r="D2847" s="55" t="n">
        <x:v>65.8</x:v>
      </x:c>
      <x:c r="E2847" s="55" t="n">
        <x:v>2688.7</x:v>
      </x:c>
      <x:c r="F2847" s="39" t="n">
        <x:f>IF(E2847="","",D2847/E2847)</x:f>
        <x:v>0.02447279354334809</x:v>
      </x:c>
      <x:c r="G2847" s="36" t="str">
        <x:v>mfhhis01.csv</x:v>
      </x:c>
      <x:c r="H2847" s="36" t="str">
        <x:v>https://ticdata.treasury.gov/Publish/slt_table5.html</x:v>
      </x:c>
      <x:c r="I2847" s="37" t="n">
        <x:v>46269</x:v>
      </x:c>
      <x:c r="J2847" s="36" t="str">
        <x:v>Monthly, end of period</x:v>
      </x:c>
      <x:c r="K2847" s="36" t="str">
        <x:v>Billions of U.S. dollars</x:v>
      </x:c>
    </x:row>
    <x:row r="2848">
      <x:c r="A2848" s="37" t="n">
        <x:v>39661</x:v>
      </x:c>
      <x:c r="B2848" s="36" t="str">
        <x:v>India</x:v>
      </x:c>
      <x:c r="C2848" s="36" t="str">
        <x:v>Country or economy</x:v>
      </x:c>
      <x:c r="D2848" s="55" t="n">
        <x:v>20.2</x:v>
      </x:c>
      <x:c r="E2848" s="55" t="n">
        <x:v>2688.7</x:v>
      </x:c>
      <x:c r="F2848" s="39" t="n">
        <x:f>IF(E2848="","",D2848/E2848)</x:f>
        <x:v>0.007512924461635735</x:v>
      </x:c>
      <x:c r="G2848" s="36" t="str">
        <x:v>mfhhis01.csv</x:v>
      </x:c>
      <x:c r="H2848" s="36" t="str">
        <x:v>https://ticdata.treasury.gov/Publish/slt_table5.html</x:v>
      </x:c>
      <x:c r="I2848" s="37" t="n">
        <x:v>46269</x:v>
      </x:c>
      <x:c r="J2848" s="36" t="str">
        <x:v>Monthly, end of period</x:v>
      </x:c>
      <x:c r="K2848" s="36" t="str">
        <x:v>Billions of U.S. dollars</x:v>
      </x:c>
    </x:row>
    <x:row r="2849">
      <x:c r="A2849" s="37" t="n">
        <x:v>39661</x:v>
      </x:c>
      <x:c r="B2849" s="36" t="str">
        <x:v>Ireland</x:v>
      </x:c>
      <x:c r="C2849" s="36" t="str">
        <x:v>Country or economy</x:v>
      </x:c>
      <x:c r="D2849" s="55" t="n">
        <x:v>18.9</x:v>
      </x:c>
      <x:c r="E2849" s="55" t="n">
        <x:v>2688.7</x:v>
      </x:c>
      <x:c r="F2849" s="39" t="n">
        <x:f>IF(E2849="","",D2849/E2849)</x:f>
        <x:v>0.007029419422025514</x:v>
      </x:c>
      <x:c r="G2849" s="36" t="str">
        <x:v>mfhhis01.csv</x:v>
      </x:c>
      <x:c r="H2849" s="36" t="str">
        <x:v>https://ticdata.treasury.gov/Publish/slt_table5.html</x:v>
      </x:c>
      <x:c r="I2849" s="37" t="n">
        <x:v>46269</x:v>
      </x:c>
      <x:c r="J2849" s="36" t="str">
        <x:v>Monthly, end of period</x:v>
      </x:c>
      <x:c r="K2849" s="36" t="str">
        <x:v>Billions of U.S. dollars</x:v>
      </x:c>
    </x:row>
    <x:row r="2850">
      <x:c r="A2850" s="37" t="n">
        <x:v>39661</x:v>
      </x:c>
      <x:c r="B2850" s="36" t="str">
        <x:v>Israel</x:v>
      </x:c>
      <x:c r="C2850" s="36" t="str">
        <x:v>Country or economy</x:v>
      </x:c>
      <x:c r="D2850" s="55" t="n">
        <x:v>7.6</x:v>
      </x:c>
      <x:c r="E2850" s="55" t="n">
        <x:v>2688.7</x:v>
      </x:c>
      <x:c r="F2850" s="39" t="n">
        <x:f>IF(E2850="","",D2850/E2850)</x:f>
        <x:v>0.0028266448469520585</x:v>
      </x:c>
      <x:c r="G2850" s="36" t="str">
        <x:v>mfhhis01.csv</x:v>
      </x:c>
      <x:c r="H2850" s="36" t="str">
        <x:v>https://ticdata.treasury.gov/Publish/slt_table5.html</x:v>
      </x:c>
      <x:c r="I2850" s="37" t="n">
        <x:v>46269</x:v>
      </x:c>
      <x:c r="J2850" s="36" t="str">
        <x:v>Monthly, end of period</x:v>
      </x:c>
      <x:c r="K2850" s="36" t="str">
        <x:v>Billions of U.S. dollars</x:v>
      </x:c>
    </x:row>
    <x:row r="2851">
      <x:c r="A2851" s="37" t="n">
        <x:v>39661</x:v>
      </x:c>
      <x:c r="B2851" s="36" t="str">
        <x:v>Italy</x:v>
      </x:c>
      <x:c r="C2851" s="36" t="str">
        <x:v>Country or economy</x:v>
      </x:c>
      <x:c r="D2851" s="55" t="n">
        <x:v>12.9</x:v>
      </x:c>
      <x:c r="E2851" s="55" t="n">
        <x:v>2688.7</x:v>
      </x:c>
      <x:c r="F2851" s="39" t="n">
        <x:f>IF(E2851="","",D2851/E2851)</x:f>
        <x:v>0.004797857700747574</x:v>
      </x:c>
      <x:c r="G2851" s="36" t="str">
        <x:v>mfhhis01.csv</x:v>
      </x:c>
      <x:c r="H2851" s="36" t="str">
        <x:v>https://ticdata.treasury.gov/Publish/slt_table5.html</x:v>
      </x:c>
      <x:c r="I2851" s="37" t="n">
        <x:v>46269</x:v>
      </x:c>
      <x:c r="J2851" s="36" t="str">
        <x:v>Monthly, end of period</x:v>
      </x:c>
      <x:c r="K2851" s="36" t="str">
        <x:v>Billions of U.S. dollars</x:v>
      </x:c>
    </x:row>
    <x:row r="2852">
      <x:c r="A2852" s="37" t="n">
        <x:v>39661</x:v>
      </x:c>
      <x:c r="B2852" s="36" t="str">
        <x:v>Japan</x:v>
      </x:c>
      <x:c r="C2852" s="36" t="str">
        <x:v>Country or economy</x:v>
      </x:c>
      <x:c r="D2852" s="55" t="n">
        <x:v>630.3</x:v>
      </x:c>
      <x:c r="E2852" s="55" t="n">
        <x:v>2688.7</x:v>
      </x:c>
      <x:c r="F2852" s="39" t="n">
        <x:f>IF(E2852="","",D2852/E2852)</x:f>
        <x:v>0.2344255588202477</x:v>
      </x:c>
      <x:c r="G2852" s="36" t="str">
        <x:v>mfhhis01.csv</x:v>
      </x:c>
      <x:c r="H2852" s="36" t="str">
        <x:v>https://ticdata.treasury.gov/Publish/slt_table5.html</x:v>
      </x:c>
      <x:c r="I2852" s="37" t="n">
        <x:v>46269</x:v>
      </x:c>
      <x:c r="J2852" s="36" t="str">
        <x:v>Monthly, end of period</x:v>
      </x:c>
      <x:c r="K2852" s="36" t="str">
        <x:v>Billions of U.S. dollars</x:v>
      </x:c>
    </x:row>
    <x:row r="2853">
      <x:c r="A2853" s="37" t="n">
        <x:v>39661</x:v>
      </x:c>
      <x:c r="B2853" s="36" t="str">
        <x:v>Korea, South</x:v>
      </x:c>
      <x:c r="C2853" s="36" t="str">
        <x:v>Country or economy</x:v>
      </x:c>
      <x:c r="D2853" s="55" t="n">
        <x:v>42.1</x:v>
      </x:c>
      <x:c r="E2853" s="55" t="n">
        <x:v>2688.7</x:v>
      </x:c>
      <x:c r="F2853" s="39" t="n">
        <x:f>IF(E2853="","",D2853/E2853)</x:f>
        <x:v>0.01565812474430022</x:v>
      </x:c>
      <x:c r="G2853" s="36" t="str">
        <x:v>mfhhis01.csv</x:v>
      </x:c>
      <x:c r="H2853" s="36" t="str">
        <x:v>https://ticdata.treasury.gov/Publish/slt_table5.html</x:v>
      </x:c>
      <x:c r="I2853" s="37" t="n">
        <x:v>46269</x:v>
      </x:c>
      <x:c r="J2853" s="36" t="str">
        <x:v>Monthly, end of period</x:v>
      </x:c>
      <x:c r="K2853" s="36" t="str">
        <x:v>Billions of U.S. dollars</x:v>
      </x:c>
    </x:row>
    <x:row r="2854">
      <x:c r="A2854" s="37" t="n">
        <x:v>39661</x:v>
      </x:c>
      <x:c r="B2854" s="36" t="str">
        <x:v>Luxembourg</x:v>
      </x:c>
      <x:c r="C2854" s="36" t="str">
        <x:v>Country or economy</x:v>
      </x:c>
      <x:c r="D2854" s="55" t="n">
        <x:v>90.4</x:v>
      </x:c>
      <x:c r="E2854" s="55" t="n">
        <x:v>2688.7</x:v>
      </x:c>
      <x:c r="F2854" s="39" t="n">
        <x:f>IF(E2854="","",D2854/E2854)</x:f>
        <x:v>0.03362219660058765</x:v>
      </x:c>
      <x:c r="G2854" s="36" t="str">
        <x:v>mfhhis01.csv</x:v>
      </x:c>
      <x:c r="H2854" s="36" t="str">
        <x:v>https://ticdata.treasury.gov/Publish/slt_table5.html</x:v>
      </x:c>
      <x:c r="I2854" s="37" t="n">
        <x:v>46269</x:v>
      </x:c>
      <x:c r="J2854" s="36" t="str">
        <x:v>Monthly, end of period</x:v>
      </x:c>
      <x:c r="K2854" s="36" t="str">
        <x:v>Billions of U.S. dollars</x:v>
      </x:c>
    </x:row>
    <x:row r="2855">
      <x:c r="A2855" s="37" t="n">
        <x:v>39661</x:v>
      </x:c>
      <x:c r="B2855" s="36" t="str">
        <x:v>Mexico</x:v>
      </x:c>
      <x:c r="C2855" s="36" t="str">
        <x:v>Country or economy</x:v>
      </x:c>
      <x:c r="D2855" s="55" t="n">
        <x:v>32.6</x:v>
      </x:c>
      <x:c r="E2855" s="55" t="n">
        <x:v>2688.7</x:v>
      </x:c>
      <x:c r="F2855" s="39" t="n">
        <x:f>IF(E2855="","",D2855/E2855)</x:f>
        <x:v>0.012124818685610148</x:v>
      </x:c>
      <x:c r="G2855" s="36" t="str">
        <x:v>mfhhis01.csv</x:v>
      </x:c>
      <x:c r="H2855" s="36" t="str">
        <x:v>https://ticdata.treasury.gov/Publish/slt_table5.html</x:v>
      </x:c>
      <x:c r="I2855" s="37" t="n">
        <x:v>46269</x:v>
      </x:c>
      <x:c r="J2855" s="36" t="str">
        <x:v>Monthly, end of period</x:v>
      </x:c>
      <x:c r="K2855" s="36" t="str">
        <x:v>Billions of U.S. dollars</x:v>
      </x:c>
    </x:row>
    <x:row r="2856">
      <x:c r="A2856" s="37" t="n">
        <x:v>39661</x:v>
      </x:c>
      <x:c r="B2856" s="36" t="str">
        <x:v>Netherlands</x:v>
      </x:c>
      <x:c r="C2856" s="36" t="str">
        <x:v>Country or economy</x:v>
      </x:c>
      <x:c r="D2856" s="55" t="n">
        <x:v>16.9</x:v>
      </x:c>
      <x:c r="E2856" s="55" t="n">
        <x:v>2688.7</x:v>
      </x:c>
      <x:c r="F2856" s="39" t="n">
        <x:f>IF(E2856="","",D2856/E2856)</x:f>
        <x:v>0.006285565514932867</x:v>
      </x:c>
      <x:c r="G2856" s="36" t="str">
        <x:v>mfhhis01.csv</x:v>
      </x:c>
      <x:c r="H2856" s="36" t="str">
        <x:v>https://ticdata.treasury.gov/Publish/slt_table5.html</x:v>
      </x:c>
      <x:c r="I2856" s="37" t="n">
        <x:v>46269</x:v>
      </x:c>
      <x:c r="J2856" s="36" t="str">
        <x:v>Monthly, end of period</x:v>
      </x:c>
      <x:c r="K2856" s="36" t="str">
        <x:v>Billions of U.S. dollars</x:v>
      </x:c>
    </x:row>
    <x:row r="2857">
      <x:c r="A2857" s="37" t="n">
        <x:v>39661</x:v>
      </x:c>
      <x:c r="B2857" s="36" t="str">
        <x:v>Norway</x:v>
      </x:c>
      <x:c r="C2857" s="36" t="str">
        <x:v>Country or economy</x:v>
      </x:c>
      <x:c r="D2857" s="55" t="n">
        <x:v>2.4</x:v>
      </x:c>
      <x:c r="E2857" s="55" t="n">
        <x:v>2688.7</x:v>
      </x:c>
      <x:c r="F2857" s="39" t="n">
        <x:f>IF(E2857="","",D2857/E2857)</x:f>
        <x:v>0.0008926246885111764</x:v>
      </x:c>
      <x:c r="G2857" s="36" t="str">
        <x:v>mfhhis01.csv</x:v>
      </x:c>
      <x:c r="H2857" s="36" t="str">
        <x:v>https://ticdata.treasury.gov/Publish/slt_table5.html</x:v>
      </x:c>
      <x:c r="I2857" s="37" t="n">
        <x:v>46269</x:v>
      </x:c>
      <x:c r="J2857" s="36" t="str">
        <x:v>Monthly, end of period</x:v>
      </x:c>
      <x:c r="K2857" s="36" t="str">
        <x:v>Billions of U.S. dollars</x:v>
      </x:c>
    </x:row>
    <x:row r="2858">
      <x:c r="A2858" s="37" t="n">
        <x:v>39661</x:v>
      </x:c>
      <x:c r="B2858" s="36" t="str">
        <x:v>Oil Exporters</x:v>
      </x:c>
      <x:c r="C2858" s="36" t="str">
        <x:v>Country or economy</x:v>
      </x:c>
      <x:c r="D2858" s="55" t="n">
        <x:v>169.6</x:v>
      </x:c>
      <x:c r="E2858" s="55" t="n">
        <x:v>2688.7</x:v>
      </x:c>
      <x:c r="F2858" s="39" t="n">
        <x:f>IF(E2858="","",D2858/E2858)</x:f>
        <x:v>0.06307881132145647</x:v>
      </x:c>
      <x:c r="G2858" s="36" t="str">
        <x:v>mfhhis01.csv</x:v>
      </x:c>
      <x:c r="H2858" s="36" t="str">
        <x:v>https://ticdata.treasury.gov/Publish/slt_table5.html</x:v>
      </x:c>
      <x:c r="I2858" s="37" t="n">
        <x:v>46269</x:v>
      </x:c>
      <x:c r="J2858" s="36" t="str">
        <x:v>Monthly, end of period</x:v>
      </x:c>
      <x:c r="K2858" s="36" t="str">
        <x:v>Billions of U.S. dollars</x:v>
      </x:c>
    </x:row>
    <x:row r="2859">
      <x:c r="A2859" s="37" t="n">
        <x:v>39661</x:v>
      </x:c>
      <x:c r="B2859" s="36" t="str">
        <x:v>Philippines</x:v>
      </x:c>
      <x:c r="C2859" s="36" t="str">
        <x:v>Country or economy</x:v>
      </x:c>
      <x:c r="D2859" s="55" t="n">
        <x:v>12.3</x:v>
      </x:c>
      <x:c r="E2859" s="55" t="n">
        <x:v>2688.7</x:v>
      </x:c>
      <x:c r="F2859" s="39" t="n">
        <x:f>IF(E2859="","",D2859/E2859)</x:f>
        <x:v>0.0045747015286197795</x:v>
      </x:c>
      <x:c r="G2859" s="36" t="str">
        <x:v>mfhhis01.csv</x:v>
      </x:c>
      <x:c r="H2859" s="36" t="str">
        <x:v>https://ticdata.treasury.gov/Publish/slt_table5.html</x:v>
      </x:c>
      <x:c r="I2859" s="37" t="n">
        <x:v>46269</x:v>
      </x:c>
      <x:c r="J2859" s="36" t="str">
        <x:v>Monthly, end of period</x:v>
      </x:c>
      <x:c r="K2859" s="36" t="str">
        <x:v>Billions of U.S. dollars</x:v>
      </x:c>
    </x:row>
    <x:row r="2860">
      <x:c r="A2860" s="37" t="n">
        <x:v>39661</x:v>
      </x:c>
      <x:c r="B2860" s="36" t="str">
        <x:v>Russia</x:v>
      </x:c>
      <x:c r="C2860" s="36" t="str">
        <x:v>Country or economy</x:v>
      </x:c>
      <x:c r="D2860" s="55" t="n">
        <x:v>104.2</x:v>
      </x:c>
      <x:c r="E2860" s="55" t="n">
        <x:v>2688.7</x:v>
      </x:c>
      <x:c r="F2860" s="39" t="n">
        <x:f>IF(E2860="","",D2860/E2860)</x:f>
        <x:v>0.03875478855952691</x:v>
      </x:c>
      <x:c r="G2860" s="36" t="str">
        <x:v>mfhhis01.csv</x:v>
      </x:c>
      <x:c r="H2860" s="36" t="str">
        <x:v>https://ticdata.treasury.gov/Publish/slt_table5.html</x:v>
      </x:c>
      <x:c r="I2860" s="37" t="n">
        <x:v>46269</x:v>
      </x:c>
      <x:c r="J2860" s="36" t="str">
        <x:v>Monthly, end of period</x:v>
      </x:c>
      <x:c r="K2860" s="36" t="str">
        <x:v>Billions of U.S. dollars</x:v>
      </x:c>
    </x:row>
    <x:row r="2861">
      <x:c r="A2861" s="37" t="n">
        <x:v>39661</x:v>
      </x:c>
      <x:c r="B2861" s="36" t="str">
        <x:v>Singapore</x:v>
      </x:c>
      <x:c r="C2861" s="36" t="str">
        <x:v>Country or economy</x:v>
      </x:c>
      <x:c r="D2861" s="55" t="n">
        <x:v>31.9</x:v>
      </x:c>
      <x:c r="E2861" s="55" t="n">
        <x:v>2688.7</x:v>
      </x:c>
      <x:c r="F2861" s="39" t="n">
        <x:f>IF(E2861="","",D2861/E2861)</x:f>
        <x:v>0.01186446981812772</x:v>
      </x:c>
      <x:c r="G2861" s="36" t="str">
        <x:v>mfhhis01.csv</x:v>
      </x:c>
      <x:c r="H2861" s="36" t="str">
        <x:v>https://ticdata.treasury.gov/Publish/slt_table5.html</x:v>
      </x:c>
      <x:c r="I2861" s="37" t="n">
        <x:v>46269</x:v>
      </x:c>
      <x:c r="J2861" s="36" t="str">
        <x:v>Monthly, end of period</x:v>
      </x:c>
      <x:c r="K2861" s="36" t="str">
        <x:v>Billions of U.S. dollars</x:v>
      </x:c>
    </x:row>
    <x:row r="2862">
      <x:c r="A2862" s="37" t="n">
        <x:v>39661</x:v>
      </x:c>
      <x:c r="B2862" s="36" t="str">
        <x:v>Sweden</x:v>
      </x:c>
      <x:c r="C2862" s="36" t="str">
        <x:v>Country or economy</x:v>
      </x:c>
      <x:c r="D2862" s="55" t="n">
        <x:v>14.7</x:v>
      </x:c>
      <x:c r="E2862" s="55" t="n">
        <x:v>2688.7</x:v>
      </x:c>
      <x:c r="F2862" s="39" t="n">
        <x:f>IF(E2862="","",D2862/E2862)</x:f>
        <x:v>0.005467326217130955</x:v>
      </x:c>
      <x:c r="G2862" s="36" t="str">
        <x:v>mfhhis01.csv</x:v>
      </x:c>
      <x:c r="H2862" s="36" t="str">
        <x:v>https://ticdata.treasury.gov/Publish/slt_table5.html</x:v>
      </x:c>
      <x:c r="I2862" s="37" t="n">
        <x:v>46269</x:v>
      </x:c>
      <x:c r="J2862" s="36" t="str">
        <x:v>Monthly, end of period</x:v>
      </x:c>
      <x:c r="K2862" s="36" t="str">
        <x:v>Billions of U.S. dollars</x:v>
      </x:c>
    </x:row>
    <x:row r="2863">
      <x:c r="A2863" s="37" t="n">
        <x:v>39661</x:v>
      </x:c>
      <x:c r="B2863" s="36" t="str">
        <x:v>Switzerland</x:v>
      </x:c>
      <x:c r="C2863" s="36" t="str">
        <x:v>Country or economy</x:v>
      </x:c>
      <x:c r="D2863" s="55" t="n">
        <x:v>45.9</x:v>
      </x:c>
      <x:c r="E2863" s="55" t="n">
        <x:v>2688.7</x:v>
      </x:c>
      <x:c r="F2863" s="39" t="n">
        <x:f>IF(E2863="","",D2863/E2863)</x:f>
        <x:v>0.017071447167776248</x:v>
      </x:c>
      <x:c r="G2863" s="36" t="str">
        <x:v>mfhhis01.csv</x:v>
      </x:c>
      <x:c r="H2863" s="36" t="str">
        <x:v>https://ticdata.treasury.gov/Publish/slt_table5.html</x:v>
      </x:c>
      <x:c r="I2863" s="37" t="n">
        <x:v>46269</x:v>
      </x:c>
      <x:c r="J2863" s="36" t="str">
        <x:v>Monthly, end of period</x:v>
      </x:c>
      <x:c r="K2863" s="36" t="str">
        <x:v>Billions of U.S. dollars</x:v>
      </x:c>
    </x:row>
    <x:row r="2864">
      <x:c r="A2864" s="37" t="n">
        <x:v>39661</x:v>
      </x:c>
      <x:c r="B2864" s="36" t="str">
        <x:v>Taiwan</x:v>
      </x:c>
      <x:c r="C2864" s="36" t="str">
        <x:v>Country or economy</x:v>
      </x:c>
      <x:c r="D2864" s="55" t="n">
        <x:v>66.2</x:v>
      </x:c>
      <x:c r="E2864" s="55" t="n">
        <x:v>2688.7</x:v>
      </x:c>
      <x:c r="F2864" s="39" t="n">
        <x:f>IF(E2864="","",D2864/E2864)</x:f>
        <x:v>0.02462156432476662</x:v>
      </x:c>
      <x:c r="G2864" s="36" t="str">
        <x:v>mfhhis01.csv</x:v>
      </x:c>
      <x:c r="H2864" s="36" t="str">
        <x:v>https://ticdata.treasury.gov/Publish/slt_table5.html</x:v>
      </x:c>
      <x:c r="I2864" s="37" t="n">
        <x:v>46269</x:v>
      </x:c>
      <x:c r="J2864" s="36" t="str">
        <x:v>Monthly, end of period</x:v>
      </x:c>
      <x:c r="K2864" s="36" t="str">
        <x:v>Billions of U.S. dollars</x:v>
      </x:c>
    </x:row>
    <x:row r="2865">
      <x:c r="A2865" s="37" t="n">
        <x:v>39661</x:v>
      </x:c>
      <x:c r="B2865" s="36" t="str">
        <x:v>Thailand</x:v>
      </x:c>
      <x:c r="C2865" s="36" t="str">
        <x:v>Country or economy</x:v>
      </x:c>
      <x:c r="D2865" s="55" t="n">
        <x:v>30.4</x:v>
      </x:c>
      <x:c r="E2865" s="55" t="n">
        <x:v>2688.7</x:v>
      </x:c>
      <x:c r="F2865" s="39" t="n">
        <x:f>IF(E2865="","",D2865/E2865)</x:f>
        <x:v>0.011306579387808234</x:v>
      </x:c>
      <x:c r="G2865" s="36" t="str">
        <x:v>mfhhis01.csv</x:v>
      </x:c>
      <x:c r="H2865" s="36" t="str">
        <x:v>https://ticdata.treasury.gov/Publish/slt_table5.html</x:v>
      </x:c>
      <x:c r="I2865" s="37" t="n">
        <x:v>46269</x:v>
      </x:c>
      <x:c r="J2865" s="36" t="str">
        <x:v>Monthly, end of period</x:v>
      </x:c>
      <x:c r="K2865" s="36" t="str">
        <x:v>Billions of U.S. dollars</x:v>
      </x:c>
    </x:row>
    <x:row r="2866">
      <x:c r="A2866" s="37" t="n">
        <x:v>39661</x:v>
      </x:c>
      <x:c r="B2866" s="36" t="str">
        <x:v>Turkey</x:v>
      </x:c>
      <x:c r="C2866" s="36" t="str">
        <x:v>Country or economy</x:v>
      </x:c>
      <x:c r="D2866" s="55" t="n">
        <x:v>34.3</x:v>
      </x:c>
      <x:c r="E2866" s="55" t="n">
        <x:v>2688.7</x:v>
      </x:c>
      <x:c r="F2866" s="39" t="n">
        <x:f>IF(E2866="","",D2866/E2866)</x:f>
        <x:v>0.012757094506638896</x:v>
      </x:c>
      <x:c r="G2866" s="36" t="str">
        <x:v>mfhhis01.csv</x:v>
      </x:c>
      <x:c r="H2866" s="36" t="str">
        <x:v>https://ticdata.treasury.gov/Publish/slt_table5.html</x:v>
      </x:c>
      <x:c r="I2866" s="37" t="n">
        <x:v>46269</x:v>
      </x:c>
      <x:c r="J2866" s="36" t="str">
        <x:v>Monthly, end of period</x:v>
      </x:c>
      <x:c r="K2866" s="36" t="str">
        <x:v>Billions of U.S. dollars</x:v>
      </x:c>
    </x:row>
    <x:row r="2867">
      <x:c r="A2867" s="37" t="n">
        <x:v>39661</x:v>
      </x:c>
      <x:c r="B2867" s="36" t="str">
        <x:v>United Kingdom</x:v>
      </x:c>
      <x:c r="C2867" s="36" t="str">
        <x:v>Country or economy</x:v>
      </x:c>
      <x:c r="D2867" s="55" t="n">
        <x:v>82.7</x:v>
      </x:c>
      <x:c r="E2867" s="55" t="n">
        <x:v>2688.7</x:v>
      </x:c>
      <x:c r="F2867" s="39" t="n">
        <x:f>IF(E2867="","",D2867/E2867)</x:f>
        <x:v>0.030758359058280955</x:v>
      </x:c>
      <x:c r="G2867" s="36" t="str">
        <x:v>mfhhis01.csv</x:v>
      </x:c>
      <x:c r="H2867" s="36" t="str">
        <x:v>https://ticdata.treasury.gov/Publish/slt_table5.html</x:v>
      </x:c>
      <x:c r="I2867" s="37" t="n">
        <x:v>46269</x:v>
      </x:c>
      <x:c r="J2867" s="36" t="str">
        <x:v>Monthly, end of period</x:v>
      </x:c>
      <x:c r="K2867" s="36" t="str">
        <x:v>Billions of U.S. dollars</x:v>
      </x:c>
    </x:row>
    <x:row r="2868">
      <x:c r="A2868" s="37" t="n">
        <x:v>39692</x:v>
      </x:c>
      <x:c r="B2868" s="36" t="str">
        <x:v>All Other</x:v>
      </x:c>
      <x:c r="C2868" s="36" t="str">
        <x:v>Aggregate</x:v>
      </x:c>
      <x:c r="D2868" s="55" t="n">
        <x:v>154.2</x:v>
      </x:c>
      <x:c r="E2868" s="55" t="n">
        <x:v>2802.4</x:v>
      </x:c>
      <x:c r="F2868" s="39" t="n">
        <x:f>IF(E2868="","",D2868/E2868)</x:f>
        <x:v>0.055024264915786464</x:v>
      </x:c>
      <x:c r="G2868" s="36" t="str">
        <x:v>mfhhis01.csv</x:v>
      </x:c>
      <x:c r="H2868" s="36" t="str">
        <x:v>https://ticdata.treasury.gov/Publish/slt_table5.html</x:v>
      </x:c>
      <x:c r="I2868" s="37" t="n">
        <x:v>46269</x:v>
      </x:c>
      <x:c r="J2868" s="36" t="str">
        <x:v>Monthly, end of period</x:v>
      </x:c>
      <x:c r="K2868" s="36" t="str">
        <x:v>Billions of U.S. dollars</x:v>
      </x:c>
    </x:row>
    <x:row r="2869">
      <x:c r="A2869" s="37" t="n">
        <x:v>39692</x:v>
      </x:c>
      <x:c r="B2869" s="36" t="str">
        <x:v>Australia</x:v>
      </x:c>
      <x:c r="C2869" s="36" t="str">
        <x:v>Country or economy</x:v>
      </x:c>
      <x:c r="D2869" s="55" t="n">
        <x:v>9</x:v>
      </x:c>
      <x:c r="E2869" s="55" t="n">
        <x:v>2802.4</x:v>
      </x:c>
      <x:c r="F2869" s="39" t="n">
        <x:f>IF(E2869="","",D2869/E2869)</x:f>
        <x:v>0.0032115329717385096</x:v>
      </x:c>
      <x:c r="G2869" s="36" t="str">
        <x:v>mfhhis01.csv</x:v>
      </x:c>
      <x:c r="H2869" s="36" t="str">
        <x:v>https://ticdata.treasury.gov/Publish/slt_table5.html</x:v>
      </x:c>
      <x:c r="I2869" s="37" t="n">
        <x:v>46269</x:v>
      </x:c>
      <x:c r="J2869" s="36" t="str">
        <x:v>Monthly, end of period</x:v>
      </x:c>
      <x:c r="K2869" s="36" t="str">
        <x:v>Billions of U.S. dollars</x:v>
      </x:c>
    </x:row>
    <x:row r="2870">
      <x:c r="A2870" s="37" t="n">
        <x:v>39692</x:v>
      </x:c>
      <x:c r="B2870" s="36" t="str">
        <x:v>Belgium</x:v>
      </x:c>
      <x:c r="C2870" s="36" t="str">
        <x:v>Country or economy</x:v>
      </x:c>
      <x:c r="D2870" s="55" t="n">
        <x:v>15.4</x:v>
      </x:c>
      <x:c r="E2870" s="55" t="n">
        <x:v>2802.4</x:v>
      </x:c>
      <x:c r="F2870" s="39" t="n">
        <x:f>IF(E2870="","",D2870/E2870)</x:f>
        <x:v>0.00549528975164145</x:v>
      </x:c>
      <x:c r="G2870" s="36" t="str">
        <x:v>mfhhis01.csv</x:v>
      </x:c>
      <x:c r="H2870" s="36" t="str">
        <x:v>https://ticdata.treasury.gov/Publish/slt_table5.html</x:v>
      </x:c>
      <x:c r="I2870" s="37" t="n">
        <x:v>46269</x:v>
      </x:c>
      <x:c r="J2870" s="36" t="str">
        <x:v>Monthly, end of period</x:v>
      </x:c>
      <x:c r="K2870" s="36" t="str">
        <x:v>Billions of U.S. dollars</x:v>
      </x:c>
    </x:row>
    <x:row r="2871">
      <x:c r="A2871" s="37" t="n">
        <x:v>39692</x:v>
      </x:c>
      <x:c r="B2871" s="36" t="str">
        <x:v>Brazil</x:v>
      </x:c>
      <x:c r="C2871" s="36" t="str">
        <x:v>Country or economy</x:v>
      </x:c>
      <x:c r="D2871" s="55" t="n">
        <x:v>148.3</x:v>
      </x:c>
      <x:c r="E2871" s="55" t="n">
        <x:v>2802.4</x:v>
      </x:c>
      <x:c r="F2871" s="39" t="n">
        <x:f>IF(E2871="","",D2871/E2871)</x:f>
        <x:v>0.05291892663431345</x:v>
      </x:c>
      <x:c r="G2871" s="36" t="str">
        <x:v>mfhhis01.csv</x:v>
      </x:c>
      <x:c r="H2871" s="36" t="str">
        <x:v>https://ticdata.treasury.gov/Publish/slt_table5.html</x:v>
      </x:c>
      <x:c r="I2871" s="37" t="n">
        <x:v>46269</x:v>
      </x:c>
      <x:c r="J2871" s="36" t="str">
        <x:v>Monthly, end of period</x:v>
      </x:c>
      <x:c r="K2871" s="36" t="str">
        <x:v>Billions of U.S. dollars</x:v>
      </x:c>
    </x:row>
    <x:row r="2872">
      <x:c r="A2872" s="37" t="n">
        <x:v>39692</x:v>
      </x:c>
      <x:c r="B2872" s="36" t="str">
        <x:v>Carib Bnkng Ctrs</x:v>
      </x:c>
      <x:c r="C2872" s="36" t="str">
        <x:v>Country or economy</x:v>
      </x:c>
      <x:c r="D2872" s="55" t="n">
        <x:v>169.3</x:v>
      </x:c>
      <x:c r="E2872" s="55" t="n">
        <x:v>2802.4</x:v>
      </x:c>
      <x:c r="F2872" s="39" t="n">
        <x:f>IF(E2872="","",D2872/E2872)</x:f>
        <x:v>0.06041250356836997</x:v>
      </x:c>
      <x:c r="G2872" s="36" t="str">
        <x:v>mfhhis01.csv</x:v>
      </x:c>
      <x:c r="H2872" s="36" t="str">
        <x:v>https://ticdata.treasury.gov/Publish/slt_table5.html</x:v>
      </x:c>
      <x:c r="I2872" s="37" t="n">
        <x:v>46269</x:v>
      </x:c>
      <x:c r="J2872" s="36" t="str">
        <x:v>Monthly, end of period</x:v>
      </x:c>
      <x:c r="K2872" s="36" t="str">
        <x:v>Billions of U.S. dollars</x:v>
      </x:c>
    </x:row>
    <x:row r="2873">
      <x:c r="A2873" s="37" t="n">
        <x:v>39692</x:v>
      </x:c>
      <x:c r="B2873" s="36" t="str">
        <x:v>Chile</x:v>
      </x:c>
      <x:c r="C2873" s="36" t="str">
        <x:v>Country or economy</x:v>
      </x:c>
      <x:c r="D2873" s="55" t="n">
        <x:v>13.4</x:v>
      </x:c>
      <x:c r="E2873" s="55" t="n">
        <x:v>2802.4</x:v>
      </x:c>
      <x:c r="F2873" s="39" t="n">
        <x:f>IF(E2873="","",D2873/E2873)</x:f>
        <x:v>0.004781615757921781</x:v>
      </x:c>
      <x:c r="G2873" s="36" t="str">
        <x:v>mfhhis01.csv</x:v>
      </x:c>
      <x:c r="H2873" s="36" t="str">
        <x:v>https://ticdata.treasury.gov/Publish/slt_table5.html</x:v>
      </x:c>
      <x:c r="I2873" s="37" t="n">
        <x:v>46269</x:v>
      </x:c>
      <x:c r="J2873" s="36" t="str">
        <x:v>Monthly, end of period</x:v>
      </x:c>
      <x:c r="K2873" s="36" t="str">
        <x:v>Billions of U.S. dollars</x:v>
      </x:c>
    </x:row>
    <x:row r="2874">
      <x:c r="A2874" s="37" t="n">
        <x:v>39692</x:v>
      </x:c>
      <x:c r="B2874" s="36" t="str">
        <x:v>China, Mainland</x:v>
      </x:c>
      <x:c r="C2874" s="36" t="str">
        <x:v>Country or economy</x:v>
      </x:c>
      <x:c r="D2874" s="55" t="n">
        <x:v>618.2</x:v>
      </x:c>
      <x:c r="E2874" s="55" t="n">
        <x:v>2802.4</x:v>
      </x:c>
      <x:c r="F2874" s="39" t="n">
        <x:f>IF(E2874="","",D2874/E2874)</x:f>
        <x:v>0.22059663145874966</x:v>
      </x:c>
      <x:c r="G2874" s="36" t="str">
        <x:v>mfhhis01.csv</x:v>
      </x:c>
      <x:c r="H2874" s="36" t="str">
        <x:v>https://ticdata.treasury.gov/Publish/slt_table5.html</x:v>
      </x:c>
      <x:c r="I2874" s="37" t="n">
        <x:v>46269</x:v>
      </x:c>
      <x:c r="J2874" s="36" t="str">
        <x:v>Monthly, end of period</x:v>
      </x:c>
      <x:c r="K2874" s="36" t="str">
        <x:v>Billions of U.S. dollars</x:v>
      </x:c>
    </x:row>
    <x:row r="2875">
      <x:c r="A2875" s="37" t="n">
        <x:v>39692</x:v>
      </x:c>
      <x:c r="B2875" s="36" t="str">
        <x:v>Colombia</x:v>
      </x:c>
      <x:c r="C2875" s="36" t="str">
        <x:v>Country or economy</x:v>
      </x:c>
      <x:c r="D2875" s="55" t="n">
        <x:v>9.9</x:v>
      </x:c>
      <x:c r="E2875" s="55" t="n">
        <x:v>2802.4</x:v>
      </x:c>
      <x:c r="F2875" s="39" t="n">
        <x:f>IF(E2875="","",D2875/E2875)</x:f>
        <x:v>0.003532686268912361</x:v>
      </x:c>
      <x:c r="G2875" s="36" t="str">
        <x:v>mfhhis01.csv</x:v>
      </x:c>
      <x:c r="H2875" s="36" t="str">
        <x:v>https://ticdata.treasury.gov/Publish/slt_table5.html</x:v>
      </x:c>
      <x:c r="I2875" s="37" t="n">
        <x:v>46269</x:v>
      </x:c>
      <x:c r="J2875" s="36" t="str">
        <x:v>Monthly, end of period</x:v>
      </x:c>
      <x:c r="K2875" s="36" t="str">
        <x:v>Billions of U.S. dollars</x:v>
      </x:c>
    </x:row>
    <x:row r="2876">
      <x:c r="A2876" s="37" t="n">
        <x:v>39692</x:v>
      </x:c>
      <x:c r="B2876" s="36" t="str">
        <x:v>Egypt</x:v>
      </x:c>
      <x:c r="C2876" s="36" t="str">
        <x:v>Country or economy</x:v>
      </x:c>
      <x:c r="D2876" s="55" t="n">
        <x:v>15.5</x:v>
      </x:c>
      <x:c r="E2876" s="55" t="n">
        <x:v>2802.4</x:v>
      </x:c>
      <x:c r="F2876" s="39" t="n">
        <x:f>IF(E2876="","",D2876/E2876)</x:f>
        <x:v>0.0055309734513274336</x:v>
      </x:c>
      <x:c r="G2876" s="36" t="str">
        <x:v>mfhhis01.csv</x:v>
      </x:c>
      <x:c r="H2876" s="36" t="str">
        <x:v>https://ticdata.treasury.gov/Publish/slt_table5.html</x:v>
      </x:c>
      <x:c r="I2876" s="37" t="n">
        <x:v>46269</x:v>
      </x:c>
      <x:c r="J2876" s="36" t="str">
        <x:v>Monthly, end of period</x:v>
      </x:c>
      <x:c r="K2876" s="36" t="str">
        <x:v>Billions of U.S. dollars</x:v>
      </x:c>
    </x:row>
    <x:row r="2877">
      <x:c r="A2877" s="37" t="n">
        <x:v>39692</x:v>
      </x:c>
      <x:c r="B2877" s="36" t="str">
        <x:v>Foreign official</x:v>
      </x:c>
      <x:c r="C2877" s="36" t="str">
        <x:v>Aggregate</x:v>
      </x:c>
      <x:c r="D2877" s="55" t="n">
        <x:v>1981</x:v>
      </x:c>
      <x:c r="E2877" s="55" t="n">
        <x:v>2802.4</x:v>
      </x:c>
      <x:c r="F2877" s="39" t="n">
        <x:f>IF(E2877="","",D2877/E2877)</x:f>
        <x:v>0.706894090779332</x:v>
      </x:c>
      <x:c r="G2877" s="36" t="str">
        <x:v>mfhhis01.csv</x:v>
      </x:c>
      <x:c r="H2877" s="36" t="str">
        <x:v>https://ticdata.treasury.gov/Publish/slt_table5.html</x:v>
      </x:c>
      <x:c r="I2877" s="37" t="n">
        <x:v>46269</x:v>
      </x:c>
      <x:c r="J2877" s="36" t="str">
        <x:v>Monthly, end of period</x:v>
      </x:c>
      <x:c r="K2877" s="36" t="str">
        <x:v>Billions of U.S. dollars</x:v>
      </x:c>
    </x:row>
    <x:row r="2878">
      <x:c r="A2878" s="37" t="n">
        <x:v>39692</x:v>
      </x:c>
      <x:c r="B2878" s="36" t="str">
        <x:v>Foreign official Treasury bills</x:v>
      </x:c>
      <x:c r="C2878" s="36" t="str">
        <x:v>Aggregate</x:v>
      </x:c>
      <x:c r="D2878" s="55" t="n">
        <x:v>276.8</x:v>
      </x:c>
      <x:c r="E2878" s="55" t="n">
        <x:v>2802.4</x:v>
      </x:c>
      <x:c r="F2878" s="39" t="n">
        <x:f>IF(E2878="","",D2878/E2878)</x:f>
        <x:v>0.09877248073080216</x:v>
      </x:c>
      <x:c r="G2878" s="36" t="str">
        <x:v>mfhhis01.csv</x:v>
      </x:c>
      <x:c r="H2878" s="36" t="str">
        <x:v>https://ticdata.treasury.gov/Publish/slt_table5.html</x:v>
      </x:c>
      <x:c r="I2878" s="37" t="n">
        <x:v>46269</x:v>
      </x:c>
      <x:c r="J2878" s="36" t="str">
        <x:v>Monthly, end of period</x:v>
      </x:c>
      <x:c r="K2878" s="36" t="str">
        <x:v>Billions of U.S. dollars</x:v>
      </x:c>
    </x:row>
    <x:row r="2879">
      <x:c r="A2879" s="37" t="n">
        <x:v>39692</x:v>
      </x:c>
      <x:c r="B2879" s="36" t="str">
        <x:v>Foreign official Treasury bonds and notes</x:v>
      </x:c>
      <x:c r="C2879" s="36" t="str">
        <x:v>Aggregate</x:v>
      </x:c>
      <x:c r="D2879" s="55" t="n">
        <x:v>1704.2</x:v>
      </x:c>
      <x:c r="E2879" s="55" t="n">
        <x:v>2802.4</x:v>
      </x:c>
      <x:c r="F2879" s="39" t="n">
        <x:f>IF(E2879="","",D2879/E2879)</x:f>
        <x:v>0.6081216100485298</x:v>
      </x:c>
      <x:c r="G2879" s="36" t="str">
        <x:v>mfhhis01.csv</x:v>
      </x:c>
      <x:c r="H2879" s="36" t="str">
        <x:v>https://ticdata.treasury.gov/Publish/slt_table5.html</x:v>
      </x:c>
      <x:c r="I2879" s="37" t="n">
        <x:v>46269</x:v>
      </x:c>
      <x:c r="J2879" s="36" t="str">
        <x:v>Monthly, end of period</x:v>
      </x:c>
      <x:c r="K2879" s="36" t="str">
        <x:v>Billions of U.S. dollars</x:v>
      </x:c>
    </x:row>
    <x:row r="2880">
      <x:c r="A2880" s="37" t="n">
        <x:v>39692</x:v>
      </x:c>
      <x:c r="B2880" s="36" t="str">
        <x:v>France</x:v>
      </x:c>
      <x:c r="C2880" s="36" t="str">
        <x:v>Country or economy</x:v>
      </x:c>
      <x:c r="D2880" s="55" t="n">
        <x:v>19.3</x:v>
      </x:c>
      <x:c r="E2880" s="55" t="n">
        <x:v>2802.4</x:v>
      </x:c>
      <x:c r="F2880" s="39" t="n">
        <x:f>IF(E2880="","",D2880/E2880)</x:f>
        <x:v>0.006886954039394804</x:v>
      </x:c>
      <x:c r="G2880" s="36" t="str">
        <x:v>mfhhis01.csv</x:v>
      </x:c>
      <x:c r="H2880" s="36" t="str">
        <x:v>https://ticdata.treasury.gov/Publish/slt_table5.html</x:v>
      </x:c>
      <x:c r="I2880" s="37" t="n">
        <x:v>46269</x:v>
      </x:c>
      <x:c r="J2880" s="36" t="str">
        <x:v>Monthly, end of period</x:v>
      </x:c>
      <x:c r="K2880" s="36" t="str">
        <x:v>Billions of U.S. dollars</x:v>
      </x:c>
    </x:row>
    <x:row r="2881">
      <x:c r="A2881" s="37" t="n">
        <x:v>39692</x:v>
      </x:c>
      <x:c r="B2881" s="36" t="str">
        <x:v>Germany</x:v>
      </x:c>
      <x:c r="C2881" s="36" t="str">
        <x:v>Country or economy</x:v>
      </x:c>
      <x:c r="D2881" s="55" t="n">
        <x:v>51.5</x:v>
      </x:c>
      <x:c r="E2881" s="55" t="n">
        <x:v>2802.4</x:v>
      </x:c>
      <x:c r="F2881" s="39" t="n">
        <x:f>IF(E2881="","",D2881/E2881)</x:f>
        <x:v>0.018377105338281473</x:v>
      </x:c>
      <x:c r="G2881" s="36" t="str">
        <x:v>mfhhis01.csv</x:v>
      </x:c>
      <x:c r="H2881" s="36" t="str">
        <x:v>https://ticdata.treasury.gov/Publish/slt_table5.html</x:v>
      </x:c>
      <x:c r="I2881" s="37" t="n">
        <x:v>46269</x:v>
      </x:c>
      <x:c r="J2881" s="36" t="str">
        <x:v>Monthly, end of period</x:v>
      </x:c>
      <x:c r="K2881" s="36" t="str">
        <x:v>Billions of U.S. dollars</x:v>
      </x:c>
    </x:row>
    <x:row r="2882">
      <x:c r="A2882" s="37" t="n">
        <x:v>39692</x:v>
      </x:c>
      <x:c r="B2882" s="36" t="str">
        <x:v>Grand Total</x:v>
      </x:c>
      <x:c r="C2882" s="36" t="str">
        <x:v>Aggregate</x:v>
      </x:c>
      <x:c r="D2882" s="55" t="n">
        <x:v>2802.4</x:v>
      </x:c>
      <x:c r="E2882" s="55" t="n">
        <x:v>2802.4</x:v>
      </x:c>
      <x:c r="F2882" s="39" t="n">
        <x:f>IF(E2882="","",D2882/E2882)</x:f>
        <x:v>1</x:v>
      </x:c>
      <x:c r="G2882" s="36" t="str">
        <x:v>mfhhis01.csv</x:v>
      </x:c>
      <x:c r="H2882" s="36" t="str">
        <x:v>https://ticdata.treasury.gov/Publish/slt_table5.html</x:v>
      </x:c>
      <x:c r="I2882" s="37" t="n">
        <x:v>46269</x:v>
      </x:c>
      <x:c r="J2882" s="36" t="str">
        <x:v>Monthly, end of period</x:v>
      </x:c>
      <x:c r="K2882" s="36" t="str">
        <x:v>Billions of U.S. dollars</x:v>
      </x:c>
    </x:row>
    <x:row r="2883">
      <x:c r="A2883" s="37" t="n">
        <x:v>39692</x:v>
      </x:c>
      <x:c r="B2883" s="36" t="str">
        <x:v>Hong Kong</x:v>
      </x:c>
      <x:c r="C2883" s="36" t="str">
        <x:v>Country or economy</x:v>
      </x:c>
      <x:c r="D2883" s="55" t="n">
        <x:v>65.5</x:v>
      </x:c>
      <x:c r="E2883" s="55" t="n">
        <x:v>2802.4</x:v>
      </x:c>
      <x:c r="F2883" s="39" t="n">
        <x:f>IF(E2883="","",D2883/E2883)</x:f>
        <x:v>0.023372823294319153</x:v>
      </x:c>
      <x:c r="G2883" s="36" t="str">
        <x:v>mfhhis01.csv</x:v>
      </x:c>
      <x:c r="H2883" s="36" t="str">
        <x:v>https://ticdata.treasury.gov/Publish/slt_table5.html</x:v>
      </x:c>
      <x:c r="I2883" s="37" t="n">
        <x:v>46269</x:v>
      </x:c>
      <x:c r="J2883" s="36" t="str">
        <x:v>Monthly, end of period</x:v>
      </x:c>
      <x:c r="K2883" s="36" t="str">
        <x:v>Billions of U.S. dollars</x:v>
      </x:c>
    </x:row>
    <x:row r="2884">
      <x:c r="A2884" s="37" t="n">
        <x:v>39692</x:v>
      </x:c>
      <x:c r="B2884" s="36" t="str">
        <x:v>India</x:v>
      </x:c>
      <x:c r="C2884" s="36" t="str">
        <x:v>Country or economy</x:v>
      </x:c>
      <x:c r="D2884" s="55" t="n">
        <x:v>20.3</x:v>
      </x:c>
      <x:c r="E2884" s="55" t="n">
        <x:v>2802.4</x:v>
      </x:c>
      <x:c r="F2884" s="39" t="n">
        <x:f>IF(E2884="","",D2884/E2884)</x:f>
        <x:v>0.0072437910362546385</x:v>
      </x:c>
      <x:c r="G2884" s="36" t="str">
        <x:v>mfhhis01.csv</x:v>
      </x:c>
      <x:c r="H2884" s="36" t="str">
        <x:v>https://ticdata.treasury.gov/Publish/slt_table5.html</x:v>
      </x:c>
      <x:c r="I2884" s="37" t="n">
        <x:v>46269</x:v>
      </x:c>
      <x:c r="J2884" s="36" t="str">
        <x:v>Monthly, end of period</x:v>
      </x:c>
      <x:c r="K2884" s="36" t="str">
        <x:v>Billions of U.S. dollars</x:v>
      </x:c>
    </x:row>
    <x:row r="2885">
      <x:c r="A2885" s="37" t="n">
        <x:v>39692</x:v>
      </x:c>
      <x:c r="B2885" s="36" t="str">
        <x:v>Ireland</x:v>
      </x:c>
      <x:c r="C2885" s="36" t="str">
        <x:v>Country or economy</x:v>
      </x:c>
      <x:c r="D2885" s="55" t="n">
        <x:v>32.9</x:v>
      </x:c>
      <x:c r="E2885" s="55" t="n">
        <x:v>2802.4</x:v>
      </x:c>
      <x:c r="F2885" s="39" t="n">
        <x:f>IF(E2885="","",D2885/E2885)</x:f>
        <x:v>0.011739937196688551</x:v>
      </x:c>
      <x:c r="G2885" s="36" t="str">
        <x:v>mfhhis01.csv</x:v>
      </x:c>
      <x:c r="H2885" s="36" t="str">
        <x:v>https://ticdata.treasury.gov/Publish/slt_table5.html</x:v>
      </x:c>
      <x:c r="I2885" s="37" t="n">
        <x:v>46269</x:v>
      </x:c>
      <x:c r="J2885" s="36" t="str">
        <x:v>Monthly, end of period</x:v>
      </x:c>
      <x:c r="K2885" s="36" t="str">
        <x:v>Billions of U.S. dollars</x:v>
      </x:c>
    </x:row>
    <x:row r="2886">
      <x:c r="A2886" s="37" t="n">
        <x:v>39692</x:v>
      </x:c>
      <x:c r="B2886" s="36" t="str">
        <x:v>Israel</x:v>
      </x:c>
      <x:c r="C2886" s="36" t="str">
        <x:v>Country or economy</x:v>
      </x:c>
      <x:c r="D2886" s="55" t="n">
        <x:v>8.7</x:v>
      </x:c>
      <x:c r="E2886" s="55" t="n">
        <x:v>2802.4</x:v>
      </x:c>
      <x:c r="F2886" s="39" t="n">
        <x:f>IF(E2886="","",D2886/E2886)</x:f>
        <x:v>0.003104481872680559</x:v>
      </x:c>
      <x:c r="G2886" s="36" t="str">
        <x:v>mfhhis01.csv</x:v>
      </x:c>
      <x:c r="H2886" s="36" t="str">
        <x:v>https://ticdata.treasury.gov/Publish/slt_table5.html</x:v>
      </x:c>
      <x:c r="I2886" s="37" t="n">
        <x:v>46269</x:v>
      </x:c>
      <x:c r="J2886" s="36" t="str">
        <x:v>Monthly, end of period</x:v>
      </x:c>
      <x:c r="K2886" s="36" t="str">
        <x:v>Billions of U.S. dollars</x:v>
      </x:c>
    </x:row>
    <x:row r="2887">
      <x:c r="A2887" s="37" t="n">
        <x:v>39692</x:v>
      </x:c>
      <x:c r="B2887" s="36" t="str">
        <x:v>Italy</x:v>
      </x:c>
      <x:c r="C2887" s="36" t="str">
        <x:v>Country or economy</x:v>
      </x:c>
      <x:c r="D2887" s="55" t="n">
        <x:v>11.6</x:v>
      </x:c>
      <x:c r="E2887" s="55" t="n">
        <x:v>2802.4</x:v>
      </x:c>
      <x:c r="F2887" s="39" t="n">
        <x:f>IF(E2887="","",D2887/E2887)</x:f>
        <x:v>0.0041393091635740795</x:v>
      </x:c>
      <x:c r="G2887" s="36" t="str">
        <x:v>mfhhis01.csv</x:v>
      </x:c>
      <x:c r="H2887" s="36" t="str">
        <x:v>https://ticdata.treasury.gov/Publish/slt_table5.html</x:v>
      </x:c>
      <x:c r="I2887" s="37" t="n">
        <x:v>46269</x:v>
      </x:c>
      <x:c r="J2887" s="36" t="str">
        <x:v>Monthly, end of period</x:v>
      </x:c>
      <x:c r="K2887" s="36" t="str">
        <x:v>Billions of U.S. dollars</x:v>
      </x:c>
    </x:row>
    <x:row r="2888">
      <x:c r="A2888" s="37" t="n">
        <x:v>39692</x:v>
      </x:c>
      <x:c r="B2888" s="36" t="str">
        <x:v>Japan</x:v>
      </x:c>
      <x:c r="C2888" s="36" t="str">
        <x:v>Country or economy</x:v>
      </x:c>
      <x:c r="D2888" s="55" t="n">
        <x:v>617.5</x:v>
      </x:c>
      <x:c r="E2888" s="55" t="n">
        <x:v>2802.4</x:v>
      </x:c>
      <x:c r="F2888" s="39" t="n">
        <x:f>IF(E2888="","",D2888/E2888)</x:f>
        <x:v>0.22034684556094775</x:v>
      </x:c>
      <x:c r="G2888" s="36" t="str">
        <x:v>mfhhis01.csv</x:v>
      </x:c>
      <x:c r="H2888" s="36" t="str">
        <x:v>https://ticdata.treasury.gov/Publish/slt_table5.html</x:v>
      </x:c>
      <x:c r="I2888" s="37" t="n">
        <x:v>46269</x:v>
      </x:c>
      <x:c r="J2888" s="36" t="str">
        <x:v>Monthly, end of period</x:v>
      </x:c>
      <x:c r="K2888" s="36" t="str">
        <x:v>Billions of U.S. dollars</x:v>
      </x:c>
    </x:row>
    <x:row r="2889">
      <x:c r="A2889" s="37" t="n">
        <x:v>39692</x:v>
      </x:c>
      <x:c r="B2889" s="36" t="str">
        <x:v>Korea, South</x:v>
      </x:c>
      <x:c r="C2889" s="36" t="str">
        <x:v>Country or economy</x:v>
      </x:c>
      <x:c r="D2889" s="55" t="n">
        <x:v>40.2</x:v>
      </x:c>
      <x:c r="E2889" s="55" t="n">
        <x:v>2802.4</x:v>
      </x:c>
      <x:c r="F2889" s="39" t="n">
        <x:f>IF(E2889="","",D2889/E2889)</x:f>
        <x:v>0.014344847273765345</x:v>
      </x:c>
      <x:c r="G2889" s="36" t="str">
        <x:v>mfhhis01.csv</x:v>
      </x:c>
      <x:c r="H2889" s="36" t="str">
        <x:v>https://ticdata.treasury.gov/Publish/slt_table5.html</x:v>
      </x:c>
      <x:c r="I2889" s="37" t="n">
        <x:v>46269</x:v>
      </x:c>
      <x:c r="J2889" s="36" t="str">
        <x:v>Monthly, end of period</x:v>
      </x:c>
      <x:c r="K2889" s="36" t="str">
        <x:v>Billions of U.S. dollars</x:v>
      </x:c>
    </x:row>
    <x:row r="2890">
      <x:c r="A2890" s="37" t="n">
        <x:v>39692</x:v>
      </x:c>
      <x:c r="B2890" s="36" t="str">
        <x:v>Luxembourg</x:v>
      </x:c>
      <x:c r="C2890" s="36" t="str">
        <x:v>Country or economy</x:v>
      </x:c>
      <x:c r="D2890" s="55" t="n">
        <x:v>104.5</x:v>
      </x:c>
      <x:c r="E2890" s="55" t="n">
        <x:v>2802.4</x:v>
      </x:c>
      <x:c r="F2890" s="39" t="n">
        <x:f>IF(E2890="","",D2890/E2890)</x:f>
        <x:v>0.0372894661718527</x:v>
      </x:c>
      <x:c r="G2890" s="36" t="str">
        <x:v>mfhhis01.csv</x:v>
      </x:c>
      <x:c r="H2890" s="36" t="str">
        <x:v>https://ticdata.treasury.gov/Publish/slt_table5.html</x:v>
      </x:c>
      <x:c r="I2890" s="37" t="n">
        <x:v>46269</x:v>
      </x:c>
      <x:c r="J2890" s="36" t="str">
        <x:v>Monthly, end of period</x:v>
      </x:c>
      <x:c r="K2890" s="36" t="str">
        <x:v>Billions of U.S. dollars</x:v>
      </x:c>
    </x:row>
    <x:row r="2891">
      <x:c r="A2891" s="37" t="n">
        <x:v>39692</x:v>
      </x:c>
      <x:c r="B2891" s="36" t="str">
        <x:v>Mexico</x:v>
      </x:c>
      <x:c r="C2891" s="36" t="str">
        <x:v>Country or economy</x:v>
      </x:c>
      <x:c r="D2891" s="55" t="n">
        <x:v>32.5</x:v>
      </x:c>
      <x:c r="E2891" s="55" t="n">
        <x:v>2802.4</x:v>
      </x:c>
      <x:c r="F2891" s="39" t="n">
        <x:f>IF(E2891="","",D2891/E2891)</x:f>
        <x:v>0.011597202397944619</x:v>
      </x:c>
      <x:c r="G2891" s="36" t="str">
        <x:v>mfhhis01.csv</x:v>
      </x:c>
      <x:c r="H2891" s="36" t="str">
        <x:v>https://ticdata.treasury.gov/Publish/slt_table5.html</x:v>
      </x:c>
      <x:c r="I2891" s="37" t="n">
        <x:v>46269</x:v>
      </x:c>
      <x:c r="J2891" s="36" t="str">
        <x:v>Monthly, end of period</x:v>
      </x:c>
      <x:c r="K2891" s="36" t="str">
        <x:v>Billions of U.S. dollars</x:v>
      </x:c>
    </x:row>
    <x:row r="2892">
      <x:c r="A2892" s="37" t="n">
        <x:v>39692</x:v>
      </x:c>
      <x:c r="B2892" s="36" t="str">
        <x:v>Netherlands</x:v>
      </x:c>
      <x:c r="C2892" s="36" t="str">
        <x:v>Country or economy</x:v>
      </x:c>
      <x:c r="D2892" s="55" t="n">
        <x:v>15.6</x:v>
      </x:c>
      <x:c r="E2892" s="55" t="n">
        <x:v>2802.4</x:v>
      </x:c>
      <x:c r="F2892" s="39" t="n">
        <x:f>IF(E2892="","",D2892/E2892)</x:f>
        <x:v>0.005566657151013417</x:v>
      </x:c>
      <x:c r="G2892" s="36" t="str">
        <x:v>mfhhis01.csv</x:v>
      </x:c>
      <x:c r="H2892" s="36" t="str">
        <x:v>https://ticdata.treasury.gov/Publish/slt_table5.html</x:v>
      </x:c>
      <x:c r="I2892" s="37" t="n">
        <x:v>46269</x:v>
      </x:c>
      <x:c r="J2892" s="36" t="str">
        <x:v>Monthly, end of period</x:v>
      </x:c>
      <x:c r="K2892" s="36" t="str">
        <x:v>Billions of U.S. dollars</x:v>
      </x:c>
    </x:row>
    <x:row r="2893">
      <x:c r="A2893" s="37" t="n">
        <x:v>39692</x:v>
      </x:c>
      <x:c r="B2893" s="36" t="str">
        <x:v>Norway</x:v>
      </x:c>
      <x:c r="C2893" s="36" t="str">
        <x:v>Country or economy</x:v>
      </x:c>
      <x:c r="D2893" s="55" t="n">
        <x:v>13.2</x:v>
      </x:c>
      <x:c r="E2893" s="55" t="n">
        <x:v>2802.4</x:v>
      </x:c>
      <x:c r="F2893" s="39" t="n">
        <x:f>IF(E2893="","",D2893/E2893)</x:f>
        <x:v>0.004710248358549814</x:v>
      </x:c>
      <x:c r="G2893" s="36" t="str">
        <x:v>mfhhis01.csv</x:v>
      </x:c>
      <x:c r="H2893" s="36" t="str">
        <x:v>https://ticdata.treasury.gov/Publish/slt_table5.html</x:v>
      </x:c>
      <x:c r="I2893" s="37" t="n">
        <x:v>46269</x:v>
      </x:c>
      <x:c r="J2893" s="36" t="str">
        <x:v>Monthly, end of period</x:v>
      </x:c>
      <x:c r="K2893" s="36" t="str">
        <x:v>Billions of U.S. dollars</x:v>
      </x:c>
    </x:row>
    <x:row r="2894">
      <x:c r="A2894" s="37" t="n">
        <x:v>39692</x:v>
      </x:c>
      <x:c r="B2894" s="36" t="str">
        <x:v>Oil Exporters</x:v>
      </x:c>
      <x:c r="C2894" s="36" t="str">
        <x:v>Country or economy</x:v>
      </x:c>
      <x:c r="D2894" s="55" t="n">
        <x:v>171.2</x:v>
      </x:c>
      <x:c r="E2894" s="55" t="n">
        <x:v>2802.4</x:v>
      </x:c>
      <x:c r="F2894" s="39" t="n">
        <x:f>IF(E2894="","",D2894/E2894)</x:f>
        <x:v>0.06109049386240365</x:v>
      </x:c>
      <x:c r="G2894" s="36" t="str">
        <x:v>mfhhis01.csv</x:v>
      </x:c>
      <x:c r="H2894" s="36" t="str">
        <x:v>https://ticdata.treasury.gov/Publish/slt_table5.html</x:v>
      </x:c>
      <x:c r="I2894" s="37" t="n">
        <x:v>46269</x:v>
      </x:c>
      <x:c r="J2894" s="36" t="str">
        <x:v>Monthly, end of period</x:v>
      </x:c>
      <x:c r="K2894" s="36" t="str">
        <x:v>Billions of U.S. dollars</x:v>
      </x:c>
    </x:row>
    <x:row r="2895">
      <x:c r="A2895" s="37" t="n">
        <x:v>39692</x:v>
      </x:c>
      <x:c r="B2895" s="36" t="str">
        <x:v>Philippines</x:v>
      </x:c>
      <x:c r="C2895" s="36" t="str">
        <x:v>Country or economy</x:v>
      </x:c>
      <x:c r="D2895" s="55" t="n">
        <x:v>12</x:v>
      </x:c>
      <x:c r="E2895" s="55" t="n">
        <x:v>2802.4</x:v>
      </x:c>
      <x:c r="F2895" s="39" t="n">
        <x:f>IF(E2895="","",D2895/E2895)</x:f>
        <x:v>0.004282043962318013</x:v>
      </x:c>
      <x:c r="G2895" s="36" t="str">
        <x:v>mfhhis01.csv</x:v>
      </x:c>
      <x:c r="H2895" s="36" t="str">
        <x:v>https://ticdata.treasury.gov/Publish/slt_table5.html</x:v>
      </x:c>
      <x:c r="I2895" s="37" t="n">
        <x:v>46269</x:v>
      </x:c>
      <x:c r="J2895" s="36" t="str">
        <x:v>Monthly, end of period</x:v>
      </x:c>
      <x:c r="K2895" s="36" t="str">
        <x:v>Billions of U.S. dollars</x:v>
      </x:c>
    </x:row>
    <x:row r="2896">
      <x:c r="A2896" s="37" t="n">
        <x:v>39692</x:v>
      </x:c>
      <x:c r="B2896" s="36" t="str">
        <x:v>Russia</x:v>
      </x:c>
      <x:c r="C2896" s="36" t="str">
        <x:v>Country or economy</x:v>
      </x:c>
      <x:c r="D2896" s="55" t="n">
        <x:v>99.6</x:v>
      </x:c>
      <x:c r="E2896" s="55" t="n">
        <x:v>2802.4</x:v>
      </x:c>
      <x:c r="F2896" s="39" t="n">
        <x:f>IF(E2896="","",D2896/E2896)</x:f>
        <x:v>0.035540964887239505</x:v>
      </x:c>
      <x:c r="G2896" s="36" t="str">
        <x:v>mfhhis01.csv</x:v>
      </x:c>
      <x:c r="H2896" s="36" t="str">
        <x:v>https://ticdata.treasury.gov/Publish/slt_table5.html</x:v>
      </x:c>
      <x:c r="I2896" s="37" t="n">
        <x:v>46269</x:v>
      </x:c>
      <x:c r="J2896" s="36" t="str">
        <x:v>Monthly, end of period</x:v>
      </x:c>
      <x:c r="K2896" s="36" t="str">
        <x:v>Billions of U.S. dollars</x:v>
      </x:c>
    </x:row>
    <x:row r="2897">
      <x:c r="A2897" s="37" t="n">
        <x:v>39692</x:v>
      </x:c>
      <x:c r="B2897" s="36" t="str">
        <x:v>Singapore</x:v>
      </x:c>
      <x:c r="C2897" s="36" t="str">
        <x:v>Country or economy</x:v>
      </x:c>
      <x:c r="D2897" s="55" t="n">
        <x:v>32.2</x:v>
      </x:c>
      <x:c r="E2897" s="55" t="n">
        <x:v>2802.4</x:v>
      </x:c>
      <x:c r="F2897" s="39" t="n">
        <x:f>IF(E2897="","",D2897/E2897)</x:f>
        <x:v>0.01149015129888667</x:v>
      </x:c>
      <x:c r="G2897" s="36" t="str">
        <x:v>mfhhis01.csv</x:v>
      </x:c>
      <x:c r="H2897" s="36" t="str">
        <x:v>https://ticdata.treasury.gov/Publish/slt_table5.html</x:v>
      </x:c>
      <x:c r="I2897" s="37" t="n">
        <x:v>46269</x:v>
      </x:c>
      <x:c r="J2897" s="36" t="str">
        <x:v>Monthly, end of period</x:v>
      </x:c>
      <x:c r="K2897" s="36" t="str">
        <x:v>Billions of U.S. dollars</x:v>
      </x:c>
    </x:row>
    <x:row r="2898">
      <x:c r="A2898" s="37" t="n">
        <x:v>39692</x:v>
      </x:c>
      <x:c r="B2898" s="36" t="str">
        <x:v>Sweden</x:v>
      </x:c>
      <x:c r="C2898" s="36" t="str">
        <x:v>Country or economy</x:v>
      </x:c>
      <x:c r="D2898" s="55" t="n">
        <x:v>13.6</x:v>
      </x:c>
      <x:c r="E2898" s="55" t="n">
        <x:v>2802.4</x:v>
      </x:c>
      <x:c r="F2898" s="39" t="n">
        <x:f>IF(E2898="","",D2898/E2898)</x:f>
        <x:v>0.004852983157293748</x:v>
      </x:c>
      <x:c r="G2898" s="36" t="str">
        <x:v>mfhhis01.csv</x:v>
      </x:c>
      <x:c r="H2898" s="36" t="str">
        <x:v>https://ticdata.treasury.gov/Publish/slt_table5.html</x:v>
      </x:c>
      <x:c r="I2898" s="37" t="n">
        <x:v>46269</x:v>
      </x:c>
      <x:c r="J2898" s="36" t="str">
        <x:v>Monthly, end of period</x:v>
      </x:c>
      <x:c r="K2898" s="36" t="str">
        <x:v>Billions of U.S. dollars</x:v>
      </x:c>
    </x:row>
    <x:row r="2899">
      <x:c r="A2899" s="37" t="n">
        <x:v>39692</x:v>
      </x:c>
      <x:c r="B2899" s="36" t="str">
        <x:v>Switzerland</x:v>
      </x:c>
      <x:c r="C2899" s="36" t="str">
        <x:v>Country or economy</x:v>
      </x:c>
      <x:c r="D2899" s="55" t="n">
        <x:v>49.7</x:v>
      </x:c>
      <x:c r="E2899" s="55" t="n">
        <x:v>2802.4</x:v>
      </x:c>
      <x:c r="F2899" s="39" t="n">
        <x:f>IF(E2899="","",D2899/E2899)</x:f>
        <x:v>0.017734798743933772</x:v>
      </x:c>
      <x:c r="G2899" s="36" t="str">
        <x:v>mfhhis01.csv</x:v>
      </x:c>
      <x:c r="H2899" s="36" t="str">
        <x:v>https://ticdata.treasury.gov/Publish/slt_table5.html</x:v>
      </x:c>
      <x:c r="I2899" s="37" t="n">
        <x:v>46269</x:v>
      </x:c>
      <x:c r="J2899" s="36" t="str">
        <x:v>Monthly, end of period</x:v>
      </x:c>
      <x:c r="K2899" s="36" t="str">
        <x:v>Billions of U.S. dollars</x:v>
      </x:c>
    </x:row>
    <x:row r="2900">
      <x:c r="A2900" s="37" t="n">
        <x:v>39692</x:v>
      </x:c>
      <x:c r="B2900" s="36" t="str">
        <x:v>Taiwan</x:v>
      </x:c>
      <x:c r="C2900" s="36" t="str">
        <x:v>Country or economy</x:v>
      </x:c>
      <x:c r="D2900" s="55" t="n">
        <x:v>63</x:v>
      </x:c>
      <x:c r="E2900" s="55" t="n">
        <x:v>2802.4</x:v>
      </x:c>
      <x:c r="F2900" s="39" t="n">
        <x:f>IF(E2900="","",D2900/E2900)</x:f>
        <x:v>0.022480730802169568</x:v>
      </x:c>
      <x:c r="G2900" s="36" t="str">
        <x:v>mfhhis01.csv</x:v>
      </x:c>
      <x:c r="H2900" s="36" t="str">
        <x:v>https://ticdata.treasury.gov/Publish/slt_table5.html</x:v>
      </x:c>
      <x:c r="I2900" s="37" t="n">
        <x:v>46269</x:v>
      </x:c>
      <x:c r="J2900" s="36" t="str">
        <x:v>Monthly, end of period</x:v>
      </x:c>
      <x:c r="K2900" s="36" t="str">
        <x:v>Billions of U.S. dollars</x:v>
      </x:c>
    </x:row>
    <x:row r="2901">
      <x:c r="A2901" s="37" t="n">
        <x:v>39692</x:v>
      </x:c>
      <x:c r="B2901" s="36" t="str">
        <x:v>Thailand</x:v>
      </x:c>
      <x:c r="C2901" s="36" t="str">
        <x:v>Country or economy</x:v>
      </x:c>
      <x:c r="D2901" s="55" t="n">
        <x:v>27.4</x:v>
      </x:c>
      <x:c r="E2901" s="55" t="n">
        <x:v>2802.4</x:v>
      </x:c>
      <x:c r="F2901" s="39" t="n">
        <x:f>IF(E2901="","",D2901/E2901)</x:f>
        <x:v>0.009777333713959462</x:v>
      </x:c>
      <x:c r="G2901" s="36" t="str">
        <x:v>mfhhis01.csv</x:v>
      </x:c>
      <x:c r="H2901" s="36" t="str">
        <x:v>https://ticdata.treasury.gov/Publish/slt_table5.html</x:v>
      </x:c>
      <x:c r="I2901" s="37" t="n">
        <x:v>46269</x:v>
      </x:c>
      <x:c r="J2901" s="36" t="str">
        <x:v>Monthly, end of period</x:v>
      </x:c>
      <x:c r="K2901" s="36" t="str">
        <x:v>Billions of U.S. dollars</x:v>
      </x:c>
    </x:row>
    <x:row r="2902">
      <x:c r="A2902" s="37" t="n">
        <x:v>39692</x:v>
      </x:c>
      <x:c r="B2902" s="36" t="str">
        <x:v>Turkey</x:v>
      </x:c>
      <x:c r="C2902" s="36" t="str">
        <x:v>Country or economy</x:v>
      </x:c>
      <x:c r="D2902" s="55" t="n">
        <x:v>31.5</x:v>
      </x:c>
      <x:c r="E2902" s="55" t="n">
        <x:v>2802.4</x:v>
      </x:c>
      <x:c r="F2902" s="39" t="n">
        <x:f>IF(E2902="","",D2902/E2902)</x:f>
        <x:v>0.011240365401084784</x:v>
      </x:c>
      <x:c r="G2902" s="36" t="str">
        <x:v>mfhhis01.csv</x:v>
      </x:c>
      <x:c r="H2902" s="36" t="str">
        <x:v>https://ticdata.treasury.gov/Publish/slt_table5.html</x:v>
      </x:c>
      <x:c r="I2902" s="37" t="n">
        <x:v>46269</x:v>
      </x:c>
      <x:c r="J2902" s="36" t="str">
        <x:v>Monthly, end of period</x:v>
      </x:c>
      <x:c r="K2902" s="36" t="str">
        <x:v>Billions of U.S. dollars</x:v>
      </x:c>
    </x:row>
    <x:row r="2903">
      <x:c r="A2903" s="37" t="n">
        <x:v>39692</x:v>
      </x:c>
      <x:c r="B2903" s="36" t="str">
        <x:v>United Kingdom</x:v>
      </x:c>
      <x:c r="C2903" s="36" t="str">
        <x:v>Country or economy</x:v>
      </x:c>
      <x:c r="D2903" s="55" t="n">
        <x:v>115.7</x:v>
      </x:c>
      <x:c r="E2903" s="55" t="n">
        <x:v>2802.4</x:v>
      </x:c>
      <x:c r="F2903" s="39" t="n">
        <x:f>IF(E2903="","",D2903/E2903)</x:f>
        <x:v>0.04128604053668284</x:v>
      </x:c>
      <x:c r="G2903" s="36" t="str">
        <x:v>mfhhis01.csv</x:v>
      </x:c>
      <x:c r="H2903" s="36" t="str">
        <x:v>https://ticdata.treasury.gov/Publish/slt_table5.html</x:v>
      </x:c>
      <x:c r="I2903" s="37" t="n">
        <x:v>46269</x:v>
      </x:c>
      <x:c r="J2903" s="36" t="str">
        <x:v>Monthly, end of period</x:v>
      </x:c>
      <x:c r="K2903" s="36" t="str">
        <x:v>Billions of U.S. dollars</x:v>
      </x:c>
    </x:row>
    <x:row r="2904">
      <x:c r="A2904" s="37" t="n">
        <x:v>39722</x:v>
      </x:c>
      <x:c r="B2904" s="36" t="str">
        <x:v>All Other</x:v>
      </x:c>
      <x:c r="C2904" s="36" t="str">
        <x:v>Aggregate</x:v>
      </x:c>
      <x:c r="D2904" s="55" t="n">
        <x:v>162.1</x:v>
      </x:c>
      <x:c r="E2904" s="55" t="n">
        <x:v>2980.6</x:v>
      </x:c>
      <x:c r="F2904" s="39" t="n">
        <x:f>IF(E2904="","",D2904/E2904)</x:f>
        <x:v>0.0543850231497014</x:v>
      </x:c>
      <x:c r="G2904" s="36" t="str">
        <x:v>mfhhis01.csv</x:v>
      </x:c>
      <x:c r="H2904" s="36" t="str">
        <x:v>https://ticdata.treasury.gov/Publish/slt_table5.html</x:v>
      </x:c>
      <x:c r="I2904" s="37" t="n">
        <x:v>46269</x:v>
      </x:c>
      <x:c r="J2904" s="36" t="str">
        <x:v>Monthly, end of period</x:v>
      </x:c>
      <x:c r="K2904" s="36" t="str">
        <x:v>Billions of U.S. dollars</x:v>
      </x:c>
    </x:row>
    <x:row r="2905">
      <x:c r="A2905" s="37" t="n">
        <x:v>39722</x:v>
      </x:c>
      <x:c r="B2905" s="36" t="str">
        <x:v>Australia</x:v>
      </x:c>
      <x:c r="C2905" s="36" t="str">
        <x:v>Country or economy</x:v>
      </x:c>
      <x:c r="D2905" s="55" t="n">
        <x:v>9.5</x:v>
      </x:c>
      <x:c r="E2905" s="55" t="n">
        <x:v>2980.6</x:v>
      </x:c>
      <x:c r="F2905" s="39" t="n">
        <x:f>IF(E2905="","",D2905/E2905)</x:f>
        <x:v>0.003187277729316245</x:v>
      </x:c>
      <x:c r="G2905" s="36" t="str">
        <x:v>mfhhis01.csv</x:v>
      </x:c>
      <x:c r="H2905" s="36" t="str">
        <x:v>https://ticdata.treasury.gov/Publish/slt_table5.html</x:v>
      </x:c>
      <x:c r="I2905" s="37" t="n">
        <x:v>46269</x:v>
      </x:c>
      <x:c r="J2905" s="36" t="str">
        <x:v>Monthly, end of period</x:v>
      </x:c>
      <x:c r="K2905" s="36" t="str">
        <x:v>Billions of U.S. dollars</x:v>
      </x:c>
    </x:row>
    <x:row r="2906">
      <x:c r="A2906" s="37" t="n">
        <x:v>39722</x:v>
      </x:c>
      <x:c r="B2906" s="36" t="str">
        <x:v>Belgium</x:v>
      </x:c>
      <x:c r="C2906" s="36" t="str">
        <x:v>Country or economy</x:v>
      </x:c>
      <x:c r="D2906" s="55" t="n">
        <x:v>15.8</x:v>
      </x:c>
      <x:c r="E2906" s="55" t="n">
        <x:v>2980.6</x:v>
      </x:c>
      <x:c r="F2906" s="39" t="n">
        <x:f>IF(E2906="","",D2906/E2906)</x:f>
        <x:v>0.005300946118231229</x:v>
      </x:c>
      <x:c r="G2906" s="36" t="str">
        <x:v>mfhhis01.csv</x:v>
      </x:c>
      <x:c r="H2906" s="36" t="str">
        <x:v>https://ticdata.treasury.gov/Publish/slt_table5.html</x:v>
      </x:c>
      <x:c r="I2906" s="37" t="n">
        <x:v>46269</x:v>
      </x:c>
      <x:c r="J2906" s="36" t="str">
        <x:v>Monthly, end of period</x:v>
      </x:c>
      <x:c r="K2906" s="36" t="str">
        <x:v>Billions of U.S. dollars</x:v>
      </x:c>
    </x:row>
    <x:row r="2907">
      <x:c r="A2907" s="37" t="n">
        <x:v>39722</x:v>
      </x:c>
      <x:c r="B2907" s="36" t="str">
        <x:v>Brazil</x:v>
      </x:c>
      <x:c r="C2907" s="36" t="str">
        <x:v>Country or economy</x:v>
      </x:c>
      <x:c r="D2907" s="55" t="n">
        <x:v>141</x:v>
      </x:c>
      <x:c r="E2907" s="55" t="n">
        <x:v>2980.6</x:v>
      </x:c>
      <x:c r="F2907" s="39" t="n">
        <x:f>IF(E2907="","",D2907/E2907)</x:f>
        <x:v>0.04730591156143059</x:v>
      </x:c>
      <x:c r="G2907" s="36" t="str">
        <x:v>mfhhis01.csv</x:v>
      </x:c>
      <x:c r="H2907" s="36" t="str">
        <x:v>https://ticdata.treasury.gov/Publish/slt_table5.html</x:v>
      </x:c>
      <x:c r="I2907" s="37" t="n">
        <x:v>46269</x:v>
      </x:c>
      <x:c r="J2907" s="36" t="str">
        <x:v>Monthly, end of period</x:v>
      </x:c>
      <x:c r="K2907" s="36" t="str">
        <x:v>Billions of U.S. dollars</x:v>
      </x:c>
    </x:row>
    <x:row r="2908">
      <x:c r="A2908" s="37" t="n">
        <x:v>39722</x:v>
      </x:c>
      <x:c r="B2908" s="36" t="str">
        <x:v>Carib Bnkng Ctrs</x:v>
      </x:c>
      <x:c r="C2908" s="36" t="str">
        <x:v>Country or economy</x:v>
      </x:c>
      <x:c r="D2908" s="55" t="n">
        <x:v>203.8</x:v>
      </x:c>
      <x:c r="E2908" s="55" t="n">
        <x:v>2980.6</x:v>
      </x:c>
      <x:c r="F2908" s="39" t="n">
        <x:f>IF(E2908="","",D2908/E2908)</x:f>
        <x:v>0.06837549486680534</x:v>
      </x:c>
      <x:c r="G2908" s="36" t="str">
        <x:v>mfhhis01.csv</x:v>
      </x:c>
      <x:c r="H2908" s="36" t="str">
        <x:v>https://ticdata.treasury.gov/Publish/slt_table5.html</x:v>
      </x:c>
      <x:c r="I2908" s="37" t="n">
        <x:v>46269</x:v>
      </x:c>
      <x:c r="J2908" s="36" t="str">
        <x:v>Monthly, end of period</x:v>
      </x:c>
      <x:c r="K2908" s="36" t="str">
        <x:v>Billions of U.S. dollars</x:v>
      </x:c>
    </x:row>
    <x:row r="2909">
      <x:c r="A2909" s="37" t="n">
        <x:v>39722</x:v>
      </x:c>
      <x:c r="B2909" s="36" t="str">
        <x:v>Chile</x:v>
      </x:c>
      <x:c r="C2909" s="36" t="str">
        <x:v>Country or economy</x:v>
      </x:c>
      <x:c r="D2909" s="55" t="n">
        <x:v>15.4</x:v>
      </x:c>
      <x:c r="E2909" s="55" t="n">
        <x:v>2980.6</x:v>
      </x:c>
      <x:c r="F2909" s="39" t="n">
        <x:f>IF(E2909="","",D2909/E2909)</x:f>
        <x:v>0.005166744950681071</x:v>
      </x:c>
      <x:c r="G2909" s="36" t="str">
        <x:v>mfhhis01.csv</x:v>
      </x:c>
      <x:c r="H2909" s="36" t="str">
        <x:v>https://ticdata.treasury.gov/Publish/slt_table5.html</x:v>
      </x:c>
      <x:c r="I2909" s="37" t="n">
        <x:v>46269</x:v>
      </x:c>
      <x:c r="J2909" s="36" t="str">
        <x:v>Monthly, end of period</x:v>
      </x:c>
      <x:c r="K2909" s="36" t="str">
        <x:v>Billions of U.S. dollars</x:v>
      </x:c>
    </x:row>
    <x:row r="2910">
      <x:c r="A2910" s="37" t="n">
        <x:v>39722</x:v>
      </x:c>
      <x:c r="B2910" s="36" t="str">
        <x:v>China, Mainland</x:v>
      </x:c>
      <x:c r="C2910" s="36" t="str">
        <x:v>Country or economy</x:v>
      </x:c>
      <x:c r="D2910" s="55" t="n">
        <x:v>684.1</x:v>
      </x:c>
      <x:c r="E2910" s="55" t="n">
        <x:v>2980.6</x:v>
      </x:c>
      <x:c r="F2910" s="39" t="n">
        <x:f>IF(E2910="","",D2910/E2910)</x:f>
        <x:v>0.2295175468026572</x:v>
      </x:c>
      <x:c r="G2910" s="36" t="str">
        <x:v>mfhhis01.csv</x:v>
      </x:c>
      <x:c r="H2910" s="36" t="str">
        <x:v>https://ticdata.treasury.gov/Publish/slt_table5.html</x:v>
      </x:c>
      <x:c r="I2910" s="37" t="n">
        <x:v>46269</x:v>
      </x:c>
      <x:c r="J2910" s="36" t="str">
        <x:v>Monthly, end of period</x:v>
      </x:c>
      <x:c r="K2910" s="36" t="str">
        <x:v>Billions of U.S. dollars</x:v>
      </x:c>
    </x:row>
    <x:row r="2911">
      <x:c r="A2911" s="37" t="n">
        <x:v>39722</x:v>
      </x:c>
      <x:c r="B2911" s="36" t="str">
        <x:v>Colombia</x:v>
      </x:c>
      <x:c r="C2911" s="36" t="str">
        <x:v>Country or economy</x:v>
      </x:c>
      <x:c r="D2911" s="55" t="n">
        <x:v>11.4</x:v>
      </x:c>
      <x:c r="E2911" s="55" t="n">
        <x:v>2980.6</x:v>
      </x:c>
      <x:c r="F2911" s="39" t="n">
        <x:f>IF(E2911="","",D2911/E2911)</x:f>
        <x:v>0.0038247332751794945</x:v>
      </x:c>
      <x:c r="G2911" s="36" t="str">
        <x:v>mfhhis01.csv</x:v>
      </x:c>
      <x:c r="H2911" s="36" t="str">
        <x:v>https://ticdata.treasury.gov/Publish/slt_table5.html</x:v>
      </x:c>
      <x:c r="I2911" s="37" t="n">
        <x:v>46269</x:v>
      </x:c>
      <x:c r="J2911" s="36" t="str">
        <x:v>Monthly, end of period</x:v>
      </x:c>
      <x:c r="K2911" s="36" t="str">
        <x:v>Billions of U.S. dollars</x:v>
      </x:c>
    </x:row>
    <x:row r="2912">
      <x:c r="A2912" s="37" t="n">
        <x:v>39722</x:v>
      </x:c>
      <x:c r="B2912" s="36" t="str">
        <x:v>Egypt</x:v>
      </x:c>
      <x:c r="C2912" s="36" t="str">
        <x:v>Country or economy</x:v>
      </x:c>
      <x:c r="D2912" s="55" t="n">
        <x:v>16.7</x:v>
      </x:c>
      <x:c r="E2912" s="55" t="n">
        <x:v>2980.6</x:v>
      </x:c>
      <x:c r="F2912" s="39" t="n">
        <x:f>IF(E2912="","",D2912/E2912)</x:f>
        <x:v>0.005602898745219084</x:v>
      </x:c>
      <x:c r="G2912" s="36" t="str">
        <x:v>mfhhis01.csv</x:v>
      </x:c>
      <x:c r="H2912" s="36" t="str">
        <x:v>https://ticdata.treasury.gov/Publish/slt_table5.html</x:v>
      </x:c>
      <x:c r="I2912" s="37" t="n">
        <x:v>46269</x:v>
      </x:c>
      <x:c r="J2912" s="36" t="str">
        <x:v>Monthly, end of period</x:v>
      </x:c>
      <x:c r="K2912" s="36" t="str">
        <x:v>Billions of U.S. dollars</x:v>
      </x:c>
    </x:row>
    <x:row r="2913">
      <x:c r="A2913" s="37" t="n">
        <x:v>39722</x:v>
      </x:c>
      <x:c r="B2913" s="36" t="str">
        <x:v>Foreign official</x:v>
      </x:c>
      <x:c r="C2913" s="36" t="str">
        <x:v>Aggregate</x:v>
      </x:c>
      <x:c r="D2913" s="55" t="n">
        <x:v>2063.3</x:v>
      </x:c>
      <x:c r="E2913" s="55" t="n">
        <x:v>2980.6</x:v>
      </x:c>
      <x:c r="F2913" s="39" t="n">
        <x:f>IF(E2913="","",D2913/E2913)</x:f>
        <x:v>0.692243172515601</x:v>
      </x:c>
      <x:c r="G2913" s="36" t="str">
        <x:v>mfhhis01.csv</x:v>
      </x:c>
      <x:c r="H2913" s="36" t="str">
        <x:v>https://ticdata.treasury.gov/Publish/slt_table5.html</x:v>
      </x:c>
      <x:c r="I2913" s="37" t="n">
        <x:v>46269</x:v>
      </x:c>
      <x:c r="J2913" s="36" t="str">
        <x:v>Monthly, end of period</x:v>
      </x:c>
      <x:c r="K2913" s="36" t="str">
        <x:v>Billions of U.S. dollars</x:v>
      </x:c>
    </x:row>
    <x:row r="2914">
      <x:c r="A2914" s="37" t="n">
        <x:v>39722</x:v>
      </x:c>
      <x:c r="B2914" s="36" t="str">
        <x:v>Foreign official Treasury bills</x:v>
      </x:c>
      <x:c r="C2914" s="36" t="str">
        <x:v>Aggregate</x:v>
      </x:c>
      <x:c r="D2914" s="55" t="n">
        <x:v>360.6</x:v>
      </x:c>
      <x:c r="E2914" s="55" t="n">
        <x:v>2980.6</x:v>
      </x:c>
      <x:c r="F2914" s="39" t="n">
        <x:f>IF(E2914="","",D2914/E2914)</x:f>
        <x:v>0.12098235254646716</x:v>
      </x:c>
      <x:c r="G2914" s="36" t="str">
        <x:v>mfhhis01.csv</x:v>
      </x:c>
      <x:c r="H2914" s="36" t="str">
        <x:v>https://ticdata.treasury.gov/Publish/slt_table5.html</x:v>
      </x:c>
      <x:c r="I2914" s="37" t="n">
        <x:v>46269</x:v>
      </x:c>
      <x:c r="J2914" s="36" t="str">
        <x:v>Monthly, end of period</x:v>
      </x:c>
      <x:c r="K2914" s="36" t="str">
        <x:v>Billions of U.S. dollars</x:v>
      </x:c>
    </x:row>
    <x:row r="2915">
      <x:c r="A2915" s="37" t="n">
        <x:v>39722</x:v>
      </x:c>
      <x:c r="B2915" s="36" t="str">
        <x:v>Foreign official Treasury bonds and notes</x:v>
      </x:c>
      <x:c r="C2915" s="36" t="str">
        <x:v>Aggregate</x:v>
      </x:c>
      <x:c r="D2915" s="55" t="n">
        <x:v>1702.7</x:v>
      </x:c>
      <x:c r="E2915" s="55" t="n">
        <x:v>2980.6</x:v>
      </x:c>
      <x:c r="F2915" s="39" t="n">
        <x:f>IF(E2915="","",D2915/E2915)</x:f>
        <x:v>0.5712608199691338</x:v>
      </x:c>
      <x:c r="G2915" s="36" t="str">
        <x:v>mfhhis01.csv</x:v>
      </x:c>
      <x:c r="H2915" s="36" t="str">
        <x:v>https://ticdata.treasury.gov/Publish/slt_table5.html</x:v>
      </x:c>
      <x:c r="I2915" s="37" t="n">
        <x:v>46269</x:v>
      </x:c>
      <x:c r="J2915" s="36" t="str">
        <x:v>Monthly, end of period</x:v>
      </x:c>
      <x:c r="K2915" s="36" t="str">
        <x:v>Billions of U.S. dollars</x:v>
      </x:c>
    </x:row>
    <x:row r="2916">
      <x:c r="A2916" s="37" t="n">
        <x:v>39722</x:v>
      </x:c>
      <x:c r="B2916" s="36" t="str">
        <x:v>France</x:v>
      </x:c>
      <x:c r="C2916" s="36" t="str">
        <x:v>Country or economy</x:v>
      </x:c>
      <x:c r="D2916" s="55" t="n">
        <x:v>20.5</x:v>
      </x:c>
      <x:c r="E2916" s="55" t="n">
        <x:v>2980.6</x:v>
      </x:c>
      <x:c r="F2916" s="39" t="n">
        <x:f>IF(E2916="","",D2916/E2916)</x:f>
        <x:v>0.006877809836945582</x:v>
      </x:c>
      <x:c r="G2916" s="36" t="str">
        <x:v>mfhhis01.csv</x:v>
      </x:c>
      <x:c r="H2916" s="36" t="str">
        <x:v>https://ticdata.treasury.gov/Publish/slt_table5.html</x:v>
      </x:c>
      <x:c r="I2916" s="37" t="n">
        <x:v>46269</x:v>
      </x:c>
      <x:c r="J2916" s="36" t="str">
        <x:v>Monthly, end of period</x:v>
      </x:c>
      <x:c r="K2916" s="36" t="str">
        <x:v>Billions of U.S. dollars</x:v>
      </x:c>
    </x:row>
    <x:row r="2917">
      <x:c r="A2917" s="37" t="n">
        <x:v>39722</x:v>
      </x:c>
      <x:c r="B2917" s="36" t="str">
        <x:v>Germany</x:v>
      </x:c>
      <x:c r="C2917" s="36" t="str">
        <x:v>Country or economy</x:v>
      </x:c>
      <x:c r="D2917" s="55" t="n">
        <x:v>53.6</x:v>
      </x:c>
      <x:c r="E2917" s="55" t="n">
        <x:v>2980.6</x:v>
      </x:c>
      <x:c r="F2917" s="39" t="n">
        <x:f>IF(E2917="","",D2917/E2917)</x:f>
        <x:v>0.01798295645172113</x:v>
      </x:c>
      <x:c r="G2917" s="36" t="str">
        <x:v>mfhhis01.csv</x:v>
      </x:c>
      <x:c r="H2917" s="36" t="str">
        <x:v>https://ticdata.treasury.gov/Publish/slt_table5.html</x:v>
      </x:c>
      <x:c r="I2917" s="37" t="n">
        <x:v>46269</x:v>
      </x:c>
      <x:c r="J2917" s="36" t="str">
        <x:v>Monthly, end of period</x:v>
      </x:c>
      <x:c r="K2917" s="36" t="str">
        <x:v>Billions of U.S. dollars</x:v>
      </x:c>
    </x:row>
    <x:row r="2918">
      <x:c r="A2918" s="37" t="n">
        <x:v>39722</x:v>
      </x:c>
      <x:c r="B2918" s="36" t="str">
        <x:v>Grand Total</x:v>
      </x:c>
      <x:c r="C2918" s="36" t="str">
        <x:v>Aggregate</x:v>
      </x:c>
      <x:c r="D2918" s="55" t="n">
        <x:v>2980.6</x:v>
      </x:c>
      <x:c r="E2918" s="55" t="n">
        <x:v>2980.6</x:v>
      </x:c>
      <x:c r="F2918" s="39" t="n">
        <x:f>IF(E2918="","",D2918/E2918)</x:f>
        <x:v>1</x:v>
      </x:c>
      <x:c r="G2918" s="36" t="str">
        <x:v>mfhhis01.csv</x:v>
      </x:c>
      <x:c r="H2918" s="36" t="str">
        <x:v>https://ticdata.treasury.gov/Publish/slt_table5.html</x:v>
      </x:c>
      <x:c r="I2918" s="37" t="n">
        <x:v>46269</x:v>
      </x:c>
      <x:c r="J2918" s="36" t="str">
        <x:v>Monthly, end of period</x:v>
      </x:c>
      <x:c r="K2918" s="36" t="str">
        <x:v>Billions of U.S. dollars</x:v>
      </x:c>
    </x:row>
    <x:row r="2919">
      <x:c r="A2919" s="37" t="n">
        <x:v>39722</x:v>
      </x:c>
      <x:c r="B2919" s="36" t="str">
        <x:v>Hong Kong</x:v>
      </x:c>
      <x:c r="C2919" s="36" t="str">
        <x:v>Country or economy</x:v>
      </x:c>
      <x:c r="D2919" s="55" t="n">
        <x:v>69.8</x:v>
      </x:c>
      <x:c r="E2919" s="55" t="n">
        <x:v>2980.6</x:v>
      </x:c>
      <x:c r="F2919" s="39" t="n">
        <x:f>IF(E2919="","",D2919/E2919)</x:f>
        <x:v>0.023418103737502517</x:v>
      </x:c>
      <x:c r="G2919" s="36" t="str">
        <x:v>mfhhis01.csv</x:v>
      </x:c>
      <x:c r="H2919" s="36" t="str">
        <x:v>https://ticdata.treasury.gov/Publish/slt_table5.html</x:v>
      </x:c>
      <x:c r="I2919" s="37" t="n">
        <x:v>46269</x:v>
      </x:c>
      <x:c r="J2919" s="36" t="str">
        <x:v>Monthly, end of period</x:v>
      </x:c>
      <x:c r="K2919" s="36" t="str">
        <x:v>Billions of U.S. dollars</x:v>
      </x:c>
    </x:row>
    <x:row r="2920">
      <x:c r="A2920" s="37" t="n">
        <x:v>39722</x:v>
      </x:c>
      <x:c r="B2920" s="36" t="str">
        <x:v>India</x:v>
      </x:c>
      <x:c r="C2920" s="36" t="str">
        <x:v>Country or economy</x:v>
      </x:c>
      <x:c r="D2920" s="55" t="n">
        <x:v>18.3</x:v>
      </x:c>
      <x:c r="E2920" s="55" t="n">
        <x:v>2980.6</x:v>
      </x:c>
      <x:c r="F2920" s="39" t="n">
        <x:f>IF(E2920="","",D2920/E2920)</x:f>
        <x:v>0.006139703415419715</x:v>
      </x:c>
      <x:c r="G2920" s="36" t="str">
        <x:v>mfhhis01.csv</x:v>
      </x:c>
      <x:c r="H2920" s="36" t="str">
        <x:v>https://ticdata.treasury.gov/Publish/slt_table5.html</x:v>
      </x:c>
      <x:c r="I2920" s="37" t="n">
        <x:v>46269</x:v>
      </x:c>
      <x:c r="J2920" s="36" t="str">
        <x:v>Monthly, end of period</x:v>
      </x:c>
      <x:c r="K2920" s="36" t="str">
        <x:v>Billions of U.S. dollars</x:v>
      </x:c>
    </x:row>
    <x:row r="2921">
      <x:c r="A2921" s="37" t="n">
        <x:v>39722</x:v>
      </x:c>
      <x:c r="B2921" s="36" t="str">
        <x:v>Ireland</x:v>
      </x:c>
      <x:c r="C2921" s="36" t="str">
        <x:v>Country or economy</x:v>
      </x:c>
      <x:c r="D2921" s="55" t="n">
        <x:v>35.1</x:v>
      </x:c>
      <x:c r="E2921" s="55" t="n">
        <x:v>2980.6</x:v>
      </x:c>
      <x:c r="F2921" s="39" t="n">
        <x:f>IF(E2921="","",D2921/E2921)</x:f>
        <x:v>0.011776152452526337</x:v>
      </x:c>
      <x:c r="G2921" s="36" t="str">
        <x:v>mfhhis01.csv</x:v>
      </x:c>
      <x:c r="H2921" s="36" t="str">
        <x:v>https://ticdata.treasury.gov/Publish/slt_table5.html</x:v>
      </x:c>
      <x:c r="I2921" s="37" t="n">
        <x:v>46269</x:v>
      </x:c>
      <x:c r="J2921" s="36" t="str">
        <x:v>Monthly, end of period</x:v>
      </x:c>
      <x:c r="K2921" s="36" t="str">
        <x:v>Billions of U.S. dollars</x:v>
      </x:c>
    </x:row>
    <x:row r="2922">
      <x:c r="A2922" s="37" t="n">
        <x:v>39722</x:v>
      </x:c>
      <x:c r="B2922" s="36" t="str">
        <x:v>Israel</x:v>
      </x:c>
      <x:c r="C2922" s="36" t="str">
        <x:v>Country or economy</x:v>
      </x:c>
      <x:c r="D2922" s="55" t="n">
        <x:v>12.4</x:v>
      </x:c>
      <x:c r="E2922" s="55" t="n">
        <x:v>2980.6</x:v>
      </x:c>
      <x:c r="F2922" s="39" t="n">
        <x:f>IF(E2922="","",D2922/E2922)</x:f>
        <x:v>0.004160236194054889</x:v>
      </x:c>
      <x:c r="G2922" s="36" t="str">
        <x:v>mfhhis01.csv</x:v>
      </x:c>
      <x:c r="H2922" s="36" t="str">
        <x:v>https://ticdata.treasury.gov/Publish/slt_table5.html</x:v>
      </x:c>
      <x:c r="I2922" s="37" t="n">
        <x:v>46269</x:v>
      </x:c>
      <x:c r="J2922" s="36" t="str">
        <x:v>Monthly, end of period</x:v>
      </x:c>
      <x:c r="K2922" s="36" t="str">
        <x:v>Billions of U.S. dollars</x:v>
      </x:c>
    </x:row>
    <x:row r="2923">
      <x:c r="A2923" s="37" t="n">
        <x:v>39722</x:v>
      </x:c>
      <x:c r="B2923" s="36" t="str">
        <x:v>Italy</x:v>
      </x:c>
      <x:c r="C2923" s="36" t="str">
        <x:v>Country or economy</x:v>
      </x:c>
      <x:c r="D2923" s="55" t="n">
        <x:v>15.2</x:v>
      </x:c>
      <x:c r="E2923" s="55" t="n">
        <x:v>2980.6</x:v>
      </x:c>
      <x:c r="F2923" s="39" t="n">
        <x:f>IF(E2923="","",D2923/E2923)</x:f>
        <x:v>0.005099644366905992</x:v>
      </x:c>
      <x:c r="G2923" s="36" t="str">
        <x:v>mfhhis01.csv</x:v>
      </x:c>
      <x:c r="H2923" s="36" t="str">
        <x:v>https://ticdata.treasury.gov/Publish/slt_table5.html</x:v>
      </x:c>
      <x:c r="I2923" s="37" t="n">
        <x:v>46269</x:v>
      </x:c>
      <x:c r="J2923" s="36" t="str">
        <x:v>Monthly, end of period</x:v>
      </x:c>
      <x:c r="K2923" s="36" t="str">
        <x:v>Billions of U.S. dollars</x:v>
      </x:c>
    </x:row>
    <x:row r="2924">
      <x:c r="A2924" s="37" t="n">
        <x:v>39722</x:v>
      </x:c>
      <x:c r="B2924" s="36" t="str">
        <x:v>Japan</x:v>
      </x:c>
      <x:c r="C2924" s="36" t="str">
        <x:v>Country or economy</x:v>
      </x:c>
      <x:c r="D2924" s="55" t="n">
        <x:v>629.6</x:v>
      </x:c>
      <x:c r="E2924" s="55" t="n">
        <x:v>2980.6</x:v>
      </x:c>
      <x:c r="F2924" s="39" t="n">
        <x:f>IF(E2924="","",D2924/E2924)</x:f>
        <x:v>0.2112326377239482</x:v>
      </x:c>
      <x:c r="G2924" s="36" t="str">
        <x:v>mfhhis01.csv</x:v>
      </x:c>
      <x:c r="H2924" s="36" t="str">
        <x:v>https://ticdata.treasury.gov/Publish/slt_table5.html</x:v>
      </x:c>
      <x:c r="I2924" s="37" t="n">
        <x:v>46269</x:v>
      </x:c>
      <x:c r="J2924" s="36" t="str">
        <x:v>Monthly, end of period</x:v>
      </x:c>
      <x:c r="K2924" s="36" t="str">
        <x:v>Billions of U.S. dollars</x:v>
      </x:c>
    </x:row>
    <x:row r="2925">
      <x:c r="A2925" s="37" t="n">
        <x:v>39722</x:v>
      </x:c>
      <x:c r="B2925" s="36" t="str">
        <x:v>Korea, South</x:v>
      </x:c>
      <x:c r="C2925" s="36" t="str">
        <x:v>Country or economy</x:v>
      </x:c>
      <x:c r="D2925" s="55" t="n">
        <x:v>36.2</x:v>
      </x:c>
      <x:c r="E2925" s="55" t="n">
        <x:v>2980.6</x:v>
      </x:c>
      <x:c r="F2925" s="39" t="n">
        <x:f>IF(E2925="","",D2925/E2925)</x:f>
        <x:v>0.012145205663289272</x:v>
      </x:c>
      <x:c r="G2925" s="36" t="str">
        <x:v>mfhhis01.csv</x:v>
      </x:c>
      <x:c r="H2925" s="36" t="str">
        <x:v>https://ticdata.treasury.gov/Publish/slt_table5.html</x:v>
      </x:c>
      <x:c r="I2925" s="37" t="n">
        <x:v>46269</x:v>
      </x:c>
      <x:c r="J2925" s="36" t="str">
        <x:v>Monthly, end of period</x:v>
      </x:c>
      <x:c r="K2925" s="36" t="str">
        <x:v>Billions of U.S. dollars</x:v>
      </x:c>
    </x:row>
    <x:row r="2926">
      <x:c r="A2926" s="37" t="n">
        <x:v>39722</x:v>
      </x:c>
      <x:c r="B2926" s="36" t="str">
        <x:v>Luxembourg</x:v>
      </x:c>
      <x:c r="C2926" s="36" t="str">
        <x:v>Country or economy</x:v>
      </x:c>
      <x:c r="D2926" s="55" t="n">
        <x:v>100.6</x:v>
      </x:c>
      <x:c r="E2926" s="55" t="n">
        <x:v>2980.6</x:v>
      </x:c>
      <x:c r="F2926" s="39" t="n">
        <x:f>IF(E2926="","",D2926/E2926)</x:f>
        <x:v>0.03375159363886466</x:v>
      </x:c>
      <x:c r="G2926" s="36" t="str">
        <x:v>mfhhis01.csv</x:v>
      </x:c>
      <x:c r="H2926" s="36" t="str">
        <x:v>https://ticdata.treasury.gov/Publish/slt_table5.html</x:v>
      </x:c>
      <x:c r="I2926" s="37" t="n">
        <x:v>46269</x:v>
      </x:c>
      <x:c r="J2926" s="36" t="str">
        <x:v>Monthly, end of period</x:v>
      </x:c>
      <x:c r="K2926" s="36" t="str">
        <x:v>Billions of U.S. dollars</x:v>
      </x:c>
    </x:row>
    <x:row r="2927">
      <x:c r="A2927" s="37" t="n">
        <x:v>39722</x:v>
      </x:c>
      <x:c r="B2927" s="36" t="str">
        <x:v>Mexico</x:v>
      </x:c>
      <x:c r="C2927" s="36" t="str">
        <x:v>Country or economy</x:v>
      </x:c>
      <x:c r="D2927" s="55" t="n">
        <x:v>32.2</x:v>
      </x:c>
      <x:c r="E2927" s="55" t="n">
        <x:v>2980.6</x:v>
      </x:c>
      <x:c r="F2927" s="39" t="n">
        <x:f>IF(E2927="","",D2927/E2927)</x:f>
        <x:v>0.010803193987787695</x:v>
      </x:c>
      <x:c r="G2927" s="36" t="str">
        <x:v>mfhhis01.csv</x:v>
      </x:c>
      <x:c r="H2927" s="36" t="str">
        <x:v>https://ticdata.treasury.gov/Publish/slt_table5.html</x:v>
      </x:c>
      <x:c r="I2927" s="37" t="n">
        <x:v>46269</x:v>
      </x:c>
      <x:c r="J2927" s="36" t="str">
        <x:v>Monthly, end of period</x:v>
      </x:c>
      <x:c r="K2927" s="36" t="str">
        <x:v>Billions of U.S. dollars</x:v>
      </x:c>
    </x:row>
    <x:row r="2928">
      <x:c r="A2928" s="37" t="n">
        <x:v>39722</x:v>
      </x:c>
      <x:c r="B2928" s="36" t="str">
        <x:v>Netherlands</x:v>
      </x:c>
      <x:c r="C2928" s="36" t="str">
        <x:v>Country or economy</x:v>
      </x:c>
      <x:c r="D2928" s="55" t="n">
        <x:v>15.7</x:v>
      </x:c>
      <x:c r="E2928" s="55" t="n">
        <x:v>2980.6</x:v>
      </x:c>
      <x:c r="F2928" s="39" t="n">
        <x:f>IF(E2928="","",D2928/E2928)</x:f>
        <x:v>0.005267395826343689</x:v>
      </x:c>
      <x:c r="G2928" s="36" t="str">
        <x:v>mfhhis01.csv</x:v>
      </x:c>
      <x:c r="H2928" s="36" t="str">
        <x:v>https://ticdata.treasury.gov/Publish/slt_table5.html</x:v>
      </x:c>
      <x:c r="I2928" s="37" t="n">
        <x:v>46269</x:v>
      </x:c>
      <x:c r="J2928" s="36" t="str">
        <x:v>Monthly, end of period</x:v>
      </x:c>
      <x:c r="K2928" s="36" t="str">
        <x:v>Billions of U.S. dollars</x:v>
      </x:c>
    </x:row>
    <x:row r="2929">
      <x:c r="A2929" s="37" t="n">
        <x:v>39722</x:v>
      </x:c>
      <x:c r="B2929" s="36" t="str">
        <x:v>Norway</x:v>
      </x:c>
      <x:c r="C2929" s="36" t="str">
        <x:v>Country or economy</x:v>
      </x:c>
      <x:c r="D2929" s="55" t="n">
        <x:v>11.5</x:v>
      </x:c>
      <x:c r="E2929" s="55" t="n">
        <x:v>2980.6</x:v>
      </x:c>
      <x:c r="F2929" s="39" t="n">
        <x:f>IF(E2929="","",D2929/E2929)</x:f>
        <x:v>0.0038582835670670336</x:v>
      </x:c>
      <x:c r="G2929" s="36" t="str">
        <x:v>mfhhis01.csv</x:v>
      </x:c>
      <x:c r="H2929" s="36" t="str">
        <x:v>https://ticdata.treasury.gov/Publish/slt_table5.html</x:v>
      </x:c>
      <x:c r="I2929" s="37" t="n">
        <x:v>46269</x:v>
      </x:c>
      <x:c r="J2929" s="36" t="str">
        <x:v>Monthly, end of period</x:v>
      </x:c>
      <x:c r="K2929" s="36" t="str">
        <x:v>Billions of U.S. dollars</x:v>
      </x:c>
    </x:row>
    <x:row r="2930">
      <x:c r="A2930" s="37" t="n">
        <x:v>39722</x:v>
      </x:c>
      <x:c r="B2930" s="36" t="str">
        <x:v>Oil Exporters</x:v>
      </x:c>
      <x:c r="C2930" s="36" t="str">
        <x:v>Country or economy</x:v>
      </x:c>
      <x:c r="D2930" s="55" t="n">
        <x:v>176.7</x:v>
      </x:c>
      <x:c r="E2930" s="55" t="n">
        <x:v>2980.6</x:v>
      </x:c>
      <x:c r="F2930" s="39" t="n">
        <x:f>IF(E2930="","",D2930/E2930)</x:f>
        <x:v>0.059283365765282155</x:v>
      </x:c>
      <x:c r="G2930" s="36" t="str">
        <x:v>mfhhis01.csv</x:v>
      </x:c>
      <x:c r="H2930" s="36" t="str">
        <x:v>https://ticdata.treasury.gov/Publish/slt_table5.html</x:v>
      </x:c>
      <x:c r="I2930" s="37" t="n">
        <x:v>46269</x:v>
      </x:c>
      <x:c r="J2930" s="36" t="str">
        <x:v>Monthly, end of period</x:v>
      </x:c>
      <x:c r="K2930" s="36" t="str">
        <x:v>Billions of U.S. dollars</x:v>
      </x:c>
    </x:row>
    <x:row r="2931">
      <x:c r="A2931" s="37" t="n">
        <x:v>39722</x:v>
      </x:c>
      <x:c r="B2931" s="36" t="str">
        <x:v>Philippines</x:v>
      </x:c>
      <x:c r="C2931" s="36" t="str">
        <x:v>Country or economy</x:v>
      </x:c>
      <x:c r="D2931" s="55" t="n">
        <x:v>12.1</x:v>
      </x:c>
      <x:c r="E2931" s="55" t="n">
        <x:v>2980.6</x:v>
      </x:c>
      <x:c r="F2931" s="39" t="n">
        <x:f>IF(E2931="","",D2931/E2931)</x:f>
        <x:v>0.00405958531839227</x:v>
      </x:c>
      <x:c r="G2931" s="36" t="str">
        <x:v>mfhhis01.csv</x:v>
      </x:c>
      <x:c r="H2931" s="36" t="str">
        <x:v>https://ticdata.treasury.gov/Publish/slt_table5.html</x:v>
      </x:c>
      <x:c r="I2931" s="37" t="n">
        <x:v>46269</x:v>
      </x:c>
      <x:c r="J2931" s="36" t="str">
        <x:v>Monthly, end of period</x:v>
      </x:c>
      <x:c r="K2931" s="36" t="str">
        <x:v>Billions of U.S. dollars</x:v>
      </x:c>
    </x:row>
    <x:row r="2932">
      <x:c r="A2932" s="37" t="n">
        <x:v>39722</x:v>
      </x:c>
      <x:c r="B2932" s="36" t="str">
        <x:v>Russia</x:v>
      </x:c>
      <x:c r="C2932" s="36" t="str">
        <x:v>Country or economy</x:v>
      </x:c>
      <x:c r="D2932" s="55" t="n">
        <x:v>110.8</x:v>
      </x:c>
      <x:c r="E2932" s="55" t="n">
        <x:v>2980.6</x:v>
      </x:c>
      <x:c r="F2932" s="39" t="n">
        <x:f>IF(E2932="","",D2932/E2932)</x:f>
        <x:v>0.03717372341139368</x:v>
      </x:c>
      <x:c r="G2932" s="36" t="str">
        <x:v>mfhhis01.csv</x:v>
      </x:c>
      <x:c r="H2932" s="36" t="str">
        <x:v>https://ticdata.treasury.gov/Publish/slt_table5.html</x:v>
      </x:c>
      <x:c r="I2932" s="37" t="n">
        <x:v>46269</x:v>
      </x:c>
      <x:c r="J2932" s="36" t="str">
        <x:v>Monthly, end of period</x:v>
      </x:c>
      <x:c r="K2932" s="36" t="str">
        <x:v>Billions of U.S. dollars</x:v>
      </x:c>
    </x:row>
    <x:row r="2933">
      <x:c r="A2933" s="37" t="n">
        <x:v>39722</x:v>
      </x:c>
      <x:c r="B2933" s="36" t="str">
        <x:v>Singapore</x:v>
      </x:c>
      <x:c r="C2933" s="36" t="str">
        <x:v>Country or economy</x:v>
      </x:c>
      <x:c r="D2933" s="55" t="n">
        <x:v>34.1</x:v>
      </x:c>
      <x:c r="E2933" s="55" t="n">
        <x:v>2980.6</x:v>
      </x:c>
      <x:c r="F2933" s="39" t="n">
        <x:f>IF(E2933="","",D2933/E2933)</x:f>
        <x:v>0.011440649533650944</x:v>
      </x:c>
      <x:c r="G2933" s="36" t="str">
        <x:v>mfhhis01.csv</x:v>
      </x:c>
      <x:c r="H2933" s="36" t="str">
        <x:v>https://ticdata.treasury.gov/Publish/slt_table5.html</x:v>
      </x:c>
      <x:c r="I2933" s="37" t="n">
        <x:v>46269</x:v>
      </x:c>
      <x:c r="J2933" s="36" t="str">
        <x:v>Monthly, end of period</x:v>
      </x:c>
      <x:c r="K2933" s="36" t="str">
        <x:v>Billions of U.S. dollars</x:v>
      </x:c>
    </x:row>
    <x:row r="2934">
      <x:c r="A2934" s="37" t="n">
        <x:v>39722</x:v>
      </x:c>
      <x:c r="B2934" s="36" t="str">
        <x:v>Sweden</x:v>
      </x:c>
      <x:c r="C2934" s="36" t="str">
        <x:v>Country or economy</x:v>
      </x:c>
      <x:c r="D2934" s="55" t="n">
        <x:v>13.5</x:v>
      </x:c>
      <x:c r="E2934" s="55" t="n">
        <x:v>2980.6</x:v>
      </x:c>
      <x:c r="F2934" s="39" t="n">
        <x:f>IF(E2934="","",D2934/E2934)</x:f>
        <x:v>0.004529289404817822</x:v>
      </x:c>
      <x:c r="G2934" s="36" t="str">
        <x:v>mfhhis01.csv</x:v>
      </x:c>
      <x:c r="H2934" s="36" t="str">
        <x:v>https://ticdata.treasury.gov/Publish/slt_table5.html</x:v>
      </x:c>
      <x:c r="I2934" s="37" t="n">
        <x:v>46269</x:v>
      </x:c>
      <x:c r="J2934" s="36" t="str">
        <x:v>Monthly, end of period</x:v>
      </x:c>
      <x:c r="K2934" s="36" t="str">
        <x:v>Billions of U.S. dollars</x:v>
      </x:c>
    </x:row>
    <x:row r="2935">
      <x:c r="A2935" s="37" t="n">
        <x:v>39722</x:v>
      </x:c>
      <x:c r="B2935" s="36" t="str">
        <x:v>Switzerland</x:v>
      </x:c>
      <x:c r="C2935" s="36" t="str">
        <x:v>Country or economy</x:v>
      </x:c>
      <x:c r="D2935" s="55" t="n">
        <x:v>62</x:v>
      </x:c>
      <x:c r="E2935" s="55" t="n">
        <x:v>2980.6</x:v>
      </x:c>
      <x:c r="F2935" s="39" t="n">
        <x:f>IF(E2935="","",D2935/E2935)</x:f>
        <x:v>0.020801180970274443</x:v>
      </x:c>
      <x:c r="G2935" s="36" t="str">
        <x:v>mfhhis01.csv</x:v>
      </x:c>
      <x:c r="H2935" s="36" t="str">
        <x:v>https://ticdata.treasury.gov/Publish/slt_table5.html</x:v>
      </x:c>
      <x:c r="I2935" s="37" t="n">
        <x:v>46269</x:v>
      </x:c>
      <x:c r="J2935" s="36" t="str">
        <x:v>Monthly, end of period</x:v>
      </x:c>
      <x:c r="K2935" s="36" t="str">
        <x:v>Billions of U.S. dollars</x:v>
      </x:c>
    </x:row>
    <x:row r="2936">
      <x:c r="A2936" s="37" t="n">
        <x:v>39722</x:v>
      </x:c>
      <x:c r="B2936" s="36" t="str">
        <x:v>Taiwan</x:v>
      </x:c>
      <x:c r="C2936" s="36" t="str">
        <x:v>Country or economy</x:v>
      </x:c>
      <x:c r="D2936" s="55" t="n">
        <x:v>65.9</x:v>
      </x:c>
      <x:c r="E2936" s="55" t="n">
        <x:v>2980.6</x:v>
      </x:c>
      <x:c r="F2936" s="39" t="n">
        <x:f>IF(E2936="","",D2936/E2936)</x:f>
        <x:v>0.02210964235388848</x:v>
      </x:c>
      <x:c r="G2936" s="36" t="str">
        <x:v>mfhhis01.csv</x:v>
      </x:c>
      <x:c r="H2936" s="36" t="str">
        <x:v>https://ticdata.treasury.gov/Publish/slt_table5.html</x:v>
      </x:c>
      <x:c r="I2936" s="37" t="n">
        <x:v>46269</x:v>
      </x:c>
      <x:c r="J2936" s="36" t="str">
        <x:v>Monthly, end of period</x:v>
      </x:c>
      <x:c r="K2936" s="36" t="str">
        <x:v>Billions of U.S. dollars</x:v>
      </x:c>
    </x:row>
    <x:row r="2937">
      <x:c r="A2937" s="37" t="n">
        <x:v>39722</x:v>
      </x:c>
      <x:c r="B2937" s="36" t="str">
        <x:v>Thailand</x:v>
      </x:c>
      <x:c r="C2937" s="36" t="str">
        <x:v>Country or economy</x:v>
      </x:c>
      <x:c r="D2937" s="55" t="n">
        <x:v>33.6</x:v>
      </x:c>
      <x:c r="E2937" s="55" t="n">
        <x:v>2980.6</x:v>
      </x:c>
      <x:c r="F2937" s="39" t="n">
        <x:f>IF(E2937="","",D2937/E2937)</x:f>
        <x:v>0.011272898074213247</x:v>
      </x:c>
      <x:c r="G2937" s="36" t="str">
        <x:v>mfhhis01.csv</x:v>
      </x:c>
      <x:c r="H2937" s="36" t="str">
        <x:v>https://ticdata.treasury.gov/Publish/slt_table5.html</x:v>
      </x:c>
      <x:c r="I2937" s="37" t="n">
        <x:v>46269</x:v>
      </x:c>
      <x:c r="J2937" s="36" t="str">
        <x:v>Monthly, end of period</x:v>
      </x:c>
      <x:c r="K2937" s="36" t="str">
        <x:v>Billions of U.S. dollars</x:v>
      </x:c>
    </x:row>
    <x:row r="2938">
      <x:c r="A2938" s="37" t="n">
        <x:v>39722</x:v>
      </x:c>
      <x:c r="B2938" s="36" t="str">
        <x:v>Turkey</x:v>
      </x:c>
      <x:c r="C2938" s="36" t="str">
        <x:v>Country or economy</x:v>
      </x:c>
      <x:c r="D2938" s="55" t="n">
        <x:v>27.3</x:v>
      </x:c>
      <x:c r="E2938" s="55" t="n">
        <x:v>2980.6</x:v>
      </x:c>
      <x:c r="F2938" s="39" t="n">
        <x:f>IF(E2938="","",D2938/E2938)</x:f>
        <x:v>0.009159229685298262</x:v>
      </x:c>
      <x:c r="G2938" s="36" t="str">
        <x:v>mfhhis01.csv</x:v>
      </x:c>
      <x:c r="H2938" s="36" t="str">
        <x:v>https://ticdata.treasury.gov/Publish/slt_table5.html</x:v>
      </x:c>
      <x:c r="I2938" s="37" t="n">
        <x:v>46269</x:v>
      </x:c>
      <x:c r="J2938" s="36" t="str">
        <x:v>Monthly, end of period</x:v>
      </x:c>
      <x:c r="K2938" s="36" t="str">
        <x:v>Billions of U.S. dollars</x:v>
      </x:c>
    </x:row>
    <x:row r="2939">
      <x:c r="A2939" s="37" t="n">
        <x:v>39722</x:v>
      </x:c>
      <x:c r="B2939" s="36" t="str">
        <x:v>United Kingdom</x:v>
      </x:c>
      <x:c r="C2939" s="36" t="str">
        <x:v>Country or economy</x:v>
      </x:c>
      <x:c r="D2939" s="55" t="n">
        <x:v>134.1</x:v>
      </x:c>
      <x:c r="E2939" s="55" t="n">
        <x:v>2980.6</x:v>
      </x:c>
      <x:c r="F2939" s="39" t="n">
        <x:f>IF(E2939="","",D2939/E2939)</x:f>
        <x:v>0.04499094142119037</x:v>
      </x:c>
      <x:c r="G2939" s="36" t="str">
        <x:v>mfhhis01.csv</x:v>
      </x:c>
      <x:c r="H2939" s="36" t="str">
        <x:v>https://ticdata.treasury.gov/Publish/slt_table5.html</x:v>
      </x:c>
      <x:c r="I2939" s="37" t="n">
        <x:v>46269</x:v>
      </x:c>
      <x:c r="J2939" s="36" t="str">
        <x:v>Monthly, end of period</x:v>
      </x:c>
      <x:c r="K2939" s="36" t="str">
        <x:v>Billions of U.S. dollars</x:v>
      </x:c>
    </x:row>
    <x:row r="2940">
      <x:c r="A2940" s="37" t="n">
        <x:v>39753</x:v>
      </x:c>
      <x:c r="B2940" s="36" t="str">
        <x:v>All Other</x:v>
      </x:c>
      <x:c r="C2940" s="36" t="str">
        <x:v>Aggregate</x:v>
      </x:c>
      <x:c r="D2940" s="55" t="n">
        <x:v>168.8</x:v>
      </x:c>
      <x:c r="E2940" s="55" t="n">
        <x:v>3036.6</x:v>
      </x:c>
      <x:c r="F2940" s="39" t="n">
        <x:f>IF(E2940="","",D2940/E2940)</x:f>
        <x:v>0.05558848712375684</x:v>
      </x:c>
      <x:c r="G2940" s="36" t="str">
        <x:v>mfhhis01.csv</x:v>
      </x:c>
      <x:c r="H2940" s="36" t="str">
        <x:v>https://ticdata.treasury.gov/Publish/slt_table5.html</x:v>
      </x:c>
      <x:c r="I2940" s="37" t="n">
        <x:v>46269</x:v>
      </x:c>
      <x:c r="J2940" s="36" t="str">
        <x:v>Monthly, end of period</x:v>
      </x:c>
      <x:c r="K2940" s="36" t="str">
        <x:v>Billions of U.S. dollars</x:v>
      </x:c>
    </x:row>
    <x:row r="2941">
      <x:c r="A2941" s="37" t="n">
        <x:v>39753</x:v>
      </x:c>
      <x:c r="B2941" s="36" t="str">
        <x:v>Australia</x:v>
      </x:c>
      <x:c r="C2941" s="36" t="str">
        <x:v>Country or economy</x:v>
      </x:c>
      <x:c r="D2941" s="55" t="n">
        <x:v>8.7</x:v>
      </x:c>
      <x:c r="E2941" s="55" t="n">
        <x:v>3036.6</x:v>
      </x:c>
      <x:c r="F2941" s="39" t="n">
        <x:f>IF(E2941="","",D2941/E2941)</x:f>
        <x:v>0.0028650464335111636</x:v>
      </x:c>
      <x:c r="G2941" s="36" t="str">
        <x:v>mfhhis01.csv</x:v>
      </x:c>
      <x:c r="H2941" s="36" t="str">
        <x:v>https://ticdata.treasury.gov/Publish/slt_table5.html</x:v>
      </x:c>
      <x:c r="I2941" s="37" t="n">
        <x:v>46269</x:v>
      </x:c>
      <x:c r="J2941" s="36" t="str">
        <x:v>Monthly, end of period</x:v>
      </x:c>
      <x:c r="K2941" s="36" t="str">
        <x:v>Billions of U.S. dollars</x:v>
      </x:c>
    </x:row>
    <x:row r="2942">
      <x:c r="A2942" s="37" t="n">
        <x:v>39753</x:v>
      </x:c>
      <x:c r="B2942" s="36" t="str">
        <x:v>Belgium</x:v>
      </x:c>
      <x:c r="C2942" s="36" t="str">
        <x:v>Country or economy</x:v>
      </x:c>
      <x:c r="D2942" s="55" t="n">
        <x:v>15.3</x:v>
      </x:c>
      <x:c r="E2942" s="55" t="n">
        <x:v>3036.6</x:v>
      </x:c>
      <x:c r="F2942" s="39" t="n">
        <x:f>IF(E2942="","",D2942/E2942)</x:f>
        <x:v>0.005038529934795495</x:v>
      </x:c>
      <x:c r="G2942" s="36" t="str">
        <x:v>mfhhis01.csv</x:v>
      </x:c>
      <x:c r="H2942" s="36" t="str">
        <x:v>https://ticdata.treasury.gov/Publish/slt_table5.html</x:v>
      </x:c>
      <x:c r="I2942" s="37" t="n">
        <x:v>46269</x:v>
      </x:c>
      <x:c r="J2942" s="36" t="str">
        <x:v>Monthly, end of period</x:v>
      </x:c>
      <x:c r="K2942" s="36" t="str">
        <x:v>Billions of U.S. dollars</x:v>
      </x:c>
    </x:row>
    <x:row r="2943">
      <x:c r="A2943" s="37" t="n">
        <x:v>39753</x:v>
      </x:c>
      <x:c r="B2943" s="36" t="str">
        <x:v>Brazil</x:v>
      </x:c>
      <x:c r="C2943" s="36" t="str">
        <x:v>Country or economy</x:v>
      </x:c>
      <x:c r="D2943" s="55" t="n">
        <x:v>136.1</x:v>
      </x:c>
      <x:c r="E2943" s="55" t="n">
        <x:v>3036.6</x:v>
      </x:c>
      <x:c r="F2943" s="39" t="n">
        <x:f>IF(E2943="","",D2943/E2943)</x:f>
        <x:v>0.04481986432193901</x:v>
      </x:c>
      <x:c r="G2943" s="36" t="str">
        <x:v>mfhhis01.csv</x:v>
      </x:c>
      <x:c r="H2943" s="36" t="str">
        <x:v>https://ticdata.treasury.gov/Publish/slt_table5.html</x:v>
      </x:c>
      <x:c r="I2943" s="37" t="n">
        <x:v>46269</x:v>
      </x:c>
      <x:c r="J2943" s="36" t="str">
        <x:v>Monthly, end of period</x:v>
      </x:c>
      <x:c r="K2943" s="36" t="str">
        <x:v>Billions of U.S. dollars</x:v>
      </x:c>
    </x:row>
    <x:row r="2944">
      <x:c r="A2944" s="37" t="n">
        <x:v>39753</x:v>
      </x:c>
      <x:c r="B2944" s="36" t="str">
        <x:v>Carib Bnkng Ctrs</x:v>
      </x:c>
      <x:c r="C2944" s="36" t="str">
        <x:v>Country or economy</x:v>
      </x:c>
      <x:c r="D2944" s="55" t="n">
        <x:v>205.3</x:v>
      </x:c>
      <x:c r="E2944" s="55" t="n">
        <x:v>3036.6</x:v>
      </x:c>
      <x:c r="F2944" s="39" t="n">
        <x:f>IF(E2944="","",D2944/E2944)</x:f>
        <x:v>0.06760850951722322</x:v>
      </x:c>
      <x:c r="G2944" s="36" t="str">
        <x:v>mfhhis01.csv</x:v>
      </x:c>
      <x:c r="H2944" s="36" t="str">
        <x:v>https://ticdata.treasury.gov/Publish/slt_table5.html</x:v>
      </x:c>
      <x:c r="I2944" s="37" t="n">
        <x:v>46269</x:v>
      </x:c>
      <x:c r="J2944" s="36" t="str">
        <x:v>Monthly, end of period</x:v>
      </x:c>
      <x:c r="K2944" s="36" t="str">
        <x:v>Billions of U.S. dollars</x:v>
      </x:c>
    </x:row>
    <x:row r="2945">
      <x:c r="A2945" s="37" t="n">
        <x:v>39753</x:v>
      </x:c>
      <x:c r="B2945" s="36" t="str">
        <x:v>Chile</x:v>
      </x:c>
      <x:c r="C2945" s="36" t="str">
        <x:v>Country or economy</x:v>
      </x:c>
      <x:c r="D2945" s="55" t="n">
        <x:v>15.1</x:v>
      </x:c>
      <x:c r="E2945" s="55" t="n">
        <x:v>3036.6</x:v>
      </x:c>
      <x:c r="F2945" s="39" t="n">
        <x:f>IF(E2945="","",D2945/E2945)</x:f>
        <x:v>0.004972666798392939</x:v>
      </x:c>
      <x:c r="G2945" s="36" t="str">
        <x:v>mfhhis01.csv</x:v>
      </x:c>
      <x:c r="H2945" s="36" t="str">
        <x:v>https://ticdata.treasury.gov/Publish/slt_table5.html</x:v>
      </x:c>
      <x:c r="I2945" s="37" t="n">
        <x:v>46269</x:v>
      </x:c>
      <x:c r="J2945" s="36" t="str">
        <x:v>Monthly, end of period</x:v>
      </x:c>
      <x:c r="K2945" s="36" t="str">
        <x:v>Billions of U.S. dollars</x:v>
      </x:c>
    </x:row>
    <x:row r="2946">
      <x:c r="A2946" s="37" t="n">
        <x:v>39753</x:v>
      </x:c>
      <x:c r="B2946" s="36" t="str">
        <x:v>China, Mainland</x:v>
      </x:c>
      <x:c r="C2946" s="36" t="str">
        <x:v>Country or economy</x:v>
      </x:c>
      <x:c r="D2946" s="55" t="n">
        <x:v>713.2</x:v>
      </x:c>
      <x:c r="E2946" s="55" t="n">
        <x:v>3036.6</x:v>
      </x:c>
      <x:c r="F2946" s="39" t="n">
        <x:f>IF(E2946="","",D2946/E2946)</x:f>
        <x:v>0.2348679444115129</x:v>
      </x:c>
      <x:c r="G2946" s="36" t="str">
        <x:v>mfhhis01.csv</x:v>
      </x:c>
      <x:c r="H2946" s="36" t="str">
        <x:v>https://ticdata.treasury.gov/Publish/slt_table5.html</x:v>
      </x:c>
      <x:c r="I2946" s="37" t="n">
        <x:v>46269</x:v>
      </x:c>
      <x:c r="J2946" s="36" t="str">
        <x:v>Monthly, end of period</x:v>
      </x:c>
      <x:c r="K2946" s="36" t="str">
        <x:v>Billions of U.S. dollars</x:v>
      </x:c>
    </x:row>
    <x:row r="2947">
      <x:c r="A2947" s="37" t="n">
        <x:v>39753</x:v>
      </x:c>
      <x:c r="B2947" s="36" t="str">
        <x:v>Colombia</x:v>
      </x:c>
      <x:c r="C2947" s="36" t="str">
        <x:v>Country or economy</x:v>
      </x:c>
      <x:c r="D2947" s="55" t="n">
        <x:v>11.6</x:v>
      </x:c>
      <x:c r="E2947" s="55" t="n">
        <x:v>3036.6</x:v>
      </x:c>
      <x:c r="F2947" s="39" t="n">
        <x:f>IF(E2947="","",D2947/E2947)</x:f>
        <x:v>0.0038200619113482183</x:v>
      </x:c>
      <x:c r="G2947" s="36" t="str">
        <x:v>mfhhis01.csv</x:v>
      </x:c>
      <x:c r="H2947" s="36" t="str">
        <x:v>https://ticdata.treasury.gov/Publish/slt_table5.html</x:v>
      </x:c>
      <x:c r="I2947" s="37" t="n">
        <x:v>46269</x:v>
      </x:c>
      <x:c r="J2947" s="36" t="str">
        <x:v>Monthly, end of period</x:v>
      </x:c>
      <x:c r="K2947" s="36" t="str">
        <x:v>Billions of U.S. dollars</x:v>
      </x:c>
    </x:row>
    <x:row r="2948">
      <x:c r="A2948" s="37" t="n">
        <x:v>39753</x:v>
      </x:c>
      <x:c r="B2948" s="36" t="str">
        <x:v>Egypt</x:v>
      </x:c>
      <x:c r="C2948" s="36" t="str">
        <x:v>Country or economy</x:v>
      </x:c>
      <x:c r="D2948" s="55" t="n">
        <x:v>16.8</x:v>
      </x:c>
      <x:c r="E2948" s="55" t="n">
        <x:v>3036.6</x:v>
      </x:c>
      <x:c r="F2948" s="39" t="n">
        <x:f>IF(E2948="","",D2948/E2948)</x:f>
        <x:v>0.005532503457814661</x:v>
      </x:c>
      <x:c r="G2948" s="36" t="str">
        <x:v>mfhhis01.csv</x:v>
      </x:c>
      <x:c r="H2948" s="36" t="str">
        <x:v>https://ticdata.treasury.gov/Publish/slt_table5.html</x:v>
      </x:c>
      <x:c r="I2948" s="37" t="n">
        <x:v>46269</x:v>
      </x:c>
      <x:c r="J2948" s="36" t="str">
        <x:v>Monthly, end of period</x:v>
      </x:c>
      <x:c r="K2948" s="36" t="str">
        <x:v>Billions of U.S. dollars</x:v>
      </x:c>
    </x:row>
    <x:row r="2949">
      <x:c r="A2949" s="37" t="n">
        <x:v>39753</x:v>
      </x:c>
      <x:c r="B2949" s="36" t="str">
        <x:v>Foreign official</x:v>
      </x:c>
      <x:c r="C2949" s="36" t="str">
        <x:v>Aggregate</x:v>
      </x:c>
      <x:c r="D2949" s="55" t="n">
        <x:v>2103.7</x:v>
      </x:c>
      <x:c r="E2949" s="55" t="n">
        <x:v>3036.6</x:v>
      </x:c>
      <x:c r="F2949" s="39" t="n">
        <x:f>IF(E2949="","",D2949/E2949)</x:f>
        <x:v>0.6927814002502799</x:v>
      </x:c>
      <x:c r="G2949" s="36" t="str">
        <x:v>mfhhis01.csv</x:v>
      </x:c>
      <x:c r="H2949" s="36" t="str">
        <x:v>https://ticdata.treasury.gov/Publish/slt_table5.html</x:v>
      </x:c>
      <x:c r="I2949" s="37" t="n">
        <x:v>46269</x:v>
      </x:c>
      <x:c r="J2949" s="36" t="str">
        <x:v>Monthly, end of period</x:v>
      </x:c>
      <x:c r="K2949" s="36" t="str">
        <x:v>Billions of U.S. dollars</x:v>
      </x:c>
    </x:row>
    <x:row r="2950">
      <x:c r="A2950" s="37" t="n">
        <x:v>39753</x:v>
      </x:c>
      <x:c r="B2950" s="36" t="str">
        <x:v>Foreign official Treasury bills</x:v>
      </x:c>
      <x:c r="C2950" s="36" t="str">
        <x:v>Aggregate</x:v>
      </x:c>
      <x:c r="D2950" s="55" t="n">
        <x:v>427.2</x:v>
      </x:c>
      <x:c r="E2950" s="55" t="n">
        <x:v>3036.6</x:v>
      </x:c>
      <x:c r="F2950" s="39" t="n">
        <x:f>IF(E2950="","",D2950/E2950)</x:f>
        <x:v>0.14068365935585853</x:v>
      </x:c>
      <x:c r="G2950" s="36" t="str">
        <x:v>mfhhis01.csv</x:v>
      </x:c>
      <x:c r="H2950" s="36" t="str">
        <x:v>https://ticdata.treasury.gov/Publish/slt_table5.html</x:v>
      </x:c>
      <x:c r="I2950" s="37" t="n">
        <x:v>46269</x:v>
      </x:c>
      <x:c r="J2950" s="36" t="str">
        <x:v>Monthly, end of period</x:v>
      </x:c>
      <x:c r="K2950" s="36" t="str">
        <x:v>Billions of U.S. dollars</x:v>
      </x:c>
    </x:row>
    <x:row r="2951">
      <x:c r="A2951" s="37" t="n">
        <x:v>39753</x:v>
      </x:c>
      <x:c r="B2951" s="36" t="str">
        <x:v>Foreign official Treasury bonds and notes</x:v>
      </x:c>
      <x:c r="C2951" s="36" t="str">
        <x:v>Aggregate</x:v>
      </x:c>
      <x:c r="D2951" s="55" t="n">
        <x:v>1676.5</x:v>
      </x:c>
      <x:c r="E2951" s="55" t="n">
        <x:v>3036.6</x:v>
      </x:c>
      <x:c r="F2951" s="39" t="n">
        <x:f>IF(E2951="","",D2951/E2951)</x:f>
        <x:v>0.5520977408944214</x:v>
      </x:c>
      <x:c r="G2951" s="36" t="str">
        <x:v>mfhhis01.csv</x:v>
      </x:c>
      <x:c r="H2951" s="36" t="str">
        <x:v>https://ticdata.treasury.gov/Publish/slt_table5.html</x:v>
      </x:c>
      <x:c r="I2951" s="37" t="n">
        <x:v>46269</x:v>
      </x:c>
      <x:c r="J2951" s="36" t="str">
        <x:v>Monthly, end of period</x:v>
      </x:c>
      <x:c r="K2951" s="36" t="str">
        <x:v>Billions of U.S. dollars</x:v>
      </x:c>
    </x:row>
    <x:row r="2952">
      <x:c r="A2952" s="37" t="n">
        <x:v>39753</x:v>
      </x:c>
      <x:c r="B2952" s="36" t="str">
        <x:v>France</x:v>
      </x:c>
      <x:c r="C2952" s="36" t="str">
        <x:v>Country or economy</x:v>
      </x:c>
      <x:c r="D2952" s="55" t="n">
        <x:v>18.4</x:v>
      </x:c>
      <x:c r="E2952" s="55" t="n">
        <x:v>3036.6</x:v>
      </x:c>
      <x:c r="F2952" s="39" t="n">
        <x:f>IF(E2952="","",D2952/E2952)</x:f>
        <x:v>0.006059408549035104</x:v>
      </x:c>
      <x:c r="G2952" s="36" t="str">
        <x:v>mfhhis01.csv</x:v>
      </x:c>
      <x:c r="H2952" s="36" t="str">
        <x:v>https://ticdata.treasury.gov/Publish/slt_table5.html</x:v>
      </x:c>
      <x:c r="I2952" s="37" t="n">
        <x:v>46269</x:v>
      </x:c>
      <x:c r="J2952" s="36" t="str">
        <x:v>Monthly, end of period</x:v>
      </x:c>
      <x:c r="K2952" s="36" t="str">
        <x:v>Billions of U.S. dollars</x:v>
      </x:c>
    </x:row>
    <x:row r="2953">
      <x:c r="A2953" s="37" t="n">
        <x:v>39753</x:v>
      </x:c>
      <x:c r="B2953" s="36" t="str">
        <x:v>Germany</x:v>
      </x:c>
      <x:c r="C2953" s="36" t="str">
        <x:v>Country or economy</x:v>
      </x:c>
      <x:c r="D2953" s="55" t="n">
        <x:v>53.8</x:v>
      </x:c>
      <x:c r="E2953" s="55" t="n">
        <x:v>3036.6</x:v>
      </x:c>
      <x:c r="F2953" s="39" t="n">
        <x:f>IF(E2953="","",D2953/E2953)</x:f>
        <x:v>0.017717183692287426</x:v>
      </x:c>
      <x:c r="G2953" s="36" t="str">
        <x:v>mfhhis01.csv</x:v>
      </x:c>
      <x:c r="H2953" s="36" t="str">
        <x:v>https://ticdata.treasury.gov/Publish/slt_table5.html</x:v>
      </x:c>
      <x:c r="I2953" s="37" t="n">
        <x:v>46269</x:v>
      </x:c>
      <x:c r="J2953" s="36" t="str">
        <x:v>Monthly, end of period</x:v>
      </x:c>
      <x:c r="K2953" s="36" t="str">
        <x:v>Billions of U.S. dollars</x:v>
      </x:c>
    </x:row>
    <x:row r="2954">
      <x:c r="A2954" s="37" t="n">
        <x:v>39753</x:v>
      </x:c>
      <x:c r="B2954" s="36" t="str">
        <x:v>Grand Total</x:v>
      </x:c>
      <x:c r="C2954" s="36" t="str">
        <x:v>Aggregate</x:v>
      </x:c>
      <x:c r="D2954" s="55" t="n">
        <x:v>3036.6</x:v>
      </x:c>
      <x:c r="E2954" s="55" t="n">
        <x:v>3036.6</x:v>
      </x:c>
      <x:c r="F2954" s="39" t="n">
        <x:f>IF(E2954="","",D2954/E2954)</x:f>
        <x:v>1</x:v>
      </x:c>
      <x:c r="G2954" s="36" t="str">
        <x:v>mfhhis01.csv</x:v>
      </x:c>
      <x:c r="H2954" s="36" t="str">
        <x:v>https://ticdata.treasury.gov/Publish/slt_table5.html</x:v>
      </x:c>
      <x:c r="I2954" s="37" t="n">
        <x:v>46269</x:v>
      </x:c>
      <x:c r="J2954" s="36" t="str">
        <x:v>Monthly, end of period</x:v>
      </x:c>
      <x:c r="K2954" s="36" t="str">
        <x:v>Billions of U.S. dollars</x:v>
      </x:c>
    </x:row>
    <x:row r="2955">
      <x:c r="A2955" s="37" t="n">
        <x:v>39753</x:v>
      </x:c>
      <x:c r="B2955" s="36" t="str">
        <x:v>Hong Kong</x:v>
      </x:c>
      <x:c r="C2955" s="36" t="str">
        <x:v>Country or economy</x:v>
      </x:c>
      <x:c r="D2955" s="55" t="n">
        <x:v>70.6</x:v>
      </x:c>
      <x:c r="E2955" s="55" t="n">
        <x:v>3036.6</x:v>
      </x:c>
      <x:c r="F2955" s="39" t="n">
        <x:f>IF(E2955="","",D2955/E2955)</x:f>
        <x:v>0.023249687150102085</x:v>
      </x:c>
      <x:c r="G2955" s="36" t="str">
        <x:v>mfhhis01.csv</x:v>
      </x:c>
      <x:c r="H2955" s="36" t="str">
        <x:v>https://ticdata.treasury.gov/Publish/slt_table5.html</x:v>
      </x:c>
      <x:c r="I2955" s="37" t="n">
        <x:v>46269</x:v>
      </x:c>
      <x:c r="J2955" s="36" t="str">
        <x:v>Monthly, end of period</x:v>
      </x:c>
      <x:c r="K2955" s="36" t="str">
        <x:v>Billions of U.S. dollars</x:v>
      </x:c>
    </x:row>
    <x:row r="2956">
      <x:c r="A2956" s="37" t="n">
        <x:v>39753</x:v>
      </x:c>
      <x:c r="B2956" s="36" t="str">
        <x:v>India</x:v>
      </x:c>
      <x:c r="C2956" s="36" t="str">
        <x:v>Country or economy</x:v>
      </x:c>
      <x:c r="D2956" s="55" t="n">
        <x:v>22.3</x:v>
      </x:c>
      <x:c r="E2956" s="55" t="n">
        <x:v>3036.6</x:v>
      </x:c>
      <x:c r="F2956" s="39" t="n">
        <x:f>IF(E2956="","",D2956/E2956)</x:f>
        <x:v>0.007343739708884938</x:v>
      </x:c>
      <x:c r="G2956" s="36" t="str">
        <x:v>mfhhis01.csv</x:v>
      </x:c>
      <x:c r="H2956" s="36" t="str">
        <x:v>https://ticdata.treasury.gov/Publish/slt_table5.html</x:v>
      </x:c>
      <x:c r="I2956" s="37" t="n">
        <x:v>46269</x:v>
      </x:c>
      <x:c r="J2956" s="36" t="str">
        <x:v>Monthly, end of period</x:v>
      </x:c>
      <x:c r="K2956" s="36" t="str">
        <x:v>Billions of U.S. dollars</x:v>
      </x:c>
    </x:row>
    <x:row r="2957">
      <x:c r="A2957" s="37" t="n">
        <x:v>39753</x:v>
      </x:c>
      <x:c r="B2957" s="36" t="str">
        <x:v>Ireland</x:v>
      </x:c>
      <x:c r="C2957" s="36" t="str">
        <x:v>Country or economy</x:v>
      </x:c>
      <x:c r="D2957" s="55" t="n">
        <x:v>41.3</x:v>
      </x:c>
      <x:c r="E2957" s="55" t="n">
        <x:v>3036.6</x:v>
      </x:c>
      <x:c r="F2957" s="39" t="n">
        <x:f>IF(E2957="","",D2957/E2957)</x:f>
        <x:v>0.013600737667127709</x:v>
      </x:c>
      <x:c r="G2957" s="36" t="str">
        <x:v>mfhhis01.csv</x:v>
      </x:c>
      <x:c r="H2957" s="36" t="str">
        <x:v>https://ticdata.treasury.gov/Publish/slt_table5.html</x:v>
      </x:c>
      <x:c r="I2957" s="37" t="n">
        <x:v>46269</x:v>
      </x:c>
      <x:c r="J2957" s="36" t="str">
        <x:v>Monthly, end of period</x:v>
      </x:c>
      <x:c r="K2957" s="36" t="str">
        <x:v>Billions of U.S. dollars</x:v>
      </x:c>
    </x:row>
    <x:row r="2958">
      <x:c r="A2958" s="37" t="n">
        <x:v>39753</x:v>
      </x:c>
      <x:c r="B2958" s="36" t="str">
        <x:v>Israel</x:v>
      </x:c>
      <x:c r="C2958" s="36" t="str">
        <x:v>Country or economy</x:v>
      </x:c>
      <x:c r="D2958" s="55" t="n">
        <x:v>13.8</x:v>
      </x:c>
      <x:c r="E2958" s="55" t="n">
        <x:v>3036.6</x:v>
      </x:c>
      <x:c r="F2958" s="39" t="n">
        <x:f>IF(E2958="","",D2958/E2958)</x:f>
        <x:v>0.004544556411776329</x:v>
      </x:c>
      <x:c r="G2958" s="36" t="str">
        <x:v>mfhhis01.csv</x:v>
      </x:c>
      <x:c r="H2958" s="36" t="str">
        <x:v>https://ticdata.treasury.gov/Publish/slt_table5.html</x:v>
      </x:c>
      <x:c r="I2958" s="37" t="n">
        <x:v>46269</x:v>
      </x:c>
      <x:c r="J2958" s="36" t="str">
        <x:v>Monthly, end of period</x:v>
      </x:c>
      <x:c r="K2958" s="36" t="str">
        <x:v>Billions of U.S. dollars</x:v>
      </x:c>
    </x:row>
    <x:row r="2959">
      <x:c r="A2959" s="37" t="n">
        <x:v>39753</x:v>
      </x:c>
      <x:c r="B2959" s="36" t="str">
        <x:v>Italy</x:v>
      </x:c>
      <x:c r="C2959" s="36" t="str">
        <x:v>Country or economy</x:v>
      </x:c>
      <x:c r="D2959" s="55" t="n">
        <x:v>15.9</x:v>
      </x:c>
      <x:c r="E2959" s="55" t="n">
        <x:v>3036.6</x:v>
      </x:c>
      <x:c r="F2959" s="39" t="n">
        <x:f>IF(E2959="","",D2959/E2959)</x:f>
        <x:v>0.005236119344003162</x:v>
      </x:c>
      <x:c r="G2959" s="36" t="str">
        <x:v>mfhhis01.csv</x:v>
      </x:c>
      <x:c r="H2959" s="36" t="str">
        <x:v>https://ticdata.treasury.gov/Publish/slt_table5.html</x:v>
      </x:c>
      <x:c r="I2959" s="37" t="n">
        <x:v>46269</x:v>
      </x:c>
      <x:c r="J2959" s="36" t="str">
        <x:v>Monthly, end of period</x:v>
      </x:c>
      <x:c r="K2959" s="36" t="str">
        <x:v>Billions of U.S. dollars</x:v>
      </x:c>
    </x:row>
    <x:row r="2960">
      <x:c r="A2960" s="37" t="n">
        <x:v>39753</x:v>
      </x:c>
      <x:c r="B2960" s="36" t="str">
        <x:v>Japan</x:v>
      </x:c>
      <x:c r="C2960" s="36" t="str">
        <x:v>Country or economy</x:v>
      </x:c>
      <x:c r="D2960" s="55" t="n">
        <x:v>625.2</x:v>
      </x:c>
      <x:c r="E2960" s="55" t="n">
        <x:v>3036.6</x:v>
      </x:c>
      <x:c r="F2960" s="39" t="n">
        <x:f>IF(E2960="","",D2960/E2960)</x:f>
        <x:v>0.20588816439438848</x:v>
      </x:c>
      <x:c r="G2960" s="36" t="str">
        <x:v>mfhhis01.csv</x:v>
      </x:c>
      <x:c r="H2960" s="36" t="str">
        <x:v>https://ticdata.treasury.gov/Publish/slt_table5.html</x:v>
      </x:c>
      <x:c r="I2960" s="37" t="n">
        <x:v>46269</x:v>
      </x:c>
      <x:c r="J2960" s="36" t="str">
        <x:v>Monthly, end of period</x:v>
      </x:c>
      <x:c r="K2960" s="36" t="str">
        <x:v>Billions of U.S. dollars</x:v>
      </x:c>
    </x:row>
    <x:row r="2961">
      <x:c r="A2961" s="37" t="n">
        <x:v>39753</x:v>
      </x:c>
      <x:c r="B2961" s="36" t="str">
        <x:v>Korea, South</x:v>
      </x:c>
      <x:c r="C2961" s="36" t="str">
        <x:v>Country or economy</x:v>
      </x:c>
      <x:c r="D2961" s="55" t="n">
        <x:v>32.7</x:v>
      </x:c>
      <x:c r="E2961" s="55" t="n">
        <x:v>3036.6</x:v>
      </x:c>
      <x:c r="F2961" s="39" t="n">
        <x:f>IF(E2961="","",D2961/E2961)</x:f>
        <x:v>0.010768622801817824</x:v>
      </x:c>
      <x:c r="G2961" s="36" t="str">
        <x:v>mfhhis01.csv</x:v>
      </x:c>
      <x:c r="H2961" s="36" t="str">
        <x:v>https://ticdata.treasury.gov/Publish/slt_table5.html</x:v>
      </x:c>
      <x:c r="I2961" s="37" t="n">
        <x:v>46269</x:v>
      </x:c>
      <x:c r="J2961" s="36" t="str">
        <x:v>Monthly, end of period</x:v>
      </x:c>
      <x:c r="K2961" s="36" t="str">
        <x:v>Billions of U.S. dollars</x:v>
      </x:c>
    </x:row>
    <x:row r="2962">
      <x:c r="A2962" s="37" t="n">
        <x:v>39753</x:v>
      </x:c>
      <x:c r="B2962" s="36" t="str">
        <x:v>Luxembourg</x:v>
      </x:c>
      <x:c r="C2962" s="36" t="str">
        <x:v>Country or economy</x:v>
      </x:c>
      <x:c r="D2962" s="55" t="n">
        <x:v>94.2</x:v>
      </x:c>
      <x:c r="E2962" s="55" t="n">
        <x:v>3036.6</x:v>
      </x:c>
      <x:c r="F2962" s="39" t="n">
        <x:f>IF(E2962="","",D2962/E2962)</x:f>
        <x:v>0.031021537245603636</x:v>
      </x:c>
      <x:c r="G2962" s="36" t="str">
        <x:v>mfhhis01.csv</x:v>
      </x:c>
      <x:c r="H2962" s="36" t="str">
        <x:v>https://ticdata.treasury.gov/Publish/slt_table5.html</x:v>
      </x:c>
      <x:c r="I2962" s="37" t="n">
        <x:v>46269</x:v>
      </x:c>
      <x:c r="J2962" s="36" t="str">
        <x:v>Monthly, end of period</x:v>
      </x:c>
      <x:c r="K2962" s="36" t="str">
        <x:v>Billions of U.S. dollars</x:v>
      </x:c>
    </x:row>
    <x:row r="2963">
      <x:c r="A2963" s="37" t="n">
        <x:v>39753</x:v>
      </x:c>
      <x:c r="B2963" s="36" t="str">
        <x:v>Mexico</x:v>
      </x:c>
      <x:c r="C2963" s="36" t="str">
        <x:v>Country or economy</x:v>
      </x:c>
      <x:c r="D2963" s="55" t="n">
        <x:v>33.8</x:v>
      </x:c>
      <x:c r="E2963" s="55" t="n">
        <x:v>3036.6</x:v>
      </x:c>
      <x:c r="F2963" s="39" t="n">
        <x:f>IF(E2963="","",D2963/E2963)</x:f>
        <x:v>0.011130870052031876</x:v>
      </x:c>
      <x:c r="G2963" s="36" t="str">
        <x:v>mfhhis01.csv</x:v>
      </x:c>
      <x:c r="H2963" s="36" t="str">
        <x:v>https://ticdata.treasury.gov/Publish/slt_table5.html</x:v>
      </x:c>
      <x:c r="I2963" s="37" t="n">
        <x:v>46269</x:v>
      </x:c>
      <x:c r="J2963" s="36" t="str">
        <x:v>Monthly, end of period</x:v>
      </x:c>
      <x:c r="K2963" s="36" t="str">
        <x:v>Billions of U.S. dollars</x:v>
      </x:c>
    </x:row>
    <x:row r="2964">
      <x:c r="A2964" s="37" t="n">
        <x:v>39753</x:v>
      </x:c>
      <x:c r="B2964" s="36" t="str">
        <x:v>Netherlands</x:v>
      </x:c>
      <x:c r="C2964" s="36" t="str">
        <x:v>Country or economy</x:v>
      </x:c>
      <x:c r="D2964" s="55" t="n">
        <x:v>15.6</x:v>
      </x:c>
      <x:c r="E2964" s="55" t="n">
        <x:v>3036.6</x:v>
      </x:c>
      <x:c r="F2964" s="39" t="n">
        <x:f>IF(E2964="","",D2964/E2964)</x:f>
        <x:v>0.005137324639399328</x:v>
      </x:c>
      <x:c r="G2964" s="36" t="str">
        <x:v>mfhhis01.csv</x:v>
      </x:c>
      <x:c r="H2964" s="36" t="str">
        <x:v>https://ticdata.treasury.gov/Publish/slt_table5.html</x:v>
      </x:c>
      <x:c r="I2964" s="37" t="n">
        <x:v>46269</x:v>
      </x:c>
      <x:c r="J2964" s="36" t="str">
        <x:v>Monthly, end of period</x:v>
      </x:c>
      <x:c r="K2964" s="36" t="str">
        <x:v>Billions of U.S. dollars</x:v>
      </x:c>
    </x:row>
    <x:row r="2965">
      <x:c r="A2965" s="37" t="n">
        <x:v>39753</x:v>
      </x:c>
      <x:c r="B2965" s="36" t="str">
        <x:v>Norway</x:v>
      </x:c>
      <x:c r="C2965" s="36" t="str">
        <x:v>Country or economy</x:v>
      </x:c>
      <x:c r="D2965" s="55" t="n">
        <x:v>20.2</x:v>
      </x:c>
      <x:c r="E2965" s="55" t="n">
        <x:v>3036.6</x:v>
      </x:c>
      <x:c r="F2965" s="39" t="n">
        <x:f>IF(E2965="","",D2965/E2965)</x:f>
        <x:v>0.006652176776658104</x:v>
      </x:c>
      <x:c r="G2965" s="36" t="str">
        <x:v>mfhhis01.csv</x:v>
      </x:c>
      <x:c r="H2965" s="36" t="str">
        <x:v>https://ticdata.treasury.gov/Publish/slt_table5.html</x:v>
      </x:c>
      <x:c r="I2965" s="37" t="n">
        <x:v>46269</x:v>
      </x:c>
      <x:c r="J2965" s="36" t="str">
        <x:v>Monthly, end of period</x:v>
      </x:c>
      <x:c r="K2965" s="36" t="str">
        <x:v>Billions of U.S. dollars</x:v>
      </x:c>
    </x:row>
    <x:row r="2966">
      <x:c r="A2966" s="37" t="n">
        <x:v>39753</x:v>
      </x:c>
      <x:c r="B2966" s="36" t="str">
        <x:v>Oil Exporters</x:v>
      </x:c>
      <x:c r="C2966" s="36" t="str">
        <x:v>Country or economy</x:v>
      </x:c>
      <x:c r="D2966" s="55" t="n">
        <x:v>187.2</x:v>
      </x:c>
      <x:c r="E2966" s="55" t="n">
        <x:v>3036.6</x:v>
      </x:c>
      <x:c r="F2966" s="39" t="n">
        <x:f>IF(E2966="","",D2966/E2966)</x:f>
        <x:v>0.061647895672791934</x:v>
      </x:c>
      <x:c r="G2966" s="36" t="str">
        <x:v>mfhhis01.csv</x:v>
      </x:c>
      <x:c r="H2966" s="36" t="str">
        <x:v>https://ticdata.treasury.gov/Publish/slt_table5.html</x:v>
      </x:c>
      <x:c r="I2966" s="37" t="n">
        <x:v>46269</x:v>
      </x:c>
      <x:c r="J2966" s="36" t="str">
        <x:v>Monthly, end of period</x:v>
      </x:c>
      <x:c r="K2966" s="36" t="str">
        <x:v>Billions of U.S. dollars</x:v>
      </x:c>
    </x:row>
    <x:row r="2967">
      <x:c r="A2967" s="37" t="n">
        <x:v>39753</x:v>
      </x:c>
      <x:c r="B2967" s="36" t="str">
        <x:v>Philippines</x:v>
      </x:c>
      <x:c r="C2967" s="36" t="str">
        <x:v>Country or economy</x:v>
      </x:c>
      <x:c r="D2967" s="55" t="n">
        <x:v>11.5</x:v>
      </x:c>
      <x:c r="E2967" s="55" t="n">
        <x:v>3036.6</x:v>
      </x:c>
      <x:c r="F2967" s="39" t="n">
        <x:f>IF(E2967="","",D2967/E2967)</x:f>
        <x:v>0.0037871303431469406</x:v>
      </x:c>
      <x:c r="G2967" s="36" t="str">
        <x:v>mfhhis01.csv</x:v>
      </x:c>
      <x:c r="H2967" s="36" t="str">
        <x:v>https://ticdata.treasury.gov/Publish/slt_table5.html</x:v>
      </x:c>
      <x:c r="I2967" s="37" t="n">
        <x:v>46269</x:v>
      </x:c>
      <x:c r="J2967" s="36" t="str">
        <x:v>Monthly, end of period</x:v>
      </x:c>
      <x:c r="K2967" s="36" t="str">
        <x:v>Billions of U.S. dollars</x:v>
      </x:c>
    </x:row>
    <x:row r="2968">
      <x:c r="A2968" s="37" t="n">
        <x:v>39753</x:v>
      </x:c>
      <x:c r="B2968" s="36" t="str">
        <x:v>Russia</x:v>
      </x:c>
      <x:c r="C2968" s="36" t="str">
        <x:v>Country or economy</x:v>
      </x:c>
      <x:c r="D2968" s="55" t="n">
        <x:v>108</x:v>
      </x:c>
      <x:c r="E2968" s="55" t="n">
        <x:v>3036.6</x:v>
      </x:c>
      <x:c r="F2968" s="39" t="n">
        <x:f>IF(E2968="","",D2968/E2968)</x:f>
        <x:v>0.03556609365737996</x:v>
      </x:c>
      <x:c r="G2968" s="36" t="str">
        <x:v>mfhhis01.csv</x:v>
      </x:c>
      <x:c r="H2968" s="36" t="str">
        <x:v>https://ticdata.treasury.gov/Publish/slt_table5.html</x:v>
      </x:c>
      <x:c r="I2968" s="37" t="n">
        <x:v>46269</x:v>
      </x:c>
      <x:c r="J2968" s="36" t="str">
        <x:v>Monthly, end of period</x:v>
      </x:c>
      <x:c r="K2968" s="36" t="str">
        <x:v>Billions of U.S. dollars</x:v>
      </x:c>
    </x:row>
    <x:row r="2969">
      <x:c r="A2969" s="37" t="n">
        <x:v>39753</x:v>
      </x:c>
      <x:c r="B2969" s="36" t="str">
        <x:v>Singapore</x:v>
      </x:c>
      <x:c r="C2969" s="36" t="str">
        <x:v>Country or economy</x:v>
      </x:c>
      <x:c r="D2969" s="55" t="n">
        <x:v>38.9</x:v>
      </x:c>
      <x:c r="E2969" s="55" t="n">
        <x:v>3036.6</x:v>
      </x:c>
      <x:c r="F2969" s="39" t="n">
        <x:f>IF(E2969="","",D2969/E2969)</x:f>
        <x:v>0.012810380030297042</x:v>
      </x:c>
      <x:c r="G2969" s="36" t="str">
        <x:v>mfhhis01.csv</x:v>
      </x:c>
      <x:c r="H2969" s="36" t="str">
        <x:v>https://ticdata.treasury.gov/Publish/slt_table5.html</x:v>
      </x:c>
      <x:c r="I2969" s="37" t="n">
        <x:v>46269</x:v>
      </x:c>
      <x:c r="J2969" s="36" t="str">
        <x:v>Monthly, end of period</x:v>
      </x:c>
      <x:c r="K2969" s="36" t="str">
        <x:v>Billions of U.S. dollars</x:v>
      </x:c>
    </x:row>
    <x:row r="2970">
      <x:c r="A2970" s="37" t="n">
        <x:v>39753</x:v>
      </x:c>
      <x:c r="B2970" s="36" t="str">
        <x:v>Sweden</x:v>
      </x:c>
      <x:c r="C2970" s="36" t="str">
        <x:v>Country or economy</x:v>
      </x:c>
      <x:c r="D2970" s="55" t="n">
        <x:v>13.1</x:v>
      </x:c>
      <x:c r="E2970" s="55" t="n">
        <x:v>3036.6</x:v>
      </x:c>
      <x:c r="F2970" s="39" t="n">
        <x:f>IF(E2970="","",D2970/E2970)</x:f>
        <x:v>0.004314035434367385</x:v>
      </x:c>
      <x:c r="G2970" s="36" t="str">
        <x:v>mfhhis01.csv</x:v>
      </x:c>
      <x:c r="H2970" s="36" t="str">
        <x:v>https://ticdata.treasury.gov/Publish/slt_table5.html</x:v>
      </x:c>
      <x:c r="I2970" s="37" t="n">
        <x:v>46269</x:v>
      </x:c>
      <x:c r="J2970" s="36" t="str">
        <x:v>Monthly, end of period</x:v>
      </x:c>
      <x:c r="K2970" s="36" t="str">
        <x:v>Billions of U.S. dollars</x:v>
      </x:c>
    </x:row>
    <x:row r="2971">
      <x:c r="A2971" s="37" t="n">
        <x:v>39753</x:v>
      </x:c>
      <x:c r="B2971" s="36" t="str">
        <x:v>Switzerland</x:v>
      </x:c>
      <x:c r="C2971" s="36" t="str">
        <x:v>Country or economy</x:v>
      </x:c>
      <x:c r="D2971" s="55" t="n">
        <x:v>63.8</x:v>
      </x:c>
      <x:c r="E2971" s="55" t="n">
        <x:v>3036.6</x:v>
      </x:c>
      <x:c r="F2971" s="39" t="n">
        <x:f>IF(E2971="","",D2971/E2971)</x:f>
        <x:v>0.0210103405124152</x:v>
      </x:c>
      <x:c r="G2971" s="36" t="str">
        <x:v>mfhhis01.csv</x:v>
      </x:c>
      <x:c r="H2971" s="36" t="str">
        <x:v>https://ticdata.treasury.gov/Publish/slt_table5.html</x:v>
      </x:c>
      <x:c r="I2971" s="37" t="n">
        <x:v>46269</x:v>
      </x:c>
      <x:c r="J2971" s="36" t="str">
        <x:v>Monthly, end of period</x:v>
      </x:c>
      <x:c r="K2971" s="36" t="str">
        <x:v>Billions of U.S. dollars</x:v>
      </x:c>
    </x:row>
    <x:row r="2972">
      <x:c r="A2972" s="37" t="n">
        <x:v>39753</x:v>
      </x:c>
      <x:c r="B2972" s="36" t="str">
        <x:v>Taiwan</x:v>
      </x:c>
      <x:c r="C2972" s="36" t="str">
        <x:v>Country or economy</x:v>
      </x:c>
      <x:c r="D2972" s="55" t="n">
        <x:v>70.2</x:v>
      </x:c>
      <x:c r="E2972" s="55" t="n">
        <x:v>3036.6</x:v>
      </x:c>
      <x:c r="F2972" s="39" t="n">
        <x:f>IF(E2972="","",D2972/E2972)</x:f>
        <x:v>0.023117960877296978</x:v>
      </x:c>
      <x:c r="G2972" s="36" t="str">
        <x:v>mfhhis01.csv</x:v>
      </x:c>
      <x:c r="H2972" s="36" t="str">
        <x:v>https://ticdata.treasury.gov/Publish/slt_table5.html</x:v>
      </x:c>
      <x:c r="I2972" s="37" t="n">
        <x:v>46269</x:v>
      </x:c>
      <x:c r="J2972" s="36" t="str">
        <x:v>Monthly, end of period</x:v>
      </x:c>
      <x:c r="K2972" s="36" t="str">
        <x:v>Billions of U.S. dollars</x:v>
      </x:c>
    </x:row>
    <x:row r="2973">
      <x:c r="A2973" s="37" t="n">
        <x:v>39753</x:v>
      </x:c>
      <x:c r="B2973" s="36" t="str">
        <x:v>Thailand</x:v>
      </x:c>
      <x:c r="C2973" s="36" t="str">
        <x:v>Country or economy</x:v>
      </x:c>
      <x:c r="D2973" s="55" t="n">
        <x:v>33.9</x:v>
      </x:c>
      <x:c r="E2973" s="55" t="n">
        <x:v>3036.6</x:v>
      </x:c>
      <x:c r="F2973" s="39" t="n">
        <x:f>IF(E2973="","",D2973/E2973)</x:f>
        <x:v>0.011163801620233156</x:v>
      </x:c>
      <x:c r="G2973" s="36" t="str">
        <x:v>mfhhis01.csv</x:v>
      </x:c>
      <x:c r="H2973" s="36" t="str">
        <x:v>https://ticdata.treasury.gov/Publish/slt_table5.html</x:v>
      </x:c>
      <x:c r="I2973" s="37" t="n">
        <x:v>46269</x:v>
      </x:c>
      <x:c r="J2973" s="36" t="str">
        <x:v>Monthly, end of period</x:v>
      </x:c>
      <x:c r="K2973" s="36" t="str">
        <x:v>Billions of U.S. dollars</x:v>
      </x:c>
    </x:row>
    <x:row r="2974">
      <x:c r="A2974" s="37" t="n">
        <x:v>39753</x:v>
      </x:c>
      <x:c r="B2974" s="36" t="str">
        <x:v>Turkey</x:v>
      </x:c>
      <x:c r="C2974" s="36" t="str">
        <x:v>Country or economy</x:v>
      </x:c>
      <x:c r="D2974" s="55" t="n">
        <x:v>28.4</x:v>
      </x:c>
      <x:c r="E2974" s="55" t="n">
        <x:v>3036.6</x:v>
      </x:c>
      <x:c r="F2974" s="39" t="n">
        <x:f>IF(E2974="","",D2974/E2974)</x:f>
        <x:v>0.00935256536916288</x:v>
      </x:c>
      <x:c r="G2974" s="36" t="str">
        <x:v>mfhhis01.csv</x:v>
      </x:c>
      <x:c r="H2974" s="36" t="str">
        <x:v>https://ticdata.treasury.gov/Publish/slt_table5.html</x:v>
      </x:c>
      <x:c r="I2974" s="37" t="n">
        <x:v>46269</x:v>
      </x:c>
      <x:c r="J2974" s="36" t="str">
        <x:v>Monthly, end of period</x:v>
      </x:c>
      <x:c r="K2974" s="36" t="str">
        <x:v>Billions of U.S. dollars</x:v>
      </x:c>
    </x:row>
    <x:row r="2975">
      <x:c r="A2975" s="37" t="n">
        <x:v>39753</x:v>
      </x:c>
      <x:c r="B2975" s="36" t="str">
        <x:v>United Kingdom</x:v>
      </x:c>
      <x:c r="C2975" s="36" t="str">
        <x:v>Country or economy</x:v>
      </x:c>
      <x:c r="D2975" s="55" t="n">
        <x:v>133</x:v>
      </x:c>
      <x:c r="E2975" s="55" t="n">
        <x:v>3036.6</x:v>
      </x:c>
      <x:c r="F2975" s="39" t="n">
        <x:f>IF(E2975="","",D2975/E2975)</x:f>
        <x:v>0.043798985707699405</x:v>
      </x:c>
      <x:c r="G2975" s="36" t="str">
        <x:v>mfhhis01.csv</x:v>
      </x:c>
      <x:c r="H2975" s="36" t="str">
        <x:v>https://ticdata.treasury.gov/Publish/slt_table5.html</x:v>
      </x:c>
      <x:c r="I2975" s="37" t="n">
        <x:v>46269</x:v>
      </x:c>
      <x:c r="J2975" s="36" t="str">
        <x:v>Monthly, end of period</x:v>
      </x:c>
      <x:c r="K2975" s="36" t="str">
        <x:v>Billions of U.S. dollars</x:v>
      </x:c>
    </x:row>
    <x:row r="2976">
      <x:c r="A2976" s="37" t="n">
        <x:v>39783</x:v>
      </x:c>
      <x:c r="B2976" s="36" t="str">
        <x:v>All Other</x:v>
      </x:c>
      <x:c r="C2976" s="36" t="str">
        <x:v>Aggregate</x:v>
      </x:c>
      <x:c r="D2976" s="55" t="n">
        <x:v>163.2</x:v>
      </x:c>
      <x:c r="E2976" s="55" t="n">
        <x:v>3077.2</x:v>
      </x:c>
      <x:c r="F2976" s="39" t="n">
        <x:f>IF(E2976="","",D2976/E2976)</x:f>
        <x:v>0.053035226829585336</x:v>
      </x:c>
      <x:c r="G2976" s="36" t="str">
        <x:v>mfhhis01.csv</x:v>
      </x:c>
      <x:c r="H2976" s="36" t="str">
        <x:v>https://ticdata.treasury.gov/Publish/slt_table5.html</x:v>
      </x:c>
      <x:c r="I2976" s="37" t="n">
        <x:v>46269</x:v>
      </x:c>
      <x:c r="J2976" s="36" t="str">
        <x:v>Monthly, end of period</x:v>
      </x:c>
      <x:c r="K2976" s="36" t="str">
        <x:v>Billions of U.S. dollars</x:v>
      </x:c>
    </x:row>
    <x:row r="2977">
      <x:c r="A2977" s="37" t="n">
        <x:v>39783</x:v>
      </x:c>
      <x:c r="B2977" s="36" t="str">
        <x:v>Australia</x:v>
      </x:c>
      <x:c r="C2977" s="36" t="str">
        <x:v>Country or economy</x:v>
      </x:c>
      <x:c r="D2977" s="55" t="n">
        <x:v>10.3</x:v>
      </x:c>
      <x:c r="E2977" s="55" t="n">
        <x:v>3077.2</x:v>
      </x:c>
      <x:c r="F2977" s="39" t="n">
        <x:f>IF(E2977="","",D2977/E2977)</x:f>
        <x:v>0.0033471987521123104</x:v>
      </x:c>
      <x:c r="G2977" s="36" t="str">
        <x:v>mfhhis01.csv</x:v>
      </x:c>
      <x:c r="H2977" s="36" t="str">
        <x:v>https://ticdata.treasury.gov/Publish/slt_table5.html</x:v>
      </x:c>
      <x:c r="I2977" s="37" t="n">
        <x:v>46269</x:v>
      </x:c>
      <x:c r="J2977" s="36" t="str">
        <x:v>Monthly, end of period</x:v>
      </x:c>
      <x:c r="K2977" s="36" t="str">
        <x:v>Billions of U.S. dollars</x:v>
      </x:c>
    </x:row>
    <x:row r="2978">
      <x:c r="A2978" s="37" t="n">
        <x:v>39783</x:v>
      </x:c>
      <x:c r="B2978" s="36" t="str">
        <x:v>Belgium</x:v>
      </x:c>
      <x:c r="C2978" s="36" t="str">
        <x:v>Country or economy</x:v>
      </x:c>
      <x:c r="D2978" s="55" t="n">
        <x:v>15.9</x:v>
      </x:c>
      <x:c r="E2978" s="55" t="n">
        <x:v>3077.2</x:v>
      </x:c>
      <x:c r="F2978" s="39" t="n">
        <x:f>IF(E2978="","",D2978/E2978)</x:f>
        <x:v>0.005167034966852984</x:v>
      </x:c>
      <x:c r="G2978" s="36" t="str">
        <x:v>mfhhis01.csv</x:v>
      </x:c>
      <x:c r="H2978" s="36" t="str">
        <x:v>https://ticdata.treasury.gov/Publish/slt_table5.html</x:v>
      </x:c>
      <x:c r="I2978" s="37" t="n">
        <x:v>46269</x:v>
      </x:c>
      <x:c r="J2978" s="36" t="str">
        <x:v>Monthly, end of period</x:v>
      </x:c>
      <x:c r="K2978" s="36" t="str">
        <x:v>Billions of U.S. dollars</x:v>
      </x:c>
    </x:row>
    <x:row r="2979">
      <x:c r="A2979" s="37" t="n">
        <x:v>39783</x:v>
      </x:c>
      <x:c r="B2979" s="36" t="str">
        <x:v>Brazil</x:v>
      </x:c>
      <x:c r="C2979" s="36" t="str">
        <x:v>Country or economy</x:v>
      </x:c>
      <x:c r="D2979" s="55" t="n">
        <x:v>127</x:v>
      </x:c>
      <x:c r="E2979" s="55" t="n">
        <x:v>3077.2</x:v>
      </x:c>
      <x:c r="F2979" s="39" t="n">
        <x:f>IF(E2979="","",D2979/E2979)</x:f>
        <x:v>0.041271285584297414</x:v>
      </x:c>
      <x:c r="G2979" s="36" t="str">
        <x:v>mfhhis01.csv</x:v>
      </x:c>
      <x:c r="H2979" s="36" t="str">
        <x:v>https://ticdata.treasury.gov/Publish/slt_table5.html</x:v>
      </x:c>
      <x:c r="I2979" s="37" t="n">
        <x:v>46269</x:v>
      </x:c>
      <x:c r="J2979" s="36" t="str">
        <x:v>Monthly, end of period</x:v>
      </x:c>
      <x:c r="K2979" s="36" t="str">
        <x:v>Billions of U.S. dollars</x:v>
      </x:c>
    </x:row>
    <x:row r="2980">
      <x:c r="A2980" s="37" t="n">
        <x:v>39783</x:v>
      </x:c>
      <x:c r="B2980" s="36" t="str">
        <x:v>Carib Bnkng Ctrs</x:v>
      </x:c>
      <x:c r="C2980" s="36" t="str">
        <x:v>Country or economy</x:v>
      </x:c>
      <x:c r="D2980" s="55" t="n">
        <x:v>197.9</x:v>
      </x:c>
      <x:c r="E2980" s="55" t="n">
        <x:v>3077.2</x:v>
      </x:c>
      <x:c r="F2980" s="39" t="n">
        <x:f>IF(E2980="","",D2980/E2980)</x:f>
        <x:v>0.06431171194592487</x:v>
      </x:c>
      <x:c r="G2980" s="36" t="str">
        <x:v>mfhhis01.csv</x:v>
      </x:c>
      <x:c r="H2980" s="36" t="str">
        <x:v>https://ticdata.treasury.gov/Publish/slt_table5.html</x:v>
      </x:c>
      <x:c r="I2980" s="37" t="n">
        <x:v>46269</x:v>
      </x:c>
      <x:c r="J2980" s="36" t="str">
        <x:v>Monthly, end of period</x:v>
      </x:c>
      <x:c r="K2980" s="36" t="str">
        <x:v>Billions of U.S. dollars</x:v>
      </x:c>
    </x:row>
    <x:row r="2981">
      <x:c r="A2981" s="37" t="n">
        <x:v>39783</x:v>
      </x:c>
      <x:c r="B2981" s="36" t="str">
        <x:v>Chile</x:v>
      </x:c>
      <x:c r="C2981" s="36" t="str">
        <x:v>Country or economy</x:v>
      </x:c>
      <x:c r="D2981" s="55" t="n">
        <x:v>15.2</x:v>
      </x:c>
      <x:c r="E2981" s="55" t="n">
        <x:v>3077.2</x:v>
      </x:c>
      <x:c r="F2981" s="39" t="n">
        <x:f>IF(E2981="","",D2981/E2981)</x:f>
        <x:v>0.004939555440010399</x:v>
      </x:c>
      <x:c r="G2981" s="36" t="str">
        <x:v>mfhhis01.csv</x:v>
      </x:c>
      <x:c r="H2981" s="36" t="str">
        <x:v>https://ticdata.treasury.gov/Publish/slt_table5.html</x:v>
      </x:c>
      <x:c r="I2981" s="37" t="n">
        <x:v>46269</x:v>
      </x:c>
      <x:c r="J2981" s="36" t="str">
        <x:v>Monthly, end of period</x:v>
      </x:c>
      <x:c r="K2981" s="36" t="str">
        <x:v>Billions of U.S. dollars</x:v>
      </x:c>
    </x:row>
    <x:row r="2982">
      <x:c r="A2982" s="37" t="n">
        <x:v>39783</x:v>
      </x:c>
      <x:c r="B2982" s="36" t="str">
        <x:v>China, Mainland</x:v>
      </x:c>
      <x:c r="C2982" s="36" t="str">
        <x:v>Country or economy</x:v>
      </x:c>
      <x:c r="D2982" s="55" t="n">
        <x:v>727.4</x:v>
      </x:c>
      <x:c r="E2982" s="55" t="n">
        <x:v>3077.2</x:v>
      </x:c>
      <x:c r="F2982" s="39" t="n">
        <x:f>IF(E2982="","",D2982/E2982)</x:f>
        <x:v>0.23638372546470818</x:v>
      </x:c>
      <x:c r="G2982" s="36" t="str">
        <x:v>mfhhis01.csv</x:v>
      </x:c>
      <x:c r="H2982" s="36" t="str">
        <x:v>https://ticdata.treasury.gov/Publish/slt_table5.html</x:v>
      </x:c>
      <x:c r="I2982" s="37" t="n">
        <x:v>46269</x:v>
      </x:c>
      <x:c r="J2982" s="36" t="str">
        <x:v>Monthly, end of period</x:v>
      </x:c>
      <x:c r="K2982" s="36" t="str">
        <x:v>Billions of U.S. dollars</x:v>
      </x:c>
    </x:row>
    <x:row r="2983">
      <x:c r="A2983" s="37" t="n">
        <x:v>39783</x:v>
      </x:c>
      <x:c r="B2983" s="36" t="str">
        <x:v>Colombia</x:v>
      </x:c>
      <x:c r="C2983" s="36" t="str">
        <x:v>Country or economy</x:v>
      </x:c>
      <x:c r="D2983" s="55" t="n">
        <x:v>11.2</x:v>
      </x:c>
      <x:c r="E2983" s="55" t="n">
        <x:v>3077.2</x:v>
      </x:c>
      <x:c r="F2983" s="39" t="n">
        <x:f>IF(E2983="","",D2983/E2983)</x:f>
        <x:v>0.003639672429481347</x:v>
      </x:c>
      <x:c r="G2983" s="36" t="str">
        <x:v>mfhhis01.csv</x:v>
      </x:c>
      <x:c r="H2983" s="36" t="str">
        <x:v>https://ticdata.treasury.gov/Publish/slt_table5.html</x:v>
      </x:c>
      <x:c r="I2983" s="37" t="n">
        <x:v>46269</x:v>
      </x:c>
      <x:c r="J2983" s="36" t="str">
        <x:v>Monthly, end of period</x:v>
      </x:c>
      <x:c r="K2983" s="36" t="str">
        <x:v>Billions of U.S. dollars</x:v>
      </x:c>
    </x:row>
    <x:row r="2984">
      <x:c r="A2984" s="37" t="n">
        <x:v>39783</x:v>
      </x:c>
      <x:c r="B2984" s="36" t="str">
        <x:v>Egypt</x:v>
      </x:c>
      <x:c r="C2984" s="36" t="str">
        <x:v>Country or economy</x:v>
      </x:c>
      <x:c r="D2984" s="55" t="n">
        <x:v>17.2</x:v>
      </x:c>
      <x:c r="E2984" s="55" t="n">
        <x:v>3077.2</x:v>
      </x:c>
      <x:c r="F2984" s="39" t="n">
        <x:f>IF(E2984="","",D2984/E2984)</x:f>
        <x:v>0.005589496945274925</x:v>
      </x:c>
      <x:c r="G2984" s="36" t="str">
        <x:v>mfhhis01.csv</x:v>
      </x:c>
      <x:c r="H2984" s="36" t="str">
        <x:v>https://ticdata.treasury.gov/Publish/slt_table5.html</x:v>
      </x:c>
      <x:c r="I2984" s="37" t="n">
        <x:v>46269</x:v>
      </x:c>
      <x:c r="J2984" s="36" t="str">
        <x:v>Monthly, end of period</x:v>
      </x:c>
      <x:c r="K2984" s="36" t="str">
        <x:v>Billions of U.S. dollars</x:v>
      </x:c>
    </x:row>
    <x:row r="2985">
      <x:c r="A2985" s="37" t="n">
        <x:v>39783</x:v>
      </x:c>
      <x:c r="B2985" s="36" t="str">
        <x:v>Foreign official</x:v>
      </x:c>
      <x:c r="C2985" s="36" t="str">
        <x:v>Aggregate</x:v>
      </x:c>
      <x:c r="D2985" s="55" t="n">
        <x:v>2138.3</x:v>
      </x:c>
      <x:c r="E2985" s="55" t="n">
        <x:v>3077.2</x:v>
      </x:c>
      <x:c r="F2985" s="39" t="n">
        <x:f>IF(E2985="","",D2985/E2985)</x:f>
        <x:v>0.6948849603535683</x:v>
      </x:c>
      <x:c r="G2985" s="36" t="str">
        <x:v>mfhhis01.csv</x:v>
      </x:c>
      <x:c r="H2985" s="36" t="str">
        <x:v>https://ticdata.treasury.gov/Publish/slt_table5.html</x:v>
      </x:c>
      <x:c r="I2985" s="37" t="n">
        <x:v>46269</x:v>
      </x:c>
      <x:c r="J2985" s="36" t="str">
        <x:v>Monthly, end of period</x:v>
      </x:c>
      <x:c r="K2985" s="36" t="str">
        <x:v>Billions of U.S. dollars</x:v>
      </x:c>
    </x:row>
    <x:row r="2986">
      <x:c r="A2986" s="37" t="n">
        <x:v>39783</x:v>
      </x:c>
      <x:c r="B2986" s="36" t="str">
        <x:v>Foreign official Treasury bills</x:v>
      </x:c>
      <x:c r="C2986" s="36" t="str">
        <x:v>Aggregate</x:v>
      </x:c>
      <x:c r="D2986" s="55" t="n">
        <x:v>457.9</x:v>
      </x:c>
      <x:c r="E2986" s="55" t="n">
        <x:v>3077.2</x:v>
      </x:c>
      <x:c r="F2986" s="39" t="n">
        <x:f>IF(E2986="","",D2986/E2986)</x:f>
        <x:v>0.14880410763031326</x:v>
      </x:c>
      <x:c r="G2986" s="36" t="str">
        <x:v>mfhhis01.csv</x:v>
      </x:c>
      <x:c r="H2986" s="36" t="str">
        <x:v>https://ticdata.treasury.gov/Publish/slt_table5.html</x:v>
      </x:c>
      <x:c r="I2986" s="37" t="n">
        <x:v>46269</x:v>
      </x:c>
      <x:c r="J2986" s="36" t="str">
        <x:v>Monthly, end of period</x:v>
      </x:c>
      <x:c r="K2986" s="36" t="str">
        <x:v>Billions of U.S. dollars</x:v>
      </x:c>
    </x:row>
    <x:row r="2987">
      <x:c r="A2987" s="37" t="n">
        <x:v>39783</x:v>
      </x:c>
      <x:c r="B2987" s="36" t="str">
        <x:v>Foreign official Treasury bonds and notes</x:v>
      </x:c>
      <x:c r="C2987" s="36" t="str">
        <x:v>Aggregate</x:v>
      </x:c>
      <x:c r="D2987" s="55" t="n">
        <x:v>1680.4</x:v>
      </x:c>
      <x:c r="E2987" s="55" t="n">
        <x:v>3077.2</x:v>
      </x:c>
      <x:c r="F2987" s="39" t="n">
        <x:f>IF(E2987="","",D2987/E2987)</x:f>
        <x:v>0.546080852723255</x:v>
      </x:c>
      <x:c r="G2987" s="36" t="str">
        <x:v>mfhhis01.csv</x:v>
      </x:c>
      <x:c r="H2987" s="36" t="str">
        <x:v>https://ticdata.treasury.gov/Publish/slt_table5.html</x:v>
      </x:c>
      <x:c r="I2987" s="37" t="n">
        <x:v>46269</x:v>
      </x:c>
      <x:c r="J2987" s="36" t="str">
        <x:v>Monthly, end of period</x:v>
      </x:c>
      <x:c r="K2987" s="36" t="str">
        <x:v>Billions of U.S. dollars</x:v>
      </x:c>
    </x:row>
    <x:row r="2988">
      <x:c r="A2988" s="37" t="n">
        <x:v>39783</x:v>
      </x:c>
      <x:c r="B2988" s="36" t="str">
        <x:v>France</x:v>
      </x:c>
      <x:c r="C2988" s="36" t="str">
        <x:v>Country or economy</x:v>
      </x:c>
      <x:c r="D2988" s="55" t="n">
        <x:v>16.8</x:v>
      </x:c>
      <x:c r="E2988" s="55" t="n">
        <x:v>3077.2</x:v>
      </x:c>
      <x:c r="F2988" s="39" t="n">
        <x:f>IF(E2988="","",D2988/E2988)</x:f>
        <x:v>0.00545950864422202</x:v>
      </x:c>
      <x:c r="G2988" s="36" t="str">
        <x:v>mfhhis01.csv</x:v>
      </x:c>
      <x:c r="H2988" s="36" t="str">
        <x:v>https://ticdata.treasury.gov/Publish/slt_table5.html</x:v>
      </x:c>
      <x:c r="I2988" s="37" t="n">
        <x:v>46269</x:v>
      </x:c>
      <x:c r="J2988" s="36" t="str">
        <x:v>Monthly, end of period</x:v>
      </x:c>
      <x:c r="K2988" s="36" t="str">
        <x:v>Billions of U.S. dollars</x:v>
      </x:c>
    </x:row>
    <x:row r="2989">
      <x:c r="A2989" s="37" t="n">
        <x:v>39783</x:v>
      </x:c>
      <x:c r="B2989" s="36" t="str">
        <x:v>Germany</x:v>
      </x:c>
      <x:c r="C2989" s="36" t="str">
        <x:v>Country or economy</x:v>
      </x:c>
      <x:c r="D2989" s="55" t="n">
        <x:v>56</x:v>
      </x:c>
      <x:c r="E2989" s="55" t="n">
        <x:v>3077.2</x:v>
      </x:c>
      <x:c r="F2989" s="39" t="n">
        <x:f>IF(E2989="","",D2989/E2989)</x:f>
        <x:v>0.018198362147406735</x:v>
      </x:c>
      <x:c r="G2989" s="36" t="str">
        <x:v>mfhhis01.csv</x:v>
      </x:c>
      <x:c r="H2989" s="36" t="str">
        <x:v>https://ticdata.treasury.gov/Publish/slt_table5.html</x:v>
      </x:c>
      <x:c r="I2989" s="37" t="n">
        <x:v>46269</x:v>
      </x:c>
      <x:c r="J2989" s="36" t="str">
        <x:v>Monthly, end of period</x:v>
      </x:c>
      <x:c r="K2989" s="36" t="str">
        <x:v>Billions of U.S. dollars</x:v>
      </x:c>
    </x:row>
    <x:row r="2990">
      <x:c r="A2990" s="37" t="n">
        <x:v>39783</x:v>
      </x:c>
      <x:c r="B2990" s="36" t="str">
        <x:v>Grand Total</x:v>
      </x:c>
      <x:c r="C2990" s="36" t="str">
        <x:v>Aggregate</x:v>
      </x:c>
      <x:c r="D2990" s="55" t="n">
        <x:v>3077.2</x:v>
      </x:c>
      <x:c r="E2990" s="55" t="n">
        <x:v>3077.2</x:v>
      </x:c>
      <x:c r="F2990" s="39" t="n">
        <x:f>IF(E2990="","",D2990/E2990)</x:f>
        <x:v>1</x:v>
      </x:c>
      <x:c r="G2990" s="36" t="str">
        <x:v>mfhhis01.csv</x:v>
      </x:c>
      <x:c r="H2990" s="36" t="str">
        <x:v>https://ticdata.treasury.gov/Publish/slt_table5.html</x:v>
      </x:c>
      <x:c r="I2990" s="37" t="n">
        <x:v>46269</x:v>
      </x:c>
      <x:c r="J2990" s="36" t="str">
        <x:v>Monthly, end of period</x:v>
      </x:c>
      <x:c r="K2990" s="36" t="str">
        <x:v>Billions of U.S. dollars</x:v>
      </x:c>
    </x:row>
    <x:row r="2991">
      <x:c r="A2991" s="37" t="n">
        <x:v>39783</x:v>
      </x:c>
      <x:c r="B2991" s="36" t="str">
        <x:v>Hong Kong</x:v>
      </x:c>
      <x:c r="C2991" s="36" t="str">
        <x:v>Country or economy</x:v>
      </x:c>
      <x:c r="D2991" s="55" t="n">
        <x:v>77.2</x:v>
      </x:c>
      <x:c r="E2991" s="55" t="n">
        <x:v>3077.2</x:v>
      </x:c>
      <x:c r="F2991" s="39" t="n">
        <x:f>IF(E2991="","",D2991/E2991)</x:f>
        <x:v>0.025087742103210714</x:v>
      </x:c>
      <x:c r="G2991" s="36" t="str">
        <x:v>mfhhis01.csv</x:v>
      </x:c>
      <x:c r="H2991" s="36" t="str">
        <x:v>https://ticdata.treasury.gov/Publish/slt_table5.html</x:v>
      </x:c>
      <x:c r="I2991" s="37" t="n">
        <x:v>46269</x:v>
      </x:c>
      <x:c r="J2991" s="36" t="str">
        <x:v>Monthly, end of period</x:v>
      </x:c>
      <x:c r="K2991" s="36" t="str">
        <x:v>Billions of U.S. dollars</x:v>
      </x:c>
    </x:row>
    <x:row r="2992">
      <x:c r="A2992" s="37" t="n">
        <x:v>39783</x:v>
      </x:c>
      <x:c r="B2992" s="36" t="str">
        <x:v>India</x:v>
      </x:c>
      <x:c r="C2992" s="36" t="str">
        <x:v>Country or economy</x:v>
      </x:c>
      <x:c r="D2992" s="55" t="n">
        <x:v>29.2</x:v>
      </x:c>
      <x:c r="E2992" s="55" t="n">
        <x:v>3077.2</x:v>
      </x:c>
      <x:c r="F2992" s="39" t="n">
        <x:f>IF(E2992="","",D2992/E2992)</x:f>
        <x:v>0.009489145976862083</x:v>
      </x:c>
      <x:c r="G2992" s="36" t="str">
        <x:v>mfhhis01.csv</x:v>
      </x:c>
      <x:c r="H2992" s="36" t="str">
        <x:v>https://ticdata.treasury.gov/Publish/slt_table5.html</x:v>
      </x:c>
      <x:c r="I2992" s="37" t="n">
        <x:v>46269</x:v>
      </x:c>
      <x:c r="J2992" s="36" t="str">
        <x:v>Monthly, end of period</x:v>
      </x:c>
      <x:c r="K2992" s="36" t="str">
        <x:v>Billions of U.S. dollars</x:v>
      </x:c>
    </x:row>
    <x:row r="2993">
      <x:c r="A2993" s="37" t="n">
        <x:v>39783</x:v>
      </x:c>
      <x:c r="B2993" s="36" t="str">
        <x:v>Ireland</x:v>
      </x:c>
      <x:c r="C2993" s="36" t="str">
        <x:v>Country or economy</x:v>
      </x:c>
      <x:c r="D2993" s="55" t="n">
        <x:v>54.3</x:v>
      </x:c>
      <x:c r="E2993" s="55" t="n">
        <x:v>3077.2</x:v>
      </x:c>
      <x:c r="F2993" s="39" t="n">
        <x:f>IF(E2993="","",D2993/E2993)</x:f>
        <x:v>0.017645911867931886</x:v>
      </x:c>
      <x:c r="G2993" s="36" t="str">
        <x:v>mfhhis01.csv</x:v>
      </x:c>
      <x:c r="H2993" s="36" t="str">
        <x:v>https://ticdata.treasury.gov/Publish/slt_table5.html</x:v>
      </x:c>
      <x:c r="I2993" s="37" t="n">
        <x:v>46269</x:v>
      </x:c>
      <x:c r="J2993" s="36" t="str">
        <x:v>Monthly, end of period</x:v>
      </x:c>
      <x:c r="K2993" s="36" t="str">
        <x:v>Billions of U.S. dollars</x:v>
      </x:c>
    </x:row>
    <x:row r="2994">
      <x:c r="A2994" s="37" t="n">
        <x:v>39783</x:v>
      </x:c>
      <x:c r="B2994" s="36" t="str">
        <x:v>Israel</x:v>
      </x:c>
      <x:c r="C2994" s="36" t="str">
        <x:v>Country or economy</x:v>
      </x:c>
      <x:c r="D2994" s="55" t="n">
        <x:v>18.8</x:v>
      </x:c>
      <x:c r="E2994" s="55" t="n">
        <x:v>3077.2</x:v>
      </x:c>
      <x:c r="F2994" s="39" t="n">
        <x:f>IF(E2994="","",D2994/E2994)</x:f>
        <x:v>0.006109450149486547</x:v>
      </x:c>
      <x:c r="G2994" s="36" t="str">
        <x:v>mfhhis01.csv</x:v>
      </x:c>
      <x:c r="H2994" s="36" t="str">
        <x:v>https://ticdata.treasury.gov/Publish/slt_table5.html</x:v>
      </x:c>
      <x:c r="I2994" s="37" t="n">
        <x:v>46269</x:v>
      </x:c>
      <x:c r="J2994" s="36" t="str">
        <x:v>Monthly, end of period</x:v>
      </x:c>
      <x:c r="K2994" s="36" t="str">
        <x:v>Billions of U.S. dollars</x:v>
      </x:c>
    </x:row>
    <x:row r="2995">
      <x:c r="A2995" s="37" t="n">
        <x:v>39783</x:v>
      </x:c>
      <x:c r="B2995" s="36" t="str">
        <x:v>Italy</x:v>
      </x:c>
      <x:c r="C2995" s="36" t="str">
        <x:v>Country or economy</x:v>
      </x:c>
      <x:c r="D2995" s="55" t="n">
        <x:v>16</x:v>
      </x:c>
      <x:c r="E2995" s="55" t="n">
        <x:v>3077.2</x:v>
      </x:c>
      <x:c r="F2995" s="39" t="n">
        <x:f>IF(E2995="","",D2995/E2995)</x:f>
        <x:v>0.00519953204211621</x:v>
      </x:c>
      <x:c r="G2995" s="36" t="str">
        <x:v>mfhhis01.csv</x:v>
      </x:c>
      <x:c r="H2995" s="36" t="str">
        <x:v>https://ticdata.treasury.gov/Publish/slt_table5.html</x:v>
      </x:c>
      <x:c r="I2995" s="37" t="n">
        <x:v>46269</x:v>
      </x:c>
      <x:c r="J2995" s="36" t="str">
        <x:v>Monthly, end of period</x:v>
      </x:c>
      <x:c r="K2995" s="36" t="str">
        <x:v>Billions of U.S. dollars</x:v>
      </x:c>
    </x:row>
    <x:row r="2996">
      <x:c r="A2996" s="37" t="n">
        <x:v>39783</x:v>
      </x:c>
      <x:c r="B2996" s="36" t="str">
        <x:v>Japan</x:v>
      </x:c>
      <x:c r="C2996" s="36" t="str">
        <x:v>Country or economy</x:v>
      </x:c>
      <x:c r="D2996" s="55" t="n">
        <x:v>626</x:v>
      </x:c>
      <x:c r="E2996" s="55" t="n">
        <x:v>3077.2</x:v>
      </x:c>
      <x:c r="F2996" s="39" t="n">
        <x:f>IF(E2996="","",D2996/E2996)</x:f>
        <x:v>0.20343169114779672</x:v>
      </x:c>
      <x:c r="G2996" s="36" t="str">
        <x:v>mfhhis01.csv</x:v>
      </x:c>
      <x:c r="H2996" s="36" t="str">
        <x:v>https://ticdata.treasury.gov/Publish/slt_table5.html</x:v>
      </x:c>
      <x:c r="I2996" s="37" t="n">
        <x:v>46269</x:v>
      </x:c>
      <x:c r="J2996" s="36" t="str">
        <x:v>Monthly, end of period</x:v>
      </x:c>
      <x:c r="K2996" s="36" t="str">
        <x:v>Billions of U.S. dollars</x:v>
      </x:c>
    </x:row>
    <x:row r="2997">
      <x:c r="A2997" s="37" t="n">
        <x:v>39783</x:v>
      </x:c>
      <x:c r="B2997" s="36" t="str">
        <x:v>Korea, South</x:v>
      </x:c>
      <x:c r="C2997" s="36" t="str">
        <x:v>Country or economy</x:v>
      </x:c>
      <x:c r="D2997" s="55" t="n">
        <x:v>31.3</x:v>
      </x:c>
      <x:c r="E2997" s="55" t="n">
        <x:v>3077.2</x:v>
      </x:c>
      <x:c r="F2997" s="39" t="n">
        <x:f>IF(E2997="","",D2997/E2997)</x:f>
        <x:v>0.010171584557389837</x:v>
      </x:c>
      <x:c r="G2997" s="36" t="str">
        <x:v>mfhhis01.csv</x:v>
      </x:c>
      <x:c r="H2997" s="36" t="str">
        <x:v>https://ticdata.treasury.gov/Publish/slt_table5.html</x:v>
      </x:c>
      <x:c r="I2997" s="37" t="n">
        <x:v>46269</x:v>
      </x:c>
      <x:c r="J2997" s="36" t="str">
        <x:v>Monthly, end of period</x:v>
      </x:c>
      <x:c r="K2997" s="36" t="str">
        <x:v>Billions of U.S. dollars</x:v>
      </x:c>
    </x:row>
    <x:row r="2998">
      <x:c r="A2998" s="37" t="n">
        <x:v>39783</x:v>
      </x:c>
      <x:c r="B2998" s="36" t="str">
        <x:v>Luxembourg</x:v>
      </x:c>
      <x:c r="C2998" s="36" t="str">
        <x:v>Country or economy</x:v>
      </x:c>
      <x:c r="D2998" s="55" t="n">
        <x:v>97.3</x:v>
      </x:c>
      <x:c r="E2998" s="55" t="n">
        <x:v>3077.2</x:v>
      </x:c>
      <x:c r="F2998" s="39" t="n">
        <x:f>IF(E2998="","",D2998/E2998)</x:f>
        <x:v>0.0316196542311192</x:v>
      </x:c>
      <x:c r="G2998" s="36" t="str">
        <x:v>mfhhis01.csv</x:v>
      </x:c>
      <x:c r="H2998" s="36" t="str">
        <x:v>https://ticdata.treasury.gov/Publish/slt_table5.html</x:v>
      </x:c>
      <x:c r="I2998" s="37" t="n">
        <x:v>46269</x:v>
      </x:c>
      <x:c r="J2998" s="36" t="str">
        <x:v>Monthly, end of period</x:v>
      </x:c>
      <x:c r="K2998" s="36" t="str">
        <x:v>Billions of U.S. dollars</x:v>
      </x:c>
    </x:row>
    <x:row r="2999">
      <x:c r="A2999" s="37" t="n">
        <x:v>39783</x:v>
      </x:c>
      <x:c r="B2999" s="36" t="str">
        <x:v>Mexico</x:v>
      </x:c>
      <x:c r="C2999" s="36" t="str">
        <x:v>Country or economy</x:v>
      </x:c>
      <x:c r="D2999" s="55" t="n">
        <x:v>34.8</x:v>
      </x:c>
      <x:c r="E2999" s="55" t="n">
        <x:v>3077.2</x:v>
      </x:c>
      <x:c r="F2999" s="39" t="n">
        <x:f>IF(E2999="","",D2999/E2999)</x:f>
        <x:v>0.011308982191602755</x:v>
      </x:c>
      <x:c r="G2999" s="36" t="str">
        <x:v>mfhhis01.csv</x:v>
      </x:c>
      <x:c r="H2999" s="36" t="str">
        <x:v>https://ticdata.treasury.gov/Publish/slt_table5.html</x:v>
      </x:c>
      <x:c r="I2999" s="37" t="n">
        <x:v>46269</x:v>
      </x:c>
      <x:c r="J2999" s="36" t="str">
        <x:v>Monthly, end of period</x:v>
      </x:c>
      <x:c r="K2999" s="36" t="str">
        <x:v>Billions of U.S. dollars</x:v>
      </x:c>
    </x:row>
    <x:row r="3000">
      <x:c r="A3000" s="37" t="n">
        <x:v>39783</x:v>
      </x:c>
      <x:c r="B3000" s="36" t="str">
        <x:v>Netherlands</x:v>
      </x:c>
      <x:c r="C3000" s="36" t="str">
        <x:v>Country or economy</x:v>
      </x:c>
      <x:c r="D3000" s="55" t="n">
        <x:v>15.4</x:v>
      </x:c>
      <x:c r="E3000" s="55" t="n">
        <x:v>3077.2</x:v>
      </x:c>
      <x:c r="F3000" s="39" t="n">
        <x:f>IF(E3000="","",D3000/E3000)</x:f>
        <x:v>0.005004549590536852</x:v>
      </x:c>
      <x:c r="G3000" s="36" t="str">
        <x:v>mfhhis01.csv</x:v>
      </x:c>
      <x:c r="H3000" s="36" t="str">
        <x:v>https://ticdata.treasury.gov/Publish/slt_table5.html</x:v>
      </x:c>
      <x:c r="I3000" s="37" t="n">
        <x:v>46269</x:v>
      </x:c>
      <x:c r="J3000" s="36" t="str">
        <x:v>Monthly, end of period</x:v>
      </x:c>
      <x:c r="K3000" s="36" t="str">
        <x:v>Billions of U.S. dollars</x:v>
      </x:c>
    </x:row>
    <x:row r="3001">
      <x:c r="A3001" s="37" t="n">
        <x:v>39783</x:v>
      </x:c>
      <x:c r="B3001" s="36" t="str">
        <x:v>Norway</x:v>
      </x:c>
      <x:c r="C3001" s="36" t="str">
        <x:v>Country or economy</x:v>
      </x:c>
      <x:c r="D3001" s="55" t="n">
        <x:v>23.1</x:v>
      </x:c>
      <x:c r="E3001" s="55" t="n">
        <x:v>3077.2</x:v>
      </x:c>
      <x:c r="F3001" s="39" t="n">
        <x:f>IF(E3001="","",D3001/E3001)</x:f>
        <x:v>0.007506824385805279</x:v>
      </x:c>
      <x:c r="G3001" s="36" t="str">
        <x:v>mfhhis01.csv</x:v>
      </x:c>
      <x:c r="H3001" s="36" t="str">
        <x:v>https://ticdata.treasury.gov/Publish/slt_table5.html</x:v>
      </x:c>
      <x:c r="I3001" s="37" t="n">
        <x:v>46269</x:v>
      </x:c>
      <x:c r="J3001" s="36" t="str">
        <x:v>Monthly, end of period</x:v>
      </x:c>
      <x:c r="K3001" s="36" t="str">
        <x:v>Billions of U.S. dollars</x:v>
      </x:c>
    </x:row>
    <x:row r="3002">
      <x:c r="A3002" s="37" t="n">
        <x:v>39783</x:v>
      </x:c>
      <x:c r="B3002" s="36" t="str">
        <x:v>Oil Exporters</x:v>
      </x:c>
      <x:c r="C3002" s="36" t="str">
        <x:v>Country or economy</x:v>
      </x:c>
      <x:c r="D3002" s="55" t="n">
        <x:v>186.2</x:v>
      </x:c>
      <x:c r="E3002" s="55" t="n">
        <x:v>3077.2</x:v>
      </x:c>
      <x:c r="F3002" s="39" t="n">
        <x:f>IF(E3002="","",D3002/E3002)</x:f>
        <x:v>0.06050955414012739</x:v>
      </x:c>
      <x:c r="G3002" s="36" t="str">
        <x:v>mfhhis01.csv</x:v>
      </x:c>
      <x:c r="H3002" s="36" t="str">
        <x:v>https://ticdata.treasury.gov/Publish/slt_table5.html</x:v>
      </x:c>
      <x:c r="I3002" s="37" t="n">
        <x:v>46269</x:v>
      </x:c>
      <x:c r="J3002" s="36" t="str">
        <x:v>Monthly, end of period</x:v>
      </x:c>
      <x:c r="K3002" s="36" t="str">
        <x:v>Billions of U.S. dollars</x:v>
      </x:c>
    </x:row>
    <x:row r="3003">
      <x:c r="A3003" s="37" t="n">
        <x:v>39783</x:v>
      </x:c>
      <x:c r="B3003" s="36" t="str">
        <x:v>Philippines</x:v>
      </x:c>
      <x:c r="C3003" s="36" t="str">
        <x:v>Country or economy</x:v>
      </x:c>
      <x:c r="D3003" s="55" t="n">
        <x:v>11.7</x:v>
      </x:c>
      <x:c r="E3003" s="55" t="n">
        <x:v>3077.2</x:v>
      </x:c>
      <x:c r="F3003" s="39" t="n">
        <x:f>IF(E3003="","",D3003/E3003)</x:f>
        <x:v>0.0038021578057974782</x:v>
      </x:c>
      <x:c r="G3003" s="36" t="str">
        <x:v>mfhhis01.csv</x:v>
      </x:c>
      <x:c r="H3003" s="36" t="str">
        <x:v>https://ticdata.treasury.gov/Publish/slt_table5.html</x:v>
      </x:c>
      <x:c r="I3003" s="37" t="n">
        <x:v>46269</x:v>
      </x:c>
      <x:c r="J3003" s="36" t="str">
        <x:v>Monthly, end of period</x:v>
      </x:c>
      <x:c r="K3003" s="36" t="str">
        <x:v>Billions of U.S. dollars</x:v>
      </x:c>
    </x:row>
    <x:row r="3004">
      <x:c r="A3004" s="37" t="n">
        <x:v>39783</x:v>
      </x:c>
      <x:c r="B3004" s="36" t="str">
        <x:v>Russia</x:v>
      </x:c>
      <x:c r="C3004" s="36" t="str">
        <x:v>Country or economy</x:v>
      </x:c>
      <x:c r="D3004" s="55" t="n">
        <x:v>116.4</x:v>
      </x:c>
      <x:c r="E3004" s="55" t="n">
        <x:v>3077.2</x:v>
      </x:c>
      <x:c r="F3004" s="39" t="n">
        <x:f>IF(E3004="","",D3004/E3004)</x:f>
        <x:v>0.03782659560639543</x:v>
      </x:c>
      <x:c r="G3004" s="36" t="str">
        <x:v>mfhhis01.csv</x:v>
      </x:c>
      <x:c r="H3004" s="36" t="str">
        <x:v>https://ticdata.treasury.gov/Publish/slt_table5.html</x:v>
      </x:c>
      <x:c r="I3004" s="37" t="n">
        <x:v>46269</x:v>
      </x:c>
      <x:c r="J3004" s="36" t="str">
        <x:v>Monthly, end of period</x:v>
      </x:c>
      <x:c r="K3004" s="36" t="str">
        <x:v>Billions of U.S. dollars</x:v>
      </x:c>
    </x:row>
    <x:row r="3005">
      <x:c r="A3005" s="37" t="n">
        <x:v>39783</x:v>
      </x:c>
      <x:c r="B3005" s="36" t="str">
        <x:v>Singapore</x:v>
      </x:c>
      <x:c r="C3005" s="36" t="str">
        <x:v>Country or economy</x:v>
      </x:c>
      <x:c r="D3005" s="55" t="n">
        <x:v>40.9</x:v>
      </x:c>
      <x:c r="E3005" s="55" t="n">
        <x:v>3077.2</x:v>
      </x:c>
      <x:c r="F3005" s="39" t="n">
        <x:f>IF(E3005="","",D3005/E3005)</x:f>
        <x:v>0.013291303782659561</x:v>
      </x:c>
      <x:c r="G3005" s="36" t="str">
        <x:v>mfhhis01.csv</x:v>
      </x:c>
      <x:c r="H3005" s="36" t="str">
        <x:v>https://ticdata.treasury.gov/Publish/slt_table5.html</x:v>
      </x:c>
      <x:c r="I3005" s="37" t="n">
        <x:v>46269</x:v>
      </x:c>
      <x:c r="J3005" s="36" t="str">
        <x:v>Monthly, end of period</x:v>
      </x:c>
      <x:c r="K3005" s="36" t="str">
        <x:v>Billions of U.S. dollars</x:v>
      </x:c>
    </x:row>
    <x:row r="3006">
      <x:c r="A3006" s="37" t="n">
        <x:v>39783</x:v>
      </x:c>
      <x:c r="B3006" s="36" t="str">
        <x:v>Sweden</x:v>
      </x:c>
      <x:c r="C3006" s="36" t="str">
        <x:v>Country or economy</x:v>
      </x:c>
      <x:c r="D3006" s="55" t="n">
        <x:v>12.7</x:v>
      </x:c>
      <x:c r="E3006" s="55" t="n">
        <x:v>3077.2</x:v>
      </x:c>
      <x:c r="F3006" s="39" t="n">
        <x:f>IF(E3006="","",D3006/E3006)</x:f>
        <x:v>0.0041271285584297416</x:v>
      </x:c>
      <x:c r="G3006" s="36" t="str">
        <x:v>mfhhis01.csv</x:v>
      </x:c>
      <x:c r="H3006" s="36" t="str">
        <x:v>https://ticdata.treasury.gov/Publish/slt_table5.html</x:v>
      </x:c>
      <x:c r="I3006" s="37" t="n">
        <x:v>46269</x:v>
      </x:c>
      <x:c r="J3006" s="36" t="str">
        <x:v>Monthly, end of period</x:v>
      </x:c>
      <x:c r="K3006" s="36" t="str">
        <x:v>Billions of U.S. dollars</x:v>
      </x:c>
    </x:row>
    <x:row r="3007">
      <x:c r="A3007" s="37" t="n">
        <x:v>39783</x:v>
      </x:c>
      <x:c r="B3007" s="36" t="str">
        <x:v>Switzerland</x:v>
      </x:c>
      <x:c r="C3007" s="36" t="str">
        <x:v>Country or economy</x:v>
      </x:c>
      <x:c r="D3007" s="55" t="n">
        <x:v>62.3</x:v>
      </x:c>
      <x:c r="E3007" s="55" t="n">
        <x:v>3077.2</x:v>
      </x:c>
      <x:c r="F3007" s="39" t="n">
        <x:f>IF(E3007="","",D3007/E3007)</x:f>
        <x:v>0.020245677888989993</x:v>
      </x:c>
      <x:c r="G3007" s="36" t="str">
        <x:v>mfhhis01.csv</x:v>
      </x:c>
      <x:c r="H3007" s="36" t="str">
        <x:v>https://ticdata.treasury.gov/Publish/slt_table5.html</x:v>
      </x:c>
      <x:c r="I3007" s="37" t="n">
        <x:v>46269</x:v>
      </x:c>
      <x:c r="J3007" s="36" t="str">
        <x:v>Monthly, end of period</x:v>
      </x:c>
      <x:c r="K3007" s="36" t="str">
        <x:v>Billions of U.S. dollars</x:v>
      </x:c>
    </x:row>
    <x:row r="3008">
      <x:c r="A3008" s="37" t="n">
        <x:v>39783</x:v>
      </x:c>
      <x:c r="B3008" s="36" t="str">
        <x:v>Taiwan</x:v>
      </x:c>
      <x:c r="C3008" s="36" t="str">
        <x:v>Country or economy</x:v>
      </x:c>
      <x:c r="D3008" s="55" t="n">
        <x:v>71.8</x:v>
      </x:c>
      <x:c r="E3008" s="55" t="n">
        <x:v>3077.2</x:v>
      </x:c>
      <x:c r="F3008" s="39" t="n">
        <x:f>IF(E3008="","",D3008/E3008)</x:f>
        <x:v>0.02333290003899649</x:v>
      </x:c>
      <x:c r="G3008" s="36" t="str">
        <x:v>mfhhis01.csv</x:v>
      </x:c>
      <x:c r="H3008" s="36" t="str">
        <x:v>https://ticdata.treasury.gov/Publish/slt_table5.html</x:v>
      </x:c>
      <x:c r="I3008" s="37" t="n">
        <x:v>46269</x:v>
      </x:c>
      <x:c r="J3008" s="36" t="str">
        <x:v>Monthly, end of period</x:v>
      </x:c>
      <x:c r="K3008" s="36" t="str">
        <x:v>Billions of U.S. dollars</x:v>
      </x:c>
    </x:row>
    <x:row r="3009">
      <x:c r="A3009" s="37" t="n">
        <x:v>39783</x:v>
      </x:c>
      <x:c r="B3009" s="36" t="str">
        <x:v>Thailand</x:v>
      </x:c>
      <x:c r="C3009" s="36" t="str">
        <x:v>Country or economy</x:v>
      </x:c>
      <x:c r="D3009" s="55" t="n">
        <x:v>32.4</x:v>
      </x:c>
      <x:c r="E3009" s="55" t="n">
        <x:v>3077.2</x:v>
      </x:c>
      <x:c r="F3009" s="39" t="n">
        <x:f>IF(E3009="","",D3009/E3009)</x:f>
        <x:v>0.010529052385285325</x:v>
      </x:c>
      <x:c r="G3009" s="36" t="str">
        <x:v>mfhhis01.csv</x:v>
      </x:c>
      <x:c r="H3009" s="36" t="str">
        <x:v>https://ticdata.treasury.gov/Publish/slt_table5.html</x:v>
      </x:c>
      <x:c r="I3009" s="37" t="n">
        <x:v>46269</x:v>
      </x:c>
      <x:c r="J3009" s="36" t="str">
        <x:v>Monthly, end of period</x:v>
      </x:c>
      <x:c r="K3009" s="36" t="str">
        <x:v>Billions of U.S. dollars</x:v>
      </x:c>
    </x:row>
    <x:row r="3010">
      <x:c r="A3010" s="37" t="n">
        <x:v>39783</x:v>
      </x:c>
      <x:c r="B3010" s="36" t="str">
        <x:v>Turkey</x:v>
      </x:c>
      <x:c r="C3010" s="36" t="str">
        <x:v>Country or economy</x:v>
      </x:c>
      <x:c r="D3010" s="55" t="n">
        <x:v>30.2</x:v>
      </x:c>
      <x:c r="E3010" s="55" t="n">
        <x:v>3077.2</x:v>
      </x:c>
      <x:c r="F3010" s="39" t="n">
        <x:f>IF(E3010="","",D3010/E3010)</x:f>
        <x:v>0.009814116729494346</x:v>
      </x:c>
      <x:c r="G3010" s="36" t="str">
        <x:v>mfhhis01.csv</x:v>
      </x:c>
      <x:c r="H3010" s="36" t="str">
        <x:v>https://ticdata.treasury.gov/Publish/slt_table5.html</x:v>
      </x:c>
      <x:c r="I3010" s="37" t="n">
        <x:v>46269</x:v>
      </x:c>
      <x:c r="J3010" s="36" t="str">
        <x:v>Monthly, end of period</x:v>
      </x:c>
      <x:c r="K3010" s="36" t="str">
        <x:v>Billions of U.S. dollars</x:v>
      </x:c>
    </x:row>
    <x:row r="3011">
      <x:c r="A3011" s="37" t="n">
        <x:v>39783</x:v>
      </x:c>
      <x:c r="B3011" s="36" t="str">
        <x:v>United Kingdom</x:v>
      </x:c>
      <x:c r="C3011" s="36" t="str">
        <x:v>Country or economy</x:v>
      </x:c>
      <x:c r="D3011" s="55" t="n">
        <x:v>131.1</x:v>
      </x:c>
      <x:c r="E3011" s="55" t="n">
        <x:v>3077.2</x:v>
      </x:c>
      <x:c r="F3011" s="39" t="n">
        <x:f>IF(E3011="","",D3011/E3011)</x:f>
        <x:v>0.04260366567008969</x:v>
      </x:c>
      <x:c r="G3011" s="36" t="str">
        <x:v>mfhhis01.csv</x:v>
      </x:c>
      <x:c r="H3011" s="36" t="str">
        <x:v>https://ticdata.treasury.gov/Publish/slt_table5.html</x:v>
      </x:c>
      <x:c r="I3011" s="37" t="n">
        <x:v>46269</x:v>
      </x:c>
      <x:c r="J3011" s="36" t="str">
        <x:v>Monthly, end of period</x:v>
      </x:c>
      <x:c r="K3011" s="36" t="str">
        <x:v>Billions of U.S. dollars</x:v>
      </x:c>
    </x:row>
    <x:row r="3012">
      <x:c r="A3012" s="37" t="n">
        <x:v>39845</x:v>
      </x:c>
      <x:c r="B3012" s="36" t="str">
        <x:v>All Other</x:v>
      </x:c>
      <x:c r="C3012" s="36" t="str">
        <x:v>Aggregate</x:v>
      </x:c>
      <x:c r="D3012" s="55" t="n">
        <x:v>147.7</x:v>
      </x:c>
      <x:c r="E3012" s="55" t="n">
        <x:v>3161.9</x:v>
      </x:c>
      <x:c r="F3012" s="39" t="n">
        <x:f>IF(E3012="","",D3012/E3012)</x:f>
        <x:v>0.046712419747620096</x:v>
      </x:c>
      <x:c r="G3012" s="36" t="str">
        <x:v>mfhhis01.csv</x:v>
      </x:c>
      <x:c r="H3012" s="36" t="str">
        <x:v>https://ticdata.treasury.gov/Publish/slt_table5.html</x:v>
      </x:c>
      <x:c r="I3012" s="37" t="n">
        <x:v>46269</x:v>
      </x:c>
      <x:c r="J3012" s="36" t="str">
        <x:v>Monthly, end of period</x:v>
      </x:c>
      <x:c r="K3012" s="36" t="str">
        <x:v>Billions of U.S. dollars</x:v>
      </x:c>
    </x:row>
    <x:row r="3013">
      <x:c r="A3013" s="37" t="n">
        <x:v>39845</x:v>
      </x:c>
      <x:c r="B3013" s="36" t="str">
        <x:v>Australia</x:v>
      </x:c>
      <x:c r="C3013" s="36" t="str">
        <x:v>Country or economy</x:v>
      </x:c>
      <x:c r="D3013" s="55" t="n">
        <x:v>8.1</x:v>
      </x:c>
      <x:c r="E3013" s="55" t="n">
        <x:v>3161.9</x:v>
      </x:c>
      <x:c r="F3013" s="39" t="n">
        <x:f>IF(E3013="","",D3013/E3013)</x:f>
        <x:v>0.00256175084601031</x:v>
      </x:c>
      <x:c r="G3013" s="36" t="str">
        <x:v>mfhhis01.csv</x:v>
      </x:c>
      <x:c r="H3013" s="36" t="str">
        <x:v>https://ticdata.treasury.gov/Publish/slt_table5.html</x:v>
      </x:c>
      <x:c r="I3013" s="37" t="n">
        <x:v>46269</x:v>
      </x:c>
      <x:c r="J3013" s="36" t="str">
        <x:v>Monthly, end of period</x:v>
      </x:c>
      <x:c r="K3013" s="36" t="str">
        <x:v>Billions of U.S. dollars</x:v>
      </x:c>
    </x:row>
    <x:row r="3014">
      <x:c r="A3014" s="37" t="n">
        <x:v>39845</x:v>
      </x:c>
      <x:c r="B3014" s="36" t="str">
        <x:v>Belgium</x:v>
      </x:c>
      <x:c r="C3014" s="36" t="str">
        <x:v>Country or economy</x:v>
      </x:c>
      <x:c r="D3014" s="55" t="n">
        <x:v>14.5</x:v>
      </x:c>
      <x:c r="E3014" s="55" t="n">
        <x:v>3161.9</x:v>
      </x:c>
      <x:c r="F3014" s="39" t="n">
        <x:f>IF(E3014="","",D3014/E3014)</x:f>
        <x:v>0.004585850279894999</x:v>
      </x:c>
      <x:c r="G3014" s="36" t="str">
        <x:v>mfhhis01.csv</x:v>
      </x:c>
      <x:c r="H3014" s="36" t="str">
        <x:v>https://ticdata.treasury.gov/Publish/slt_table5.html</x:v>
      </x:c>
      <x:c r="I3014" s="37" t="n">
        <x:v>46269</x:v>
      </x:c>
      <x:c r="J3014" s="36" t="str">
        <x:v>Monthly, end of period</x:v>
      </x:c>
      <x:c r="K3014" s="36" t="str">
        <x:v>Billions of U.S. dollars</x:v>
      </x:c>
    </x:row>
    <x:row r="3015">
      <x:c r="A3015" s="37" t="n">
        <x:v>39845</x:v>
      </x:c>
      <x:c r="B3015" s="36" t="str">
        <x:v>Brazil</x:v>
      </x:c>
      <x:c r="C3015" s="36" t="str">
        <x:v>Country or economy</x:v>
      </x:c>
      <x:c r="D3015" s="55" t="n">
        <x:v>130.9</x:v>
      </x:c>
      <x:c r="E3015" s="55" t="n">
        <x:v>3161.9</x:v>
      </x:c>
      <x:c r="F3015" s="39" t="n">
        <x:f>IF(E3015="","",D3015/E3015)</x:f>
        <x:v>0.041399158733672795</x:v>
      </x:c>
      <x:c r="G3015" s="36" t="str">
        <x:v>mfhhis01.csv</x:v>
      </x:c>
      <x:c r="H3015" s="36" t="str">
        <x:v>https://ticdata.treasury.gov/Publish/slt_table5.html</x:v>
      </x:c>
      <x:c r="I3015" s="37" t="n">
        <x:v>46269</x:v>
      </x:c>
      <x:c r="J3015" s="36" t="str">
        <x:v>Monthly, end of period</x:v>
      </x:c>
      <x:c r="K3015" s="36" t="str">
        <x:v>Billions of U.S. dollars</x:v>
      </x:c>
    </x:row>
    <x:row r="3016">
      <x:c r="A3016" s="37" t="n">
        <x:v>39845</x:v>
      </x:c>
      <x:c r="B3016" s="36" t="str">
        <x:v>Canada</x:v>
      </x:c>
      <x:c r="C3016" s="36" t="str">
        <x:v>Country or economy</x:v>
      </x:c>
      <x:c r="D3016" s="55" t="n">
        <x:v>10.3</x:v>
      </x:c>
      <x:c r="E3016" s="55" t="n">
        <x:v>3161.9</x:v>
      </x:c>
      <x:c r="F3016" s="39" t="n">
        <x:f>IF(E3016="","",D3016/E3016)</x:f>
        <x:v>0.0032575350264081723</x:v>
      </x:c>
      <x:c r="G3016" s="36" t="str">
        <x:v>mfhhis01.csv</x:v>
      </x:c>
      <x:c r="H3016" s="36" t="str">
        <x:v>https://ticdata.treasury.gov/Publish/slt_table5.html</x:v>
      </x:c>
      <x:c r="I3016" s="37" t="n">
        <x:v>46269</x:v>
      </x:c>
      <x:c r="J3016" s="36" t="str">
        <x:v>Monthly, end of period</x:v>
      </x:c>
      <x:c r="K3016" s="36" t="str">
        <x:v>Billions of U.S. dollars</x:v>
      </x:c>
    </x:row>
    <x:row r="3017">
      <x:c r="A3017" s="37" t="n">
        <x:v>39845</x:v>
      </x:c>
      <x:c r="B3017" s="36" t="str">
        <x:v>Carib Bnkng Ctrs</x:v>
      </x:c>
      <x:c r="C3017" s="36" t="str">
        <x:v>Country or economy</x:v>
      </x:c>
      <x:c r="D3017" s="55" t="n">
        <x:v>189.6</x:v>
      </x:c>
      <x:c r="E3017" s="55" t="n">
        <x:v>3161.9</x:v>
      </x:c>
      <x:c r="F3017" s="39" t="n">
        <x:f>IF(E3017="","",D3017/E3017)</x:f>
        <x:v>0.05996394572883393</x:v>
      </x:c>
      <x:c r="G3017" s="36" t="str">
        <x:v>mfhhis01.csv</x:v>
      </x:c>
      <x:c r="H3017" s="36" t="str">
        <x:v>https://ticdata.treasury.gov/Publish/slt_table5.html</x:v>
      </x:c>
      <x:c r="I3017" s="37" t="n">
        <x:v>46269</x:v>
      </x:c>
      <x:c r="J3017" s="36" t="str">
        <x:v>Monthly, end of period</x:v>
      </x:c>
      <x:c r="K3017" s="36" t="str">
        <x:v>Billions of U.S. dollars</x:v>
      </x:c>
    </x:row>
    <x:row r="3018">
      <x:c r="A3018" s="37" t="n">
        <x:v>39845</x:v>
      </x:c>
      <x:c r="B3018" s="36" t="str">
        <x:v>Chile</x:v>
      </x:c>
      <x:c r="C3018" s="36" t="str">
        <x:v>Country or economy</x:v>
      </x:c>
      <x:c r="D3018" s="55" t="n">
        <x:v>15.2</x:v>
      </x:c>
      <x:c r="E3018" s="55" t="n">
        <x:v>3161.9</x:v>
      </x:c>
      <x:c r="F3018" s="39" t="n">
        <x:f>IF(E3018="","",D3018/E3018)</x:f>
        <x:v>0.0048072361554761375</x:v>
      </x:c>
      <x:c r="G3018" s="36" t="str">
        <x:v>mfhhis01.csv</x:v>
      </x:c>
      <x:c r="H3018" s="36" t="str">
        <x:v>https://ticdata.treasury.gov/Publish/slt_table5.html</x:v>
      </x:c>
      <x:c r="I3018" s="37" t="n">
        <x:v>46269</x:v>
      </x:c>
      <x:c r="J3018" s="36" t="str">
        <x:v>Monthly, end of period</x:v>
      </x:c>
      <x:c r="K3018" s="36" t="str">
        <x:v>Billions of U.S. dollars</x:v>
      </x:c>
    </x:row>
    <x:row r="3019">
      <x:c r="A3019" s="37" t="n">
        <x:v>39845</x:v>
      </x:c>
      <x:c r="B3019" s="36" t="str">
        <x:v>China, Mainland</x:v>
      </x:c>
      <x:c r="C3019" s="36" t="str">
        <x:v>Country or economy</x:v>
      </x:c>
      <x:c r="D3019" s="55" t="n">
        <x:v>744.2</x:v>
      </x:c>
      <x:c r="E3019" s="55" t="n">
        <x:v>3161.9</x:v>
      </x:c>
      <x:c r="F3019" s="39" t="n">
        <x:f>IF(E3019="","",D3019/E3019)</x:f>
        <x:v>0.23536481229640407</x:v>
      </x:c>
      <x:c r="G3019" s="36" t="str">
        <x:v>mfhhis01.csv</x:v>
      </x:c>
      <x:c r="H3019" s="36" t="str">
        <x:v>https://ticdata.treasury.gov/Publish/slt_table5.html</x:v>
      </x:c>
      <x:c r="I3019" s="37" t="n">
        <x:v>46269</x:v>
      </x:c>
      <x:c r="J3019" s="36" t="str">
        <x:v>Monthly, end of period</x:v>
      </x:c>
      <x:c r="K3019" s="36" t="str">
        <x:v>Billions of U.S. dollars</x:v>
      </x:c>
    </x:row>
    <x:row r="3020">
      <x:c r="A3020" s="37" t="n">
        <x:v>39845</x:v>
      </x:c>
      <x:c r="B3020" s="36" t="str">
        <x:v>Colombia</x:v>
      </x:c>
      <x:c r="C3020" s="36" t="str">
        <x:v>Country or economy</x:v>
      </x:c>
      <x:c r="D3020" s="55" t="n">
        <x:v>11.6</x:v>
      </x:c>
      <x:c r="E3020" s="55" t="n">
        <x:v>3161.9</x:v>
      </x:c>
      <x:c r="F3020" s="39" t="n">
        <x:f>IF(E3020="","",D3020/E3020)</x:f>
        <x:v>0.0036686802239159996</x:v>
      </x:c>
      <x:c r="G3020" s="36" t="str">
        <x:v>mfhhis01.csv</x:v>
      </x:c>
      <x:c r="H3020" s="36" t="str">
        <x:v>https://ticdata.treasury.gov/Publish/slt_table5.html</x:v>
      </x:c>
      <x:c r="I3020" s="37" t="n">
        <x:v>46269</x:v>
      </x:c>
      <x:c r="J3020" s="36" t="str">
        <x:v>Monthly, end of period</x:v>
      </x:c>
      <x:c r="K3020" s="36" t="str">
        <x:v>Billions of U.S. dollars</x:v>
      </x:c>
    </x:row>
    <x:row r="3021">
      <x:c r="A3021" s="37" t="n">
        <x:v>39845</x:v>
      </x:c>
      <x:c r="B3021" s="36" t="str">
        <x:v>Egypt</x:v>
      </x:c>
      <x:c r="C3021" s="36" t="str">
        <x:v>Country or economy</x:v>
      </x:c>
      <x:c r="D3021" s="55" t="n">
        <x:v>19.1</x:v>
      </x:c>
      <x:c r="E3021" s="55" t="n">
        <x:v>3161.9</x:v>
      </x:c>
      <x:c r="F3021" s="39" t="n">
        <x:f>IF(E3021="","",D3021/E3021)</x:f>
        <x:v>0.006040671747999621</x:v>
      </x:c>
      <x:c r="G3021" s="36" t="str">
        <x:v>mfhhis01.csv</x:v>
      </x:c>
      <x:c r="H3021" s="36" t="str">
        <x:v>https://ticdata.treasury.gov/Publish/slt_table5.html</x:v>
      </x:c>
      <x:c r="I3021" s="37" t="n">
        <x:v>46269</x:v>
      </x:c>
      <x:c r="J3021" s="36" t="str">
        <x:v>Monthly, end of period</x:v>
      </x:c>
      <x:c r="K3021" s="36" t="str">
        <x:v>Billions of U.S. dollars</x:v>
      </x:c>
    </x:row>
    <x:row r="3022">
      <x:c r="A3022" s="37" t="n">
        <x:v>39845</x:v>
      </x:c>
      <x:c r="B3022" s="36" t="str">
        <x:v>Foreign official</x:v>
      </x:c>
      <x:c r="C3022" s="36" t="str">
        <x:v>Aggregate</x:v>
      </x:c>
      <x:c r="D3022" s="55" t="n">
        <x:v>2197.7</x:v>
      </x:c>
      <x:c r="E3022" s="55" t="n">
        <x:v>3161.9</x:v>
      </x:c>
      <x:c r="F3022" s="39" t="n">
        <x:f>IF(E3022="","",D3022/E3022)</x:f>
        <x:v>0.6950567696638097</x:v>
      </x:c>
      <x:c r="G3022" s="36" t="str">
        <x:v>mfhhis01.csv</x:v>
      </x:c>
      <x:c r="H3022" s="36" t="str">
        <x:v>https://ticdata.treasury.gov/Publish/slt_table5.html</x:v>
      </x:c>
      <x:c r="I3022" s="37" t="n">
        <x:v>46269</x:v>
      </x:c>
      <x:c r="J3022" s="36" t="str">
        <x:v>Monthly, end of period</x:v>
      </x:c>
      <x:c r="K3022" s="36" t="str">
        <x:v>Billions of U.S. dollars</x:v>
      </x:c>
    </x:row>
    <x:row r="3023">
      <x:c r="A3023" s="37" t="n">
        <x:v>39845</x:v>
      </x:c>
      <x:c r="B3023" s="36" t="str">
        <x:v>Foreign official Treasury bills</x:v>
      </x:c>
      <x:c r="C3023" s="36" t="str">
        <x:v>Aggregate</x:v>
      </x:c>
      <x:c r="D3023" s="55" t="n">
        <x:v>521.2</x:v>
      </x:c>
      <x:c r="E3023" s="55" t="n">
        <x:v>3161.9</x:v>
      </x:c>
      <x:c r="F3023" s="39" t="n">
        <x:f>IF(E3023="","",D3023/E3023)</x:f>
        <x:v>0.1648375976469844</x:v>
      </x:c>
      <x:c r="G3023" s="36" t="str">
        <x:v>mfhhis01.csv</x:v>
      </x:c>
      <x:c r="H3023" s="36" t="str">
        <x:v>https://ticdata.treasury.gov/Publish/slt_table5.html</x:v>
      </x:c>
      <x:c r="I3023" s="37" t="n">
        <x:v>46269</x:v>
      </x:c>
      <x:c r="J3023" s="36" t="str">
        <x:v>Monthly, end of period</x:v>
      </x:c>
      <x:c r="K3023" s="36" t="str">
        <x:v>Billions of U.S. dollars</x:v>
      </x:c>
    </x:row>
    <x:row r="3024">
      <x:c r="A3024" s="37" t="n">
        <x:v>39845</x:v>
      </x:c>
      <x:c r="B3024" s="36" t="str">
        <x:v>Foreign official Treasury bonds and notes</x:v>
      </x:c>
      <x:c r="C3024" s="36" t="str">
        <x:v>Aggregate</x:v>
      </x:c>
      <x:c r="D3024" s="55" t="n">
        <x:v>1676.5</x:v>
      </x:c>
      <x:c r="E3024" s="55" t="n">
        <x:v>3161.9</x:v>
      </x:c>
      <x:c r="F3024" s="39" t="n">
        <x:f>IF(E3024="","",D3024/E3024)</x:f>
        <x:v>0.5302191720168253</x:v>
      </x:c>
      <x:c r="G3024" s="36" t="str">
        <x:v>mfhhis01.csv</x:v>
      </x:c>
      <x:c r="H3024" s="36" t="str">
        <x:v>https://ticdata.treasury.gov/Publish/slt_table5.html</x:v>
      </x:c>
      <x:c r="I3024" s="37" t="n">
        <x:v>46269</x:v>
      </x:c>
      <x:c r="J3024" s="36" t="str">
        <x:v>Monthly, end of period</x:v>
      </x:c>
      <x:c r="K3024" s="36" t="str">
        <x:v>Billions of U.S. dollars</x:v>
      </x:c>
    </x:row>
    <x:row r="3025">
      <x:c r="A3025" s="37" t="n">
        <x:v>39845</x:v>
      </x:c>
      <x:c r="B3025" s="36" t="str">
        <x:v>France</x:v>
      </x:c>
      <x:c r="C3025" s="36" t="str">
        <x:v>Country or economy</x:v>
      </x:c>
      <x:c r="D3025" s="55" t="n">
        <x:v>16.8</x:v>
      </x:c>
      <x:c r="E3025" s="55" t="n">
        <x:v>3161.9</x:v>
      </x:c>
      <x:c r="F3025" s="39" t="n">
        <x:f>IF(E3025="","",D3025/E3025)</x:f>
        <x:v>0.00531326101394731</x:v>
      </x:c>
      <x:c r="G3025" s="36" t="str">
        <x:v>mfhhis01.csv</x:v>
      </x:c>
      <x:c r="H3025" s="36" t="str">
        <x:v>https://ticdata.treasury.gov/Publish/slt_table5.html</x:v>
      </x:c>
      <x:c r="I3025" s="37" t="n">
        <x:v>46269</x:v>
      </x:c>
      <x:c r="J3025" s="36" t="str">
        <x:v>Monthly, end of period</x:v>
      </x:c>
      <x:c r="K3025" s="36" t="str">
        <x:v>Billions of U.S. dollars</x:v>
      </x:c>
    </x:row>
    <x:row r="3026">
      <x:c r="A3026" s="37" t="n">
        <x:v>39845</x:v>
      </x:c>
      <x:c r="B3026" s="36" t="str">
        <x:v>Germany</x:v>
      </x:c>
      <x:c r="C3026" s="36" t="str">
        <x:v>Country or economy</x:v>
      </x:c>
      <x:c r="D3026" s="55" t="n">
        <x:v>56.5</x:v>
      </x:c>
      <x:c r="E3026" s="55" t="n">
        <x:v>3161.9</x:v>
      </x:c>
      <x:c r="F3026" s="39" t="n">
        <x:f>IF(E3026="","",D3026/E3026)</x:f>
        <x:v>0.017869002814763276</x:v>
      </x:c>
      <x:c r="G3026" s="36" t="str">
        <x:v>mfhhis01.csv</x:v>
      </x:c>
      <x:c r="H3026" s="36" t="str">
        <x:v>https://ticdata.treasury.gov/Publish/slt_table5.html</x:v>
      </x:c>
      <x:c r="I3026" s="37" t="n">
        <x:v>46269</x:v>
      </x:c>
      <x:c r="J3026" s="36" t="str">
        <x:v>Monthly, end of period</x:v>
      </x:c>
      <x:c r="K3026" s="36" t="str">
        <x:v>Billions of U.S. dollars</x:v>
      </x:c>
    </x:row>
    <x:row r="3027">
      <x:c r="A3027" s="37" t="n">
        <x:v>39845</x:v>
      </x:c>
      <x:c r="B3027" s="36" t="str">
        <x:v>Grand Total</x:v>
      </x:c>
      <x:c r="C3027" s="36" t="str">
        <x:v>Aggregate</x:v>
      </x:c>
      <x:c r="D3027" s="55" t="n">
        <x:v>3161.9</x:v>
      </x:c>
      <x:c r="E3027" s="55" t="n">
        <x:v>3161.9</x:v>
      </x:c>
      <x:c r="F3027" s="39" t="n">
        <x:f>IF(E3027="","",D3027/E3027)</x:f>
        <x:v>1</x:v>
      </x:c>
      <x:c r="G3027" s="36" t="str">
        <x:v>mfhhis01.csv</x:v>
      </x:c>
      <x:c r="H3027" s="36" t="str">
        <x:v>https://ticdata.treasury.gov/Publish/slt_table5.html</x:v>
      </x:c>
      <x:c r="I3027" s="37" t="n">
        <x:v>46269</x:v>
      </x:c>
      <x:c r="J3027" s="36" t="str">
        <x:v>Monthly, end of period</x:v>
      </x:c>
      <x:c r="K3027" s="36" t="str">
        <x:v>Billions of U.S. dollars</x:v>
      </x:c>
    </x:row>
    <x:row r="3028">
      <x:c r="A3028" s="37" t="n">
        <x:v>39845</x:v>
      </x:c>
      <x:c r="B3028" s="36" t="str">
        <x:v>Hong Kong</x:v>
      </x:c>
      <x:c r="C3028" s="36" t="str">
        <x:v>Country or economy</x:v>
      </x:c>
      <x:c r="D3028" s="55" t="n">
        <x:v>76.3</x:v>
      </x:c>
      <x:c r="E3028" s="55" t="n">
        <x:v>3161.9</x:v>
      </x:c>
      <x:c r="F3028" s="39" t="n">
        <x:f>IF(E3028="","",D3028/E3028)</x:f>
        <x:v>0.02413106043834403</x:v>
      </x:c>
      <x:c r="G3028" s="36" t="str">
        <x:v>mfhhis01.csv</x:v>
      </x:c>
      <x:c r="H3028" s="36" t="str">
        <x:v>https://ticdata.treasury.gov/Publish/slt_table5.html</x:v>
      </x:c>
      <x:c r="I3028" s="37" t="n">
        <x:v>46269</x:v>
      </x:c>
      <x:c r="J3028" s="36" t="str">
        <x:v>Monthly, end of period</x:v>
      </x:c>
      <x:c r="K3028" s="36" t="str">
        <x:v>Billions of U.S. dollars</x:v>
      </x:c>
    </x:row>
    <x:row r="3029">
      <x:c r="A3029" s="37" t="n">
        <x:v>39845</x:v>
      </x:c>
      <x:c r="B3029" s="36" t="str">
        <x:v>India</x:v>
      </x:c>
      <x:c r="C3029" s="36" t="str">
        <x:v>Country or economy</x:v>
      </x:c>
      <x:c r="D3029" s="55" t="n">
        <x:v>34.6</x:v>
      </x:c>
      <x:c r="E3029" s="55" t="n">
        <x:v>3161.9</x:v>
      </x:c>
      <x:c r="F3029" s="39" t="n">
        <x:f>IF(E3029="","",D3029/E3029)</x:f>
        <x:v>0.010942787564439104</x:v>
      </x:c>
      <x:c r="G3029" s="36" t="str">
        <x:v>mfhhis01.csv</x:v>
      </x:c>
      <x:c r="H3029" s="36" t="str">
        <x:v>https://ticdata.treasury.gov/Publish/slt_table5.html</x:v>
      </x:c>
      <x:c r="I3029" s="37" t="n">
        <x:v>46269</x:v>
      </x:c>
      <x:c r="J3029" s="36" t="str">
        <x:v>Monthly, end of period</x:v>
      </x:c>
      <x:c r="K3029" s="36" t="str">
        <x:v>Billions of U.S. dollars</x:v>
      </x:c>
    </x:row>
    <x:row r="3030">
      <x:c r="A3030" s="37" t="n">
        <x:v>39845</x:v>
      </x:c>
      <x:c r="B3030" s="36" t="str">
        <x:v>Ireland</x:v>
      </x:c>
      <x:c r="C3030" s="36" t="str">
        <x:v>Country or economy</x:v>
      </x:c>
      <x:c r="D3030" s="55" t="n">
        <x:v>54.5</x:v>
      </x:c>
      <x:c r="E3030" s="55" t="n">
        <x:v>3161.9</x:v>
      </x:c>
      <x:c r="F3030" s="39" t="n">
        <x:f>IF(E3030="","",D3030/E3030)</x:f>
        <x:v>0.01723647174167431</x:v>
      </x:c>
      <x:c r="G3030" s="36" t="str">
        <x:v>mfhhis01.csv</x:v>
      </x:c>
      <x:c r="H3030" s="36" t="str">
        <x:v>https://ticdata.treasury.gov/Publish/slt_table5.html</x:v>
      </x:c>
      <x:c r="I3030" s="37" t="n">
        <x:v>46269</x:v>
      </x:c>
      <x:c r="J3030" s="36" t="str">
        <x:v>Monthly, end of period</x:v>
      </x:c>
      <x:c r="K3030" s="36" t="str">
        <x:v>Billions of U.S. dollars</x:v>
      </x:c>
    </x:row>
    <x:row r="3031">
      <x:c r="A3031" s="37" t="n">
        <x:v>39845</x:v>
      </x:c>
      <x:c r="B3031" s="36" t="str">
        <x:v>Israel</x:v>
      </x:c>
      <x:c r="C3031" s="36" t="str">
        <x:v>Country or economy</x:v>
      </x:c>
      <x:c r="D3031" s="55" t="n">
        <x:v>17.4</x:v>
      </x:c>
      <x:c r="E3031" s="55" t="n">
        <x:v>3161.9</x:v>
      </x:c>
      <x:c r="F3031" s="39" t="n">
        <x:f>IF(E3031="","",D3031/E3031)</x:f>
        <x:v>0.005503020335874</x:v>
      </x:c>
      <x:c r="G3031" s="36" t="str">
        <x:v>mfhhis01.csv</x:v>
      </x:c>
      <x:c r="H3031" s="36" t="str">
        <x:v>https://ticdata.treasury.gov/Publish/slt_table5.html</x:v>
      </x:c>
      <x:c r="I3031" s="37" t="n">
        <x:v>46269</x:v>
      </x:c>
      <x:c r="J3031" s="36" t="str">
        <x:v>Monthly, end of period</x:v>
      </x:c>
      <x:c r="K3031" s="36" t="str">
        <x:v>Billions of U.S. dollars</x:v>
      </x:c>
    </x:row>
    <x:row r="3032">
      <x:c r="A3032" s="37" t="n">
        <x:v>39845</x:v>
      </x:c>
      <x:c r="B3032" s="36" t="str">
        <x:v>Italy</x:v>
      </x:c>
      <x:c r="C3032" s="36" t="str">
        <x:v>Country or economy</x:v>
      </x:c>
      <x:c r="D3032" s="55" t="n">
        <x:v>16.4</x:v>
      </x:c>
      <x:c r="E3032" s="55" t="n">
        <x:v>3161.9</x:v>
      </x:c>
      <x:c r="F3032" s="39" t="n">
        <x:f>IF(E3032="","",D3032/E3032)</x:f>
        <x:v>0.005186754799329517</x:v>
      </x:c>
      <x:c r="G3032" s="36" t="str">
        <x:v>mfhhis01.csv</x:v>
      </x:c>
      <x:c r="H3032" s="36" t="str">
        <x:v>https://ticdata.treasury.gov/Publish/slt_table5.html</x:v>
      </x:c>
      <x:c r="I3032" s="37" t="n">
        <x:v>46269</x:v>
      </x:c>
      <x:c r="J3032" s="36" t="str">
        <x:v>Monthly, end of period</x:v>
      </x:c>
      <x:c r="K3032" s="36" t="str">
        <x:v>Billions of U.S. dollars</x:v>
      </x:c>
    </x:row>
    <x:row r="3033">
      <x:c r="A3033" s="37" t="n">
        <x:v>39845</x:v>
      </x:c>
      <x:c r="B3033" s="36" t="str">
        <x:v>Japan</x:v>
      </x:c>
      <x:c r="C3033" s="36" t="str">
        <x:v>Country or economy</x:v>
      </x:c>
      <x:c r="D3033" s="55" t="n">
        <x:v>661.9</x:v>
      </x:c>
      <x:c r="E3033" s="55" t="n">
        <x:v>3161.9</x:v>
      </x:c>
      <x:c r="F3033" s="39" t="n">
        <x:f>IF(E3033="","",D3033/E3033)</x:f>
        <x:v>0.20933615863879312</x:v>
      </x:c>
      <x:c r="G3033" s="36" t="str">
        <x:v>mfhhis01.csv</x:v>
      </x:c>
      <x:c r="H3033" s="36" t="str">
        <x:v>https://ticdata.treasury.gov/Publish/slt_table5.html</x:v>
      </x:c>
      <x:c r="I3033" s="37" t="n">
        <x:v>46269</x:v>
      </x:c>
      <x:c r="J3033" s="36" t="str">
        <x:v>Monthly, end of period</x:v>
      </x:c>
      <x:c r="K3033" s="36" t="str">
        <x:v>Billions of U.S. dollars</x:v>
      </x:c>
    </x:row>
    <x:row r="3034">
      <x:c r="A3034" s="37" t="n">
        <x:v>39845</x:v>
      </x:c>
      <x:c r="B3034" s="36" t="str">
        <x:v>Korea, South</x:v>
      </x:c>
      <x:c r="C3034" s="36" t="str">
        <x:v>Country or economy</x:v>
      </x:c>
      <x:c r="D3034" s="55" t="n">
        <x:v>33.3</x:v>
      </x:c>
      <x:c r="E3034" s="55" t="n">
        <x:v>3161.9</x:v>
      </x:c>
      <x:c r="F3034" s="39" t="n">
        <x:f>IF(E3034="","",D3034/E3034)</x:f>
        <x:v>0.010531642366931274</x:v>
      </x:c>
      <x:c r="G3034" s="36" t="str">
        <x:v>mfhhis01.csv</x:v>
      </x:c>
      <x:c r="H3034" s="36" t="str">
        <x:v>https://ticdata.treasury.gov/Publish/slt_table5.html</x:v>
      </x:c>
      <x:c r="I3034" s="37" t="n">
        <x:v>46269</x:v>
      </x:c>
      <x:c r="J3034" s="36" t="str">
        <x:v>Monthly, end of period</x:v>
      </x:c>
      <x:c r="K3034" s="36" t="str">
        <x:v>Billions of U.S. dollars</x:v>
      </x:c>
    </x:row>
    <x:row r="3035">
      <x:c r="A3035" s="37" t="n">
        <x:v>39845</x:v>
      </x:c>
      <x:c r="B3035" s="36" t="str">
        <x:v>Luxembourg</x:v>
      </x:c>
      <x:c r="C3035" s="36" t="str">
        <x:v>Country or economy</x:v>
      </x:c>
      <x:c r="D3035" s="55" t="n">
        <x:v>92.1</x:v>
      </x:c>
      <x:c r="E3035" s="55" t="n">
        <x:v>3161.9</x:v>
      </x:c>
      <x:c r="F3035" s="39" t="n">
        <x:f>IF(E3035="","",D3035/E3035)</x:f>
        <x:v>0.029128055915746857</x:v>
      </x:c>
      <x:c r="G3035" s="36" t="str">
        <x:v>mfhhis01.csv</x:v>
      </x:c>
      <x:c r="H3035" s="36" t="str">
        <x:v>https://ticdata.treasury.gov/Publish/slt_table5.html</x:v>
      </x:c>
      <x:c r="I3035" s="37" t="n">
        <x:v>46269</x:v>
      </x:c>
      <x:c r="J3035" s="36" t="str">
        <x:v>Monthly, end of period</x:v>
      </x:c>
      <x:c r="K3035" s="36" t="str">
        <x:v>Billions of U.S. dollars</x:v>
      </x:c>
    </x:row>
    <x:row r="3036">
      <x:c r="A3036" s="37" t="n">
        <x:v>39845</x:v>
      </x:c>
      <x:c r="B3036" s="36" t="str">
        <x:v>Malaysia</x:v>
      </x:c>
      <x:c r="C3036" s="36" t="str">
        <x:v>Country or economy</x:v>
      </x:c>
      <x:c r="D3036" s="55" t="n">
        <x:v>8.4</x:v>
      </x:c>
      <x:c r="E3036" s="55" t="n">
        <x:v>3161.9</x:v>
      </x:c>
      <x:c r="F3036" s="39" t="n">
        <x:f>IF(E3036="","",D3036/E3036)</x:f>
        <x:v>0.002656630506973655</x:v>
      </x:c>
      <x:c r="G3036" s="36" t="str">
        <x:v>mfhhis01.csv</x:v>
      </x:c>
      <x:c r="H3036" s="36" t="str">
        <x:v>https://ticdata.treasury.gov/Publish/slt_table5.html</x:v>
      </x:c>
      <x:c r="I3036" s="37" t="n">
        <x:v>46269</x:v>
      </x:c>
      <x:c r="J3036" s="36" t="str">
        <x:v>Monthly, end of period</x:v>
      </x:c>
      <x:c r="K3036" s="36" t="str">
        <x:v>Billions of U.S. dollars</x:v>
      </x:c>
    </x:row>
    <x:row r="3037">
      <x:c r="A3037" s="37" t="n">
        <x:v>39845</x:v>
      </x:c>
      <x:c r="B3037" s="36" t="str">
        <x:v>Mexico</x:v>
      </x:c>
      <x:c r="C3037" s="36" t="str">
        <x:v>Country or economy</x:v>
      </x:c>
      <x:c r="D3037" s="55" t="n">
        <x:v>37.8</x:v>
      </x:c>
      <x:c r="E3037" s="55" t="n">
        <x:v>3161.9</x:v>
      </x:c>
      <x:c r="F3037" s="39" t="n">
        <x:f>IF(E3037="","",D3037/E3037)</x:f>
        <x:v>0.011954837281381447</x:v>
      </x:c>
      <x:c r="G3037" s="36" t="str">
        <x:v>mfhhis01.csv</x:v>
      </x:c>
      <x:c r="H3037" s="36" t="str">
        <x:v>https://ticdata.treasury.gov/Publish/slt_table5.html</x:v>
      </x:c>
      <x:c r="I3037" s="37" t="n">
        <x:v>46269</x:v>
      </x:c>
      <x:c r="J3037" s="36" t="str">
        <x:v>Monthly, end of period</x:v>
      </x:c>
      <x:c r="K3037" s="36" t="str">
        <x:v>Billions of U.S. dollars</x:v>
      </x:c>
    </x:row>
    <x:row r="3038">
      <x:c r="A3038" s="37" t="n">
        <x:v>39845</x:v>
      </x:c>
      <x:c r="B3038" s="36" t="str">
        <x:v>Netherlands</x:v>
      </x:c>
      <x:c r="C3038" s="36" t="str">
        <x:v>Country or economy</x:v>
      </x:c>
      <x:c r="D3038" s="55" t="n">
        <x:v>16.1</x:v>
      </x:c>
      <x:c r="E3038" s="55" t="n">
        <x:v>3161.9</x:v>
      </x:c>
      <x:c r="F3038" s="39" t="n">
        <x:f>IF(E3038="","",D3038/E3038)</x:f>
        <x:v>0.005091875138366173</x:v>
      </x:c>
      <x:c r="G3038" s="36" t="str">
        <x:v>mfhhis01.csv</x:v>
      </x:c>
      <x:c r="H3038" s="36" t="str">
        <x:v>https://ticdata.treasury.gov/Publish/slt_table5.html</x:v>
      </x:c>
      <x:c r="I3038" s="37" t="n">
        <x:v>46269</x:v>
      </x:c>
      <x:c r="J3038" s="36" t="str">
        <x:v>Monthly, end of period</x:v>
      </x:c>
      <x:c r="K3038" s="36" t="str">
        <x:v>Billions of U.S. dollars</x:v>
      </x:c>
    </x:row>
    <x:row r="3039">
      <x:c r="A3039" s="37" t="n">
        <x:v>39845</x:v>
      </x:c>
      <x:c r="B3039" s="36" t="str">
        <x:v>Norway</x:v>
      </x:c>
      <x:c r="C3039" s="36" t="str">
        <x:v>Country or economy</x:v>
      </x:c>
      <x:c r="D3039" s="55" t="n">
        <x:v>21.1</x:v>
      </x:c>
      <x:c r="E3039" s="55" t="n">
        <x:v>3161.9</x:v>
      </x:c>
      <x:c r="F3039" s="39" t="n">
        <x:f>IF(E3039="","",D3039/E3039)</x:f>
        <x:v>0.0066732028210885865</x:v>
      </x:c>
      <x:c r="G3039" s="36" t="str">
        <x:v>mfhhis01.csv</x:v>
      </x:c>
      <x:c r="H3039" s="36" t="str">
        <x:v>https://ticdata.treasury.gov/Publish/slt_table5.html</x:v>
      </x:c>
      <x:c r="I3039" s="37" t="n">
        <x:v>46269</x:v>
      </x:c>
      <x:c r="J3039" s="36" t="str">
        <x:v>Monthly, end of period</x:v>
      </x:c>
      <x:c r="K3039" s="36" t="str">
        <x:v>Billions of U.S. dollars</x:v>
      </x:c>
    </x:row>
    <x:row r="3040">
      <x:c r="A3040" s="37" t="n">
        <x:v>39845</x:v>
      </x:c>
      <x:c r="B3040" s="36" t="str">
        <x:v>Oil Exporters</x:v>
      </x:c>
      <x:c r="C3040" s="36" t="str">
        <x:v>Country or economy</x:v>
      </x:c>
      <x:c r="D3040" s="55" t="n">
        <x:v>181.8</x:v>
      </x:c>
      <x:c r="E3040" s="55" t="n">
        <x:v>3161.9</x:v>
      </x:c>
      <x:c r="F3040" s="39" t="n">
        <x:f>IF(E3040="","",D3040/E3040)</x:f>
        <x:v>0.05749707454378696</x:v>
      </x:c>
      <x:c r="G3040" s="36" t="str">
        <x:v>mfhhis01.csv</x:v>
      </x:c>
      <x:c r="H3040" s="36" t="str">
        <x:v>https://ticdata.treasury.gov/Publish/slt_table5.html</x:v>
      </x:c>
      <x:c r="I3040" s="37" t="n">
        <x:v>46269</x:v>
      </x:c>
      <x:c r="J3040" s="36" t="str">
        <x:v>Monthly, end of period</x:v>
      </x:c>
      <x:c r="K3040" s="36" t="str">
        <x:v>Billions of U.S. dollars</x:v>
      </x:c>
    </x:row>
    <x:row r="3041">
      <x:c r="A3041" s="37" t="n">
        <x:v>39845</x:v>
      </x:c>
      <x:c r="B3041" s="36" t="str">
        <x:v>Philippines</x:v>
      </x:c>
      <x:c r="C3041" s="36" t="str">
        <x:v>Country or economy</x:v>
      </x:c>
      <x:c r="D3041" s="55" t="n">
        <x:v>12.6</x:v>
      </x:c>
      <x:c r="E3041" s="55" t="n">
        <x:v>3161.9</x:v>
      </x:c>
      <x:c r="F3041" s="39" t="n">
        <x:f>IF(E3041="","",D3041/E3041)</x:f>
        <x:v>0.003984945760460482</x:v>
      </x:c>
      <x:c r="G3041" s="36" t="str">
        <x:v>mfhhis01.csv</x:v>
      </x:c>
      <x:c r="H3041" s="36" t="str">
        <x:v>https://ticdata.treasury.gov/Publish/slt_table5.html</x:v>
      </x:c>
      <x:c r="I3041" s="37" t="n">
        <x:v>46269</x:v>
      </x:c>
      <x:c r="J3041" s="36" t="str">
        <x:v>Monthly, end of period</x:v>
      </x:c>
      <x:c r="K3041" s="36" t="str">
        <x:v>Billions of U.S. dollars</x:v>
      </x:c>
    </x:row>
    <x:row r="3042">
      <x:c r="A3042" s="37" t="n">
        <x:v>39845</x:v>
      </x:c>
      <x:c r="B3042" s="36" t="str">
        <x:v>Poland</x:v>
      </x:c>
      <x:c r="C3042" s="36" t="str">
        <x:v>Country or economy</x:v>
      </x:c>
      <x:c r="D3042" s="55" t="n">
        <x:v>4.4</x:v>
      </x:c>
      <x:c r="E3042" s="55" t="n">
        <x:v>3161.9</x:v>
      </x:c>
      <x:c r="F3042" s="39" t="n">
        <x:f>IF(E3042="","",D3042/E3042)</x:f>
        <x:v>0.0013915683607957242</x:v>
      </x:c>
      <x:c r="G3042" s="36" t="str">
        <x:v>mfhhis01.csv</x:v>
      </x:c>
      <x:c r="H3042" s="36" t="str">
        <x:v>https://ticdata.treasury.gov/Publish/slt_table5.html</x:v>
      </x:c>
      <x:c r="I3042" s="37" t="n">
        <x:v>46269</x:v>
      </x:c>
      <x:c r="J3042" s="36" t="str">
        <x:v>Monthly, end of period</x:v>
      </x:c>
      <x:c r="K3042" s="36" t="str">
        <x:v>Billions of U.S. dollars</x:v>
      </x:c>
    </x:row>
    <x:row r="3043">
      <x:c r="A3043" s="37" t="n">
        <x:v>39845</x:v>
      </x:c>
      <x:c r="B3043" s="36" t="str">
        <x:v>Russia</x:v>
      </x:c>
      <x:c r="C3043" s="36" t="str">
        <x:v>Country or economy</x:v>
      </x:c>
      <x:c r="D3043" s="55" t="n">
        <x:v>130.1</x:v>
      </x:c>
      <x:c r="E3043" s="55" t="n">
        <x:v>3161.9</x:v>
      </x:c>
      <x:c r="F3043" s="39" t="n">
        <x:f>IF(E3043="","",D3043/E3043)</x:f>
        <x:v>0.0411461463044372</x:v>
      </x:c>
      <x:c r="G3043" s="36" t="str">
        <x:v>mfhhis01.csv</x:v>
      </x:c>
      <x:c r="H3043" s="36" t="str">
        <x:v>https://ticdata.treasury.gov/Publish/slt_table5.html</x:v>
      </x:c>
      <x:c r="I3043" s="37" t="n">
        <x:v>46269</x:v>
      </x:c>
      <x:c r="J3043" s="36" t="str">
        <x:v>Monthly, end of period</x:v>
      </x:c>
      <x:c r="K3043" s="36" t="str">
        <x:v>Billions of U.S. dollars</x:v>
      </x:c>
    </x:row>
    <x:row r="3044">
      <x:c r="A3044" s="37" t="n">
        <x:v>39845</x:v>
      </x:c>
      <x:c r="B3044" s="36" t="str">
        <x:v>Singapore</x:v>
      </x:c>
      <x:c r="C3044" s="36" t="str">
        <x:v>Country or economy</x:v>
      </x:c>
      <x:c r="D3044" s="55" t="n">
        <x:v>39.5</x:v>
      </x:c>
      <x:c r="E3044" s="55" t="n">
        <x:v>3161.9</x:v>
      </x:c>
      <x:c r="F3044" s="39" t="n">
        <x:f>IF(E3044="","",D3044/E3044)</x:f>
        <x:v>0.012492488693507069</x:v>
      </x:c>
      <x:c r="G3044" s="36" t="str">
        <x:v>mfhhis01.csv</x:v>
      </x:c>
      <x:c r="H3044" s="36" t="str">
        <x:v>https://ticdata.treasury.gov/Publish/slt_table5.html</x:v>
      </x:c>
      <x:c r="I3044" s="37" t="n">
        <x:v>46269</x:v>
      </x:c>
      <x:c r="J3044" s="36" t="str">
        <x:v>Monthly, end of period</x:v>
      </x:c>
      <x:c r="K3044" s="36" t="str">
        <x:v>Billions of U.S. dollars</x:v>
      </x:c>
    </x:row>
    <x:row r="3045">
      <x:c r="A3045" s="37" t="n">
        <x:v>39845</x:v>
      </x:c>
      <x:c r="B3045" s="36" t="str">
        <x:v>Spain</x:v>
      </x:c>
      <x:c r="C3045" s="36" t="str">
        <x:v>Country or economy</x:v>
      </x:c>
      <x:c r="D3045" s="55" t="n">
        <x:v>4.6</x:v>
      </x:c>
      <x:c r="E3045" s="55" t="n">
        <x:v>3161.9</x:v>
      </x:c>
      <x:c r="F3045" s="39" t="n">
        <x:f>IF(E3045="","",D3045/E3045)</x:f>
        <x:v>0.0014548214681046204</x:v>
      </x:c>
      <x:c r="G3045" s="36" t="str">
        <x:v>mfhhis01.csv</x:v>
      </x:c>
      <x:c r="H3045" s="36" t="str">
        <x:v>https://ticdata.treasury.gov/Publish/slt_table5.html</x:v>
      </x:c>
      <x:c r="I3045" s="37" t="n">
        <x:v>46269</x:v>
      </x:c>
      <x:c r="J3045" s="36" t="str">
        <x:v>Monthly, end of period</x:v>
      </x:c>
      <x:c r="K3045" s="36" t="str">
        <x:v>Billions of U.S. dollars</x:v>
      </x:c>
    </x:row>
    <x:row r="3046">
      <x:c r="A3046" s="37" t="n">
        <x:v>39845</x:v>
      </x:c>
      <x:c r="B3046" s="36" t="str">
        <x:v>Sweden</x:v>
      </x:c>
      <x:c r="C3046" s="36" t="str">
        <x:v>Country or economy</x:v>
      </x:c>
      <x:c r="D3046" s="55" t="n">
        <x:v>12.6</x:v>
      </x:c>
      <x:c r="E3046" s="55" t="n">
        <x:v>3161.9</x:v>
      </x:c>
      <x:c r="F3046" s="39" t="n">
        <x:f>IF(E3046="","",D3046/E3046)</x:f>
        <x:v>0.003984945760460482</x:v>
      </x:c>
      <x:c r="G3046" s="36" t="str">
        <x:v>mfhhis01.csv</x:v>
      </x:c>
      <x:c r="H3046" s="36" t="str">
        <x:v>https://ticdata.treasury.gov/Publish/slt_table5.html</x:v>
      </x:c>
      <x:c r="I3046" s="37" t="n">
        <x:v>46269</x:v>
      </x:c>
      <x:c r="J3046" s="36" t="str">
        <x:v>Monthly, end of period</x:v>
      </x:c>
      <x:c r="K3046" s="36" t="str">
        <x:v>Billions of U.S. dollars</x:v>
      </x:c>
    </x:row>
    <x:row r="3047">
      <x:c r="A3047" s="37" t="n">
        <x:v>39845</x:v>
      </x:c>
      <x:c r="B3047" s="36" t="str">
        <x:v>Switzerland</x:v>
      </x:c>
      <x:c r="C3047" s="36" t="str">
        <x:v>Country or economy</x:v>
      </x:c>
      <x:c r="D3047" s="55" t="n">
        <x:v>68.2</x:v>
      </x:c>
      <x:c r="E3047" s="55" t="n">
        <x:v>3161.9</x:v>
      </x:c>
      <x:c r="F3047" s="39" t="n">
        <x:f>IF(E3047="","",D3047/E3047)</x:f>
        <x:v>0.021569309592333722</x:v>
      </x:c>
      <x:c r="G3047" s="36" t="str">
        <x:v>mfhhis01.csv</x:v>
      </x:c>
      <x:c r="H3047" s="36" t="str">
        <x:v>https://ticdata.treasury.gov/Publish/slt_table5.html</x:v>
      </x:c>
      <x:c r="I3047" s="37" t="n">
        <x:v>46269</x:v>
      </x:c>
      <x:c r="J3047" s="36" t="str">
        <x:v>Monthly, end of period</x:v>
      </x:c>
      <x:c r="K3047" s="36" t="str">
        <x:v>Billions of U.S. dollars</x:v>
      </x:c>
    </x:row>
    <x:row r="3048">
      <x:c r="A3048" s="37" t="n">
        <x:v>39845</x:v>
      </x:c>
      <x:c r="B3048" s="36" t="str">
        <x:v>Taiwan</x:v>
      </x:c>
      <x:c r="C3048" s="36" t="str">
        <x:v>Country or economy</x:v>
      </x:c>
      <x:c r="D3048" s="55" t="n">
        <x:v>72.6</x:v>
      </x:c>
      <x:c r="E3048" s="55" t="n">
        <x:v>3161.9</x:v>
      </x:c>
      <x:c r="F3048" s="39" t="n">
        <x:f>IF(E3048="","",D3048/E3048)</x:f>
        <x:v>0.022960877953129444</x:v>
      </x:c>
      <x:c r="G3048" s="36" t="str">
        <x:v>mfhhis01.csv</x:v>
      </x:c>
      <x:c r="H3048" s="36" t="str">
        <x:v>https://ticdata.treasury.gov/Publish/slt_table5.html</x:v>
      </x:c>
      <x:c r="I3048" s="37" t="n">
        <x:v>46269</x:v>
      </x:c>
      <x:c r="J3048" s="36" t="str">
        <x:v>Monthly, end of period</x:v>
      </x:c>
      <x:c r="K3048" s="36" t="str">
        <x:v>Billions of U.S. dollars</x:v>
      </x:c>
    </x:row>
    <x:row r="3049">
      <x:c r="A3049" s="37" t="n">
        <x:v>39845</x:v>
      </x:c>
      <x:c r="B3049" s="36" t="str">
        <x:v>Thailand</x:v>
      </x:c>
      <x:c r="C3049" s="36" t="str">
        <x:v>Country or economy</x:v>
      </x:c>
      <x:c r="D3049" s="55" t="n">
        <x:v>39.7</x:v>
      </x:c>
      <x:c r="E3049" s="55" t="n">
        <x:v>3161.9</x:v>
      </x:c>
      <x:c r="F3049" s="39" t="n">
        <x:f>IF(E3049="","",D3049/E3049)</x:f>
        <x:v>0.012555741800815966</x:v>
      </x:c>
      <x:c r="G3049" s="36" t="str">
        <x:v>mfhhis01.csv</x:v>
      </x:c>
      <x:c r="H3049" s="36" t="str">
        <x:v>https://ticdata.treasury.gov/Publish/slt_table5.html</x:v>
      </x:c>
      <x:c r="I3049" s="37" t="n">
        <x:v>46269</x:v>
      </x:c>
      <x:c r="J3049" s="36" t="str">
        <x:v>Monthly, end of period</x:v>
      </x:c>
      <x:c r="K3049" s="36" t="str">
        <x:v>Billions of U.S. dollars</x:v>
      </x:c>
    </x:row>
    <x:row r="3050">
      <x:c r="A3050" s="37" t="n">
        <x:v>39845</x:v>
      </x:c>
      <x:c r="B3050" s="36" t="str">
        <x:v>Turkey</x:v>
      </x:c>
      <x:c r="C3050" s="36" t="str">
        <x:v>Country or economy</x:v>
      </x:c>
      <x:c r="D3050" s="55" t="n">
        <x:v>31.9</x:v>
      </x:c>
      <x:c r="E3050" s="55" t="n">
        <x:v>3161.9</x:v>
      </x:c>
      <x:c r="F3050" s="39" t="n">
        <x:f>IF(E3050="","",D3050/E3050)</x:f>
        <x:v>0.010088870615768998</x:v>
      </x:c>
      <x:c r="G3050" s="36" t="str">
        <x:v>mfhhis01.csv</x:v>
      </x:c>
      <x:c r="H3050" s="36" t="str">
        <x:v>https://ticdata.treasury.gov/Publish/slt_table5.html</x:v>
      </x:c>
      <x:c r="I3050" s="37" t="n">
        <x:v>46269</x:v>
      </x:c>
      <x:c r="J3050" s="36" t="str">
        <x:v>Monthly, end of period</x:v>
      </x:c>
      <x:c r="K3050" s="36" t="str">
        <x:v>Billions of U.S. dollars</x:v>
      </x:c>
    </x:row>
    <x:row r="3051">
      <x:c r="A3051" s="37" t="n">
        <x:v>39845</x:v>
      </x:c>
      <x:c r="B3051" s="36" t="str">
        <x:v>United Kingdom</x:v>
      </x:c>
      <x:c r="C3051" s="36" t="str">
        <x:v>Country or economy</x:v>
      </x:c>
      <x:c r="D3051" s="55" t="n">
        <x:v>129.6</x:v>
      </x:c>
      <x:c r="E3051" s="55" t="n">
        <x:v>3161.9</x:v>
      </x:c>
      <x:c r="F3051" s="39" t="n">
        <x:f>IF(E3051="","",D3051/E3051)</x:f>
        <x:v>0.04098801353616496</x:v>
      </x:c>
      <x:c r="G3051" s="36" t="str">
        <x:v>mfhhis01.csv</x:v>
      </x:c>
      <x:c r="H3051" s="36" t="str">
        <x:v>https://ticdata.treasury.gov/Publish/slt_table5.html</x:v>
      </x:c>
      <x:c r="I3051" s="37" t="n">
        <x:v>46269</x:v>
      </x:c>
      <x:c r="J3051" s="36" t="str">
        <x:v>Monthly, end of period</x:v>
      </x:c>
      <x:c r="K3051" s="36" t="str">
        <x:v>Billions of U.S. dollars</x:v>
      </x:c>
    </x:row>
    <x:row r="3052">
      <x:c r="A3052" s="37" t="n">
        <x:v>39873</x:v>
      </x:c>
      <x:c r="B3052" s="36" t="str">
        <x:v>All Other</x:v>
      </x:c>
      <x:c r="C3052" s="36" t="str">
        <x:v>Aggregate</x:v>
      </x:c>
      <x:c r="D3052" s="55" t="n">
        <x:v>142.4</x:v>
      </x:c>
      <x:c r="E3052" s="55" t="n">
        <x:v>3265.7</x:v>
      </x:c>
      <x:c r="F3052" s="39" t="n">
        <x:f>IF(E3052="","",D3052/E3052)</x:f>
        <x:v>0.04360474017821601</x:v>
      </x:c>
      <x:c r="G3052" s="36" t="str">
        <x:v>mfhhis01.csv</x:v>
      </x:c>
      <x:c r="H3052" s="36" t="str">
        <x:v>https://ticdata.treasury.gov/Publish/slt_table5.html</x:v>
      </x:c>
      <x:c r="I3052" s="37" t="n">
        <x:v>46269</x:v>
      </x:c>
      <x:c r="J3052" s="36" t="str">
        <x:v>Monthly, end of period</x:v>
      </x:c>
      <x:c r="K3052" s="36" t="str">
        <x:v>Billions of U.S. dollars</x:v>
      </x:c>
    </x:row>
    <x:row r="3053">
      <x:c r="A3053" s="37" t="n">
        <x:v>39873</x:v>
      </x:c>
      <x:c r="B3053" s="36" t="str">
        <x:v>Australia</x:v>
      </x:c>
      <x:c r="C3053" s="36" t="str">
        <x:v>Country or economy</x:v>
      </x:c>
      <x:c r="D3053" s="55" t="n">
        <x:v>6.8</x:v>
      </x:c>
      <x:c r="E3053" s="55" t="n">
        <x:v>3265.7</x:v>
      </x:c>
      <x:c r="F3053" s="39" t="n">
        <x:f>IF(E3053="","",D3053/E3053)</x:f>
        <x:v>0.002082248828735034</x:v>
      </x:c>
      <x:c r="G3053" s="36" t="str">
        <x:v>mfhhis01.csv</x:v>
      </x:c>
      <x:c r="H3053" s="36" t="str">
        <x:v>https://ticdata.treasury.gov/Publish/slt_table5.html</x:v>
      </x:c>
      <x:c r="I3053" s="37" t="n">
        <x:v>46269</x:v>
      </x:c>
      <x:c r="J3053" s="36" t="str">
        <x:v>Monthly, end of period</x:v>
      </x:c>
      <x:c r="K3053" s="36" t="str">
        <x:v>Billions of U.S. dollars</x:v>
      </x:c>
    </x:row>
    <x:row r="3054">
      <x:c r="A3054" s="37" t="n">
        <x:v>39873</x:v>
      </x:c>
      <x:c r="B3054" s="36" t="str">
        <x:v>Belgium</x:v>
      </x:c>
      <x:c r="C3054" s="36" t="str">
        <x:v>Country or economy</x:v>
      </x:c>
      <x:c r="D3054" s="55" t="n">
        <x:v>15.4</x:v>
      </x:c>
      <x:c r="E3054" s="55" t="n">
        <x:v>3265.7</x:v>
      </x:c>
      <x:c r="F3054" s="39" t="n">
        <x:f>IF(E3054="","",D3054/E3054)</x:f>
        <x:v>0.0047156811709587534</x:v>
      </x:c>
      <x:c r="G3054" s="36" t="str">
        <x:v>mfhhis01.csv</x:v>
      </x:c>
      <x:c r="H3054" s="36" t="str">
        <x:v>https://ticdata.treasury.gov/Publish/slt_table5.html</x:v>
      </x:c>
      <x:c r="I3054" s="37" t="n">
        <x:v>46269</x:v>
      </x:c>
      <x:c r="J3054" s="36" t="str">
        <x:v>Monthly, end of period</x:v>
      </x:c>
      <x:c r="K3054" s="36" t="str">
        <x:v>Billions of U.S. dollars</x:v>
      </x:c>
    </x:row>
    <x:row r="3055">
      <x:c r="A3055" s="37" t="n">
        <x:v>39873</x:v>
      </x:c>
      <x:c r="B3055" s="36" t="str">
        <x:v>Brazil</x:v>
      </x:c>
      <x:c r="C3055" s="36" t="str">
        <x:v>Country or economy</x:v>
      </x:c>
      <x:c r="D3055" s="55" t="n">
        <x:v>126.6</x:v>
      </x:c>
      <x:c r="E3055" s="55" t="n">
        <x:v>3265.7</x:v>
      </x:c>
      <x:c r="F3055" s="39" t="n">
        <x:f>IF(E3055="","",D3055/E3055)</x:f>
        <x:v>0.038766573782037544</x:v>
      </x:c>
      <x:c r="G3055" s="36" t="str">
        <x:v>mfhhis01.csv</x:v>
      </x:c>
      <x:c r="H3055" s="36" t="str">
        <x:v>https://ticdata.treasury.gov/Publish/slt_table5.html</x:v>
      </x:c>
      <x:c r="I3055" s="37" t="n">
        <x:v>46269</x:v>
      </x:c>
      <x:c r="J3055" s="36" t="str">
        <x:v>Monthly, end of period</x:v>
      </x:c>
      <x:c r="K3055" s="36" t="str">
        <x:v>Billions of U.S. dollars</x:v>
      </x:c>
    </x:row>
    <x:row r="3056">
      <x:c r="A3056" s="37" t="n">
        <x:v>39873</x:v>
      </x:c>
      <x:c r="B3056" s="36" t="str">
        <x:v>Canada</x:v>
      </x:c>
      <x:c r="C3056" s="36" t="str">
        <x:v>Country or economy</x:v>
      </x:c>
      <x:c r="D3056" s="55" t="n">
        <x:v>11.3</x:v>
      </x:c>
      <x:c r="E3056" s="55" t="n">
        <x:v>3265.7</x:v>
      </x:c>
      <x:c r="F3056" s="39" t="n">
        <x:f>IF(E3056="","",D3056/E3056)</x:f>
        <x:v>0.003460207612456748</x:v>
      </x:c>
      <x:c r="G3056" s="36" t="str">
        <x:v>mfhhis01.csv</x:v>
      </x:c>
      <x:c r="H3056" s="36" t="str">
        <x:v>https://ticdata.treasury.gov/Publish/slt_table5.html</x:v>
      </x:c>
      <x:c r="I3056" s="37" t="n">
        <x:v>46269</x:v>
      </x:c>
      <x:c r="J3056" s="36" t="str">
        <x:v>Monthly, end of period</x:v>
      </x:c>
      <x:c r="K3056" s="36" t="str">
        <x:v>Billions of U.S. dollars</x:v>
      </x:c>
    </x:row>
    <x:row r="3057">
      <x:c r="A3057" s="37" t="n">
        <x:v>39873</x:v>
      </x:c>
      <x:c r="B3057" s="36" t="str">
        <x:v>Carib Bnkng Ctrs</x:v>
      </x:c>
      <x:c r="C3057" s="36" t="str">
        <x:v>Country or economy</x:v>
      </x:c>
      <x:c r="D3057" s="55" t="n">
        <x:v>214.2</x:v>
      </x:c>
      <x:c r="E3057" s="55" t="n">
        <x:v>3265.7</x:v>
      </x:c>
      <x:c r="F3057" s="39" t="n">
        <x:f>IF(E3057="","",D3057/E3057)</x:f>
        <x:v>0.06559083810515356</x:v>
      </x:c>
      <x:c r="G3057" s="36" t="str">
        <x:v>mfhhis01.csv</x:v>
      </x:c>
      <x:c r="H3057" s="36" t="str">
        <x:v>https://ticdata.treasury.gov/Publish/slt_table5.html</x:v>
      </x:c>
      <x:c r="I3057" s="37" t="n">
        <x:v>46269</x:v>
      </x:c>
      <x:c r="J3057" s="36" t="str">
        <x:v>Monthly, end of period</x:v>
      </x:c>
      <x:c r="K3057" s="36" t="str">
        <x:v>Billions of U.S. dollars</x:v>
      </x:c>
    </x:row>
    <x:row r="3058">
      <x:c r="A3058" s="37" t="n">
        <x:v>39873</x:v>
      </x:c>
      <x:c r="B3058" s="36" t="str">
        <x:v>Chile</x:v>
      </x:c>
      <x:c r="C3058" s="36" t="str">
        <x:v>Country or economy</x:v>
      </x:c>
      <x:c r="D3058" s="55" t="n">
        <x:v>15.5</x:v>
      </x:c>
      <x:c r="E3058" s="55" t="n">
        <x:v>3265.7</x:v>
      </x:c>
      <x:c r="F3058" s="39" t="n">
        <x:f>IF(E3058="","",D3058/E3058)</x:f>
        <x:v>0.00474630247726368</x:v>
      </x:c>
      <x:c r="G3058" s="36" t="str">
        <x:v>mfhhis01.csv</x:v>
      </x:c>
      <x:c r="H3058" s="36" t="str">
        <x:v>https://ticdata.treasury.gov/Publish/slt_table5.html</x:v>
      </x:c>
      <x:c r="I3058" s="37" t="n">
        <x:v>46269</x:v>
      </x:c>
      <x:c r="J3058" s="36" t="str">
        <x:v>Monthly, end of period</x:v>
      </x:c>
      <x:c r="K3058" s="36" t="str">
        <x:v>Billions of U.S. dollars</x:v>
      </x:c>
    </x:row>
    <x:row r="3059">
      <x:c r="A3059" s="37" t="n">
        <x:v>39873</x:v>
      </x:c>
      <x:c r="B3059" s="36" t="str">
        <x:v>China, Mainland</x:v>
      </x:c>
      <x:c r="C3059" s="36" t="str">
        <x:v>Country or economy</x:v>
      </x:c>
      <x:c r="D3059" s="55" t="n">
        <x:v>767.9</x:v>
      </x:c>
      <x:c r="E3059" s="55" t="n">
        <x:v>3265.7</x:v>
      </x:c>
      <x:c r="F3059" s="39" t="n">
        <x:f>IF(E3059="","",D3059/E3059)</x:f>
        <x:v>0.2351410111155342</x:v>
      </x:c>
      <x:c r="G3059" s="36" t="str">
        <x:v>mfhhis01.csv</x:v>
      </x:c>
      <x:c r="H3059" s="36" t="str">
        <x:v>https://ticdata.treasury.gov/Publish/slt_table5.html</x:v>
      </x:c>
      <x:c r="I3059" s="37" t="n">
        <x:v>46269</x:v>
      </x:c>
      <x:c r="J3059" s="36" t="str">
        <x:v>Monthly, end of period</x:v>
      </x:c>
      <x:c r="K3059" s="36" t="str">
        <x:v>Billions of U.S. dollars</x:v>
      </x:c>
    </x:row>
    <x:row r="3060">
      <x:c r="A3060" s="37" t="n">
        <x:v>39873</x:v>
      </x:c>
      <x:c r="B3060" s="36" t="str">
        <x:v>Colombia</x:v>
      </x:c>
      <x:c r="C3060" s="36" t="str">
        <x:v>Country or economy</x:v>
      </x:c>
      <x:c r="D3060" s="55" t="n">
        <x:v>11.4</x:v>
      </x:c>
      <x:c r="E3060" s="55" t="n">
        <x:v>3265.7</x:v>
      </x:c>
      <x:c r="F3060" s="39" t="n">
        <x:f>IF(E3060="","",D3060/E3060)</x:f>
        <x:v>0.003490828918761675</x:v>
      </x:c>
      <x:c r="G3060" s="36" t="str">
        <x:v>mfhhis01.csv</x:v>
      </x:c>
      <x:c r="H3060" s="36" t="str">
        <x:v>https://ticdata.treasury.gov/Publish/slt_table5.html</x:v>
      </x:c>
      <x:c r="I3060" s="37" t="n">
        <x:v>46269</x:v>
      </x:c>
      <x:c r="J3060" s="36" t="str">
        <x:v>Monthly, end of period</x:v>
      </x:c>
      <x:c r="K3060" s="36" t="str">
        <x:v>Billions of U.S. dollars</x:v>
      </x:c>
    </x:row>
    <x:row r="3061">
      <x:c r="A3061" s="37" t="n">
        <x:v>39873</x:v>
      </x:c>
      <x:c r="B3061" s="36" t="str">
        <x:v>Egypt</x:v>
      </x:c>
      <x:c r="C3061" s="36" t="str">
        <x:v>Country or economy</x:v>
      </x:c>
      <x:c r="D3061" s="55" t="n">
        <x:v>18.5</x:v>
      </x:c>
      <x:c r="E3061" s="55" t="n">
        <x:v>3265.7</x:v>
      </x:c>
      <x:c r="F3061" s="39" t="n">
        <x:f>IF(E3061="","",D3061/E3061)</x:f>
        <x:v>0.005664941666411489</x:v>
      </x:c>
      <x:c r="G3061" s="36" t="str">
        <x:v>mfhhis01.csv</x:v>
      </x:c>
      <x:c r="H3061" s="36" t="str">
        <x:v>https://ticdata.treasury.gov/Publish/slt_table5.html</x:v>
      </x:c>
      <x:c r="I3061" s="37" t="n">
        <x:v>46269</x:v>
      </x:c>
      <x:c r="J3061" s="36" t="str">
        <x:v>Monthly, end of period</x:v>
      </x:c>
      <x:c r="K3061" s="36" t="str">
        <x:v>Billions of U.S. dollars</x:v>
      </x:c>
    </x:row>
    <x:row r="3062">
      <x:c r="A3062" s="37" t="n">
        <x:v>39873</x:v>
      </x:c>
      <x:c r="B3062" s="36" t="str">
        <x:v>Foreign official</x:v>
      </x:c>
      <x:c r="C3062" s="36" t="str">
        <x:v>Aggregate</x:v>
      </x:c>
      <x:c r="D3062" s="55" t="n">
        <x:v>2248.2</x:v>
      </x:c>
      <x:c r="E3062" s="55" t="n">
        <x:v>3265.7</x:v>
      </x:c>
      <x:c r="F3062" s="39" t="n">
        <x:f>IF(E3062="","",D3062/E3062)</x:f>
        <x:v>0.6884282083473681</x:v>
      </x:c>
      <x:c r="G3062" s="36" t="str">
        <x:v>mfhhis01.csv</x:v>
      </x:c>
      <x:c r="H3062" s="36" t="str">
        <x:v>https://ticdata.treasury.gov/Publish/slt_table5.html</x:v>
      </x:c>
      <x:c r="I3062" s="37" t="n">
        <x:v>46269</x:v>
      </x:c>
      <x:c r="J3062" s="36" t="str">
        <x:v>Monthly, end of period</x:v>
      </x:c>
      <x:c r="K3062" s="36" t="str">
        <x:v>Billions of U.S. dollars</x:v>
      </x:c>
    </x:row>
    <x:row r="3063">
      <x:c r="A3063" s="37" t="n">
        <x:v>39873</x:v>
      </x:c>
      <x:c r="B3063" s="36" t="str">
        <x:v>Foreign official Treasury bills</x:v>
      </x:c>
      <x:c r="C3063" s="36" t="str">
        <x:v>Aggregate</x:v>
      </x:c>
      <x:c r="D3063" s="55" t="n">
        <x:v>542.7</x:v>
      </x:c>
      <x:c r="E3063" s="55" t="n">
        <x:v>3265.7</x:v>
      </x:c>
      <x:c r="F3063" s="39" t="n">
        <x:f>IF(E3063="","",D3063/E3063)</x:f>
        <x:v>0.16618182931683867</x:v>
      </x:c>
      <x:c r="G3063" s="36" t="str">
        <x:v>mfhhis01.csv</x:v>
      </x:c>
      <x:c r="H3063" s="36" t="str">
        <x:v>https://ticdata.treasury.gov/Publish/slt_table5.html</x:v>
      </x:c>
      <x:c r="I3063" s="37" t="n">
        <x:v>46269</x:v>
      </x:c>
      <x:c r="J3063" s="36" t="str">
        <x:v>Monthly, end of period</x:v>
      </x:c>
      <x:c r="K3063" s="36" t="str">
        <x:v>Billions of U.S. dollars</x:v>
      </x:c>
    </x:row>
    <x:row r="3064">
      <x:c r="A3064" s="37" t="n">
        <x:v>39873</x:v>
      </x:c>
      <x:c r="B3064" s="36" t="str">
        <x:v>Foreign official Treasury bonds and notes</x:v>
      </x:c>
      <x:c r="C3064" s="36" t="str">
        <x:v>Aggregate</x:v>
      </x:c>
      <x:c r="D3064" s="55" t="n">
        <x:v>1705.5</x:v>
      </x:c>
      <x:c r="E3064" s="55" t="n">
        <x:v>3265.7</x:v>
      </x:c>
      <x:c r="F3064" s="39" t="n">
        <x:f>IF(E3064="","",D3064/E3064)</x:f>
        <x:v>0.5222463790305295</x:v>
      </x:c>
      <x:c r="G3064" s="36" t="str">
        <x:v>mfhhis01.csv</x:v>
      </x:c>
      <x:c r="H3064" s="36" t="str">
        <x:v>https://ticdata.treasury.gov/Publish/slt_table5.html</x:v>
      </x:c>
      <x:c r="I3064" s="37" t="n">
        <x:v>46269</x:v>
      </x:c>
      <x:c r="J3064" s="36" t="str">
        <x:v>Monthly, end of period</x:v>
      </x:c>
      <x:c r="K3064" s="36" t="str">
        <x:v>Billions of U.S. dollars</x:v>
      </x:c>
    </x:row>
    <x:row r="3065">
      <x:c r="A3065" s="37" t="n">
        <x:v>39873</x:v>
      </x:c>
      <x:c r="B3065" s="36" t="str">
        <x:v>France</x:v>
      </x:c>
      <x:c r="C3065" s="36" t="str">
        <x:v>Country or economy</x:v>
      </x:c>
      <x:c r="D3065" s="55" t="n">
        <x:v>27.1</x:v>
      </x:c>
      <x:c r="E3065" s="55" t="n">
        <x:v>3265.7</x:v>
      </x:c>
      <x:c r="F3065" s="39" t="n">
        <x:f>IF(E3065="","",D3065/E3065)</x:f>
        <x:v>0.00829837400863521</x:v>
      </x:c>
      <x:c r="G3065" s="36" t="str">
        <x:v>mfhhis01.csv</x:v>
      </x:c>
      <x:c r="H3065" s="36" t="str">
        <x:v>https://ticdata.treasury.gov/Publish/slt_table5.html</x:v>
      </x:c>
      <x:c r="I3065" s="37" t="n">
        <x:v>46269</x:v>
      </x:c>
      <x:c r="J3065" s="36" t="str">
        <x:v>Monthly, end of period</x:v>
      </x:c>
      <x:c r="K3065" s="36" t="str">
        <x:v>Billions of U.S. dollars</x:v>
      </x:c>
    </x:row>
    <x:row r="3066">
      <x:c r="A3066" s="37" t="n">
        <x:v>39873</x:v>
      </x:c>
      <x:c r="B3066" s="36" t="str">
        <x:v>Germany</x:v>
      </x:c>
      <x:c r="C3066" s="36" t="str">
        <x:v>Country or economy</x:v>
      </x:c>
      <x:c r="D3066" s="55" t="n">
        <x:v>54.9</x:v>
      </x:c>
      <x:c r="E3066" s="55" t="n">
        <x:v>3265.7</x:v>
      </x:c>
      <x:c r="F3066" s="39" t="n">
        <x:f>IF(E3066="","",D3066/E3066)</x:f>
        <x:v>0.016811097161404907</x:v>
      </x:c>
      <x:c r="G3066" s="36" t="str">
        <x:v>mfhhis01.csv</x:v>
      </x:c>
      <x:c r="H3066" s="36" t="str">
        <x:v>https://ticdata.treasury.gov/Publish/slt_table5.html</x:v>
      </x:c>
      <x:c r="I3066" s="37" t="n">
        <x:v>46269</x:v>
      </x:c>
      <x:c r="J3066" s="36" t="str">
        <x:v>Monthly, end of period</x:v>
      </x:c>
      <x:c r="K3066" s="36" t="str">
        <x:v>Billions of U.S. dollars</x:v>
      </x:c>
    </x:row>
    <x:row r="3067">
      <x:c r="A3067" s="37" t="n">
        <x:v>39873</x:v>
      </x:c>
      <x:c r="B3067" s="36" t="str">
        <x:v>Grand Total</x:v>
      </x:c>
      <x:c r="C3067" s="36" t="str">
        <x:v>Aggregate</x:v>
      </x:c>
      <x:c r="D3067" s="55" t="n">
        <x:v>3265.7</x:v>
      </x:c>
      <x:c r="E3067" s="55" t="n">
        <x:v>3265.7</x:v>
      </x:c>
      <x:c r="F3067" s="39" t="n">
        <x:f>IF(E3067="","",D3067/E3067)</x:f>
        <x:v>1</x:v>
      </x:c>
      <x:c r="G3067" s="36" t="str">
        <x:v>mfhhis01.csv</x:v>
      </x:c>
      <x:c r="H3067" s="36" t="str">
        <x:v>https://ticdata.treasury.gov/Publish/slt_table5.html</x:v>
      </x:c>
      <x:c r="I3067" s="37" t="n">
        <x:v>46269</x:v>
      </x:c>
      <x:c r="J3067" s="36" t="str">
        <x:v>Monthly, end of period</x:v>
      </x:c>
      <x:c r="K3067" s="36" t="str">
        <x:v>Billions of U.S. dollars</x:v>
      </x:c>
    </x:row>
    <x:row r="3068">
      <x:c r="A3068" s="37" t="n">
        <x:v>39873</x:v>
      </x:c>
      <x:c r="B3068" s="36" t="str">
        <x:v>Hong Kong</x:v>
      </x:c>
      <x:c r="C3068" s="36" t="str">
        <x:v>Country or economy</x:v>
      </x:c>
      <x:c r="D3068" s="55" t="n">
        <x:v>78.9</x:v>
      </x:c>
      <x:c r="E3068" s="55" t="n">
        <x:v>3265.7</x:v>
      </x:c>
      <x:c r="F3068" s="39" t="n">
        <x:f>IF(E3068="","",D3068/E3068)</x:f>
        <x:v>0.02416021067458738</x:v>
      </x:c>
      <x:c r="G3068" s="36" t="str">
        <x:v>mfhhis01.csv</x:v>
      </x:c>
      <x:c r="H3068" s="36" t="str">
        <x:v>https://ticdata.treasury.gov/Publish/slt_table5.html</x:v>
      </x:c>
      <x:c r="I3068" s="37" t="n">
        <x:v>46269</x:v>
      </x:c>
      <x:c r="J3068" s="36" t="str">
        <x:v>Monthly, end of period</x:v>
      </x:c>
      <x:c r="K3068" s="36" t="str">
        <x:v>Billions of U.S. dollars</x:v>
      </x:c>
    </x:row>
    <x:row r="3069">
      <x:c r="A3069" s="37" t="n">
        <x:v>39873</x:v>
      </x:c>
      <x:c r="B3069" s="36" t="str">
        <x:v>India</x:v>
      </x:c>
      <x:c r="C3069" s="36" t="str">
        <x:v>Country or economy</x:v>
      </x:c>
      <x:c r="D3069" s="55" t="n">
        <x:v>38.2</x:v>
      </x:c>
      <x:c r="E3069" s="55" t="n">
        <x:v>3265.7</x:v>
      </x:c>
      <x:c r="F3069" s="39" t="n">
        <x:f>IF(E3069="","",D3069/E3069)</x:f>
        <x:v>0.011697339008482103</x:v>
      </x:c>
      <x:c r="G3069" s="36" t="str">
        <x:v>mfhhis01.csv</x:v>
      </x:c>
      <x:c r="H3069" s="36" t="str">
        <x:v>https://ticdata.treasury.gov/Publish/slt_table5.html</x:v>
      </x:c>
      <x:c r="I3069" s="37" t="n">
        <x:v>46269</x:v>
      </x:c>
      <x:c r="J3069" s="36" t="str">
        <x:v>Monthly, end of period</x:v>
      </x:c>
      <x:c r="K3069" s="36" t="str">
        <x:v>Billions of U.S. dollars</x:v>
      </x:c>
    </x:row>
    <x:row r="3070">
      <x:c r="A3070" s="37" t="n">
        <x:v>39873</x:v>
      </x:c>
      <x:c r="B3070" s="36" t="str">
        <x:v>Ireland</x:v>
      </x:c>
      <x:c r="C3070" s="36" t="str">
        <x:v>Country or economy</x:v>
      </x:c>
      <x:c r="D3070" s="55" t="n">
        <x:v>54.7</x:v>
      </x:c>
      <x:c r="E3070" s="55" t="n">
        <x:v>3265.7</x:v>
      </x:c>
      <x:c r="F3070" s="39" t="n">
        <x:f>IF(E3070="","",D3070/E3070)</x:f>
        <x:v>0.016749854548795053</x:v>
      </x:c>
      <x:c r="G3070" s="36" t="str">
        <x:v>mfhhis01.csv</x:v>
      </x:c>
      <x:c r="H3070" s="36" t="str">
        <x:v>https://ticdata.treasury.gov/Publish/slt_table5.html</x:v>
      </x:c>
      <x:c r="I3070" s="37" t="n">
        <x:v>46269</x:v>
      </x:c>
      <x:c r="J3070" s="36" t="str">
        <x:v>Monthly, end of period</x:v>
      </x:c>
      <x:c r="K3070" s="36" t="str">
        <x:v>Billions of U.S. dollars</x:v>
      </x:c>
    </x:row>
    <x:row r="3071">
      <x:c r="A3071" s="37" t="n">
        <x:v>39873</x:v>
      </x:c>
      <x:c r="B3071" s="36" t="str">
        <x:v>Israel</x:v>
      </x:c>
      <x:c r="C3071" s="36" t="str">
        <x:v>Country or economy</x:v>
      </x:c>
      <x:c r="D3071" s="55" t="n">
        <x:v>19.4</x:v>
      </x:c>
      <x:c r="E3071" s="55" t="n">
        <x:v>3265.7</x:v>
      </x:c>
      <x:c r="F3071" s="39" t="n">
        <x:f>IF(E3071="","",D3071/E3071)</x:f>
        <x:v>0.005940533423155832</x:v>
      </x:c>
      <x:c r="G3071" s="36" t="str">
        <x:v>mfhhis01.csv</x:v>
      </x:c>
      <x:c r="H3071" s="36" t="str">
        <x:v>https://ticdata.treasury.gov/Publish/slt_table5.html</x:v>
      </x:c>
      <x:c r="I3071" s="37" t="n">
        <x:v>46269</x:v>
      </x:c>
      <x:c r="J3071" s="36" t="str">
        <x:v>Monthly, end of period</x:v>
      </x:c>
      <x:c r="K3071" s="36" t="str">
        <x:v>Billions of U.S. dollars</x:v>
      </x:c>
    </x:row>
    <x:row r="3072">
      <x:c r="A3072" s="37" t="n">
        <x:v>39873</x:v>
      </x:c>
      <x:c r="B3072" s="36" t="str">
        <x:v>Italy</x:v>
      </x:c>
      <x:c r="C3072" s="36" t="str">
        <x:v>Country or economy</x:v>
      </x:c>
      <x:c r="D3072" s="55" t="n">
        <x:v>16.6</x:v>
      </x:c>
      <x:c r="E3072" s="55" t="n">
        <x:v>3265.7</x:v>
      </x:c>
      <x:c r="F3072" s="39" t="n">
        <x:f>IF(E3072="","",D3072/E3072)</x:f>
        <x:v>0.005083136846617878</x:v>
      </x:c>
      <x:c r="G3072" s="36" t="str">
        <x:v>mfhhis01.csv</x:v>
      </x:c>
      <x:c r="H3072" s="36" t="str">
        <x:v>https://ticdata.treasury.gov/Publish/slt_table5.html</x:v>
      </x:c>
      <x:c r="I3072" s="37" t="n">
        <x:v>46269</x:v>
      </x:c>
      <x:c r="J3072" s="36" t="str">
        <x:v>Monthly, end of period</x:v>
      </x:c>
      <x:c r="K3072" s="36" t="str">
        <x:v>Billions of U.S. dollars</x:v>
      </x:c>
    </x:row>
    <x:row r="3073">
      <x:c r="A3073" s="37" t="n">
        <x:v>39873</x:v>
      </x:c>
      <x:c r="B3073" s="36" t="str">
        <x:v>Japan</x:v>
      </x:c>
      <x:c r="C3073" s="36" t="str">
        <x:v>Country or economy</x:v>
      </x:c>
      <x:c r="D3073" s="55" t="n">
        <x:v>686.7</x:v>
      </x:c>
      <x:c r="E3073" s="55" t="n">
        <x:v>3265.7</x:v>
      </x:c>
      <x:c r="F3073" s="39" t="n">
        <x:f>IF(E3073="","",D3073/E3073)</x:f>
        <x:v>0.2102765103959335</x:v>
      </x:c>
      <x:c r="G3073" s="36" t="str">
        <x:v>mfhhis01.csv</x:v>
      </x:c>
      <x:c r="H3073" s="36" t="str">
        <x:v>https://ticdata.treasury.gov/Publish/slt_table5.html</x:v>
      </x:c>
      <x:c r="I3073" s="37" t="n">
        <x:v>46269</x:v>
      </x:c>
      <x:c r="J3073" s="36" t="str">
        <x:v>Monthly, end of period</x:v>
      </x:c>
      <x:c r="K3073" s="36" t="str">
        <x:v>Billions of U.S. dollars</x:v>
      </x:c>
    </x:row>
    <x:row r="3074">
      <x:c r="A3074" s="37" t="n">
        <x:v>39873</x:v>
      </x:c>
      <x:c r="B3074" s="36" t="str">
        <x:v>Korea, South</x:v>
      </x:c>
      <x:c r="C3074" s="36" t="str">
        <x:v>Country or economy</x:v>
      </x:c>
      <x:c r="D3074" s="55" t="n">
        <x:v>33.1</x:v>
      </x:c>
      <x:c r="E3074" s="55" t="n">
        <x:v>3265.7</x:v>
      </x:c>
      <x:c r="F3074" s="39" t="n">
        <x:f>IF(E3074="","",D3074/E3074)</x:f>
        <x:v>0.010135652386930828</x:v>
      </x:c>
      <x:c r="G3074" s="36" t="str">
        <x:v>mfhhis01.csv</x:v>
      </x:c>
      <x:c r="H3074" s="36" t="str">
        <x:v>https://ticdata.treasury.gov/Publish/slt_table5.html</x:v>
      </x:c>
      <x:c r="I3074" s="37" t="n">
        <x:v>46269</x:v>
      </x:c>
      <x:c r="J3074" s="36" t="str">
        <x:v>Monthly, end of period</x:v>
      </x:c>
      <x:c r="K3074" s="36" t="str">
        <x:v>Billions of U.S. dollars</x:v>
      </x:c>
    </x:row>
    <x:row r="3075">
      <x:c r="A3075" s="37" t="n">
        <x:v>39873</x:v>
      </x:c>
      <x:c r="B3075" s="36" t="str">
        <x:v>Luxembourg</x:v>
      </x:c>
      <x:c r="C3075" s="36" t="str">
        <x:v>Country or economy</x:v>
      </x:c>
      <x:c r="D3075" s="55" t="n">
        <x:v>106</x:v>
      </x:c>
      <x:c r="E3075" s="55" t="n">
        <x:v>3265.7</x:v>
      </x:c>
      <x:c r="F3075" s="39" t="n">
        <x:f>IF(E3075="","",D3075/E3075)</x:f>
        <x:v>0.03245858468322259</x:v>
      </x:c>
      <x:c r="G3075" s="36" t="str">
        <x:v>mfhhis01.csv</x:v>
      </x:c>
      <x:c r="H3075" s="36" t="str">
        <x:v>https://ticdata.treasury.gov/Publish/slt_table5.html</x:v>
      </x:c>
      <x:c r="I3075" s="37" t="n">
        <x:v>46269</x:v>
      </x:c>
      <x:c r="J3075" s="36" t="str">
        <x:v>Monthly, end of period</x:v>
      </x:c>
      <x:c r="K3075" s="36" t="str">
        <x:v>Billions of U.S. dollars</x:v>
      </x:c>
    </x:row>
    <x:row r="3076">
      <x:c r="A3076" s="37" t="n">
        <x:v>39873</x:v>
      </x:c>
      <x:c r="B3076" s="36" t="str">
        <x:v>Malaysia</x:v>
      </x:c>
      <x:c r="C3076" s="36" t="str">
        <x:v>Country or economy</x:v>
      </x:c>
      <x:c r="D3076" s="55" t="n">
        <x:v>10.6</x:v>
      </x:c>
      <x:c r="E3076" s="55" t="n">
        <x:v>3265.7</x:v>
      </x:c>
      <x:c r="F3076" s="39" t="n">
        <x:f>IF(E3076="","",D3076/E3076)</x:f>
        <x:v>0.003245858468322259</x:v>
      </x:c>
      <x:c r="G3076" s="36" t="str">
        <x:v>mfhhis01.csv</x:v>
      </x:c>
      <x:c r="H3076" s="36" t="str">
        <x:v>https://ticdata.treasury.gov/Publish/slt_table5.html</x:v>
      </x:c>
      <x:c r="I3076" s="37" t="n">
        <x:v>46269</x:v>
      </x:c>
      <x:c r="J3076" s="36" t="str">
        <x:v>Monthly, end of period</x:v>
      </x:c>
      <x:c r="K3076" s="36" t="str">
        <x:v>Billions of U.S. dollars</x:v>
      </x:c>
    </x:row>
    <x:row r="3077">
      <x:c r="A3077" s="37" t="n">
        <x:v>39873</x:v>
      </x:c>
      <x:c r="B3077" s="36" t="str">
        <x:v>Mexico</x:v>
      </x:c>
      <x:c r="C3077" s="36" t="str">
        <x:v>Country or economy</x:v>
      </x:c>
      <x:c r="D3077" s="55" t="n">
        <x:v>36.2</x:v>
      </x:c>
      <x:c r="E3077" s="55" t="n">
        <x:v>3265.7</x:v>
      </x:c>
      <x:c r="F3077" s="39" t="n">
        <x:f>IF(E3077="","",D3077/E3077)</x:f>
        <x:v>0.011084912882383564</x:v>
      </x:c>
      <x:c r="G3077" s="36" t="str">
        <x:v>mfhhis01.csv</x:v>
      </x:c>
      <x:c r="H3077" s="36" t="str">
        <x:v>https://ticdata.treasury.gov/Publish/slt_table5.html</x:v>
      </x:c>
      <x:c r="I3077" s="37" t="n">
        <x:v>46269</x:v>
      </x:c>
      <x:c r="J3077" s="36" t="str">
        <x:v>Monthly, end of period</x:v>
      </x:c>
      <x:c r="K3077" s="36" t="str">
        <x:v>Billions of U.S. dollars</x:v>
      </x:c>
    </x:row>
    <x:row r="3078">
      <x:c r="A3078" s="37" t="n">
        <x:v>39873</x:v>
      </x:c>
      <x:c r="B3078" s="36" t="str">
        <x:v>Netherlands</x:v>
      </x:c>
      <x:c r="C3078" s="36" t="str">
        <x:v>Country or economy</x:v>
      </x:c>
      <x:c r="D3078" s="55" t="n">
        <x:v>17.6</x:v>
      </x:c>
      <x:c r="E3078" s="55" t="n">
        <x:v>3265.7</x:v>
      </x:c>
      <x:c r="F3078" s="39" t="n">
        <x:f>IF(E3078="","",D3078/E3078)</x:f>
        <x:v>0.005389349909667147</x:v>
      </x:c>
      <x:c r="G3078" s="36" t="str">
        <x:v>mfhhis01.csv</x:v>
      </x:c>
      <x:c r="H3078" s="36" t="str">
        <x:v>https://ticdata.treasury.gov/Publish/slt_table5.html</x:v>
      </x:c>
      <x:c r="I3078" s="37" t="n">
        <x:v>46269</x:v>
      </x:c>
      <x:c r="J3078" s="36" t="str">
        <x:v>Monthly, end of period</x:v>
      </x:c>
      <x:c r="K3078" s="36" t="str">
        <x:v>Billions of U.S. dollars</x:v>
      </x:c>
    </x:row>
    <x:row r="3079">
      <x:c r="A3079" s="37" t="n">
        <x:v>39873</x:v>
      </x:c>
      <x:c r="B3079" s="36" t="str">
        <x:v>Norway</x:v>
      </x:c>
      <x:c r="C3079" s="36" t="str">
        <x:v>Country or economy</x:v>
      </x:c>
      <x:c r="D3079" s="55" t="n">
        <x:v>26.2</x:v>
      </x:c>
      <x:c r="E3079" s="55" t="n">
        <x:v>3265.7</x:v>
      </x:c>
      <x:c r="F3079" s="39" t="n">
        <x:f>IF(E3079="","",D3079/E3079)</x:f>
        <x:v>0.008022782251890867</x:v>
      </x:c>
      <x:c r="G3079" s="36" t="str">
        <x:v>mfhhis01.csv</x:v>
      </x:c>
      <x:c r="H3079" s="36" t="str">
        <x:v>https://ticdata.treasury.gov/Publish/slt_table5.html</x:v>
      </x:c>
      <x:c r="I3079" s="37" t="n">
        <x:v>46269</x:v>
      </x:c>
      <x:c r="J3079" s="36" t="str">
        <x:v>Monthly, end of period</x:v>
      </x:c>
      <x:c r="K3079" s="36" t="str">
        <x:v>Billions of U.S. dollars</x:v>
      </x:c>
    </x:row>
    <x:row r="3080">
      <x:c r="A3080" s="37" t="n">
        <x:v>39873</x:v>
      </x:c>
      <x:c r="B3080" s="36" t="str">
        <x:v>Oil Exporters</x:v>
      </x:c>
      <x:c r="C3080" s="36" t="str">
        <x:v>Country or economy</x:v>
      </x:c>
      <x:c r="D3080" s="55" t="n">
        <x:v>192</x:v>
      </x:c>
      <x:c r="E3080" s="55" t="n">
        <x:v>3265.7</x:v>
      </x:c>
      <x:c r="F3080" s="39" t="n">
        <x:f>IF(E3080="","",D3080/E3080)</x:f>
        <x:v>0.058792908105459785</x:v>
      </x:c>
      <x:c r="G3080" s="36" t="str">
        <x:v>mfhhis01.csv</x:v>
      </x:c>
      <x:c r="H3080" s="36" t="str">
        <x:v>https://ticdata.treasury.gov/Publish/slt_table5.html</x:v>
      </x:c>
      <x:c r="I3080" s="37" t="n">
        <x:v>46269</x:v>
      </x:c>
      <x:c r="J3080" s="36" t="str">
        <x:v>Monthly, end of period</x:v>
      </x:c>
      <x:c r="K3080" s="36" t="str">
        <x:v>Billions of U.S. dollars</x:v>
      </x:c>
    </x:row>
    <x:row r="3081">
      <x:c r="A3081" s="37" t="n">
        <x:v>39873</x:v>
      </x:c>
      <x:c r="B3081" s="36" t="str">
        <x:v>Philippines</x:v>
      </x:c>
      <x:c r="C3081" s="36" t="str">
        <x:v>Country or economy</x:v>
      </x:c>
      <x:c r="D3081" s="55" t="n">
        <x:v>12.4</x:v>
      </x:c>
      <x:c r="E3081" s="55" t="n">
        <x:v>3265.7</x:v>
      </x:c>
      <x:c r="F3081" s="39" t="n">
        <x:f>IF(E3081="","",D3081/E3081)</x:f>
        <x:v>0.0037970419818109443</x:v>
      </x:c>
      <x:c r="G3081" s="36" t="str">
        <x:v>mfhhis01.csv</x:v>
      </x:c>
      <x:c r="H3081" s="36" t="str">
        <x:v>https://ticdata.treasury.gov/Publish/slt_table5.html</x:v>
      </x:c>
      <x:c r="I3081" s="37" t="n">
        <x:v>46269</x:v>
      </x:c>
      <x:c r="J3081" s="36" t="str">
        <x:v>Monthly, end of period</x:v>
      </x:c>
      <x:c r="K3081" s="36" t="str">
        <x:v>Billions of U.S. dollars</x:v>
      </x:c>
    </x:row>
    <x:row r="3082">
      <x:c r="A3082" s="37" t="n">
        <x:v>39873</x:v>
      </x:c>
      <x:c r="B3082" s="36" t="str">
        <x:v>Poland</x:v>
      </x:c>
      <x:c r="C3082" s="36" t="str">
        <x:v>Country or economy</x:v>
      </x:c>
      <x:c r="D3082" s="55" t="n">
        <x:v>3.8</x:v>
      </x:c>
      <x:c r="E3082" s="55" t="n">
        <x:v>3265.7</x:v>
      </x:c>
      <x:c r="F3082" s="39" t="n">
        <x:f>IF(E3082="","",D3082/E3082)</x:f>
        <x:v>0.0011636096395872249</x:v>
      </x:c>
      <x:c r="G3082" s="36" t="str">
        <x:v>mfhhis01.csv</x:v>
      </x:c>
      <x:c r="H3082" s="36" t="str">
        <x:v>https://ticdata.treasury.gov/Publish/slt_table5.html</x:v>
      </x:c>
      <x:c r="I3082" s="37" t="n">
        <x:v>46269</x:v>
      </x:c>
      <x:c r="J3082" s="36" t="str">
        <x:v>Monthly, end of period</x:v>
      </x:c>
      <x:c r="K3082" s="36" t="str">
        <x:v>Billions of U.S. dollars</x:v>
      </x:c>
    </x:row>
    <x:row r="3083">
      <x:c r="A3083" s="37" t="n">
        <x:v>39873</x:v>
      </x:c>
      <x:c r="B3083" s="36" t="str">
        <x:v>Russia</x:v>
      </x:c>
      <x:c r="C3083" s="36" t="str">
        <x:v>Country or economy</x:v>
      </x:c>
      <x:c r="D3083" s="55" t="n">
        <x:v>138.4</x:v>
      </x:c>
      <x:c r="E3083" s="55" t="n">
        <x:v>3265.7</x:v>
      </x:c>
      <x:c r="F3083" s="39" t="n">
        <x:f>IF(E3083="","",D3083/E3083)</x:f>
        <x:v>0.042379887926018926</x:v>
      </x:c>
      <x:c r="G3083" s="36" t="str">
        <x:v>mfhhis01.csv</x:v>
      </x:c>
      <x:c r="H3083" s="36" t="str">
        <x:v>https://ticdata.treasury.gov/Publish/slt_table5.html</x:v>
      </x:c>
      <x:c r="I3083" s="37" t="n">
        <x:v>46269</x:v>
      </x:c>
      <x:c r="J3083" s="36" t="str">
        <x:v>Monthly, end of period</x:v>
      </x:c>
      <x:c r="K3083" s="36" t="str">
        <x:v>Billions of U.S. dollars</x:v>
      </x:c>
    </x:row>
    <x:row r="3084">
      <x:c r="A3084" s="37" t="n">
        <x:v>39873</x:v>
      </x:c>
      <x:c r="B3084" s="36" t="str">
        <x:v>Singapore</x:v>
      </x:c>
      <x:c r="C3084" s="36" t="str">
        <x:v>Country or economy</x:v>
      </x:c>
      <x:c r="D3084" s="55" t="n">
        <x:v>39.2</x:v>
      </x:c>
      <x:c r="E3084" s="55" t="n">
        <x:v>3265.7</x:v>
      </x:c>
      <x:c r="F3084" s="39" t="n">
        <x:f>IF(E3084="","",D3084/E3084)</x:f>
        <x:v>0.012003552071531374</x:v>
      </x:c>
      <x:c r="G3084" s="36" t="str">
        <x:v>mfhhis01.csv</x:v>
      </x:c>
      <x:c r="H3084" s="36" t="str">
        <x:v>https://ticdata.treasury.gov/Publish/slt_table5.html</x:v>
      </x:c>
      <x:c r="I3084" s="37" t="n">
        <x:v>46269</x:v>
      </x:c>
      <x:c r="J3084" s="36" t="str">
        <x:v>Monthly, end of period</x:v>
      </x:c>
      <x:c r="K3084" s="36" t="str">
        <x:v>Billions of U.S. dollars</x:v>
      </x:c>
    </x:row>
    <x:row r="3085">
      <x:c r="A3085" s="37" t="n">
        <x:v>39873</x:v>
      </x:c>
      <x:c r="B3085" s="36" t="str">
        <x:v>Spain</x:v>
      </x:c>
      <x:c r="C3085" s="36" t="str">
        <x:v>Country or economy</x:v>
      </x:c>
      <x:c r="D3085" s="55" t="n">
        <x:v>4.5</x:v>
      </x:c>
      <x:c r="E3085" s="55" t="n">
        <x:v>3265.7</x:v>
      </x:c>
      <x:c r="F3085" s="39" t="n">
        <x:f>IF(E3085="","",D3085/E3085)</x:f>
        <x:v>0.0013779587837217137</x:v>
      </x:c>
      <x:c r="G3085" s="36" t="str">
        <x:v>mfhhis01.csv</x:v>
      </x:c>
      <x:c r="H3085" s="36" t="str">
        <x:v>https://ticdata.treasury.gov/Publish/slt_table5.html</x:v>
      </x:c>
      <x:c r="I3085" s="37" t="n">
        <x:v>46269</x:v>
      </x:c>
      <x:c r="J3085" s="36" t="str">
        <x:v>Monthly, end of period</x:v>
      </x:c>
      <x:c r="K3085" s="36" t="str">
        <x:v>Billions of U.S. dollars</x:v>
      </x:c>
    </x:row>
    <x:row r="3086">
      <x:c r="A3086" s="37" t="n">
        <x:v>39873</x:v>
      </x:c>
      <x:c r="B3086" s="36" t="str">
        <x:v>Sweden</x:v>
      </x:c>
      <x:c r="C3086" s="36" t="str">
        <x:v>Country or economy</x:v>
      </x:c>
      <x:c r="D3086" s="55" t="n">
        <x:v>12.5</x:v>
      </x:c>
      <x:c r="E3086" s="55" t="n">
        <x:v>3265.7</x:v>
      </x:c>
      <x:c r="F3086" s="39" t="n">
        <x:f>IF(E3086="","",D3086/E3086)</x:f>
        <x:v>0.0038276632881158713</x:v>
      </x:c>
      <x:c r="G3086" s="36" t="str">
        <x:v>mfhhis01.csv</x:v>
      </x:c>
      <x:c r="H3086" s="36" t="str">
        <x:v>https://ticdata.treasury.gov/Publish/slt_table5.html</x:v>
      </x:c>
      <x:c r="I3086" s="37" t="n">
        <x:v>46269</x:v>
      </x:c>
      <x:c r="J3086" s="36" t="str">
        <x:v>Monthly, end of period</x:v>
      </x:c>
      <x:c r="K3086" s="36" t="str">
        <x:v>Billions of U.S. dollars</x:v>
      </x:c>
    </x:row>
    <x:row r="3087">
      <x:c r="A3087" s="37" t="n">
        <x:v>39873</x:v>
      </x:c>
      <x:c r="B3087" s="36" t="str">
        <x:v>Switzerland</x:v>
      </x:c>
      <x:c r="C3087" s="36" t="str">
        <x:v>Country or economy</x:v>
      </x:c>
      <x:c r="D3087" s="55" t="n">
        <x:v>67.7</x:v>
      </x:c>
      <x:c r="E3087" s="55" t="n">
        <x:v>3265.7</x:v>
      </x:c>
      <x:c r="F3087" s="39" t="n">
        <x:f>IF(E3087="","",D3087/E3087)</x:f>
        <x:v>0.02073062436843556</x:v>
      </x:c>
      <x:c r="G3087" s="36" t="str">
        <x:v>mfhhis01.csv</x:v>
      </x:c>
      <x:c r="H3087" s="36" t="str">
        <x:v>https://ticdata.treasury.gov/Publish/slt_table5.html</x:v>
      </x:c>
      <x:c r="I3087" s="37" t="n">
        <x:v>46269</x:v>
      </x:c>
      <x:c r="J3087" s="36" t="str">
        <x:v>Monthly, end of period</x:v>
      </x:c>
      <x:c r="K3087" s="36" t="str">
        <x:v>Billions of U.S. dollars</x:v>
      </x:c>
    </x:row>
    <x:row r="3088">
      <x:c r="A3088" s="37" t="n">
        <x:v>39873</x:v>
      </x:c>
      <x:c r="B3088" s="36" t="str">
        <x:v>Taiwan</x:v>
      </x:c>
      <x:c r="C3088" s="36" t="str">
        <x:v>Country or economy</x:v>
      </x:c>
      <x:c r="D3088" s="55" t="n">
        <x:v>74.8</x:v>
      </x:c>
      <x:c r="E3088" s="55" t="n">
        <x:v>3265.7</x:v>
      </x:c>
      <x:c r="F3088" s="39" t="n">
        <x:f>IF(E3088="","",D3088/E3088)</x:f>
        <x:v>0.022904737116085372</x:v>
      </x:c>
      <x:c r="G3088" s="36" t="str">
        <x:v>mfhhis01.csv</x:v>
      </x:c>
      <x:c r="H3088" s="36" t="str">
        <x:v>https://ticdata.treasury.gov/Publish/slt_table5.html</x:v>
      </x:c>
      <x:c r="I3088" s="37" t="n">
        <x:v>46269</x:v>
      </x:c>
      <x:c r="J3088" s="36" t="str">
        <x:v>Monthly, end of period</x:v>
      </x:c>
      <x:c r="K3088" s="36" t="str">
        <x:v>Billions of U.S. dollars</x:v>
      </x:c>
    </x:row>
    <x:row r="3089">
      <x:c r="A3089" s="37" t="n">
        <x:v>39873</x:v>
      </x:c>
      <x:c r="B3089" s="36" t="str">
        <x:v>Thailand</x:v>
      </x:c>
      <x:c r="C3089" s="36" t="str">
        <x:v>Country or economy</x:v>
      </x:c>
      <x:c r="D3089" s="55" t="n">
        <x:v>26</x:v>
      </x:c>
      <x:c r="E3089" s="55" t="n">
        <x:v>3265.7</x:v>
      </x:c>
      <x:c r="F3089" s="39" t="n">
        <x:f>IF(E3089="","",D3089/E3089)</x:f>
        <x:v>0.007961539639281012</x:v>
      </x:c>
      <x:c r="G3089" s="36" t="str">
        <x:v>mfhhis01.csv</x:v>
      </x:c>
      <x:c r="H3089" s="36" t="str">
        <x:v>https://ticdata.treasury.gov/Publish/slt_table5.html</x:v>
      </x:c>
      <x:c r="I3089" s="37" t="n">
        <x:v>46269</x:v>
      </x:c>
      <x:c r="J3089" s="36" t="str">
        <x:v>Monthly, end of period</x:v>
      </x:c>
      <x:c r="K3089" s="36" t="str">
        <x:v>Billions of U.S. dollars</x:v>
      </x:c>
    </x:row>
    <x:row r="3090">
      <x:c r="A3090" s="37" t="n">
        <x:v>39873</x:v>
      </x:c>
      <x:c r="B3090" s="36" t="str">
        <x:v>Turkey</x:v>
      </x:c>
      <x:c r="C3090" s="36" t="str">
        <x:v>Country or economy</x:v>
      </x:c>
      <x:c r="D3090" s="55" t="n">
        <x:v>29.7</x:v>
      </x:c>
      <x:c r="E3090" s="55" t="n">
        <x:v>3265.7</x:v>
      </x:c>
      <x:c r="F3090" s="39" t="n">
        <x:f>IF(E3090="","",D3090/E3090)</x:f>
        <x:v>0.00909452797256331</x:v>
      </x:c>
      <x:c r="G3090" s="36" t="str">
        <x:v>mfhhis01.csv</x:v>
      </x:c>
      <x:c r="H3090" s="36" t="str">
        <x:v>https://ticdata.treasury.gov/Publish/slt_table5.html</x:v>
      </x:c>
      <x:c r="I3090" s="37" t="n">
        <x:v>46269</x:v>
      </x:c>
      <x:c r="J3090" s="36" t="str">
        <x:v>Monthly, end of period</x:v>
      </x:c>
      <x:c r="K3090" s="36" t="str">
        <x:v>Billions of U.S. dollars</x:v>
      </x:c>
    </x:row>
    <x:row r="3091">
      <x:c r="A3091" s="37" t="n">
        <x:v>39873</x:v>
      </x:c>
      <x:c r="B3091" s="36" t="str">
        <x:v>United Kingdom</x:v>
      </x:c>
      <x:c r="C3091" s="36" t="str">
        <x:v>Country or economy</x:v>
      </x:c>
      <x:c r="D3091" s="55" t="n">
        <x:v>128.3</x:v>
      </x:c>
      <x:c r="E3091" s="55" t="n">
        <x:v>3265.7</x:v>
      </x:c>
      <x:c r="F3091" s="39" t="n">
        <x:f>IF(E3091="","",D3091/E3091)</x:f>
        <x:v>0.0392871359892213</x:v>
      </x:c>
      <x:c r="G3091" s="36" t="str">
        <x:v>mfhhis01.csv</x:v>
      </x:c>
      <x:c r="H3091" s="36" t="str">
        <x:v>https://ticdata.treasury.gov/Publish/slt_table5.html</x:v>
      </x:c>
      <x:c r="I3091" s="37" t="n">
        <x:v>46269</x:v>
      </x:c>
      <x:c r="J3091" s="36" t="str">
        <x:v>Monthly, end of period</x:v>
      </x:c>
      <x:c r="K3091" s="36" t="str">
        <x:v>Billions of U.S. dollars</x:v>
      </x:c>
    </x:row>
    <x:row r="3092">
      <x:c r="A3092" s="37" t="n">
        <x:v>39904</x:v>
      </x:c>
      <x:c r="B3092" s="36" t="str">
        <x:v>All Other</x:v>
      </x:c>
      <x:c r="C3092" s="36" t="str">
        <x:v>Aggregate</x:v>
      </x:c>
      <x:c r="D3092" s="55" t="n">
        <x:v>136.6</x:v>
      </x:c>
      <x:c r="E3092" s="55" t="n">
        <x:v>3262.1</x:v>
      </x:c>
      <x:c r="F3092" s="39" t="n">
        <x:f>IF(E3092="","",D3092/E3092)</x:f>
        <x:v>0.041874865883939794</x:v>
      </x:c>
      <x:c r="G3092" s="36" t="str">
        <x:v>mfhhis01.csv</x:v>
      </x:c>
      <x:c r="H3092" s="36" t="str">
        <x:v>https://ticdata.treasury.gov/Publish/slt_table5.html</x:v>
      </x:c>
      <x:c r="I3092" s="37" t="n">
        <x:v>46269</x:v>
      </x:c>
      <x:c r="J3092" s="36" t="str">
        <x:v>Monthly, end of period</x:v>
      </x:c>
      <x:c r="K3092" s="36" t="str">
        <x:v>Billions of U.S. dollars</x:v>
      </x:c>
    </x:row>
    <x:row r="3093">
      <x:c r="A3093" s="37" t="n">
        <x:v>39904</x:v>
      </x:c>
      <x:c r="B3093" s="36" t="str">
        <x:v>Australia</x:v>
      </x:c>
      <x:c r="C3093" s="36" t="str">
        <x:v>Country or economy</x:v>
      </x:c>
      <x:c r="D3093" s="55" t="n">
        <x:v>8.4</x:v>
      </x:c>
      <x:c r="E3093" s="55" t="n">
        <x:v>3262.1</x:v>
      </x:c>
      <x:c r="F3093" s="39" t="n">
        <x:f>IF(E3093="","",D3093/E3093)</x:f>
        <x:v>0.0025750283559670155</x:v>
      </x:c>
      <x:c r="G3093" s="36" t="str">
        <x:v>mfhhis01.csv</x:v>
      </x:c>
      <x:c r="H3093" s="36" t="str">
        <x:v>https://ticdata.treasury.gov/Publish/slt_table5.html</x:v>
      </x:c>
      <x:c r="I3093" s="37" t="n">
        <x:v>46269</x:v>
      </x:c>
      <x:c r="J3093" s="36" t="str">
        <x:v>Monthly, end of period</x:v>
      </x:c>
      <x:c r="K3093" s="36" t="str">
        <x:v>Billions of U.S. dollars</x:v>
      </x:c>
    </x:row>
    <x:row r="3094">
      <x:c r="A3094" s="37" t="n">
        <x:v>39904</x:v>
      </x:c>
      <x:c r="B3094" s="36" t="str">
        <x:v>Belgium</x:v>
      </x:c>
      <x:c r="C3094" s="36" t="str">
        <x:v>Country or economy</x:v>
      </x:c>
      <x:c r="D3094" s="55" t="n">
        <x:v>15.8</x:v>
      </x:c>
      <x:c r="E3094" s="55" t="n">
        <x:v>3262.1</x:v>
      </x:c>
      <x:c r="F3094" s="39" t="n">
        <x:f>IF(E3094="","",D3094/E3094)</x:f>
        <x:v>0.004843505717176053</x:v>
      </x:c>
      <x:c r="G3094" s="36" t="str">
        <x:v>mfhhis01.csv</x:v>
      </x:c>
      <x:c r="H3094" s="36" t="str">
        <x:v>https://ticdata.treasury.gov/Publish/slt_table5.html</x:v>
      </x:c>
      <x:c r="I3094" s="37" t="n">
        <x:v>46269</x:v>
      </x:c>
      <x:c r="J3094" s="36" t="str">
        <x:v>Monthly, end of period</x:v>
      </x:c>
      <x:c r="K3094" s="36" t="str">
        <x:v>Billions of U.S. dollars</x:v>
      </x:c>
    </x:row>
    <x:row r="3095">
      <x:c r="A3095" s="37" t="n">
        <x:v>39904</x:v>
      </x:c>
      <x:c r="B3095" s="36" t="str">
        <x:v>Brazil</x:v>
      </x:c>
      <x:c r="C3095" s="36" t="str">
        <x:v>Country or economy</x:v>
      </x:c>
      <x:c r="D3095" s="55" t="n">
        <x:v>126</x:v>
      </x:c>
      <x:c r="E3095" s="55" t="n">
        <x:v>3262.1</x:v>
      </x:c>
      <x:c r="F3095" s="39" t="n">
        <x:f>IF(E3095="","",D3095/E3095)</x:f>
        <x:v>0.03862542533950523</x:v>
      </x:c>
      <x:c r="G3095" s="36" t="str">
        <x:v>mfhhis01.csv</x:v>
      </x:c>
      <x:c r="H3095" s="36" t="str">
        <x:v>https://ticdata.treasury.gov/Publish/slt_table5.html</x:v>
      </x:c>
      <x:c r="I3095" s="37" t="n">
        <x:v>46269</x:v>
      </x:c>
      <x:c r="J3095" s="36" t="str">
        <x:v>Monthly, end of period</x:v>
      </x:c>
      <x:c r="K3095" s="36" t="str">
        <x:v>Billions of U.S. dollars</x:v>
      </x:c>
    </x:row>
    <x:row r="3096">
      <x:c r="A3096" s="37" t="n">
        <x:v>39904</x:v>
      </x:c>
      <x:c r="B3096" s="36" t="str">
        <x:v>Canada</x:v>
      </x:c>
      <x:c r="C3096" s="36" t="str">
        <x:v>Country or economy</x:v>
      </x:c>
      <x:c r="D3096" s="55" t="n">
        <x:v>12.5</x:v>
      </x:c>
      <x:c r="E3096" s="55" t="n">
        <x:v>3262.1</x:v>
      </x:c>
      <x:c r="F3096" s="39" t="n">
        <x:f>IF(E3096="","",D3096/E3096)</x:f>
        <x:v>0.003831887434474725</x:v>
      </x:c>
      <x:c r="G3096" s="36" t="str">
        <x:v>mfhhis01.csv</x:v>
      </x:c>
      <x:c r="H3096" s="36" t="str">
        <x:v>https://ticdata.treasury.gov/Publish/slt_table5.html</x:v>
      </x:c>
      <x:c r="I3096" s="37" t="n">
        <x:v>46269</x:v>
      </x:c>
      <x:c r="J3096" s="36" t="str">
        <x:v>Monthly, end of period</x:v>
      </x:c>
      <x:c r="K3096" s="36" t="str">
        <x:v>Billions of U.S. dollars</x:v>
      </x:c>
    </x:row>
    <x:row r="3097">
      <x:c r="A3097" s="37" t="n">
        <x:v>39904</x:v>
      </x:c>
      <x:c r="B3097" s="36" t="str">
        <x:v>Carib Bnkng Ctrs</x:v>
      </x:c>
      <x:c r="C3097" s="36" t="str">
        <x:v>Country or economy</x:v>
      </x:c>
      <x:c r="D3097" s="55" t="n">
        <x:v>205.3</x:v>
      </x:c>
      <x:c r="E3097" s="55" t="n">
        <x:v>3262.1</x:v>
      </x:c>
      <x:c r="F3097" s="39" t="n">
        <x:f>IF(E3097="","",D3097/E3097)</x:f>
        <x:v>0.06293491922381289</x:v>
      </x:c>
      <x:c r="G3097" s="36" t="str">
        <x:v>mfhhis01.csv</x:v>
      </x:c>
      <x:c r="H3097" s="36" t="str">
        <x:v>https://ticdata.treasury.gov/Publish/slt_table5.html</x:v>
      </x:c>
      <x:c r="I3097" s="37" t="n">
        <x:v>46269</x:v>
      </x:c>
      <x:c r="J3097" s="36" t="str">
        <x:v>Monthly, end of period</x:v>
      </x:c>
      <x:c r="K3097" s="36" t="str">
        <x:v>Billions of U.S. dollars</x:v>
      </x:c>
    </x:row>
    <x:row r="3098">
      <x:c r="A3098" s="37" t="n">
        <x:v>39904</x:v>
      </x:c>
      <x:c r="B3098" s="36" t="str">
        <x:v>Chile</x:v>
      </x:c>
      <x:c r="C3098" s="36" t="str">
        <x:v>Country or economy</x:v>
      </x:c>
      <x:c r="D3098" s="55" t="n">
        <x:v>15.1</x:v>
      </x:c>
      <x:c r="E3098" s="55" t="n">
        <x:v>3262.1</x:v>
      </x:c>
      <x:c r="F3098" s="39" t="n">
        <x:f>IF(E3098="","",D3098/E3098)</x:f>
        <x:v>0.004628920020845468</x:v>
      </x:c>
      <x:c r="G3098" s="36" t="str">
        <x:v>mfhhis01.csv</x:v>
      </x:c>
      <x:c r="H3098" s="36" t="str">
        <x:v>https://ticdata.treasury.gov/Publish/slt_table5.html</x:v>
      </x:c>
      <x:c r="I3098" s="37" t="n">
        <x:v>46269</x:v>
      </x:c>
      <x:c r="J3098" s="36" t="str">
        <x:v>Monthly, end of period</x:v>
      </x:c>
      <x:c r="K3098" s="36" t="str">
        <x:v>Billions of U.S. dollars</x:v>
      </x:c>
    </x:row>
    <x:row r="3099">
      <x:c r="A3099" s="37" t="n">
        <x:v>39904</x:v>
      </x:c>
      <x:c r="B3099" s="36" t="str">
        <x:v>China, Mainland</x:v>
      </x:c>
      <x:c r="C3099" s="36" t="str">
        <x:v>Country or economy</x:v>
      </x:c>
      <x:c r="D3099" s="55" t="n">
        <x:v>763.5</x:v>
      </x:c>
      <x:c r="E3099" s="55" t="n">
        <x:v>3262.1</x:v>
      </x:c>
      <x:c r="F3099" s="39" t="n">
        <x:f>IF(E3099="","",D3099/E3099)</x:f>
        <x:v>0.2340516844977162</x:v>
      </x:c>
      <x:c r="G3099" s="36" t="str">
        <x:v>mfhhis01.csv</x:v>
      </x:c>
      <x:c r="H3099" s="36" t="str">
        <x:v>https://ticdata.treasury.gov/Publish/slt_table5.html</x:v>
      </x:c>
      <x:c r="I3099" s="37" t="n">
        <x:v>46269</x:v>
      </x:c>
      <x:c r="J3099" s="36" t="str">
        <x:v>Monthly, end of period</x:v>
      </x:c>
      <x:c r="K3099" s="36" t="str">
        <x:v>Billions of U.S. dollars</x:v>
      </x:c>
    </x:row>
    <x:row r="3100">
      <x:c r="A3100" s="37" t="n">
        <x:v>39904</x:v>
      </x:c>
      <x:c r="B3100" s="36" t="str">
        <x:v>Colombia</x:v>
      </x:c>
      <x:c r="C3100" s="36" t="str">
        <x:v>Country or economy</x:v>
      </x:c>
      <x:c r="D3100" s="55" t="n">
        <x:v>11.6</x:v>
      </x:c>
      <x:c r="E3100" s="55" t="n">
        <x:v>3262.1</x:v>
      </x:c>
      <x:c r="F3100" s="39" t="n">
        <x:f>IF(E3100="","",D3100/E3100)</x:f>
        <x:v>0.003555991539192545</x:v>
      </x:c>
      <x:c r="G3100" s="36" t="str">
        <x:v>mfhhis01.csv</x:v>
      </x:c>
      <x:c r="H3100" s="36" t="str">
        <x:v>https://ticdata.treasury.gov/Publish/slt_table5.html</x:v>
      </x:c>
      <x:c r="I3100" s="37" t="n">
        <x:v>46269</x:v>
      </x:c>
      <x:c r="J3100" s="36" t="str">
        <x:v>Monthly, end of period</x:v>
      </x:c>
      <x:c r="K3100" s="36" t="str">
        <x:v>Billions of U.S. dollars</x:v>
      </x:c>
    </x:row>
    <x:row r="3101">
      <x:c r="A3101" s="37" t="n">
        <x:v>39904</x:v>
      </x:c>
      <x:c r="B3101" s="36" t="str">
        <x:v>Egypt</x:v>
      </x:c>
      <x:c r="C3101" s="36" t="str">
        <x:v>Country or economy</x:v>
      </x:c>
      <x:c r="D3101" s="55" t="n">
        <x:v>18.5</x:v>
      </x:c>
      <x:c r="E3101" s="55" t="n">
        <x:v>3262.1</x:v>
      </x:c>
      <x:c r="F3101" s="39" t="n">
        <x:f>IF(E3101="","",D3101/E3101)</x:f>
        <x:v>0.005671193403022593</x:v>
      </x:c>
      <x:c r="G3101" s="36" t="str">
        <x:v>mfhhis01.csv</x:v>
      </x:c>
      <x:c r="H3101" s="36" t="str">
        <x:v>https://ticdata.treasury.gov/Publish/slt_table5.html</x:v>
      </x:c>
      <x:c r="I3101" s="37" t="n">
        <x:v>46269</x:v>
      </x:c>
      <x:c r="J3101" s="36" t="str">
        <x:v>Monthly, end of period</x:v>
      </x:c>
      <x:c r="K3101" s="36" t="str">
        <x:v>Billions of U.S. dollars</x:v>
      </x:c>
    </x:row>
    <x:row r="3102">
      <x:c r="A3102" s="37" t="n">
        <x:v>39904</x:v>
      </x:c>
      <x:c r="B3102" s="36" t="str">
        <x:v>Foreign official</x:v>
      </x:c>
      <x:c r="C3102" s="36" t="str">
        <x:v>Aggregate</x:v>
      </x:c>
      <x:c r="D3102" s="55" t="n">
        <x:v>2253.2</x:v>
      </x:c>
      <x:c r="E3102" s="55" t="n">
        <x:v>3262.1</x:v>
      </x:c>
      <x:c r="F3102" s="39" t="n">
        <x:f>IF(E3102="","",D3102/E3102)</x:f>
        <x:v>0.6907207013886759</x:v>
      </x:c>
      <x:c r="G3102" s="36" t="str">
        <x:v>mfhhis01.csv</x:v>
      </x:c>
      <x:c r="H3102" s="36" t="str">
        <x:v>https://ticdata.treasury.gov/Publish/slt_table5.html</x:v>
      </x:c>
      <x:c r="I3102" s="37" t="n">
        <x:v>46269</x:v>
      </x:c>
      <x:c r="J3102" s="36" t="str">
        <x:v>Monthly, end of period</x:v>
      </x:c>
      <x:c r="K3102" s="36" t="str">
        <x:v>Billions of U.S. dollars</x:v>
      </x:c>
    </x:row>
    <x:row r="3103">
      <x:c r="A3103" s="37" t="n">
        <x:v>39904</x:v>
      </x:c>
      <x:c r="B3103" s="36" t="str">
        <x:v>Foreign official Treasury bills</x:v>
      </x:c>
      <x:c r="C3103" s="36" t="str">
        <x:v>Aggregate</x:v>
      </x:c>
      <x:c r="D3103" s="55" t="n">
        <x:v>530.6</x:v>
      </x:c>
      <x:c r="E3103" s="55" t="n">
        <x:v>3262.1</x:v>
      </x:c>
      <x:c r="F3103" s="39" t="n">
        <x:f>IF(E3103="","",D3103/E3103)</x:f>
        <x:v>0.16265595781858314</x:v>
      </x:c>
      <x:c r="G3103" s="36" t="str">
        <x:v>mfhhis01.csv</x:v>
      </x:c>
      <x:c r="H3103" s="36" t="str">
        <x:v>https://ticdata.treasury.gov/Publish/slt_table5.html</x:v>
      </x:c>
      <x:c r="I3103" s="37" t="n">
        <x:v>46269</x:v>
      </x:c>
      <x:c r="J3103" s="36" t="str">
        <x:v>Monthly, end of period</x:v>
      </x:c>
      <x:c r="K3103" s="36" t="str">
        <x:v>Billions of U.S. dollars</x:v>
      </x:c>
    </x:row>
    <x:row r="3104">
      <x:c r="A3104" s="37" t="n">
        <x:v>39904</x:v>
      </x:c>
      <x:c r="B3104" s="36" t="str">
        <x:v>Foreign official Treasury bonds and notes</x:v>
      </x:c>
      <x:c r="C3104" s="36" t="str">
        <x:v>Aggregate</x:v>
      </x:c>
      <x:c r="D3104" s="55" t="n">
        <x:v>1722.7</x:v>
      </x:c>
      <x:c r="E3104" s="55" t="n">
        <x:v>3262.1</x:v>
      </x:c>
      <x:c r="F3104" s="39" t="n">
        <x:f>IF(E3104="","",D3104/E3104)</x:f>
        <x:v>0.5280953986695687</x:v>
      </x:c>
      <x:c r="G3104" s="36" t="str">
        <x:v>mfhhis01.csv</x:v>
      </x:c>
      <x:c r="H3104" s="36" t="str">
        <x:v>https://ticdata.treasury.gov/Publish/slt_table5.html</x:v>
      </x:c>
      <x:c r="I3104" s="37" t="n">
        <x:v>46269</x:v>
      </x:c>
      <x:c r="J3104" s="36" t="str">
        <x:v>Monthly, end of period</x:v>
      </x:c>
      <x:c r="K3104" s="36" t="str">
        <x:v>Billions of U.S. dollars</x:v>
      </x:c>
    </x:row>
    <x:row r="3105">
      <x:c r="A3105" s="37" t="n">
        <x:v>39904</x:v>
      </x:c>
      <x:c r="B3105" s="36" t="str">
        <x:v>France</x:v>
      </x:c>
      <x:c r="C3105" s="36" t="str">
        <x:v>Country or economy</x:v>
      </x:c>
      <x:c r="D3105" s="55" t="n">
        <x:v>30.6</x:v>
      </x:c>
      <x:c r="E3105" s="55" t="n">
        <x:v>3262.1</x:v>
      </x:c>
      <x:c r="F3105" s="39" t="n">
        <x:f>IF(E3105="","",D3105/E3105)</x:f>
        <x:v>0.009380460439594127</x:v>
      </x:c>
      <x:c r="G3105" s="36" t="str">
        <x:v>mfhhis01.csv</x:v>
      </x:c>
      <x:c r="H3105" s="36" t="str">
        <x:v>https://ticdata.treasury.gov/Publish/slt_table5.html</x:v>
      </x:c>
      <x:c r="I3105" s="37" t="n">
        <x:v>46269</x:v>
      </x:c>
      <x:c r="J3105" s="36" t="str">
        <x:v>Monthly, end of period</x:v>
      </x:c>
      <x:c r="K3105" s="36" t="str">
        <x:v>Billions of U.S. dollars</x:v>
      </x:c>
    </x:row>
    <x:row r="3106">
      <x:c r="A3106" s="37" t="n">
        <x:v>39904</x:v>
      </x:c>
      <x:c r="B3106" s="36" t="str">
        <x:v>Germany</x:v>
      </x:c>
      <x:c r="C3106" s="36" t="str">
        <x:v>Country or economy</x:v>
      </x:c>
      <x:c r="D3106" s="55" t="n">
        <x:v>54.4</x:v>
      </x:c>
      <x:c r="E3106" s="55" t="n">
        <x:v>3262.1</x:v>
      </x:c>
      <x:c r="F3106" s="39" t="n">
        <x:f>IF(E3106="","",D3106/E3106)</x:f>
        <x:v>0.016676374114834004</x:v>
      </x:c>
      <x:c r="G3106" s="36" t="str">
        <x:v>mfhhis01.csv</x:v>
      </x:c>
      <x:c r="H3106" s="36" t="str">
        <x:v>https://ticdata.treasury.gov/Publish/slt_table5.html</x:v>
      </x:c>
      <x:c r="I3106" s="37" t="n">
        <x:v>46269</x:v>
      </x:c>
      <x:c r="J3106" s="36" t="str">
        <x:v>Monthly, end of period</x:v>
      </x:c>
      <x:c r="K3106" s="36" t="str">
        <x:v>Billions of U.S. dollars</x:v>
      </x:c>
    </x:row>
    <x:row r="3107">
      <x:c r="A3107" s="37" t="n">
        <x:v>39904</x:v>
      </x:c>
      <x:c r="B3107" s="36" t="str">
        <x:v>Grand Total</x:v>
      </x:c>
      <x:c r="C3107" s="36" t="str">
        <x:v>Aggregate</x:v>
      </x:c>
      <x:c r="D3107" s="55" t="n">
        <x:v>3262.1</x:v>
      </x:c>
      <x:c r="E3107" s="55" t="n">
        <x:v>3262.1</x:v>
      </x:c>
      <x:c r="F3107" s="39" t="n">
        <x:f>IF(E3107="","",D3107/E3107)</x:f>
        <x:v>1</x:v>
      </x:c>
      <x:c r="G3107" s="36" t="str">
        <x:v>mfhhis01.csv</x:v>
      </x:c>
      <x:c r="H3107" s="36" t="str">
        <x:v>https://ticdata.treasury.gov/Publish/slt_table5.html</x:v>
      </x:c>
      <x:c r="I3107" s="37" t="n">
        <x:v>46269</x:v>
      </x:c>
      <x:c r="J3107" s="36" t="str">
        <x:v>Monthly, end of period</x:v>
      </x:c>
      <x:c r="K3107" s="36" t="str">
        <x:v>Billions of U.S. dollars</x:v>
      </x:c>
    </x:row>
    <x:row r="3108">
      <x:c r="A3108" s="37" t="n">
        <x:v>39904</x:v>
      </x:c>
      <x:c r="B3108" s="36" t="str">
        <x:v>Hong Kong</x:v>
      </x:c>
      <x:c r="C3108" s="36" t="str">
        <x:v>Country or economy</x:v>
      </x:c>
      <x:c r="D3108" s="55" t="n">
        <x:v>80.9</x:v>
      </x:c>
      <x:c r="E3108" s="55" t="n">
        <x:v>3262.1</x:v>
      </x:c>
      <x:c r="F3108" s="39" t="n">
        <x:f>IF(E3108="","",D3108/E3108)</x:f>
        <x:v>0.024799975475920423</x:v>
      </x:c>
      <x:c r="G3108" s="36" t="str">
        <x:v>mfhhis01.csv</x:v>
      </x:c>
      <x:c r="H3108" s="36" t="str">
        <x:v>https://ticdata.treasury.gov/Publish/slt_table5.html</x:v>
      </x:c>
      <x:c r="I3108" s="37" t="n">
        <x:v>46269</x:v>
      </x:c>
      <x:c r="J3108" s="36" t="str">
        <x:v>Monthly, end of period</x:v>
      </x:c>
      <x:c r="K3108" s="36" t="str">
        <x:v>Billions of U.S. dollars</x:v>
      </x:c>
    </x:row>
    <x:row r="3109">
      <x:c r="A3109" s="37" t="n">
        <x:v>39904</x:v>
      </x:c>
      <x:c r="B3109" s="36" t="str">
        <x:v>India</x:v>
      </x:c>
      <x:c r="C3109" s="36" t="str">
        <x:v>Country or economy</x:v>
      </x:c>
      <x:c r="D3109" s="55" t="n">
        <x:v>38.5</x:v>
      </x:c>
      <x:c r="E3109" s="55" t="n">
        <x:v>3262.1</x:v>
      </x:c>
      <x:c r="F3109" s="39" t="n">
        <x:f>IF(E3109="","",D3109/E3109)</x:f>
        <x:v>0.011802213298182153</x:v>
      </x:c>
      <x:c r="G3109" s="36" t="str">
        <x:v>mfhhis01.csv</x:v>
      </x:c>
      <x:c r="H3109" s="36" t="str">
        <x:v>https://ticdata.treasury.gov/Publish/slt_table5.html</x:v>
      </x:c>
      <x:c r="I3109" s="37" t="n">
        <x:v>46269</x:v>
      </x:c>
      <x:c r="J3109" s="36" t="str">
        <x:v>Monthly, end of period</x:v>
      </x:c>
      <x:c r="K3109" s="36" t="str">
        <x:v>Billions of U.S. dollars</x:v>
      </x:c>
    </x:row>
    <x:row r="3110">
      <x:c r="A3110" s="37" t="n">
        <x:v>39904</x:v>
      </x:c>
      <x:c r="B3110" s="36" t="str">
        <x:v>Ireland</x:v>
      </x:c>
      <x:c r="C3110" s="36" t="str">
        <x:v>Country or economy</x:v>
      </x:c>
      <x:c r="D3110" s="55" t="n">
        <x:v>49.7</x:v>
      </x:c>
      <x:c r="E3110" s="55" t="n">
        <x:v>3262.1</x:v>
      </x:c>
      <x:c r="F3110" s="39" t="n">
        <x:f>IF(E3110="","",D3110/E3110)</x:f>
        <x:v>0.015235584439471508</x:v>
      </x:c>
      <x:c r="G3110" s="36" t="str">
        <x:v>mfhhis01.csv</x:v>
      </x:c>
      <x:c r="H3110" s="36" t="str">
        <x:v>https://ticdata.treasury.gov/Publish/slt_table5.html</x:v>
      </x:c>
      <x:c r="I3110" s="37" t="n">
        <x:v>46269</x:v>
      </x:c>
      <x:c r="J3110" s="36" t="str">
        <x:v>Monthly, end of period</x:v>
      </x:c>
      <x:c r="K3110" s="36" t="str">
        <x:v>Billions of U.S. dollars</x:v>
      </x:c>
    </x:row>
    <x:row r="3111">
      <x:c r="A3111" s="37" t="n">
        <x:v>39904</x:v>
      </x:c>
      <x:c r="B3111" s="36" t="str">
        <x:v>Israel</x:v>
      </x:c>
      <x:c r="C3111" s="36" t="str">
        <x:v>Country or economy</x:v>
      </x:c>
      <x:c r="D3111" s="55" t="n">
        <x:v>19.1</x:v>
      </x:c>
      <x:c r="E3111" s="55" t="n">
        <x:v>3262.1</x:v>
      </x:c>
      <x:c r="F3111" s="39" t="n">
        <x:f>IF(E3111="","",D3111/E3111)</x:f>
        <x:v>0.00585512399987738</x:v>
      </x:c>
      <x:c r="G3111" s="36" t="str">
        <x:v>mfhhis01.csv</x:v>
      </x:c>
      <x:c r="H3111" s="36" t="str">
        <x:v>https://ticdata.treasury.gov/Publish/slt_table5.html</x:v>
      </x:c>
      <x:c r="I3111" s="37" t="n">
        <x:v>46269</x:v>
      </x:c>
      <x:c r="J3111" s="36" t="str">
        <x:v>Monthly, end of period</x:v>
      </x:c>
      <x:c r="K3111" s="36" t="str">
        <x:v>Billions of U.S. dollars</x:v>
      </x:c>
    </x:row>
    <x:row r="3112">
      <x:c r="A3112" s="37" t="n">
        <x:v>39904</x:v>
      </x:c>
      <x:c r="B3112" s="36" t="str">
        <x:v>Italy</x:v>
      </x:c>
      <x:c r="C3112" s="36" t="str">
        <x:v>Country or economy</x:v>
      </x:c>
      <x:c r="D3112" s="55" t="n">
        <x:v>16.1</x:v>
      </x:c>
      <x:c r="E3112" s="55" t="n">
        <x:v>3262.1</x:v>
      </x:c>
      <x:c r="F3112" s="39" t="n">
        <x:f>IF(E3112="","",D3112/E3112)</x:f>
        <x:v>0.004935471015603446</x:v>
      </x:c>
      <x:c r="G3112" s="36" t="str">
        <x:v>mfhhis01.csv</x:v>
      </x:c>
      <x:c r="H3112" s="36" t="str">
        <x:v>https://ticdata.treasury.gov/Publish/slt_table5.html</x:v>
      </x:c>
      <x:c r="I3112" s="37" t="n">
        <x:v>46269</x:v>
      </x:c>
      <x:c r="J3112" s="36" t="str">
        <x:v>Monthly, end of period</x:v>
      </x:c>
      <x:c r="K3112" s="36" t="str">
        <x:v>Billions of U.S. dollars</x:v>
      </x:c>
    </x:row>
    <x:row r="3113">
      <x:c r="A3113" s="37" t="n">
        <x:v>39904</x:v>
      </x:c>
      <x:c r="B3113" s="36" t="str">
        <x:v>Japan</x:v>
      </x:c>
      <x:c r="C3113" s="36" t="str">
        <x:v>Country or economy</x:v>
      </x:c>
      <x:c r="D3113" s="55" t="n">
        <x:v>685.9</x:v>
      </x:c>
      <x:c r="E3113" s="55" t="n">
        <x:v>3262.1</x:v>
      </x:c>
      <x:c r="F3113" s="39" t="n">
        <x:f>IF(E3113="","",D3113/E3113)</x:f>
        <x:v>0.2102633273044971</x:v>
      </x:c>
      <x:c r="G3113" s="36" t="str">
        <x:v>mfhhis01.csv</x:v>
      </x:c>
      <x:c r="H3113" s="36" t="str">
        <x:v>https://ticdata.treasury.gov/Publish/slt_table5.html</x:v>
      </x:c>
      <x:c r="I3113" s="37" t="n">
        <x:v>46269</x:v>
      </x:c>
      <x:c r="J3113" s="36" t="str">
        <x:v>Monthly, end of period</x:v>
      </x:c>
      <x:c r="K3113" s="36" t="str">
        <x:v>Billions of U.S. dollars</x:v>
      </x:c>
    </x:row>
    <x:row r="3114">
      <x:c r="A3114" s="37" t="n">
        <x:v>39904</x:v>
      </x:c>
      <x:c r="B3114" s="36" t="str">
        <x:v>Korea, South</x:v>
      </x:c>
      <x:c r="C3114" s="36" t="str">
        <x:v>Country or economy</x:v>
      </x:c>
      <x:c r="D3114" s="55" t="n">
        <x:v>35.4</x:v>
      </x:c>
      <x:c r="E3114" s="55" t="n">
        <x:v>3262.1</x:v>
      </x:c>
      <x:c r="F3114" s="39" t="n">
        <x:f>IF(E3114="","",D3114/E3114)</x:f>
        <x:v>0.01085190521443242</x:v>
      </x:c>
      <x:c r="G3114" s="36" t="str">
        <x:v>mfhhis01.csv</x:v>
      </x:c>
      <x:c r="H3114" s="36" t="str">
        <x:v>https://ticdata.treasury.gov/Publish/slt_table5.html</x:v>
      </x:c>
      <x:c r="I3114" s="37" t="n">
        <x:v>46269</x:v>
      </x:c>
      <x:c r="J3114" s="36" t="str">
        <x:v>Monthly, end of period</x:v>
      </x:c>
      <x:c r="K3114" s="36" t="str">
        <x:v>Billions of U.S. dollars</x:v>
      </x:c>
    </x:row>
    <x:row r="3115">
      <x:c r="A3115" s="37" t="n">
        <x:v>39904</x:v>
      </x:c>
      <x:c r="B3115" s="36" t="str">
        <x:v>Luxembourg</x:v>
      </x:c>
      <x:c r="C3115" s="36" t="str">
        <x:v>Country or economy</x:v>
      </x:c>
      <x:c r="D3115" s="55" t="n">
        <x:v>97.4</x:v>
      </x:c>
      <x:c r="E3115" s="55" t="n">
        <x:v>3262.1</x:v>
      </x:c>
      <x:c r="F3115" s="39" t="n">
        <x:f>IF(E3115="","",D3115/E3115)</x:f>
        <x:v>0.02985806688942706</x:v>
      </x:c>
      <x:c r="G3115" s="36" t="str">
        <x:v>mfhhis01.csv</x:v>
      </x:c>
      <x:c r="H3115" s="36" t="str">
        <x:v>https://ticdata.treasury.gov/Publish/slt_table5.html</x:v>
      </x:c>
      <x:c r="I3115" s="37" t="n">
        <x:v>46269</x:v>
      </x:c>
      <x:c r="J3115" s="36" t="str">
        <x:v>Monthly, end of period</x:v>
      </x:c>
      <x:c r="K3115" s="36" t="str">
        <x:v>Billions of U.S. dollars</x:v>
      </x:c>
    </x:row>
    <x:row r="3116">
      <x:c r="A3116" s="37" t="n">
        <x:v>39904</x:v>
      </x:c>
      <x:c r="B3116" s="36" t="str">
        <x:v>Malaysia</x:v>
      </x:c>
      <x:c r="C3116" s="36" t="str">
        <x:v>Country or economy</x:v>
      </x:c>
      <x:c r="D3116" s="55" t="n">
        <x:v>11.6</x:v>
      </x:c>
      <x:c r="E3116" s="55" t="n">
        <x:v>3262.1</x:v>
      </x:c>
      <x:c r="F3116" s="39" t="n">
        <x:f>IF(E3116="","",D3116/E3116)</x:f>
        <x:v>0.003555991539192545</x:v>
      </x:c>
      <x:c r="G3116" s="36" t="str">
        <x:v>mfhhis01.csv</x:v>
      </x:c>
      <x:c r="H3116" s="36" t="str">
        <x:v>https://ticdata.treasury.gov/Publish/slt_table5.html</x:v>
      </x:c>
      <x:c r="I3116" s="37" t="n">
        <x:v>46269</x:v>
      </x:c>
      <x:c r="J3116" s="36" t="str">
        <x:v>Monthly, end of period</x:v>
      </x:c>
      <x:c r="K3116" s="36" t="str">
        <x:v>Billions of U.S. dollars</x:v>
      </x:c>
    </x:row>
    <x:row r="3117">
      <x:c r="A3117" s="37" t="n">
        <x:v>39904</x:v>
      </x:c>
      <x:c r="B3117" s="36" t="str">
        <x:v>Mexico</x:v>
      </x:c>
      <x:c r="C3117" s="36" t="str">
        <x:v>Country or economy</x:v>
      </x:c>
      <x:c r="D3117" s="55" t="n">
        <x:v>35.3</x:v>
      </x:c>
      <x:c r="E3117" s="55" t="n">
        <x:v>3262.1</x:v>
      </x:c>
      <x:c r="F3117" s="39" t="n">
        <x:f>IF(E3117="","",D3117/E3117)</x:f>
        <x:v>0.010821250114956622</x:v>
      </x:c>
      <x:c r="G3117" s="36" t="str">
        <x:v>mfhhis01.csv</x:v>
      </x:c>
      <x:c r="H3117" s="36" t="str">
        <x:v>https://ticdata.treasury.gov/Publish/slt_table5.html</x:v>
      </x:c>
      <x:c r="I3117" s="37" t="n">
        <x:v>46269</x:v>
      </x:c>
      <x:c r="J3117" s="36" t="str">
        <x:v>Monthly, end of period</x:v>
      </x:c>
      <x:c r="K3117" s="36" t="str">
        <x:v>Billions of U.S. dollars</x:v>
      </x:c>
    </x:row>
    <x:row r="3118">
      <x:c r="A3118" s="37" t="n">
        <x:v>39904</x:v>
      </x:c>
      <x:c r="B3118" s="36" t="str">
        <x:v>Netherlands</x:v>
      </x:c>
      <x:c r="C3118" s="36" t="str">
        <x:v>Country or economy</x:v>
      </x:c>
      <x:c r="D3118" s="55" t="n">
        <x:v>16.5</x:v>
      </x:c>
      <x:c r="E3118" s="55" t="n">
        <x:v>3262.1</x:v>
      </x:c>
      <x:c r="F3118" s="39" t="n">
        <x:f>IF(E3118="","",D3118/E3118)</x:f>
        <x:v>0.005058091413506637</x:v>
      </x:c>
      <x:c r="G3118" s="36" t="str">
        <x:v>mfhhis01.csv</x:v>
      </x:c>
      <x:c r="H3118" s="36" t="str">
        <x:v>https://ticdata.treasury.gov/Publish/slt_table5.html</x:v>
      </x:c>
      <x:c r="I3118" s="37" t="n">
        <x:v>46269</x:v>
      </x:c>
      <x:c r="J3118" s="36" t="str">
        <x:v>Monthly, end of period</x:v>
      </x:c>
      <x:c r="K3118" s="36" t="str">
        <x:v>Billions of U.S. dollars</x:v>
      </x:c>
    </x:row>
    <x:row r="3119">
      <x:c r="A3119" s="37" t="n">
        <x:v>39904</x:v>
      </x:c>
      <x:c r="B3119" s="36" t="str">
        <x:v>Norway</x:v>
      </x:c>
      <x:c r="C3119" s="36" t="str">
        <x:v>Country or economy</x:v>
      </x:c>
      <x:c r="D3119" s="55" t="n">
        <x:v>27.5</x:v>
      </x:c>
      <x:c r="E3119" s="55" t="n">
        <x:v>3262.1</x:v>
      </x:c>
      <x:c r="F3119" s="39" t="n">
        <x:f>IF(E3119="","",D3119/E3119)</x:f>
        <x:v>0.008430152355844395</x:v>
      </x:c>
      <x:c r="G3119" s="36" t="str">
        <x:v>mfhhis01.csv</x:v>
      </x:c>
      <x:c r="H3119" s="36" t="str">
        <x:v>https://ticdata.treasury.gov/Publish/slt_table5.html</x:v>
      </x:c>
      <x:c r="I3119" s="37" t="n">
        <x:v>46269</x:v>
      </x:c>
      <x:c r="J3119" s="36" t="str">
        <x:v>Monthly, end of period</x:v>
      </x:c>
      <x:c r="K3119" s="36" t="str">
        <x:v>Billions of U.S. dollars</x:v>
      </x:c>
    </x:row>
    <x:row r="3120">
      <x:c r="A3120" s="37" t="n">
        <x:v>39904</x:v>
      </x:c>
      <x:c r="B3120" s="36" t="str">
        <x:v>Oil Exporters</x:v>
      </x:c>
      <x:c r="C3120" s="36" t="str">
        <x:v>Country or economy</x:v>
      </x:c>
      <x:c r="D3120" s="55" t="n">
        <x:v>189.6</x:v>
      </x:c>
      <x:c r="E3120" s="55" t="n">
        <x:v>3262.1</x:v>
      </x:c>
      <x:c r="F3120" s="39" t="n">
        <x:f>IF(E3120="","",D3120/E3120)</x:f>
        <x:v>0.058122068606112624</x:v>
      </x:c>
      <x:c r="G3120" s="36" t="str">
        <x:v>mfhhis01.csv</x:v>
      </x:c>
      <x:c r="H3120" s="36" t="str">
        <x:v>https://ticdata.treasury.gov/Publish/slt_table5.html</x:v>
      </x:c>
      <x:c r="I3120" s="37" t="n">
        <x:v>46269</x:v>
      </x:c>
      <x:c r="J3120" s="36" t="str">
        <x:v>Monthly, end of period</x:v>
      </x:c>
      <x:c r="K3120" s="36" t="str">
        <x:v>Billions of U.S. dollars</x:v>
      </x:c>
    </x:row>
    <x:row r="3121">
      <x:c r="A3121" s="37" t="n">
        <x:v>39904</x:v>
      </x:c>
      <x:c r="B3121" s="36" t="str">
        <x:v>Philippines</x:v>
      </x:c>
      <x:c r="C3121" s="36" t="str">
        <x:v>Country or economy</x:v>
      </x:c>
      <x:c r="D3121" s="55" t="n">
        <x:v>12</x:v>
      </x:c>
      <x:c r="E3121" s="55" t="n">
        <x:v>3262.1</x:v>
      </x:c>
      <x:c r="F3121" s="39" t="n">
        <x:f>IF(E3121="","",D3121/E3121)</x:f>
        <x:v>0.003678611937095736</x:v>
      </x:c>
      <x:c r="G3121" s="36" t="str">
        <x:v>mfhhis01.csv</x:v>
      </x:c>
      <x:c r="H3121" s="36" t="str">
        <x:v>https://ticdata.treasury.gov/Publish/slt_table5.html</x:v>
      </x:c>
      <x:c r="I3121" s="37" t="n">
        <x:v>46269</x:v>
      </x:c>
      <x:c r="J3121" s="36" t="str">
        <x:v>Monthly, end of period</x:v>
      </x:c>
      <x:c r="K3121" s="36" t="str">
        <x:v>Billions of U.S. dollars</x:v>
      </x:c>
    </x:row>
    <x:row r="3122">
      <x:c r="A3122" s="37" t="n">
        <x:v>39904</x:v>
      </x:c>
      <x:c r="B3122" s="36" t="str">
        <x:v>Poland</x:v>
      </x:c>
      <x:c r="C3122" s="36" t="str">
        <x:v>Country or economy</x:v>
      </x:c>
      <x:c r="D3122" s="55" t="n">
        <x:v>3.9</x:v>
      </x:c>
      <x:c r="E3122" s="55" t="n">
        <x:v>3262.1</x:v>
      </x:c>
      <x:c r="F3122" s="39" t="n">
        <x:f>IF(E3122="","",D3122/E3122)</x:f>
        <x:v>0.0011955488795561142</x:v>
      </x:c>
      <x:c r="G3122" s="36" t="str">
        <x:v>mfhhis01.csv</x:v>
      </x:c>
      <x:c r="H3122" s="36" t="str">
        <x:v>https://ticdata.treasury.gov/Publish/slt_table5.html</x:v>
      </x:c>
      <x:c r="I3122" s="37" t="n">
        <x:v>46269</x:v>
      </x:c>
      <x:c r="J3122" s="36" t="str">
        <x:v>Monthly, end of period</x:v>
      </x:c>
      <x:c r="K3122" s="36" t="str">
        <x:v>Billions of U.S. dollars</x:v>
      </x:c>
    </x:row>
    <x:row r="3123">
      <x:c r="A3123" s="37" t="n">
        <x:v>39904</x:v>
      </x:c>
      <x:c r="B3123" s="36" t="str">
        <x:v>Russia</x:v>
      </x:c>
      <x:c r="C3123" s="36" t="str">
        <x:v>Country or economy</x:v>
      </x:c>
      <x:c r="D3123" s="55" t="n">
        <x:v>137</x:v>
      </x:c>
      <x:c r="E3123" s="55" t="n">
        <x:v>3262.1</x:v>
      </x:c>
      <x:c r="F3123" s="39" t="n">
        <x:f>IF(E3123="","",D3123/E3123)</x:f>
        <x:v>0.04199748628184299</x:v>
      </x:c>
      <x:c r="G3123" s="36" t="str">
        <x:v>mfhhis01.csv</x:v>
      </x:c>
      <x:c r="H3123" s="36" t="str">
        <x:v>https://ticdata.treasury.gov/Publish/slt_table5.html</x:v>
      </x:c>
      <x:c r="I3123" s="37" t="n">
        <x:v>46269</x:v>
      </x:c>
      <x:c r="J3123" s="36" t="str">
        <x:v>Monthly, end of period</x:v>
      </x:c>
      <x:c r="K3123" s="36" t="str">
        <x:v>Billions of U.S. dollars</x:v>
      </x:c>
    </x:row>
    <x:row r="3124">
      <x:c r="A3124" s="37" t="n">
        <x:v>39904</x:v>
      </x:c>
      <x:c r="B3124" s="36" t="str">
        <x:v>Singapore</x:v>
      </x:c>
      <x:c r="C3124" s="36" t="str">
        <x:v>Country or economy</x:v>
      </x:c>
      <x:c r="D3124" s="55" t="n">
        <x:v>39.8</x:v>
      </x:c>
      <x:c r="E3124" s="55" t="n">
        <x:v>3262.1</x:v>
      </x:c>
      <x:c r="F3124" s="39" t="n">
        <x:f>IF(E3124="","",D3124/E3124)</x:f>
        <x:v>0.012200729591367523</x:v>
      </x:c>
      <x:c r="G3124" s="36" t="str">
        <x:v>mfhhis01.csv</x:v>
      </x:c>
      <x:c r="H3124" s="36" t="str">
        <x:v>https://ticdata.treasury.gov/Publish/slt_table5.html</x:v>
      </x:c>
      <x:c r="I3124" s="37" t="n">
        <x:v>46269</x:v>
      </x:c>
      <x:c r="J3124" s="36" t="str">
        <x:v>Monthly, end of period</x:v>
      </x:c>
      <x:c r="K3124" s="36" t="str">
        <x:v>Billions of U.S. dollars</x:v>
      </x:c>
    </x:row>
    <x:row r="3125">
      <x:c r="A3125" s="37" t="n">
        <x:v>39904</x:v>
      </x:c>
      <x:c r="B3125" s="36" t="str">
        <x:v>Spain</x:v>
      </x:c>
      <x:c r="C3125" s="36" t="str">
        <x:v>Country or economy</x:v>
      </x:c>
      <x:c r="D3125" s="55" t="n">
        <x:v>4.5</x:v>
      </x:c>
      <x:c r="E3125" s="55" t="n">
        <x:v>3262.1</x:v>
      </x:c>
      <x:c r="F3125" s="39" t="n">
        <x:f>IF(E3125="","",D3125/E3125)</x:f>
        <x:v>0.001379479476410901</x:v>
      </x:c>
      <x:c r="G3125" s="36" t="str">
        <x:v>mfhhis01.csv</x:v>
      </x:c>
      <x:c r="H3125" s="36" t="str">
        <x:v>https://ticdata.treasury.gov/Publish/slt_table5.html</x:v>
      </x:c>
      <x:c r="I3125" s="37" t="n">
        <x:v>46269</x:v>
      </x:c>
      <x:c r="J3125" s="36" t="str">
        <x:v>Monthly, end of period</x:v>
      </x:c>
      <x:c r="K3125" s="36" t="str">
        <x:v>Billions of U.S. dollars</x:v>
      </x:c>
    </x:row>
    <x:row r="3126">
      <x:c r="A3126" s="37" t="n">
        <x:v>39904</x:v>
      </x:c>
      <x:c r="B3126" s="36" t="str">
        <x:v>Sweden</x:v>
      </x:c>
      <x:c r="C3126" s="36" t="str">
        <x:v>Country or economy</x:v>
      </x:c>
      <x:c r="D3126" s="55" t="n">
        <x:v>12.7</x:v>
      </x:c>
      <x:c r="E3126" s="55" t="n">
        <x:v>3262.1</x:v>
      </x:c>
      <x:c r="F3126" s="39" t="n">
        <x:f>IF(E3126="","",D3126/E3126)</x:f>
        <x:v>0.0038931976334263202</x:v>
      </x:c>
      <x:c r="G3126" s="36" t="str">
        <x:v>mfhhis01.csv</x:v>
      </x:c>
      <x:c r="H3126" s="36" t="str">
        <x:v>https://ticdata.treasury.gov/Publish/slt_table5.html</x:v>
      </x:c>
      <x:c r="I3126" s="37" t="n">
        <x:v>46269</x:v>
      </x:c>
      <x:c r="J3126" s="36" t="str">
        <x:v>Monthly, end of period</x:v>
      </x:c>
      <x:c r="K3126" s="36" t="str">
        <x:v>Billions of U.S. dollars</x:v>
      </x:c>
    </x:row>
    <x:row r="3127">
      <x:c r="A3127" s="37" t="n">
        <x:v>39904</x:v>
      </x:c>
      <x:c r="B3127" s="36" t="str">
        <x:v>Switzerland</x:v>
      </x:c>
      <x:c r="C3127" s="36" t="str">
        <x:v>Country or economy</x:v>
      </x:c>
      <x:c r="D3127" s="55" t="n">
        <x:v>64.2</x:v>
      </x:c>
      <x:c r="E3127" s="55" t="n">
        <x:v>3262.1</x:v>
      </x:c>
      <x:c r="F3127" s="39" t="n">
        <x:f>IF(E3127="","",D3127/E3127)</x:f>
        <x:v>0.019680573863462187</x:v>
      </x:c>
      <x:c r="G3127" s="36" t="str">
        <x:v>mfhhis01.csv</x:v>
      </x:c>
      <x:c r="H3127" s="36" t="str">
        <x:v>https://ticdata.treasury.gov/Publish/slt_table5.html</x:v>
      </x:c>
      <x:c r="I3127" s="37" t="n">
        <x:v>46269</x:v>
      </x:c>
      <x:c r="J3127" s="36" t="str">
        <x:v>Monthly, end of period</x:v>
      </x:c>
      <x:c r="K3127" s="36" t="str">
        <x:v>Billions of U.S. dollars</x:v>
      </x:c>
    </x:row>
    <x:row r="3128">
      <x:c r="A3128" s="37" t="n">
        <x:v>39904</x:v>
      </x:c>
      <x:c r="B3128" s="36" t="str">
        <x:v>Taiwan</x:v>
      </x:c>
      <x:c r="C3128" s="36" t="str">
        <x:v>Country or economy</x:v>
      </x:c>
      <x:c r="D3128" s="55" t="n">
        <x:v>78.3</x:v>
      </x:c>
      <x:c r="E3128" s="55" t="n">
        <x:v>3262.1</x:v>
      </x:c>
      <x:c r="F3128" s="39" t="n">
        <x:f>IF(E3128="","",D3128/E3128)</x:f>
        <x:v>0.024002942889549676</x:v>
      </x:c>
      <x:c r="G3128" s="36" t="str">
        <x:v>mfhhis01.csv</x:v>
      </x:c>
      <x:c r="H3128" s="36" t="str">
        <x:v>https://ticdata.treasury.gov/Publish/slt_table5.html</x:v>
      </x:c>
      <x:c r="I3128" s="37" t="n">
        <x:v>46269</x:v>
      </x:c>
      <x:c r="J3128" s="36" t="str">
        <x:v>Monthly, end of period</x:v>
      </x:c>
      <x:c r="K3128" s="36" t="str">
        <x:v>Billions of U.S. dollars</x:v>
      </x:c>
    </x:row>
    <x:row r="3129">
      <x:c r="A3129" s="37" t="n">
        <x:v>39904</x:v>
      </x:c>
      <x:c r="B3129" s="36" t="str">
        <x:v>Thailand</x:v>
      </x:c>
      <x:c r="C3129" s="36" t="str">
        <x:v>Country or economy</x:v>
      </x:c>
      <x:c r="D3129" s="55" t="n">
        <x:v>28.5</x:v>
      </x:c>
      <x:c r="E3129" s="55" t="n">
        <x:v>3262.1</x:v>
      </x:c>
      <x:c r="F3129" s="39" t="n">
        <x:f>IF(E3129="","",D3129/E3129)</x:f>
        <x:v>0.008736703350602374</x:v>
      </x:c>
      <x:c r="G3129" s="36" t="str">
        <x:v>mfhhis01.csv</x:v>
      </x:c>
      <x:c r="H3129" s="36" t="str">
        <x:v>https://ticdata.treasury.gov/Publish/slt_table5.html</x:v>
      </x:c>
      <x:c r="I3129" s="37" t="n">
        <x:v>46269</x:v>
      </x:c>
      <x:c r="J3129" s="36" t="str">
        <x:v>Monthly, end of period</x:v>
      </x:c>
      <x:c r="K3129" s="36" t="str">
        <x:v>Billions of U.S. dollars</x:v>
      </x:c>
    </x:row>
    <x:row r="3130">
      <x:c r="A3130" s="37" t="n">
        <x:v>39904</x:v>
      </x:c>
      <x:c r="B3130" s="36" t="str">
        <x:v>Turkey</x:v>
      </x:c>
      <x:c r="C3130" s="36" t="str">
        <x:v>Country or economy</x:v>
      </x:c>
      <x:c r="D3130" s="55" t="n">
        <x:v>26.6</x:v>
      </x:c>
      <x:c r="E3130" s="55" t="n">
        <x:v>3262.1</x:v>
      </x:c>
      <x:c r="F3130" s="39" t="n">
        <x:f>IF(E3130="","",D3130/E3130)</x:f>
        <x:v>0.008154256460562215</x:v>
      </x:c>
      <x:c r="G3130" s="36" t="str">
        <x:v>mfhhis01.csv</x:v>
      </x:c>
      <x:c r="H3130" s="36" t="str">
        <x:v>https://ticdata.treasury.gov/Publish/slt_table5.html</x:v>
      </x:c>
      <x:c r="I3130" s="37" t="n">
        <x:v>46269</x:v>
      </x:c>
      <x:c r="J3130" s="36" t="str">
        <x:v>Monthly, end of period</x:v>
      </x:c>
      <x:c r="K3130" s="36" t="str">
        <x:v>Billions of U.S. dollars</x:v>
      </x:c>
    </x:row>
    <x:row r="3131">
      <x:c r="A3131" s="37" t="n">
        <x:v>39904</x:v>
      </x:c>
      <x:c r="B3131" s="36" t="str">
        <x:v>United Kingdom</x:v>
      </x:c>
      <x:c r="C3131" s="36" t="str">
        <x:v>Country or economy</x:v>
      </x:c>
      <x:c r="D3131" s="55" t="n">
        <x:v>152.8</x:v>
      </x:c>
      <x:c r="E3131" s="55" t="n">
        <x:v>3262.1</x:v>
      </x:c>
      <x:c r="F3131" s="39" t="n">
        <x:f>IF(E3131="","",D3131/E3131)</x:f>
        <x:v>0.04684099199901904</x:v>
      </x:c>
      <x:c r="G3131" s="36" t="str">
        <x:v>mfhhis01.csv</x:v>
      </x:c>
      <x:c r="H3131" s="36" t="str">
        <x:v>https://ticdata.treasury.gov/Publish/slt_table5.html</x:v>
      </x:c>
      <x:c r="I3131" s="37" t="n">
        <x:v>46269</x:v>
      </x:c>
      <x:c r="J3131" s="36" t="str">
        <x:v>Monthly, end of period</x:v>
      </x:c>
      <x:c r="K3131" s="36" t="str">
        <x:v>Billions of U.S. dollars</x:v>
      </x:c>
    </x:row>
    <x:row r="3132">
      <x:c r="A3132" s="37" t="n">
        <x:v>39934</x:v>
      </x:c>
      <x:c r="B3132" s="36" t="str">
        <x:v>All Other</x:v>
      </x:c>
      <x:c r="C3132" s="36" t="str">
        <x:v>Aggregate</x:v>
      </x:c>
      <x:c r="D3132" s="55" t="n">
        <x:v>139</x:v>
      </x:c>
      <x:c r="E3132" s="55" t="n">
        <x:v>3292.6</x:v>
      </x:c>
      <x:c r="F3132" s="39" t="n">
        <x:f>IF(E3132="","",D3132/E3132)</x:f>
        <x:v>0.042215878029520745</x:v>
      </x:c>
      <x:c r="G3132" s="36" t="str">
        <x:v>mfhhis01.csv</x:v>
      </x:c>
      <x:c r="H3132" s="36" t="str">
        <x:v>https://ticdata.treasury.gov/Publish/slt_table5.html</x:v>
      </x:c>
      <x:c r="I3132" s="37" t="n">
        <x:v>46269</x:v>
      </x:c>
      <x:c r="J3132" s="36" t="str">
        <x:v>Monthly, end of period</x:v>
      </x:c>
      <x:c r="K3132" s="36" t="str">
        <x:v>Billions of U.S. dollars</x:v>
      </x:c>
    </x:row>
    <x:row r="3133">
      <x:c r="A3133" s="37" t="n">
        <x:v>39934</x:v>
      </x:c>
      <x:c r="B3133" s="36" t="str">
        <x:v>Australia</x:v>
      </x:c>
      <x:c r="C3133" s="36" t="str">
        <x:v>Country or economy</x:v>
      </x:c>
      <x:c r="D3133" s="55" t="n">
        <x:v>9</x:v>
      </x:c>
      <x:c r="E3133" s="55" t="n">
        <x:v>3292.6</x:v>
      </x:c>
      <x:c r="F3133" s="39" t="n">
        <x:f>IF(E3133="","",D3133/E3133)</x:f>
        <x:v>0.0027334021745732857</x:v>
      </x:c>
      <x:c r="G3133" s="36" t="str">
        <x:v>mfhhis01.csv</x:v>
      </x:c>
      <x:c r="H3133" s="36" t="str">
        <x:v>https://ticdata.treasury.gov/Publish/slt_table5.html</x:v>
      </x:c>
      <x:c r="I3133" s="37" t="n">
        <x:v>46269</x:v>
      </x:c>
      <x:c r="J3133" s="36" t="str">
        <x:v>Monthly, end of period</x:v>
      </x:c>
      <x:c r="K3133" s="36" t="str">
        <x:v>Billions of U.S. dollars</x:v>
      </x:c>
    </x:row>
    <x:row r="3134">
      <x:c r="A3134" s="37" t="n">
        <x:v>39934</x:v>
      </x:c>
      <x:c r="B3134" s="36" t="str">
        <x:v>Belgium</x:v>
      </x:c>
      <x:c r="C3134" s="36" t="str">
        <x:v>Country or economy</x:v>
      </x:c>
      <x:c r="D3134" s="55" t="n">
        <x:v>15.7</x:v>
      </x:c>
      <x:c r="E3134" s="55" t="n">
        <x:v>3292.6</x:v>
      </x:c>
      <x:c r="F3134" s="39" t="n">
        <x:f>IF(E3134="","",D3134/E3134)</x:f>
        <x:v>0.0047682682378667315</x:v>
      </x:c>
      <x:c r="G3134" s="36" t="str">
        <x:v>mfhhis01.csv</x:v>
      </x:c>
      <x:c r="H3134" s="36" t="str">
        <x:v>https://ticdata.treasury.gov/Publish/slt_table5.html</x:v>
      </x:c>
      <x:c r="I3134" s="37" t="n">
        <x:v>46269</x:v>
      </x:c>
      <x:c r="J3134" s="36" t="str">
        <x:v>Monthly, end of period</x:v>
      </x:c>
      <x:c r="K3134" s="36" t="str">
        <x:v>Billions of U.S. dollars</x:v>
      </x:c>
    </x:row>
    <x:row r="3135">
      <x:c r="A3135" s="37" t="n">
        <x:v>39934</x:v>
      </x:c>
      <x:c r="B3135" s="36" t="str">
        <x:v>Brazil</x:v>
      </x:c>
      <x:c r="C3135" s="36" t="str">
        <x:v>Country or economy</x:v>
      </x:c>
      <x:c r="D3135" s="55" t="n">
        <x:v>127.1</x:v>
      </x:c>
      <x:c r="E3135" s="55" t="n">
        <x:v>3292.6</x:v>
      </x:c>
      <x:c r="F3135" s="39" t="n">
        <x:f>IF(E3135="","",D3135/E3135)</x:f>
        <x:v>0.0386017129320294</x:v>
      </x:c>
      <x:c r="G3135" s="36" t="str">
        <x:v>mfhhis01.csv</x:v>
      </x:c>
      <x:c r="H3135" s="36" t="str">
        <x:v>https://ticdata.treasury.gov/Publish/slt_table5.html</x:v>
      </x:c>
      <x:c r="I3135" s="37" t="n">
        <x:v>46269</x:v>
      </x:c>
      <x:c r="J3135" s="36" t="str">
        <x:v>Monthly, end of period</x:v>
      </x:c>
      <x:c r="K3135" s="36" t="str">
        <x:v>Billions of U.S. dollars</x:v>
      </x:c>
    </x:row>
    <x:row r="3136">
      <x:c r="A3136" s="37" t="n">
        <x:v>39934</x:v>
      </x:c>
      <x:c r="B3136" s="36" t="str">
        <x:v>Canada</x:v>
      </x:c>
      <x:c r="C3136" s="36" t="str">
        <x:v>Country or economy</x:v>
      </x:c>
      <x:c r="D3136" s="55" t="n">
        <x:v>11</x:v>
      </x:c>
      <x:c r="E3136" s="55" t="n">
        <x:v>3292.6</x:v>
      </x:c>
      <x:c r="F3136" s="39" t="n">
        <x:f>IF(E3136="","",D3136/E3136)</x:f>
        <x:v>0.0033408248800340158</x:v>
      </x:c>
      <x:c r="G3136" s="36" t="str">
        <x:v>mfhhis01.csv</x:v>
      </x:c>
      <x:c r="H3136" s="36" t="str">
        <x:v>https://ticdata.treasury.gov/Publish/slt_table5.html</x:v>
      </x:c>
      <x:c r="I3136" s="37" t="n">
        <x:v>46269</x:v>
      </x:c>
      <x:c r="J3136" s="36" t="str">
        <x:v>Monthly, end of period</x:v>
      </x:c>
      <x:c r="K3136" s="36" t="str">
        <x:v>Billions of U.S. dollars</x:v>
      </x:c>
    </x:row>
    <x:row r="3137">
      <x:c r="A3137" s="37" t="n">
        <x:v>39934</x:v>
      </x:c>
      <x:c r="B3137" s="36" t="str">
        <x:v>Carib Bnkng Ctrs</x:v>
      </x:c>
      <x:c r="C3137" s="36" t="str">
        <x:v>Country or economy</x:v>
      </x:c>
      <x:c r="D3137" s="55" t="n">
        <x:v>195.3</x:v>
      </x:c>
      <x:c r="E3137" s="55" t="n">
        <x:v>3292.6</x:v>
      </x:c>
      <x:c r="F3137" s="39" t="n">
        <x:f>IF(E3137="","",D3137/E3137)</x:f>
        <x:v>0.0593148271882403</x:v>
      </x:c>
      <x:c r="G3137" s="36" t="str">
        <x:v>mfhhis01.csv</x:v>
      </x:c>
      <x:c r="H3137" s="36" t="str">
        <x:v>https://ticdata.treasury.gov/Publish/slt_table5.html</x:v>
      </x:c>
      <x:c r="I3137" s="37" t="n">
        <x:v>46269</x:v>
      </x:c>
      <x:c r="J3137" s="36" t="str">
        <x:v>Monthly, end of period</x:v>
      </x:c>
      <x:c r="K3137" s="36" t="str">
        <x:v>Billions of U.S. dollars</x:v>
      </x:c>
    </x:row>
    <x:row r="3138">
      <x:c r="A3138" s="37" t="n">
        <x:v>39934</x:v>
      </x:c>
      <x:c r="B3138" s="36" t="str">
        <x:v>Chile</x:v>
      </x:c>
      <x:c r="C3138" s="36" t="str">
        <x:v>Country or economy</x:v>
      </x:c>
      <x:c r="D3138" s="55" t="n">
        <x:v>14.7</x:v>
      </x:c>
      <x:c r="E3138" s="55" t="n">
        <x:v>3292.6</x:v>
      </x:c>
      <x:c r="F3138" s="39" t="n">
        <x:f>IF(E3138="","",D3138/E3138)</x:f>
        <x:v>0.004464556885136367</x:v>
      </x:c>
      <x:c r="G3138" s="36" t="str">
        <x:v>mfhhis01.csv</x:v>
      </x:c>
      <x:c r="H3138" s="36" t="str">
        <x:v>https://ticdata.treasury.gov/Publish/slt_table5.html</x:v>
      </x:c>
      <x:c r="I3138" s="37" t="n">
        <x:v>46269</x:v>
      </x:c>
      <x:c r="J3138" s="36" t="str">
        <x:v>Monthly, end of period</x:v>
      </x:c>
      <x:c r="K3138" s="36" t="str">
        <x:v>Billions of U.S. dollars</x:v>
      </x:c>
    </x:row>
    <x:row r="3139">
      <x:c r="A3139" s="37" t="n">
        <x:v>39934</x:v>
      </x:c>
      <x:c r="B3139" s="36" t="str">
        <x:v>China, Mainland</x:v>
      </x:c>
      <x:c r="C3139" s="36" t="str">
        <x:v>Country or economy</x:v>
      </x:c>
      <x:c r="D3139" s="55" t="n">
        <x:v>801.5</x:v>
      </x:c>
      <x:c r="E3139" s="55" t="n">
        <x:v>3292.6</x:v>
      </x:c>
      <x:c r="F3139" s="39" t="n">
        <x:f>IF(E3139="","",D3139/E3139)</x:f>
        <x:v>0.2434246492133876</x:v>
      </x:c>
      <x:c r="G3139" s="36" t="str">
        <x:v>mfhhis01.csv</x:v>
      </x:c>
      <x:c r="H3139" s="36" t="str">
        <x:v>https://ticdata.treasury.gov/Publish/slt_table5.html</x:v>
      </x:c>
      <x:c r="I3139" s="37" t="n">
        <x:v>46269</x:v>
      </x:c>
      <x:c r="J3139" s="36" t="str">
        <x:v>Monthly, end of period</x:v>
      </x:c>
      <x:c r="K3139" s="36" t="str">
        <x:v>Billions of U.S. dollars</x:v>
      </x:c>
    </x:row>
    <x:row r="3140">
      <x:c r="A3140" s="37" t="n">
        <x:v>39934</x:v>
      </x:c>
      <x:c r="B3140" s="36" t="str">
        <x:v>Colombia</x:v>
      </x:c>
      <x:c r="C3140" s="36" t="str">
        <x:v>Country or economy</x:v>
      </x:c>
      <x:c r="D3140" s="55" t="n">
        <x:v>12.1</x:v>
      </x:c>
      <x:c r="E3140" s="55" t="n">
        <x:v>3292.6</x:v>
      </x:c>
      <x:c r="F3140" s="39" t="n">
        <x:f>IF(E3140="","",D3140/E3140)</x:f>
        <x:v>0.003674907368037417</x:v>
      </x:c>
      <x:c r="G3140" s="36" t="str">
        <x:v>mfhhis01.csv</x:v>
      </x:c>
      <x:c r="H3140" s="36" t="str">
        <x:v>https://ticdata.treasury.gov/Publish/slt_table5.html</x:v>
      </x:c>
      <x:c r="I3140" s="37" t="n">
        <x:v>46269</x:v>
      </x:c>
      <x:c r="J3140" s="36" t="str">
        <x:v>Monthly, end of period</x:v>
      </x:c>
      <x:c r="K3140" s="36" t="str">
        <x:v>Billions of U.S. dollars</x:v>
      </x:c>
    </x:row>
    <x:row r="3141">
      <x:c r="A3141" s="37" t="n">
        <x:v>39934</x:v>
      </x:c>
      <x:c r="B3141" s="36" t="str">
        <x:v>Egypt</x:v>
      </x:c>
      <x:c r="C3141" s="36" t="str">
        <x:v>Country or economy</x:v>
      </x:c>
      <x:c r="D3141" s="55" t="n">
        <x:v>18.6</x:v>
      </x:c>
      <x:c r="E3141" s="55" t="n">
        <x:v>3292.6</x:v>
      </x:c>
      <x:c r="F3141" s="39" t="n">
        <x:f>IF(E3141="","",D3141/E3141)</x:f>
        <x:v>0.0056490311607847905</x:v>
      </x:c>
      <x:c r="G3141" s="36" t="str">
        <x:v>mfhhis01.csv</x:v>
      </x:c>
      <x:c r="H3141" s="36" t="str">
        <x:v>https://ticdata.treasury.gov/Publish/slt_table5.html</x:v>
      </x:c>
      <x:c r="I3141" s="37" t="n">
        <x:v>46269</x:v>
      </x:c>
      <x:c r="J3141" s="36" t="str">
        <x:v>Monthly, end of period</x:v>
      </x:c>
      <x:c r="K3141" s="36" t="str">
        <x:v>Billions of U.S. dollars</x:v>
      </x:c>
    </x:row>
    <x:row r="3142">
      <x:c r="A3142" s="37" t="n">
        <x:v>39934</x:v>
      </x:c>
      <x:c r="B3142" s="36" t="str">
        <x:v>Foreign official</x:v>
      </x:c>
      <x:c r="C3142" s="36" t="str">
        <x:v>Aggregate</x:v>
      </x:c>
      <x:c r="D3142" s="55" t="n">
        <x:v>2287.1</x:v>
      </x:c>
      <x:c r="E3142" s="55" t="n">
        <x:v>3292.6</x:v>
      </x:c>
      <x:c r="F3142" s="39" t="n">
        <x:f>IF(E3142="","",D3142/E3142)</x:f>
        <x:v>0.6946182348296179</x:v>
      </x:c>
      <x:c r="G3142" s="36" t="str">
        <x:v>mfhhis01.csv</x:v>
      </x:c>
      <x:c r="H3142" s="36" t="str">
        <x:v>https://ticdata.treasury.gov/Publish/slt_table5.html</x:v>
      </x:c>
      <x:c r="I3142" s="37" t="n">
        <x:v>46269</x:v>
      </x:c>
      <x:c r="J3142" s="36" t="str">
        <x:v>Monthly, end of period</x:v>
      </x:c>
      <x:c r="K3142" s="36" t="str">
        <x:v>Billions of U.S. dollars</x:v>
      </x:c>
    </x:row>
    <x:row r="3143">
      <x:c r="A3143" s="37" t="n">
        <x:v>39934</x:v>
      </x:c>
      <x:c r="B3143" s="36" t="str">
        <x:v>Foreign official Treasury bills</x:v>
      </x:c>
      <x:c r="C3143" s="36" t="str">
        <x:v>Aggregate</x:v>
      </x:c>
      <x:c r="D3143" s="55" t="n">
        <x:v>586.2</x:v>
      </x:c>
      <x:c r="E3143" s="55" t="n">
        <x:v>3292.6</x:v>
      </x:c>
      <x:c r="F3143" s="39" t="n">
        <x:f>IF(E3143="","",D3143/E3143)</x:f>
        <x:v>0.17803559497054003</x:v>
      </x:c>
      <x:c r="G3143" s="36" t="str">
        <x:v>mfhhis01.csv</x:v>
      </x:c>
      <x:c r="H3143" s="36" t="str">
        <x:v>https://ticdata.treasury.gov/Publish/slt_table5.html</x:v>
      </x:c>
      <x:c r="I3143" s="37" t="n">
        <x:v>46269</x:v>
      </x:c>
      <x:c r="J3143" s="36" t="str">
        <x:v>Monthly, end of period</x:v>
      </x:c>
      <x:c r="K3143" s="36" t="str">
        <x:v>Billions of U.S. dollars</x:v>
      </x:c>
    </x:row>
    <x:row r="3144">
      <x:c r="A3144" s="37" t="n">
        <x:v>39934</x:v>
      </x:c>
      <x:c r="B3144" s="36" t="str">
        <x:v>Foreign official Treasury bonds and notes</x:v>
      </x:c>
      <x:c r="C3144" s="36" t="str">
        <x:v>Aggregate</x:v>
      </x:c>
      <x:c r="D3144" s="55" t="n">
        <x:v>1700.9</x:v>
      </x:c>
      <x:c r="E3144" s="55" t="n">
        <x:v>3292.6</x:v>
      </x:c>
      <x:c r="F3144" s="39" t="n">
        <x:f>IF(E3144="","",D3144/E3144)</x:f>
        <x:v>0.5165826398590779</x:v>
      </x:c>
      <x:c r="G3144" s="36" t="str">
        <x:v>mfhhis01.csv</x:v>
      </x:c>
      <x:c r="H3144" s="36" t="str">
        <x:v>https://ticdata.treasury.gov/Publish/slt_table5.html</x:v>
      </x:c>
      <x:c r="I3144" s="37" t="n">
        <x:v>46269</x:v>
      </x:c>
      <x:c r="J3144" s="36" t="str">
        <x:v>Monthly, end of period</x:v>
      </x:c>
      <x:c r="K3144" s="36" t="str">
        <x:v>Billions of U.S. dollars</x:v>
      </x:c>
    </x:row>
    <x:row r="3145">
      <x:c r="A3145" s="37" t="n">
        <x:v>39934</x:v>
      </x:c>
      <x:c r="B3145" s="36" t="str">
        <x:v>France</x:v>
      </x:c>
      <x:c r="C3145" s="36" t="str">
        <x:v>Country or economy</x:v>
      </x:c>
      <x:c r="D3145" s="55" t="n">
        <x:v>25.9</x:v>
      </x:c>
      <x:c r="E3145" s="55" t="n">
        <x:v>3292.6</x:v>
      </x:c>
      <x:c r="F3145" s="39" t="n">
        <x:f>IF(E3145="","",D3145/E3145)</x:f>
        <x:v>0.007866124035716454</x:v>
      </x:c>
      <x:c r="G3145" s="36" t="str">
        <x:v>mfhhis01.csv</x:v>
      </x:c>
      <x:c r="H3145" s="36" t="str">
        <x:v>https://ticdata.treasury.gov/Publish/slt_table5.html</x:v>
      </x:c>
      <x:c r="I3145" s="37" t="n">
        <x:v>46269</x:v>
      </x:c>
      <x:c r="J3145" s="36" t="str">
        <x:v>Monthly, end of period</x:v>
      </x:c>
      <x:c r="K3145" s="36" t="str">
        <x:v>Billions of U.S. dollars</x:v>
      </x:c>
    </x:row>
    <x:row r="3146">
      <x:c r="A3146" s="37" t="n">
        <x:v>39934</x:v>
      </x:c>
      <x:c r="B3146" s="36" t="str">
        <x:v>Germany</x:v>
      </x:c>
      <x:c r="C3146" s="36" t="str">
        <x:v>Country or economy</x:v>
      </x:c>
      <x:c r="D3146" s="55" t="n">
        <x:v>55.1</x:v>
      </x:c>
      <x:c r="E3146" s="55" t="n">
        <x:v>3292.6</x:v>
      </x:c>
      <x:c r="F3146" s="39" t="n">
        <x:f>IF(E3146="","",D3146/E3146)</x:f>
        <x:v>0.016734495535443115</x:v>
      </x:c>
      <x:c r="G3146" s="36" t="str">
        <x:v>mfhhis01.csv</x:v>
      </x:c>
      <x:c r="H3146" s="36" t="str">
        <x:v>https://ticdata.treasury.gov/Publish/slt_table5.html</x:v>
      </x:c>
      <x:c r="I3146" s="37" t="n">
        <x:v>46269</x:v>
      </x:c>
      <x:c r="J3146" s="36" t="str">
        <x:v>Monthly, end of period</x:v>
      </x:c>
      <x:c r="K3146" s="36" t="str">
        <x:v>Billions of U.S. dollars</x:v>
      </x:c>
    </x:row>
    <x:row r="3147">
      <x:c r="A3147" s="37" t="n">
        <x:v>39934</x:v>
      </x:c>
      <x:c r="B3147" s="36" t="str">
        <x:v>Grand Total</x:v>
      </x:c>
      <x:c r="C3147" s="36" t="str">
        <x:v>Aggregate</x:v>
      </x:c>
      <x:c r="D3147" s="55" t="n">
        <x:v>3292.6</x:v>
      </x:c>
      <x:c r="E3147" s="55" t="n">
        <x:v>3292.6</x:v>
      </x:c>
      <x:c r="F3147" s="39" t="n">
        <x:f>IF(E3147="","",D3147/E3147)</x:f>
        <x:v>1</x:v>
      </x:c>
      <x:c r="G3147" s="36" t="str">
        <x:v>mfhhis01.csv</x:v>
      </x:c>
      <x:c r="H3147" s="36" t="str">
        <x:v>https://ticdata.treasury.gov/Publish/slt_table5.html</x:v>
      </x:c>
      <x:c r="I3147" s="37" t="n">
        <x:v>46269</x:v>
      </x:c>
      <x:c r="J3147" s="36" t="str">
        <x:v>Monthly, end of period</x:v>
      </x:c>
      <x:c r="K3147" s="36" t="str">
        <x:v>Billions of U.S. dollars</x:v>
      </x:c>
    </x:row>
    <x:row r="3148">
      <x:c r="A3148" s="37" t="n">
        <x:v>39934</x:v>
      </x:c>
      <x:c r="B3148" s="36" t="str">
        <x:v>Hong Kong</x:v>
      </x:c>
      <x:c r="C3148" s="36" t="str">
        <x:v>Country or economy</x:v>
      </x:c>
      <x:c r="D3148" s="55" t="n">
        <x:v>93.2</x:v>
      </x:c>
      <x:c r="E3148" s="55" t="n">
        <x:v>3292.6</x:v>
      </x:c>
      <x:c r="F3148" s="39" t="n">
        <x:f>IF(E3148="","",D3148/E3148)</x:f>
        <x:v>0.028305898074470027</x:v>
      </x:c>
      <x:c r="G3148" s="36" t="str">
        <x:v>mfhhis01.csv</x:v>
      </x:c>
      <x:c r="H3148" s="36" t="str">
        <x:v>https://ticdata.treasury.gov/Publish/slt_table5.html</x:v>
      </x:c>
      <x:c r="I3148" s="37" t="n">
        <x:v>46269</x:v>
      </x:c>
      <x:c r="J3148" s="36" t="str">
        <x:v>Monthly, end of period</x:v>
      </x:c>
      <x:c r="K3148" s="36" t="str">
        <x:v>Billions of U.S. dollars</x:v>
      </x:c>
    </x:row>
    <x:row r="3149">
      <x:c r="A3149" s="37" t="n">
        <x:v>39934</x:v>
      </x:c>
      <x:c r="B3149" s="36" t="str">
        <x:v>India</x:v>
      </x:c>
      <x:c r="C3149" s="36" t="str">
        <x:v>Country or economy</x:v>
      </x:c>
      <x:c r="D3149" s="55" t="n">
        <x:v>38.8</x:v>
      </x:c>
      <x:c r="E3149" s="55" t="n">
        <x:v>3292.6</x:v>
      </x:c>
      <x:c r="F3149" s="39" t="n">
        <x:f>IF(E3149="","",D3149/E3149)</x:f>
        <x:v>0.011784000485938164</x:v>
      </x:c>
      <x:c r="G3149" s="36" t="str">
        <x:v>mfhhis01.csv</x:v>
      </x:c>
      <x:c r="H3149" s="36" t="str">
        <x:v>https://ticdata.treasury.gov/Publish/slt_table5.html</x:v>
      </x:c>
      <x:c r="I3149" s="37" t="n">
        <x:v>46269</x:v>
      </x:c>
      <x:c r="J3149" s="36" t="str">
        <x:v>Monthly, end of period</x:v>
      </x:c>
      <x:c r="K3149" s="36" t="str">
        <x:v>Billions of U.S. dollars</x:v>
      </x:c>
    </x:row>
    <x:row r="3150">
      <x:c r="A3150" s="37" t="n">
        <x:v>39934</x:v>
      </x:c>
      <x:c r="B3150" s="36" t="str">
        <x:v>Ireland</x:v>
      </x:c>
      <x:c r="C3150" s="36" t="str">
        <x:v>Country or economy</x:v>
      </x:c>
      <x:c r="D3150" s="55" t="n">
        <x:v>50.6</x:v>
      </x:c>
      <x:c r="E3150" s="55" t="n">
        <x:v>3292.6</x:v>
      </x:c>
      <x:c r="F3150" s="39" t="n">
        <x:f>IF(E3150="","",D3150/E3150)</x:f>
        <x:v>0.015367794448156473</x:v>
      </x:c>
      <x:c r="G3150" s="36" t="str">
        <x:v>mfhhis01.csv</x:v>
      </x:c>
      <x:c r="H3150" s="36" t="str">
        <x:v>https://ticdata.treasury.gov/Publish/slt_table5.html</x:v>
      </x:c>
      <x:c r="I3150" s="37" t="n">
        <x:v>46269</x:v>
      </x:c>
      <x:c r="J3150" s="36" t="str">
        <x:v>Monthly, end of period</x:v>
      </x:c>
      <x:c r="K3150" s="36" t="str">
        <x:v>Billions of U.S. dollars</x:v>
      </x:c>
    </x:row>
    <x:row r="3151">
      <x:c r="A3151" s="37" t="n">
        <x:v>39934</x:v>
      </x:c>
      <x:c r="B3151" s="36" t="str">
        <x:v>Israel</x:v>
      </x:c>
      <x:c r="C3151" s="36" t="str">
        <x:v>Country or economy</x:v>
      </x:c>
      <x:c r="D3151" s="55" t="n">
        <x:v>19</x:v>
      </x:c>
      <x:c r="E3151" s="55" t="n">
        <x:v>3292.6</x:v>
      </x:c>
      <x:c r="F3151" s="39" t="n">
        <x:f>IF(E3151="","",D3151/E3151)</x:f>
        <x:v>0.005770515701876936</x:v>
      </x:c>
      <x:c r="G3151" s="36" t="str">
        <x:v>mfhhis01.csv</x:v>
      </x:c>
      <x:c r="H3151" s="36" t="str">
        <x:v>https://ticdata.treasury.gov/Publish/slt_table5.html</x:v>
      </x:c>
      <x:c r="I3151" s="37" t="n">
        <x:v>46269</x:v>
      </x:c>
      <x:c r="J3151" s="36" t="str">
        <x:v>Monthly, end of period</x:v>
      </x:c>
      <x:c r="K3151" s="36" t="str">
        <x:v>Billions of U.S. dollars</x:v>
      </x:c>
    </x:row>
    <x:row r="3152">
      <x:c r="A3152" s="37" t="n">
        <x:v>39934</x:v>
      </x:c>
      <x:c r="B3152" s="36" t="str">
        <x:v>Italy</x:v>
      </x:c>
      <x:c r="C3152" s="36" t="str">
        <x:v>Country or economy</x:v>
      </x:c>
      <x:c r="D3152" s="55" t="n">
        <x:v>16.7</x:v>
      </x:c>
      <x:c r="E3152" s="55" t="n">
        <x:v>3292.6</x:v>
      </x:c>
      <x:c r="F3152" s="39" t="n">
        <x:f>IF(E3152="","",D3152/E3152)</x:f>
        <x:v>0.005071979590597096</x:v>
      </x:c>
      <x:c r="G3152" s="36" t="str">
        <x:v>mfhhis01.csv</x:v>
      </x:c>
      <x:c r="H3152" s="36" t="str">
        <x:v>https://ticdata.treasury.gov/Publish/slt_table5.html</x:v>
      </x:c>
      <x:c r="I3152" s="37" t="n">
        <x:v>46269</x:v>
      </x:c>
      <x:c r="J3152" s="36" t="str">
        <x:v>Monthly, end of period</x:v>
      </x:c>
      <x:c r="K3152" s="36" t="str">
        <x:v>Billions of U.S. dollars</x:v>
      </x:c>
    </x:row>
    <x:row r="3153">
      <x:c r="A3153" s="37" t="n">
        <x:v>39934</x:v>
      </x:c>
      <x:c r="B3153" s="36" t="str">
        <x:v>Japan</x:v>
      </x:c>
      <x:c r="C3153" s="36" t="str">
        <x:v>Country or economy</x:v>
      </x:c>
      <x:c r="D3153" s="55" t="n">
        <x:v>677.2</x:v>
      </x:c>
      <x:c r="E3153" s="55" t="n">
        <x:v>3292.6</x:v>
      </x:c>
      <x:c r="F3153" s="39" t="n">
        <x:f>IF(E3153="","",D3153/E3153)</x:f>
        <x:v>0.20567332806900324</x:v>
      </x:c>
      <x:c r="G3153" s="36" t="str">
        <x:v>mfhhis01.csv</x:v>
      </x:c>
      <x:c r="H3153" s="36" t="str">
        <x:v>https://ticdata.treasury.gov/Publish/slt_table5.html</x:v>
      </x:c>
      <x:c r="I3153" s="37" t="n">
        <x:v>46269</x:v>
      </x:c>
      <x:c r="J3153" s="36" t="str">
        <x:v>Monthly, end of period</x:v>
      </x:c>
      <x:c r="K3153" s="36" t="str">
        <x:v>Billions of U.S. dollars</x:v>
      </x:c>
    </x:row>
    <x:row r="3154">
      <x:c r="A3154" s="37" t="n">
        <x:v>39934</x:v>
      </x:c>
      <x:c r="B3154" s="36" t="str">
        <x:v>Korea, South</x:v>
      </x:c>
      <x:c r="C3154" s="36" t="str">
        <x:v>Country or economy</x:v>
      </x:c>
      <x:c r="D3154" s="55" t="n">
        <x:v>37.4</x:v>
      </x:c>
      <x:c r="E3154" s="55" t="n">
        <x:v>3292.6</x:v>
      </x:c>
      <x:c r="F3154" s="39" t="n">
        <x:f>IF(E3154="","",D3154/E3154)</x:f>
        <x:v>0.011358804592115654</x:v>
      </x:c>
      <x:c r="G3154" s="36" t="str">
        <x:v>mfhhis01.csv</x:v>
      </x:c>
      <x:c r="H3154" s="36" t="str">
        <x:v>https://ticdata.treasury.gov/Publish/slt_table5.html</x:v>
      </x:c>
      <x:c r="I3154" s="37" t="n">
        <x:v>46269</x:v>
      </x:c>
      <x:c r="J3154" s="36" t="str">
        <x:v>Monthly, end of period</x:v>
      </x:c>
      <x:c r="K3154" s="36" t="str">
        <x:v>Billions of U.S. dollars</x:v>
      </x:c>
    </x:row>
    <x:row r="3155">
      <x:c r="A3155" s="37" t="n">
        <x:v>39934</x:v>
      </x:c>
      <x:c r="B3155" s="36" t="str">
        <x:v>Luxembourg</x:v>
      </x:c>
      <x:c r="C3155" s="36" t="str">
        <x:v>Country or economy</x:v>
      </x:c>
      <x:c r="D3155" s="55" t="n">
        <x:v>96.2</x:v>
      </x:c>
      <x:c r="E3155" s="55" t="n">
        <x:v>3292.6</x:v>
      </x:c>
      <x:c r="F3155" s="39" t="n">
        <x:f>IF(E3155="","",D3155/E3155)</x:f>
        <x:v>0.029217032132661122</x:v>
      </x:c>
      <x:c r="G3155" s="36" t="str">
        <x:v>mfhhis01.csv</x:v>
      </x:c>
      <x:c r="H3155" s="36" t="str">
        <x:v>https://ticdata.treasury.gov/Publish/slt_table5.html</x:v>
      </x:c>
      <x:c r="I3155" s="37" t="n">
        <x:v>46269</x:v>
      </x:c>
      <x:c r="J3155" s="36" t="str">
        <x:v>Monthly, end of period</x:v>
      </x:c>
      <x:c r="K3155" s="36" t="str">
        <x:v>Billions of U.S. dollars</x:v>
      </x:c>
    </x:row>
    <x:row r="3156">
      <x:c r="A3156" s="37" t="n">
        <x:v>39934</x:v>
      </x:c>
      <x:c r="B3156" s="36" t="str">
        <x:v>Malaysia</x:v>
      </x:c>
      <x:c r="C3156" s="36" t="str">
        <x:v>Country or economy</x:v>
      </x:c>
      <x:c r="D3156" s="55" t="n">
        <x:v>12.3</x:v>
      </x:c>
      <x:c r="E3156" s="55" t="n">
        <x:v>3292.6</x:v>
      </x:c>
      <x:c r="F3156" s="39" t="n">
        <x:f>IF(E3156="","",D3156/E3156)</x:f>
        <x:v>0.0037356496385834905</x:v>
      </x:c>
      <x:c r="G3156" s="36" t="str">
        <x:v>mfhhis01.csv</x:v>
      </x:c>
      <x:c r="H3156" s="36" t="str">
        <x:v>https://ticdata.treasury.gov/Publish/slt_table5.html</x:v>
      </x:c>
      <x:c r="I3156" s="37" t="n">
        <x:v>46269</x:v>
      </x:c>
      <x:c r="J3156" s="36" t="str">
        <x:v>Monthly, end of period</x:v>
      </x:c>
      <x:c r="K3156" s="36" t="str">
        <x:v>Billions of U.S. dollars</x:v>
      </x:c>
    </x:row>
    <x:row r="3157">
      <x:c r="A3157" s="37" t="n">
        <x:v>39934</x:v>
      </x:c>
      <x:c r="B3157" s="36" t="str">
        <x:v>Mexico</x:v>
      </x:c>
      <x:c r="C3157" s="36" t="str">
        <x:v>Country or economy</x:v>
      </x:c>
      <x:c r="D3157" s="55" t="n">
        <x:v>31.5</x:v>
      </x:c>
      <x:c r="E3157" s="55" t="n">
        <x:v>3292.6</x:v>
      </x:c>
      <x:c r="F3157" s="39" t="n">
        <x:f>IF(E3157="","",D3157/E3157)</x:f>
        <x:v>0.0095669076110065</x:v>
      </x:c>
      <x:c r="G3157" s="36" t="str">
        <x:v>mfhhis01.csv</x:v>
      </x:c>
      <x:c r="H3157" s="36" t="str">
        <x:v>https://ticdata.treasury.gov/Publish/slt_table5.html</x:v>
      </x:c>
      <x:c r="I3157" s="37" t="n">
        <x:v>46269</x:v>
      </x:c>
      <x:c r="J3157" s="36" t="str">
        <x:v>Monthly, end of period</x:v>
      </x:c>
      <x:c r="K3157" s="36" t="str">
        <x:v>Billions of U.S. dollars</x:v>
      </x:c>
    </x:row>
    <x:row r="3158">
      <x:c r="A3158" s="37" t="n">
        <x:v>39934</x:v>
      </x:c>
      <x:c r="B3158" s="36" t="str">
        <x:v>Netherlands</x:v>
      </x:c>
      <x:c r="C3158" s="36" t="str">
        <x:v>Country or economy</x:v>
      </x:c>
      <x:c r="D3158" s="55" t="n">
        <x:v>16.4</x:v>
      </x:c>
      <x:c r="E3158" s="55" t="n">
        <x:v>3292.6</x:v>
      </x:c>
      <x:c r="F3158" s="39" t="n">
        <x:f>IF(E3158="","",D3158/E3158)</x:f>
        <x:v>0.004980866184777987</x:v>
      </x:c>
      <x:c r="G3158" s="36" t="str">
        <x:v>mfhhis01.csv</x:v>
      </x:c>
      <x:c r="H3158" s="36" t="str">
        <x:v>https://ticdata.treasury.gov/Publish/slt_table5.html</x:v>
      </x:c>
      <x:c r="I3158" s="37" t="n">
        <x:v>46269</x:v>
      </x:c>
      <x:c r="J3158" s="36" t="str">
        <x:v>Monthly, end of period</x:v>
      </x:c>
      <x:c r="K3158" s="36" t="str">
        <x:v>Billions of U.S. dollars</x:v>
      </x:c>
    </x:row>
    <x:row r="3159">
      <x:c r="A3159" s="37" t="n">
        <x:v>39934</x:v>
      </x:c>
      <x:c r="B3159" s="36" t="str">
        <x:v>Norway</x:v>
      </x:c>
      <x:c r="C3159" s="36" t="str">
        <x:v>Country or economy</x:v>
      </x:c>
      <x:c r="D3159" s="55" t="n">
        <x:v>28.3</x:v>
      </x:c>
      <x:c r="E3159" s="55" t="n">
        <x:v>3292.6</x:v>
      </x:c>
      <x:c r="F3159" s="39" t="n">
        <x:f>IF(E3159="","",D3159/E3159)</x:f>
        <x:v>0.008595031282269332</x:v>
      </x:c>
      <x:c r="G3159" s="36" t="str">
        <x:v>mfhhis01.csv</x:v>
      </x:c>
      <x:c r="H3159" s="36" t="str">
        <x:v>https://ticdata.treasury.gov/Publish/slt_table5.html</x:v>
      </x:c>
      <x:c r="I3159" s="37" t="n">
        <x:v>46269</x:v>
      </x:c>
      <x:c r="J3159" s="36" t="str">
        <x:v>Monthly, end of period</x:v>
      </x:c>
      <x:c r="K3159" s="36" t="str">
        <x:v>Billions of U.S. dollars</x:v>
      </x:c>
    </x:row>
    <x:row r="3160">
      <x:c r="A3160" s="37" t="n">
        <x:v>39934</x:v>
      </x:c>
      <x:c r="B3160" s="36" t="str">
        <x:v>Oil Exporters</x:v>
      </x:c>
      <x:c r="C3160" s="36" t="str">
        <x:v>Country or economy</x:v>
      </x:c>
      <x:c r="D3160" s="55" t="n">
        <x:v>192.9</x:v>
      </x:c>
      <x:c r="E3160" s="55" t="n">
        <x:v>3292.6</x:v>
      </x:c>
      <x:c r="F3160" s="39" t="n">
        <x:f>IF(E3160="","",D3160/E3160)</x:f>
        <x:v>0.05858591994168742</x:v>
      </x:c>
      <x:c r="G3160" s="36" t="str">
        <x:v>mfhhis01.csv</x:v>
      </x:c>
      <x:c r="H3160" s="36" t="str">
        <x:v>https://ticdata.treasury.gov/Publish/slt_table5.html</x:v>
      </x:c>
      <x:c r="I3160" s="37" t="n">
        <x:v>46269</x:v>
      </x:c>
      <x:c r="J3160" s="36" t="str">
        <x:v>Monthly, end of period</x:v>
      </x:c>
      <x:c r="K3160" s="36" t="str">
        <x:v>Billions of U.S. dollars</x:v>
      </x:c>
    </x:row>
    <x:row r="3161">
      <x:c r="A3161" s="37" t="n">
        <x:v>39934</x:v>
      </x:c>
      <x:c r="B3161" s="36" t="str">
        <x:v>Philippines</x:v>
      </x:c>
      <x:c r="C3161" s="36" t="str">
        <x:v>Country or economy</x:v>
      </x:c>
      <x:c r="D3161" s="55" t="n">
        <x:v>11.8</x:v>
      </x:c>
      <x:c r="E3161" s="55" t="n">
        <x:v>3292.6</x:v>
      </x:c>
      <x:c r="F3161" s="39" t="n">
        <x:f>IF(E3161="","",D3161/E3161)</x:f>
        <x:v>0.003583793962218308</x:v>
      </x:c>
      <x:c r="G3161" s="36" t="str">
        <x:v>mfhhis01.csv</x:v>
      </x:c>
      <x:c r="H3161" s="36" t="str">
        <x:v>https://ticdata.treasury.gov/Publish/slt_table5.html</x:v>
      </x:c>
      <x:c r="I3161" s="37" t="n">
        <x:v>46269</x:v>
      </x:c>
      <x:c r="J3161" s="36" t="str">
        <x:v>Monthly, end of period</x:v>
      </x:c>
      <x:c r="K3161" s="36" t="str">
        <x:v>Billions of U.S. dollars</x:v>
      </x:c>
    </x:row>
    <x:row r="3162">
      <x:c r="A3162" s="37" t="n">
        <x:v>39934</x:v>
      </x:c>
      <x:c r="B3162" s="36" t="str">
        <x:v>Poland</x:v>
      </x:c>
      <x:c r="C3162" s="36" t="str">
        <x:v>Country or economy</x:v>
      </x:c>
      <x:c r="D3162" s="55" t="n">
        <x:v>5</x:v>
      </x:c>
      <x:c r="E3162" s="55" t="n">
        <x:v>3292.6</x:v>
      </x:c>
      <x:c r="F3162" s="39" t="n">
        <x:f>IF(E3162="","",D3162/E3162)</x:f>
        <x:v>0.0015185567636518253</x:v>
      </x:c>
      <x:c r="G3162" s="36" t="str">
        <x:v>mfhhis01.csv</x:v>
      </x:c>
      <x:c r="H3162" s="36" t="str">
        <x:v>https://ticdata.treasury.gov/Publish/slt_table5.html</x:v>
      </x:c>
      <x:c r="I3162" s="37" t="n">
        <x:v>46269</x:v>
      </x:c>
      <x:c r="J3162" s="36" t="str">
        <x:v>Monthly, end of period</x:v>
      </x:c>
      <x:c r="K3162" s="36" t="str">
        <x:v>Billions of U.S. dollars</x:v>
      </x:c>
    </x:row>
    <x:row r="3163">
      <x:c r="A3163" s="37" t="n">
        <x:v>39934</x:v>
      </x:c>
      <x:c r="B3163" s="36" t="str">
        <x:v>Russia</x:v>
      </x:c>
      <x:c r="C3163" s="36" t="str">
        <x:v>Country or economy</x:v>
      </x:c>
      <x:c r="D3163" s="55" t="n">
        <x:v>124.5</x:v>
      </x:c>
      <x:c r="E3163" s="55" t="n">
        <x:v>3292.6</x:v>
      </x:c>
      <x:c r="F3163" s="39" t="n">
        <x:f>IF(E3163="","",D3163/E3163)</x:f>
        <x:v>0.03781206341493045</x:v>
      </x:c>
      <x:c r="G3163" s="36" t="str">
        <x:v>mfhhis01.csv</x:v>
      </x:c>
      <x:c r="H3163" s="36" t="str">
        <x:v>https://ticdata.treasury.gov/Publish/slt_table5.html</x:v>
      </x:c>
      <x:c r="I3163" s="37" t="n">
        <x:v>46269</x:v>
      </x:c>
      <x:c r="J3163" s="36" t="str">
        <x:v>Monthly, end of period</x:v>
      </x:c>
      <x:c r="K3163" s="36" t="str">
        <x:v>Billions of U.S. dollars</x:v>
      </x:c>
    </x:row>
    <x:row r="3164">
      <x:c r="A3164" s="37" t="n">
        <x:v>39934</x:v>
      </x:c>
      <x:c r="B3164" s="36" t="str">
        <x:v>Singapore</x:v>
      </x:c>
      <x:c r="C3164" s="36" t="str">
        <x:v>Country or economy</x:v>
      </x:c>
      <x:c r="D3164" s="55" t="n">
        <x:v>39.7</x:v>
      </x:c>
      <x:c r="E3164" s="55" t="n">
        <x:v>3292.6</x:v>
      </x:c>
      <x:c r="F3164" s="39" t="n">
        <x:f>IF(E3164="","",D3164/E3164)</x:f>
        <x:v>0.012057340703395494</x:v>
      </x:c>
      <x:c r="G3164" s="36" t="str">
        <x:v>mfhhis01.csv</x:v>
      </x:c>
      <x:c r="H3164" s="36" t="str">
        <x:v>https://ticdata.treasury.gov/Publish/slt_table5.html</x:v>
      </x:c>
      <x:c r="I3164" s="37" t="n">
        <x:v>46269</x:v>
      </x:c>
      <x:c r="J3164" s="36" t="str">
        <x:v>Monthly, end of period</x:v>
      </x:c>
      <x:c r="K3164" s="36" t="str">
        <x:v>Billions of U.S. dollars</x:v>
      </x:c>
    </x:row>
    <x:row r="3165">
      <x:c r="A3165" s="37" t="n">
        <x:v>39934</x:v>
      </x:c>
      <x:c r="B3165" s="36" t="str">
        <x:v>Spain</x:v>
      </x:c>
      <x:c r="C3165" s="36" t="str">
        <x:v>Country or economy</x:v>
      </x:c>
      <x:c r="D3165" s="55" t="n">
        <x:v>4.7</x:v>
      </x:c>
      <x:c r="E3165" s="55" t="n">
        <x:v>3292.6</x:v>
      </x:c>
      <x:c r="F3165" s="39" t="n">
        <x:f>IF(E3165="","",D3165/E3165)</x:f>
        <x:v>0.001427443357832716</x:v>
      </x:c>
      <x:c r="G3165" s="36" t="str">
        <x:v>mfhhis01.csv</x:v>
      </x:c>
      <x:c r="H3165" s="36" t="str">
        <x:v>https://ticdata.treasury.gov/Publish/slt_table5.html</x:v>
      </x:c>
      <x:c r="I3165" s="37" t="n">
        <x:v>46269</x:v>
      </x:c>
      <x:c r="J3165" s="36" t="str">
        <x:v>Monthly, end of period</x:v>
      </x:c>
      <x:c r="K3165" s="36" t="str">
        <x:v>Billions of U.S. dollars</x:v>
      </x:c>
    </x:row>
    <x:row r="3166">
      <x:c r="A3166" s="37" t="n">
        <x:v>39934</x:v>
      </x:c>
      <x:c r="B3166" s="36" t="str">
        <x:v>Sweden</x:v>
      </x:c>
      <x:c r="C3166" s="36" t="str">
        <x:v>Country or economy</x:v>
      </x:c>
      <x:c r="D3166" s="55" t="n">
        <x:v>13</x:v>
      </x:c>
      <x:c r="E3166" s="55" t="n">
        <x:v>3292.6</x:v>
      </x:c>
      <x:c r="F3166" s="39" t="n">
        <x:f>IF(E3166="","",D3166/E3166)</x:f>
        <x:v>0.003948247585494746</x:v>
      </x:c>
      <x:c r="G3166" s="36" t="str">
        <x:v>mfhhis01.csv</x:v>
      </x:c>
      <x:c r="H3166" s="36" t="str">
        <x:v>https://ticdata.treasury.gov/Publish/slt_table5.html</x:v>
      </x:c>
      <x:c r="I3166" s="37" t="n">
        <x:v>46269</x:v>
      </x:c>
      <x:c r="J3166" s="36" t="str">
        <x:v>Monthly, end of period</x:v>
      </x:c>
      <x:c r="K3166" s="36" t="str">
        <x:v>Billions of U.S. dollars</x:v>
      </x:c>
    </x:row>
    <x:row r="3167">
      <x:c r="A3167" s="37" t="n">
        <x:v>39934</x:v>
      </x:c>
      <x:c r="B3167" s="36" t="str">
        <x:v>Switzerland</x:v>
      </x:c>
      <x:c r="C3167" s="36" t="str">
        <x:v>Country or economy</x:v>
      </x:c>
      <x:c r="D3167" s="55" t="n">
        <x:v>63.7</x:v>
      </x:c>
      <x:c r="E3167" s="55" t="n">
        <x:v>3292.6</x:v>
      </x:c>
      <x:c r="F3167" s="39" t="n">
        <x:f>IF(E3167="","",D3167/E3167)</x:f>
        <x:v>0.019346413168924256</x:v>
      </x:c>
      <x:c r="G3167" s="36" t="str">
        <x:v>mfhhis01.csv</x:v>
      </x:c>
      <x:c r="H3167" s="36" t="str">
        <x:v>https://ticdata.treasury.gov/Publish/slt_table5.html</x:v>
      </x:c>
      <x:c r="I3167" s="37" t="n">
        <x:v>46269</x:v>
      </x:c>
      <x:c r="J3167" s="36" t="str">
        <x:v>Monthly, end of period</x:v>
      </x:c>
      <x:c r="K3167" s="36" t="str">
        <x:v>Billions of U.S. dollars</x:v>
      </x:c>
    </x:row>
    <x:row r="3168">
      <x:c r="A3168" s="37" t="n">
        <x:v>39934</x:v>
      </x:c>
      <x:c r="B3168" s="36" t="str">
        <x:v>Taiwan</x:v>
      </x:c>
      <x:c r="C3168" s="36" t="str">
        <x:v>Country or economy</x:v>
      </x:c>
      <x:c r="D3168" s="55" t="n">
        <x:v>75.7</x:v>
      </x:c>
      <x:c r="E3168" s="55" t="n">
        <x:v>3292.6</x:v>
      </x:c>
      <x:c r="F3168" s="39" t="n">
        <x:f>IF(E3168="","",D3168/E3168)</x:f>
        <x:v>0.022990949401688637</x:v>
      </x:c>
      <x:c r="G3168" s="36" t="str">
        <x:v>mfhhis01.csv</x:v>
      </x:c>
      <x:c r="H3168" s="36" t="str">
        <x:v>https://ticdata.treasury.gov/Publish/slt_table5.html</x:v>
      </x:c>
      <x:c r="I3168" s="37" t="n">
        <x:v>46269</x:v>
      </x:c>
      <x:c r="J3168" s="36" t="str">
        <x:v>Monthly, end of period</x:v>
      </x:c>
      <x:c r="K3168" s="36" t="str">
        <x:v>Billions of U.S. dollars</x:v>
      </x:c>
    </x:row>
    <x:row r="3169">
      <x:c r="A3169" s="37" t="n">
        <x:v>39934</x:v>
      </x:c>
      <x:c r="B3169" s="36" t="str">
        <x:v>Thailand</x:v>
      </x:c>
      <x:c r="C3169" s="36" t="str">
        <x:v>Country or economy</x:v>
      </x:c>
      <x:c r="D3169" s="55" t="n">
        <x:v>26.8</x:v>
      </x:c>
      <x:c r="E3169" s="55" t="n">
        <x:v>3292.6</x:v>
      </x:c>
      <x:c r="F3169" s="39" t="n">
        <x:f>IF(E3169="","",D3169/E3169)</x:f>
        <x:v>0.008139464253173785</x:v>
      </x:c>
      <x:c r="G3169" s="36" t="str">
        <x:v>mfhhis01.csv</x:v>
      </x:c>
      <x:c r="H3169" s="36" t="str">
        <x:v>https://ticdata.treasury.gov/Publish/slt_table5.html</x:v>
      </x:c>
      <x:c r="I3169" s="37" t="n">
        <x:v>46269</x:v>
      </x:c>
      <x:c r="J3169" s="36" t="str">
        <x:v>Monthly, end of period</x:v>
      </x:c>
      <x:c r="K3169" s="36" t="str">
        <x:v>Billions of U.S. dollars</x:v>
      </x:c>
    </x:row>
    <x:row r="3170">
      <x:c r="A3170" s="37" t="n">
        <x:v>39934</x:v>
      </x:c>
      <x:c r="B3170" s="36" t="str">
        <x:v>Turkey</x:v>
      </x:c>
      <x:c r="C3170" s="36" t="str">
        <x:v>Country or economy</x:v>
      </x:c>
      <x:c r="D3170" s="55" t="n">
        <x:v>28.3</x:v>
      </x:c>
      <x:c r="E3170" s="55" t="n">
        <x:v>3292.6</x:v>
      </x:c>
      <x:c r="F3170" s="39" t="n">
        <x:f>IF(E3170="","",D3170/E3170)</x:f>
        <x:v>0.008595031282269332</x:v>
      </x:c>
      <x:c r="G3170" s="36" t="str">
        <x:v>mfhhis01.csv</x:v>
      </x:c>
      <x:c r="H3170" s="36" t="str">
        <x:v>https://ticdata.treasury.gov/Publish/slt_table5.html</x:v>
      </x:c>
      <x:c r="I3170" s="37" t="n">
        <x:v>46269</x:v>
      </x:c>
      <x:c r="J3170" s="36" t="str">
        <x:v>Monthly, end of period</x:v>
      </x:c>
      <x:c r="K3170" s="36" t="str">
        <x:v>Billions of U.S. dollars</x:v>
      </x:c>
    </x:row>
    <x:row r="3171">
      <x:c r="A3171" s="37" t="n">
        <x:v>39934</x:v>
      </x:c>
      <x:c r="B3171" s="36" t="str">
        <x:v>United Kingdom</x:v>
      </x:c>
      <x:c r="C3171" s="36" t="str">
        <x:v>Country or economy</x:v>
      </x:c>
      <x:c r="D3171" s="55" t="n">
        <x:v>163.9</x:v>
      </x:c>
      <x:c r="E3171" s="55" t="n">
        <x:v>3292.6</x:v>
      </x:c>
      <x:c r="F3171" s="39" t="n">
        <x:f>IF(E3171="","",D3171/E3171)</x:f>
        <x:v>0.049778290712506834</x:v>
      </x:c>
      <x:c r="G3171" s="36" t="str">
        <x:v>mfhhis01.csv</x:v>
      </x:c>
      <x:c r="H3171" s="36" t="str">
        <x:v>https://ticdata.treasury.gov/Publish/slt_table5.html</x:v>
      </x:c>
      <x:c r="I3171" s="37" t="n">
        <x:v>46269</x:v>
      </x:c>
      <x:c r="J3171" s="36" t="str">
        <x:v>Monthly, end of period</x:v>
      </x:c>
      <x:c r="K3171" s="36" t="str">
        <x:v>Billions of U.S. dollars</x:v>
      </x:c>
    </x:row>
    <x:row r="3172">
      <x:c r="A3172" s="37" t="n">
        <x:v>39965</x:v>
      </x:c>
      <x:c r="B3172" s="36" t="str">
        <x:v>All Other</x:v>
      </x:c>
      <x:c r="C3172" s="36" t="str">
        <x:v>Aggregate</x:v>
      </x:c>
      <x:c r="D3172" s="55" t="n">
        <x:v>136.4</x:v>
      </x:c>
      <x:c r="E3172" s="55" t="n">
        <x:v>3383.9</x:v>
      </x:c>
      <x:c r="F3172" s="39" t="n">
        <x:f>IF(E3172="","",D3172/E3172)</x:f>
        <x:v>0.04030851975531192</x:v>
      </x:c>
      <x:c r="G3172" s="36" t="str">
        <x:v>mfhhis01.csv</x:v>
      </x:c>
      <x:c r="H3172" s="36" t="str">
        <x:v>https://ticdata.treasury.gov/Publish/slt_table5.html</x:v>
      </x:c>
      <x:c r="I3172" s="37" t="n">
        <x:v>46269</x:v>
      </x:c>
      <x:c r="J3172" s="36" t="str">
        <x:v>Monthly, end of period</x:v>
      </x:c>
      <x:c r="K3172" s="36" t="str">
        <x:v>Billions of U.S. dollars</x:v>
      </x:c>
    </x:row>
    <x:row r="3173">
      <x:c r="A3173" s="37" t="n">
        <x:v>39965</x:v>
      </x:c>
      <x:c r="B3173" s="36" t="str">
        <x:v>Australia</x:v>
      </x:c>
      <x:c r="C3173" s="36" t="str">
        <x:v>Country or economy</x:v>
      </x:c>
      <x:c r="D3173" s="55" t="n">
        <x:v>10.2</x:v>
      </x:c>
      <x:c r="E3173" s="55" t="n">
        <x:v>3383.9</x:v>
      </x:c>
      <x:c r="F3173" s="39" t="n">
        <x:f>IF(E3173="","",D3173/E3173)</x:f>
        <x:v>0.003014273471438281</x:v>
      </x:c>
      <x:c r="G3173" s="36" t="str">
        <x:v>mfhhis01.csv</x:v>
      </x:c>
      <x:c r="H3173" s="36" t="str">
        <x:v>https://ticdata.treasury.gov/Publish/slt_table5.html</x:v>
      </x:c>
      <x:c r="I3173" s="37" t="n">
        <x:v>46269</x:v>
      </x:c>
      <x:c r="J3173" s="36" t="str">
        <x:v>Monthly, end of period</x:v>
      </x:c>
      <x:c r="K3173" s="36" t="str">
        <x:v>Billions of U.S. dollars</x:v>
      </x:c>
    </x:row>
    <x:row r="3174">
      <x:c r="A3174" s="37" t="n">
        <x:v>39965</x:v>
      </x:c>
      <x:c r="B3174" s="36" t="str">
        <x:v>Belgium</x:v>
      </x:c>
      <x:c r="C3174" s="36" t="str">
        <x:v>Country or economy</x:v>
      </x:c>
      <x:c r="D3174" s="55" t="n">
        <x:v>15.7</x:v>
      </x:c>
      <x:c r="E3174" s="55" t="n">
        <x:v>3383.9</x:v>
      </x:c>
      <x:c r="F3174" s="39" t="n">
        <x:f>IF(E3174="","",D3174/E3174)</x:f>
        <x:v>0.004639617009958923</x:v>
      </x:c>
      <x:c r="G3174" s="36" t="str">
        <x:v>mfhhis01.csv</x:v>
      </x:c>
      <x:c r="H3174" s="36" t="str">
        <x:v>https://ticdata.treasury.gov/Publish/slt_table5.html</x:v>
      </x:c>
      <x:c r="I3174" s="37" t="n">
        <x:v>46269</x:v>
      </x:c>
      <x:c r="J3174" s="36" t="str">
        <x:v>Monthly, end of period</x:v>
      </x:c>
      <x:c r="K3174" s="36" t="str">
        <x:v>Billions of U.S. dollars</x:v>
      </x:c>
    </x:row>
    <x:row r="3175">
      <x:c r="A3175" s="37" t="n">
        <x:v>39965</x:v>
      </x:c>
      <x:c r="B3175" s="36" t="str">
        <x:v>Brazil</x:v>
      </x:c>
      <x:c r="C3175" s="36" t="str">
        <x:v>Country or economy</x:v>
      </x:c>
      <x:c r="D3175" s="55" t="n">
        <x:v>139.8</x:v>
      </x:c>
      <x:c r="E3175" s="55" t="n">
        <x:v>3383.9</x:v>
      </x:c>
      <x:c r="F3175" s="39" t="n">
        <x:f>IF(E3175="","",D3175/E3175)</x:f>
        <x:v>0.04131327757912468</x:v>
      </x:c>
      <x:c r="G3175" s="36" t="str">
        <x:v>mfhhis01.csv</x:v>
      </x:c>
      <x:c r="H3175" s="36" t="str">
        <x:v>https://ticdata.treasury.gov/Publish/slt_table5.html</x:v>
      </x:c>
      <x:c r="I3175" s="37" t="n">
        <x:v>46269</x:v>
      </x:c>
      <x:c r="J3175" s="36" t="str">
        <x:v>Monthly, end of period</x:v>
      </x:c>
      <x:c r="K3175" s="36" t="str">
        <x:v>Billions of U.S. dollars</x:v>
      </x:c>
    </x:row>
    <x:row r="3176">
      <x:c r="A3176" s="37" t="n">
        <x:v>39965</x:v>
      </x:c>
      <x:c r="B3176" s="36" t="str">
        <x:v>Canada</x:v>
      </x:c>
      <x:c r="C3176" s="36" t="str">
        <x:v>Country or economy</x:v>
      </x:c>
      <x:c r="D3176" s="55" t="n">
        <x:v>18.4</x:v>
      </x:c>
      <x:c r="E3176" s="55" t="n">
        <x:v>3383.9</x:v>
      </x:c>
      <x:c r="F3176" s="39" t="n">
        <x:f>IF(E3176="","",D3176/E3176)</x:f>
        <x:v>0.005437512928869056</x:v>
      </x:c>
      <x:c r="G3176" s="36" t="str">
        <x:v>mfhhis01.csv</x:v>
      </x:c>
      <x:c r="H3176" s="36" t="str">
        <x:v>https://ticdata.treasury.gov/Publish/slt_table5.html</x:v>
      </x:c>
      <x:c r="I3176" s="37" t="n">
        <x:v>46269</x:v>
      </x:c>
      <x:c r="J3176" s="36" t="str">
        <x:v>Monthly, end of period</x:v>
      </x:c>
      <x:c r="K3176" s="36" t="str">
        <x:v>Billions of U.S. dollars</x:v>
      </x:c>
    </x:row>
    <x:row r="3177">
      <x:c r="A3177" s="37" t="n">
        <x:v>39965</x:v>
      </x:c>
      <x:c r="B3177" s="36" t="str">
        <x:v>Carib Bnkng Ctrs</x:v>
      </x:c>
      <x:c r="C3177" s="36" t="str">
        <x:v>Country or economy</x:v>
      </x:c>
      <x:c r="D3177" s="55" t="n">
        <x:v>192.1</x:v>
      </x:c>
      <x:c r="E3177" s="55" t="n">
        <x:v>3383.9</x:v>
      </x:c>
      <x:c r="F3177" s="39" t="n">
        <x:f>IF(E3177="","",D3177/E3177)</x:f>
        <x:v>0.05676881704542096</x:v>
      </x:c>
      <x:c r="G3177" s="36" t="str">
        <x:v>mfhhis01.csv</x:v>
      </x:c>
      <x:c r="H3177" s="36" t="str">
        <x:v>https://ticdata.treasury.gov/Publish/slt_table5.html</x:v>
      </x:c>
      <x:c r="I3177" s="37" t="n">
        <x:v>46269</x:v>
      </x:c>
      <x:c r="J3177" s="36" t="str">
        <x:v>Monthly, end of period</x:v>
      </x:c>
      <x:c r="K3177" s="36" t="str">
        <x:v>Billions of U.S. dollars</x:v>
      </x:c>
    </x:row>
    <x:row r="3178">
      <x:c r="A3178" s="37" t="n">
        <x:v>39965</x:v>
      </x:c>
      <x:c r="B3178" s="36" t="str">
        <x:v>Chile</x:v>
      </x:c>
      <x:c r="C3178" s="36" t="str">
        <x:v>Country or economy</x:v>
      </x:c>
      <x:c r="D3178" s="55" t="n">
        <x:v>14.3</x:v>
      </x:c>
      <x:c r="E3178" s="55" t="n">
        <x:v>3383.9</x:v>
      </x:c>
      <x:c r="F3178" s="39" t="n">
        <x:f>IF(E3178="","",D3178/E3178)</x:f>
        <x:v>0.004225893200153669</x:v>
      </x:c>
      <x:c r="G3178" s="36" t="str">
        <x:v>mfhhis01.csv</x:v>
      </x:c>
      <x:c r="H3178" s="36" t="str">
        <x:v>https://ticdata.treasury.gov/Publish/slt_table5.html</x:v>
      </x:c>
      <x:c r="I3178" s="37" t="n">
        <x:v>46269</x:v>
      </x:c>
      <x:c r="J3178" s="36" t="str">
        <x:v>Monthly, end of period</x:v>
      </x:c>
      <x:c r="K3178" s="36" t="str">
        <x:v>Billions of U.S. dollars</x:v>
      </x:c>
    </x:row>
    <x:row r="3179">
      <x:c r="A3179" s="37" t="n">
        <x:v>39965</x:v>
      </x:c>
      <x:c r="B3179" s="36" t="str">
        <x:v>China, Mainland</x:v>
      </x:c>
      <x:c r="C3179" s="36" t="str">
        <x:v>Country or economy</x:v>
      </x:c>
      <x:c r="D3179" s="55" t="n">
        <x:v>776.4</x:v>
      </x:c>
      <x:c r="E3179" s="55" t="n">
        <x:v>3383.9</x:v>
      </x:c>
      <x:c r="F3179" s="39" t="n">
        <x:f>IF(E3179="","",D3179/E3179)</x:f>
        <x:v>0.22943940423771386</x:v>
      </x:c>
      <x:c r="G3179" s="36" t="str">
        <x:v>mfhhis01.csv</x:v>
      </x:c>
      <x:c r="H3179" s="36" t="str">
        <x:v>https://ticdata.treasury.gov/Publish/slt_table5.html</x:v>
      </x:c>
      <x:c r="I3179" s="37" t="n">
        <x:v>46269</x:v>
      </x:c>
      <x:c r="J3179" s="36" t="str">
        <x:v>Monthly, end of period</x:v>
      </x:c>
      <x:c r="K3179" s="36" t="str">
        <x:v>Billions of U.S. dollars</x:v>
      </x:c>
    </x:row>
    <x:row r="3180">
      <x:c r="A3180" s="37" t="n">
        <x:v>39965</x:v>
      </x:c>
      <x:c r="B3180" s="36" t="str">
        <x:v>Colombia</x:v>
      </x:c>
      <x:c r="C3180" s="36" t="str">
        <x:v>Country or economy</x:v>
      </x:c>
      <x:c r="D3180" s="55" t="n">
        <x:v>11.9</x:v>
      </x:c>
      <x:c r="E3180" s="55" t="n">
        <x:v>3383.9</x:v>
      </x:c>
      <x:c r="F3180" s="39" t="n">
        <x:f>IF(E3180="","",D3180/E3180)</x:f>
        <x:v>0.0035166523833446615</x:v>
      </x:c>
      <x:c r="G3180" s="36" t="str">
        <x:v>mfhhis01.csv</x:v>
      </x:c>
      <x:c r="H3180" s="36" t="str">
        <x:v>https://ticdata.treasury.gov/Publish/slt_table5.html</x:v>
      </x:c>
      <x:c r="I3180" s="37" t="n">
        <x:v>46269</x:v>
      </x:c>
      <x:c r="J3180" s="36" t="str">
        <x:v>Monthly, end of period</x:v>
      </x:c>
      <x:c r="K3180" s="36" t="str">
        <x:v>Billions of U.S. dollars</x:v>
      </x:c>
    </x:row>
    <x:row r="3181">
      <x:c r="A3181" s="37" t="n">
        <x:v>39965</x:v>
      </x:c>
      <x:c r="B3181" s="36" t="str">
        <x:v>Egypt</x:v>
      </x:c>
      <x:c r="C3181" s="36" t="str">
        <x:v>Country or economy</x:v>
      </x:c>
      <x:c r="D3181" s="55" t="n">
        <x:v>17.3</x:v>
      </x:c>
      <x:c r="E3181" s="55" t="n">
        <x:v>3383.9</x:v>
      </x:c>
      <x:c r="F3181" s="39" t="n">
        <x:f>IF(E3181="","",D3181/E3181)</x:f>
        <x:v>0.005112444221164928</x:v>
      </x:c>
      <x:c r="G3181" s="36" t="str">
        <x:v>mfhhis01.csv</x:v>
      </x:c>
      <x:c r="H3181" s="36" t="str">
        <x:v>https://ticdata.treasury.gov/Publish/slt_table5.html</x:v>
      </x:c>
      <x:c r="I3181" s="37" t="n">
        <x:v>46269</x:v>
      </x:c>
      <x:c r="J3181" s="36" t="str">
        <x:v>Monthly, end of period</x:v>
      </x:c>
      <x:c r="K3181" s="36" t="str">
        <x:v>Billions of U.S. dollars</x:v>
      </x:c>
    </x:row>
    <x:row r="3182">
      <x:c r="A3182" s="37" t="n">
        <x:v>39965</x:v>
      </x:c>
      <x:c r="B3182" s="36" t="str">
        <x:v>Foreign official</x:v>
      </x:c>
      <x:c r="C3182" s="36" t="str">
        <x:v>Aggregate</x:v>
      </x:c>
      <x:c r="D3182" s="55" t="n">
        <x:v>2295.3</x:v>
      </x:c>
      <x:c r="E3182" s="55" t="n">
        <x:v>3383.9</x:v>
      </x:c>
      <x:c r="F3182" s="39" t="n">
        <x:f>IF(E3182="","",D3182/E3182)</x:f>
        <x:v>0.6783001861757144</x:v>
      </x:c>
      <x:c r="G3182" s="36" t="str">
        <x:v>mfhhis01.csv</x:v>
      </x:c>
      <x:c r="H3182" s="36" t="str">
        <x:v>https://ticdata.treasury.gov/Publish/slt_table5.html</x:v>
      </x:c>
      <x:c r="I3182" s="37" t="n">
        <x:v>46269</x:v>
      </x:c>
      <x:c r="J3182" s="36" t="str">
        <x:v>Monthly, end of period</x:v>
      </x:c>
      <x:c r="K3182" s="36" t="str">
        <x:v>Billions of U.S. dollars</x:v>
      </x:c>
    </x:row>
    <x:row r="3183">
      <x:c r="A3183" s="37" t="n">
        <x:v>39965</x:v>
      </x:c>
      <x:c r="B3183" s="36" t="str">
        <x:v>Foreign official Treasury bills</x:v>
      </x:c>
      <x:c r="C3183" s="36" t="str">
        <x:v>Aggregate</x:v>
      </x:c>
      <x:c r="D3183" s="55" t="n">
        <x:v>571.9</x:v>
      </x:c>
      <x:c r="E3183" s="55" t="n">
        <x:v>3383.9</x:v>
      </x:c>
      <x:c r="F3183" s="39" t="n">
        <x:f>IF(E3183="","",D3183/E3183)</x:f>
        <x:v>0.16900617630544637</x:v>
      </x:c>
      <x:c r="G3183" s="36" t="str">
        <x:v>mfhhis01.csv</x:v>
      </x:c>
      <x:c r="H3183" s="36" t="str">
        <x:v>https://ticdata.treasury.gov/Publish/slt_table5.html</x:v>
      </x:c>
      <x:c r="I3183" s="37" t="n">
        <x:v>46269</x:v>
      </x:c>
      <x:c r="J3183" s="36" t="str">
        <x:v>Monthly, end of period</x:v>
      </x:c>
      <x:c r="K3183" s="36" t="str">
        <x:v>Billions of U.S. dollars</x:v>
      </x:c>
    </x:row>
    <x:row r="3184">
      <x:c r="A3184" s="37" t="n">
        <x:v>39965</x:v>
      </x:c>
      <x:c r="B3184" s="36" t="str">
        <x:v>Foreign official Treasury bonds and notes</x:v>
      </x:c>
      <x:c r="C3184" s="36" t="str">
        <x:v>Aggregate</x:v>
      </x:c>
      <x:c r="D3184" s="55" t="n">
        <x:v>1723.4</x:v>
      </x:c>
      <x:c r="E3184" s="55" t="n">
        <x:v>3383.9</x:v>
      </x:c>
      <x:c r="F3184" s="39" t="n">
        <x:f>IF(E3184="","",D3184/E3184)</x:f>
        <x:v>0.5092940098702681</x:v>
      </x:c>
      <x:c r="G3184" s="36" t="str">
        <x:v>mfhhis01.csv</x:v>
      </x:c>
      <x:c r="H3184" s="36" t="str">
        <x:v>https://ticdata.treasury.gov/Publish/slt_table5.html</x:v>
      </x:c>
      <x:c r="I3184" s="37" t="n">
        <x:v>46269</x:v>
      </x:c>
      <x:c r="J3184" s="36" t="str">
        <x:v>Monthly, end of period</x:v>
      </x:c>
      <x:c r="K3184" s="36" t="str">
        <x:v>Billions of U.S. dollars</x:v>
      </x:c>
    </x:row>
    <x:row r="3185">
      <x:c r="A3185" s="37" t="n">
        <x:v>39965</x:v>
      </x:c>
      <x:c r="B3185" s="36" t="str">
        <x:v>France</x:v>
      </x:c>
      <x:c r="C3185" s="36" t="str">
        <x:v>Country or economy</x:v>
      </x:c>
      <x:c r="D3185" s="55" t="n">
        <x:v>26</x:v>
      </x:c>
      <x:c r="E3185" s="55" t="n">
        <x:v>3383.9</x:v>
      </x:c>
      <x:c r="F3185" s="39" t="n">
        <x:f>IF(E3185="","",D3185/E3185)</x:f>
        <x:v>0.00768344218209758</x:v>
      </x:c>
      <x:c r="G3185" s="36" t="str">
        <x:v>mfhhis01.csv</x:v>
      </x:c>
      <x:c r="H3185" s="36" t="str">
        <x:v>https://ticdata.treasury.gov/Publish/slt_table5.html</x:v>
      </x:c>
      <x:c r="I3185" s="37" t="n">
        <x:v>46269</x:v>
      </x:c>
      <x:c r="J3185" s="36" t="str">
        <x:v>Monthly, end of period</x:v>
      </x:c>
      <x:c r="K3185" s="36" t="str">
        <x:v>Billions of U.S. dollars</x:v>
      </x:c>
    </x:row>
    <x:row r="3186">
      <x:c r="A3186" s="37" t="n">
        <x:v>39965</x:v>
      </x:c>
      <x:c r="B3186" s="36" t="str">
        <x:v>Germany</x:v>
      </x:c>
      <x:c r="C3186" s="36" t="str">
        <x:v>Country or economy</x:v>
      </x:c>
      <x:c r="D3186" s="55" t="n">
        <x:v>53.8</x:v>
      </x:c>
      <x:c r="E3186" s="55" t="n">
        <x:v>3383.9</x:v>
      </x:c>
      <x:c r="F3186" s="39" t="n">
        <x:f>IF(E3186="","",D3186/E3186)</x:f>
        <x:v>0.015898814976801914</x:v>
      </x:c>
      <x:c r="G3186" s="36" t="str">
        <x:v>mfhhis01.csv</x:v>
      </x:c>
      <x:c r="H3186" s="36" t="str">
        <x:v>https://ticdata.treasury.gov/Publish/slt_table5.html</x:v>
      </x:c>
      <x:c r="I3186" s="37" t="n">
        <x:v>46269</x:v>
      </x:c>
      <x:c r="J3186" s="36" t="str">
        <x:v>Monthly, end of period</x:v>
      </x:c>
      <x:c r="K3186" s="36" t="str">
        <x:v>Billions of U.S. dollars</x:v>
      </x:c>
    </x:row>
    <x:row r="3187">
      <x:c r="A3187" s="37" t="n">
        <x:v>39965</x:v>
      </x:c>
      <x:c r="B3187" s="36" t="str">
        <x:v>Grand Total</x:v>
      </x:c>
      <x:c r="C3187" s="36" t="str">
        <x:v>Aggregate</x:v>
      </x:c>
      <x:c r="D3187" s="55" t="n">
        <x:v>3383.9</x:v>
      </x:c>
      <x:c r="E3187" s="55" t="n">
        <x:v>3383.9</x:v>
      </x:c>
      <x:c r="F3187" s="39" t="n">
        <x:f>IF(E3187="","",D3187/E3187)</x:f>
        <x:v>1</x:v>
      </x:c>
      <x:c r="G3187" s="36" t="str">
        <x:v>mfhhis01.csv</x:v>
      </x:c>
      <x:c r="H3187" s="36" t="str">
        <x:v>https://ticdata.treasury.gov/Publish/slt_table5.html</x:v>
      </x:c>
      <x:c r="I3187" s="37" t="n">
        <x:v>46269</x:v>
      </x:c>
      <x:c r="J3187" s="36" t="str">
        <x:v>Monthly, end of period</x:v>
      </x:c>
      <x:c r="K3187" s="36" t="str">
        <x:v>Billions of U.S. dollars</x:v>
      </x:c>
    </x:row>
    <x:row r="3188">
      <x:c r="A3188" s="37" t="n">
        <x:v>39965</x:v>
      </x:c>
      <x:c r="B3188" s="36" t="str">
        <x:v>Hong Kong</x:v>
      </x:c>
      <x:c r="C3188" s="36" t="str">
        <x:v>Country or economy</x:v>
      </x:c>
      <x:c r="D3188" s="55" t="n">
        <x:v>99.8</x:v>
      </x:c>
      <x:c r="E3188" s="55" t="n">
        <x:v>3383.9</x:v>
      </x:c>
      <x:c r="F3188" s="39" t="n">
        <x:f>IF(E3188="","",D3188/E3188)</x:f>
        <x:v>0.029492597298974556</x:v>
      </x:c>
      <x:c r="G3188" s="36" t="str">
        <x:v>mfhhis01.csv</x:v>
      </x:c>
      <x:c r="H3188" s="36" t="str">
        <x:v>https://ticdata.treasury.gov/Publish/slt_table5.html</x:v>
      </x:c>
      <x:c r="I3188" s="37" t="n">
        <x:v>46269</x:v>
      </x:c>
      <x:c r="J3188" s="36" t="str">
        <x:v>Monthly, end of period</x:v>
      </x:c>
      <x:c r="K3188" s="36" t="str">
        <x:v>Billions of U.S. dollars</x:v>
      </x:c>
    </x:row>
    <x:row r="3189">
      <x:c r="A3189" s="37" t="n">
        <x:v>39965</x:v>
      </x:c>
      <x:c r="B3189" s="36" t="str">
        <x:v>India</x:v>
      </x:c>
      <x:c r="C3189" s="36" t="str">
        <x:v>Country or economy</x:v>
      </x:c>
      <x:c r="D3189" s="55" t="n">
        <x:v>39.3</x:v>
      </x:c>
      <x:c r="E3189" s="55" t="n">
        <x:v>3383.9</x:v>
      </x:c>
      <x:c r="F3189" s="39" t="n">
        <x:f>IF(E3189="","",D3189/E3189)</x:f>
        <x:v>0.011613818375247494</x:v>
      </x:c>
      <x:c r="G3189" s="36" t="str">
        <x:v>mfhhis01.csv</x:v>
      </x:c>
      <x:c r="H3189" s="36" t="str">
        <x:v>https://ticdata.treasury.gov/Publish/slt_table5.html</x:v>
      </x:c>
      <x:c r="I3189" s="37" t="n">
        <x:v>46269</x:v>
      </x:c>
      <x:c r="J3189" s="36" t="str">
        <x:v>Monthly, end of period</x:v>
      </x:c>
      <x:c r="K3189" s="36" t="str">
        <x:v>Billions of U.S. dollars</x:v>
      </x:c>
    </x:row>
    <x:row r="3190">
      <x:c r="A3190" s="37" t="n">
        <x:v>39965</x:v>
      </x:c>
      <x:c r="B3190" s="36" t="str">
        <x:v>Ireland</x:v>
      </x:c>
      <x:c r="C3190" s="36" t="str">
        <x:v>Country or economy</x:v>
      </x:c>
      <x:c r="D3190" s="55" t="n">
        <x:v>46.3</x:v>
      </x:c>
      <x:c r="E3190" s="55" t="n">
        <x:v>3383.9</x:v>
      </x:c>
      <x:c r="F3190" s="39" t="n">
        <x:f>IF(E3190="","",D3190/E3190)</x:f>
        <x:v>0.013682437424273766</x:v>
      </x:c>
      <x:c r="G3190" s="36" t="str">
        <x:v>mfhhis01.csv</x:v>
      </x:c>
      <x:c r="H3190" s="36" t="str">
        <x:v>https://ticdata.treasury.gov/Publish/slt_table5.html</x:v>
      </x:c>
      <x:c r="I3190" s="37" t="n">
        <x:v>46269</x:v>
      </x:c>
      <x:c r="J3190" s="36" t="str">
        <x:v>Monthly, end of period</x:v>
      </x:c>
      <x:c r="K3190" s="36" t="str">
        <x:v>Billions of U.S. dollars</x:v>
      </x:c>
    </x:row>
    <x:row r="3191">
      <x:c r="A3191" s="37" t="n">
        <x:v>39965</x:v>
      </x:c>
      <x:c r="B3191" s="36" t="str">
        <x:v>Israel</x:v>
      </x:c>
      <x:c r="C3191" s="36" t="str">
        <x:v>Country or economy</x:v>
      </x:c>
      <x:c r="D3191" s="55" t="n">
        <x:v>18.1</x:v>
      </x:c>
      <x:c r="E3191" s="55" t="n">
        <x:v>3383.9</x:v>
      </x:c>
      <x:c r="F3191" s="39" t="n">
        <x:f>IF(E3191="","",D3191/E3191)</x:f>
        <x:v>0.00534885782676793</x:v>
      </x:c>
      <x:c r="G3191" s="36" t="str">
        <x:v>mfhhis01.csv</x:v>
      </x:c>
      <x:c r="H3191" s="36" t="str">
        <x:v>https://ticdata.treasury.gov/Publish/slt_table5.html</x:v>
      </x:c>
      <x:c r="I3191" s="37" t="n">
        <x:v>46269</x:v>
      </x:c>
      <x:c r="J3191" s="36" t="str">
        <x:v>Monthly, end of period</x:v>
      </x:c>
      <x:c r="K3191" s="36" t="str">
        <x:v>Billions of U.S. dollars</x:v>
      </x:c>
    </x:row>
    <x:row r="3192">
      <x:c r="A3192" s="37" t="n">
        <x:v>39965</x:v>
      </x:c>
      <x:c r="B3192" s="36" t="str">
        <x:v>Italy</x:v>
      </x:c>
      <x:c r="C3192" s="36" t="str">
        <x:v>Country or economy</x:v>
      </x:c>
      <x:c r="D3192" s="55" t="n">
        <x:v>16.7</x:v>
      </x:c>
      <x:c r="E3192" s="55" t="n">
        <x:v>3383.9</x:v>
      </x:c>
      <x:c r="F3192" s="39" t="n">
        <x:f>IF(E3192="","",D3192/E3192)</x:f>
        <x:v>0.004935134016962676</x:v>
      </x:c>
      <x:c r="G3192" s="36" t="str">
        <x:v>mfhhis01.csv</x:v>
      </x:c>
      <x:c r="H3192" s="36" t="str">
        <x:v>https://ticdata.treasury.gov/Publish/slt_table5.html</x:v>
      </x:c>
      <x:c r="I3192" s="37" t="n">
        <x:v>46269</x:v>
      </x:c>
      <x:c r="J3192" s="36" t="str">
        <x:v>Monthly, end of period</x:v>
      </x:c>
      <x:c r="K3192" s="36" t="str">
        <x:v>Billions of U.S. dollars</x:v>
      </x:c>
    </x:row>
    <x:row r="3193">
      <x:c r="A3193" s="37" t="n">
        <x:v>39965</x:v>
      </x:c>
      <x:c r="B3193" s="36" t="str">
        <x:v>Japan</x:v>
      </x:c>
      <x:c r="C3193" s="36" t="str">
        <x:v>Country or economy</x:v>
      </x:c>
      <x:c r="D3193" s="55" t="n">
        <x:v>711.2</x:v>
      </x:c>
      <x:c r="E3193" s="55" t="n">
        <x:v>3383.9</x:v>
      </x:c>
      <x:c r="F3193" s="39" t="n">
        <x:f>IF(E3193="","",D3193/E3193)</x:f>
        <x:v>0.2101716953810692</x:v>
      </x:c>
      <x:c r="G3193" s="36" t="str">
        <x:v>mfhhis01.csv</x:v>
      </x:c>
      <x:c r="H3193" s="36" t="str">
        <x:v>https://ticdata.treasury.gov/Publish/slt_table5.html</x:v>
      </x:c>
      <x:c r="I3193" s="37" t="n">
        <x:v>46269</x:v>
      </x:c>
      <x:c r="J3193" s="36" t="str">
        <x:v>Monthly, end of period</x:v>
      </x:c>
      <x:c r="K3193" s="36" t="str">
        <x:v>Billions of U.S. dollars</x:v>
      </x:c>
    </x:row>
    <x:row r="3194">
      <x:c r="A3194" s="37" t="n">
        <x:v>39965</x:v>
      </x:c>
      <x:c r="B3194" s="36" t="str">
        <x:v>Korea, South</x:v>
      </x:c>
      <x:c r="C3194" s="36" t="str">
        <x:v>Country or economy</x:v>
      </x:c>
      <x:c r="D3194" s="55" t="n">
        <x:v>36.3</x:v>
      </x:c>
      <x:c r="E3194" s="55" t="n">
        <x:v>3383.9</x:v>
      </x:c>
      <x:c r="F3194" s="39" t="n">
        <x:f>IF(E3194="","",D3194/E3194)</x:f>
        <x:v>0.010727267354236234</x:v>
      </x:c>
      <x:c r="G3194" s="36" t="str">
        <x:v>mfhhis01.csv</x:v>
      </x:c>
      <x:c r="H3194" s="36" t="str">
        <x:v>https://ticdata.treasury.gov/Publish/slt_table5.html</x:v>
      </x:c>
      <x:c r="I3194" s="37" t="n">
        <x:v>46269</x:v>
      </x:c>
      <x:c r="J3194" s="36" t="str">
        <x:v>Monthly, end of period</x:v>
      </x:c>
      <x:c r="K3194" s="36" t="str">
        <x:v>Billions of U.S. dollars</x:v>
      </x:c>
    </x:row>
    <x:row r="3195">
      <x:c r="A3195" s="37" t="n">
        <x:v>39965</x:v>
      </x:c>
      <x:c r="B3195" s="36" t="str">
        <x:v>Luxembourg</x:v>
      </x:c>
      <x:c r="C3195" s="36" t="str">
        <x:v>Country or economy</x:v>
      </x:c>
      <x:c r="D3195" s="55" t="n">
        <x:v>104.3</x:v>
      </x:c>
      <x:c r="E3195" s="55" t="n">
        <x:v>3383.9</x:v>
      </x:c>
      <x:c r="F3195" s="39" t="n">
        <x:f>IF(E3195="","",D3195/E3195)</x:f>
        <x:v>0.030822423830491445</x:v>
      </x:c>
      <x:c r="G3195" s="36" t="str">
        <x:v>mfhhis01.csv</x:v>
      </x:c>
      <x:c r="H3195" s="36" t="str">
        <x:v>https://ticdata.treasury.gov/Publish/slt_table5.html</x:v>
      </x:c>
      <x:c r="I3195" s="37" t="n">
        <x:v>46269</x:v>
      </x:c>
      <x:c r="J3195" s="36" t="str">
        <x:v>Monthly, end of period</x:v>
      </x:c>
      <x:c r="K3195" s="36" t="str">
        <x:v>Billions of U.S. dollars</x:v>
      </x:c>
    </x:row>
    <x:row r="3196">
      <x:c r="A3196" s="37" t="n">
        <x:v>39965</x:v>
      </x:c>
      <x:c r="B3196" s="36" t="str">
        <x:v>Malaysia</x:v>
      </x:c>
      <x:c r="C3196" s="36" t="str">
        <x:v>Country or economy</x:v>
      </x:c>
      <x:c r="D3196" s="55" t="n">
        <x:v>11.7</x:v>
      </x:c>
      <x:c r="E3196" s="55" t="n">
        <x:v>3383.9</x:v>
      </x:c>
      <x:c r="F3196" s="39" t="n">
        <x:f>IF(E3196="","",D3196/E3196)</x:f>
        <x:v>0.0034575489819439107</x:v>
      </x:c>
      <x:c r="G3196" s="36" t="str">
        <x:v>mfhhis01.csv</x:v>
      </x:c>
      <x:c r="H3196" s="36" t="str">
        <x:v>https://ticdata.treasury.gov/Publish/slt_table5.html</x:v>
      </x:c>
      <x:c r="I3196" s="37" t="n">
        <x:v>46269</x:v>
      </x:c>
      <x:c r="J3196" s="36" t="str">
        <x:v>Monthly, end of period</x:v>
      </x:c>
      <x:c r="K3196" s="36" t="str">
        <x:v>Billions of U.S. dollars</x:v>
      </x:c>
    </x:row>
    <x:row r="3197">
      <x:c r="A3197" s="37" t="n">
        <x:v>39965</x:v>
      </x:c>
      <x:c r="B3197" s="36" t="str">
        <x:v>Mexico</x:v>
      </x:c>
      <x:c r="C3197" s="36" t="str">
        <x:v>Country or economy</x:v>
      </x:c>
      <x:c r="D3197" s="55" t="n">
        <x:v>29.5</x:v>
      </x:c>
      <x:c r="E3197" s="55" t="n">
        <x:v>3383.9</x:v>
      </x:c>
      <x:c r="F3197" s="39" t="n">
        <x:f>IF(E3197="","",D3197/E3197)</x:f>
        <x:v>0.008717751706610715</x:v>
      </x:c>
      <x:c r="G3197" s="36" t="str">
        <x:v>mfhhis01.csv</x:v>
      </x:c>
      <x:c r="H3197" s="36" t="str">
        <x:v>https://ticdata.treasury.gov/Publish/slt_table5.html</x:v>
      </x:c>
      <x:c r="I3197" s="37" t="n">
        <x:v>46269</x:v>
      </x:c>
      <x:c r="J3197" s="36" t="str">
        <x:v>Monthly, end of period</x:v>
      </x:c>
      <x:c r="K3197" s="36" t="str">
        <x:v>Billions of U.S. dollars</x:v>
      </x:c>
    </x:row>
    <x:row r="3198">
      <x:c r="A3198" s="37" t="n">
        <x:v>39965</x:v>
      </x:c>
      <x:c r="B3198" s="36" t="str">
        <x:v>Netherlands</x:v>
      </x:c>
      <x:c r="C3198" s="36" t="str">
        <x:v>Country or economy</x:v>
      </x:c>
      <x:c r="D3198" s="55" t="n">
        <x:v>18.9</x:v>
      </x:c>
      <x:c r="E3198" s="55" t="n">
        <x:v>3383.9</x:v>
      </x:c>
      <x:c r="F3198" s="39" t="n">
        <x:f>IF(E3198="","",D3198/E3198)</x:f>
        <x:v>0.005585271432370933</x:v>
      </x:c>
      <x:c r="G3198" s="36" t="str">
        <x:v>mfhhis01.csv</x:v>
      </x:c>
      <x:c r="H3198" s="36" t="str">
        <x:v>https://ticdata.treasury.gov/Publish/slt_table5.html</x:v>
      </x:c>
      <x:c r="I3198" s="37" t="n">
        <x:v>46269</x:v>
      </x:c>
      <x:c r="J3198" s="36" t="str">
        <x:v>Monthly, end of period</x:v>
      </x:c>
      <x:c r="K3198" s="36" t="str">
        <x:v>Billions of U.S. dollars</x:v>
      </x:c>
    </x:row>
    <x:row r="3199">
      <x:c r="A3199" s="37" t="n">
        <x:v>39965</x:v>
      </x:c>
      <x:c r="B3199" s="36" t="str">
        <x:v>Norway</x:v>
      </x:c>
      <x:c r="C3199" s="36" t="str">
        <x:v>Country or economy</x:v>
      </x:c>
      <x:c r="D3199" s="55" t="n">
        <x:v>28.7</x:v>
      </x:c>
      <x:c r="E3199" s="55" t="n">
        <x:v>3383.9</x:v>
      </x:c>
      <x:c r="F3199" s="39" t="n">
        <x:f>IF(E3199="","",D3199/E3199)</x:f>
        <x:v>0.008481338101007712</x:v>
      </x:c>
      <x:c r="G3199" s="36" t="str">
        <x:v>mfhhis01.csv</x:v>
      </x:c>
      <x:c r="H3199" s="36" t="str">
        <x:v>https://ticdata.treasury.gov/Publish/slt_table5.html</x:v>
      </x:c>
      <x:c r="I3199" s="37" t="n">
        <x:v>46269</x:v>
      </x:c>
      <x:c r="J3199" s="36" t="str">
        <x:v>Monthly, end of period</x:v>
      </x:c>
      <x:c r="K3199" s="36" t="str">
        <x:v>Billions of U.S. dollars</x:v>
      </x:c>
    </x:row>
    <x:row r="3200">
      <x:c r="A3200" s="37" t="n">
        <x:v>39965</x:v>
      </x:c>
      <x:c r="B3200" s="36" t="str">
        <x:v>Oil Exporters</x:v>
      </x:c>
      <x:c r="C3200" s="36" t="str">
        <x:v>Country or economy</x:v>
      </x:c>
      <x:c r="D3200" s="55" t="n">
        <x:v>191.2</x:v>
      </x:c>
      <x:c r="E3200" s="55" t="n">
        <x:v>3383.9</x:v>
      </x:c>
      <x:c r="F3200" s="39" t="n">
        <x:f>IF(E3200="","",D3200/E3200)</x:f>
        <x:v>0.05650285173911758</x:v>
      </x:c>
      <x:c r="G3200" s="36" t="str">
        <x:v>mfhhis01.csv</x:v>
      </x:c>
      <x:c r="H3200" s="36" t="str">
        <x:v>https://ticdata.treasury.gov/Publish/slt_table5.html</x:v>
      </x:c>
      <x:c r="I3200" s="37" t="n">
        <x:v>46269</x:v>
      </x:c>
      <x:c r="J3200" s="36" t="str">
        <x:v>Monthly, end of period</x:v>
      </x:c>
      <x:c r="K3200" s="36" t="str">
        <x:v>Billions of U.S. dollars</x:v>
      </x:c>
    </x:row>
    <x:row r="3201">
      <x:c r="A3201" s="37" t="n">
        <x:v>39965</x:v>
      </x:c>
      <x:c r="B3201" s="36" t="str">
        <x:v>Philippines</x:v>
      </x:c>
      <x:c r="C3201" s="36" t="str">
        <x:v>Country or economy</x:v>
      </x:c>
      <x:c r="D3201" s="55" t="n">
        <x:v>11.6</x:v>
      </x:c>
      <x:c r="E3201" s="55" t="n">
        <x:v>3383.9</x:v>
      </x:c>
      <x:c r="F3201" s="39" t="n">
        <x:f>IF(E3201="","",D3201/E3201)</x:f>
        <x:v>0.0034279972812435353</x:v>
      </x:c>
      <x:c r="G3201" s="36" t="str">
        <x:v>mfhhis01.csv</x:v>
      </x:c>
      <x:c r="H3201" s="36" t="str">
        <x:v>https://ticdata.treasury.gov/Publish/slt_table5.html</x:v>
      </x:c>
      <x:c r="I3201" s="37" t="n">
        <x:v>46269</x:v>
      </x:c>
      <x:c r="J3201" s="36" t="str">
        <x:v>Monthly, end of period</x:v>
      </x:c>
      <x:c r="K3201" s="36" t="str">
        <x:v>Billions of U.S. dollars</x:v>
      </x:c>
    </x:row>
    <x:row r="3202">
      <x:c r="A3202" s="37" t="n">
        <x:v>39965</x:v>
      </x:c>
      <x:c r="B3202" s="36" t="str">
        <x:v>Poland</x:v>
      </x:c>
      <x:c r="C3202" s="36" t="str">
        <x:v>Country or economy</x:v>
      </x:c>
      <x:c r="D3202" s="55" t="n">
        <x:v>5.6</x:v>
      </x:c>
      <x:c r="E3202" s="55" t="n">
        <x:v>3383.9</x:v>
      </x:c>
      <x:c r="F3202" s="39" t="n">
        <x:f>IF(E3202="","",D3202/E3202)</x:f>
        <x:v>0.001654895239221017</x:v>
      </x:c>
      <x:c r="G3202" s="36" t="str">
        <x:v>mfhhis01.csv</x:v>
      </x:c>
      <x:c r="H3202" s="36" t="str">
        <x:v>https://ticdata.treasury.gov/Publish/slt_table5.html</x:v>
      </x:c>
      <x:c r="I3202" s="37" t="n">
        <x:v>46269</x:v>
      </x:c>
      <x:c r="J3202" s="36" t="str">
        <x:v>Monthly, end of period</x:v>
      </x:c>
      <x:c r="K3202" s="36" t="str">
        <x:v>Billions of U.S. dollars</x:v>
      </x:c>
    </x:row>
    <x:row r="3203">
      <x:c r="A3203" s="37" t="n">
        <x:v>39965</x:v>
      </x:c>
      <x:c r="B3203" s="36" t="str">
        <x:v>Russia</x:v>
      </x:c>
      <x:c r="C3203" s="36" t="str">
        <x:v>Country or economy</x:v>
      </x:c>
      <x:c r="D3203" s="55" t="n">
        <x:v>119.9</x:v>
      </x:c>
      <x:c r="E3203" s="55" t="n">
        <x:v>3383.9</x:v>
      </x:c>
      <x:c r="F3203" s="39" t="n">
        <x:f>IF(E3203="","",D3203/E3203)</x:f>
        <x:v>0.035432489139749994</x:v>
      </x:c>
      <x:c r="G3203" s="36" t="str">
        <x:v>mfhhis01.csv</x:v>
      </x:c>
      <x:c r="H3203" s="36" t="str">
        <x:v>https://ticdata.treasury.gov/Publish/slt_table5.html</x:v>
      </x:c>
      <x:c r="I3203" s="37" t="n">
        <x:v>46269</x:v>
      </x:c>
      <x:c r="J3203" s="36" t="str">
        <x:v>Monthly, end of period</x:v>
      </x:c>
      <x:c r="K3203" s="36" t="str">
        <x:v>Billions of U.S. dollars</x:v>
      </x:c>
    </x:row>
    <x:row r="3204">
      <x:c r="A3204" s="37" t="n">
        <x:v>39965</x:v>
      </x:c>
      <x:c r="B3204" s="36" t="str">
        <x:v>Singapore</x:v>
      </x:c>
      <x:c r="C3204" s="36" t="str">
        <x:v>Country or economy</x:v>
      </x:c>
      <x:c r="D3204" s="55" t="n">
        <x:v>40.9</x:v>
      </x:c>
      <x:c r="E3204" s="55" t="n">
        <x:v>3383.9</x:v>
      </x:c>
      <x:c r="F3204" s="39" t="n">
        <x:f>IF(E3204="","",D3204/E3204)</x:f>
        <x:v>0.0120866455864535</x:v>
      </x:c>
      <x:c r="G3204" s="36" t="str">
        <x:v>mfhhis01.csv</x:v>
      </x:c>
      <x:c r="H3204" s="36" t="str">
        <x:v>https://ticdata.treasury.gov/Publish/slt_table5.html</x:v>
      </x:c>
      <x:c r="I3204" s="37" t="n">
        <x:v>46269</x:v>
      </x:c>
      <x:c r="J3204" s="36" t="str">
        <x:v>Monthly, end of period</x:v>
      </x:c>
      <x:c r="K3204" s="36" t="str">
        <x:v>Billions of U.S. dollars</x:v>
      </x:c>
    </x:row>
    <x:row r="3205">
      <x:c r="A3205" s="37" t="n">
        <x:v>39965</x:v>
      </x:c>
      <x:c r="B3205" s="36" t="str">
        <x:v>Spain</x:v>
      </x:c>
      <x:c r="C3205" s="36" t="str">
        <x:v>Country or economy</x:v>
      </x:c>
      <x:c r="D3205" s="55" t="n">
        <x:v>5.5</x:v>
      </x:c>
      <x:c r="E3205" s="55" t="n">
        <x:v>3383.9</x:v>
      </x:c>
      <x:c r="F3205" s="39" t="n">
        <x:f>IF(E3205="","",D3205/E3205)</x:f>
        <x:v>0.0016253435385206417</x:v>
      </x:c>
      <x:c r="G3205" s="36" t="str">
        <x:v>mfhhis01.csv</x:v>
      </x:c>
      <x:c r="H3205" s="36" t="str">
        <x:v>https://ticdata.treasury.gov/Publish/slt_table5.html</x:v>
      </x:c>
      <x:c r="I3205" s="37" t="n">
        <x:v>46269</x:v>
      </x:c>
      <x:c r="J3205" s="36" t="str">
        <x:v>Monthly, end of period</x:v>
      </x:c>
      <x:c r="K3205" s="36" t="str">
        <x:v>Billions of U.S. dollars</x:v>
      </x:c>
    </x:row>
    <x:row r="3206">
      <x:c r="A3206" s="37" t="n">
        <x:v>39965</x:v>
      </x:c>
      <x:c r="B3206" s="36" t="str">
        <x:v>Sweden</x:v>
      </x:c>
      <x:c r="C3206" s="36" t="str">
        <x:v>Country or economy</x:v>
      </x:c>
      <x:c r="D3206" s="55" t="n">
        <x:v>16.4</x:v>
      </x:c>
      <x:c r="E3206" s="55" t="n">
        <x:v>3383.9</x:v>
      </x:c>
      <x:c r="F3206" s="39" t="n">
        <x:f>IF(E3206="","",D3206/E3206)</x:f>
        <x:v>0.00484647891486155</x:v>
      </x:c>
      <x:c r="G3206" s="36" t="str">
        <x:v>mfhhis01.csv</x:v>
      </x:c>
      <x:c r="H3206" s="36" t="str">
        <x:v>https://ticdata.treasury.gov/Publish/slt_table5.html</x:v>
      </x:c>
      <x:c r="I3206" s="37" t="n">
        <x:v>46269</x:v>
      </x:c>
      <x:c r="J3206" s="36" t="str">
        <x:v>Monthly, end of period</x:v>
      </x:c>
      <x:c r="K3206" s="36" t="str">
        <x:v>Billions of U.S. dollars</x:v>
      </x:c>
    </x:row>
    <x:row r="3207">
      <x:c r="A3207" s="37" t="n">
        <x:v>39965</x:v>
      </x:c>
      <x:c r="B3207" s="36" t="str">
        <x:v>Switzerland</x:v>
      </x:c>
      <x:c r="C3207" s="36" t="str">
        <x:v>Country or economy</x:v>
      </x:c>
      <x:c r="D3207" s="55" t="n">
        <x:v>72</x:v>
      </x:c>
      <x:c r="E3207" s="55" t="n">
        <x:v>3383.9</x:v>
      </x:c>
      <x:c r="F3207" s="39" t="n">
        <x:f>IF(E3207="","",D3207/E3207)</x:f>
        <x:v>0.02127722450427022</x:v>
      </x:c>
      <x:c r="G3207" s="36" t="str">
        <x:v>mfhhis01.csv</x:v>
      </x:c>
      <x:c r="H3207" s="36" t="str">
        <x:v>https://ticdata.treasury.gov/Publish/slt_table5.html</x:v>
      </x:c>
      <x:c r="I3207" s="37" t="n">
        <x:v>46269</x:v>
      </x:c>
      <x:c r="J3207" s="36" t="str">
        <x:v>Monthly, end of period</x:v>
      </x:c>
      <x:c r="K3207" s="36" t="str">
        <x:v>Billions of U.S. dollars</x:v>
      </x:c>
    </x:row>
    <x:row r="3208">
      <x:c r="A3208" s="37" t="n">
        <x:v>39965</x:v>
      </x:c>
      <x:c r="B3208" s="36" t="str">
        <x:v>Taiwan</x:v>
      </x:c>
      <x:c r="C3208" s="36" t="str">
        <x:v>Country or economy</x:v>
      </x:c>
      <x:c r="D3208" s="55" t="n">
        <x:v>77</x:v>
      </x:c>
      <x:c r="E3208" s="55" t="n">
        <x:v>3383.9</x:v>
      </x:c>
      <x:c r="F3208" s="39" t="n">
        <x:f>IF(E3208="","",D3208/E3208)</x:f>
        <x:v>0.022754809539288986</x:v>
      </x:c>
      <x:c r="G3208" s="36" t="str">
        <x:v>mfhhis01.csv</x:v>
      </x:c>
      <x:c r="H3208" s="36" t="str">
        <x:v>https://ticdata.treasury.gov/Publish/slt_table5.html</x:v>
      </x:c>
      <x:c r="I3208" s="37" t="n">
        <x:v>46269</x:v>
      </x:c>
      <x:c r="J3208" s="36" t="str">
        <x:v>Monthly, end of period</x:v>
      </x:c>
      <x:c r="K3208" s="36" t="str">
        <x:v>Billions of U.S. dollars</x:v>
      </x:c>
    </x:row>
    <x:row r="3209">
      <x:c r="A3209" s="37" t="n">
        <x:v>39965</x:v>
      </x:c>
      <x:c r="B3209" s="36" t="str">
        <x:v>Thailand</x:v>
      </x:c>
      <x:c r="C3209" s="36" t="str">
        <x:v>Country or economy</x:v>
      </x:c>
      <x:c r="D3209" s="55" t="n">
        <x:v>29.7</x:v>
      </x:c>
      <x:c r="E3209" s="55" t="n">
        <x:v>3383.9</x:v>
      </x:c>
      <x:c r="F3209" s="39" t="n">
        <x:f>IF(E3209="","",D3209/E3209)</x:f>
        <x:v>0.008776855108011466</x:v>
      </x:c>
      <x:c r="G3209" s="36" t="str">
        <x:v>mfhhis01.csv</x:v>
      </x:c>
      <x:c r="H3209" s="36" t="str">
        <x:v>https://ticdata.treasury.gov/Publish/slt_table5.html</x:v>
      </x:c>
      <x:c r="I3209" s="37" t="n">
        <x:v>46269</x:v>
      </x:c>
      <x:c r="J3209" s="36" t="str">
        <x:v>Monthly, end of period</x:v>
      </x:c>
      <x:c r="K3209" s="36" t="str">
        <x:v>Billions of U.S. dollars</x:v>
      </x:c>
    </x:row>
    <x:row r="3210">
      <x:c r="A3210" s="37" t="n">
        <x:v>39965</x:v>
      </x:c>
      <x:c r="B3210" s="36" t="str">
        <x:v>Turkey</x:v>
      </x:c>
      <x:c r="C3210" s="36" t="str">
        <x:v>Country or economy</x:v>
      </x:c>
      <x:c r="D3210" s="55" t="n">
        <x:v>26.9</x:v>
      </x:c>
      <x:c r="E3210" s="55" t="n">
        <x:v>3383.9</x:v>
      </x:c>
      <x:c r="F3210" s="39" t="n">
        <x:f>IF(E3210="","",D3210/E3210)</x:f>
        <x:v>0.007949407488400957</x:v>
      </x:c>
      <x:c r="G3210" s="36" t="str">
        <x:v>mfhhis01.csv</x:v>
      </x:c>
      <x:c r="H3210" s="36" t="str">
        <x:v>https://ticdata.treasury.gov/Publish/slt_table5.html</x:v>
      </x:c>
      <x:c r="I3210" s="37" t="n">
        <x:v>46269</x:v>
      </x:c>
      <x:c r="J3210" s="36" t="str">
        <x:v>Monthly, end of period</x:v>
      </x:c>
      <x:c r="K3210" s="36" t="str">
        <x:v>Billions of U.S. dollars</x:v>
      </x:c>
    </x:row>
    <x:row r="3211">
      <x:c r="A3211" s="37" t="n">
        <x:v>39965</x:v>
      </x:c>
      <x:c r="B3211" s="36" t="str">
        <x:v>United Kingdom</x:v>
      </x:c>
      <x:c r="C3211" s="36" t="str">
        <x:v>Country or economy</x:v>
      </x:c>
      <x:c r="D3211" s="55" t="n">
        <x:v>213.6</x:v>
      </x:c>
      <x:c r="E3211" s="55" t="n">
        <x:v>3383.9</x:v>
      </x:c>
      <x:c r="F3211" s="39" t="n">
        <x:f>IF(E3211="","",D3211/E3211)</x:f>
        <x:v>0.06312243269600165</x:v>
      </x:c>
      <x:c r="G3211" s="36" t="str">
        <x:v>mfhhis01.csv</x:v>
      </x:c>
      <x:c r="H3211" s="36" t="str">
        <x:v>https://ticdata.treasury.gov/Publish/slt_table5.html</x:v>
      </x:c>
      <x:c r="I3211" s="37" t="n">
        <x:v>46269</x:v>
      </x:c>
      <x:c r="J3211" s="36" t="str">
        <x:v>Monthly, end of period</x:v>
      </x:c>
      <x:c r="K3211" s="36" t="str">
        <x:v>Billions of U.S. dollars</x:v>
      </x:c>
    </x:row>
    <x:row r="3212">
      <x:c r="A3212" s="37" t="n">
        <x:v>39995</x:v>
      </x:c>
      <x:c r="B3212" s="36" t="str">
        <x:v>All Other</x:v>
      </x:c>
      <x:c r="C3212" s="36" t="str">
        <x:v>Aggregate</x:v>
      </x:c>
      <x:c r="D3212" s="55" t="n">
        <x:v>163.7</x:v>
      </x:c>
      <x:c r="E3212" s="55" t="n">
        <x:v>3505.8</x:v>
      </x:c>
      <x:c r="F3212" s="39" t="n">
        <x:f>IF(E3212="","",D3212/E3212)</x:f>
        <x:v>0.04669404986023161</x:v>
      </x:c>
      <x:c r="G3212" s="36" t="str">
        <x:v>mfhhis01.csv</x:v>
      </x:c>
      <x:c r="H3212" s="36" t="str">
        <x:v>https://ticdata.treasury.gov/Publish/slt_table5.html</x:v>
      </x:c>
      <x:c r="I3212" s="37" t="n">
        <x:v>46269</x:v>
      </x:c>
      <x:c r="J3212" s="36" t="str">
        <x:v>Monthly, end of period</x:v>
      </x:c>
      <x:c r="K3212" s="36" t="str">
        <x:v>Billions of U.S. dollars</x:v>
      </x:c>
    </x:row>
    <x:row r="3213">
      <x:c r="A3213" s="37" t="n">
        <x:v>39995</x:v>
      </x:c>
      <x:c r="B3213" s="36" t="str">
        <x:v>Australia</x:v>
      </x:c>
      <x:c r="C3213" s="36" t="str">
        <x:v>Country or economy</x:v>
      </x:c>
      <x:c r="D3213" s="55" t="n">
        <x:v>12.1</x:v>
      </x:c>
      <x:c r="E3213" s="55" t="n">
        <x:v>3505.8</x:v>
      </x:c>
      <x:c r="F3213" s="39" t="n">
        <x:f>IF(E3213="","",D3213/E3213)</x:f>
        <x:v>0.0034514233555821778</x:v>
      </x:c>
      <x:c r="G3213" s="36" t="str">
        <x:v>mfhhis01.csv</x:v>
      </x:c>
      <x:c r="H3213" s="36" t="str">
        <x:v>https://ticdata.treasury.gov/Publish/slt_table5.html</x:v>
      </x:c>
      <x:c r="I3213" s="37" t="n">
        <x:v>46269</x:v>
      </x:c>
      <x:c r="J3213" s="36" t="str">
        <x:v>Monthly, end of period</x:v>
      </x:c>
      <x:c r="K3213" s="36" t="str">
        <x:v>Billions of U.S. dollars</x:v>
      </x:c>
    </x:row>
    <x:row r="3214">
      <x:c r="A3214" s="37" t="n">
        <x:v>39995</x:v>
      </x:c>
      <x:c r="B3214" s="36" t="str">
        <x:v>Belgium</x:v>
      </x:c>
      <x:c r="C3214" s="36" t="str">
        <x:v>Country or economy</x:v>
      </x:c>
      <x:c r="D3214" s="55" t="n">
        <x:v>17.8</x:v>
      </x:c>
      <x:c r="E3214" s="55" t="n">
        <x:v>3505.8</x:v>
      </x:c>
      <x:c r="F3214" s="39" t="n">
        <x:f>IF(E3214="","",D3214/E3214)</x:f>
        <x:v>0.005077300473501055</x:v>
      </x:c>
      <x:c r="G3214" s="36" t="str">
        <x:v>mfhhis01.csv</x:v>
      </x:c>
      <x:c r="H3214" s="36" t="str">
        <x:v>https://ticdata.treasury.gov/Publish/slt_table5.html</x:v>
      </x:c>
      <x:c r="I3214" s="37" t="n">
        <x:v>46269</x:v>
      </x:c>
      <x:c r="J3214" s="36" t="str">
        <x:v>Monthly, end of period</x:v>
      </x:c>
      <x:c r="K3214" s="36" t="str">
        <x:v>Billions of U.S. dollars</x:v>
      </x:c>
    </x:row>
    <x:row r="3215">
      <x:c r="A3215" s="37" t="n">
        <x:v>39995</x:v>
      </x:c>
      <x:c r="B3215" s="36" t="str">
        <x:v>Brazil</x:v>
      </x:c>
      <x:c r="C3215" s="36" t="str">
        <x:v>Country or economy</x:v>
      </x:c>
      <x:c r="D3215" s="55" t="n">
        <x:v>146.8</x:v>
      </x:c>
      <x:c r="E3215" s="55" t="n">
        <x:v>3505.8</x:v>
      </x:c>
      <x:c r="F3215" s="39" t="n">
        <x:f>IF(E3215="","",D3215/E3215)</x:f>
        <x:v>0.041873466826401966</x:v>
      </x:c>
      <x:c r="G3215" s="36" t="str">
        <x:v>mfhhis01.csv</x:v>
      </x:c>
      <x:c r="H3215" s="36" t="str">
        <x:v>https://ticdata.treasury.gov/Publish/slt_table5.html</x:v>
      </x:c>
      <x:c r="I3215" s="37" t="n">
        <x:v>46269</x:v>
      </x:c>
      <x:c r="J3215" s="36" t="str">
        <x:v>Monthly, end of period</x:v>
      </x:c>
      <x:c r="K3215" s="36" t="str">
        <x:v>Billions of U.S. dollars</x:v>
      </x:c>
    </x:row>
    <x:row r="3216">
      <x:c r="A3216" s="37" t="n">
        <x:v>39995</x:v>
      </x:c>
      <x:c r="B3216" s="36" t="str">
        <x:v>Canada</x:v>
      </x:c>
      <x:c r="C3216" s="36" t="str">
        <x:v>Country or economy</x:v>
      </x:c>
      <x:c r="D3216" s="55" t="n">
        <x:v>24.1</x:v>
      </x:c>
      <x:c r="E3216" s="55" t="n">
        <x:v>3505.8</x:v>
      </x:c>
      <x:c r="F3216" s="39" t="n">
        <x:f>IF(E3216="","",D3216/E3216)</x:f>
        <x:v>0.0068743225512008675</x:v>
      </x:c>
      <x:c r="G3216" s="36" t="str">
        <x:v>mfhhis01.csv</x:v>
      </x:c>
      <x:c r="H3216" s="36" t="str">
        <x:v>https://ticdata.treasury.gov/Publish/slt_table5.html</x:v>
      </x:c>
      <x:c r="I3216" s="37" t="n">
        <x:v>46269</x:v>
      </x:c>
      <x:c r="J3216" s="36" t="str">
        <x:v>Monthly, end of period</x:v>
      </x:c>
      <x:c r="K3216" s="36" t="str">
        <x:v>Billions of U.S. dollars</x:v>
      </x:c>
    </x:row>
    <x:row r="3217">
      <x:c r="A3217" s="37" t="n">
        <x:v>39995</x:v>
      </x:c>
      <x:c r="B3217" s="36" t="str">
        <x:v>Carib Bnkng Ctrs</x:v>
      </x:c>
      <x:c r="C3217" s="36" t="str">
        <x:v>Country or economy</x:v>
      </x:c>
      <x:c r="D3217" s="55" t="n">
        <x:v>138.8</x:v>
      </x:c>
      <x:c r="E3217" s="55" t="n">
        <x:v>3505.8</x:v>
      </x:c>
      <x:c r="F3217" s="39" t="n">
        <x:f>IF(E3217="","",D3217/E3217)</x:f>
        <x:v>0.03959153402932284</x:v>
      </x:c>
      <x:c r="G3217" s="36" t="str">
        <x:v>mfhhis01.csv</x:v>
      </x:c>
      <x:c r="H3217" s="36" t="str">
        <x:v>https://ticdata.treasury.gov/Publish/slt_table5.html</x:v>
      </x:c>
      <x:c r="I3217" s="37" t="n">
        <x:v>46269</x:v>
      </x:c>
      <x:c r="J3217" s="36" t="str">
        <x:v>Monthly, end of period</x:v>
      </x:c>
      <x:c r="K3217" s="36" t="str">
        <x:v>Billions of U.S. dollars</x:v>
      </x:c>
    </x:row>
    <x:row r="3218">
      <x:c r="A3218" s="37" t="n">
        <x:v>39995</x:v>
      </x:c>
      <x:c r="B3218" s="36" t="str">
        <x:v>Chile</x:v>
      </x:c>
      <x:c r="C3218" s="36" t="str">
        <x:v>Country or economy</x:v>
      </x:c>
      <x:c r="D3218" s="55" t="n">
        <x:v>13.4</x:v>
      </x:c>
      <x:c r="E3218" s="55" t="n">
        <x:v>3505.8</x:v>
      </x:c>
      <x:c r="F3218" s="39" t="n">
        <x:f>IF(E3218="","",D3218/E3218)</x:f>
        <x:v>0.003822237435107536</x:v>
      </x:c>
      <x:c r="G3218" s="36" t="str">
        <x:v>mfhhis01.csv</x:v>
      </x:c>
      <x:c r="H3218" s="36" t="str">
        <x:v>https://ticdata.treasury.gov/Publish/slt_table5.html</x:v>
      </x:c>
      <x:c r="I3218" s="37" t="n">
        <x:v>46269</x:v>
      </x:c>
      <x:c r="J3218" s="36" t="str">
        <x:v>Monthly, end of period</x:v>
      </x:c>
      <x:c r="K3218" s="36" t="str">
        <x:v>Billions of U.S. dollars</x:v>
      </x:c>
    </x:row>
    <x:row r="3219">
      <x:c r="A3219" s="37" t="n">
        <x:v>39995</x:v>
      </x:c>
      <x:c r="B3219" s="36" t="str">
        <x:v>China, Mainland</x:v>
      </x:c>
      <x:c r="C3219" s="36" t="str">
        <x:v>Country or economy</x:v>
      </x:c>
      <x:c r="D3219" s="55" t="n">
        <x:v>939.9</x:v>
      </x:c>
      <x:c r="E3219" s="55" t="n">
        <x:v>3505.8</x:v>
      </x:c>
      <x:c r="F3219" s="39" t="n">
        <x:f>IF(E3219="","",D3219/E3219)</x:f>
        <x:v>0.2680985794968338</x:v>
      </x:c>
      <x:c r="G3219" s="36" t="str">
        <x:v>mfhhis01.csv</x:v>
      </x:c>
      <x:c r="H3219" s="36" t="str">
        <x:v>https://ticdata.treasury.gov/Publish/slt_table5.html</x:v>
      </x:c>
      <x:c r="I3219" s="37" t="n">
        <x:v>46269</x:v>
      </x:c>
      <x:c r="J3219" s="36" t="str">
        <x:v>Monthly, end of period</x:v>
      </x:c>
      <x:c r="K3219" s="36" t="str">
        <x:v>Billions of U.S. dollars</x:v>
      </x:c>
    </x:row>
    <x:row r="3220">
      <x:c r="A3220" s="37" t="n">
        <x:v>39995</x:v>
      </x:c>
      <x:c r="B3220" s="36" t="str">
        <x:v>Colombia</x:v>
      </x:c>
      <x:c r="C3220" s="36" t="str">
        <x:v>Country or economy</x:v>
      </x:c>
      <x:c r="D3220" s="55" t="n">
        <x:v>16.4</x:v>
      </x:c>
      <x:c r="E3220" s="55" t="n">
        <x:v>3505.8</x:v>
      </x:c>
      <x:c r="F3220" s="39" t="n">
        <x:f>IF(E3220="","",D3220/E3220)</x:f>
        <x:v>0.004677962234012208</x:v>
      </x:c>
      <x:c r="G3220" s="36" t="str">
        <x:v>mfhhis01.csv</x:v>
      </x:c>
      <x:c r="H3220" s="36" t="str">
        <x:v>https://ticdata.treasury.gov/Publish/slt_table5.html</x:v>
      </x:c>
      <x:c r="I3220" s="37" t="n">
        <x:v>46269</x:v>
      </x:c>
      <x:c r="J3220" s="36" t="str">
        <x:v>Monthly, end of period</x:v>
      </x:c>
      <x:c r="K3220" s="36" t="str">
        <x:v>Billions of U.S. dollars</x:v>
      </x:c>
    </x:row>
    <x:row r="3221">
      <x:c r="A3221" s="37" t="n">
        <x:v>39995</x:v>
      </x:c>
      <x:c r="B3221" s="36" t="str">
        <x:v>Egypt</x:v>
      </x:c>
      <x:c r="C3221" s="36" t="str">
        <x:v>Country or economy</x:v>
      </x:c>
      <x:c r="D3221" s="55" t="n">
        <x:v>12.7</x:v>
      </x:c>
      <x:c r="E3221" s="55" t="n">
        <x:v>3505.8</x:v>
      </x:c>
      <x:c r="F3221" s="39" t="n">
        <x:f>IF(E3221="","",D3221/E3221)</x:f>
        <x:v>0.003622568315363112</x:v>
      </x:c>
      <x:c r="G3221" s="36" t="str">
        <x:v>mfhhis01.csv</x:v>
      </x:c>
      <x:c r="H3221" s="36" t="str">
        <x:v>https://ticdata.treasury.gov/Publish/slt_table5.html</x:v>
      </x:c>
      <x:c r="I3221" s="37" t="n">
        <x:v>46269</x:v>
      </x:c>
      <x:c r="J3221" s="36" t="str">
        <x:v>Monthly, end of period</x:v>
      </x:c>
      <x:c r="K3221" s="36" t="str">
        <x:v>Billions of U.S. dollars</x:v>
      </x:c>
    </x:row>
    <x:row r="3222">
      <x:c r="A3222" s="37" t="n">
        <x:v>39995</x:v>
      </x:c>
      <x:c r="B3222" s="36" t="str">
        <x:v>Foreign official</x:v>
      </x:c>
      <x:c r="C3222" s="36" t="str">
        <x:v>Aggregate</x:v>
      </x:c>
      <x:c r="D3222" s="55" t="n">
        <x:v>2675.9</x:v>
      </x:c>
      <x:c r="E3222" s="55" t="n">
        <x:v>3505.8</x:v>
      </x:c>
      <x:c r="F3222" s="39" t="n">
        <x:f>IF(E3222="","",D3222/E3222)</x:f>
        <x:v>0.7632779964630042</x:v>
      </x:c>
      <x:c r="G3222" s="36" t="str">
        <x:v>mfhhis01.csv</x:v>
      </x:c>
      <x:c r="H3222" s="36" t="str">
        <x:v>https://ticdata.treasury.gov/Publish/slt_table5.html</x:v>
      </x:c>
      <x:c r="I3222" s="37" t="n">
        <x:v>46269</x:v>
      </x:c>
      <x:c r="J3222" s="36" t="str">
        <x:v>Monthly, end of period</x:v>
      </x:c>
      <x:c r="K3222" s="36" t="str">
        <x:v>Billions of U.S. dollars</x:v>
      </x:c>
    </x:row>
    <x:row r="3223">
      <x:c r="A3223" s="37" t="n">
        <x:v>39995</x:v>
      </x:c>
      <x:c r="B3223" s="36" t="str">
        <x:v>Foreign official Treasury bills</x:v>
      </x:c>
      <x:c r="C3223" s="36" t="str">
        <x:v>Aggregate</x:v>
      </x:c>
      <x:c r="D3223" s="55" t="n">
        <x:v>606.6</x:v>
      </x:c>
      <x:c r="E3223" s="55" t="n">
        <x:v>3505.8</x:v>
      </x:c>
      <x:c r="F3223" s="39" t="n">
        <x:f>IF(E3223="","",D3223/E3223)</x:f>
        <x:v>0.17302755433852474</x:v>
      </x:c>
      <x:c r="G3223" s="36" t="str">
        <x:v>mfhhis01.csv</x:v>
      </x:c>
      <x:c r="H3223" s="36" t="str">
        <x:v>https://ticdata.treasury.gov/Publish/slt_table5.html</x:v>
      </x:c>
      <x:c r="I3223" s="37" t="n">
        <x:v>46269</x:v>
      </x:c>
      <x:c r="J3223" s="36" t="str">
        <x:v>Monthly, end of period</x:v>
      </x:c>
      <x:c r="K3223" s="36" t="str">
        <x:v>Billions of U.S. dollars</x:v>
      </x:c>
    </x:row>
    <x:row r="3224">
      <x:c r="A3224" s="37" t="n">
        <x:v>39995</x:v>
      </x:c>
      <x:c r="B3224" s="36" t="str">
        <x:v>Foreign official Treasury bonds and notes</x:v>
      </x:c>
      <x:c r="C3224" s="36" t="str">
        <x:v>Aggregate</x:v>
      </x:c>
      <x:c r="D3224" s="55" t="n">
        <x:v>2069.3</x:v>
      </x:c>
      <x:c r="E3224" s="55" t="n">
        <x:v>3505.8</x:v>
      </x:c>
      <x:c r="F3224" s="39" t="n">
        <x:f>IF(E3224="","",D3224/E3224)</x:f>
        <x:v>0.5902504421244794</x:v>
      </x:c>
      <x:c r="G3224" s="36" t="str">
        <x:v>mfhhis01.csv</x:v>
      </x:c>
      <x:c r="H3224" s="36" t="str">
        <x:v>https://ticdata.treasury.gov/Publish/slt_table5.html</x:v>
      </x:c>
      <x:c r="I3224" s="37" t="n">
        <x:v>46269</x:v>
      </x:c>
      <x:c r="J3224" s="36" t="str">
        <x:v>Monthly, end of period</x:v>
      </x:c>
      <x:c r="K3224" s="36" t="str">
        <x:v>Billions of U.S. dollars</x:v>
      </x:c>
    </x:row>
    <x:row r="3225">
      <x:c r="A3225" s="37" t="n">
        <x:v>39995</x:v>
      </x:c>
      <x:c r="B3225" s="36" t="str">
        <x:v>France</x:v>
      </x:c>
      <x:c r="C3225" s="36" t="str">
        <x:v>Country or economy</x:v>
      </x:c>
      <x:c r="D3225" s="55" t="n">
        <x:v>17.5</x:v>
      </x:c>
      <x:c r="E3225" s="55" t="n">
        <x:v>3505.8</x:v>
      </x:c>
      <x:c r="F3225" s="39" t="n">
        <x:f>IF(E3225="","",D3225/E3225)</x:f>
        <x:v>0.0049917279936105875</x:v>
      </x:c>
      <x:c r="G3225" s="36" t="str">
        <x:v>mfhhis01.csv</x:v>
      </x:c>
      <x:c r="H3225" s="36" t="str">
        <x:v>https://ticdata.treasury.gov/Publish/slt_table5.html</x:v>
      </x:c>
      <x:c r="I3225" s="37" t="n">
        <x:v>46269</x:v>
      </x:c>
      <x:c r="J3225" s="36" t="str">
        <x:v>Monthly, end of period</x:v>
      </x:c>
      <x:c r="K3225" s="36" t="str">
        <x:v>Billions of U.S. dollars</x:v>
      </x:c>
    </x:row>
    <x:row r="3226">
      <x:c r="A3226" s="37" t="n">
        <x:v>39995</x:v>
      </x:c>
      <x:c r="B3226" s="36" t="str">
        <x:v>Germany</x:v>
      </x:c>
      <x:c r="C3226" s="36" t="str">
        <x:v>Country or economy</x:v>
      </x:c>
      <x:c r="D3226" s="55" t="n">
        <x:v>51.2</x:v>
      </x:c>
      <x:c r="E3226" s="55" t="n">
        <x:v>3505.8</x:v>
      </x:c>
      <x:c r="F3226" s="39" t="n">
        <x:f>IF(E3226="","",D3226/E3226)</x:f>
        <x:v>0.014604369901306407</x:v>
      </x:c>
      <x:c r="G3226" s="36" t="str">
        <x:v>mfhhis01.csv</x:v>
      </x:c>
      <x:c r="H3226" s="36" t="str">
        <x:v>https://ticdata.treasury.gov/Publish/slt_table5.html</x:v>
      </x:c>
      <x:c r="I3226" s="37" t="n">
        <x:v>46269</x:v>
      </x:c>
      <x:c r="J3226" s="36" t="str">
        <x:v>Monthly, end of period</x:v>
      </x:c>
      <x:c r="K3226" s="36" t="str">
        <x:v>Billions of U.S. dollars</x:v>
      </x:c>
    </x:row>
    <x:row r="3227">
      <x:c r="A3227" s="37" t="n">
        <x:v>39995</x:v>
      </x:c>
      <x:c r="B3227" s="36" t="str">
        <x:v>Grand Total</x:v>
      </x:c>
      <x:c r="C3227" s="36" t="str">
        <x:v>Aggregate</x:v>
      </x:c>
      <x:c r="D3227" s="55" t="n">
        <x:v>3505.8</x:v>
      </x:c>
      <x:c r="E3227" s="55" t="n">
        <x:v>3505.8</x:v>
      </x:c>
      <x:c r="F3227" s="39" t="n">
        <x:f>IF(E3227="","",D3227/E3227)</x:f>
        <x:v>1</x:v>
      </x:c>
      <x:c r="G3227" s="36" t="str">
        <x:v>mfhhis01.csv</x:v>
      </x:c>
      <x:c r="H3227" s="36" t="str">
        <x:v>https://ticdata.treasury.gov/Publish/slt_table5.html</x:v>
      </x:c>
      <x:c r="I3227" s="37" t="n">
        <x:v>46269</x:v>
      </x:c>
      <x:c r="J3227" s="36" t="str">
        <x:v>Monthly, end of period</x:v>
      </x:c>
      <x:c r="K3227" s="36" t="str">
        <x:v>Billions of U.S. dollars</x:v>
      </x:c>
    </x:row>
    <x:row r="3228">
      <x:c r="A3228" s="37" t="n">
        <x:v>39995</x:v>
      </x:c>
      <x:c r="B3228" s="36" t="str">
        <x:v>Hong Kong</x:v>
      </x:c>
      <x:c r="C3228" s="36" t="str">
        <x:v>Country or economy</x:v>
      </x:c>
      <x:c r="D3228" s="55" t="n">
        <x:v>111.1</x:v>
      </x:c>
      <x:c r="E3228" s="55" t="n">
        <x:v>3505.8</x:v>
      </x:c>
      <x:c r="F3228" s="39" t="n">
        <x:f>IF(E3228="","",D3228/E3228)</x:f>
        <x:v>0.03169034171943636</x:v>
      </x:c>
      <x:c r="G3228" s="36" t="str">
        <x:v>mfhhis01.csv</x:v>
      </x:c>
      <x:c r="H3228" s="36" t="str">
        <x:v>https://ticdata.treasury.gov/Publish/slt_table5.html</x:v>
      </x:c>
      <x:c r="I3228" s="37" t="n">
        <x:v>46269</x:v>
      </x:c>
      <x:c r="J3228" s="36" t="str">
        <x:v>Monthly, end of period</x:v>
      </x:c>
      <x:c r="K3228" s="36" t="str">
        <x:v>Billions of U.S. dollars</x:v>
      </x:c>
    </x:row>
    <x:row r="3229">
      <x:c r="A3229" s="37" t="n">
        <x:v>39995</x:v>
      </x:c>
      <x:c r="B3229" s="36" t="str">
        <x:v>India</x:v>
      </x:c>
      <x:c r="C3229" s="36" t="str">
        <x:v>Country or economy</x:v>
      </x:c>
      <x:c r="D3229" s="55" t="n">
        <x:v>41.8</x:v>
      </x:c>
      <x:c r="E3229" s="55" t="n">
        <x:v>3505.8</x:v>
      </x:c>
      <x:c r="F3229" s="39" t="n">
        <x:f>IF(E3229="","",D3229/E3229)</x:f>
        <x:v>0.011923098864738432</x:v>
      </x:c>
      <x:c r="G3229" s="36" t="str">
        <x:v>mfhhis01.csv</x:v>
      </x:c>
      <x:c r="H3229" s="36" t="str">
        <x:v>https://ticdata.treasury.gov/Publish/slt_table5.html</x:v>
      </x:c>
      <x:c r="I3229" s="37" t="n">
        <x:v>46269</x:v>
      </x:c>
      <x:c r="J3229" s="36" t="str">
        <x:v>Monthly, end of period</x:v>
      </x:c>
      <x:c r="K3229" s="36" t="str">
        <x:v>Billions of U.S. dollars</x:v>
      </x:c>
    </x:row>
    <x:row r="3230">
      <x:c r="A3230" s="37" t="n">
        <x:v>39995</x:v>
      </x:c>
      <x:c r="B3230" s="36" t="str">
        <x:v>Ireland</x:v>
      </x:c>
      <x:c r="C3230" s="36" t="str">
        <x:v>Country or economy</x:v>
      </x:c>
      <x:c r="D3230" s="55" t="n">
        <x:v>42.9</x:v>
      </x:c>
      <x:c r="E3230" s="55" t="n">
        <x:v>3505.8</x:v>
      </x:c>
      <x:c r="F3230" s="39" t="n">
        <x:f>IF(E3230="","",D3230/E3230)</x:f>
        <x:v>0.012236864624336811</x:v>
      </x:c>
      <x:c r="G3230" s="36" t="str">
        <x:v>mfhhis01.csv</x:v>
      </x:c>
      <x:c r="H3230" s="36" t="str">
        <x:v>https://ticdata.treasury.gov/Publish/slt_table5.html</x:v>
      </x:c>
      <x:c r="I3230" s="37" t="n">
        <x:v>46269</x:v>
      </x:c>
      <x:c r="J3230" s="36" t="str">
        <x:v>Monthly, end of period</x:v>
      </x:c>
      <x:c r="K3230" s="36" t="str">
        <x:v>Billions of U.S. dollars</x:v>
      </x:c>
    </x:row>
    <x:row r="3231">
      <x:c r="A3231" s="37" t="n">
        <x:v>39995</x:v>
      </x:c>
      <x:c r="B3231" s="36" t="str">
        <x:v>Israel</x:v>
      </x:c>
      <x:c r="C3231" s="36" t="str">
        <x:v>Country or economy</x:v>
      </x:c>
      <x:c r="D3231" s="55" t="n">
        <x:v>15.5</x:v>
      </x:c>
      <x:c r="E3231" s="55" t="n">
        <x:v>3505.8</x:v>
      </x:c>
      <x:c r="F3231" s="39" t="n">
        <x:f>IF(E3231="","",D3231/E3231)</x:f>
        <x:v>0.004421244794340806</x:v>
      </x:c>
      <x:c r="G3231" s="36" t="str">
        <x:v>mfhhis01.csv</x:v>
      </x:c>
      <x:c r="H3231" s="36" t="str">
        <x:v>https://ticdata.treasury.gov/Publish/slt_table5.html</x:v>
      </x:c>
      <x:c r="I3231" s="37" t="n">
        <x:v>46269</x:v>
      </x:c>
      <x:c r="J3231" s="36" t="str">
        <x:v>Monthly, end of period</x:v>
      </x:c>
      <x:c r="K3231" s="36" t="str">
        <x:v>Billions of U.S. dollars</x:v>
      </x:c>
    </x:row>
    <x:row r="3232">
      <x:c r="A3232" s="37" t="n">
        <x:v>39995</x:v>
      </x:c>
      <x:c r="B3232" s="36" t="str">
        <x:v>Italy</x:v>
      </x:c>
      <x:c r="C3232" s="36" t="str">
        <x:v>Country or economy</x:v>
      </x:c>
      <x:c r="D3232" s="55" t="n">
        <x:v>19.8</x:v>
      </x:c>
      <x:c r="E3232" s="55" t="n">
        <x:v>3505.8</x:v>
      </x:c>
      <x:c r="F3232" s="39" t="n">
        <x:f>IF(E3232="","",D3232/E3232)</x:f>
        <x:v>0.005647783672770836</x:v>
      </x:c>
      <x:c r="G3232" s="36" t="str">
        <x:v>mfhhis01.csv</x:v>
      </x:c>
      <x:c r="H3232" s="36" t="str">
        <x:v>https://ticdata.treasury.gov/Publish/slt_table5.html</x:v>
      </x:c>
      <x:c r="I3232" s="37" t="n">
        <x:v>46269</x:v>
      </x:c>
      <x:c r="J3232" s="36" t="str">
        <x:v>Monthly, end of period</x:v>
      </x:c>
      <x:c r="K3232" s="36" t="str">
        <x:v>Billions of U.S. dollars</x:v>
      </x:c>
    </x:row>
    <x:row r="3233">
      <x:c r="A3233" s="37" t="n">
        <x:v>39995</x:v>
      </x:c>
      <x:c r="B3233" s="36" t="str">
        <x:v>Japan</x:v>
      </x:c>
      <x:c r="C3233" s="36" t="str">
        <x:v>Country or economy</x:v>
      </x:c>
      <x:c r="D3233" s="55" t="n">
        <x:v>720.9</x:v>
      </x:c>
      <x:c r="E3233" s="55" t="n">
        <x:v>3505.8</x:v>
      </x:c>
      <x:c r="F3233" s="39" t="n">
        <x:f>IF(E3233="","",D3233/E3233)</x:f>
        <x:v>0.20563066917679274</x:v>
      </x:c>
      <x:c r="G3233" s="36" t="str">
        <x:v>mfhhis01.csv</x:v>
      </x:c>
      <x:c r="H3233" s="36" t="str">
        <x:v>https://ticdata.treasury.gov/Publish/slt_table5.html</x:v>
      </x:c>
      <x:c r="I3233" s="37" t="n">
        <x:v>46269</x:v>
      </x:c>
      <x:c r="J3233" s="36" t="str">
        <x:v>Monthly, end of period</x:v>
      </x:c>
      <x:c r="K3233" s="36" t="str">
        <x:v>Billions of U.S. dollars</x:v>
      </x:c>
    </x:row>
    <x:row r="3234">
      <x:c r="A3234" s="37" t="n">
        <x:v>39995</x:v>
      </x:c>
      <x:c r="B3234" s="36" t="str">
        <x:v>Korea, South</x:v>
      </x:c>
      <x:c r="C3234" s="36" t="str">
        <x:v>Country or economy</x:v>
      </x:c>
      <x:c r="D3234" s="55" t="n">
        <x:v>38.7</x:v>
      </x:c>
      <x:c r="E3234" s="55" t="n">
        <x:v>3505.8</x:v>
      </x:c>
      <x:c r="F3234" s="39" t="n">
        <x:f>IF(E3234="","",D3234/E3234)</x:f>
        <x:v>0.011038849905870273</x:v>
      </x:c>
      <x:c r="G3234" s="36" t="str">
        <x:v>mfhhis01.csv</x:v>
      </x:c>
      <x:c r="H3234" s="36" t="str">
        <x:v>https://ticdata.treasury.gov/Publish/slt_table5.html</x:v>
      </x:c>
      <x:c r="I3234" s="37" t="n">
        <x:v>46269</x:v>
      </x:c>
      <x:c r="J3234" s="36" t="str">
        <x:v>Monthly, end of period</x:v>
      </x:c>
      <x:c r="K3234" s="36" t="str">
        <x:v>Billions of U.S. dollars</x:v>
      </x:c>
    </x:row>
    <x:row r="3235">
      <x:c r="A3235" s="37" t="n">
        <x:v>39995</x:v>
      </x:c>
      <x:c r="B3235" s="36" t="str">
        <x:v>Luxembourg</x:v>
      </x:c>
      <x:c r="C3235" s="36" t="str">
        <x:v>Country or economy</x:v>
      </x:c>
      <x:c r="D3235" s="55" t="n">
        <x:v>80.8</x:v>
      </x:c>
      <x:c r="E3235" s="55" t="n">
        <x:v>3505.8</x:v>
      </x:c>
      <x:c r="F3235" s="39" t="n">
        <x:f>IF(E3235="","",D3235/E3235)</x:f>
        <x:v>0.02304752125049917</x:v>
      </x:c>
      <x:c r="G3235" s="36" t="str">
        <x:v>mfhhis01.csv</x:v>
      </x:c>
      <x:c r="H3235" s="36" t="str">
        <x:v>https://ticdata.treasury.gov/Publish/slt_table5.html</x:v>
      </x:c>
      <x:c r="I3235" s="37" t="n">
        <x:v>46269</x:v>
      </x:c>
      <x:c r="J3235" s="36" t="str">
        <x:v>Monthly, end of period</x:v>
      </x:c>
      <x:c r="K3235" s="36" t="str">
        <x:v>Billions of U.S. dollars</x:v>
      </x:c>
    </x:row>
    <x:row r="3236">
      <x:c r="A3236" s="37" t="n">
        <x:v>39995</x:v>
      </x:c>
      <x:c r="B3236" s="36" t="str">
        <x:v>Malaysia</x:v>
      </x:c>
      <x:c r="C3236" s="36" t="str">
        <x:v>Country or economy</x:v>
      </x:c>
      <x:c r="D3236" s="55" t="n">
        <x:v>12.5</x:v>
      </x:c>
      <x:c r="E3236" s="55" t="n">
        <x:v>3505.8</x:v>
      </x:c>
      <x:c r="F3236" s="39" t="n">
        <x:f>IF(E3236="","",D3236/E3236)</x:f>
        <x:v>0.003565519995436134</x:v>
      </x:c>
      <x:c r="G3236" s="36" t="str">
        <x:v>mfhhis01.csv</x:v>
      </x:c>
      <x:c r="H3236" s="36" t="str">
        <x:v>https://ticdata.treasury.gov/Publish/slt_table5.html</x:v>
      </x:c>
      <x:c r="I3236" s="37" t="n">
        <x:v>46269</x:v>
      </x:c>
      <x:c r="J3236" s="36" t="str">
        <x:v>Monthly, end of period</x:v>
      </x:c>
      <x:c r="K3236" s="36" t="str">
        <x:v>Billions of U.S. dollars</x:v>
      </x:c>
    </x:row>
    <x:row r="3237">
      <x:c r="A3237" s="37" t="n">
        <x:v>39995</x:v>
      </x:c>
      <x:c r="B3237" s="36" t="str">
        <x:v>Mexico</x:v>
      </x:c>
      <x:c r="C3237" s="36" t="str">
        <x:v>Country or economy</x:v>
      </x:c>
      <x:c r="D3237" s="55" t="n">
        <x:v>33.4</x:v>
      </x:c>
      <x:c r="E3237" s="55" t="n">
        <x:v>3505.8</x:v>
      </x:c>
      <x:c r="F3237" s="39" t="n">
        <x:f>IF(E3237="","",D3237/E3237)</x:f>
        <x:v>0.009527069427805351</x:v>
      </x:c>
      <x:c r="G3237" s="36" t="str">
        <x:v>mfhhis01.csv</x:v>
      </x:c>
      <x:c r="H3237" s="36" t="str">
        <x:v>https://ticdata.treasury.gov/Publish/slt_table5.html</x:v>
      </x:c>
      <x:c r="I3237" s="37" t="n">
        <x:v>46269</x:v>
      </x:c>
      <x:c r="J3237" s="36" t="str">
        <x:v>Monthly, end of period</x:v>
      </x:c>
      <x:c r="K3237" s="36" t="str">
        <x:v>Billions of U.S. dollars</x:v>
      </x:c>
    </x:row>
    <x:row r="3238">
      <x:c r="A3238" s="37" t="n">
        <x:v>39995</x:v>
      </x:c>
      <x:c r="B3238" s="36" t="str">
        <x:v>Netherlands</x:v>
      </x:c>
      <x:c r="C3238" s="36" t="str">
        <x:v>Country or economy</x:v>
      </x:c>
      <x:c r="D3238" s="55" t="n">
        <x:v>22.2</x:v>
      </x:c>
      <x:c r="E3238" s="55" t="n">
        <x:v>3505.8</x:v>
      </x:c>
      <x:c r="F3238" s="39" t="n">
        <x:f>IF(E3238="","",D3238/E3238)</x:f>
        <x:v>0.006332363511894574</x:v>
      </x:c>
      <x:c r="G3238" s="36" t="str">
        <x:v>mfhhis01.csv</x:v>
      </x:c>
      <x:c r="H3238" s="36" t="str">
        <x:v>https://ticdata.treasury.gov/Publish/slt_table5.html</x:v>
      </x:c>
      <x:c r="I3238" s="37" t="n">
        <x:v>46269</x:v>
      </x:c>
      <x:c r="J3238" s="36" t="str">
        <x:v>Monthly, end of period</x:v>
      </x:c>
      <x:c r="K3238" s="36" t="str">
        <x:v>Billions of U.S. dollars</x:v>
      </x:c>
    </x:row>
    <x:row r="3239">
      <x:c r="A3239" s="37" t="n">
        <x:v>39995</x:v>
      </x:c>
      <x:c r="B3239" s="36" t="str">
        <x:v>Norway</x:v>
      </x:c>
      <x:c r="C3239" s="36" t="str">
        <x:v>Country or economy</x:v>
      </x:c>
      <x:c r="D3239" s="55" t="n">
        <x:v>11.3</x:v>
      </x:c>
      <x:c r="E3239" s="55" t="n">
        <x:v>3505.8</x:v>
      </x:c>
      <x:c r="F3239" s="39" t="n">
        <x:f>IF(E3239="","",D3239/E3239)</x:f>
        <x:v>0.0032232300758742657</x:v>
      </x:c>
      <x:c r="G3239" s="36" t="str">
        <x:v>mfhhis01.csv</x:v>
      </x:c>
      <x:c r="H3239" s="36" t="str">
        <x:v>https://ticdata.treasury.gov/Publish/slt_table5.html</x:v>
      </x:c>
      <x:c r="I3239" s="37" t="n">
        <x:v>46269</x:v>
      </x:c>
      <x:c r="J3239" s="36" t="str">
        <x:v>Monthly, end of period</x:v>
      </x:c>
      <x:c r="K3239" s="36" t="str">
        <x:v>Billions of U.S. dollars</x:v>
      </x:c>
    </x:row>
    <x:row r="3240">
      <x:c r="A3240" s="37" t="n">
        <x:v>39995</x:v>
      </x:c>
      <x:c r="B3240" s="36" t="str">
        <x:v>Oil Exporters</x:v>
      </x:c>
      <x:c r="C3240" s="36" t="str">
        <x:v>Country or economy</x:v>
      </x:c>
      <x:c r="D3240" s="55" t="n">
        <x:v>209.9</x:v>
      </x:c>
      <x:c r="E3240" s="55" t="n">
        <x:v>3505.8</x:v>
      </x:c>
      <x:c r="F3240" s="39" t="n">
        <x:f>IF(E3240="","",D3240/E3240)</x:f>
        <x:v>0.05987221176336357</x:v>
      </x:c>
      <x:c r="G3240" s="36" t="str">
        <x:v>mfhhis01.csv</x:v>
      </x:c>
      <x:c r="H3240" s="36" t="str">
        <x:v>https://ticdata.treasury.gov/Publish/slt_table5.html</x:v>
      </x:c>
      <x:c r="I3240" s="37" t="n">
        <x:v>46269</x:v>
      </x:c>
      <x:c r="J3240" s="36" t="str">
        <x:v>Monthly, end of period</x:v>
      </x:c>
      <x:c r="K3240" s="36" t="str">
        <x:v>Billions of U.S. dollars</x:v>
      </x:c>
    </x:row>
    <x:row r="3241">
      <x:c r="A3241" s="37" t="n">
        <x:v>39995</x:v>
      </x:c>
      <x:c r="B3241" s="36" t="str">
        <x:v>Philippines</x:v>
      </x:c>
      <x:c r="C3241" s="36" t="str">
        <x:v>Country or economy</x:v>
      </x:c>
      <x:c r="D3241" s="55" t="n">
        <x:v>10.9</x:v>
      </x:c>
      <x:c r="E3241" s="55" t="n">
        <x:v>3505.8</x:v>
      </x:c>
      <x:c r="F3241" s="39" t="n">
        <x:f>IF(E3241="","",D3241/E3241)</x:f>
        <x:v>0.0031091334360203093</x:v>
      </x:c>
      <x:c r="G3241" s="36" t="str">
        <x:v>mfhhis01.csv</x:v>
      </x:c>
      <x:c r="H3241" s="36" t="str">
        <x:v>https://ticdata.treasury.gov/Publish/slt_table5.html</x:v>
      </x:c>
      <x:c r="I3241" s="37" t="n">
        <x:v>46269</x:v>
      </x:c>
      <x:c r="J3241" s="36" t="str">
        <x:v>Monthly, end of period</x:v>
      </x:c>
      <x:c r="K3241" s="36" t="str">
        <x:v>Billions of U.S. dollars</x:v>
      </x:c>
    </x:row>
    <x:row r="3242">
      <x:c r="A3242" s="37" t="n">
        <x:v>39995</x:v>
      </x:c>
      <x:c r="B3242" s="36" t="str">
        <x:v>Poland</x:v>
      </x:c>
      <x:c r="C3242" s="36" t="str">
        <x:v>Country or economy</x:v>
      </x:c>
      <x:c r="D3242" s="55" t="n">
        <x:v>20.9</x:v>
      </x:c>
      <x:c r="E3242" s="55" t="n">
        <x:v>3505.8</x:v>
      </x:c>
      <x:c r="F3242" s="39" t="n">
        <x:f>IF(E3242="","",D3242/E3242)</x:f>
        <x:v>0.005961549432369216</x:v>
      </x:c>
      <x:c r="G3242" s="36" t="str">
        <x:v>mfhhis01.csv</x:v>
      </x:c>
      <x:c r="H3242" s="36" t="str">
        <x:v>https://ticdata.treasury.gov/Publish/slt_table5.html</x:v>
      </x:c>
      <x:c r="I3242" s="37" t="n">
        <x:v>46269</x:v>
      </x:c>
      <x:c r="J3242" s="36" t="str">
        <x:v>Monthly, end of period</x:v>
      </x:c>
      <x:c r="K3242" s="36" t="str">
        <x:v>Billions of U.S. dollars</x:v>
      </x:c>
    </x:row>
    <x:row r="3243">
      <x:c r="A3243" s="37" t="n">
        <x:v>39995</x:v>
      </x:c>
      <x:c r="B3243" s="36" t="str">
        <x:v>Russia</x:v>
      </x:c>
      <x:c r="C3243" s="36" t="str">
        <x:v>Country or economy</x:v>
      </x:c>
      <x:c r="D3243" s="55" t="n">
        <x:v>141.3</x:v>
      </x:c>
      <x:c r="E3243" s="55" t="n">
        <x:v>3505.8</x:v>
      </x:c>
      <x:c r="F3243" s="39" t="n">
        <x:f>IF(E3243="","",D3243/E3243)</x:f>
        <x:v>0.04030463802841006</x:v>
      </x:c>
      <x:c r="G3243" s="36" t="str">
        <x:v>mfhhis01.csv</x:v>
      </x:c>
      <x:c r="H3243" s="36" t="str">
        <x:v>https://ticdata.treasury.gov/Publish/slt_table5.html</x:v>
      </x:c>
      <x:c r="I3243" s="37" t="n">
        <x:v>46269</x:v>
      </x:c>
      <x:c r="J3243" s="36" t="str">
        <x:v>Monthly, end of period</x:v>
      </x:c>
      <x:c r="K3243" s="36" t="str">
        <x:v>Billions of U.S. dollars</x:v>
      </x:c>
    </x:row>
    <x:row r="3244">
      <x:c r="A3244" s="37" t="n">
        <x:v>39995</x:v>
      </x:c>
      <x:c r="B3244" s="36" t="str">
        <x:v>Singapore</x:v>
      </x:c>
      <x:c r="C3244" s="36" t="str">
        <x:v>Country or economy</x:v>
      </x:c>
      <x:c r="D3244" s="55" t="n">
        <x:v>43.4</x:v>
      </x:c>
      <x:c r="E3244" s="55" t="n">
        <x:v>3505.8</x:v>
      </x:c>
      <x:c r="F3244" s="39" t="n">
        <x:f>IF(E3244="","",D3244/E3244)</x:f>
        <x:v>0.012379485424154258</x:v>
      </x:c>
      <x:c r="G3244" s="36" t="str">
        <x:v>mfhhis01.csv</x:v>
      </x:c>
      <x:c r="H3244" s="36" t="str">
        <x:v>https://ticdata.treasury.gov/Publish/slt_table5.html</x:v>
      </x:c>
      <x:c r="I3244" s="37" t="n">
        <x:v>46269</x:v>
      </x:c>
      <x:c r="J3244" s="36" t="str">
        <x:v>Monthly, end of period</x:v>
      </x:c>
      <x:c r="K3244" s="36" t="str">
        <x:v>Billions of U.S. dollars</x:v>
      </x:c>
    </x:row>
    <x:row r="3245">
      <x:c r="A3245" s="37" t="n">
        <x:v>39995</x:v>
      </x:c>
      <x:c r="B3245" s="36" t="str">
        <x:v>Spain</x:v>
      </x:c>
      <x:c r="C3245" s="36" t="str">
        <x:v>Country or economy</x:v>
      </x:c>
      <x:c r="D3245" s="55" t="n">
        <x:v>11.6</x:v>
      </x:c>
      <x:c r="E3245" s="55" t="n">
        <x:v>3505.8</x:v>
      </x:c>
      <x:c r="F3245" s="39" t="n">
        <x:f>IF(E3245="","",D3245/E3245)</x:f>
        <x:v>0.0033088025557647324</x:v>
      </x:c>
      <x:c r="G3245" s="36" t="str">
        <x:v>mfhhis01.csv</x:v>
      </x:c>
      <x:c r="H3245" s="36" t="str">
        <x:v>https://ticdata.treasury.gov/Publish/slt_table5.html</x:v>
      </x:c>
      <x:c r="I3245" s="37" t="n">
        <x:v>46269</x:v>
      </x:c>
      <x:c r="J3245" s="36" t="str">
        <x:v>Monthly, end of period</x:v>
      </x:c>
      <x:c r="K3245" s="36" t="str">
        <x:v>Billions of U.S. dollars</x:v>
      </x:c>
    </x:row>
    <x:row r="3246">
      <x:c r="A3246" s="37" t="n">
        <x:v>39995</x:v>
      </x:c>
      <x:c r="B3246" s="36" t="str">
        <x:v>Sweden</x:v>
      </x:c>
      <x:c r="C3246" s="36" t="str">
        <x:v>Country or economy</x:v>
      </x:c>
      <x:c r="D3246" s="55" t="n">
        <x:v>12.5</x:v>
      </x:c>
      <x:c r="E3246" s="55" t="n">
        <x:v>3505.8</x:v>
      </x:c>
      <x:c r="F3246" s="39" t="n">
        <x:f>IF(E3246="","",D3246/E3246)</x:f>
        <x:v>0.003565519995436134</x:v>
      </x:c>
      <x:c r="G3246" s="36" t="str">
        <x:v>mfhhis01.csv</x:v>
      </x:c>
      <x:c r="H3246" s="36" t="str">
        <x:v>https://ticdata.treasury.gov/Publish/slt_table5.html</x:v>
      </x:c>
      <x:c r="I3246" s="37" t="n">
        <x:v>46269</x:v>
      </x:c>
      <x:c r="J3246" s="36" t="str">
        <x:v>Monthly, end of period</x:v>
      </x:c>
      <x:c r="K3246" s="36" t="str">
        <x:v>Billions of U.S. dollars</x:v>
      </x:c>
    </x:row>
    <x:row r="3247">
      <x:c r="A3247" s="37" t="n">
        <x:v>39995</x:v>
      </x:c>
      <x:c r="B3247" s="36" t="str">
        <x:v>Switzerland</x:v>
      </x:c>
      <x:c r="C3247" s="36" t="str">
        <x:v>Country or economy</x:v>
      </x:c>
      <x:c r="D3247" s="55" t="n">
        <x:v>81.9</x:v>
      </x:c>
      <x:c r="E3247" s="55" t="n">
        <x:v>3505.8</x:v>
      </x:c>
      <x:c r="F3247" s="39" t="n">
        <x:f>IF(E3247="","",D3247/E3247)</x:f>
        <x:v>0.023361287010097553</x:v>
      </x:c>
      <x:c r="G3247" s="36" t="str">
        <x:v>mfhhis01.csv</x:v>
      </x:c>
      <x:c r="H3247" s="36" t="str">
        <x:v>https://ticdata.treasury.gov/Publish/slt_table5.html</x:v>
      </x:c>
      <x:c r="I3247" s="37" t="n">
        <x:v>46269</x:v>
      </x:c>
      <x:c r="J3247" s="36" t="str">
        <x:v>Monthly, end of period</x:v>
      </x:c>
      <x:c r="K3247" s="36" t="str">
        <x:v>Billions of U.S. dollars</x:v>
      </x:c>
    </x:row>
    <x:row r="3248">
      <x:c r="A3248" s="37" t="n">
        <x:v>39995</x:v>
      </x:c>
      <x:c r="B3248" s="36" t="str">
        <x:v>Taiwan</x:v>
      </x:c>
      <x:c r="C3248" s="36" t="str">
        <x:v>Country or economy</x:v>
      </x:c>
      <x:c r="D3248" s="55" t="n">
        <x:v>114.4</x:v>
      </x:c>
      <x:c r="E3248" s="55" t="n">
        <x:v>3505.8</x:v>
      </x:c>
      <x:c r="F3248" s="39" t="n">
        <x:f>IF(E3248="","",D3248/E3248)</x:f>
        <x:v>0.0326316389982315</x:v>
      </x:c>
      <x:c r="G3248" s="36" t="str">
        <x:v>mfhhis01.csv</x:v>
      </x:c>
      <x:c r="H3248" s="36" t="str">
        <x:v>https://ticdata.treasury.gov/Publish/slt_table5.html</x:v>
      </x:c>
      <x:c r="I3248" s="37" t="n">
        <x:v>46269</x:v>
      </x:c>
      <x:c r="J3248" s="36" t="str">
        <x:v>Monthly, end of period</x:v>
      </x:c>
      <x:c r="K3248" s="36" t="str">
        <x:v>Billions of U.S. dollars</x:v>
      </x:c>
    </x:row>
    <x:row r="3249">
      <x:c r="A3249" s="37" t="n">
        <x:v>39995</x:v>
      </x:c>
      <x:c r="B3249" s="36" t="str">
        <x:v>Thailand</x:v>
      </x:c>
      <x:c r="C3249" s="36" t="str">
        <x:v>Country or economy</x:v>
      </x:c>
      <x:c r="D3249" s="55" t="n">
        <x:v>29.3</x:v>
      </x:c>
      <x:c r="E3249" s="55" t="n">
        <x:v>3505.8</x:v>
      </x:c>
      <x:c r="F3249" s="39" t="n">
        <x:f>IF(E3249="","",D3249/E3249)</x:f>
        <x:v>0.0083575788693023</x:v>
      </x:c>
      <x:c r="G3249" s="36" t="str">
        <x:v>mfhhis01.csv</x:v>
      </x:c>
      <x:c r="H3249" s="36" t="str">
        <x:v>https://ticdata.treasury.gov/Publish/slt_table5.html</x:v>
      </x:c>
      <x:c r="I3249" s="37" t="n">
        <x:v>46269</x:v>
      </x:c>
      <x:c r="J3249" s="36" t="str">
        <x:v>Monthly, end of period</x:v>
      </x:c>
      <x:c r="K3249" s="36" t="str">
        <x:v>Billions of U.S. dollars</x:v>
      </x:c>
    </x:row>
    <x:row r="3250">
      <x:c r="A3250" s="37" t="n">
        <x:v>39995</x:v>
      </x:c>
      <x:c r="B3250" s="36" t="str">
        <x:v>Turkey</x:v>
      </x:c>
      <x:c r="C3250" s="36" t="str">
        <x:v>Country or economy</x:v>
      </x:c>
      <x:c r="D3250" s="55" t="n">
        <x:v>27.1</x:v>
      </x:c>
      <x:c r="E3250" s="55" t="n">
        <x:v>3505.8</x:v>
      </x:c>
      <x:c r="F3250" s="39" t="n">
        <x:f>IF(E3250="","",D3250/E3250)</x:f>
        <x:v>0.0077300473501055395</x:v>
      </x:c>
      <x:c r="G3250" s="36" t="str">
        <x:v>mfhhis01.csv</x:v>
      </x:c>
      <x:c r="H3250" s="36" t="str">
        <x:v>https://ticdata.treasury.gov/Publish/slt_table5.html</x:v>
      </x:c>
      <x:c r="I3250" s="37" t="n">
        <x:v>46269</x:v>
      </x:c>
      <x:c r="J3250" s="36" t="str">
        <x:v>Monthly, end of period</x:v>
      </x:c>
      <x:c r="K3250" s="36" t="str">
        <x:v>Billions of U.S. dollars</x:v>
      </x:c>
    </x:row>
    <x:row r="3251">
      <x:c r="A3251" s="37" t="n">
        <x:v>39995</x:v>
      </x:c>
      <x:c r="B3251" s="36" t="str">
        <x:v>United Kingdom</x:v>
      </x:c>
      <x:c r="C3251" s="36" t="str">
        <x:v>Country or economy</x:v>
      </x:c>
      <x:c r="D3251" s="55" t="n">
        <x:v>97.1</x:v>
      </x:c>
      <x:c r="E3251" s="55" t="n">
        <x:v>3505.8</x:v>
      </x:c>
      <x:c r="F3251" s="39" t="n">
        <x:f>IF(E3251="","",D3251/E3251)</x:f>
        <x:v>0.02769695932454789</x:v>
      </x:c>
      <x:c r="G3251" s="36" t="str">
        <x:v>mfhhis01.csv</x:v>
      </x:c>
      <x:c r="H3251" s="36" t="str">
        <x:v>https://ticdata.treasury.gov/Publish/slt_table5.html</x:v>
      </x:c>
      <x:c r="I3251" s="37" t="n">
        <x:v>46269</x:v>
      </x:c>
      <x:c r="J3251" s="36" t="str">
        <x:v>Monthly, end of period</x:v>
      </x:c>
      <x:c r="K3251" s="36" t="str">
        <x:v>Billions of U.S. dollars</x:v>
      </x:c>
    </x:row>
    <x:row r="3252">
      <x:c r="A3252" s="37" t="n">
        <x:v>40026</x:v>
      </x:c>
      <x:c r="B3252" s="36" t="str">
        <x:v>All Other</x:v>
      </x:c>
      <x:c r="C3252" s="36" t="str">
        <x:v>Aggregate</x:v>
      </x:c>
      <x:c r="D3252" s="55" t="n">
        <x:v>161</x:v>
      </x:c>
      <x:c r="E3252" s="55" t="n">
        <x:v>3531.1</x:v>
      </x:c>
      <x:c r="F3252" s="39" t="n">
        <x:f>IF(E3252="","",D3252/E3252)</x:f>
        <x:v>0.04559485712667441</x:v>
      </x:c>
      <x:c r="G3252" s="36" t="str">
        <x:v>mfhhis01.csv</x:v>
      </x:c>
      <x:c r="H3252" s="36" t="str">
        <x:v>https://ticdata.treasury.gov/Publish/slt_table5.html</x:v>
      </x:c>
      <x:c r="I3252" s="37" t="n">
        <x:v>46269</x:v>
      </x:c>
      <x:c r="J3252" s="36" t="str">
        <x:v>Monthly, end of period</x:v>
      </x:c>
      <x:c r="K3252" s="36" t="str">
        <x:v>Billions of U.S. dollars</x:v>
      </x:c>
    </x:row>
    <x:row r="3253">
      <x:c r="A3253" s="37" t="n">
        <x:v>40026</x:v>
      </x:c>
      <x:c r="B3253" s="36" t="str">
        <x:v>Australia</x:v>
      </x:c>
      <x:c r="C3253" s="36" t="str">
        <x:v>Country or economy</x:v>
      </x:c>
      <x:c r="D3253" s="55" t="n">
        <x:v>12.5</x:v>
      </x:c>
      <x:c r="E3253" s="55" t="n">
        <x:v>3531.1</x:v>
      </x:c>
      <x:c r="F3253" s="39" t="n">
        <x:f>IF(E3253="","",D3253/E3253)</x:f>
        <x:v>0.003539973379400187</x:v>
      </x:c>
      <x:c r="G3253" s="36" t="str">
        <x:v>mfhhis01.csv</x:v>
      </x:c>
      <x:c r="H3253" s="36" t="str">
        <x:v>https://ticdata.treasury.gov/Publish/slt_table5.html</x:v>
      </x:c>
      <x:c r="I3253" s="37" t="n">
        <x:v>46269</x:v>
      </x:c>
      <x:c r="J3253" s="36" t="str">
        <x:v>Monthly, end of period</x:v>
      </x:c>
      <x:c r="K3253" s="36" t="str">
        <x:v>Billions of U.S. dollars</x:v>
      </x:c>
    </x:row>
    <x:row r="3254">
      <x:c r="A3254" s="37" t="n">
        <x:v>40026</x:v>
      </x:c>
      <x:c r="B3254" s="36" t="str">
        <x:v>Belgium</x:v>
      </x:c>
      <x:c r="C3254" s="36" t="str">
        <x:v>Country or economy</x:v>
      </x:c>
      <x:c r="D3254" s="55" t="n">
        <x:v>17.7</x:v>
      </x:c>
      <x:c r="E3254" s="55" t="n">
        <x:v>3531.1</x:v>
      </x:c>
      <x:c r="F3254" s="39" t="n">
        <x:f>IF(E3254="","",D3254/E3254)</x:f>
        <x:v>0.005012602305230664</x:v>
      </x:c>
      <x:c r="G3254" s="36" t="str">
        <x:v>mfhhis01.csv</x:v>
      </x:c>
      <x:c r="H3254" s="36" t="str">
        <x:v>https://ticdata.treasury.gov/Publish/slt_table5.html</x:v>
      </x:c>
      <x:c r="I3254" s="37" t="n">
        <x:v>46269</x:v>
      </x:c>
      <x:c r="J3254" s="36" t="str">
        <x:v>Monthly, end of period</x:v>
      </x:c>
      <x:c r="K3254" s="36" t="str">
        <x:v>Billions of U.S. dollars</x:v>
      </x:c>
    </x:row>
    <x:row r="3255">
      <x:c r="A3255" s="37" t="n">
        <x:v>40026</x:v>
      </x:c>
      <x:c r="B3255" s="36" t="str">
        <x:v>Brazil</x:v>
      </x:c>
      <x:c r="C3255" s="36" t="str">
        <x:v>Country or economy</x:v>
      </x:c>
      <x:c r="D3255" s="55" t="n">
        <x:v>146</x:v>
      </x:c>
      <x:c r="E3255" s="55" t="n">
        <x:v>3531.1</x:v>
      </x:c>
      <x:c r="F3255" s="39" t="n">
        <x:f>IF(E3255="","",D3255/E3255)</x:f>
        <x:v>0.04134688907139419</x:v>
      </x:c>
      <x:c r="G3255" s="36" t="str">
        <x:v>mfhhis01.csv</x:v>
      </x:c>
      <x:c r="H3255" s="36" t="str">
        <x:v>https://ticdata.treasury.gov/Publish/slt_table5.html</x:v>
      </x:c>
      <x:c r="I3255" s="37" t="n">
        <x:v>46269</x:v>
      </x:c>
      <x:c r="J3255" s="36" t="str">
        <x:v>Monthly, end of period</x:v>
      </x:c>
      <x:c r="K3255" s="36" t="str">
        <x:v>Billions of U.S. dollars</x:v>
      </x:c>
    </x:row>
    <x:row r="3256">
      <x:c r="A3256" s="37" t="n">
        <x:v>40026</x:v>
      </x:c>
      <x:c r="B3256" s="36" t="str">
        <x:v>Canada</x:v>
      </x:c>
      <x:c r="C3256" s="36" t="str">
        <x:v>Country or economy</x:v>
      </x:c>
      <x:c r="D3256" s="55" t="n">
        <x:v>30.2</x:v>
      </x:c>
      <x:c r="E3256" s="55" t="n">
        <x:v>3531.1</x:v>
      </x:c>
      <x:c r="F3256" s="39" t="n">
        <x:f>IF(E3256="","",D3256/E3256)</x:f>
        <x:v>0.008552575684630852</x:v>
      </x:c>
      <x:c r="G3256" s="36" t="str">
        <x:v>mfhhis01.csv</x:v>
      </x:c>
      <x:c r="H3256" s="36" t="str">
        <x:v>https://ticdata.treasury.gov/Publish/slt_table5.html</x:v>
      </x:c>
      <x:c r="I3256" s="37" t="n">
        <x:v>46269</x:v>
      </x:c>
      <x:c r="J3256" s="36" t="str">
        <x:v>Monthly, end of period</x:v>
      </x:c>
      <x:c r="K3256" s="36" t="str">
        <x:v>Billions of U.S. dollars</x:v>
      </x:c>
    </x:row>
    <x:row r="3257">
      <x:c r="A3257" s="37" t="n">
        <x:v>40026</x:v>
      </x:c>
      <x:c r="B3257" s="36" t="str">
        <x:v>Carib Bnkng Ctrs</x:v>
      </x:c>
      <x:c r="C3257" s="36" t="str">
        <x:v>Country or economy</x:v>
      </x:c>
      <x:c r="D3257" s="55" t="n">
        <x:v>125.3</x:v>
      </x:c>
      <x:c r="E3257" s="55" t="n">
        <x:v>3531.1</x:v>
      </x:c>
      <x:c r="F3257" s="39" t="n">
        <x:f>IF(E3257="","",D3257/E3257)</x:f>
        <x:v>0.03548469315510747</x:v>
      </x:c>
      <x:c r="G3257" s="36" t="str">
        <x:v>mfhhis01.csv</x:v>
      </x:c>
      <x:c r="H3257" s="36" t="str">
        <x:v>https://ticdata.treasury.gov/Publish/slt_table5.html</x:v>
      </x:c>
      <x:c r="I3257" s="37" t="n">
        <x:v>46269</x:v>
      </x:c>
      <x:c r="J3257" s="36" t="str">
        <x:v>Monthly, end of period</x:v>
      </x:c>
      <x:c r="K3257" s="36" t="str">
        <x:v>Billions of U.S. dollars</x:v>
      </x:c>
    </x:row>
    <x:row r="3258">
      <x:c r="A3258" s="37" t="n">
        <x:v>40026</x:v>
      </x:c>
      <x:c r="B3258" s="36" t="str">
        <x:v>Chile</x:v>
      </x:c>
      <x:c r="C3258" s="36" t="str">
        <x:v>Country or economy</x:v>
      </x:c>
      <x:c r="D3258" s="55" t="n">
        <x:v>12.9</x:v>
      </x:c>
      <x:c r="E3258" s="55" t="n">
        <x:v>3531.1</x:v>
      </x:c>
      <x:c r="F3258" s="39" t="n">
        <x:f>IF(E3258="","",D3258/E3258)</x:f>
        <x:v>0.003653252527540993</x:v>
      </x:c>
      <x:c r="G3258" s="36" t="str">
        <x:v>mfhhis01.csv</x:v>
      </x:c>
      <x:c r="H3258" s="36" t="str">
        <x:v>https://ticdata.treasury.gov/Publish/slt_table5.html</x:v>
      </x:c>
      <x:c r="I3258" s="37" t="n">
        <x:v>46269</x:v>
      </x:c>
      <x:c r="J3258" s="36" t="str">
        <x:v>Monthly, end of period</x:v>
      </x:c>
      <x:c r="K3258" s="36" t="str">
        <x:v>Billions of U.S. dollars</x:v>
      </x:c>
    </x:row>
    <x:row r="3259">
      <x:c r="A3259" s="37" t="n">
        <x:v>40026</x:v>
      </x:c>
      <x:c r="B3259" s="36" t="str">
        <x:v>China, Mainland</x:v>
      </x:c>
      <x:c r="C3259" s="36" t="str">
        <x:v>Country or economy</x:v>
      </x:c>
      <x:c r="D3259" s="55" t="n">
        <x:v>936.5</x:v>
      </x:c>
      <x:c r="E3259" s="55" t="n">
        <x:v>3531.1</x:v>
      </x:c>
      <x:c r="F3259" s="39" t="n">
        <x:f>IF(E3259="","",D3259/E3259)</x:f>
        <x:v>0.265214805584662</x:v>
      </x:c>
      <x:c r="G3259" s="36" t="str">
        <x:v>mfhhis01.csv</x:v>
      </x:c>
      <x:c r="H3259" s="36" t="str">
        <x:v>https://ticdata.treasury.gov/Publish/slt_table5.html</x:v>
      </x:c>
      <x:c r="I3259" s="37" t="n">
        <x:v>46269</x:v>
      </x:c>
      <x:c r="J3259" s="36" t="str">
        <x:v>Monthly, end of period</x:v>
      </x:c>
      <x:c r="K3259" s="36" t="str">
        <x:v>Billions of U.S. dollars</x:v>
      </x:c>
    </x:row>
    <x:row r="3260">
      <x:c r="A3260" s="37" t="n">
        <x:v>40026</x:v>
      </x:c>
      <x:c r="B3260" s="36" t="str">
        <x:v>Colombia</x:v>
      </x:c>
      <x:c r="C3260" s="36" t="str">
        <x:v>Country or economy</x:v>
      </x:c>
      <x:c r="D3260" s="55" t="n">
        <x:v>17.9</x:v>
      </x:c>
      <x:c r="E3260" s="55" t="n">
        <x:v>3531.1</x:v>
      </x:c>
      <x:c r="F3260" s="39" t="n">
        <x:f>IF(E3260="","",D3260/E3260)</x:f>
        <x:v>0.005069241879301067</x:v>
      </x:c>
      <x:c r="G3260" s="36" t="str">
        <x:v>mfhhis01.csv</x:v>
      </x:c>
      <x:c r="H3260" s="36" t="str">
        <x:v>https://ticdata.treasury.gov/Publish/slt_table5.html</x:v>
      </x:c>
      <x:c r="I3260" s="37" t="n">
        <x:v>46269</x:v>
      </x:c>
      <x:c r="J3260" s="36" t="str">
        <x:v>Monthly, end of period</x:v>
      </x:c>
      <x:c r="K3260" s="36" t="str">
        <x:v>Billions of U.S. dollars</x:v>
      </x:c>
    </x:row>
    <x:row r="3261">
      <x:c r="A3261" s="37" t="n">
        <x:v>40026</x:v>
      </x:c>
      <x:c r="B3261" s="36" t="str">
        <x:v>Egypt</x:v>
      </x:c>
      <x:c r="C3261" s="36" t="str">
        <x:v>Country or economy</x:v>
      </x:c>
      <x:c r="D3261" s="55" t="n">
        <x:v>14.5</x:v>
      </x:c>
      <x:c r="E3261" s="55" t="n">
        <x:v>3531.1</x:v>
      </x:c>
      <x:c r="F3261" s="39" t="n">
        <x:f>IF(E3261="","",D3261/E3261)</x:f>
        <x:v>0.004106369120104217</x:v>
      </x:c>
      <x:c r="G3261" s="36" t="str">
        <x:v>mfhhis01.csv</x:v>
      </x:c>
      <x:c r="H3261" s="36" t="str">
        <x:v>https://ticdata.treasury.gov/Publish/slt_table5.html</x:v>
      </x:c>
      <x:c r="I3261" s="37" t="n">
        <x:v>46269</x:v>
      </x:c>
      <x:c r="J3261" s="36" t="str">
        <x:v>Monthly, end of period</x:v>
      </x:c>
      <x:c r="K3261" s="36" t="str">
        <x:v>Billions of U.S. dollars</x:v>
      </x:c>
    </x:row>
    <x:row r="3262">
      <x:c r="A3262" s="37" t="n">
        <x:v>40026</x:v>
      </x:c>
      <x:c r="B3262" s="36" t="str">
        <x:v>Foreign official</x:v>
      </x:c>
      <x:c r="C3262" s="36" t="str">
        <x:v>Aggregate</x:v>
      </x:c>
      <x:c r="D3262" s="55" t="n">
        <x:v>2689.8</x:v>
      </x:c>
      <x:c r="E3262" s="55" t="n">
        <x:v>3531.1</x:v>
      </x:c>
      <x:c r="F3262" s="39" t="n">
        <x:f>IF(E3262="","",D3262/E3262)</x:f>
        <x:v>0.7617456316728499</x:v>
      </x:c>
      <x:c r="G3262" s="36" t="str">
        <x:v>mfhhis01.csv</x:v>
      </x:c>
      <x:c r="H3262" s="36" t="str">
        <x:v>https://ticdata.treasury.gov/Publish/slt_table5.html</x:v>
      </x:c>
      <x:c r="I3262" s="37" t="n">
        <x:v>46269</x:v>
      </x:c>
      <x:c r="J3262" s="36" t="str">
        <x:v>Monthly, end of period</x:v>
      </x:c>
      <x:c r="K3262" s="36" t="str">
        <x:v>Billions of U.S. dollars</x:v>
      </x:c>
    </x:row>
    <x:row r="3263">
      <x:c r="A3263" s="37" t="n">
        <x:v>40026</x:v>
      </x:c>
      <x:c r="B3263" s="36" t="str">
        <x:v>Foreign official Treasury bills</x:v>
      </x:c>
      <x:c r="C3263" s="36" t="str">
        <x:v>Aggregate</x:v>
      </x:c>
      <x:c r="D3263" s="55" t="n">
        <x:v>607.3</x:v>
      </x:c>
      <x:c r="E3263" s="55" t="n">
        <x:v>3531.1</x:v>
      </x:c>
      <x:c r="F3263" s="39" t="n">
        <x:f>IF(E3263="","",D3263/E3263)</x:f>
        <x:v>0.17198606666477867</x:v>
      </x:c>
      <x:c r="G3263" s="36" t="str">
        <x:v>mfhhis01.csv</x:v>
      </x:c>
      <x:c r="H3263" s="36" t="str">
        <x:v>https://ticdata.treasury.gov/Publish/slt_table5.html</x:v>
      </x:c>
      <x:c r="I3263" s="37" t="n">
        <x:v>46269</x:v>
      </x:c>
      <x:c r="J3263" s="36" t="str">
        <x:v>Monthly, end of period</x:v>
      </x:c>
      <x:c r="K3263" s="36" t="str">
        <x:v>Billions of U.S. dollars</x:v>
      </x:c>
    </x:row>
    <x:row r="3264">
      <x:c r="A3264" s="37" t="n">
        <x:v>40026</x:v>
      </x:c>
      <x:c r="B3264" s="36" t="str">
        <x:v>Foreign official Treasury bonds and notes</x:v>
      </x:c>
      <x:c r="C3264" s="36" t="str">
        <x:v>Aggregate</x:v>
      </x:c>
      <x:c r="D3264" s="55" t="n">
        <x:v>2082.5</x:v>
      </x:c>
      <x:c r="E3264" s="55" t="n">
        <x:v>3531.1</x:v>
      </x:c>
      <x:c r="F3264" s="39" t="n">
        <x:f>IF(E3264="","",D3264/E3264)</x:f>
        <x:v>0.5897595650080711</x:v>
      </x:c>
      <x:c r="G3264" s="36" t="str">
        <x:v>mfhhis01.csv</x:v>
      </x:c>
      <x:c r="H3264" s="36" t="str">
        <x:v>https://ticdata.treasury.gov/Publish/slt_table5.html</x:v>
      </x:c>
      <x:c r="I3264" s="37" t="n">
        <x:v>46269</x:v>
      </x:c>
      <x:c r="J3264" s="36" t="str">
        <x:v>Monthly, end of period</x:v>
      </x:c>
      <x:c r="K3264" s="36" t="str">
        <x:v>Billions of U.S. dollars</x:v>
      </x:c>
    </x:row>
    <x:row r="3265">
      <x:c r="A3265" s="37" t="n">
        <x:v>40026</x:v>
      </x:c>
      <x:c r="B3265" s="36" t="str">
        <x:v>France</x:v>
      </x:c>
      <x:c r="C3265" s="36" t="str">
        <x:v>Country or economy</x:v>
      </x:c>
      <x:c r="D3265" s="55" t="n">
        <x:v>28</x:v>
      </x:c>
      <x:c r="E3265" s="55" t="n">
        <x:v>3531.1</x:v>
      </x:c>
      <x:c r="F3265" s="39" t="n">
        <x:f>IF(E3265="","",D3265/E3265)</x:f>
        <x:v>0.007929540369856419</x:v>
      </x:c>
      <x:c r="G3265" s="36" t="str">
        <x:v>mfhhis01.csv</x:v>
      </x:c>
      <x:c r="H3265" s="36" t="str">
        <x:v>https://ticdata.treasury.gov/Publish/slt_table5.html</x:v>
      </x:c>
      <x:c r="I3265" s="37" t="n">
        <x:v>46269</x:v>
      </x:c>
      <x:c r="J3265" s="36" t="str">
        <x:v>Monthly, end of period</x:v>
      </x:c>
      <x:c r="K3265" s="36" t="str">
        <x:v>Billions of U.S. dollars</x:v>
      </x:c>
    </x:row>
    <x:row r="3266">
      <x:c r="A3266" s="37" t="n">
        <x:v>40026</x:v>
      </x:c>
      <x:c r="B3266" s="36" t="str">
        <x:v>Germany</x:v>
      </x:c>
      <x:c r="C3266" s="36" t="str">
        <x:v>Country or economy</x:v>
      </x:c>
      <x:c r="D3266" s="55" t="n">
        <x:v>50.1</x:v>
      </x:c>
      <x:c r="E3266" s="55" t="n">
        <x:v>3531.1</x:v>
      </x:c>
      <x:c r="F3266" s="39" t="n">
        <x:f>IF(E3266="","",D3266/E3266)</x:f>
        <x:v>0.01418821330463595</x:v>
      </x:c>
      <x:c r="G3266" s="36" t="str">
        <x:v>mfhhis01.csv</x:v>
      </x:c>
      <x:c r="H3266" s="36" t="str">
        <x:v>https://ticdata.treasury.gov/Publish/slt_table5.html</x:v>
      </x:c>
      <x:c r="I3266" s="37" t="n">
        <x:v>46269</x:v>
      </x:c>
      <x:c r="J3266" s="36" t="str">
        <x:v>Monthly, end of period</x:v>
      </x:c>
      <x:c r="K3266" s="36" t="str">
        <x:v>Billions of U.S. dollars</x:v>
      </x:c>
    </x:row>
    <x:row r="3267">
      <x:c r="A3267" s="37" t="n">
        <x:v>40026</x:v>
      </x:c>
      <x:c r="B3267" s="36" t="str">
        <x:v>Grand Total</x:v>
      </x:c>
      <x:c r="C3267" s="36" t="str">
        <x:v>Aggregate</x:v>
      </x:c>
      <x:c r="D3267" s="55" t="n">
        <x:v>3531.1</x:v>
      </x:c>
      <x:c r="E3267" s="55" t="n">
        <x:v>3531.1</x:v>
      </x:c>
      <x:c r="F3267" s="39" t="n">
        <x:f>IF(E3267="","",D3267/E3267)</x:f>
        <x:v>1</x:v>
      </x:c>
      <x:c r="G3267" s="36" t="str">
        <x:v>mfhhis01.csv</x:v>
      </x:c>
      <x:c r="H3267" s="36" t="str">
        <x:v>https://ticdata.treasury.gov/Publish/slt_table5.html</x:v>
      </x:c>
      <x:c r="I3267" s="37" t="n">
        <x:v>46269</x:v>
      </x:c>
      <x:c r="J3267" s="36" t="str">
        <x:v>Monthly, end of period</x:v>
      </x:c>
      <x:c r="K3267" s="36" t="str">
        <x:v>Billions of U.S. dollars</x:v>
      </x:c>
    </x:row>
    <x:row r="3268">
      <x:c r="A3268" s="37" t="n">
        <x:v>40026</x:v>
      </x:c>
      <x:c r="B3268" s="36" t="str">
        <x:v>Hong Kong</x:v>
      </x:c>
      <x:c r="C3268" s="36" t="str">
        <x:v>Country or economy</x:v>
      </x:c>
      <x:c r="D3268" s="55" t="n">
        <x:v>120.5</x:v>
      </x:c>
      <x:c r="E3268" s="55" t="n">
        <x:v>3531.1</x:v>
      </x:c>
      <x:c r="F3268" s="39" t="n">
        <x:f>IF(E3268="","",D3268/E3268)</x:f>
        <x:v>0.0341253433774178</x:v>
      </x:c>
      <x:c r="G3268" s="36" t="str">
        <x:v>mfhhis01.csv</x:v>
      </x:c>
      <x:c r="H3268" s="36" t="str">
        <x:v>https://ticdata.treasury.gov/Publish/slt_table5.html</x:v>
      </x:c>
      <x:c r="I3268" s="37" t="n">
        <x:v>46269</x:v>
      </x:c>
      <x:c r="J3268" s="36" t="str">
        <x:v>Monthly, end of period</x:v>
      </x:c>
      <x:c r="K3268" s="36" t="str">
        <x:v>Billions of U.S. dollars</x:v>
      </x:c>
    </x:row>
    <x:row r="3269">
      <x:c r="A3269" s="37" t="n">
        <x:v>40026</x:v>
      </x:c>
      <x:c r="B3269" s="36" t="str">
        <x:v>India</x:v>
      </x:c>
      <x:c r="C3269" s="36" t="str">
        <x:v>Country or economy</x:v>
      </x:c>
      <x:c r="D3269" s="55" t="n">
        <x:v>41.5</x:v>
      </x:c>
      <x:c r="E3269" s="55" t="n">
        <x:v>3531.1</x:v>
      </x:c>
      <x:c r="F3269" s="39" t="n">
        <x:f>IF(E3269="","",D3269/E3269)</x:f>
        <x:v>0.01175271161960862</x:v>
      </x:c>
      <x:c r="G3269" s="36" t="str">
        <x:v>mfhhis01.csv</x:v>
      </x:c>
      <x:c r="H3269" s="36" t="str">
        <x:v>https://ticdata.treasury.gov/Publish/slt_table5.html</x:v>
      </x:c>
      <x:c r="I3269" s="37" t="n">
        <x:v>46269</x:v>
      </x:c>
      <x:c r="J3269" s="36" t="str">
        <x:v>Monthly, end of period</x:v>
      </x:c>
      <x:c r="K3269" s="36" t="str">
        <x:v>Billions of U.S. dollars</x:v>
      </x:c>
    </x:row>
    <x:row r="3270">
      <x:c r="A3270" s="37" t="n">
        <x:v>40026</x:v>
      </x:c>
      <x:c r="B3270" s="36" t="str">
        <x:v>Ireland</x:v>
      </x:c>
      <x:c r="C3270" s="36" t="str">
        <x:v>Country or economy</x:v>
      </x:c>
      <x:c r="D3270" s="55" t="n">
        <x:v>40.8</x:v>
      </x:c>
      <x:c r="E3270" s="55" t="n">
        <x:v>3531.1</x:v>
      </x:c>
      <x:c r="F3270" s="39" t="n">
        <x:f>IF(E3270="","",D3270/E3270)</x:f>
        <x:v>0.01155447311036221</x:v>
      </x:c>
      <x:c r="G3270" s="36" t="str">
        <x:v>mfhhis01.csv</x:v>
      </x:c>
      <x:c r="H3270" s="36" t="str">
        <x:v>https://ticdata.treasury.gov/Publish/slt_table5.html</x:v>
      </x:c>
      <x:c r="I3270" s="37" t="n">
        <x:v>46269</x:v>
      </x:c>
      <x:c r="J3270" s="36" t="str">
        <x:v>Monthly, end of period</x:v>
      </x:c>
      <x:c r="K3270" s="36" t="str">
        <x:v>Billions of U.S. dollars</x:v>
      </x:c>
    </x:row>
    <x:row r="3271">
      <x:c r="A3271" s="37" t="n">
        <x:v>40026</x:v>
      </x:c>
      <x:c r="B3271" s="36" t="str">
        <x:v>Israel</x:v>
      </x:c>
      <x:c r="C3271" s="36" t="str">
        <x:v>Country or economy</x:v>
      </x:c>
      <x:c r="D3271" s="55" t="n">
        <x:v>16.2</x:v>
      </x:c>
      <x:c r="E3271" s="55" t="n">
        <x:v>3531.1</x:v>
      </x:c>
      <x:c r="F3271" s="39" t="n">
        <x:f>IF(E3271="","",D3271/E3271)</x:f>
        <x:v>0.0045878054997026425</x:v>
      </x:c>
      <x:c r="G3271" s="36" t="str">
        <x:v>mfhhis01.csv</x:v>
      </x:c>
      <x:c r="H3271" s="36" t="str">
        <x:v>https://ticdata.treasury.gov/Publish/slt_table5.html</x:v>
      </x:c>
      <x:c r="I3271" s="37" t="n">
        <x:v>46269</x:v>
      </x:c>
      <x:c r="J3271" s="36" t="str">
        <x:v>Monthly, end of period</x:v>
      </x:c>
      <x:c r="K3271" s="36" t="str">
        <x:v>Billions of U.S. dollars</x:v>
      </x:c>
    </x:row>
    <x:row r="3272">
      <x:c r="A3272" s="37" t="n">
        <x:v>40026</x:v>
      </x:c>
      <x:c r="B3272" s="36" t="str">
        <x:v>Italy</x:v>
      </x:c>
      <x:c r="C3272" s="36" t="str">
        <x:v>Country or economy</x:v>
      </x:c>
      <x:c r="D3272" s="55" t="n">
        <x:v>19.3</x:v>
      </x:c>
      <x:c r="E3272" s="55" t="n">
        <x:v>3531.1</x:v>
      </x:c>
      <x:c r="F3272" s="39" t="n">
        <x:f>IF(E3272="","",D3272/E3272)</x:f>
        <x:v>0.005465718897793889</x:v>
      </x:c>
      <x:c r="G3272" s="36" t="str">
        <x:v>mfhhis01.csv</x:v>
      </x:c>
      <x:c r="H3272" s="36" t="str">
        <x:v>https://ticdata.treasury.gov/Publish/slt_table5.html</x:v>
      </x:c>
      <x:c r="I3272" s="37" t="n">
        <x:v>46269</x:v>
      </x:c>
      <x:c r="J3272" s="36" t="str">
        <x:v>Monthly, end of period</x:v>
      </x:c>
      <x:c r="K3272" s="36" t="str">
        <x:v>Billions of U.S. dollars</x:v>
      </x:c>
    </x:row>
    <x:row r="3273">
      <x:c r="A3273" s="37" t="n">
        <x:v>40026</x:v>
      </x:c>
      <x:c r="B3273" s="36" t="str">
        <x:v>Japan</x:v>
      </x:c>
      <x:c r="C3273" s="36" t="str">
        <x:v>Country or economy</x:v>
      </x:c>
      <x:c r="D3273" s="55" t="n">
        <x:v>727.5</x:v>
      </x:c>
      <x:c r="E3273" s="55" t="n">
        <x:v>3531.1</x:v>
      </x:c>
      <x:c r="F3273" s="39" t="n">
        <x:f>IF(E3273="","",D3273/E3273)</x:f>
        <x:v>0.20602645068109088</x:v>
      </x:c>
      <x:c r="G3273" s="36" t="str">
        <x:v>mfhhis01.csv</x:v>
      </x:c>
      <x:c r="H3273" s="36" t="str">
        <x:v>https://ticdata.treasury.gov/Publish/slt_table5.html</x:v>
      </x:c>
      <x:c r="I3273" s="37" t="n">
        <x:v>46269</x:v>
      </x:c>
      <x:c r="J3273" s="36" t="str">
        <x:v>Monthly, end of period</x:v>
      </x:c>
      <x:c r="K3273" s="36" t="str">
        <x:v>Billions of U.S. dollars</x:v>
      </x:c>
    </x:row>
    <x:row r="3274">
      <x:c r="A3274" s="37" t="n">
        <x:v>40026</x:v>
      </x:c>
      <x:c r="B3274" s="36" t="str">
        <x:v>Korea, South</x:v>
      </x:c>
      <x:c r="C3274" s="36" t="str">
        <x:v>Country or economy</x:v>
      </x:c>
      <x:c r="D3274" s="55" t="n">
        <x:v>39.8</x:v>
      </x:c>
      <x:c r="E3274" s="55" t="n">
        <x:v>3531.1</x:v>
      </x:c>
      <x:c r="F3274" s="39" t="n">
        <x:f>IF(E3274="","",D3274/E3274)</x:f>
        <x:v>0.011271275240010195</x:v>
      </x:c>
      <x:c r="G3274" s="36" t="str">
        <x:v>mfhhis01.csv</x:v>
      </x:c>
      <x:c r="H3274" s="36" t="str">
        <x:v>https://ticdata.treasury.gov/Publish/slt_table5.html</x:v>
      </x:c>
      <x:c r="I3274" s="37" t="n">
        <x:v>46269</x:v>
      </x:c>
      <x:c r="J3274" s="36" t="str">
        <x:v>Monthly, end of period</x:v>
      </x:c>
      <x:c r="K3274" s="36" t="str">
        <x:v>Billions of U.S. dollars</x:v>
      </x:c>
    </x:row>
    <x:row r="3275">
      <x:c r="A3275" s="37" t="n">
        <x:v>40026</x:v>
      </x:c>
      <x:c r="B3275" s="36" t="str">
        <x:v>Luxembourg</x:v>
      </x:c>
      <x:c r="C3275" s="36" t="str">
        <x:v>Country or economy</x:v>
      </x:c>
      <x:c r="D3275" s="55" t="n">
        <x:v>83</x:v>
      </x:c>
      <x:c r="E3275" s="55" t="n">
        <x:v>3531.1</x:v>
      </x:c>
      <x:c r="F3275" s="39" t="n">
        <x:f>IF(E3275="","",D3275/E3275)</x:f>
        <x:v>0.02350542323921724</x:v>
      </x:c>
      <x:c r="G3275" s="36" t="str">
        <x:v>mfhhis01.csv</x:v>
      </x:c>
      <x:c r="H3275" s="36" t="str">
        <x:v>https://ticdata.treasury.gov/Publish/slt_table5.html</x:v>
      </x:c>
      <x:c r="I3275" s="37" t="n">
        <x:v>46269</x:v>
      </x:c>
      <x:c r="J3275" s="36" t="str">
        <x:v>Monthly, end of period</x:v>
      </x:c>
      <x:c r="K3275" s="36" t="str">
        <x:v>Billions of U.S. dollars</x:v>
      </x:c>
    </x:row>
    <x:row r="3276">
      <x:c r="A3276" s="37" t="n">
        <x:v>40026</x:v>
      </x:c>
      <x:c r="B3276" s="36" t="str">
        <x:v>Malaysia</x:v>
      </x:c>
      <x:c r="C3276" s="36" t="str">
        <x:v>Country or economy</x:v>
      </x:c>
      <x:c r="D3276" s="55" t="n">
        <x:v>11.9</x:v>
      </x:c>
      <x:c r="E3276" s="55" t="n">
        <x:v>3531.1</x:v>
      </x:c>
      <x:c r="F3276" s="39" t="n">
        <x:f>IF(E3276="","",D3276/E3276)</x:f>
        <x:v>0.003370054657188978</x:v>
      </x:c>
      <x:c r="G3276" s="36" t="str">
        <x:v>mfhhis01.csv</x:v>
      </x:c>
      <x:c r="H3276" s="36" t="str">
        <x:v>https://ticdata.treasury.gov/Publish/slt_table5.html</x:v>
      </x:c>
      <x:c r="I3276" s="37" t="n">
        <x:v>46269</x:v>
      </x:c>
      <x:c r="J3276" s="36" t="str">
        <x:v>Monthly, end of period</x:v>
      </x:c>
      <x:c r="K3276" s="36" t="str">
        <x:v>Billions of U.S. dollars</x:v>
      </x:c>
    </x:row>
    <x:row r="3277">
      <x:c r="A3277" s="37" t="n">
        <x:v>40026</x:v>
      </x:c>
      <x:c r="B3277" s="36" t="str">
        <x:v>Mexico</x:v>
      </x:c>
      <x:c r="C3277" s="36" t="str">
        <x:v>Country or economy</x:v>
      </x:c>
      <x:c r="D3277" s="55" t="n">
        <x:v>33.2</x:v>
      </x:c>
      <x:c r="E3277" s="55" t="n">
        <x:v>3531.1</x:v>
      </x:c>
      <x:c r="F3277" s="39" t="n">
        <x:f>IF(E3277="","",D3277/E3277)</x:f>
        <x:v>0.009402169295686897</x:v>
      </x:c>
      <x:c r="G3277" s="36" t="str">
        <x:v>mfhhis01.csv</x:v>
      </x:c>
      <x:c r="H3277" s="36" t="str">
        <x:v>https://ticdata.treasury.gov/Publish/slt_table5.html</x:v>
      </x:c>
      <x:c r="I3277" s="37" t="n">
        <x:v>46269</x:v>
      </x:c>
      <x:c r="J3277" s="36" t="str">
        <x:v>Monthly, end of period</x:v>
      </x:c>
      <x:c r="K3277" s="36" t="str">
        <x:v>Billions of U.S. dollars</x:v>
      </x:c>
    </x:row>
    <x:row r="3278">
      <x:c r="A3278" s="37" t="n">
        <x:v>40026</x:v>
      </x:c>
      <x:c r="B3278" s="36" t="str">
        <x:v>Netherlands</x:v>
      </x:c>
      <x:c r="C3278" s="36" t="str">
        <x:v>Country or economy</x:v>
      </x:c>
      <x:c r="D3278" s="55" t="n">
        <x:v>22</x:v>
      </x:c>
      <x:c r="E3278" s="55" t="n">
        <x:v>3531.1</x:v>
      </x:c>
      <x:c r="F3278" s="39" t="n">
        <x:f>IF(E3278="","",D3278/E3278)</x:f>
        <x:v>0.006230353147744329</x:v>
      </x:c>
      <x:c r="G3278" s="36" t="str">
        <x:v>mfhhis01.csv</x:v>
      </x:c>
      <x:c r="H3278" s="36" t="str">
        <x:v>https://ticdata.treasury.gov/Publish/slt_table5.html</x:v>
      </x:c>
      <x:c r="I3278" s="37" t="n">
        <x:v>46269</x:v>
      </x:c>
      <x:c r="J3278" s="36" t="str">
        <x:v>Monthly, end of period</x:v>
      </x:c>
      <x:c r="K3278" s="36" t="str">
        <x:v>Billions of U.S. dollars</x:v>
      </x:c>
    </x:row>
    <x:row r="3279">
      <x:c r="A3279" s="37" t="n">
        <x:v>40026</x:v>
      </x:c>
      <x:c r="B3279" s="36" t="str">
        <x:v>Norway</x:v>
      </x:c>
      <x:c r="C3279" s="36" t="str">
        <x:v>Country or economy</x:v>
      </x:c>
      <x:c r="D3279" s="55" t="n">
        <x:v>7.1</x:v>
      </x:c>
      <x:c r="E3279" s="55" t="n">
        <x:v>3531.1</x:v>
      </x:c>
      <x:c r="F3279" s="39" t="n">
        <x:f>IF(E3279="","",D3279/E3279)</x:f>
        <x:v>0.002010704879499306</x:v>
      </x:c>
      <x:c r="G3279" s="36" t="str">
        <x:v>mfhhis01.csv</x:v>
      </x:c>
      <x:c r="H3279" s="36" t="str">
        <x:v>https://ticdata.treasury.gov/Publish/slt_table5.html</x:v>
      </x:c>
      <x:c r="I3279" s="37" t="n">
        <x:v>46269</x:v>
      </x:c>
      <x:c r="J3279" s="36" t="str">
        <x:v>Monthly, end of period</x:v>
      </x:c>
      <x:c r="K3279" s="36" t="str">
        <x:v>Billions of U.S. dollars</x:v>
      </x:c>
    </x:row>
    <x:row r="3280">
      <x:c r="A3280" s="37" t="n">
        <x:v>40026</x:v>
      </x:c>
      <x:c r="B3280" s="36" t="str">
        <x:v>Oil Exporters</x:v>
      </x:c>
      <x:c r="C3280" s="36" t="str">
        <x:v>Country or economy</x:v>
      </x:c>
      <x:c r="D3280" s="55" t="n">
        <x:v>209.8</x:v>
      </x:c>
      <x:c r="E3280" s="55" t="n">
        <x:v>3531.1</x:v>
      </x:c>
      <x:c r="F3280" s="39" t="n">
        <x:f>IF(E3280="","",D3280/E3280)</x:f>
        <x:v>0.059414913199852745</x:v>
      </x:c>
      <x:c r="G3280" s="36" t="str">
        <x:v>mfhhis01.csv</x:v>
      </x:c>
      <x:c r="H3280" s="36" t="str">
        <x:v>https://ticdata.treasury.gov/Publish/slt_table5.html</x:v>
      </x:c>
      <x:c r="I3280" s="37" t="n">
        <x:v>46269</x:v>
      </x:c>
      <x:c r="J3280" s="36" t="str">
        <x:v>Monthly, end of period</x:v>
      </x:c>
      <x:c r="K3280" s="36" t="str">
        <x:v>Billions of U.S. dollars</x:v>
      </x:c>
    </x:row>
    <x:row r="3281">
      <x:c r="A3281" s="37" t="n">
        <x:v>40026</x:v>
      </x:c>
      <x:c r="B3281" s="36" t="str">
        <x:v>Philippines</x:v>
      </x:c>
      <x:c r="C3281" s="36" t="str">
        <x:v>Country or economy</x:v>
      </x:c>
      <x:c r="D3281" s="55" t="n">
        <x:v>11.9</x:v>
      </x:c>
      <x:c r="E3281" s="55" t="n">
        <x:v>3531.1</x:v>
      </x:c>
      <x:c r="F3281" s="39" t="n">
        <x:f>IF(E3281="","",D3281/E3281)</x:f>
        <x:v>0.003370054657188978</x:v>
      </x:c>
      <x:c r="G3281" s="36" t="str">
        <x:v>mfhhis01.csv</x:v>
      </x:c>
      <x:c r="H3281" s="36" t="str">
        <x:v>https://ticdata.treasury.gov/Publish/slt_table5.html</x:v>
      </x:c>
      <x:c r="I3281" s="37" t="n">
        <x:v>46269</x:v>
      </x:c>
      <x:c r="J3281" s="36" t="str">
        <x:v>Monthly, end of period</x:v>
      </x:c>
      <x:c r="K3281" s="36" t="str">
        <x:v>Billions of U.S. dollars</x:v>
      </x:c>
    </x:row>
    <x:row r="3282">
      <x:c r="A3282" s="37" t="n">
        <x:v>40026</x:v>
      </x:c>
      <x:c r="B3282" s="36" t="str">
        <x:v>Poland</x:v>
      </x:c>
      <x:c r="C3282" s="36" t="str">
        <x:v>Country or economy</x:v>
      </x:c>
      <x:c r="D3282" s="55" t="n">
        <x:v>21.3</x:v>
      </x:c>
      <x:c r="E3282" s="55" t="n">
        <x:v>3531.1</x:v>
      </x:c>
      <x:c r="F3282" s="39" t="n">
        <x:f>IF(E3282="","",D3282/E3282)</x:f>
        <x:v>0.0060321146384979185</x:v>
      </x:c>
      <x:c r="G3282" s="36" t="str">
        <x:v>mfhhis01.csv</x:v>
      </x:c>
      <x:c r="H3282" s="36" t="str">
        <x:v>https://ticdata.treasury.gov/Publish/slt_table5.html</x:v>
      </x:c>
      <x:c r="I3282" s="37" t="n">
        <x:v>46269</x:v>
      </x:c>
      <x:c r="J3282" s="36" t="str">
        <x:v>Monthly, end of period</x:v>
      </x:c>
      <x:c r="K3282" s="36" t="str">
        <x:v>Billions of U.S. dollars</x:v>
      </x:c>
    </x:row>
    <x:row r="3283">
      <x:c r="A3283" s="37" t="n">
        <x:v>40026</x:v>
      </x:c>
      <x:c r="B3283" s="36" t="str">
        <x:v>Russia</x:v>
      </x:c>
      <x:c r="C3283" s="36" t="str">
        <x:v>Country or economy</x:v>
      </x:c>
      <x:c r="D3283" s="55" t="n">
        <x:v>144.9</x:v>
      </x:c>
      <x:c r="E3283" s="55" t="n">
        <x:v>3531.1</x:v>
      </x:c>
      <x:c r="F3283" s="39" t="n">
        <x:f>IF(E3283="","",D3283/E3283)</x:f>
        <x:v>0.04103537141400697</x:v>
      </x:c>
      <x:c r="G3283" s="36" t="str">
        <x:v>mfhhis01.csv</x:v>
      </x:c>
      <x:c r="H3283" s="36" t="str">
        <x:v>https://ticdata.treasury.gov/Publish/slt_table5.html</x:v>
      </x:c>
      <x:c r="I3283" s="37" t="n">
        <x:v>46269</x:v>
      </x:c>
      <x:c r="J3283" s="36" t="str">
        <x:v>Monthly, end of period</x:v>
      </x:c>
      <x:c r="K3283" s="36" t="str">
        <x:v>Billions of U.S. dollars</x:v>
      </x:c>
    </x:row>
    <x:row r="3284">
      <x:c r="A3284" s="37" t="n">
        <x:v>40026</x:v>
      </x:c>
      <x:c r="B3284" s="36" t="str">
        <x:v>Singapore</x:v>
      </x:c>
      <x:c r="C3284" s="36" t="str">
        <x:v>Country or economy</x:v>
      </x:c>
      <x:c r="D3284" s="55" t="n">
        <x:v>43.1</x:v>
      </x:c>
      <x:c r="E3284" s="55" t="n">
        <x:v>3531.1</x:v>
      </x:c>
      <x:c r="F3284" s="39" t="n">
        <x:f>IF(E3284="","",D3284/E3284)</x:f>
        <x:v>0.012205828212171844</x:v>
      </x:c>
      <x:c r="G3284" s="36" t="str">
        <x:v>mfhhis01.csv</x:v>
      </x:c>
      <x:c r="H3284" s="36" t="str">
        <x:v>https://ticdata.treasury.gov/Publish/slt_table5.html</x:v>
      </x:c>
      <x:c r="I3284" s="37" t="n">
        <x:v>46269</x:v>
      </x:c>
      <x:c r="J3284" s="36" t="str">
        <x:v>Monthly, end of period</x:v>
      </x:c>
      <x:c r="K3284" s="36" t="str">
        <x:v>Billions of U.S. dollars</x:v>
      </x:c>
    </x:row>
    <x:row r="3285">
      <x:c r="A3285" s="37" t="n">
        <x:v>40026</x:v>
      </x:c>
      <x:c r="B3285" s="36" t="str">
        <x:v>Spain</x:v>
      </x:c>
      <x:c r="C3285" s="36" t="str">
        <x:v>Country or economy</x:v>
      </x:c>
      <x:c r="D3285" s="55" t="n">
        <x:v>12.8</x:v>
      </x:c>
      <x:c r="E3285" s="55" t="n">
        <x:v>3531.1</x:v>
      </x:c>
      <x:c r="F3285" s="39" t="n">
        <x:f>IF(E3285="","",D3285/E3285)</x:f>
        <x:v>0.0036249327405057916</x:v>
      </x:c>
      <x:c r="G3285" s="36" t="str">
        <x:v>mfhhis01.csv</x:v>
      </x:c>
      <x:c r="H3285" s="36" t="str">
        <x:v>https://ticdata.treasury.gov/Publish/slt_table5.html</x:v>
      </x:c>
      <x:c r="I3285" s="37" t="n">
        <x:v>46269</x:v>
      </x:c>
      <x:c r="J3285" s="36" t="str">
        <x:v>Monthly, end of period</x:v>
      </x:c>
      <x:c r="K3285" s="36" t="str">
        <x:v>Billions of U.S. dollars</x:v>
      </x:c>
    </x:row>
    <x:row r="3286">
      <x:c r="A3286" s="37" t="n">
        <x:v>40026</x:v>
      </x:c>
      <x:c r="B3286" s="36" t="str">
        <x:v>Sweden</x:v>
      </x:c>
      <x:c r="C3286" s="36" t="str">
        <x:v>Country or economy</x:v>
      </x:c>
      <x:c r="D3286" s="55" t="n">
        <x:v>12.7</x:v>
      </x:c>
      <x:c r="E3286" s="55" t="n">
        <x:v>3531.1</x:v>
      </x:c>
      <x:c r="F3286" s="39" t="n">
        <x:f>IF(E3286="","",D3286/E3286)</x:f>
        <x:v>0.0035966129534705897</x:v>
      </x:c>
      <x:c r="G3286" s="36" t="str">
        <x:v>mfhhis01.csv</x:v>
      </x:c>
      <x:c r="H3286" s="36" t="str">
        <x:v>https://ticdata.treasury.gov/Publish/slt_table5.html</x:v>
      </x:c>
      <x:c r="I3286" s="37" t="n">
        <x:v>46269</x:v>
      </x:c>
      <x:c r="J3286" s="36" t="str">
        <x:v>Monthly, end of period</x:v>
      </x:c>
      <x:c r="K3286" s="36" t="str">
        <x:v>Billions of U.S. dollars</x:v>
      </x:c>
    </x:row>
    <x:row r="3287">
      <x:c r="A3287" s="37" t="n">
        <x:v>40026</x:v>
      </x:c>
      <x:c r="B3287" s="36" t="str">
        <x:v>Switzerland</x:v>
      </x:c>
      <x:c r="C3287" s="36" t="str">
        <x:v>Country or economy</x:v>
      </x:c>
      <x:c r="D3287" s="55" t="n">
        <x:v>82</x:v>
      </x:c>
      <x:c r="E3287" s="55" t="n">
        <x:v>3531.1</x:v>
      </x:c>
      <x:c r="F3287" s="39" t="n">
        <x:f>IF(E3287="","",D3287/E3287)</x:f>
        <x:v>0.023222225368865226</x:v>
      </x:c>
      <x:c r="G3287" s="36" t="str">
        <x:v>mfhhis01.csv</x:v>
      </x:c>
      <x:c r="H3287" s="36" t="str">
        <x:v>https://ticdata.treasury.gov/Publish/slt_table5.html</x:v>
      </x:c>
      <x:c r="I3287" s="37" t="n">
        <x:v>46269</x:v>
      </x:c>
      <x:c r="J3287" s="36" t="str">
        <x:v>Monthly, end of period</x:v>
      </x:c>
      <x:c r="K3287" s="36" t="str">
        <x:v>Billions of U.S. dollars</x:v>
      </x:c>
    </x:row>
    <x:row r="3288">
      <x:c r="A3288" s="37" t="n">
        <x:v>40026</x:v>
      </x:c>
      <x:c r="B3288" s="36" t="str">
        <x:v>Taiwan</x:v>
      </x:c>
      <x:c r="C3288" s="36" t="str">
        <x:v>Country or economy</x:v>
      </x:c>
      <x:c r="D3288" s="55" t="n">
        <x:v>112.9</x:v>
      </x:c>
      <x:c r="E3288" s="55" t="n">
        <x:v>3531.1</x:v>
      </x:c>
      <x:c r="F3288" s="39" t="n">
        <x:f>IF(E3288="","",D3288/E3288)</x:f>
        <x:v>0.03197303956274249</x:v>
      </x:c>
      <x:c r="G3288" s="36" t="str">
        <x:v>mfhhis01.csv</x:v>
      </x:c>
      <x:c r="H3288" s="36" t="str">
        <x:v>https://ticdata.treasury.gov/Publish/slt_table5.html</x:v>
      </x:c>
      <x:c r="I3288" s="37" t="n">
        <x:v>46269</x:v>
      </x:c>
      <x:c r="J3288" s="36" t="str">
        <x:v>Monthly, end of period</x:v>
      </x:c>
      <x:c r="K3288" s="36" t="str">
        <x:v>Billions of U.S. dollars</x:v>
      </x:c>
    </x:row>
    <x:row r="3289">
      <x:c r="A3289" s="37" t="n">
        <x:v>40026</x:v>
      </x:c>
      <x:c r="B3289" s="36" t="str">
        <x:v>Thailand</x:v>
      </x:c>
      <x:c r="C3289" s="36" t="str">
        <x:v>Country or economy</x:v>
      </x:c>
      <x:c r="D3289" s="55" t="n">
        <x:v>31.4</x:v>
      </x:c>
      <x:c r="E3289" s="55" t="n">
        <x:v>3531.1</x:v>
      </x:c>
      <x:c r="F3289" s="39" t="n">
        <x:f>IF(E3289="","",D3289/E3289)</x:f>
        <x:v>0.00889241312905327</x:v>
      </x:c>
      <x:c r="G3289" s="36" t="str">
        <x:v>mfhhis01.csv</x:v>
      </x:c>
      <x:c r="H3289" s="36" t="str">
        <x:v>https://ticdata.treasury.gov/Publish/slt_table5.html</x:v>
      </x:c>
      <x:c r="I3289" s="37" t="n">
        <x:v>46269</x:v>
      </x:c>
      <x:c r="J3289" s="36" t="str">
        <x:v>Monthly, end of period</x:v>
      </x:c>
      <x:c r="K3289" s="36" t="str">
        <x:v>Billions of U.S. dollars</x:v>
      </x:c>
    </x:row>
    <x:row r="3290">
      <x:c r="A3290" s="37" t="n">
        <x:v>40026</x:v>
      </x:c>
      <x:c r="B3290" s="36" t="str">
        <x:v>Turkey</x:v>
      </x:c>
      <x:c r="C3290" s="36" t="str">
        <x:v>Country or economy</x:v>
      </x:c>
      <x:c r="D3290" s="55" t="n">
        <x:v>28.5</x:v>
      </x:c>
      <x:c r="E3290" s="55" t="n">
        <x:v>3531.1</x:v>
      </x:c>
      <x:c r="F3290" s="39" t="n">
        <x:f>IF(E3290="","",D3290/E3290)</x:f>
        <x:v>0.008071139305032426</x:v>
      </x:c>
      <x:c r="G3290" s="36" t="str">
        <x:v>mfhhis01.csv</x:v>
      </x:c>
      <x:c r="H3290" s="36" t="str">
        <x:v>https://ticdata.treasury.gov/Publish/slt_table5.html</x:v>
      </x:c>
      <x:c r="I3290" s="37" t="n">
        <x:v>46269</x:v>
      </x:c>
      <x:c r="J3290" s="36" t="str">
        <x:v>Monthly, end of period</x:v>
      </x:c>
      <x:c r="K3290" s="36" t="str">
        <x:v>Billions of U.S. dollars</x:v>
      </x:c>
    </x:row>
    <x:row r="3291">
      <x:c r="A3291" s="37" t="n">
        <x:v>40026</x:v>
      </x:c>
      <x:c r="B3291" s="36" t="str">
        <x:v>United Kingdom</x:v>
      </x:c>
      <x:c r="C3291" s="36" t="str">
        <x:v>Country or economy</x:v>
      </x:c>
      <x:c r="D3291" s="55" t="n">
        <x:v>104.3</x:v>
      </x:c>
      <x:c r="E3291" s="55" t="n">
        <x:v>3531.1</x:v>
      </x:c>
      <x:c r="F3291" s="39" t="n">
        <x:f>IF(E3291="","",D3291/E3291)</x:f>
        <x:v>0.02953753787771516</x:v>
      </x:c>
      <x:c r="G3291" s="36" t="str">
        <x:v>mfhhis01.csv</x:v>
      </x:c>
      <x:c r="H3291" s="36" t="str">
        <x:v>https://ticdata.treasury.gov/Publish/slt_table5.html</x:v>
      </x:c>
      <x:c r="I3291" s="37" t="n">
        <x:v>46269</x:v>
      </x:c>
      <x:c r="J3291" s="36" t="str">
        <x:v>Monthly, end of period</x:v>
      </x:c>
      <x:c r="K3291" s="36" t="str">
        <x:v>Billions of U.S. dollars</x:v>
      </x:c>
    </x:row>
    <x:row r="3292">
      <x:c r="A3292" s="37" t="n">
        <x:v>40057</x:v>
      </x:c>
      <x:c r="B3292" s="36" t="str">
        <x:v>All Other</x:v>
      </x:c>
      <x:c r="C3292" s="36" t="str">
        <x:v>Aggregate</x:v>
      </x:c>
      <x:c r="D3292" s="55" t="n">
        <x:v>159.4</x:v>
      </x:c>
      <x:c r="E3292" s="55" t="n">
        <x:v>3570.6</x:v>
      </x:c>
      <x:c r="F3292" s="39" t="n">
        <x:f>IF(E3292="","",D3292/E3292)</x:f>
        <x:v>0.044642357026830226</x:v>
      </x:c>
      <x:c r="G3292" s="36" t="str">
        <x:v>mfhhis01.csv</x:v>
      </x:c>
      <x:c r="H3292" s="36" t="str">
        <x:v>https://ticdata.treasury.gov/Publish/slt_table5.html</x:v>
      </x:c>
      <x:c r="I3292" s="37" t="n">
        <x:v>46269</x:v>
      </x:c>
      <x:c r="J3292" s="36" t="str">
        <x:v>Monthly, end of period</x:v>
      </x:c>
      <x:c r="K3292" s="36" t="str">
        <x:v>Billions of U.S. dollars</x:v>
      </x:c>
    </x:row>
    <x:row r="3293">
      <x:c r="A3293" s="37" t="n">
        <x:v>40057</x:v>
      </x:c>
      <x:c r="B3293" s="36" t="str">
        <x:v>Australia</x:v>
      </x:c>
      <x:c r="C3293" s="36" t="str">
        <x:v>Country or economy</x:v>
      </x:c>
      <x:c r="D3293" s="55" t="n">
        <x:v>12.3</x:v>
      </x:c>
      <x:c r="E3293" s="55" t="n">
        <x:v>3570.6</x:v>
      </x:c>
      <x:c r="F3293" s="39" t="n">
        <x:f>IF(E3293="","",D3293/E3293)</x:f>
        <x:v>0.003444799193412872</x:v>
      </x:c>
      <x:c r="G3293" s="36" t="str">
        <x:v>mfhhis01.csv</x:v>
      </x:c>
      <x:c r="H3293" s="36" t="str">
        <x:v>https://ticdata.treasury.gov/Publish/slt_table5.html</x:v>
      </x:c>
      <x:c r="I3293" s="37" t="n">
        <x:v>46269</x:v>
      </x:c>
      <x:c r="J3293" s="36" t="str">
        <x:v>Monthly, end of period</x:v>
      </x:c>
      <x:c r="K3293" s="36" t="str">
        <x:v>Billions of U.S. dollars</x:v>
      </x:c>
    </x:row>
    <x:row r="3294">
      <x:c r="A3294" s="37" t="n">
        <x:v>40057</x:v>
      </x:c>
      <x:c r="B3294" s="36" t="str">
        <x:v>Belgium</x:v>
      </x:c>
      <x:c r="C3294" s="36" t="str">
        <x:v>Country or economy</x:v>
      </x:c>
      <x:c r="D3294" s="55" t="n">
        <x:v>17.2</x:v>
      </x:c>
      <x:c r="E3294" s="55" t="n">
        <x:v>3570.6</x:v>
      </x:c>
      <x:c r="F3294" s="39" t="n">
        <x:f>IF(E3294="","",D3294/E3294)</x:f>
        <x:v>0.004817117571276536</x:v>
      </x:c>
      <x:c r="G3294" s="36" t="str">
        <x:v>mfhhis01.csv</x:v>
      </x:c>
      <x:c r="H3294" s="36" t="str">
        <x:v>https://ticdata.treasury.gov/Publish/slt_table5.html</x:v>
      </x:c>
      <x:c r="I3294" s="37" t="n">
        <x:v>46269</x:v>
      </x:c>
      <x:c r="J3294" s="36" t="str">
        <x:v>Monthly, end of period</x:v>
      </x:c>
      <x:c r="K3294" s="36" t="str">
        <x:v>Billions of U.S. dollars</x:v>
      </x:c>
    </x:row>
    <x:row r="3295">
      <x:c r="A3295" s="37" t="n">
        <x:v>40057</x:v>
      </x:c>
      <x:c r="B3295" s="36" t="str">
        <x:v>Brazil</x:v>
      </x:c>
      <x:c r="C3295" s="36" t="str">
        <x:v>Country or economy</x:v>
      </x:c>
      <x:c r="D3295" s="55" t="n">
        <x:v>153.6</x:v>
      </x:c>
      <x:c r="E3295" s="55" t="n">
        <x:v>3570.6</x:v>
      </x:c>
      <x:c r="F3295" s="39" t="n">
        <x:f>IF(E3295="","",D3295/E3295)</x:f>
        <x:v>0.04301798017139977</x:v>
      </x:c>
      <x:c r="G3295" s="36" t="str">
        <x:v>mfhhis01.csv</x:v>
      </x:c>
      <x:c r="H3295" s="36" t="str">
        <x:v>https://ticdata.treasury.gov/Publish/slt_table5.html</x:v>
      </x:c>
      <x:c r="I3295" s="37" t="n">
        <x:v>46269</x:v>
      </x:c>
      <x:c r="J3295" s="36" t="str">
        <x:v>Monthly, end of period</x:v>
      </x:c>
      <x:c r="K3295" s="36" t="str">
        <x:v>Billions of U.S. dollars</x:v>
      </x:c>
    </x:row>
    <x:row r="3296">
      <x:c r="A3296" s="37" t="n">
        <x:v>40057</x:v>
      </x:c>
      <x:c r="B3296" s="36" t="str">
        <x:v>Canada</x:v>
      </x:c>
      <x:c r="C3296" s="36" t="str">
        <x:v>Country or economy</x:v>
      </x:c>
      <x:c r="D3296" s="55" t="n">
        <x:v>42.3</x:v>
      </x:c>
      <x:c r="E3296" s="55" t="n">
        <x:v>3570.6</x:v>
      </x:c>
      <x:c r="F3296" s="39" t="n">
        <x:f>IF(E3296="","",D3296/E3296)</x:f>
        <x:v>0.011846748445639387</x:v>
      </x:c>
      <x:c r="G3296" s="36" t="str">
        <x:v>mfhhis01.csv</x:v>
      </x:c>
      <x:c r="H3296" s="36" t="str">
        <x:v>https://ticdata.treasury.gov/Publish/slt_table5.html</x:v>
      </x:c>
      <x:c r="I3296" s="37" t="n">
        <x:v>46269</x:v>
      </x:c>
      <x:c r="J3296" s="36" t="str">
        <x:v>Monthly, end of period</x:v>
      </x:c>
      <x:c r="K3296" s="36" t="str">
        <x:v>Billions of U.S. dollars</x:v>
      </x:c>
    </x:row>
    <x:row r="3297">
      <x:c r="A3297" s="37" t="n">
        <x:v>40057</x:v>
      </x:c>
      <x:c r="B3297" s="36" t="str">
        <x:v>Carib Bnkng Ctrs</x:v>
      </x:c>
      <x:c r="C3297" s="36" t="str">
        <x:v>Country or economy</x:v>
      </x:c>
      <x:c r="D3297" s="55" t="n">
        <x:v>116.6</x:v>
      </x:c>
      <x:c r="E3297" s="55" t="n">
        <x:v>3570.6</x:v>
      </x:c>
      <x:c r="F3297" s="39" t="n">
        <x:f>IF(E3297="","",D3297/E3297)</x:f>
        <x:v>0.03265557609365373</x:v>
      </x:c>
      <x:c r="G3297" s="36" t="str">
        <x:v>mfhhis01.csv</x:v>
      </x:c>
      <x:c r="H3297" s="36" t="str">
        <x:v>https://ticdata.treasury.gov/Publish/slt_table5.html</x:v>
      </x:c>
      <x:c r="I3297" s="37" t="n">
        <x:v>46269</x:v>
      </x:c>
      <x:c r="J3297" s="36" t="str">
        <x:v>Monthly, end of period</x:v>
      </x:c>
      <x:c r="K3297" s="36" t="str">
        <x:v>Billions of U.S. dollars</x:v>
      </x:c>
    </x:row>
    <x:row r="3298">
      <x:c r="A3298" s="37" t="n">
        <x:v>40057</x:v>
      </x:c>
      <x:c r="B3298" s="36" t="str">
        <x:v>Chile</x:v>
      </x:c>
      <x:c r="C3298" s="36" t="str">
        <x:v>Country or economy</x:v>
      </x:c>
      <x:c r="D3298" s="55" t="n">
        <x:v>12.8</x:v>
      </x:c>
      <x:c r="E3298" s="55" t="n">
        <x:v>3570.6</x:v>
      </x:c>
      <x:c r="F3298" s="39" t="n">
        <x:f>IF(E3298="","",D3298/E3298)</x:f>
        <x:v>0.0035848316809499806</x:v>
      </x:c>
      <x:c r="G3298" s="36" t="str">
        <x:v>mfhhis01.csv</x:v>
      </x:c>
      <x:c r="H3298" s="36" t="str">
        <x:v>https://ticdata.treasury.gov/Publish/slt_table5.html</x:v>
      </x:c>
      <x:c r="I3298" s="37" t="n">
        <x:v>46269</x:v>
      </x:c>
      <x:c r="J3298" s="36" t="str">
        <x:v>Monthly, end of period</x:v>
      </x:c>
      <x:c r="K3298" s="36" t="str">
        <x:v>Billions of U.S. dollars</x:v>
      </x:c>
    </x:row>
    <x:row r="3299">
      <x:c r="A3299" s="37" t="n">
        <x:v>40057</x:v>
      </x:c>
      <x:c r="B3299" s="36" t="str">
        <x:v>China, Mainland</x:v>
      </x:c>
      <x:c r="C3299" s="36" t="str">
        <x:v>Country or economy</x:v>
      </x:c>
      <x:c r="D3299" s="55" t="n">
        <x:v>938.3</x:v>
      </x:c>
      <x:c r="E3299" s="55" t="n">
        <x:v>3570.6</x:v>
      </x:c>
      <x:c r="F3299" s="39" t="n">
        <x:f>IF(E3299="","",D3299/E3299)</x:f>
        <x:v>0.26278496611213803</x:v>
      </x:c>
      <x:c r="G3299" s="36" t="str">
        <x:v>mfhhis01.csv</x:v>
      </x:c>
      <x:c r="H3299" s="36" t="str">
        <x:v>https://ticdata.treasury.gov/Publish/slt_table5.html</x:v>
      </x:c>
      <x:c r="I3299" s="37" t="n">
        <x:v>46269</x:v>
      </x:c>
      <x:c r="J3299" s="36" t="str">
        <x:v>Monthly, end of period</x:v>
      </x:c>
      <x:c r="K3299" s="36" t="str">
        <x:v>Billions of U.S. dollars</x:v>
      </x:c>
    </x:row>
    <x:row r="3300">
      <x:c r="A3300" s="37" t="n">
        <x:v>40057</x:v>
      </x:c>
      <x:c r="B3300" s="36" t="str">
        <x:v>Colombia</x:v>
      </x:c>
      <x:c r="C3300" s="36" t="str">
        <x:v>Country or economy</x:v>
      </x:c>
      <x:c r="D3300" s="55" t="n">
        <x:v>18.3</x:v>
      </x:c>
      <x:c r="E3300" s="55" t="n">
        <x:v>3570.6</x:v>
      </x:c>
      <x:c r="F3300" s="39" t="n">
        <x:f>IF(E3300="","",D3300/E3300)</x:f>
        <x:v>0.005125189043858175</x:v>
      </x:c>
      <x:c r="G3300" s="36" t="str">
        <x:v>mfhhis01.csv</x:v>
      </x:c>
      <x:c r="H3300" s="36" t="str">
        <x:v>https://ticdata.treasury.gov/Publish/slt_table5.html</x:v>
      </x:c>
      <x:c r="I3300" s="37" t="n">
        <x:v>46269</x:v>
      </x:c>
      <x:c r="J3300" s="36" t="str">
        <x:v>Monthly, end of period</x:v>
      </x:c>
      <x:c r="K3300" s="36" t="str">
        <x:v>Billions of U.S. dollars</x:v>
      </x:c>
    </x:row>
    <x:row r="3301">
      <x:c r="A3301" s="37" t="n">
        <x:v>40057</x:v>
      </x:c>
      <x:c r="B3301" s="36" t="str">
        <x:v>Egypt</x:v>
      </x:c>
      <x:c r="C3301" s="36" t="str">
        <x:v>Country or economy</x:v>
      </x:c>
      <x:c r="D3301" s="55" t="n">
        <x:v>14.9</x:v>
      </x:c>
      <x:c r="E3301" s="55" t="n">
        <x:v>3570.6</x:v>
      </x:c>
      <x:c r="F3301" s="39" t="n">
        <x:f>IF(E3301="","",D3301/E3301)</x:f>
        <x:v>0.004172968128605837</x:v>
      </x:c>
      <x:c r="G3301" s="36" t="str">
        <x:v>mfhhis01.csv</x:v>
      </x:c>
      <x:c r="H3301" s="36" t="str">
        <x:v>https://ticdata.treasury.gov/Publish/slt_table5.html</x:v>
      </x:c>
      <x:c r="I3301" s="37" t="n">
        <x:v>46269</x:v>
      </x:c>
      <x:c r="J3301" s="36" t="str">
        <x:v>Monthly, end of period</x:v>
      </x:c>
      <x:c r="K3301" s="36" t="str">
        <x:v>Billions of U.S. dollars</x:v>
      </x:c>
    </x:row>
    <x:row r="3302">
      <x:c r="A3302" s="37" t="n">
        <x:v>40057</x:v>
      </x:c>
      <x:c r="B3302" s="36" t="str">
        <x:v>Foreign official</x:v>
      </x:c>
      <x:c r="C3302" s="36" t="str">
        <x:v>Aggregate</x:v>
      </x:c>
      <x:c r="D3302" s="55" t="n">
        <x:v>2694.6</x:v>
      </x:c>
      <x:c r="E3302" s="55" t="n">
        <x:v>3570.6</x:v>
      </x:c>
      <x:c r="F3302" s="39" t="n">
        <x:f>IF(E3302="","",D3302/E3302)</x:f>
        <x:v>0.7546630818349858</x:v>
      </x:c>
      <x:c r="G3302" s="36" t="str">
        <x:v>mfhhis01.csv</x:v>
      </x:c>
      <x:c r="H3302" s="36" t="str">
        <x:v>https://ticdata.treasury.gov/Publish/slt_table5.html</x:v>
      </x:c>
      <x:c r="I3302" s="37" t="n">
        <x:v>46269</x:v>
      </x:c>
      <x:c r="J3302" s="36" t="str">
        <x:v>Monthly, end of period</x:v>
      </x:c>
      <x:c r="K3302" s="36" t="str">
        <x:v>Billions of U.S. dollars</x:v>
      </x:c>
    </x:row>
    <x:row r="3303">
      <x:c r="A3303" s="37" t="n">
        <x:v>40057</x:v>
      </x:c>
      <x:c r="B3303" s="36" t="str">
        <x:v>Foreign official Treasury bills</x:v>
      </x:c>
      <x:c r="C3303" s="36" t="str">
        <x:v>Aggregate</x:v>
      </x:c>
      <x:c r="D3303" s="55" t="n">
        <x:v>593.1</x:v>
      </x:c>
      <x:c r="E3303" s="55" t="n">
        <x:v>3570.6</x:v>
      </x:c>
      <x:c r="F3303" s="39" t="n">
        <x:f>IF(E3303="","",D3303/E3303)</x:f>
        <x:v>0.16610653671651823</x:v>
      </x:c>
      <x:c r="G3303" s="36" t="str">
        <x:v>mfhhis01.csv</x:v>
      </x:c>
      <x:c r="H3303" s="36" t="str">
        <x:v>https://ticdata.treasury.gov/Publish/slt_table5.html</x:v>
      </x:c>
      <x:c r="I3303" s="37" t="n">
        <x:v>46269</x:v>
      </x:c>
      <x:c r="J3303" s="36" t="str">
        <x:v>Monthly, end of period</x:v>
      </x:c>
      <x:c r="K3303" s="36" t="str">
        <x:v>Billions of U.S. dollars</x:v>
      </x:c>
    </x:row>
    <x:row r="3304">
      <x:c r="A3304" s="37" t="n">
        <x:v>40057</x:v>
      </x:c>
      <x:c r="B3304" s="36" t="str">
        <x:v>Foreign official Treasury bonds and notes</x:v>
      </x:c>
      <x:c r="C3304" s="36" t="str">
        <x:v>Aggregate</x:v>
      </x:c>
      <x:c r="D3304" s="55" t="n">
        <x:v>2101.5</x:v>
      </x:c>
      <x:c r="E3304" s="55" t="n">
        <x:v>3570.6</x:v>
      </x:c>
      <x:c r="F3304" s="39" t="n">
        <x:f>IF(E3304="","",D3304/E3304)</x:f>
        <x:v>0.5885565451184674</x:v>
      </x:c>
      <x:c r="G3304" s="36" t="str">
        <x:v>mfhhis01.csv</x:v>
      </x:c>
      <x:c r="H3304" s="36" t="str">
        <x:v>https://ticdata.treasury.gov/Publish/slt_table5.html</x:v>
      </x:c>
      <x:c r="I3304" s="37" t="n">
        <x:v>46269</x:v>
      </x:c>
      <x:c r="J3304" s="36" t="str">
        <x:v>Monthly, end of period</x:v>
      </x:c>
      <x:c r="K3304" s="36" t="str">
        <x:v>Billions of U.S. dollars</x:v>
      </x:c>
    </x:row>
    <x:row r="3305">
      <x:c r="A3305" s="37" t="n">
        <x:v>40057</x:v>
      </x:c>
      <x:c r="B3305" s="36" t="str">
        <x:v>France</x:v>
      </x:c>
      <x:c r="C3305" s="36" t="str">
        <x:v>Country or economy</x:v>
      </x:c>
      <x:c r="D3305" s="55" t="n">
        <x:v>25</x:v>
      </x:c>
      <x:c r="E3305" s="55" t="n">
        <x:v>3570.6</x:v>
      </x:c>
      <x:c r="F3305" s="39" t="n">
        <x:f>IF(E3305="","",D3305/E3305)</x:f>
        <x:v>0.00700162437685543</x:v>
      </x:c>
      <x:c r="G3305" s="36" t="str">
        <x:v>mfhhis01.csv</x:v>
      </x:c>
      <x:c r="H3305" s="36" t="str">
        <x:v>https://ticdata.treasury.gov/Publish/slt_table5.html</x:v>
      </x:c>
      <x:c r="I3305" s="37" t="n">
        <x:v>46269</x:v>
      </x:c>
      <x:c r="J3305" s="36" t="str">
        <x:v>Monthly, end of period</x:v>
      </x:c>
      <x:c r="K3305" s="36" t="str">
        <x:v>Billions of U.S. dollars</x:v>
      </x:c>
    </x:row>
    <x:row r="3306">
      <x:c r="A3306" s="37" t="n">
        <x:v>40057</x:v>
      </x:c>
      <x:c r="B3306" s="36" t="str">
        <x:v>Germany</x:v>
      </x:c>
      <x:c r="C3306" s="36" t="str">
        <x:v>Country or economy</x:v>
      </x:c>
      <x:c r="D3306" s="55" t="n">
        <x:v>48.8</x:v>
      </x:c>
      <x:c r="E3306" s="55" t="n">
        <x:v>3570.6</x:v>
      </x:c>
      <x:c r="F3306" s="39" t="n">
        <x:f>IF(E3306="","",D3306/E3306)</x:f>
        <x:v>0.0136671707836218</x:v>
      </x:c>
      <x:c r="G3306" s="36" t="str">
        <x:v>mfhhis01.csv</x:v>
      </x:c>
      <x:c r="H3306" s="36" t="str">
        <x:v>https://ticdata.treasury.gov/Publish/slt_table5.html</x:v>
      </x:c>
      <x:c r="I3306" s="37" t="n">
        <x:v>46269</x:v>
      </x:c>
      <x:c r="J3306" s="36" t="str">
        <x:v>Monthly, end of period</x:v>
      </x:c>
      <x:c r="K3306" s="36" t="str">
        <x:v>Billions of U.S. dollars</x:v>
      </x:c>
    </x:row>
    <x:row r="3307">
      <x:c r="A3307" s="37" t="n">
        <x:v>40057</x:v>
      </x:c>
      <x:c r="B3307" s="36" t="str">
        <x:v>Grand Total</x:v>
      </x:c>
      <x:c r="C3307" s="36" t="str">
        <x:v>Aggregate</x:v>
      </x:c>
      <x:c r="D3307" s="55" t="n">
        <x:v>3570.6</x:v>
      </x:c>
      <x:c r="E3307" s="55" t="n">
        <x:v>3570.6</x:v>
      </x:c>
      <x:c r="F3307" s="39" t="n">
        <x:f>IF(E3307="","",D3307/E3307)</x:f>
        <x:v>1</x:v>
      </x:c>
      <x:c r="G3307" s="36" t="str">
        <x:v>mfhhis01.csv</x:v>
      </x:c>
      <x:c r="H3307" s="36" t="str">
        <x:v>https://ticdata.treasury.gov/Publish/slt_table5.html</x:v>
      </x:c>
      <x:c r="I3307" s="37" t="n">
        <x:v>46269</x:v>
      </x:c>
      <x:c r="J3307" s="36" t="str">
        <x:v>Monthly, end of period</x:v>
      </x:c>
      <x:c r="K3307" s="36" t="str">
        <x:v>Billions of U.S. dollars</x:v>
      </x:c>
    </x:row>
    <x:row r="3308">
      <x:c r="A3308" s="37" t="n">
        <x:v>40057</x:v>
      </x:c>
      <x:c r="B3308" s="36" t="str">
        <x:v>Hong Kong</x:v>
      </x:c>
      <x:c r="C3308" s="36" t="str">
        <x:v>Country or economy</x:v>
      </x:c>
      <x:c r="D3308" s="55" t="n">
        <x:v>128</x:v>
      </x:c>
      <x:c r="E3308" s="55" t="n">
        <x:v>3570.6</x:v>
      </x:c>
      <x:c r="F3308" s="39" t="n">
        <x:f>IF(E3308="","",D3308/E3308)</x:f>
        <x:v>0.035848316809499806</x:v>
      </x:c>
      <x:c r="G3308" s="36" t="str">
        <x:v>mfhhis01.csv</x:v>
      </x:c>
      <x:c r="H3308" s="36" t="str">
        <x:v>https://ticdata.treasury.gov/Publish/slt_table5.html</x:v>
      </x:c>
      <x:c r="I3308" s="37" t="n">
        <x:v>46269</x:v>
      </x:c>
      <x:c r="J3308" s="36" t="str">
        <x:v>Monthly, end of period</x:v>
      </x:c>
      <x:c r="K3308" s="36" t="str">
        <x:v>Billions of U.S. dollars</x:v>
      </x:c>
    </x:row>
    <x:row r="3309">
      <x:c r="A3309" s="37" t="n">
        <x:v>40057</x:v>
      </x:c>
      <x:c r="B3309" s="36" t="str">
        <x:v>India</x:v>
      </x:c>
      <x:c r="C3309" s="36" t="str">
        <x:v>Country or economy</x:v>
      </x:c>
      <x:c r="D3309" s="55" t="n">
        <x:v>38.8</x:v>
      </x:c>
      <x:c r="E3309" s="55" t="n">
        <x:v>3570.6</x:v>
      </x:c>
      <x:c r="F3309" s="39" t="n">
        <x:f>IF(E3309="","",D3309/E3309)</x:f>
        <x:v>0.010866521032879628</x:v>
      </x:c>
      <x:c r="G3309" s="36" t="str">
        <x:v>mfhhis01.csv</x:v>
      </x:c>
      <x:c r="H3309" s="36" t="str">
        <x:v>https://ticdata.treasury.gov/Publish/slt_table5.html</x:v>
      </x:c>
      <x:c r="I3309" s="37" t="n">
        <x:v>46269</x:v>
      </x:c>
      <x:c r="J3309" s="36" t="str">
        <x:v>Monthly, end of period</x:v>
      </x:c>
      <x:c r="K3309" s="36" t="str">
        <x:v>Billions of U.S. dollars</x:v>
      </x:c>
    </x:row>
    <x:row r="3310">
      <x:c r="A3310" s="37" t="n">
        <x:v>40057</x:v>
      </x:c>
      <x:c r="B3310" s="36" t="str">
        <x:v>Ireland</x:v>
      </x:c>
      <x:c r="C3310" s="36" t="str">
        <x:v>Country or economy</x:v>
      </x:c>
      <x:c r="D3310" s="55" t="n">
        <x:v>37</x:v>
      </x:c>
      <x:c r="E3310" s="55" t="n">
        <x:v>3570.6</x:v>
      </x:c>
      <x:c r="F3310" s="39" t="n">
        <x:f>IF(E3310="","",D3310/E3310)</x:f>
        <x:v>0.010362404077746037</x:v>
      </x:c>
      <x:c r="G3310" s="36" t="str">
        <x:v>mfhhis01.csv</x:v>
      </x:c>
      <x:c r="H3310" s="36" t="str">
        <x:v>https://ticdata.treasury.gov/Publish/slt_table5.html</x:v>
      </x:c>
      <x:c r="I3310" s="37" t="n">
        <x:v>46269</x:v>
      </x:c>
      <x:c r="J3310" s="36" t="str">
        <x:v>Monthly, end of period</x:v>
      </x:c>
      <x:c r="K3310" s="36" t="str">
        <x:v>Billions of U.S. dollars</x:v>
      </x:c>
    </x:row>
    <x:row r="3311">
      <x:c r="A3311" s="37" t="n">
        <x:v>40057</x:v>
      </x:c>
      <x:c r="B3311" s="36" t="str">
        <x:v>Israel</x:v>
      </x:c>
      <x:c r="C3311" s="36" t="str">
        <x:v>Country or economy</x:v>
      </x:c>
      <x:c r="D3311" s="55" t="n">
        <x:v>16.9</x:v>
      </x:c>
      <x:c r="E3311" s="55" t="n">
        <x:v>3570.6</x:v>
      </x:c>
      <x:c r="F3311" s="39" t="n">
        <x:f>IF(E3311="","",D3311/E3311)</x:f>
        <x:v>0.00473309807875427</x:v>
      </x:c>
      <x:c r="G3311" s="36" t="str">
        <x:v>mfhhis01.csv</x:v>
      </x:c>
      <x:c r="H3311" s="36" t="str">
        <x:v>https://ticdata.treasury.gov/Publish/slt_table5.html</x:v>
      </x:c>
      <x:c r="I3311" s="37" t="n">
        <x:v>46269</x:v>
      </x:c>
      <x:c r="J3311" s="36" t="str">
        <x:v>Monthly, end of period</x:v>
      </x:c>
      <x:c r="K3311" s="36" t="str">
        <x:v>Billions of U.S. dollars</x:v>
      </x:c>
    </x:row>
    <x:row r="3312">
      <x:c r="A3312" s="37" t="n">
        <x:v>40057</x:v>
      </x:c>
      <x:c r="B3312" s="36" t="str">
        <x:v>Italy</x:v>
      </x:c>
      <x:c r="C3312" s="36" t="str">
        <x:v>Country or economy</x:v>
      </x:c>
      <x:c r="D3312" s="55" t="n">
        <x:v>20</x:v>
      </x:c>
      <x:c r="E3312" s="55" t="n">
        <x:v>3570.6</x:v>
      </x:c>
      <x:c r="F3312" s="39" t="n">
        <x:f>IF(E3312="","",D3312/E3312)</x:f>
        <x:v>0.005601299501484344</x:v>
      </x:c>
      <x:c r="G3312" s="36" t="str">
        <x:v>mfhhis01.csv</x:v>
      </x:c>
      <x:c r="H3312" s="36" t="str">
        <x:v>https://ticdata.treasury.gov/Publish/slt_table5.html</x:v>
      </x:c>
      <x:c r="I3312" s="37" t="n">
        <x:v>46269</x:v>
      </x:c>
      <x:c r="J3312" s="36" t="str">
        <x:v>Monthly, end of period</x:v>
      </x:c>
      <x:c r="K3312" s="36" t="str">
        <x:v>Billions of U.S. dollars</x:v>
      </x:c>
    </x:row>
    <x:row r="3313">
      <x:c r="A3313" s="37" t="n">
        <x:v>40057</x:v>
      </x:c>
      <x:c r="B3313" s="36" t="str">
        <x:v>Japan</x:v>
      </x:c>
      <x:c r="C3313" s="36" t="str">
        <x:v>Country or economy</x:v>
      </x:c>
      <x:c r="D3313" s="55" t="n">
        <x:v>747.9</x:v>
      </x:c>
      <x:c r="E3313" s="55" t="n">
        <x:v>3570.6</x:v>
      </x:c>
      <x:c r="F3313" s="39" t="n">
        <x:f>IF(E3313="","",D3313/E3313)</x:f>
        <x:v>0.20946059485800705</x:v>
      </x:c>
      <x:c r="G3313" s="36" t="str">
        <x:v>mfhhis01.csv</x:v>
      </x:c>
      <x:c r="H3313" s="36" t="str">
        <x:v>https://ticdata.treasury.gov/Publish/slt_table5.html</x:v>
      </x:c>
      <x:c r="I3313" s="37" t="n">
        <x:v>46269</x:v>
      </x:c>
      <x:c r="J3313" s="36" t="str">
        <x:v>Monthly, end of period</x:v>
      </x:c>
      <x:c r="K3313" s="36" t="str">
        <x:v>Billions of U.S. dollars</x:v>
      </x:c>
    </x:row>
    <x:row r="3314">
      <x:c r="A3314" s="37" t="n">
        <x:v>40057</x:v>
      </x:c>
      <x:c r="B3314" s="36" t="str">
        <x:v>Korea, South</x:v>
      </x:c>
      <x:c r="C3314" s="36" t="str">
        <x:v>Country or economy</x:v>
      </x:c>
      <x:c r="D3314" s="55" t="n">
        <x:v>39.9</x:v>
      </x:c>
      <x:c r="E3314" s="55" t="n">
        <x:v>3570.6</x:v>
      </x:c>
      <x:c r="F3314" s="39" t="n">
        <x:f>IF(E3314="","",D3314/E3314)</x:f>
        <x:v>0.011174592505461267</x:v>
      </x:c>
      <x:c r="G3314" s="36" t="str">
        <x:v>mfhhis01.csv</x:v>
      </x:c>
      <x:c r="H3314" s="36" t="str">
        <x:v>https://ticdata.treasury.gov/Publish/slt_table5.html</x:v>
      </x:c>
      <x:c r="I3314" s="37" t="n">
        <x:v>46269</x:v>
      </x:c>
      <x:c r="J3314" s="36" t="str">
        <x:v>Monthly, end of period</x:v>
      </x:c>
      <x:c r="K3314" s="36" t="str">
        <x:v>Billions of U.S. dollars</x:v>
      </x:c>
    </x:row>
    <x:row r="3315">
      <x:c r="A3315" s="37" t="n">
        <x:v>40057</x:v>
      </x:c>
      <x:c r="B3315" s="36" t="str">
        <x:v>Luxembourg</x:v>
      </x:c>
      <x:c r="C3315" s="36" t="str">
        <x:v>Country or economy</x:v>
      </x:c>
      <x:c r="D3315" s="55" t="n">
        <x:v>87.5</x:v>
      </x:c>
      <x:c r="E3315" s="55" t="n">
        <x:v>3570.6</x:v>
      </x:c>
      <x:c r="F3315" s="39" t="n">
        <x:f>IF(E3315="","",D3315/E3315)</x:f>
        <x:v>0.024505685318994008</x:v>
      </x:c>
      <x:c r="G3315" s="36" t="str">
        <x:v>mfhhis01.csv</x:v>
      </x:c>
      <x:c r="H3315" s="36" t="str">
        <x:v>https://ticdata.treasury.gov/Publish/slt_table5.html</x:v>
      </x:c>
      <x:c r="I3315" s="37" t="n">
        <x:v>46269</x:v>
      </x:c>
      <x:c r="J3315" s="36" t="str">
        <x:v>Monthly, end of period</x:v>
      </x:c>
      <x:c r="K3315" s="36" t="str">
        <x:v>Billions of U.S. dollars</x:v>
      </x:c>
    </x:row>
    <x:row r="3316">
      <x:c r="A3316" s="37" t="n">
        <x:v>40057</x:v>
      </x:c>
      <x:c r="B3316" s="36" t="str">
        <x:v>Malaysia</x:v>
      </x:c>
      <x:c r="C3316" s="36" t="str">
        <x:v>Country or economy</x:v>
      </x:c>
      <x:c r="D3316" s="55" t="n">
        <x:v>11.7</x:v>
      </x:c>
      <x:c r="E3316" s="55" t="n">
        <x:v>3570.6</x:v>
      </x:c>
      <x:c r="F3316" s="39" t="n">
        <x:f>IF(E3316="","",D3316/E3316)</x:f>
        <x:v>0.0032767602083683413</x:v>
      </x:c>
      <x:c r="G3316" s="36" t="str">
        <x:v>mfhhis01.csv</x:v>
      </x:c>
      <x:c r="H3316" s="36" t="str">
        <x:v>https://ticdata.treasury.gov/Publish/slt_table5.html</x:v>
      </x:c>
      <x:c r="I3316" s="37" t="n">
        <x:v>46269</x:v>
      </x:c>
      <x:c r="J3316" s="36" t="str">
        <x:v>Monthly, end of period</x:v>
      </x:c>
      <x:c r="K3316" s="36" t="str">
        <x:v>Billions of U.S. dollars</x:v>
      </x:c>
    </x:row>
    <x:row r="3317">
      <x:c r="A3317" s="37" t="n">
        <x:v>40057</x:v>
      </x:c>
      <x:c r="B3317" s="36" t="str">
        <x:v>Mexico</x:v>
      </x:c>
      <x:c r="C3317" s="36" t="str">
        <x:v>Country or economy</x:v>
      </x:c>
      <x:c r="D3317" s="55" t="n">
        <x:v>27.8</x:v>
      </x:c>
      <x:c r="E3317" s="55" t="n">
        <x:v>3570.6</x:v>
      </x:c>
      <x:c r="F3317" s="39" t="n">
        <x:f>IF(E3317="","",D3317/E3317)</x:f>
        <x:v>0.007785806307063239</x:v>
      </x:c>
      <x:c r="G3317" s="36" t="str">
        <x:v>mfhhis01.csv</x:v>
      </x:c>
      <x:c r="H3317" s="36" t="str">
        <x:v>https://ticdata.treasury.gov/Publish/slt_table5.html</x:v>
      </x:c>
      <x:c r="I3317" s="37" t="n">
        <x:v>46269</x:v>
      </x:c>
      <x:c r="J3317" s="36" t="str">
        <x:v>Monthly, end of period</x:v>
      </x:c>
      <x:c r="K3317" s="36" t="str">
        <x:v>Billions of U.S. dollars</x:v>
      </x:c>
    </x:row>
    <x:row r="3318">
      <x:c r="A3318" s="37" t="n">
        <x:v>40057</x:v>
      </x:c>
      <x:c r="B3318" s="36" t="str">
        <x:v>Netherlands</x:v>
      </x:c>
      <x:c r="C3318" s="36" t="str">
        <x:v>Country or economy</x:v>
      </x:c>
      <x:c r="D3318" s="55" t="n">
        <x:v>22</x:v>
      </x:c>
      <x:c r="E3318" s="55" t="n">
        <x:v>3570.6</x:v>
      </x:c>
      <x:c r="F3318" s="39" t="n">
        <x:f>IF(E3318="","",D3318/E3318)</x:f>
        <x:v>0.006161429451632779</x:v>
      </x:c>
      <x:c r="G3318" s="36" t="str">
        <x:v>mfhhis01.csv</x:v>
      </x:c>
      <x:c r="H3318" s="36" t="str">
        <x:v>https://ticdata.treasury.gov/Publish/slt_table5.html</x:v>
      </x:c>
      <x:c r="I3318" s="37" t="n">
        <x:v>46269</x:v>
      </x:c>
      <x:c r="J3318" s="36" t="str">
        <x:v>Monthly, end of period</x:v>
      </x:c>
      <x:c r="K3318" s="36" t="str">
        <x:v>Billions of U.S. dollars</x:v>
      </x:c>
    </x:row>
    <x:row r="3319">
      <x:c r="A3319" s="37" t="n">
        <x:v>40057</x:v>
      </x:c>
      <x:c r="B3319" s="36" t="str">
        <x:v>Norway</x:v>
      </x:c>
      <x:c r="C3319" s="36" t="str">
        <x:v>Country or economy</x:v>
      </x:c>
      <x:c r="D3319" s="55" t="n">
        <x:v>7.6</x:v>
      </x:c>
      <x:c r="E3319" s="55" t="n">
        <x:v>3570.6</x:v>
      </x:c>
      <x:c r="F3319" s="39" t="n">
        <x:f>IF(E3319="","",D3319/E3319)</x:f>
        <x:v>0.0021284938105640507</x:v>
      </x:c>
      <x:c r="G3319" s="36" t="str">
        <x:v>mfhhis01.csv</x:v>
      </x:c>
      <x:c r="H3319" s="36" t="str">
        <x:v>https://ticdata.treasury.gov/Publish/slt_table5.html</x:v>
      </x:c>
      <x:c r="I3319" s="37" t="n">
        <x:v>46269</x:v>
      </x:c>
      <x:c r="J3319" s="36" t="str">
        <x:v>Monthly, end of period</x:v>
      </x:c>
      <x:c r="K3319" s="36" t="str">
        <x:v>Billions of U.S. dollars</x:v>
      </x:c>
    </x:row>
    <x:row r="3320">
      <x:c r="A3320" s="37" t="n">
        <x:v>40057</x:v>
      </x:c>
      <x:c r="B3320" s="36" t="str">
        <x:v>Oil Exporters</x:v>
      </x:c>
      <x:c r="C3320" s="36" t="str">
        <x:v>Country or economy</x:v>
      </x:c>
      <x:c r="D3320" s="55" t="n">
        <x:v>201.3</x:v>
      </x:c>
      <x:c r="E3320" s="55" t="n">
        <x:v>3570.6</x:v>
      </x:c>
      <x:c r="F3320" s="39" t="n">
        <x:f>IF(E3320="","",D3320/E3320)</x:f>
        <x:v>0.05637707948243993</x:v>
      </x:c>
      <x:c r="G3320" s="36" t="str">
        <x:v>mfhhis01.csv</x:v>
      </x:c>
      <x:c r="H3320" s="36" t="str">
        <x:v>https://ticdata.treasury.gov/Publish/slt_table5.html</x:v>
      </x:c>
      <x:c r="I3320" s="37" t="n">
        <x:v>46269</x:v>
      </x:c>
      <x:c r="J3320" s="36" t="str">
        <x:v>Monthly, end of period</x:v>
      </x:c>
      <x:c r="K3320" s="36" t="str">
        <x:v>Billions of U.S. dollars</x:v>
      </x:c>
    </x:row>
    <x:row r="3321">
      <x:c r="A3321" s="37" t="n">
        <x:v>40057</x:v>
      </x:c>
      <x:c r="B3321" s="36" t="str">
        <x:v>Philippines</x:v>
      </x:c>
      <x:c r="C3321" s="36" t="str">
        <x:v>Country or economy</x:v>
      </x:c>
      <x:c r="D3321" s="55" t="n">
        <x:v>11.4</x:v>
      </x:c>
      <x:c r="E3321" s="55" t="n">
        <x:v>3570.6</x:v>
      </x:c>
      <x:c r="F3321" s="39" t="n">
        <x:f>IF(E3321="","",D3321/E3321)</x:f>
        <x:v>0.0031927407158460763</x:v>
      </x:c>
      <x:c r="G3321" s="36" t="str">
        <x:v>mfhhis01.csv</x:v>
      </x:c>
      <x:c r="H3321" s="36" t="str">
        <x:v>https://ticdata.treasury.gov/Publish/slt_table5.html</x:v>
      </x:c>
      <x:c r="I3321" s="37" t="n">
        <x:v>46269</x:v>
      </x:c>
      <x:c r="J3321" s="36" t="str">
        <x:v>Monthly, end of period</x:v>
      </x:c>
      <x:c r="K3321" s="36" t="str">
        <x:v>Billions of U.S. dollars</x:v>
      </x:c>
    </x:row>
    <x:row r="3322">
      <x:c r="A3322" s="37" t="n">
        <x:v>40057</x:v>
      </x:c>
      <x:c r="B3322" s="36" t="str">
        <x:v>Poland</x:v>
      </x:c>
      <x:c r="C3322" s="36" t="str">
        <x:v>Country or economy</x:v>
      </x:c>
      <x:c r="D3322" s="55" t="n">
        <x:v>21.5</x:v>
      </x:c>
      <x:c r="E3322" s="55" t="n">
        <x:v>3570.6</x:v>
      </x:c>
      <x:c r="F3322" s="39" t="n">
        <x:f>IF(E3322="","",D3322/E3322)</x:f>
        <x:v>0.0060213969640956705</x:v>
      </x:c>
      <x:c r="G3322" s="36" t="str">
        <x:v>mfhhis01.csv</x:v>
      </x:c>
      <x:c r="H3322" s="36" t="str">
        <x:v>https://ticdata.treasury.gov/Publish/slt_table5.html</x:v>
      </x:c>
      <x:c r="I3322" s="37" t="n">
        <x:v>46269</x:v>
      </x:c>
      <x:c r="J3322" s="36" t="str">
        <x:v>Monthly, end of period</x:v>
      </x:c>
      <x:c r="K3322" s="36" t="str">
        <x:v>Billions of U.S. dollars</x:v>
      </x:c>
    </x:row>
    <x:row r="3323">
      <x:c r="A3323" s="37" t="n">
        <x:v>40057</x:v>
      </x:c>
      <x:c r="B3323" s="36" t="str">
        <x:v>Russia</x:v>
      </x:c>
      <x:c r="C3323" s="36" t="str">
        <x:v>Country or economy</x:v>
      </x:c>
      <x:c r="D3323" s="55" t="n">
        <x:v>145.1</x:v>
      </x:c>
      <x:c r="E3323" s="55" t="n">
        <x:v>3570.6</x:v>
      </x:c>
      <x:c r="F3323" s="39" t="n">
        <x:f>IF(E3323="","",D3323/E3323)</x:f>
        <x:v>0.04063742788326892</x:v>
      </x:c>
      <x:c r="G3323" s="36" t="str">
        <x:v>mfhhis01.csv</x:v>
      </x:c>
      <x:c r="H3323" s="36" t="str">
        <x:v>https://ticdata.treasury.gov/Publish/slt_table5.html</x:v>
      </x:c>
      <x:c r="I3323" s="37" t="n">
        <x:v>46269</x:v>
      </x:c>
      <x:c r="J3323" s="36" t="str">
        <x:v>Monthly, end of period</x:v>
      </x:c>
      <x:c r="K3323" s="36" t="str">
        <x:v>Billions of U.S. dollars</x:v>
      </x:c>
    </x:row>
    <x:row r="3324">
      <x:c r="A3324" s="37" t="n">
        <x:v>40057</x:v>
      </x:c>
      <x:c r="B3324" s="36" t="str">
        <x:v>Singapore</x:v>
      </x:c>
      <x:c r="C3324" s="36" t="str">
        <x:v>Country or economy</x:v>
      </x:c>
      <x:c r="D3324" s="55" t="n">
        <x:v>39.4</x:v>
      </x:c>
      <x:c r="E3324" s="55" t="n">
        <x:v>3570.6</x:v>
      </x:c>
      <x:c r="F3324" s="39" t="n">
        <x:f>IF(E3324="","",D3324/E3324)</x:f>
        <x:v>0.011034560017924157</x:v>
      </x:c>
      <x:c r="G3324" s="36" t="str">
        <x:v>mfhhis01.csv</x:v>
      </x:c>
      <x:c r="H3324" s="36" t="str">
        <x:v>https://ticdata.treasury.gov/Publish/slt_table5.html</x:v>
      </x:c>
      <x:c r="I3324" s="37" t="n">
        <x:v>46269</x:v>
      </x:c>
      <x:c r="J3324" s="36" t="str">
        <x:v>Monthly, end of period</x:v>
      </x:c>
      <x:c r="K3324" s="36" t="str">
        <x:v>Billions of U.S. dollars</x:v>
      </x:c>
    </x:row>
    <x:row r="3325">
      <x:c r="A3325" s="37" t="n">
        <x:v>40057</x:v>
      </x:c>
      <x:c r="B3325" s="36" t="str">
        <x:v>Spain</x:v>
      </x:c>
      <x:c r="C3325" s="36" t="str">
        <x:v>Country or economy</x:v>
      </x:c>
      <x:c r="D3325" s="55" t="n">
        <x:v>12.3</x:v>
      </x:c>
      <x:c r="E3325" s="55" t="n">
        <x:v>3570.6</x:v>
      </x:c>
      <x:c r="F3325" s="39" t="n">
        <x:f>IF(E3325="","",D3325/E3325)</x:f>
        <x:v>0.003444799193412872</x:v>
      </x:c>
      <x:c r="G3325" s="36" t="str">
        <x:v>mfhhis01.csv</x:v>
      </x:c>
      <x:c r="H3325" s="36" t="str">
        <x:v>https://ticdata.treasury.gov/Publish/slt_table5.html</x:v>
      </x:c>
      <x:c r="I3325" s="37" t="n">
        <x:v>46269</x:v>
      </x:c>
      <x:c r="J3325" s="36" t="str">
        <x:v>Monthly, end of period</x:v>
      </x:c>
      <x:c r="K3325" s="36" t="str">
        <x:v>Billions of U.S. dollars</x:v>
      </x:c>
    </x:row>
    <x:row r="3326">
      <x:c r="A3326" s="37" t="n">
        <x:v>40057</x:v>
      </x:c>
      <x:c r="B3326" s="36" t="str">
        <x:v>Sweden</x:v>
      </x:c>
      <x:c r="C3326" s="36" t="str">
        <x:v>Country or economy</x:v>
      </x:c>
      <x:c r="D3326" s="55" t="n">
        <x:v>14.4</x:v>
      </x:c>
      <x:c r="E3326" s="55" t="n">
        <x:v>3570.6</x:v>
      </x:c>
      <x:c r="F3326" s="39" t="n">
        <x:f>IF(E3326="","",D3326/E3326)</x:f>
        <x:v>0.004032935641068728</x:v>
      </x:c>
      <x:c r="G3326" s="36" t="str">
        <x:v>mfhhis01.csv</x:v>
      </x:c>
      <x:c r="H3326" s="36" t="str">
        <x:v>https://ticdata.treasury.gov/Publish/slt_table5.html</x:v>
      </x:c>
      <x:c r="I3326" s="37" t="n">
        <x:v>46269</x:v>
      </x:c>
      <x:c r="J3326" s="36" t="str">
        <x:v>Monthly, end of period</x:v>
      </x:c>
      <x:c r="K3326" s="36" t="str">
        <x:v>Billions of U.S. dollars</x:v>
      </x:c>
    </x:row>
    <x:row r="3327">
      <x:c r="A3327" s="37" t="n">
        <x:v>40057</x:v>
      </x:c>
      <x:c r="B3327" s="36" t="str">
        <x:v>Switzerland</x:v>
      </x:c>
      <x:c r="C3327" s="36" t="str">
        <x:v>Country or economy</x:v>
      </x:c>
      <x:c r="D3327" s="55" t="n">
        <x:v>82.7</x:v>
      </x:c>
      <x:c r="E3327" s="55" t="n">
        <x:v>3570.6</x:v>
      </x:c>
      <x:c r="F3327" s="39" t="n">
        <x:f>IF(E3327="","",D3327/E3327)</x:f>
        <x:v>0.023161373438637764</x:v>
      </x:c>
      <x:c r="G3327" s="36" t="str">
        <x:v>mfhhis01.csv</x:v>
      </x:c>
      <x:c r="H3327" s="36" t="str">
        <x:v>https://ticdata.treasury.gov/Publish/slt_table5.html</x:v>
      </x:c>
      <x:c r="I3327" s="37" t="n">
        <x:v>46269</x:v>
      </x:c>
      <x:c r="J3327" s="36" t="str">
        <x:v>Monthly, end of period</x:v>
      </x:c>
      <x:c r="K3327" s="36" t="str">
        <x:v>Billions of U.S. dollars</x:v>
      </x:c>
    </x:row>
    <x:row r="3328">
      <x:c r="A3328" s="37" t="n">
        <x:v>40057</x:v>
      </x:c>
      <x:c r="B3328" s="36" t="str">
        <x:v>Taiwan</x:v>
      </x:c>
      <x:c r="C3328" s="36" t="str">
        <x:v>Country or economy</x:v>
      </x:c>
      <x:c r="D3328" s="55" t="n">
        <x:v>115.1</x:v>
      </x:c>
      <x:c r="E3328" s="55" t="n">
        <x:v>3570.6</x:v>
      </x:c>
      <x:c r="F3328" s="39" t="n">
        <x:f>IF(E3328="","",D3328/E3328)</x:f>
        <x:v>0.032235478631042404</x:v>
      </x:c>
      <x:c r="G3328" s="36" t="str">
        <x:v>mfhhis01.csv</x:v>
      </x:c>
      <x:c r="H3328" s="36" t="str">
        <x:v>https://ticdata.treasury.gov/Publish/slt_table5.html</x:v>
      </x:c>
      <x:c r="I3328" s="37" t="n">
        <x:v>46269</x:v>
      </x:c>
      <x:c r="J3328" s="36" t="str">
        <x:v>Monthly, end of period</x:v>
      </x:c>
      <x:c r="K3328" s="36" t="str">
        <x:v>Billions of U.S. dollars</x:v>
      </x:c>
    </x:row>
    <x:row r="3329">
      <x:c r="A3329" s="37" t="n">
        <x:v>40057</x:v>
      </x:c>
      <x:c r="B3329" s="36" t="str">
        <x:v>Thailand</x:v>
      </x:c>
      <x:c r="C3329" s="36" t="str">
        <x:v>Country or economy</x:v>
      </x:c>
      <x:c r="D3329" s="55" t="n">
        <x:v>27.9</x:v>
      </x:c>
      <x:c r="E3329" s="55" t="n">
        <x:v>3570.6</x:v>
      </x:c>
      <x:c r="F3329" s="39" t="n">
        <x:f>IF(E3329="","",D3329/E3329)</x:f>
        <x:v>0.00781381280457066</x:v>
      </x:c>
      <x:c r="G3329" s="36" t="str">
        <x:v>mfhhis01.csv</x:v>
      </x:c>
      <x:c r="H3329" s="36" t="str">
        <x:v>https://ticdata.treasury.gov/Publish/slt_table5.html</x:v>
      </x:c>
      <x:c r="I3329" s="37" t="n">
        <x:v>46269</x:v>
      </x:c>
      <x:c r="J3329" s="36" t="str">
        <x:v>Monthly, end of period</x:v>
      </x:c>
      <x:c r="K3329" s="36" t="str">
        <x:v>Billions of U.S. dollars</x:v>
      </x:c>
    </x:row>
    <x:row r="3330">
      <x:c r="A3330" s="37" t="n">
        <x:v>40057</x:v>
      </x:c>
      <x:c r="B3330" s="36" t="str">
        <x:v>Turkey</x:v>
      </x:c>
      <x:c r="C3330" s="36" t="str">
        <x:v>Country or economy</x:v>
      </x:c>
      <x:c r="D3330" s="55" t="n">
        <x:v>28.1</x:v>
      </x:c>
      <x:c r="E3330" s="55" t="n">
        <x:v>3570.6</x:v>
      </x:c>
      <x:c r="F3330" s="39" t="n">
        <x:f>IF(E3330="","",D3330/E3330)</x:f>
        <x:v>0.007869825799585504</x:v>
      </x:c>
      <x:c r="G3330" s="36" t="str">
        <x:v>mfhhis01.csv</x:v>
      </x:c>
      <x:c r="H3330" s="36" t="str">
        <x:v>https://ticdata.treasury.gov/Publish/slt_table5.html</x:v>
      </x:c>
      <x:c r="I3330" s="37" t="n">
        <x:v>46269</x:v>
      </x:c>
      <x:c r="J3330" s="36" t="str">
        <x:v>Monthly, end of period</x:v>
      </x:c>
      <x:c r="K3330" s="36" t="str">
        <x:v>Billions of U.S. dollars</x:v>
      </x:c>
    </x:row>
    <x:row r="3331">
      <x:c r="A3331" s="37" t="n">
        <x:v>40057</x:v>
      </x:c>
      <x:c r="B3331" s="36" t="str">
        <x:v>United Kingdom</x:v>
      </x:c>
      <x:c r="C3331" s="36" t="str">
        <x:v>Country or economy</x:v>
      </x:c>
      <x:c r="D3331" s="55" t="n">
        <x:v>126.8</x:v>
      </x:c>
      <x:c r="E3331" s="55" t="n">
        <x:v>3570.6</x:v>
      </x:c>
      <x:c r="F3331" s="39" t="n">
        <x:f>IF(E3331="","",D3331/E3331)</x:f>
        <x:v>0.035512238839410744</x:v>
      </x:c>
      <x:c r="G3331" s="36" t="str">
        <x:v>mfhhis01.csv</x:v>
      </x:c>
      <x:c r="H3331" s="36" t="str">
        <x:v>https://ticdata.treasury.gov/Publish/slt_table5.html</x:v>
      </x:c>
      <x:c r="I3331" s="37" t="n">
        <x:v>46269</x:v>
      </x:c>
      <x:c r="J3331" s="36" t="str">
        <x:v>Monthly, end of period</x:v>
      </x:c>
      <x:c r="K3331" s="36" t="str">
        <x:v>Billions of U.S. dollars</x:v>
      </x:c>
    </x:row>
    <x:row r="3332">
      <x:c r="A3332" s="37" t="n">
        <x:v>40087</x:v>
      </x:c>
      <x:c r="B3332" s="36" t="str">
        <x:v>All Other</x:v>
      </x:c>
      <x:c r="C3332" s="36" t="str">
        <x:v>Aggregate</x:v>
      </x:c>
      <x:c r="D3332" s="55" t="n">
        <x:v>158</x:v>
      </x:c>
      <x:c r="E3332" s="55" t="n">
        <x:v>3571.6</x:v>
      </x:c>
      <x:c r="F3332" s="39" t="n">
        <x:f>IF(E3332="","",D3332/E3332)</x:f>
        <x:v>0.04423787658192407</x:v>
      </x:c>
      <x:c r="G3332" s="36" t="str">
        <x:v>mfhhis01.csv</x:v>
      </x:c>
      <x:c r="H3332" s="36" t="str">
        <x:v>https://ticdata.treasury.gov/Publish/slt_table5.html</x:v>
      </x:c>
      <x:c r="I3332" s="37" t="n">
        <x:v>46269</x:v>
      </x:c>
      <x:c r="J3332" s="36" t="str">
        <x:v>Monthly, end of period</x:v>
      </x:c>
      <x:c r="K3332" s="36" t="str">
        <x:v>Billions of U.S. dollars</x:v>
      </x:c>
    </x:row>
    <x:row r="3333">
      <x:c r="A3333" s="37" t="n">
        <x:v>40087</x:v>
      </x:c>
      <x:c r="B3333" s="36" t="str">
        <x:v>Australia</x:v>
      </x:c>
      <x:c r="C3333" s="36" t="str">
        <x:v>Country or economy</x:v>
      </x:c>
      <x:c r="D3333" s="55" t="n">
        <x:v>12.8</x:v>
      </x:c>
      <x:c r="E3333" s="55" t="n">
        <x:v>3571.6</x:v>
      </x:c>
      <x:c r="F3333" s="39" t="n">
        <x:f>IF(E3333="","",D3333/E3333)</x:f>
        <x:v>0.0035838279762571397</x:v>
      </x:c>
      <x:c r="G3333" s="36" t="str">
        <x:v>mfhhis01.csv</x:v>
      </x:c>
      <x:c r="H3333" s="36" t="str">
        <x:v>https://ticdata.treasury.gov/Publish/slt_table5.html</x:v>
      </x:c>
      <x:c r="I3333" s="37" t="n">
        <x:v>46269</x:v>
      </x:c>
      <x:c r="J3333" s="36" t="str">
        <x:v>Monthly, end of period</x:v>
      </x:c>
      <x:c r="K3333" s="36" t="str">
        <x:v>Billions of U.S. dollars</x:v>
      </x:c>
    </x:row>
    <x:row r="3334">
      <x:c r="A3334" s="37" t="n">
        <x:v>40087</x:v>
      </x:c>
      <x:c r="B3334" s="36" t="str">
        <x:v>Belgium</x:v>
      </x:c>
      <x:c r="C3334" s="36" t="str">
        <x:v>Country or economy</x:v>
      </x:c>
      <x:c r="D3334" s="55" t="n">
        <x:v>16.9</x:v>
      </x:c>
      <x:c r="E3334" s="55" t="n">
        <x:v>3571.6</x:v>
      </x:c>
      <x:c r="F3334" s="39" t="n">
        <x:f>IF(E3334="","",D3334/E3334)</x:f>
        <x:v>0.0047317728749020046</x:v>
      </x:c>
      <x:c r="G3334" s="36" t="str">
        <x:v>mfhhis01.csv</x:v>
      </x:c>
      <x:c r="H3334" s="36" t="str">
        <x:v>https://ticdata.treasury.gov/Publish/slt_table5.html</x:v>
      </x:c>
      <x:c r="I3334" s="37" t="n">
        <x:v>46269</x:v>
      </x:c>
      <x:c r="J3334" s="36" t="str">
        <x:v>Monthly, end of period</x:v>
      </x:c>
      <x:c r="K3334" s="36" t="str">
        <x:v>Billions of U.S. dollars</x:v>
      </x:c>
    </x:row>
    <x:row r="3335">
      <x:c r="A3335" s="37" t="n">
        <x:v>40087</x:v>
      </x:c>
      <x:c r="B3335" s="36" t="str">
        <x:v>Brazil</x:v>
      </x:c>
      <x:c r="C3335" s="36" t="str">
        <x:v>Country or economy</x:v>
      </x:c>
      <x:c r="D3335" s="55" t="n">
        <x:v>164.9</x:v>
      </x:c>
      <x:c r="E3335" s="55" t="n">
        <x:v>3571.6</x:v>
      </x:c>
      <x:c r="F3335" s="39" t="n">
        <x:f>IF(E3335="","",D3335/E3335)</x:f>
        <x:v>0.046169783850375186</x:v>
      </x:c>
      <x:c r="G3335" s="36" t="str">
        <x:v>mfhhis01.csv</x:v>
      </x:c>
      <x:c r="H3335" s="36" t="str">
        <x:v>https://ticdata.treasury.gov/Publish/slt_table5.html</x:v>
      </x:c>
      <x:c r="I3335" s="37" t="n">
        <x:v>46269</x:v>
      </x:c>
      <x:c r="J3335" s="36" t="str">
        <x:v>Monthly, end of period</x:v>
      </x:c>
      <x:c r="K3335" s="36" t="str">
        <x:v>Billions of U.S. dollars</x:v>
      </x:c>
    </x:row>
    <x:row r="3336">
      <x:c r="A3336" s="37" t="n">
        <x:v>40087</x:v>
      </x:c>
      <x:c r="B3336" s="36" t="str">
        <x:v>Canada</x:v>
      </x:c>
      <x:c r="C3336" s="36" t="str">
        <x:v>Country or economy</x:v>
      </x:c>
      <x:c r="D3336" s="55" t="n">
        <x:v>44.8</x:v>
      </x:c>
      <x:c r="E3336" s="55" t="n">
        <x:v>3571.6</x:v>
      </x:c>
      <x:c r="F3336" s="39" t="n">
        <x:f>IF(E3336="","",D3336/E3336)</x:f>
        <x:v>0.012543397916899988</x:v>
      </x:c>
      <x:c r="G3336" s="36" t="str">
        <x:v>mfhhis01.csv</x:v>
      </x:c>
      <x:c r="H3336" s="36" t="str">
        <x:v>https://ticdata.treasury.gov/Publish/slt_table5.html</x:v>
      </x:c>
      <x:c r="I3336" s="37" t="n">
        <x:v>46269</x:v>
      </x:c>
      <x:c r="J3336" s="36" t="str">
        <x:v>Monthly, end of period</x:v>
      </x:c>
      <x:c r="K3336" s="36" t="str">
        <x:v>Billions of U.S. dollars</x:v>
      </x:c>
    </x:row>
    <x:row r="3337">
      <x:c r="A3337" s="37" t="n">
        <x:v>40087</x:v>
      </x:c>
      <x:c r="B3337" s="36" t="str">
        <x:v>Carib Bnkng Ctrs</x:v>
      </x:c>
      <x:c r="C3337" s="36" t="str">
        <x:v>Country or economy</x:v>
      </x:c>
      <x:c r="D3337" s="55" t="n">
        <x:v>114.1</x:v>
      </x:c>
      <x:c r="E3337" s="55" t="n">
        <x:v>3571.6</x:v>
      </x:c>
      <x:c r="F3337" s="39" t="n">
        <x:f>IF(E3337="","",D3337/E3337)</x:f>
        <x:v>0.031946466569604655</x:v>
      </x:c>
      <x:c r="G3337" s="36" t="str">
        <x:v>mfhhis01.csv</x:v>
      </x:c>
      <x:c r="H3337" s="36" t="str">
        <x:v>https://ticdata.treasury.gov/Publish/slt_table5.html</x:v>
      </x:c>
      <x:c r="I3337" s="37" t="n">
        <x:v>46269</x:v>
      </x:c>
      <x:c r="J3337" s="36" t="str">
        <x:v>Monthly, end of period</x:v>
      </x:c>
      <x:c r="K3337" s="36" t="str">
        <x:v>Billions of U.S. dollars</x:v>
      </x:c>
    </x:row>
    <x:row r="3338">
      <x:c r="A3338" s="37" t="n">
        <x:v>40087</x:v>
      </x:c>
      <x:c r="B3338" s="36" t="str">
        <x:v>Chile</x:v>
      </x:c>
      <x:c r="C3338" s="36" t="str">
        <x:v>Country or economy</x:v>
      </x:c>
      <x:c r="D3338" s="55" t="n">
        <x:v>12.4</x:v>
      </x:c>
      <x:c r="E3338" s="55" t="n">
        <x:v>3571.6</x:v>
      </x:c>
      <x:c r="F3338" s="39" t="n">
        <x:f>IF(E3338="","",D3338/E3338)</x:f>
        <x:v>0.003471833351999104</x:v>
      </x:c>
      <x:c r="G3338" s="36" t="str">
        <x:v>mfhhis01.csv</x:v>
      </x:c>
      <x:c r="H3338" s="36" t="str">
        <x:v>https://ticdata.treasury.gov/Publish/slt_table5.html</x:v>
      </x:c>
      <x:c r="I3338" s="37" t="n">
        <x:v>46269</x:v>
      </x:c>
      <x:c r="J3338" s="36" t="str">
        <x:v>Monthly, end of period</x:v>
      </x:c>
      <x:c r="K3338" s="36" t="str">
        <x:v>Billions of U.S. dollars</x:v>
      </x:c>
    </x:row>
    <x:row r="3339">
      <x:c r="A3339" s="37" t="n">
        <x:v>40087</x:v>
      </x:c>
      <x:c r="B3339" s="36" t="str">
        <x:v>China, Mainland</x:v>
      </x:c>
      <x:c r="C3339" s="36" t="str">
        <x:v>Country or economy</x:v>
      </x:c>
      <x:c r="D3339" s="55" t="n">
        <x:v>938.3</x:v>
      </x:c>
      <x:c r="E3339" s="55" t="n">
        <x:v>3571.6</x:v>
      </x:c>
      <x:c r="F3339" s="39" t="n">
        <x:f>IF(E3339="","",D3339/E3339)</x:f>
        <x:v>0.262711389853287</x:v>
      </x:c>
      <x:c r="G3339" s="36" t="str">
        <x:v>mfhhis01.csv</x:v>
      </x:c>
      <x:c r="H3339" s="36" t="str">
        <x:v>https://ticdata.treasury.gov/Publish/slt_table5.html</x:v>
      </x:c>
      <x:c r="I3339" s="37" t="n">
        <x:v>46269</x:v>
      </x:c>
      <x:c r="J3339" s="36" t="str">
        <x:v>Monthly, end of period</x:v>
      </x:c>
      <x:c r="K3339" s="36" t="str">
        <x:v>Billions of U.S. dollars</x:v>
      </x:c>
    </x:row>
    <x:row r="3340">
      <x:c r="A3340" s="37" t="n">
        <x:v>40087</x:v>
      </x:c>
      <x:c r="B3340" s="36" t="str">
        <x:v>Colombia</x:v>
      </x:c>
      <x:c r="C3340" s="36" t="str">
        <x:v>Country or economy</x:v>
      </x:c>
      <x:c r="D3340" s="55" t="n">
        <x:v>18.3</x:v>
      </x:c>
      <x:c r="E3340" s="55" t="n">
        <x:v>3571.6</x:v>
      </x:c>
      <x:c r="F3340" s="39" t="n">
        <x:f>IF(E3340="","",D3340/E3340)</x:f>
        <x:v>0.00512375405980513</x:v>
      </x:c>
      <x:c r="G3340" s="36" t="str">
        <x:v>mfhhis01.csv</x:v>
      </x:c>
      <x:c r="H3340" s="36" t="str">
        <x:v>https://ticdata.treasury.gov/Publish/slt_table5.html</x:v>
      </x:c>
      <x:c r="I3340" s="37" t="n">
        <x:v>46269</x:v>
      </x:c>
      <x:c r="J3340" s="36" t="str">
        <x:v>Monthly, end of period</x:v>
      </x:c>
      <x:c r="K3340" s="36" t="str">
        <x:v>Billions of U.S. dollars</x:v>
      </x:c>
    </x:row>
    <x:row r="3341">
      <x:c r="A3341" s="37" t="n">
        <x:v>40087</x:v>
      </x:c>
      <x:c r="B3341" s="36" t="str">
        <x:v>Egypt</x:v>
      </x:c>
      <x:c r="C3341" s="36" t="str">
        <x:v>Country or economy</x:v>
      </x:c>
      <x:c r="D3341" s="55" t="n">
        <x:v>14.3</x:v>
      </x:c>
      <x:c r="E3341" s="55" t="n">
        <x:v>3571.6</x:v>
      </x:c>
      <x:c r="F3341" s="39" t="n">
        <x:f>IF(E3341="","",D3341/E3341)</x:f>
        <x:v>0.004003807817224774</x:v>
      </x:c>
      <x:c r="G3341" s="36" t="str">
        <x:v>mfhhis01.csv</x:v>
      </x:c>
      <x:c r="H3341" s="36" t="str">
        <x:v>https://ticdata.treasury.gov/Publish/slt_table5.html</x:v>
      </x:c>
      <x:c r="I3341" s="37" t="n">
        <x:v>46269</x:v>
      </x:c>
      <x:c r="J3341" s="36" t="str">
        <x:v>Monthly, end of period</x:v>
      </x:c>
      <x:c r="K3341" s="36" t="str">
        <x:v>Billions of U.S. dollars</x:v>
      </x:c>
    </x:row>
    <x:row r="3342">
      <x:c r="A3342" s="37" t="n">
        <x:v>40087</x:v>
      </x:c>
      <x:c r="B3342" s="36" t="str">
        <x:v>Foreign official</x:v>
      </x:c>
      <x:c r="C3342" s="36" t="str">
        <x:v>Aggregate</x:v>
      </x:c>
      <x:c r="D3342" s="55" t="n">
        <x:v>2710.4</x:v>
      </x:c>
      <x:c r="E3342" s="55" t="n">
        <x:v>3571.6</x:v>
      </x:c>
      <x:c r="F3342" s="39" t="n">
        <x:f>IF(E3342="","",D3342/E3342)</x:f>
        <x:v>0.7588755739724493</x:v>
      </x:c>
      <x:c r="G3342" s="36" t="str">
        <x:v>mfhhis01.csv</x:v>
      </x:c>
      <x:c r="H3342" s="36" t="str">
        <x:v>https://ticdata.treasury.gov/Publish/slt_table5.html</x:v>
      </x:c>
      <x:c r="I3342" s="37" t="n">
        <x:v>46269</x:v>
      </x:c>
      <x:c r="J3342" s="36" t="str">
        <x:v>Monthly, end of period</x:v>
      </x:c>
      <x:c r="K3342" s="36" t="str">
        <x:v>Billions of U.S. dollars</x:v>
      </x:c>
    </x:row>
    <x:row r="3343">
      <x:c r="A3343" s="37" t="n">
        <x:v>40087</x:v>
      </x:c>
      <x:c r="B3343" s="36" t="str">
        <x:v>Foreign official Treasury bills</x:v>
      </x:c>
      <x:c r="C3343" s="36" t="str">
        <x:v>Aggregate</x:v>
      </x:c>
      <x:c r="D3343" s="55" t="n">
        <x:v>593.8</x:v>
      </x:c>
      <x:c r="E3343" s="55" t="n">
        <x:v>3571.6</x:v>
      </x:c>
      <x:c r="F3343" s="39" t="n">
        <x:f>IF(E3343="","",D3343/E3343)</x:f>
        <x:v>0.16625601971105386</x:v>
      </x:c>
      <x:c r="G3343" s="36" t="str">
        <x:v>mfhhis01.csv</x:v>
      </x:c>
      <x:c r="H3343" s="36" t="str">
        <x:v>https://ticdata.treasury.gov/Publish/slt_table5.html</x:v>
      </x:c>
      <x:c r="I3343" s="37" t="n">
        <x:v>46269</x:v>
      </x:c>
      <x:c r="J3343" s="36" t="str">
        <x:v>Monthly, end of period</x:v>
      </x:c>
      <x:c r="K3343" s="36" t="str">
        <x:v>Billions of U.S. dollars</x:v>
      </x:c>
    </x:row>
    <x:row r="3344">
      <x:c r="A3344" s="37" t="n">
        <x:v>40087</x:v>
      </x:c>
      <x:c r="B3344" s="36" t="str">
        <x:v>Foreign official Treasury bonds and notes</x:v>
      </x:c>
      <x:c r="C3344" s="36" t="str">
        <x:v>Aggregate</x:v>
      </x:c>
      <x:c r="D3344" s="55" t="n">
        <x:v>2116.5</x:v>
      </x:c>
      <x:c r="E3344" s="55" t="n">
        <x:v>3571.6</x:v>
      </x:c>
      <x:c r="F3344" s="39" t="n">
        <x:f>IF(E3344="","",D3344/E3344)</x:f>
        <x:v>0.5925915556053309</x:v>
      </x:c>
      <x:c r="G3344" s="36" t="str">
        <x:v>mfhhis01.csv</x:v>
      </x:c>
      <x:c r="H3344" s="36" t="str">
        <x:v>https://ticdata.treasury.gov/Publish/slt_table5.html</x:v>
      </x:c>
      <x:c r="I3344" s="37" t="n">
        <x:v>46269</x:v>
      </x:c>
      <x:c r="J3344" s="36" t="str">
        <x:v>Monthly, end of period</x:v>
      </x:c>
      <x:c r="K3344" s="36" t="str">
        <x:v>Billions of U.S. dollars</x:v>
      </x:c>
    </x:row>
    <x:row r="3345">
      <x:c r="A3345" s="37" t="n">
        <x:v>40087</x:v>
      </x:c>
      <x:c r="B3345" s="36" t="str">
        <x:v>France</x:v>
      </x:c>
      <x:c r="C3345" s="36" t="str">
        <x:v>Country or economy</x:v>
      </x:c>
      <x:c r="D3345" s="55" t="n">
        <x:v>29.1</x:v>
      </x:c>
      <x:c r="E3345" s="55" t="n">
        <x:v>3571.6</x:v>
      </x:c>
      <x:c r="F3345" s="39" t="n">
        <x:f>IF(E3345="","",D3345/E3345)</x:f>
        <x:v>0.008147608914772092</x:v>
      </x:c>
      <x:c r="G3345" s="36" t="str">
        <x:v>mfhhis01.csv</x:v>
      </x:c>
      <x:c r="H3345" s="36" t="str">
        <x:v>https://ticdata.treasury.gov/Publish/slt_table5.html</x:v>
      </x:c>
      <x:c r="I3345" s="37" t="n">
        <x:v>46269</x:v>
      </x:c>
      <x:c r="J3345" s="36" t="str">
        <x:v>Monthly, end of period</x:v>
      </x:c>
      <x:c r="K3345" s="36" t="str">
        <x:v>Billions of U.S. dollars</x:v>
      </x:c>
    </x:row>
    <x:row r="3346">
      <x:c r="A3346" s="37" t="n">
        <x:v>40087</x:v>
      </x:c>
      <x:c r="B3346" s="36" t="str">
        <x:v>Germany</x:v>
      </x:c>
      <x:c r="C3346" s="36" t="str">
        <x:v>Country or economy</x:v>
      </x:c>
      <x:c r="D3346" s="55" t="n">
        <x:v>47.9</x:v>
      </x:c>
      <x:c r="E3346" s="55" t="n">
        <x:v>3571.6</x:v>
      </x:c>
      <x:c r="F3346" s="39" t="n">
        <x:f>IF(E3346="","",D3346/E3346)</x:f>
        <x:v>0.013411356254899766</x:v>
      </x:c>
      <x:c r="G3346" s="36" t="str">
        <x:v>mfhhis01.csv</x:v>
      </x:c>
      <x:c r="H3346" s="36" t="str">
        <x:v>https://ticdata.treasury.gov/Publish/slt_table5.html</x:v>
      </x:c>
      <x:c r="I3346" s="37" t="n">
        <x:v>46269</x:v>
      </x:c>
      <x:c r="J3346" s="36" t="str">
        <x:v>Monthly, end of period</x:v>
      </x:c>
      <x:c r="K3346" s="36" t="str">
        <x:v>Billions of U.S. dollars</x:v>
      </x:c>
    </x:row>
    <x:row r="3347">
      <x:c r="A3347" s="37" t="n">
        <x:v>40087</x:v>
      </x:c>
      <x:c r="B3347" s="36" t="str">
        <x:v>Grand Total</x:v>
      </x:c>
      <x:c r="C3347" s="36" t="str">
        <x:v>Aggregate</x:v>
      </x:c>
      <x:c r="D3347" s="55" t="n">
        <x:v>3571.6</x:v>
      </x:c>
      <x:c r="E3347" s="55" t="n">
        <x:v>3571.6</x:v>
      </x:c>
      <x:c r="F3347" s="39" t="n">
        <x:f>IF(E3347="","",D3347/E3347)</x:f>
        <x:v>1</x:v>
      </x:c>
      <x:c r="G3347" s="36" t="str">
        <x:v>mfhhis01.csv</x:v>
      </x:c>
      <x:c r="H3347" s="36" t="str">
        <x:v>https://ticdata.treasury.gov/Publish/slt_table5.html</x:v>
      </x:c>
      <x:c r="I3347" s="37" t="n">
        <x:v>46269</x:v>
      </x:c>
      <x:c r="J3347" s="36" t="str">
        <x:v>Monthly, end of period</x:v>
      </x:c>
      <x:c r="K3347" s="36" t="str">
        <x:v>Billions of U.S. dollars</x:v>
      </x:c>
    </x:row>
    <x:row r="3348">
      <x:c r="A3348" s="37" t="n">
        <x:v>40087</x:v>
      </x:c>
      <x:c r="B3348" s="36" t="str">
        <x:v>Hong Kong</x:v>
      </x:c>
      <x:c r="C3348" s="36" t="str">
        <x:v>Country or economy</x:v>
      </x:c>
      <x:c r="D3348" s="55" t="n">
        <x:v>137.8</x:v>
      </x:c>
      <x:c r="E3348" s="55" t="n">
        <x:v>3571.6</x:v>
      </x:c>
      <x:c r="F3348" s="39" t="n">
        <x:f>IF(E3348="","",D3348/E3348)</x:f>
        <x:v>0.03858214805689327</x:v>
      </x:c>
      <x:c r="G3348" s="36" t="str">
        <x:v>mfhhis01.csv</x:v>
      </x:c>
      <x:c r="H3348" s="36" t="str">
        <x:v>https://ticdata.treasury.gov/Publish/slt_table5.html</x:v>
      </x:c>
      <x:c r="I3348" s="37" t="n">
        <x:v>46269</x:v>
      </x:c>
      <x:c r="J3348" s="36" t="str">
        <x:v>Monthly, end of period</x:v>
      </x:c>
      <x:c r="K3348" s="36" t="str">
        <x:v>Billions of U.S. dollars</x:v>
      </x:c>
    </x:row>
    <x:row r="3349">
      <x:c r="A3349" s="37" t="n">
        <x:v>40087</x:v>
      </x:c>
      <x:c r="B3349" s="36" t="str">
        <x:v>India</x:v>
      </x:c>
      <x:c r="C3349" s="36" t="str">
        <x:v>Country or economy</x:v>
      </x:c>
      <x:c r="D3349" s="55" t="n">
        <x:v>35.8</x:v>
      </x:c>
      <x:c r="E3349" s="55" t="n">
        <x:v>3571.6</x:v>
      </x:c>
      <x:c r="F3349" s="39" t="n">
        <x:f>IF(E3349="","",D3349/E3349)</x:f>
        <x:v>0.010023518871094187</x:v>
      </x:c>
      <x:c r="G3349" s="36" t="str">
        <x:v>mfhhis01.csv</x:v>
      </x:c>
      <x:c r="H3349" s="36" t="str">
        <x:v>https://ticdata.treasury.gov/Publish/slt_table5.html</x:v>
      </x:c>
      <x:c r="I3349" s="37" t="n">
        <x:v>46269</x:v>
      </x:c>
      <x:c r="J3349" s="36" t="str">
        <x:v>Monthly, end of period</x:v>
      </x:c>
      <x:c r="K3349" s="36" t="str">
        <x:v>Billions of U.S. dollars</x:v>
      </x:c>
    </x:row>
    <x:row r="3350">
      <x:c r="A3350" s="37" t="n">
        <x:v>40087</x:v>
      </x:c>
      <x:c r="B3350" s="36" t="str">
        <x:v>Ireland</x:v>
      </x:c>
      <x:c r="C3350" s="36" t="str">
        <x:v>Country or economy</x:v>
      </x:c>
      <x:c r="D3350" s="55" t="n">
        <x:v>42.6</x:v>
      </x:c>
      <x:c r="E3350" s="55" t="n">
        <x:v>3571.6</x:v>
      </x:c>
      <x:c r="F3350" s="39" t="n">
        <x:f>IF(E3350="","",D3350/E3350)</x:f>
        <x:v>0.011927427483480794</x:v>
      </x:c>
      <x:c r="G3350" s="36" t="str">
        <x:v>mfhhis01.csv</x:v>
      </x:c>
      <x:c r="H3350" s="36" t="str">
        <x:v>https://ticdata.treasury.gov/Publish/slt_table5.html</x:v>
      </x:c>
      <x:c r="I3350" s="37" t="n">
        <x:v>46269</x:v>
      </x:c>
      <x:c r="J3350" s="36" t="str">
        <x:v>Monthly, end of period</x:v>
      </x:c>
      <x:c r="K3350" s="36" t="str">
        <x:v>Billions of U.S. dollars</x:v>
      </x:c>
    </x:row>
    <x:row r="3351">
      <x:c r="A3351" s="37" t="n">
        <x:v>40087</x:v>
      </x:c>
      <x:c r="B3351" s="36" t="str">
        <x:v>Israel</x:v>
      </x:c>
      <x:c r="C3351" s="36" t="str">
        <x:v>Country or economy</x:v>
      </x:c>
      <x:c r="D3351" s="55" t="n">
        <x:v>14.5</x:v>
      </x:c>
      <x:c r="E3351" s="55" t="n">
        <x:v>3571.6</x:v>
      </x:c>
      <x:c r="F3351" s="39" t="n">
        <x:f>IF(E3351="","",D3351/E3351)</x:f>
        <x:v>0.004059805129353791</x:v>
      </x:c>
      <x:c r="G3351" s="36" t="str">
        <x:v>mfhhis01.csv</x:v>
      </x:c>
      <x:c r="H3351" s="36" t="str">
        <x:v>https://ticdata.treasury.gov/Publish/slt_table5.html</x:v>
      </x:c>
      <x:c r="I3351" s="37" t="n">
        <x:v>46269</x:v>
      </x:c>
      <x:c r="J3351" s="36" t="str">
        <x:v>Monthly, end of period</x:v>
      </x:c>
      <x:c r="K3351" s="36" t="str">
        <x:v>Billions of U.S. dollars</x:v>
      </x:c>
    </x:row>
    <x:row r="3352">
      <x:c r="A3352" s="37" t="n">
        <x:v>40087</x:v>
      </x:c>
      <x:c r="B3352" s="36" t="str">
        <x:v>Italy</x:v>
      </x:c>
      <x:c r="C3352" s="36" t="str">
        <x:v>Country or economy</x:v>
      </x:c>
      <x:c r="D3352" s="55" t="n">
        <x:v>21.6</x:v>
      </x:c>
      <x:c r="E3352" s="55" t="n">
        <x:v>3571.6</x:v>
      </x:c>
      <x:c r="F3352" s="39" t="n">
        <x:f>IF(E3352="","",D3352/E3352)</x:f>
        <x:v>0.006047709709933923</x:v>
      </x:c>
      <x:c r="G3352" s="36" t="str">
        <x:v>mfhhis01.csv</x:v>
      </x:c>
      <x:c r="H3352" s="36" t="str">
        <x:v>https://ticdata.treasury.gov/Publish/slt_table5.html</x:v>
      </x:c>
      <x:c r="I3352" s="37" t="n">
        <x:v>46269</x:v>
      </x:c>
      <x:c r="J3352" s="36" t="str">
        <x:v>Monthly, end of period</x:v>
      </x:c>
      <x:c r="K3352" s="36" t="str">
        <x:v>Billions of U.S. dollars</x:v>
      </x:c>
    </x:row>
    <x:row r="3353">
      <x:c r="A3353" s="37" t="n">
        <x:v>40087</x:v>
      </x:c>
      <x:c r="B3353" s="36" t="str">
        <x:v>Japan</x:v>
      </x:c>
      <x:c r="C3353" s="36" t="str">
        <x:v>Country or economy</x:v>
      </x:c>
      <x:c r="D3353" s="55" t="n">
        <x:v>742.9</x:v>
      </x:c>
      <x:c r="E3353" s="55" t="n">
        <x:v>3571.6</x:v>
      </x:c>
      <x:c r="F3353" s="39" t="n">
        <x:f>IF(E3353="","",D3353/E3353)</x:f>
        <x:v>0.20800201590323664</x:v>
      </x:c>
      <x:c r="G3353" s="36" t="str">
        <x:v>mfhhis01.csv</x:v>
      </x:c>
      <x:c r="H3353" s="36" t="str">
        <x:v>https://ticdata.treasury.gov/Publish/slt_table5.html</x:v>
      </x:c>
      <x:c r="I3353" s="37" t="n">
        <x:v>46269</x:v>
      </x:c>
      <x:c r="J3353" s="36" t="str">
        <x:v>Monthly, end of period</x:v>
      </x:c>
      <x:c r="K3353" s="36" t="str">
        <x:v>Billions of U.S. dollars</x:v>
      </x:c>
    </x:row>
    <x:row r="3354">
      <x:c r="A3354" s="37" t="n">
        <x:v>40087</x:v>
      </x:c>
      <x:c r="B3354" s="36" t="str">
        <x:v>Korea, South</x:v>
      </x:c>
      <x:c r="C3354" s="36" t="str">
        <x:v>Country or economy</x:v>
      </x:c>
      <x:c r="D3354" s="55" t="n">
        <x:v>43.3</x:v>
      </x:c>
      <x:c r="E3354" s="55" t="n">
        <x:v>3571.6</x:v>
      </x:c>
      <x:c r="F3354" s="39" t="n">
        <x:f>IF(E3354="","",D3354/E3354)</x:f>
        <x:v>0.012123418075932355</x:v>
      </x:c>
      <x:c r="G3354" s="36" t="str">
        <x:v>mfhhis01.csv</x:v>
      </x:c>
      <x:c r="H3354" s="36" t="str">
        <x:v>https://ticdata.treasury.gov/Publish/slt_table5.html</x:v>
      </x:c>
      <x:c r="I3354" s="37" t="n">
        <x:v>46269</x:v>
      </x:c>
      <x:c r="J3354" s="36" t="str">
        <x:v>Monthly, end of period</x:v>
      </x:c>
      <x:c r="K3354" s="36" t="str">
        <x:v>Billions of U.S. dollars</x:v>
      </x:c>
    </x:row>
    <x:row r="3355">
      <x:c r="A3355" s="37" t="n">
        <x:v>40087</x:v>
      </x:c>
      <x:c r="B3355" s="36" t="str">
        <x:v>Luxembourg</x:v>
      </x:c>
      <x:c r="C3355" s="36" t="str">
        <x:v>Country or economy</x:v>
      </x:c>
      <x:c r="D3355" s="55" t="n">
        <x:v>79.5</x:v>
      </x:c>
      <x:c r="E3355" s="55" t="n">
        <x:v>3571.6</x:v>
      </x:c>
      <x:c r="F3355" s="39" t="n">
        <x:f>IF(E3355="","",D3355/E3355)</x:f>
        <x:v>0.022258931571284578</x:v>
      </x:c>
      <x:c r="G3355" s="36" t="str">
        <x:v>mfhhis01.csv</x:v>
      </x:c>
      <x:c r="H3355" s="36" t="str">
        <x:v>https://ticdata.treasury.gov/Publish/slt_table5.html</x:v>
      </x:c>
      <x:c r="I3355" s="37" t="n">
        <x:v>46269</x:v>
      </x:c>
      <x:c r="J3355" s="36" t="str">
        <x:v>Monthly, end of period</x:v>
      </x:c>
      <x:c r="K3355" s="36" t="str">
        <x:v>Billions of U.S. dollars</x:v>
      </x:c>
    </x:row>
    <x:row r="3356">
      <x:c r="A3356" s="37" t="n">
        <x:v>40087</x:v>
      </x:c>
      <x:c r="B3356" s="36" t="str">
        <x:v>Malaysia</x:v>
      </x:c>
      <x:c r="C3356" s="36" t="str">
        <x:v>Country or economy</x:v>
      </x:c>
      <x:c r="D3356" s="55" t="n">
        <x:v>11.7</x:v>
      </x:c>
      <x:c r="E3356" s="55" t="n">
        <x:v>3571.6</x:v>
      </x:c>
      <x:c r="F3356" s="39" t="n">
        <x:f>IF(E3356="","",D3356/E3356)</x:f>
        <x:v>0.0032758427595475418</x:v>
      </x:c>
      <x:c r="G3356" s="36" t="str">
        <x:v>mfhhis01.csv</x:v>
      </x:c>
      <x:c r="H3356" s="36" t="str">
        <x:v>https://ticdata.treasury.gov/Publish/slt_table5.html</x:v>
      </x:c>
      <x:c r="I3356" s="37" t="n">
        <x:v>46269</x:v>
      </x:c>
      <x:c r="J3356" s="36" t="str">
        <x:v>Monthly, end of period</x:v>
      </x:c>
      <x:c r="K3356" s="36" t="str">
        <x:v>Billions of U.S. dollars</x:v>
      </x:c>
    </x:row>
    <x:row r="3357">
      <x:c r="A3357" s="37" t="n">
        <x:v>40087</x:v>
      </x:c>
      <x:c r="B3357" s="36" t="str">
        <x:v>Mexico</x:v>
      </x:c>
      <x:c r="C3357" s="36" t="str">
        <x:v>Country or economy</x:v>
      </x:c>
      <x:c r="D3357" s="55" t="n">
        <x:v>26.5</x:v>
      </x:c>
      <x:c r="E3357" s="55" t="n">
        <x:v>3571.6</x:v>
      </x:c>
      <x:c r="F3357" s="39" t="n">
        <x:f>IF(E3357="","",D3357/E3357)</x:f>
        <x:v>0.00741964385709486</x:v>
      </x:c>
      <x:c r="G3357" s="36" t="str">
        <x:v>mfhhis01.csv</x:v>
      </x:c>
      <x:c r="H3357" s="36" t="str">
        <x:v>https://ticdata.treasury.gov/Publish/slt_table5.html</x:v>
      </x:c>
      <x:c r="I3357" s="37" t="n">
        <x:v>46269</x:v>
      </x:c>
      <x:c r="J3357" s="36" t="str">
        <x:v>Monthly, end of period</x:v>
      </x:c>
      <x:c r="K3357" s="36" t="str">
        <x:v>Billions of U.S. dollars</x:v>
      </x:c>
    </x:row>
    <x:row r="3358">
      <x:c r="A3358" s="37" t="n">
        <x:v>40087</x:v>
      </x:c>
      <x:c r="B3358" s="36" t="str">
        <x:v>Netherlands</x:v>
      </x:c>
      <x:c r="C3358" s="36" t="str">
        <x:v>Country or economy</x:v>
      </x:c>
      <x:c r="D3358" s="55" t="n">
        <x:v>20.5</x:v>
      </x:c>
      <x:c r="E3358" s="55" t="n">
        <x:v>3571.6</x:v>
      </x:c>
      <x:c r="F3358" s="39" t="n">
        <x:f>IF(E3358="","",D3358/E3358)</x:f>
        <x:v>0.005739724493224325</x:v>
      </x:c>
      <x:c r="G3358" s="36" t="str">
        <x:v>mfhhis01.csv</x:v>
      </x:c>
      <x:c r="H3358" s="36" t="str">
        <x:v>https://ticdata.treasury.gov/Publish/slt_table5.html</x:v>
      </x:c>
      <x:c r="I3358" s="37" t="n">
        <x:v>46269</x:v>
      </x:c>
      <x:c r="J3358" s="36" t="str">
        <x:v>Monthly, end of period</x:v>
      </x:c>
      <x:c r="K3358" s="36" t="str">
        <x:v>Billions of U.S. dollars</x:v>
      </x:c>
    </x:row>
    <x:row r="3359">
      <x:c r="A3359" s="37" t="n">
        <x:v>40087</x:v>
      </x:c>
      <x:c r="B3359" s="36" t="str">
        <x:v>Norway</x:v>
      </x:c>
      <x:c r="C3359" s="36" t="str">
        <x:v>Country or economy</x:v>
      </x:c>
      <x:c r="D3359" s="55" t="n">
        <x:v>7.3</x:v>
      </x:c>
      <x:c r="E3359" s="55" t="n">
        <x:v>3571.6</x:v>
      </x:c>
      <x:c r="F3359" s="39" t="n">
        <x:f>IF(E3359="","",D3359/E3359)</x:f>
        <x:v>0.00204390189270915</x:v>
      </x:c>
      <x:c r="G3359" s="36" t="str">
        <x:v>mfhhis01.csv</x:v>
      </x:c>
      <x:c r="H3359" s="36" t="str">
        <x:v>https://ticdata.treasury.gov/Publish/slt_table5.html</x:v>
      </x:c>
      <x:c r="I3359" s="37" t="n">
        <x:v>46269</x:v>
      </x:c>
      <x:c r="J3359" s="36" t="str">
        <x:v>Monthly, end of period</x:v>
      </x:c>
      <x:c r="K3359" s="36" t="str">
        <x:v>Billions of U.S. dollars</x:v>
      </x:c>
    </x:row>
    <x:row r="3360">
      <x:c r="A3360" s="37" t="n">
        <x:v>40087</x:v>
      </x:c>
      <x:c r="B3360" s="36" t="str">
        <x:v>Oil Exporters</x:v>
      </x:c>
      <x:c r="C3360" s="36" t="str">
        <x:v>Country or economy</x:v>
      </x:c>
      <x:c r="D3360" s="55" t="n">
        <x:v>204.9</x:v>
      </x:c>
      <x:c r="E3360" s="55" t="n">
        <x:v>3571.6</x:v>
      </x:c>
      <x:c r="F3360" s="39" t="n">
        <x:f>IF(E3360="","",D3360/E3360)</x:f>
        <x:v>0.057369246276178745</x:v>
      </x:c>
      <x:c r="G3360" s="36" t="str">
        <x:v>mfhhis01.csv</x:v>
      </x:c>
      <x:c r="H3360" s="36" t="str">
        <x:v>https://ticdata.treasury.gov/Publish/slt_table5.html</x:v>
      </x:c>
      <x:c r="I3360" s="37" t="n">
        <x:v>46269</x:v>
      </x:c>
      <x:c r="J3360" s="36" t="str">
        <x:v>Monthly, end of period</x:v>
      </x:c>
      <x:c r="K3360" s="36" t="str">
        <x:v>Billions of U.S. dollars</x:v>
      </x:c>
    </x:row>
    <x:row r="3361">
      <x:c r="A3361" s="37" t="n">
        <x:v>40087</x:v>
      </x:c>
      <x:c r="B3361" s="36" t="str">
        <x:v>Philippines</x:v>
      </x:c>
      <x:c r="C3361" s="36" t="str">
        <x:v>Country or economy</x:v>
      </x:c>
      <x:c r="D3361" s="55" t="n">
        <x:v>11.4</x:v>
      </x:c>
      <x:c r="E3361" s="55" t="n">
        <x:v>3571.6</x:v>
      </x:c>
      <x:c r="F3361" s="39" t="n">
        <x:f>IF(E3361="","",D3361/E3361)</x:f>
        <x:v>0.0031918467913540152</x:v>
      </x:c>
      <x:c r="G3361" s="36" t="str">
        <x:v>mfhhis01.csv</x:v>
      </x:c>
      <x:c r="H3361" s="36" t="str">
        <x:v>https://ticdata.treasury.gov/Publish/slt_table5.html</x:v>
      </x:c>
      <x:c r="I3361" s="37" t="n">
        <x:v>46269</x:v>
      </x:c>
      <x:c r="J3361" s="36" t="str">
        <x:v>Monthly, end of period</x:v>
      </x:c>
      <x:c r="K3361" s="36" t="str">
        <x:v>Billions of U.S. dollars</x:v>
      </x:c>
    </x:row>
    <x:row r="3362">
      <x:c r="A3362" s="37" t="n">
        <x:v>40087</x:v>
      </x:c>
      <x:c r="B3362" s="36" t="str">
        <x:v>Poland</x:v>
      </x:c>
      <x:c r="C3362" s="36" t="str">
        <x:v>Country or economy</x:v>
      </x:c>
      <x:c r="D3362" s="55" t="n">
        <x:v>21.9</x:v>
      </x:c>
      <x:c r="E3362" s="55" t="n">
        <x:v>3571.6</x:v>
      </x:c>
      <x:c r="F3362" s="39" t="n">
        <x:f>IF(E3362="","",D3362/E3362)</x:f>
        <x:v>0.0061317056781274495</x:v>
      </x:c>
      <x:c r="G3362" s="36" t="str">
        <x:v>mfhhis01.csv</x:v>
      </x:c>
      <x:c r="H3362" s="36" t="str">
        <x:v>https://ticdata.treasury.gov/Publish/slt_table5.html</x:v>
      </x:c>
      <x:c r="I3362" s="37" t="n">
        <x:v>46269</x:v>
      </x:c>
      <x:c r="J3362" s="36" t="str">
        <x:v>Monthly, end of period</x:v>
      </x:c>
      <x:c r="K3362" s="36" t="str">
        <x:v>Billions of U.S. dollars</x:v>
      </x:c>
    </x:row>
    <x:row r="3363">
      <x:c r="A3363" s="37" t="n">
        <x:v>40087</x:v>
      </x:c>
      <x:c r="B3363" s="36" t="str">
        <x:v>Russia</x:v>
      </x:c>
      <x:c r="C3363" s="36" t="str">
        <x:v>Country or economy</x:v>
      </x:c>
      <x:c r="D3363" s="55" t="n">
        <x:v>145.9</x:v>
      </x:c>
      <x:c r="E3363" s="55" t="n">
        <x:v>3571.6</x:v>
      </x:c>
      <x:c r="F3363" s="39" t="n">
        <x:f>IF(E3363="","",D3363/E3363)</x:f>
        <x:v>0.04085003919811849</x:v>
      </x:c>
      <x:c r="G3363" s="36" t="str">
        <x:v>mfhhis01.csv</x:v>
      </x:c>
      <x:c r="H3363" s="36" t="str">
        <x:v>https://ticdata.treasury.gov/Publish/slt_table5.html</x:v>
      </x:c>
      <x:c r="I3363" s="37" t="n">
        <x:v>46269</x:v>
      </x:c>
      <x:c r="J3363" s="36" t="str">
        <x:v>Monthly, end of period</x:v>
      </x:c>
      <x:c r="K3363" s="36" t="str">
        <x:v>Billions of U.S. dollars</x:v>
      </x:c>
    </x:row>
    <x:row r="3364">
      <x:c r="A3364" s="37" t="n">
        <x:v>40087</x:v>
      </x:c>
      <x:c r="B3364" s="36" t="str">
        <x:v>Singapore</x:v>
      </x:c>
      <x:c r="C3364" s="36" t="str">
        <x:v>Country or economy</x:v>
      </x:c>
      <x:c r="D3364" s="55" t="n">
        <x:v>36.3</x:v>
      </x:c>
      <x:c r="E3364" s="55" t="n">
        <x:v>3571.6</x:v>
      </x:c>
      <x:c r="F3364" s="39" t="n">
        <x:f>IF(E3364="","",D3364/E3364)</x:f>
        <x:v>0.010163512151416731</x:v>
      </x:c>
      <x:c r="G3364" s="36" t="str">
        <x:v>mfhhis01.csv</x:v>
      </x:c>
      <x:c r="H3364" s="36" t="str">
        <x:v>https://ticdata.treasury.gov/Publish/slt_table5.html</x:v>
      </x:c>
      <x:c r="I3364" s="37" t="n">
        <x:v>46269</x:v>
      </x:c>
      <x:c r="J3364" s="36" t="str">
        <x:v>Monthly, end of period</x:v>
      </x:c>
      <x:c r="K3364" s="36" t="str">
        <x:v>Billions of U.S. dollars</x:v>
      </x:c>
    </x:row>
    <x:row r="3365">
      <x:c r="A3365" s="37" t="n">
        <x:v>40087</x:v>
      </x:c>
      <x:c r="B3365" s="36" t="str">
        <x:v>Spain</x:v>
      </x:c>
      <x:c r="C3365" s="36" t="str">
        <x:v>Country or economy</x:v>
      </x:c>
      <x:c r="D3365" s="55" t="n">
        <x:v>13.1</x:v>
      </x:c>
      <x:c r="E3365" s="55" t="n">
        <x:v>3571.6</x:v>
      </x:c>
      <x:c r="F3365" s="39" t="n">
        <x:f>IF(E3365="","",D3365/E3365)</x:f>
        <x:v>0.0036678239444506663</x:v>
      </x:c>
      <x:c r="G3365" s="36" t="str">
        <x:v>mfhhis01.csv</x:v>
      </x:c>
      <x:c r="H3365" s="36" t="str">
        <x:v>https://ticdata.treasury.gov/Publish/slt_table5.html</x:v>
      </x:c>
      <x:c r="I3365" s="37" t="n">
        <x:v>46269</x:v>
      </x:c>
      <x:c r="J3365" s="36" t="str">
        <x:v>Monthly, end of period</x:v>
      </x:c>
      <x:c r="K3365" s="36" t="str">
        <x:v>Billions of U.S. dollars</x:v>
      </x:c>
    </x:row>
    <x:row r="3366">
      <x:c r="A3366" s="37" t="n">
        <x:v>40087</x:v>
      </x:c>
      <x:c r="B3366" s="36" t="str">
        <x:v>Sweden</x:v>
      </x:c>
      <x:c r="C3366" s="36" t="str">
        <x:v>Country or economy</x:v>
      </x:c>
      <x:c r="D3366" s="55" t="n">
        <x:v>15.3</x:v>
      </x:c>
      <x:c r="E3366" s="55" t="n">
        <x:v>3571.6</x:v>
      </x:c>
      <x:c r="F3366" s="39" t="n">
        <x:f>IF(E3366="","",D3366/E3366)</x:f>
        <x:v>0.004283794377869863</x:v>
      </x:c>
      <x:c r="G3366" s="36" t="str">
        <x:v>mfhhis01.csv</x:v>
      </x:c>
      <x:c r="H3366" s="36" t="str">
        <x:v>https://ticdata.treasury.gov/Publish/slt_table5.html</x:v>
      </x:c>
      <x:c r="I3366" s="37" t="n">
        <x:v>46269</x:v>
      </x:c>
      <x:c r="J3366" s="36" t="str">
        <x:v>Monthly, end of period</x:v>
      </x:c>
      <x:c r="K3366" s="36" t="str">
        <x:v>Billions of U.S. dollars</x:v>
      </x:c>
    </x:row>
    <x:row r="3367">
      <x:c r="A3367" s="37" t="n">
        <x:v>40087</x:v>
      </x:c>
      <x:c r="B3367" s="36" t="str">
        <x:v>Switzerland</x:v>
      </x:c>
      <x:c r="C3367" s="36" t="str">
        <x:v>Country or economy</x:v>
      </x:c>
      <x:c r="D3367" s="55" t="n">
        <x:v>85.3</x:v>
      </x:c>
      <x:c r="E3367" s="55" t="n">
        <x:v>3571.6</x:v>
      </x:c>
      <x:c r="F3367" s="39" t="n">
        <x:f>IF(E3367="","",D3367/E3367)</x:f>
        <x:v>0.023882853623026095</x:v>
      </x:c>
      <x:c r="G3367" s="36" t="str">
        <x:v>mfhhis01.csv</x:v>
      </x:c>
      <x:c r="H3367" s="36" t="str">
        <x:v>https://ticdata.treasury.gov/Publish/slt_table5.html</x:v>
      </x:c>
      <x:c r="I3367" s="37" t="n">
        <x:v>46269</x:v>
      </x:c>
      <x:c r="J3367" s="36" t="str">
        <x:v>Monthly, end of period</x:v>
      </x:c>
      <x:c r="K3367" s="36" t="str">
        <x:v>Billions of U.S. dollars</x:v>
      </x:c>
    </x:row>
    <x:row r="3368">
      <x:c r="A3368" s="37" t="n">
        <x:v>40087</x:v>
      </x:c>
      <x:c r="B3368" s="36" t="str">
        <x:v>Taiwan</x:v>
      </x:c>
      <x:c r="C3368" s="36" t="str">
        <x:v>Country or economy</x:v>
      </x:c>
      <x:c r="D3368" s="55" t="n">
        <x:v>115.6</x:v>
      </x:c>
      <x:c r="E3368" s="55" t="n">
        <x:v>3571.6</x:v>
      </x:c>
      <x:c r="F3368" s="39" t="n">
        <x:f>IF(E3368="","",D3368/E3368)</x:f>
        <x:v>0.03236644641057229</x:v>
      </x:c>
      <x:c r="G3368" s="36" t="str">
        <x:v>mfhhis01.csv</x:v>
      </x:c>
      <x:c r="H3368" s="36" t="str">
        <x:v>https://ticdata.treasury.gov/Publish/slt_table5.html</x:v>
      </x:c>
      <x:c r="I3368" s="37" t="n">
        <x:v>46269</x:v>
      </x:c>
      <x:c r="J3368" s="36" t="str">
        <x:v>Monthly, end of period</x:v>
      </x:c>
      <x:c r="K3368" s="36" t="str">
        <x:v>Billions of U.S. dollars</x:v>
      </x:c>
    </x:row>
    <x:row r="3369">
      <x:c r="A3369" s="37" t="n">
        <x:v>40087</x:v>
      </x:c>
      <x:c r="B3369" s="36" t="str">
        <x:v>Thailand</x:v>
      </x:c>
      <x:c r="C3369" s="36" t="str">
        <x:v>Country or economy</x:v>
      </x:c>
      <x:c r="D3369" s="55" t="n">
        <x:v>28</x:v>
      </x:c>
      <x:c r="E3369" s="55" t="n">
        <x:v>3571.6</x:v>
      </x:c>
      <x:c r="F3369" s="39" t="n">
        <x:f>IF(E3369="","",D3369/E3369)</x:f>
        <x:v>0.007839623698062494</x:v>
      </x:c>
      <x:c r="G3369" s="36" t="str">
        <x:v>mfhhis01.csv</x:v>
      </x:c>
      <x:c r="H3369" s="36" t="str">
        <x:v>https://ticdata.treasury.gov/Publish/slt_table5.html</x:v>
      </x:c>
      <x:c r="I3369" s="37" t="n">
        <x:v>46269</x:v>
      </x:c>
      <x:c r="J3369" s="36" t="str">
        <x:v>Monthly, end of period</x:v>
      </x:c>
      <x:c r="K3369" s="36" t="str">
        <x:v>Billions of U.S. dollars</x:v>
      </x:c>
    </x:row>
    <x:row r="3370">
      <x:c r="A3370" s="37" t="n">
        <x:v>40087</x:v>
      </x:c>
      <x:c r="B3370" s="36" t="str">
        <x:v>Turkey</x:v>
      </x:c>
      <x:c r="C3370" s="36" t="str">
        <x:v>Country or economy</x:v>
      </x:c>
      <x:c r="D3370" s="55" t="n">
        <x:v>30.3</x:v>
      </x:c>
      <x:c r="E3370" s="55" t="n">
        <x:v>3571.6</x:v>
      </x:c>
      <x:c r="F3370" s="39" t="n">
        <x:f>IF(E3370="","",D3370/E3370)</x:f>
        <x:v>0.008483592787546198</x:v>
      </x:c>
      <x:c r="G3370" s="36" t="str">
        <x:v>mfhhis01.csv</x:v>
      </x:c>
      <x:c r="H3370" s="36" t="str">
        <x:v>https://ticdata.treasury.gov/Publish/slt_table5.html</x:v>
      </x:c>
      <x:c r="I3370" s="37" t="n">
        <x:v>46269</x:v>
      </x:c>
      <x:c r="J3370" s="36" t="str">
        <x:v>Monthly, end of period</x:v>
      </x:c>
      <x:c r="K3370" s="36" t="str">
        <x:v>Billions of U.S. dollars</x:v>
      </x:c>
    </x:row>
    <x:row r="3371">
      <x:c r="A3371" s="37" t="n">
        <x:v>40087</x:v>
      </x:c>
      <x:c r="B3371" s="36" t="str">
        <x:v>United Kingdom</x:v>
      </x:c>
      <x:c r="C3371" s="36" t="str">
        <x:v>Country or economy</x:v>
      </x:c>
      <x:c r="D3371" s="55" t="n">
        <x:v>108.1</x:v>
      </x:c>
      <x:c r="E3371" s="55" t="n">
        <x:v>3571.6</x:v>
      </x:c>
      <x:c r="F3371" s="39" t="n">
        <x:f>IF(E3371="","",D3371/E3371)</x:f>
        <x:v>0.030266547205734125</x:v>
      </x:c>
      <x:c r="G3371" s="36" t="str">
        <x:v>mfhhis01.csv</x:v>
      </x:c>
      <x:c r="H3371" s="36" t="str">
        <x:v>https://ticdata.treasury.gov/Publish/slt_table5.html</x:v>
      </x:c>
      <x:c r="I3371" s="37" t="n">
        <x:v>46269</x:v>
      </x:c>
      <x:c r="J3371" s="36" t="str">
        <x:v>Monthly, end of period</x:v>
      </x:c>
      <x:c r="K3371" s="36" t="str">
        <x:v>Billions of U.S. dollars</x:v>
      </x:c>
    </x:row>
    <x:row r="3372">
      <x:c r="A3372" s="37" t="n">
        <x:v>40118</x:v>
      </x:c>
      <x:c r="B3372" s="36" t="str">
        <x:v>All Other</x:v>
      </x:c>
      <x:c r="C3372" s="36" t="str">
        <x:v>Aggregate</x:v>
      </x:c>
      <x:c r="D3372" s="55" t="n">
        <x:v>153.8</x:v>
      </x:c>
      <x:c r="E3372" s="55" t="n">
        <x:v>3669</x:v>
      </x:c>
      <x:c r="F3372" s="39" t="n">
        <x:f>IF(E3372="","",D3372/E3372)</x:f>
        <x:v>0.041918778958844376</x:v>
      </x:c>
      <x:c r="G3372" s="36" t="str">
        <x:v>mfhhis01.csv</x:v>
      </x:c>
      <x:c r="H3372" s="36" t="str">
        <x:v>https://ticdata.treasury.gov/Publish/slt_table5.html</x:v>
      </x:c>
      <x:c r="I3372" s="37" t="n">
        <x:v>46269</x:v>
      </x:c>
      <x:c r="J3372" s="36" t="str">
        <x:v>Monthly, end of period</x:v>
      </x:c>
      <x:c r="K3372" s="36" t="str">
        <x:v>Billions of U.S. dollars</x:v>
      </x:c>
    </x:row>
    <x:row r="3373">
      <x:c r="A3373" s="37" t="n">
        <x:v>40118</x:v>
      </x:c>
      <x:c r="B3373" s="36" t="str">
        <x:v>Australia</x:v>
      </x:c>
      <x:c r="C3373" s="36" t="str">
        <x:v>Country or economy</x:v>
      </x:c>
      <x:c r="D3373" s="55" t="n">
        <x:v>13.7</x:v>
      </x:c>
      <x:c r="E3373" s="55" t="n">
        <x:v>3669</x:v>
      </x:c>
      <x:c r="F3373" s="39" t="n">
        <x:f>IF(E3373="","",D3373/E3373)</x:f>
        <x:v>0.0037339874625238485</x:v>
      </x:c>
      <x:c r="G3373" s="36" t="str">
        <x:v>mfhhis01.csv</x:v>
      </x:c>
      <x:c r="H3373" s="36" t="str">
        <x:v>https://ticdata.treasury.gov/Publish/slt_table5.html</x:v>
      </x:c>
      <x:c r="I3373" s="37" t="n">
        <x:v>46269</x:v>
      </x:c>
      <x:c r="J3373" s="36" t="str">
        <x:v>Monthly, end of period</x:v>
      </x:c>
      <x:c r="K3373" s="36" t="str">
        <x:v>Billions of U.S. dollars</x:v>
      </x:c>
    </x:row>
    <x:row r="3374">
      <x:c r="A3374" s="37" t="n">
        <x:v>40118</x:v>
      </x:c>
      <x:c r="B3374" s="36" t="str">
        <x:v>Belgium</x:v>
      </x:c>
      <x:c r="C3374" s="36" t="str">
        <x:v>Country or economy</x:v>
      </x:c>
      <x:c r="D3374" s="55" t="n">
        <x:v>17.4</x:v>
      </x:c>
      <x:c r="E3374" s="55" t="n">
        <x:v>3669</x:v>
      </x:c>
      <x:c r="F3374" s="39" t="n">
        <x:f>IF(E3374="","",D3374/E3374)</x:f>
        <x:v>0.004742436631234669</x:v>
      </x:c>
      <x:c r="G3374" s="36" t="str">
        <x:v>mfhhis01.csv</x:v>
      </x:c>
      <x:c r="H3374" s="36" t="str">
        <x:v>https://ticdata.treasury.gov/Publish/slt_table5.html</x:v>
      </x:c>
      <x:c r="I3374" s="37" t="n">
        <x:v>46269</x:v>
      </x:c>
      <x:c r="J3374" s="36" t="str">
        <x:v>Monthly, end of period</x:v>
      </x:c>
      <x:c r="K3374" s="36" t="str">
        <x:v>Billions of U.S. dollars</x:v>
      </x:c>
    </x:row>
    <x:row r="3375">
      <x:c r="A3375" s="37" t="n">
        <x:v>40118</x:v>
      </x:c>
      <x:c r="B3375" s="36" t="str">
        <x:v>Brazil</x:v>
      </x:c>
      <x:c r="C3375" s="36" t="str">
        <x:v>Country or economy</x:v>
      </x:c>
      <x:c r="D3375" s="55" t="n">
        <x:v>165.8</x:v>
      </x:c>
      <x:c r="E3375" s="55" t="n">
        <x:v>3669</x:v>
      </x:c>
      <x:c r="F3375" s="39" t="n">
        <x:f>IF(E3375="","",D3375/E3375)</x:f>
        <x:v>0.04518942491142001</x:v>
      </x:c>
      <x:c r="G3375" s="36" t="str">
        <x:v>mfhhis01.csv</x:v>
      </x:c>
      <x:c r="H3375" s="36" t="str">
        <x:v>https://ticdata.treasury.gov/Publish/slt_table5.html</x:v>
      </x:c>
      <x:c r="I3375" s="37" t="n">
        <x:v>46269</x:v>
      </x:c>
      <x:c r="J3375" s="36" t="str">
        <x:v>Monthly, end of period</x:v>
      </x:c>
      <x:c r="K3375" s="36" t="str">
        <x:v>Billions of U.S. dollars</x:v>
      </x:c>
    </x:row>
    <x:row r="3376">
      <x:c r="A3376" s="37" t="n">
        <x:v>40118</x:v>
      </x:c>
      <x:c r="B3376" s="36" t="str">
        <x:v>Canada</x:v>
      </x:c>
      <x:c r="C3376" s="36" t="str">
        <x:v>Country or economy</x:v>
      </x:c>
      <x:c r="D3376" s="55" t="n">
        <x:v>50.7</x:v>
      </x:c>
      <x:c r="E3376" s="55" t="n">
        <x:v>3669</x:v>
      </x:c>
      <x:c r="F3376" s="39" t="n">
        <x:f>IF(E3376="","",D3376/E3376)</x:f>
        <x:v>0.013818479149632053</x:v>
      </x:c>
      <x:c r="G3376" s="36" t="str">
        <x:v>mfhhis01.csv</x:v>
      </x:c>
      <x:c r="H3376" s="36" t="str">
        <x:v>https://ticdata.treasury.gov/Publish/slt_table5.html</x:v>
      </x:c>
      <x:c r="I3376" s="37" t="n">
        <x:v>46269</x:v>
      </x:c>
      <x:c r="J3376" s="36" t="str">
        <x:v>Monthly, end of period</x:v>
      </x:c>
      <x:c r="K3376" s="36" t="str">
        <x:v>Billions of U.S. dollars</x:v>
      </x:c>
    </x:row>
    <x:row r="3377">
      <x:c r="A3377" s="37" t="n">
        <x:v>40118</x:v>
      </x:c>
      <x:c r="B3377" s="36" t="str">
        <x:v>Carib Bnkng Ctrs</x:v>
      </x:c>
      <x:c r="C3377" s="36" t="str">
        <x:v>Country or economy</x:v>
      </x:c>
      <x:c r="D3377" s="55" t="n">
        <x:v>123.2</x:v>
      </x:c>
      <x:c r="E3377" s="55" t="n">
        <x:v>3669</x:v>
      </x:c>
      <x:c r="F3377" s="39" t="n">
        <x:f>IF(E3377="","",D3377/E3377)</x:f>
        <x:v>0.033578631779776505</x:v>
      </x:c>
      <x:c r="G3377" s="36" t="str">
        <x:v>mfhhis01.csv</x:v>
      </x:c>
      <x:c r="H3377" s="36" t="str">
        <x:v>https://ticdata.treasury.gov/Publish/slt_table5.html</x:v>
      </x:c>
      <x:c r="I3377" s="37" t="n">
        <x:v>46269</x:v>
      </x:c>
      <x:c r="J3377" s="36" t="str">
        <x:v>Monthly, end of period</x:v>
      </x:c>
      <x:c r="K3377" s="36" t="str">
        <x:v>Billions of U.S. dollars</x:v>
      </x:c>
    </x:row>
    <x:row r="3378">
      <x:c r="A3378" s="37" t="n">
        <x:v>40118</x:v>
      </x:c>
      <x:c r="B3378" s="36" t="str">
        <x:v>Chile</x:v>
      </x:c>
      <x:c r="C3378" s="36" t="str">
        <x:v>Country or economy</x:v>
      </x:c>
      <x:c r="D3378" s="55" t="n">
        <x:v>12.1</x:v>
      </x:c>
      <x:c r="E3378" s="55" t="n">
        <x:v>3669</x:v>
      </x:c>
      <x:c r="F3378" s="39" t="n">
        <x:f>IF(E3378="","",D3378/E3378)</x:f>
        <x:v>0.0032979013355137637</x:v>
      </x:c>
      <x:c r="G3378" s="36" t="str">
        <x:v>mfhhis01.csv</x:v>
      </x:c>
      <x:c r="H3378" s="36" t="str">
        <x:v>https://ticdata.treasury.gov/Publish/slt_table5.html</x:v>
      </x:c>
      <x:c r="I3378" s="37" t="n">
        <x:v>46269</x:v>
      </x:c>
      <x:c r="J3378" s="36" t="str">
        <x:v>Monthly, end of period</x:v>
      </x:c>
      <x:c r="K3378" s="36" t="str">
        <x:v>Billions of U.S. dollars</x:v>
      </x:c>
    </x:row>
    <x:row r="3379">
      <x:c r="A3379" s="37" t="n">
        <x:v>40118</x:v>
      </x:c>
      <x:c r="B3379" s="36" t="str">
        <x:v>China, Mainland</x:v>
      </x:c>
      <x:c r="C3379" s="36" t="str">
        <x:v>Country or economy</x:v>
      </x:c>
      <x:c r="D3379" s="55" t="n">
        <x:v>929</x:v>
      </x:c>
      <x:c r="E3379" s="55" t="n">
        <x:v>3669</x:v>
      </x:c>
      <x:c r="F3379" s="39" t="n">
        <x:f>IF(E3379="","",D3379/E3379)</x:f>
        <x:v>0.2532025074952303</x:v>
      </x:c>
      <x:c r="G3379" s="36" t="str">
        <x:v>mfhhis01.csv</x:v>
      </x:c>
      <x:c r="H3379" s="36" t="str">
        <x:v>https://ticdata.treasury.gov/Publish/slt_table5.html</x:v>
      </x:c>
      <x:c r="I3379" s="37" t="n">
        <x:v>46269</x:v>
      </x:c>
      <x:c r="J3379" s="36" t="str">
        <x:v>Monthly, end of period</x:v>
      </x:c>
      <x:c r="K3379" s="36" t="str">
        <x:v>Billions of U.S. dollars</x:v>
      </x:c>
    </x:row>
    <x:row r="3380">
      <x:c r="A3380" s="37" t="n">
        <x:v>40118</x:v>
      </x:c>
      <x:c r="B3380" s="36" t="str">
        <x:v>Colombia</x:v>
      </x:c>
      <x:c r="C3380" s="36" t="str">
        <x:v>Country or economy</x:v>
      </x:c>
      <x:c r="D3380" s="55" t="n">
        <x:v>17.2</x:v>
      </x:c>
      <x:c r="E3380" s="55" t="n">
        <x:v>3669</x:v>
      </x:c>
      <x:c r="F3380" s="39" t="n">
        <x:f>IF(E3380="","",D3380/E3380)</x:f>
        <x:v>0.004687925865358408</x:v>
      </x:c>
      <x:c r="G3380" s="36" t="str">
        <x:v>mfhhis01.csv</x:v>
      </x:c>
      <x:c r="H3380" s="36" t="str">
        <x:v>https://ticdata.treasury.gov/Publish/slt_table5.html</x:v>
      </x:c>
      <x:c r="I3380" s="37" t="n">
        <x:v>46269</x:v>
      </x:c>
      <x:c r="J3380" s="36" t="str">
        <x:v>Monthly, end of period</x:v>
      </x:c>
      <x:c r="K3380" s="36" t="str">
        <x:v>Billions of U.S. dollars</x:v>
      </x:c>
    </x:row>
    <x:row r="3381">
      <x:c r="A3381" s="37" t="n">
        <x:v>40118</x:v>
      </x:c>
      <x:c r="B3381" s="36" t="str">
        <x:v>Egypt</x:v>
      </x:c>
      <x:c r="C3381" s="36" t="str">
        <x:v>Country or economy</x:v>
      </x:c>
      <x:c r="D3381" s="55" t="n">
        <x:v>19.4</x:v>
      </x:c>
      <x:c r="E3381" s="55" t="n">
        <x:v>3669</x:v>
      </x:c>
      <x:c r="F3381" s="39" t="n">
        <x:f>IF(E3381="","",D3381/E3381)</x:f>
        <x:v>0.005287544289997274</x:v>
      </x:c>
      <x:c r="G3381" s="36" t="str">
        <x:v>mfhhis01.csv</x:v>
      </x:c>
      <x:c r="H3381" s="36" t="str">
        <x:v>https://ticdata.treasury.gov/Publish/slt_table5.html</x:v>
      </x:c>
      <x:c r="I3381" s="37" t="n">
        <x:v>46269</x:v>
      </x:c>
      <x:c r="J3381" s="36" t="str">
        <x:v>Monthly, end of period</x:v>
      </x:c>
      <x:c r="K3381" s="36" t="str">
        <x:v>Billions of U.S. dollars</x:v>
      </x:c>
    </x:row>
    <x:row r="3382">
      <x:c r="A3382" s="37" t="n">
        <x:v>40118</x:v>
      </x:c>
      <x:c r="B3382" s="36" t="str">
        <x:v>Foreign official</x:v>
      </x:c>
      <x:c r="C3382" s="36" t="str">
        <x:v>Aggregate</x:v>
      </x:c>
      <x:c r="D3382" s="55" t="n">
        <x:v>2728.6</x:v>
      </x:c>
      <x:c r="E3382" s="55" t="n">
        <x:v>3669</x:v>
      </x:c>
      <x:c r="F3382" s="39" t="n">
        <x:f>IF(E3382="","",D3382/E3382)</x:f>
        <x:v>0.7436903788498228</x:v>
      </x:c>
      <x:c r="G3382" s="36" t="str">
        <x:v>mfhhis01.csv</x:v>
      </x:c>
      <x:c r="H3382" s="36" t="str">
        <x:v>https://ticdata.treasury.gov/Publish/slt_table5.html</x:v>
      </x:c>
      <x:c r="I3382" s="37" t="n">
        <x:v>46269</x:v>
      </x:c>
      <x:c r="J3382" s="36" t="str">
        <x:v>Monthly, end of period</x:v>
      </x:c>
      <x:c r="K3382" s="36" t="str">
        <x:v>Billions of U.S. dollars</x:v>
      </x:c>
    </x:row>
    <x:row r="3383">
      <x:c r="A3383" s="37" t="n">
        <x:v>40118</x:v>
      </x:c>
      <x:c r="B3383" s="36" t="str">
        <x:v>Foreign official Treasury bills</x:v>
      </x:c>
      <x:c r="C3383" s="36" t="str">
        <x:v>Aggregate</x:v>
      </x:c>
      <x:c r="D3383" s="55" t="n">
        <x:v>580.9</x:v>
      </x:c>
      <x:c r="E3383" s="55" t="n">
        <x:v>3669</x:v>
      </x:c>
      <x:c r="F3383" s="39" t="n">
        <x:f>IF(E3383="","",D3383/E3383)</x:f>
        <x:v>0.1583265194875988</x:v>
      </x:c>
      <x:c r="G3383" s="36" t="str">
        <x:v>mfhhis01.csv</x:v>
      </x:c>
      <x:c r="H3383" s="36" t="str">
        <x:v>https://ticdata.treasury.gov/Publish/slt_table5.html</x:v>
      </x:c>
      <x:c r="I3383" s="37" t="n">
        <x:v>46269</x:v>
      </x:c>
      <x:c r="J3383" s="36" t="str">
        <x:v>Monthly, end of period</x:v>
      </x:c>
      <x:c r="K3383" s="36" t="str">
        <x:v>Billions of U.S. dollars</x:v>
      </x:c>
    </x:row>
    <x:row r="3384">
      <x:c r="A3384" s="37" t="n">
        <x:v>40118</x:v>
      </x:c>
      <x:c r="B3384" s="36" t="str">
        <x:v>Foreign official Treasury bonds and notes</x:v>
      </x:c>
      <x:c r="C3384" s="36" t="str">
        <x:v>Aggregate</x:v>
      </x:c>
      <x:c r="D3384" s="55" t="n">
        <x:v>2147.7</x:v>
      </x:c>
      <x:c r="E3384" s="55" t="n">
        <x:v>3669</x:v>
      </x:c>
      <x:c r="F3384" s="39" t="n">
        <x:f>IF(E3384="","",D3384/E3384)</x:f>
        <x:v>0.585363859362224</x:v>
      </x:c>
      <x:c r="G3384" s="36" t="str">
        <x:v>mfhhis01.csv</x:v>
      </x:c>
      <x:c r="H3384" s="36" t="str">
        <x:v>https://ticdata.treasury.gov/Publish/slt_table5.html</x:v>
      </x:c>
      <x:c r="I3384" s="37" t="n">
        <x:v>46269</x:v>
      </x:c>
      <x:c r="J3384" s="36" t="str">
        <x:v>Monthly, end of period</x:v>
      </x:c>
      <x:c r="K3384" s="36" t="str">
        <x:v>Billions of U.S. dollars</x:v>
      </x:c>
    </x:row>
    <x:row r="3385">
      <x:c r="A3385" s="37" t="n">
        <x:v>40118</x:v>
      </x:c>
      <x:c r="B3385" s="36" t="str">
        <x:v>France</x:v>
      </x:c>
      <x:c r="C3385" s="36" t="str">
        <x:v>Country or economy</x:v>
      </x:c>
      <x:c r="D3385" s="55" t="n">
        <x:v>40.4</x:v>
      </x:c>
      <x:c r="E3385" s="55" t="n">
        <x:v>3669</x:v>
      </x:c>
      <x:c r="F3385" s="39" t="n">
        <x:f>IF(E3385="","",D3385/E3385)</x:f>
        <x:v>0.011011174707004632</x:v>
      </x:c>
      <x:c r="G3385" s="36" t="str">
        <x:v>mfhhis01.csv</x:v>
      </x:c>
      <x:c r="H3385" s="36" t="str">
        <x:v>https://ticdata.treasury.gov/Publish/slt_table5.html</x:v>
      </x:c>
      <x:c r="I3385" s="37" t="n">
        <x:v>46269</x:v>
      </x:c>
      <x:c r="J3385" s="36" t="str">
        <x:v>Monthly, end of period</x:v>
      </x:c>
      <x:c r="K3385" s="36" t="str">
        <x:v>Billions of U.S. dollars</x:v>
      </x:c>
    </x:row>
    <x:row r="3386">
      <x:c r="A3386" s="37" t="n">
        <x:v>40118</x:v>
      </x:c>
      <x:c r="B3386" s="36" t="str">
        <x:v>Germany</x:v>
      </x:c>
      <x:c r="C3386" s="36" t="str">
        <x:v>Country or economy</x:v>
      </x:c>
      <x:c r="D3386" s="55" t="n">
        <x:v>48.7</x:v>
      </x:c>
      <x:c r="E3386" s="55" t="n">
        <x:v>3669</x:v>
      </x:c>
      <x:c r="F3386" s="39" t="n">
        <x:f>IF(E3386="","",D3386/E3386)</x:f>
        <x:v>0.013273371490869448</x:v>
      </x:c>
      <x:c r="G3386" s="36" t="str">
        <x:v>mfhhis01.csv</x:v>
      </x:c>
      <x:c r="H3386" s="36" t="str">
        <x:v>https://ticdata.treasury.gov/Publish/slt_table5.html</x:v>
      </x:c>
      <x:c r="I3386" s="37" t="n">
        <x:v>46269</x:v>
      </x:c>
      <x:c r="J3386" s="36" t="str">
        <x:v>Monthly, end of period</x:v>
      </x:c>
      <x:c r="K3386" s="36" t="str">
        <x:v>Billions of U.S. dollars</x:v>
      </x:c>
    </x:row>
    <x:row r="3387">
      <x:c r="A3387" s="37" t="n">
        <x:v>40118</x:v>
      </x:c>
      <x:c r="B3387" s="36" t="str">
        <x:v>Grand Total</x:v>
      </x:c>
      <x:c r="C3387" s="36" t="str">
        <x:v>Aggregate</x:v>
      </x:c>
      <x:c r="D3387" s="55" t="n">
        <x:v>3669</x:v>
      </x:c>
      <x:c r="E3387" s="55" t="n">
        <x:v>3669</x:v>
      </x:c>
      <x:c r="F3387" s="39" t="n">
        <x:f>IF(E3387="","",D3387/E3387)</x:f>
        <x:v>1</x:v>
      </x:c>
      <x:c r="G3387" s="36" t="str">
        <x:v>mfhhis01.csv</x:v>
      </x:c>
      <x:c r="H3387" s="36" t="str">
        <x:v>https://ticdata.treasury.gov/Publish/slt_table5.html</x:v>
      </x:c>
      <x:c r="I3387" s="37" t="n">
        <x:v>46269</x:v>
      </x:c>
      <x:c r="J3387" s="36" t="str">
        <x:v>Monthly, end of period</x:v>
      </x:c>
      <x:c r="K3387" s="36" t="str">
        <x:v>Billions of U.S. dollars</x:v>
      </x:c>
    </x:row>
    <x:row r="3388">
      <x:c r="A3388" s="37" t="n">
        <x:v>40118</x:v>
      </x:c>
      <x:c r="B3388" s="36" t="str">
        <x:v>Hong Kong</x:v>
      </x:c>
      <x:c r="C3388" s="36" t="str">
        <x:v>Country or economy</x:v>
      </x:c>
      <x:c r="D3388" s="55" t="n">
        <x:v>142.1</x:v>
      </x:c>
      <x:c r="E3388" s="55" t="n">
        <x:v>3669</x:v>
      </x:c>
      <x:c r="F3388" s="39" t="n">
        <x:f>IF(E3388="","",D3388/E3388)</x:f>
        <x:v>0.038729899155083125</x:v>
      </x:c>
      <x:c r="G3388" s="36" t="str">
        <x:v>mfhhis01.csv</x:v>
      </x:c>
      <x:c r="H3388" s="36" t="str">
        <x:v>https://ticdata.treasury.gov/Publish/slt_table5.html</x:v>
      </x:c>
      <x:c r="I3388" s="37" t="n">
        <x:v>46269</x:v>
      </x:c>
      <x:c r="J3388" s="36" t="str">
        <x:v>Monthly, end of period</x:v>
      </x:c>
      <x:c r="K3388" s="36" t="str">
        <x:v>Billions of U.S. dollars</x:v>
      </x:c>
    </x:row>
    <x:row r="3389">
      <x:c r="A3389" s="37" t="n">
        <x:v>40118</x:v>
      </x:c>
      <x:c r="B3389" s="36" t="str">
        <x:v>India</x:v>
      </x:c>
      <x:c r="C3389" s="36" t="str">
        <x:v>Country or economy</x:v>
      </x:c>
      <x:c r="D3389" s="55" t="n">
        <x:v>34.5</x:v>
      </x:c>
      <x:c r="E3389" s="55" t="n">
        <x:v>3669</x:v>
      </x:c>
      <x:c r="F3389" s="39" t="n">
        <x:f>IF(E3389="","",D3389/E3389)</x:f>
        <x:v>0.009403107113654947</x:v>
      </x:c>
      <x:c r="G3389" s="36" t="str">
        <x:v>mfhhis01.csv</x:v>
      </x:c>
      <x:c r="H3389" s="36" t="str">
        <x:v>https://ticdata.treasury.gov/Publish/slt_table5.html</x:v>
      </x:c>
      <x:c r="I3389" s="37" t="n">
        <x:v>46269</x:v>
      </x:c>
      <x:c r="J3389" s="36" t="str">
        <x:v>Monthly, end of period</x:v>
      </x:c>
      <x:c r="K3389" s="36" t="str">
        <x:v>Billions of U.S. dollars</x:v>
      </x:c>
    </x:row>
    <x:row r="3390">
      <x:c r="A3390" s="37" t="n">
        <x:v>40118</x:v>
      </x:c>
      <x:c r="B3390" s="36" t="str">
        <x:v>Ireland</x:v>
      </x:c>
      <x:c r="C3390" s="36" t="str">
        <x:v>Country or economy</x:v>
      </x:c>
      <x:c r="D3390" s="55" t="n">
        <x:v>43.1</x:v>
      </x:c>
      <x:c r="E3390" s="55" t="n">
        <x:v>3669</x:v>
      </x:c>
      <x:c r="F3390" s="39" t="n">
        <x:f>IF(E3390="","",D3390/E3390)</x:f>
        <x:v>0.011747070046334152</x:v>
      </x:c>
      <x:c r="G3390" s="36" t="str">
        <x:v>mfhhis01.csv</x:v>
      </x:c>
      <x:c r="H3390" s="36" t="str">
        <x:v>https://ticdata.treasury.gov/Publish/slt_table5.html</x:v>
      </x:c>
      <x:c r="I3390" s="37" t="n">
        <x:v>46269</x:v>
      </x:c>
      <x:c r="J3390" s="36" t="str">
        <x:v>Monthly, end of period</x:v>
      </x:c>
      <x:c r="K3390" s="36" t="str">
        <x:v>Billions of U.S. dollars</x:v>
      </x:c>
    </x:row>
    <x:row r="3391">
      <x:c r="A3391" s="37" t="n">
        <x:v>40118</x:v>
      </x:c>
      <x:c r="B3391" s="36" t="str">
        <x:v>Israel</x:v>
      </x:c>
      <x:c r="C3391" s="36" t="str">
        <x:v>Country or economy</x:v>
      </x:c>
      <x:c r="D3391" s="55" t="n">
        <x:v>15.1</x:v>
      </x:c>
      <x:c r="E3391" s="55" t="n">
        <x:v>3669</x:v>
      </x:c>
      <x:c r="F3391" s="39" t="n">
        <x:f>IF(E3391="","",D3391/E3391)</x:f>
        <x:v>0.004115562823657672</x:v>
      </x:c>
      <x:c r="G3391" s="36" t="str">
        <x:v>mfhhis01.csv</x:v>
      </x:c>
      <x:c r="H3391" s="36" t="str">
        <x:v>https://ticdata.treasury.gov/Publish/slt_table5.html</x:v>
      </x:c>
      <x:c r="I3391" s="37" t="n">
        <x:v>46269</x:v>
      </x:c>
      <x:c r="J3391" s="36" t="str">
        <x:v>Monthly, end of period</x:v>
      </x:c>
      <x:c r="K3391" s="36" t="str">
        <x:v>Billions of U.S. dollars</x:v>
      </x:c>
    </x:row>
    <x:row r="3392">
      <x:c r="A3392" s="37" t="n">
        <x:v>40118</x:v>
      </x:c>
      <x:c r="B3392" s="36" t="str">
        <x:v>Italy</x:v>
      </x:c>
      <x:c r="C3392" s="36" t="str">
        <x:v>Country or economy</x:v>
      </x:c>
      <x:c r="D3392" s="55" t="n">
        <x:v>21.6</x:v>
      </x:c>
      <x:c r="E3392" s="55" t="n">
        <x:v>3669</x:v>
      </x:c>
      <x:c r="F3392" s="39" t="n">
        <x:f>IF(E3392="","",D3392/E3392)</x:f>
        <x:v>0.005887162714636141</x:v>
      </x:c>
      <x:c r="G3392" s="36" t="str">
        <x:v>mfhhis01.csv</x:v>
      </x:c>
      <x:c r="H3392" s="36" t="str">
        <x:v>https://ticdata.treasury.gov/Publish/slt_table5.html</x:v>
      </x:c>
      <x:c r="I3392" s="37" t="n">
        <x:v>46269</x:v>
      </x:c>
      <x:c r="J3392" s="36" t="str">
        <x:v>Monthly, end of period</x:v>
      </x:c>
      <x:c r="K3392" s="36" t="str">
        <x:v>Billions of U.S. dollars</x:v>
      </x:c>
    </x:row>
    <x:row r="3393">
      <x:c r="A3393" s="37" t="n">
        <x:v>40118</x:v>
      </x:c>
      <x:c r="B3393" s="36" t="str">
        <x:v>Japan</x:v>
      </x:c>
      <x:c r="C3393" s="36" t="str">
        <x:v>Country or economy</x:v>
      </x:c>
      <x:c r="D3393" s="55" t="n">
        <x:v>754.3</x:v>
      </x:c>
      <x:c r="E3393" s="55" t="n">
        <x:v>3669</x:v>
      </x:c>
      <x:c r="F3393" s="39" t="n">
        <x:f>IF(E3393="","",D3393/E3393)</x:f>
        <x:v>0.2055873535023167</x:v>
      </x:c>
      <x:c r="G3393" s="36" t="str">
        <x:v>mfhhis01.csv</x:v>
      </x:c>
      <x:c r="H3393" s="36" t="str">
        <x:v>https://ticdata.treasury.gov/Publish/slt_table5.html</x:v>
      </x:c>
      <x:c r="I3393" s="37" t="n">
        <x:v>46269</x:v>
      </x:c>
      <x:c r="J3393" s="36" t="str">
        <x:v>Monthly, end of period</x:v>
      </x:c>
      <x:c r="K3393" s="36" t="str">
        <x:v>Billions of U.S. dollars</x:v>
      </x:c>
    </x:row>
    <x:row r="3394">
      <x:c r="A3394" s="37" t="n">
        <x:v>40118</x:v>
      </x:c>
      <x:c r="B3394" s="36" t="str">
        <x:v>Korea, South</x:v>
      </x:c>
      <x:c r="C3394" s="36" t="str">
        <x:v>Country or economy</x:v>
      </x:c>
      <x:c r="D3394" s="55" t="n">
        <x:v>40.2</x:v>
      </x:c>
      <x:c r="E3394" s="55" t="n">
        <x:v>3669</x:v>
      </x:c>
      <x:c r="F3394" s="39" t="n">
        <x:f>IF(E3394="","",D3394/E3394)</x:f>
        <x:v>0.010956663941128373</x:v>
      </x:c>
      <x:c r="G3394" s="36" t="str">
        <x:v>mfhhis01.csv</x:v>
      </x:c>
      <x:c r="H3394" s="36" t="str">
        <x:v>https://ticdata.treasury.gov/Publish/slt_table5.html</x:v>
      </x:c>
      <x:c r="I3394" s="37" t="n">
        <x:v>46269</x:v>
      </x:c>
      <x:c r="J3394" s="36" t="str">
        <x:v>Monthly, end of period</x:v>
      </x:c>
      <x:c r="K3394" s="36" t="str">
        <x:v>Billions of U.S. dollars</x:v>
      </x:c>
    </x:row>
    <x:row r="3395">
      <x:c r="A3395" s="37" t="n">
        <x:v>40118</x:v>
      </x:c>
      <x:c r="B3395" s="36" t="str">
        <x:v>Luxembourg</x:v>
      </x:c>
      <x:c r="C3395" s="36" t="str">
        <x:v>Country or economy</x:v>
      </x:c>
      <x:c r="D3395" s="55" t="n">
        <x:v>80.2</x:v>
      </x:c>
      <x:c r="E3395" s="55" t="n">
        <x:v>3669</x:v>
      </x:c>
      <x:c r="F3395" s="39" t="n">
        <x:f>IF(E3395="","",D3395/E3395)</x:f>
        <x:v>0.021858817116380484</x:v>
      </x:c>
      <x:c r="G3395" s="36" t="str">
        <x:v>mfhhis01.csv</x:v>
      </x:c>
      <x:c r="H3395" s="36" t="str">
        <x:v>https://ticdata.treasury.gov/Publish/slt_table5.html</x:v>
      </x:c>
      <x:c r="I3395" s="37" t="n">
        <x:v>46269</x:v>
      </x:c>
      <x:c r="J3395" s="36" t="str">
        <x:v>Monthly, end of period</x:v>
      </x:c>
      <x:c r="K3395" s="36" t="str">
        <x:v>Billions of U.S. dollars</x:v>
      </x:c>
    </x:row>
    <x:row r="3396">
      <x:c r="A3396" s="37" t="n">
        <x:v>40118</x:v>
      </x:c>
      <x:c r="B3396" s="36" t="str">
        <x:v>Malaysia</x:v>
      </x:c>
      <x:c r="C3396" s="36" t="str">
        <x:v>Country or economy</x:v>
      </x:c>
      <x:c r="D3396" s="55" t="n">
        <x:v>11.8</x:v>
      </x:c>
      <x:c r="E3396" s="55" t="n">
        <x:v>3669</x:v>
      </x:c>
      <x:c r="F3396" s="39" t="n">
        <x:f>IF(E3396="","",D3396/E3396)</x:f>
        <x:v>0.003216135186699373</x:v>
      </x:c>
      <x:c r="G3396" s="36" t="str">
        <x:v>mfhhis01.csv</x:v>
      </x:c>
      <x:c r="H3396" s="36" t="str">
        <x:v>https://ticdata.treasury.gov/Publish/slt_table5.html</x:v>
      </x:c>
      <x:c r="I3396" s="37" t="n">
        <x:v>46269</x:v>
      </x:c>
      <x:c r="J3396" s="36" t="str">
        <x:v>Monthly, end of period</x:v>
      </x:c>
      <x:c r="K3396" s="36" t="str">
        <x:v>Billions of U.S. dollars</x:v>
      </x:c>
    </x:row>
    <x:row r="3397">
      <x:c r="A3397" s="37" t="n">
        <x:v>40118</x:v>
      </x:c>
      <x:c r="B3397" s="36" t="str">
        <x:v>Mexico</x:v>
      </x:c>
      <x:c r="C3397" s="36" t="str">
        <x:v>Country or economy</x:v>
      </x:c>
      <x:c r="D3397" s="55" t="n">
        <x:v>31.9</x:v>
      </x:c>
      <x:c r="E3397" s="55" t="n">
        <x:v>3669</x:v>
      </x:c>
      <x:c r="F3397" s="39" t="n">
        <x:f>IF(E3397="","",D3397/E3397)</x:f>
        <x:v>0.008694467157263559</x:v>
      </x:c>
      <x:c r="G3397" s="36" t="str">
        <x:v>mfhhis01.csv</x:v>
      </x:c>
      <x:c r="H3397" s="36" t="str">
        <x:v>https://ticdata.treasury.gov/Publish/slt_table5.html</x:v>
      </x:c>
      <x:c r="I3397" s="37" t="n">
        <x:v>46269</x:v>
      </x:c>
      <x:c r="J3397" s="36" t="str">
        <x:v>Monthly, end of period</x:v>
      </x:c>
      <x:c r="K3397" s="36" t="str">
        <x:v>Billions of U.S. dollars</x:v>
      </x:c>
    </x:row>
    <x:row r="3398">
      <x:c r="A3398" s="37" t="n">
        <x:v>40118</x:v>
      </x:c>
      <x:c r="B3398" s="36" t="str">
        <x:v>Netherlands</x:v>
      </x:c>
      <x:c r="C3398" s="36" t="str">
        <x:v>Country or economy</x:v>
      </x:c>
      <x:c r="D3398" s="55" t="n">
        <x:v>21</x:v>
      </x:c>
      <x:c r="E3398" s="55" t="n">
        <x:v>3669</x:v>
      </x:c>
      <x:c r="F3398" s="39" t="n">
        <x:f>IF(E3398="","",D3398/E3398)</x:f>
        <x:v>0.005723630417007359</x:v>
      </x:c>
      <x:c r="G3398" s="36" t="str">
        <x:v>mfhhis01.csv</x:v>
      </x:c>
      <x:c r="H3398" s="36" t="str">
        <x:v>https://ticdata.treasury.gov/Publish/slt_table5.html</x:v>
      </x:c>
      <x:c r="I3398" s="37" t="n">
        <x:v>46269</x:v>
      </x:c>
      <x:c r="J3398" s="36" t="str">
        <x:v>Monthly, end of period</x:v>
      </x:c>
      <x:c r="K3398" s="36" t="str">
        <x:v>Billions of U.S. dollars</x:v>
      </x:c>
    </x:row>
    <x:row r="3399">
      <x:c r="A3399" s="37" t="n">
        <x:v>40118</x:v>
      </x:c>
      <x:c r="B3399" s="36" t="str">
        <x:v>Norway</x:v>
      </x:c>
      <x:c r="C3399" s="36" t="str">
        <x:v>Country or economy</x:v>
      </x:c>
      <x:c r="D3399" s="55" t="n">
        <x:v>8.5</x:v>
      </x:c>
      <x:c r="E3399" s="55" t="n">
        <x:v>3669</x:v>
      </x:c>
      <x:c r="F3399" s="39" t="n">
        <x:f>IF(E3399="","",D3399/E3399)</x:f>
        <x:v>0.0023167075497410737</x:v>
      </x:c>
      <x:c r="G3399" s="36" t="str">
        <x:v>mfhhis01.csv</x:v>
      </x:c>
      <x:c r="H3399" s="36" t="str">
        <x:v>https://ticdata.treasury.gov/Publish/slt_table5.html</x:v>
      </x:c>
      <x:c r="I3399" s="37" t="n">
        <x:v>46269</x:v>
      </x:c>
      <x:c r="J3399" s="36" t="str">
        <x:v>Monthly, end of period</x:v>
      </x:c>
      <x:c r="K3399" s="36" t="str">
        <x:v>Billions of U.S. dollars</x:v>
      </x:c>
    </x:row>
    <x:row r="3400">
      <x:c r="A3400" s="37" t="n">
        <x:v>40118</x:v>
      </x:c>
      <x:c r="B3400" s="36" t="str">
        <x:v>Oil Exporters</x:v>
      </x:c>
      <x:c r="C3400" s="36" t="str">
        <x:v>Country or economy</x:v>
      </x:c>
      <x:c r="D3400" s="55" t="n">
        <x:v>202.6</x:v>
      </x:c>
      <x:c r="E3400" s="55" t="n">
        <x:v>3669</x:v>
      </x:c>
      <x:c r="F3400" s="39" t="n">
        <x:f>IF(E3400="","",D3400/E3400)</x:f>
        <x:v>0.05521940583265195</x:v>
      </x:c>
      <x:c r="G3400" s="36" t="str">
        <x:v>mfhhis01.csv</x:v>
      </x:c>
      <x:c r="H3400" s="36" t="str">
        <x:v>https://ticdata.treasury.gov/Publish/slt_table5.html</x:v>
      </x:c>
      <x:c r="I3400" s="37" t="n">
        <x:v>46269</x:v>
      </x:c>
      <x:c r="J3400" s="36" t="str">
        <x:v>Monthly, end of period</x:v>
      </x:c>
      <x:c r="K3400" s="36" t="str">
        <x:v>Billions of U.S. dollars</x:v>
      </x:c>
    </x:row>
    <x:row r="3401">
      <x:c r="A3401" s="37" t="n">
        <x:v>40118</x:v>
      </x:c>
      <x:c r="B3401" s="36" t="str">
        <x:v>Philippines</x:v>
      </x:c>
      <x:c r="C3401" s="36" t="str">
        <x:v>Country or economy</x:v>
      </x:c>
      <x:c r="D3401" s="55" t="n">
        <x:v>11.7</x:v>
      </x:c>
      <x:c r="E3401" s="55" t="n">
        <x:v>3669</x:v>
      </x:c>
      <x:c r="F3401" s="39" t="n">
        <x:f>IF(E3401="","",D3401/E3401)</x:f>
        <x:v>0.003188879803761243</x:v>
      </x:c>
      <x:c r="G3401" s="36" t="str">
        <x:v>mfhhis01.csv</x:v>
      </x:c>
      <x:c r="H3401" s="36" t="str">
        <x:v>https://ticdata.treasury.gov/Publish/slt_table5.html</x:v>
      </x:c>
      <x:c r="I3401" s="37" t="n">
        <x:v>46269</x:v>
      </x:c>
      <x:c r="J3401" s="36" t="str">
        <x:v>Monthly, end of period</x:v>
      </x:c>
      <x:c r="K3401" s="36" t="str">
        <x:v>Billions of U.S. dollars</x:v>
      </x:c>
    </x:row>
    <x:row r="3402">
      <x:c r="A3402" s="37" t="n">
        <x:v>40118</x:v>
      </x:c>
      <x:c r="B3402" s="36" t="str">
        <x:v>Poland</x:v>
      </x:c>
      <x:c r="C3402" s="36" t="str">
        <x:v>Country or economy</x:v>
      </x:c>
      <x:c r="D3402" s="55" t="n">
        <x:v>21.9</x:v>
      </x:c>
      <x:c r="E3402" s="55" t="n">
        <x:v>3669</x:v>
      </x:c>
      <x:c r="F3402" s="39" t="n">
        <x:f>IF(E3402="","",D3402/E3402)</x:f>
        <x:v>0.005968928863450531</x:v>
      </x:c>
      <x:c r="G3402" s="36" t="str">
        <x:v>mfhhis01.csv</x:v>
      </x:c>
      <x:c r="H3402" s="36" t="str">
        <x:v>https://ticdata.treasury.gov/Publish/slt_table5.html</x:v>
      </x:c>
      <x:c r="I3402" s="37" t="n">
        <x:v>46269</x:v>
      </x:c>
      <x:c r="J3402" s="36" t="str">
        <x:v>Monthly, end of period</x:v>
      </x:c>
      <x:c r="K3402" s="36" t="str">
        <x:v>Billions of U.S. dollars</x:v>
      </x:c>
    </x:row>
    <x:row r="3403">
      <x:c r="A3403" s="37" t="n">
        <x:v>40118</x:v>
      </x:c>
      <x:c r="B3403" s="36" t="str">
        <x:v>Russia</x:v>
      </x:c>
      <x:c r="C3403" s="36" t="str">
        <x:v>Country or economy</x:v>
      </x:c>
      <x:c r="D3403" s="55" t="n">
        <x:v>151.4</x:v>
      </x:c>
      <x:c r="E3403" s="55" t="n">
        <x:v>3669</x:v>
      </x:c>
      <x:c r="F3403" s="39" t="n">
        <x:f>IF(E3403="","",D3403/E3403)</x:f>
        <x:v>0.04126464976832925</x:v>
      </x:c>
      <x:c r="G3403" s="36" t="str">
        <x:v>mfhhis01.csv</x:v>
      </x:c>
      <x:c r="H3403" s="36" t="str">
        <x:v>https://ticdata.treasury.gov/Publish/slt_table5.html</x:v>
      </x:c>
      <x:c r="I3403" s="37" t="n">
        <x:v>46269</x:v>
      </x:c>
      <x:c r="J3403" s="36" t="str">
        <x:v>Monthly, end of period</x:v>
      </x:c>
      <x:c r="K3403" s="36" t="str">
        <x:v>Billions of U.S. dollars</x:v>
      </x:c>
    </x:row>
    <x:row r="3404">
      <x:c r="A3404" s="37" t="n">
        <x:v>40118</x:v>
      </x:c>
      <x:c r="B3404" s="36" t="str">
        <x:v>Singapore</x:v>
      </x:c>
      <x:c r="C3404" s="36" t="str">
        <x:v>Country or economy</x:v>
      </x:c>
      <x:c r="D3404" s="55" t="n">
        <x:v>37.5</x:v>
      </x:c>
      <x:c r="E3404" s="55" t="n">
        <x:v>3669</x:v>
      </x:c>
      <x:c r="F3404" s="39" t="n">
        <x:f>IF(E3404="","",D3404/E3404)</x:f>
        <x:v>0.010220768601798855</x:v>
      </x:c>
      <x:c r="G3404" s="36" t="str">
        <x:v>mfhhis01.csv</x:v>
      </x:c>
      <x:c r="H3404" s="36" t="str">
        <x:v>https://ticdata.treasury.gov/Publish/slt_table5.html</x:v>
      </x:c>
      <x:c r="I3404" s="37" t="n">
        <x:v>46269</x:v>
      </x:c>
      <x:c r="J3404" s="36" t="str">
        <x:v>Monthly, end of period</x:v>
      </x:c>
      <x:c r="K3404" s="36" t="str">
        <x:v>Billions of U.S. dollars</x:v>
      </x:c>
    </x:row>
    <x:row r="3405">
      <x:c r="A3405" s="37" t="n">
        <x:v>40118</x:v>
      </x:c>
      <x:c r="B3405" s="36" t="str">
        <x:v>Spain</x:v>
      </x:c>
      <x:c r="C3405" s="36" t="str">
        <x:v>Country or economy</x:v>
      </x:c>
      <x:c r="D3405" s="55" t="n">
        <x:v>13.1</x:v>
      </x:c>
      <x:c r="E3405" s="55" t="n">
        <x:v>3669</x:v>
      </x:c>
      <x:c r="F3405" s="39" t="n">
        <x:f>IF(E3405="","",D3405/E3405)</x:f>
        <x:v>0.0035704551648950665</x:v>
      </x:c>
      <x:c r="G3405" s="36" t="str">
        <x:v>mfhhis01.csv</x:v>
      </x:c>
      <x:c r="H3405" s="36" t="str">
        <x:v>https://ticdata.treasury.gov/Publish/slt_table5.html</x:v>
      </x:c>
      <x:c r="I3405" s="37" t="n">
        <x:v>46269</x:v>
      </x:c>
      <x:c r="J3405" s="36" t="str">
        <x:v>Monthly, end of period</x:v>
      </x:c>
      <x:c r="K3405" s="36" t="str">
        <x:v>Billions of U.S. dollars</x:v>
      </x:c>
    </x:row>
    <x:row r="3406">
      <x:c r="A3406" s="37" t="n">
        <x:v>40118</x:v>
      </x:c>
      <x:c r="B3406" s="36" t="str">
        <x:v>Sweden</x:v>
      </x:c>
      <x:c r="C3406" s="36" t="str">
        <x:v>Country or economy</x:v>
      </x:c>
      <x:c r="D3406" s="55" t="n">
        <x:v>15.5</x:v>
      </x:c>
      <x:c r="E3406" s="55" t="n">
        <x:v>3669</x:v>
      </x:c>
      <x:c r="F3406" s="39" t="n">
        <x:f>IF(E3406="","",D3406/E3406)</x:f>
        <x:v>0.0042245843554101934</x:v>
      </x:c>
      <x:c r="G3406" s="36" t="str">
        <x:v>mfhhis01.csv</x:v>
      </x:c>
      <x:c r="H3406" s="36" t="str">
        <x:v>https://ticdata.treasury.gov/Publish/slt_table5.html</x:v>
      </x:c>
      <x:c r="I3406" s="37" t="n">
        <x:v>46269</x:v>
      </x:c>
      <x:c r="J3406" s="36" t="str">
        <x:v>Monthly, end of period</x:v>
      </x:c>
      <x:c r="K3406" s="36" t="str">
        <x:v>Billions of U.S. dollars</x:v>
      </x:c>
    </x:row>
    <x:row r="3407">
      <x:c r="A3407" s="37" t="n">
        <x:v>40118</x:v>
      </x:c>
      <x:c r="B3407" s="36" t="str">
        <x:v>Switzerland</x:v>
      </x:c>
      <x:c r="C3407" s="36" t="str">
        <x:v>Country or economy</x:v>
      </x:c>
      <x:c r="D3407" s="55" t="n">
        <x:v>89.6</x:v>
      </x:c>
      <x:c r="E3407" s="55" t="n">
        <x:v>3669</x:v>
      </x:c>
      <x:c r="F3407" s="39" t="n">
        <x:f>IF(E3407="","",D3407/E3407)</x:f>
        <x:v>0.02442082311256473</x:v>
      </x:c>
      <x:c r="G3407" s="36" t="str">
        <x:v>mfhhis01.csv</x:v>
      </x:c>
      <x:c r="H3407" s="36" t="str">
        <x:v>https://ticdata.treasury.gov/Publish/slt_table5.html</x:v>
      </x:c>
      <x:c r="I3407" s="37" t="n">
        <x:v>46269</x:v>
      </x:c>
      <x:c r="J3407" s="36" t="str">
        <x:v>Monthly, end of period</x:v>
      </x:c>
      <x:c r="K3407" s="36" t="str">
        <x:v>Billions of U.S. dollars</x:v>
      </x:c>
    </x:row>
    <x:row r="3408">
      <x:c r="A3408" s="37" t="n">
        <x:v>40118</x:v>
      </x:c>
      <x:c r="B3408" s="36" t="str">
        <x:v>Taiwan</x:v>
      </x:c>
      <x:c r="C3408" s="36" t="str">
        <x:v>Country or economy</x:v>
      </x:c>
      <x:c r="D3408" s="55" t="n">
        <x:v>115.4</x:v>
      </x:c>
      <x:c r="E3408" s="55" t="n">
        <x:v>3669</x:v>
      </x:c>
      <x:c r="F3408" s="39" t="n">
        <x:f>IF(E3408="","",D3408/E3408)</x:f>
        <x:v>0.031452711910602345</x:v>
      </x:c>
      <x:c r="G3408" s="36" t="str">
        <x:v>mfhhis01.csv</x:v>
      </x:c>
      <x:c r="H3408" s="36" t="str">
        <x:v>https://ticdata.treasury.gov/Publish/slt_table5.html</x:v>
      </x:c>
      <x:c r="I3408" s="37" t="n">
        <x:v>46269</x:v>
      </x:c>
      <x:c r="J3408" s="36" t="str">
        <x:v>Monthly, end of period</x:v>
      </x:c>
      <x:c r="K3408" s="36" t="str">
        <x:v>Billions of U.S. dollars</x:v>
      </x:c>
    </x:row>
    <x:row r="3409">
      <x:c r="A3409" s="37" t="n">
        <x:v>40118</x:v>
      </x:c>
      <x:c r="B3409" s="36" t="str">
        <x:v>Thailand</x:v>
      </x:c>
      <x:c r="C3409" s="36" t="str">
        <x:v>Country or economy</x:v>
      </x:c>
      <x:c r="D3409" s="55" t="n">
        <x:v>29.6</x:v>
      </x:c>
      <x:c r="E3409" s="55" t="n">
        <x:v>3669</x:v>
      </x:c>
      <x:c r="F3409" s="39" t="n">
        <x:f>IF(E3409="","",D3409/E3409)</x:f>
        <x:v>0.008067593349686564</x:v>
      </x:c>
      <x:c r="G3409" s="36" t="str">
        <x:v>mfhhis01.csv</x:v>
      </x:c>
      <x:c r="H3409" s="36" t="str">
        <x:v>https://ticdata.treasury.gov/Publish/slt_table5.html</x:v>
      </x:c>
      <x:c r="I3409" s="37" t="n">
        <x:v>46269</x:v>
      </x:c>
      <x:c r="J3409" s="36" t="str">
        <x:v>Monthly, end of period</x:v>
      </x:c>
      <x:c r="K3409" s="36" t="str">
        <x:v>Billions of U.S. dollars</x:v>
      </x:c>
    </x:row>
    <x:row r="3410">
      <x:c r="A3410" s="37" t="n">
        <x:v>40118</x:v>
      </x:c>
      <x:c r="B3410" s="36" t="str">
        <x:v>Turkey</x:v>
      </x:c>
      <x:c r="C3410" s="36" t="str">
        <x:v>Country or economy</x:v>
      </x:c>
      <x:c r="D3410" s="55" t="n">
        <x:v>29.4</x:v>
      </x:c>
      <x:c r="E3410" s="55" t="n">
        <x:v>3669</x:v>
      </x:c>
      <x:c r="F3410" s="39" t="n">
        <x:f>IF(E3410="","",D3410/E3410)</x:f>
        <x:v>0.008013082583810302</x:v>
      </x:c>
      <x:c r="G3410" s="36" t="str">
        <x:v>mfhhis01.csv</x:v>
      </x:c>
      <x:c r="H3410" s="36" t="str">
        <x:v>https://ticdata.treasury.gov/Publish/slt_table5.html</x:v>
      </x:c>
      <x:c r="I3410" s="37" t="n">
        <x:v>46269</x:v>
      </x:c>
      <x:c r="J3410" s="36" t="str">
        <x:v>Monthly, end of period</x:v>
      </x:c>
      <x:c r="K3410" s="36" t="str">
        <x:v>Billions of U.S. dollars</x:v>
      </x:c>
    </x:row>
    <x:row r="3411">
      <x:c r="A3411" s="37" t="n">
        <x:v>40118</x:v>
      </x:c>
      <x:c r="B3411" s="36" t="str">
        <x:v>United Kingdom</x:v>
      </x:c>
      <x:c r="C3411" s="36" t="str">
        <x:v>Country or economy</x:v>
      </x:c>
      <x:c r="D3411" s="55" t="n">
        <x:v>155.5</x:v>
      </x:c>
      <x:c r="E3411" s="55" t="n">
        <x:v>3669</x:v>
      </x:c>
      <x:c r="F3411" s="39" t="n">
        <x:f>IF(E3411="","",D3411/E3411)</x:f>
        <x:v>0.04238212046879258</x:v>
      </x:c>
      <x:c r="G3411" s="36" t="str">
        <x:v>mfhhis01.csv</x:v>
      </x:c>
      <x:c r="H3411" s="36" t="str">
        <x:v>https://ticdata.treasury.gov/Publish/slt_table5.html</x:v>
      </x:c>
      <x:c r="I3411" s="37" t="n">
        <x:v>46269</x:v>
      </x:c>
      <x:c r="J3411" s="36" t="str">
        <x:v>Monthly, end of period</x:v>
      </x:c>
      <x:c r="K3411" s="36" t="str">
        <x:v>Billions of U.S. dollars</x:v>
      </x:c>
    </x:row>
    <x:row r="3412">
      <x:c r="A3412" s="37" t="n">
        <x:v>40148</x:v>
      </x:c>
      <x:c r="B3412" s="36" t="str">
        <x:v>All Other</x:v>
      </x:c>
      <x:c r="C3412" s="36" t="str">
        <x:v>Aggregate</x:v>
      </x:c>
      <x:c r="D3412" s="55" t="n">
        <x:v>150.6</x:v>
      </x:c>
      <x:c r="E3412" s="55" t="n">
        <x:v>3685.1</x:v>
      </x:c>
      <x:c r="F3412" s="39" t="n">
        <x:f>IF(E3412="","",D3412/E3412)</x:f>
        <x:v>0.04086727632900057</x:v>
      </x:c>
      <x:c r="G3412" s="36" t="str">
        <x:v>mfhhis01.csv</x:v>
      </x:c>
      <x:c r="H3412" s="36" t="str">
        <x:v>https://ticdata.treasury.gov/Publish/slt_table5.html</x:v>
      </x:c>
      <x:c r="I3412" s="37" t="n">
        <x:v>46269</x:v>
      </x:c>
      <x:c r="J3412" s="36" t="str">
        <x:v>Monthly, end of period</x:v>
      </x:c>
      <x:c r="K3412" s="36" t="str">
        <x:v>Billions of U.S. dollars</x:v>
      </x:c>
    </x:row>
    <x:row r="3413">
      <x:c r="A3413" s="37" t="n">
        <x:v>40148</x:v>
      </x:c>
      <x:c r="B3413" s="36" t="str">
        <x:v>Australia</x:v>
      </x:c>
      <x:c r="C3413" s="36" t="str">
        <x:v>Country or economy</x:v>
      </x:c>
      <x:c r="D3413" s="55" t="n">
        <x:v>16.3</x:v>
      </x:c>
      <x:c r="E3413" s="55" t="n">
        <x:v>3685.1</x:v>
      </x:c>
      <x:c r="F3413" s="39" t="n">
        <x:f>IF(E3413="","",D3413/E3413)</x:f>
        <x:v>0.00442321782312556</x:v>
      </x:c>
      <x:c r="G3413" s="36" t="str">
        <x:v>mfhhis01.csv</x:v>
      </x:c>
      <x:c r="H3413" s="36" t="str">
        <x:v>https://ticdata.treasury.gov/Publish/slt_table5.html</x:v>
      </x:c>
      <x:c r="I3413" s="37" t="n">
        <x:v>46269</x:v>
      </x:c>
      <x:c r="J3413" s="36" t="str">
        <x:v>Monthly, end of period</x:v>
      </x:c>
      <x:c r="K3413" s="36" t="str">
        <x:v>Billions of U.S. dollars</x:v>
      </x:c>
    </x:row>
    <x:row r="3414">
      <x:c r="A3414" s="37" t="n">
        <x:v>40148</x:v>
      </x:c>
      <x:c r="B3414" s="36" t="str">
        <x:v>Belgium</x:v>
      </x:c>
      <x:c r="C3414" s="36" t="str">
        <x:v>Country or economy</x:v>
      </x:c>
      <x:c r="D3414" s="55" t="n">
        <x:v>17.3</x:v>
      </x:c>
      <x:c r="E3414" s="55" t="n">
        <x:v>3685.1</x:v>
      </x:c>
      <x:c r="F3414" s="39" t="n">
        <x:f>IF(E3414="","",D3414/E3414)</x:f>
        <x:v>0.00469458087975903</x:v>
      </x:c>
      <x:c r="G3414" s="36" t="str">
        <x:v>mfhhis01.csv</x:v>
      </x:c>
      <x:c r="H3414" s="36" t="str">
        <x:v>https://ticdata.treasury.gov/Publish/slt_table5.html</x:v>
      </x:c>
      <x:c r="I3414" s="37" t="n">
        <x:v>46269</x:v>
      </x:c>
      <x:c r="J3414" s="36" t="str">
        <x:v>Monthly, end of period</x:v>
      </x:c>
      <x:c r="K3414" s="36" t="str">
        <x:v>Billions of U.S. dollars</x:v>
      </x:c>
    </x:row>
    <x:row r="3415">
      <x:c r="A3415" s="37" t="n">
        <x:v>40148</x:v>
      </x:c>
      <x:c r="B3415" s="36" t="str">
        <x:v>Brazil</x:v>
      </x:c>
      <x:c r="C3415" s="36" t="str">
        <x:v>Country or economy</x:v>
      </x:c>
      <x:c r="D3415" s="55" t="n">
        <x:v>169.2</x:v>
      </x:c>
      <x:c r="E3415" s="55" t="n">
        <x:v>3685.1</x:v>
      </x:c>
      <x:c r="F3415" s="39" t="n">
        <x:f>IF(E3415="","",D3415/E3415)</x:f>
        <x:v>0.04591462918238311</x:v>
      </x:c>
      <x:c r="G3415" s="36" t="str">
        <x:v>mfhhis01.csv</x:v>
      </x:c>
      <x:c r="H3415" s="36" t="str">
        <x:v>https://ticdata.treasury.gov/Publish/slt_table5.html</x:v>
      </x:c>
      <x:c r="I3415" s="37" t="n">
        <x:v>46269</x:v>
      </x:c>
      <x:c r="J3415" s="36" t="str">
        <x:v>Monthly, end of period</x:v>
      </x:c>
      <x:c r="K3415" s="36" t="str">
        <x:v>Billions of U.S. dollars</x:v>
      </x:c>
    </x:row>
    <x:row r="3416">
      <x:c r="A3416" s="37" t="n">
        <x:v>40148</x:v>
      </x:c>
      <x:c r="B3416" s="36" t="str">
        <x:v>Canada</x:v>
      </x:c>
      <x:c r="C3416" s="36" t="str">
        <x:v>Country or economy</x:v>
      </x:c>
      <x:c r="D3416" s="55" t="n">
        <x:v>52.8</x:v>
      </x:c>
      <x:c r="E3416" s="55" t="n">
        <x:v>3685.1</x:v>
      </x:c>
      <x:c r="F3416" s="39" t="n">
        <x:f>IF(E3416="","",D3416/E3416)</x:f>
        <x:v>0.01432796939024721</x:v>
      </x:c>
      <x:c r="G3416" s="36" t="str">
        <x:v>mfhhis01.csv</x:v>
      </x:c>
      <x:c r="H3416" s="36" t="str">
        <x:v>https://ticdata.treasury.gov/Publish/slt_table5.html</x:v>
      </x:c>
      <x:c r="I3416" s="37" t="n">
        <x:v>46269</x:v>
      </x:c>
      <x:c r="J3416" s="36" t="str">
        <x:v>Monthly, end of period</x:v>
      </x:c>
      <x:c r="K3416" s="36" t="str">
        <x:v>Billions of U.S. dollars</x:v>
      </x:c>
    </x:row>
    <x:row r="3417">
      <x:c r="A3417" s="37" t="n">
        <x:v>40148</x:v>
      </x:c>
      <x:c r="B3417" s="36" t="str">
        <x:v>Carib Bnkng Ctrs</x:v>
      </x:c>
      <x:c r="C3417" s="36" t="str">
        <x:v>Country or economy</x:v>
      </x:c>
      <x:c r="D3417" s="55" t="n">
        <x:v>128.2</x:v>
      </x:c>
      <x:c r="E3417" s="55" t="n">
        <x:v>3685.1</x:v>
      </x:c>
      <x:c r="F3417" s="39" t="n">
        <x:f>IF(E3417="","",D3417/E3417)</x:f>
        <x:v>0.034788743860410844</x:v>
      </x:c>
      <x:c r="G3417" s="36" t="str">
        <x:v>mfhhis01.csv</x:v>
      </x:c>
      <x:c r="H3417" s="36" t="str">
        <x:v>https://ticdata.treasury.gov/Publish/slt_table5.html</x:v>
      </x:c>
      <x:c r="I3417" s="37" t="n">
        <x:v>46269</x:v>
      </x:c>
      <x:c r="J3417" s="36" t="str">
        <x:v>Monthly, end of period</x:v>
      </x:c>
      <x:c r="K3417" s="36" t="str">
        <x:v>Billions of U.S. dollars</x:v>
      </x:c>
    </x:row>
    <x:row r="3418">
      <x:c r="A3418" s="37" t="n">
        <x:v>40148</x:v>
      </x:c>
      <x:c r="B3418" s="36" t="str">
        <x:v>Chile</x:v>
      </x:c>
      <x:c r="C3418" s="36" t="str">
        <x:v>Country or economy</x:v>
      </x:c>
      <x:c r="D3418" s="55" t="n">
        <x:v>12.4</x:v>
      </x:c>
      <x:c r="E3418" s="55" t="n">
        <x:v>3685.1</x:v>
      </x:c>
      <x:c r="F3418" s="39" t="n">
        <x:f>IF(E3418="","",D3418/E3418)</x:f>
        <x:v>0.003364901902255027</x:v>
      </x:c>
      <x:c r="G3418" s="36" t="str">
        <x:v>mfhhis01.csv</x:v>
      </x:c>
      <x:c r="H3418" s="36" t="str">
        <x:v>https://ticdata.treasury.gov/Publish/slt_table5.html</x:v>
      </x:c>
      <x:c r="I3418" s="37" t="n">
        <x:v>46269</x:v>
      </x:c>
      <x:c r="J3418" s="36" t="str">
        <x:v>Monthly, end of period</x:v>
      </x:c>
      <x:c r="K3418" s="36" t="str">
        <x:v>Billions of U.S. dollars</x:v>
      </x:c>
    </x:row>
    <x:row r="3419">
      <x:c r="A3419" s="37" t="n">
        <x:v>40148</x:v>
      </x:c>
      <x:c r="B3419" s="36" t="str">
        <x:v>China, Mainland</x:v>
      </x:c>
      <x:c r="C3419" s="36" t="str">
        <x:v>Country or economy</x:v>
      </x:c>
      <x:c r="D3419" s="55" t="n">
        <x:v>894.8</x:v>
      </x:c>
      <x:c r="E3419" s="55" t="n">
        <x:v>3685.1</x:v>
      </x:c>
      <x:c r="F3419" s="39" t="n">
        <x:f>IF(E3419="","",D3419/E3419)</x:f>
        <x:v>0.24281566307562888</x:v>
      </x:c>
      <x:c r="G3419" s="36" t="str">
        <x:v>mfhhis01.csv</x:v>
      </x:c>
      <x:c r="H3419" s="36" t="str">
        <x:v>https://ticdata.treasury.gov/Publish/slt_table5.html</x:v>
      </x:c>
      <x:c r="I3419" s="37" t="n">
        <x:v>46269</x:v>
      </x:c>
      <x:c r="J3419" s="36" t="str">
        <x:v>Monthly, end of period</x:v>
      </x:c>
      <x:c r="K3419" s="36" t="str">
        <x:v>Billions of U.S. dollars</x:v>
      </x:c>
    </x:row>
    <x:row r="3420">
      <x:c r="A3420" s="37" t="n">
        <x:v>40148</x:v>
      </x:c>
      <x:c r="B3420" s="36" t="str">
        <x:v>Colombia</x:v>
      </x:c>
      <x:c r="C3420" s="36" t="str">
        <x:v>Country or economy</x:v>
      </x:c>
      <x:c r="D3420" s="55" t="n">
        <x:v>17.3</x:v>
      </x:c>
      <x:c r="E3420" s="55" t="n">
        <x:v>3685.1</x:v>
      </x:c>
      <x:c r="F3420" s="39" t="n">
        <x:f>IF(E3420="","",D3420/E3420)</x:f>
        <x:v>0.00469458087975903</x:v>
      </x:c>
      <x:c r="G3420" s="36" t="str">
        <x:v>mfhhis01.csv</x:v>
      </x:c>
      <x:c r="H3420" s="36" t="str">
        <x:v>https://ticdata.treasury.gov/Publish/slt_table5.html</x:v>
      </x:c>
      <x:c r="I3420" s="37" t="n">
        <x:v>46269</x:v>
      </x:c>
      <x:c r="J3420" s="36" t="str">
        <x:v>Monthly, end of period</x:v>
      </x:c>
      <x:c r="K3420" s="36" t="str">
        <x:v>Billions of U.S. dollars</x:v>
      </x:c>
    </x:row>
    <x:row r="3421">
      <x:c r="A3421" s="37" t="n">
        <x:v>40148</x:v>
      </x:c>
      <x:c r="B3421" s="36" t="str">
        <x:v>Egypt</x:v>
      </x:c>
      <x:c r="C3421" s="36" t="str">
        <x:v>Country or economy</x:v>
      </x:c>
      <x:c r="D3421" s="55" t="n">
        <x:v>18.9</x:v>
      </x:c>
      <x:c r="E3421" s="55" t="n">
        <x:v>3685.1</x:v>
      </x:c>
      <x:c r="F3421" s="39" t="n">
        <x:f>IF(E3421="","",D3421/E3421)</x:f>
        <x:v>0.005128761770372582</x:v>
      </x:c>
      <x:c r="G3421" s="36" t="str">
        <x:v>mfhhis01.csv</x:v>
      </x:c>
      <x:c r="H3421" s="36" t="str">
        <x:v>https://ticdata.treasury.gov/Publish/slt_table5.html</x:v>
      </x:c>
      <x:c r="I3421" s="37" t="n">
        <x:v>46269</x:v>
      </x:c>
      <x:c r="J3421" s="36" t="str">
        <x:v>Monthly, end of period</x:v>
      </x:c>
      <x:c r="K3421" s="36" t="str">
        <x:v>Billions of U.S. dollars</x:v>
      </x:c>
    </x:row>
    <x:row r="3422">
      <x:c r="A3422" s="37" t="n">
        <x:v>40148</x:v>
      </x:c>
      <x:c r="B3422" s="36" t="str">
        <x:v>Foreign official</x:v>
      </x:c>
      <x:c r="C3422" s="36" t="str">
        <x:v>Aggregate</x:v>
      </x:c>
      <x:c r="D3422" s="55" t="n">
        <x:v>2700.1</x:v>
      </x:c>
      <x:c r="E3422" s="55" t="n">
        <x:v>3685.1</x:v>
      </x:c>
      <x:c r="F3422" s="39" t="n">
        <x:f>IF(E3422="","",D3422/E3422)</x:f>
        <x:v>0.7327073892160321</x:v>
      </x:c>
      <x:c r="G3422" s="36" t="str">
        <x:v>mfhhis01.csv</x:v>
      </x:c>
      <x:c r="H3422" s="36" t="str">
        <x:v>https://ticdata.treasury.gov/Publish/slt_table5.html</x:v>
      </x:c>
      <x:c r="I3422" s="37" t="n">
        <x:v>46269</x:v>
      </x:c>
      <x:c r="J3422" s="36" t="str">
        <x:v>Monthly, end of period</x:v>
      </x:c>
      <x:c r="K3422" s="36" t="str">
        <x:v>Billions of U.S. dollars</x:v>
      </x:c>
    </x:row>
    <x:row r="3423">
      <x:c r="A3423" s="37" t="n">
        <x:v>40148</x:v>
      </x:c>
      <x:c r="B3423" s="36" t="str">
        <x:v>Foreign official Treasury bills</x:v>
      </x:c>
      <x:c r="C3423" s="36" t="str">
        <x:v>Aggregate</x:v>
      </x:c>
      <x:c r="D3423" s="55" t="n">
        <x:v>528.1</x:v>
      </x:c>
      <x:c r="E3423" s="55" t="n">
        <x:v>3685.1</x:v>
      </x:c>
      <x:c r="F3423" s="39" t="n">
        <x:f>IF(E3423="","",D3423/E3423)</x:f>
        <x:v>0.14330683020813548</x:v>
      </x:c>
      <x:c r="G3423" s="36" t="str">
        <x:v>mfhhis01.csv</x:v>
      </x:c>
      <x:c r="H3423" s="36" t="str">
        <x:v>https://ticdata.treasury.gov/Publish/slt_table5.html</x:v>
      </x:c>
      <x:c r="I3423" s="37" t="n">
        <x:v>46269</x:v>
      </x:c>
      <x:c r="J3423" s="36" t="str">
        <x:v>Monthly, end of period</x:v>
      </x:c>
      <x:c r="K3423" s="36" t="str">
        <x:v>Billions of U.S. dollars</x:v>
      </x:c>
    </x:row>
    <x:row r="3424">
      <x:c r="A3424" s="37" t="n">
        <x:v>40148</x:v>
      </x:c>
      <x:c r="B3424" s="36" t="str">
        <x:v>Foreign official Treasury bonds and notes</x:v>
      </x:c>
      <x:c r="C3424" s="36" t="str">
        <x:v>Aggregate</x:v>
      </x:c>
      <x:c r="D3424" s="55" t="n">
        <x:v>2172</x:v>
      </x:c>
      <x:c r="E3424" s="55" t="n">
        <x:v>3685.1</x:v>
      </x:c>
      <x:c r="F3424" s="39" t="n">
        <x:f>IF(E3424="","",D3424/E3424)</x:f>
        <x:v>0.5894005590078967</x:v>
      </x:c>
      <x:c r="G3424" s="36" t="str">
        <x:v>mfhhis01.csv</x:v>
      </x:c>
      <x:c r="H3424" s="36" t="str">
        <x:v>https://ticdata.treasury.gov/Publish/slt_table5.html</x:v>
      </x:c>
      <x:c r="I3424" s="37" t="n">
        <x:v>46269</x:v>
      </x:c>
      <x:c r="J3424" s="36" t="str">
        <x:v>Monthly, end of period</x:v>
      </x:c>
      <x:c r="K3424" s="36" t="str">
        <x:v>Billions of U.S. dollars</x:v>
      </x:c>
    </x:row>
    <x:row r="3425">
      <x:c r="A3425" s="37" t="n">
        <x:v>40148</x:v>
      </x:c>
      <x:c r="B3425" s="36" t="str">
        <x:v>France</x:v>
      </x:c>
      <x:c r="C3425" s="36" t="str">
        <x:v>Country or economy</x:v>
      </x:c>
      <x:c r="D3425" s="55" t="n">
        <x:v>30.5</x:v>
      </x:c>
      <x:c r="E3425" s="55" t="n">
        <x:v>3685.1</x:v>
      </x:c>
      <x:c r="F3425" s="39" t="n">
        <x:f>IF(E3425="","",D3425/E3425)</x:f>
        <x:v>0.008276573227320833</x:v>
      </x:c>
      <x:c r="G3425" s="36" t="str">
        <x:v>mfhhis01.csv</x:v>
      </x:c>
      <x:c r="H3425" s="36" t="str">
        <x:v>https://ticdata.treasury.gov/Publish/slt_table5.html</x:v>
      </x:c>
      <x:c r="I3425" s="37" t="n">
        <x:v>46269</x:v>
      </x:c>
      <x:c r="J3425" s="36" t="str">
        <x:v>Monthly, end of period</x:v>
      </x:c>
      <x:c r="K3425" s="36" t="str">
        <x:v>Billions of U.S. dollars</x:v>
      </x:c>
    </x:row>
    <x:row r="3426">
      <x:c r="A3426" s="37" t="n">
        <x:v>40148</x:v>
      </x:c>
      <x:c r="B3426" s="36" t="str">
        <x:v>Germany</x:v>
      </x:c>
      <x:c r="C3426" s="36" t="str">
        <x:v>Country or economy</x:v>
      </x:c>
      <x:c r="D3426" s="55" t="n">
        <x:v>47.8</x:v>
      </x:c>
      <x:c r="E3426" s="55" t="n">
        <x:v>3685.1</x:v>
      </x:c>
      <x:c r="F3426" s="39" t="n">
        <x:f>IF(E3426="","",D3426/E3426)</x:f>
        <x:v>0.012971154107079861</x:v>
      </x:c>
      <x:c r="G3426" s="36" t="str">
        <x:v>mfhhis01.csv</x:v>
      </x:c>
      <x:c r="H3426" s="36" t="str">
        <x:v>https://ticdata.treasury.gov/Publish/slt_table5.html</x:v>
      </x:c>
      <x:c r="I3426" s="37" t="n">
        <x:v>46269</x:v>
      </x:c>
      <x:c r="J3426" s="36" t="str">
        <x:v>Monthly, end of period</x:v>
      </x:c>
      <x:c r="K3426" s="36" t="str">
        <x:v>Billions of U.S. dollars</x:v>
      </x:c>
    </x:row>
    <x:row r="3427">
      <x:c r="A3427" s="37" t="n">
        <x:v>40148</x:v>
      </x:c>
      <x:c r="B3427" s="36" t="str">
        <x:v>Grand Total</x:v>
      </x:c>
      <x:c r="C3427" s="36" t="str">
        <x:v>Aggregate</x:v>
      </x:c>
      <x:c r="D3427" s="55" t="n">
        <x:v>3685.1</x:v>
      </x:c>
      <x:c r="E3427" s="55" t="n">
        <x:v>3685.1</x:v>
      </x:c>
      <x:c r="F3427" s="39" t="n">
        <x:f>IF(E3427="","",D3427/E3427)</x:f>
        <x:v>1</x:v>
      </x:c>
      <x:c r="G3427" s="36" t="str">
        <x:v>mfhhis01.csv</x:v>
      </x:c>
      <x:c r="H3427" s="36" t="str">
        <x:v>https://ticdata.treasury.gov/Publish/slt_table5.html</x:v>
      </x:c>
      <x:c r="I3427" s="37" t="n">
        <x:v>46269</x:v>
      </x:c>
      <x:c r="J3427" s="36" t="str">
        <x:v>Monthly, end of period</x:v>
      </x:c>
      <x:c r="K3427" s="36" t="str">
        <x:v>Billions of U.S. dollars</x:v>
      </x:c>
    </x:row>
    <x:row r="3428">
      <x:c r="A3428" s="37" t="n">
        <x:v>40148</x:v>
      </x:c>
      <x:c r="B3428" s="36" t="str">
        <x:v>Hong Kong</x:v>
      </x:c>
      <x:c r="C3428" s="36" t="str">
        <x:v>Country or economy</x:v>
      </x:c>
      <x:c r="D3428" s="55" t="n">
        <x:v>148.7</x:v>
      </x:c>
      <x:c r="E3428" s="55" t="n">
        <x:v>3685.1</x:v>
      </x:c>
      <x:c r="F3428" s="39" t="n">
        <x:f>IF(E3428="","",D3428/E3428)</x:f>
        <x:v>0.04035168652139697</x:v>
      </x:c>
      <x:c r="G3428" s="36" t="str">
        <x:v>mfhhis01.csv</x:v>
      </x:c>
      <x:c r="H3428" s="36" t="str">
        <x:v>https://ticdata.treasury.gov/Publish/slt_table5.html</x:v>
      </x:c>
      <x:c r="I3428" s="37" t="n">
        <x:v>46269</x:v>
      </x:c>
      <x:c r="J3428" s="36" t="str">
        <x:v>Monthly, end of period</x:v>
      </x:c>
      <x:c r="K3428" s="36" t="str">
        <x:v>Billions of U.S. dollars</x:v>
      </x:c>
    </x:row>
    <x:row r="3429">
      <x:c r="A3429" s="37" t="n">
        <x:v>40148</x:v>
      </x:c>
      <x:c r="B3429" s="36" t="str">
        <x:v>India</x:v>
      </x:c>
      <x:c r="C3429" s="36" t="str">
        <x:v>Country or economy</x:v>
      </x:c>
      <x:c r="D3429" s="55" t="n">
        <x:v>32.5</x:v>
      </x:c>
      <x:c r="E3429" s="55" t="n">
        <x:v>3685.1</x:v>
      </x:c>
      <x:c r="F3429" s="39" t="n">
        <x:f>IF(E3429="","",D3429/E3429)</x:f>
        <x:v>0.008819299340587772</x:v>
      </x:c>
      <x:c r="G3429" s="36" t="str">
        <x:v>mfhhis01.csv</x:v>
      </x:c>
      <x:c r="H3429" s="36" t="str">
        <x:v>https://ticdata.treasury.gov/Publish/slt_table5.html</x:v>
      </x:c>
      <x:c r="I3429" s="37" t="n">
        <x:v>46269</x:v>
      </x:c>
      <x:c r="J3429" s="36" t="str">
        <x:v>Monthly, end of period</x:v>
      </x:c>
      <x:c r="K3429" s="36" t="str">
        <x:v>Billions of U.S. dollars</x:v>
      </x:c>
    </x:row>
    <x:row r="3430">
      <x:c r="A3430" s="37" t="n">
        <x:v>40148</x:v>
      </x:c>
      <x:c r="B3430" s="36" t="str">
        <x:v>Ireland</x:v>
      </x:c>
      <x:c r="C3430" s="36" t="str">
        <x:v>Country or economy</x:v>
      </x:c>
      <x:c r="D3430" s="55" t="n">
        <x:v>43.6</x:v>
      </x:c>
      <x:c r="E3430" s="55" t="n">
        <x:v>3685.1</x:v>
      </x:c>
      <x:c r="F3430" s="39" t="n">
        <x:f>IF(E3430="","",D3430/E3430)</x:f>
        <x:v>0.011831429269219288</x:v>
      </x:c>
      <x:c r="G3430" s="36" t="str">
        <x:v>mfhhis01.csv</x:v>
      </x:c>
      <x:c r="H3430" s="36" t="str">
        <x:v>https://ticdata.treasury.gov/Publish/slt_table5.html</x:v>
      </x:c>
      <x:c r="I3430" s="37" t="n">
        <x:v>46269</x:v>
      </x:c>
      <x:c r="J3430" s="36" t="str">
        <x:v>Monthly, end of period</x:v>
      </x:c>
      <x:c r="K3430" s="36" t="str">
        <x:v>Billions of U.S. dollars</x:v>
      </x:c>
    </x:row>
    <x:row r="3431">
      <x:c r="A3431" s="37" t="n">
        <x:v>40148</x:v>
      </x:c>
      <x:c r="B3431" s="36" t="str">
        <x:v>Israel</x:v>
      </x:c>
      <x:c r="C3431" s="36" t="str">
        <x:v>Country or economy</x:v>
      </x:c>
      <x:c r="D3431" s="55" t="n">
        <x:v>13.8</x:v>
      </x:c>
      <x:c r="E3431" s="55" t="n">
        <x:v>3685.1</x:v>
      </x:c>
      <x:c r="F3431" s="39" t="n">
        <x:f>IF(E3431="","",D3431/E3431)</x:f>
        <x:v>0.003744810181541885</x:v>
      </x:c>
      <x:c r="G3431" s="36" t="str">
        <x:v>mfhhis01.csv</x:v>
      </x:c>
      <x:c r="H3431" s="36" t="str">
        <x:v>https://ticdata.treasury.gov/Publish/slt_table5.html</x:v>
      </x:c>
      <x:c r="I3431" s="37" t="n">
        <x:v>46269</x:v>
      </x:c>
      <x:c r="J3431" s="36" t="str">
        <x:v>Monthly, end of period</x:v>
      </x:c>
      <x:c r="K3431" s="36" t="str">
        <x:v>Billions of U.S. dollars</x:v>
      </x:c>
    </x:row>
    <x:row r="3432">
      <x:c r="A3432" s="37" t="n">
        <x:v>40148</x:v>
      </x:c>
      <x:c r="B3432" s="36" t="str">
        <x:v>Italy</x:v>
      </x:c>
      <x:c r="C3432" s="36" t="str">
        <x:v>Country or economy</x:v>
      </x:c>
      <x:c r="D3432" s="55" t="n">
        <x:v>21.1</x:v>
      </x:c>
      <x:c r="E3432" s="55" t="n">
        <x:v>3685.1</x:v>
      </x:c>
      <x:c r="F3432" s="39" t="n">
        <x:f>IF(E3432="","",D3432/E3432)</x:f>
        <x:v>0.0057257604949662155</x:v>
      </x:c>
      <x:c r="G3432" s="36" t="str">
        <x:v>mfhhis01.csv</x:v>
      </x:c>
      <x:c r="H3432" s="36" t="str">
        <x:v>https://ticdata.treasury.gov/Publish/slt_table5.html</x:v>
      </x:c>
      <x:c r="I3432" s="37" t="n">
        <x:v>46269</x:v>
      </x:c>
      <x:c r="J3432" s="36" t="str">
        <x:v>Monthly, end of period</x:v>
      </x:c>
      <x:c r="K3432" s="36" t="str">
        <x:v>Billions of U.S. dollars</x:v>
      </x:c>
    </x:row>
    <x:row r="3433">
      <x:c r="A3433" s="37" t="n">
        <x:v>40148</x:v>
      </x:c>
      <x:c r="B3433" s="36" t="str">
        <x:v>Japan</x:v>
      </x:c>
      <x:c r="C3433" s="36" t="str">
        <x:v>Country or economy</x:v>
      </x:c>
      <x:c r="D3433" s="55" t="n">
        <x:v>765.7</x:v>
      </x:c>
      <x:c r="E3433" s="55" t="n">
        <x:v>3685.1</x:v>
      </x:c>
      <x:c r="F3433" s="39" t="n">
        <x:f>IF(E3433="","",D3433/E3433)</x:f>
        <x:v>0.20778269246424794</x:v>
      </x:c>
      <x:c r="G3433" s="36" t="str">
        <x:v>mfhhis01.csv</x:v>
      </x:c>
      <x:c r="H3433" s="36" t="str">
        <x:v>https://ticdata.treasury.gov/Publish/slt_table5.html</x:v>
      </x:c>
      <x:c r="I3433" s="37" t="n">
        <x:v>46269</x:v>
      </x:c>
      <x:c r="J3433" s="36" t="str">
        <x:v>Monthly, end of period</x:v>
      </x:c>
      <x:c r="K3433" s="36" t="str">
        <x:v>Billions of U.S. dollars</x:v>
      </x:c>
    </x:row>
    <x:row r="3434">
      <x:c r="A3434" s="37" t="n">
        <x:v>40148</x:v>
      </x:c>
      <x:c r="B3434" s="36" t="str">
        <x:v>Korea, South</x:v>
      </x:c>
      <x:c r="C3434" s="36" t="str">
        <x:v>Country or economy</x:v>
      </x:c>
      <x:c r="D3434" s="55" t="n">
        <x:v>40.3</x:v>
      </x:c>
      <x:c r="E3434" s="55" t="n">
        <x:v>3685.1</x:v>
      </x:c>
      <x:c r="F3434" s="39" t="n">
        <x:f>IF(E3434="","",D3434/E3434)</x:f>
        <x:v>0.010935931182328837</x:v>
      </x:c>
      <x:c r="G3434" s="36" t="str">
        <x:v>mfhhis01.csv</x:v>
      </x:c>
      <x:c r="H3434" s="36" t="str">
        <x:v>https://ticdata.treasury.gov/Publish/slt_table5.html</x:v>
      </x:c>
      <x:c r="I3434" s="37" t="n">
        <x:v>46269</x:v>
      </x:c>
      <x:c r="J3434" s="36" t="str">
        <x:v>Monthly, end of period</x:v>
      </x:c>
      <x:c r="K3434" s="36" t="str">
        <x:v>Billions of U.S. dollars</x:v>
      </x:c>
    </x:row>
    <x:row r="3435">
      <x:c r="A3435" s="37" t="n">
        <x:v>40148</x:v>
      </x:c>
      <x:c r="B3435" s="36" t="str">
        <x:v>Luxembourg</x:v>
      </x:c>
      <x:c r="C3435" s="36" t="str">
        <x:v>Country or economy</x:v>
      </x:c>
      <x:c r="D3435" s="55" t="n">
        <x:v>88.4</x:v>
      </x:c>
      <x:c r="E3435" s="55" t="n">
        <x:v>3685.1</x:v>
      </x:c>
      <x:c r="F3435" s="39" t="n">
        <x:f>IF(E3435="","",D3435/E3435)</x:f>
        <x:v>0.023988494206398744</x:v>
      </x:c>
      <x:c r="G3435" s="36" t="str">
        <x:v>mfhhis01.csv</x:v>
      </x:c>
      <x:c r="H3435" s="36" t="str">
        <x:v>https://ticdata.treasury.gov/Publish/slt_table5.html</x:v>
      </x:c>
      <x:c r="I3435" s="37" t="n">
        <x:v>46269</x:v>
      </x:c>
      <x:c r="J3435" s="36" t="str">
        <x:v>Monthly, end of period</x:v>
      </x:c>
      <x:c r="K3435" s="36" t="str">
        <x:v>Billions of U.S. dollars</x:v>
      </x:c>
    </x:row>
    <x:row r="3436">
      <x:c r="A3436" s="37" t="n">
        <x:v>40148</x:v>
      </x:c>
      <x:c r="B3436" s="36" t="str">
        <x:v>Malaysia</x:v>
      </x:c>
      <x:c r="C3436" s="36" t="str">
        <x:v>Country or economy</x:v>
      </x:c>
      <x:c r="D3436" s="55" t="n">
        <x:v>11.7</x:v>
      </x:c>
      <x:c r="E3436" s="55" t="n">
        <x:v>3685.1</x:v>
      </x:c>
      <x:c r="F3436" s="39" t="n">
        <x:f>IF(E3436="","",D3436/E3436)</x:f>
        <x:v>0.003174947762611598</x:v>
      </x:c>
      <x:c r="G3436" s="36" t="str">
        <x:v>mfhhis01.csv</x:v>
      </x:c>
      <x:c r="H3436" s="36" t="str">
        <x:v>https://ticdata.treasury.gov/Publish/slt_table5.html</x:v>
      </x:c>
      <x:c r="I3436" s="37" t="n">
        <x:v>46269</x:v>
      </x:c>
      <x:c r="J3436" s="36" t="str">
        <x:v>Monthly, end of period</x:v>
      </x:c>
      <x:c r="K3436" s="36" t="str">
        <x:v>Billions of U.S. dollars</x:v>
      </x:c>
    </x:row>
    <x:row r="3437">
      <x:c r="A3437" s="37" t="n">
        <x:v>40148</x:v>
      </x:c>
      <x:c r="B3437" s="36" t="str">
        <x:v>Mexico</x:v>
      </x:c>
      <x:c r="C3437" s="36" t="str">
        <x:v>Country or economy</x:v>
      </x:c>
      <x:c r="D3437" s="55" t="n">
        <x:v>36.8</x:v>
      </x:c>
      <x:c r="E3437" s="55" t="n">
        <x:v>3685.1</x:v>
      </x:c>
      <x:c r="F3437" s="39" t="n">
        <x:f>IF(E3437="","",D3437/E3437)</x:f>
        <x:v>0.009986160484111693</x:v>
      </x:c>
      <x:c r="G3437" s="36" t="str">
        <x:v>mfhhis01.csv</x:v>
      </x:c>
      <x:c r="H3437" s="36" t="str">
        <x:v>https://ticdata.treasury.gov/Publish/slt_table5.html</x:v>
      </x:c>
      <x:c r="I3437" s="37" t="n">
        <x:v>46269</x:v>
      </x:c>
      <x:c r="J3437" s="36" t="str">
        <x:v>Monthly, end of period</x:v>
      </x:c>
      <x:c r="K3437" s="36" t="str">
        <x:v>Billions of U.S. dollars</x:v>
      </x:c>
    </x:row>
    <x:row r="3438">
      <x:c r="A3438" s="37" t="n">
        <x:v>40148</x:v>
      </x:c>
      <x:c r="B3438" s="36" t="str">
        <x:v>Netherlands</x:v>
      </x:c>
      <x:c r="C3438" s="36" t="str">
        <x:v>Country or economy</x:v>
      </x:c>
      <x:c r="D3438" s="55" t="n">
        <x:v>20.4</x:v>
      </x:c>
      <x:c r="E3438" s="55" t="n">
        <x:v>3685.1</x:v>
      </x:c>
      <x:c r="F3438" s="39" t="n">
        <x:f>IF(E3438="","",D3438/E3438)</x:f>
        <x:v>0.005535806355322786</x:v>
      </x:c>
      <x:c r="G3438" s="36" t="str">
        <x:v>mfhhis01.csv</x:v>
      </x:c>
      <x:c r="H3438" s="36" t="str">
        <x:v>https://ticdata.treasury.gov/Publish/slt_table5.html</x:v>
      </x:c>
      <x:c r="I3438" s="37" t="n">
        <x:v>46269</x:v>
      </x:c>
      <x:c r="J3438" s="36" t="str">
        <x:v>Monthly, end of period</x:v>
      </x:c>
      <x:c r="K3438" s="36" t="str">
        <x:v>Billions of U.S. dollars</x:v>
      </x:c>
    </x:row>
    <x:row r="3439">
      <x:c r="A3439" s="37" t="n">
        <x:v>40148</x:v>
      </x:c>
      <x:c r="B3439" s="36" t="str">
        <x:v>Norway</x:v>
      </x:c>
      <x:c r="C3439" s="36" t="str">
        <x:v>Country or economy</x:v>
      </x:c>
      <x:c r="D3439" s="55" t="n">
        <x:v>12.1</x:v>
      </x:c>
      <x:c r="E3439" s="55" t="n">
        <x:v>3685.1</x:v>
      </x:c>
      <x:c r="F3439" s="39" t="n">
        <x:f>IF(E3439="","",D3439/E3439)</x:f>
        <x:v>0.003283492985264986</x:v>
      </x:c>
      <x:c r="G3439" s="36" t="str">
        <x:v>mfhhis01.csv</x:v>
      </x:c>
      <x:c r="H3439" s="36" t="str">
        <x:v>https://ticdata.treasury.gov/Publish/slt_table5.html</x:v>
      </x:c>
      <x:c r="I3439" s="37" t="n">
        <x:v>46269</x:v>
      </x:c>
      <x:c r="J3439" s="36" t="str">
        <x:v>Monthly, end of period</x:v>
      </x:c>
      <x:c r="K3439" s="36" t="str">
        <x:v>Billions of U.S. dollars</x:v>
      </x:c>
    </x:row>
    <x:row r="3440">
      <x:c r="A3440" s="37" t="n">
        <x:v>40148</x:v>
      </x:c>
      <x:c r="B3440" s="36" t="str">
        <x:v>Oil Exporters</x:v>
      </x:c>
      <x:c r="C3440" s="36" t="str">
        <x:v>Country or economy</x:v>
      </x:c>
      <x:c r="D3440" s="55" t="n">
        <x:v>201.1</x:v>
      </x:c>
      <x:c r="E3440" s="55" t="n">
        <x:v>3685.1</x:v>
      </x:c>
      <x:c r="F3440" s="39" t="n">
        <x:f>IF(E3440="","",D3440/E3440)</x:f>
        <x:v>0.0545711106889908</x:v>
      </x:c>
      <x:c r="G3440" s="36" t="str">
        <x:v>mfhhis01.csv</x:v>
      </x:c>
      <x:c r="H3440" s="36" t="str">
        <x:v>https://ticdata.treasury.gov/Publish/slt_table5.html</x:v>
      </x:c>
      <x:c r="I3440" s="37" t="n">
        <x:v>46269</x:v>
      </x:c>
      <x:c r="J3440" s="36" t="str">
        <x:v>Monthly, end of period</x:v>
      </x:c>
      <x:c r="K3440" s="36" t="str">
        <x:v>Billions of U.S. dollars</x:v>
      </x:c>
    </x:row>
    <x:row r="3441">
      <x:c r="A3441" s="37" t="n">
        <x:v>40148</x:v>
      </x:c>
      <x:c r="B3441" s="36" t="str">
        <x:v>Philippines</x:v>
      </x:c>
      <x:c r="C3441" s="36" t="str">
        <x:v>Country or economy</x:v>
      </x:c>
      <x:c r="D3441" s="55" t="n">
        <x:v>11.7</x:v>
      </x:c>
      <x:c r="E3441" s="55" t="n">
        <x:v>3685.1</x:v>
      </x:c>
      <x:c r="F3441" s="39" t="n">
        <x:f>IF(E3441="","",D3441/E3441)</x:f>
        <x:v>0.003174947762611598</x:v>
      </x:c>
      <x:c r="G3441" s="36" t="str">
        <x:v>mfhhis01.csv</x:v>
      </x:c>
      <x:c r="H3441" s="36" t="str">
        <x:v>https://ticdata.treasury.gov/Publish/slt_table5.html</x:v>
      </x:c>
      <x:c r="I3441" s="37" t="n">
        <x:v>46269</x:v>
      </x:c>
      <x:c r="J3441" s="36" t="str">
        <x:v>Monthly, end of period</x:v>
      </x:c>
      <x:c r="K3441" s="36" t="str">
        <x:v>Billions of U.S. dollars</x:v>
      </x:c>
    </x:row>
    <x:row r="3442">
      <x:c r="A3442" s="37" t="n">
        <x:v>40148</x:v>
      </x:c>
      <x:c r="B3442" s="36" t="str">
        <x:v>Poland</x:v>
      </x:c>
      <x:c r="C3442" s="36" t="str">
        <x:v>Country or economy</x:v>
      </x:c>
      <x:c r="D3442" s="55" t="n">
        <x:v>22.9</x:v>
      </x:c>
      <x:c r="E3442" s="55" t="n">
        <x:v>3685.1</x:v>
      </x:c>
      <x:c r="F3442" s="39" t="n">
        <x:f>IF(E3442="","",D3442/E3442)</x:f>
        <x:v>0.006214213996906461</x:v>
      </x:c>
      <x:c r="G3442" s="36" t="str">
        <x:v>mfhhis01.csv</x:v>
      </x:c>
      <x:c r="H3442" s="36" t="str">
        <x:v>https://ticdata.treasury.gov/Publish/slt_table5.html</x:v>
      </x:c>
      <x:c r="I3442" s="37" t="n">
        <x:v>46269</x:v>
      </x:c>
      <x:c r="J3442" s="36" t="str">
        <x:v>Monthly, end of period</x:v>
      </x:c>
      <x:c r="K3442" s="36" t="str">
        <x:v>Billions of U.S. dollars</x:v>
      </x:c>
    </x:row>
    <x:row r="3443">
      <x:c r="A3443" s="37" t="n">
        <x:v>40148</x:v>
      </x:c>
      <x:c r="B3443" s="36" t="str">
        <x:v>Russia</x:v>
      </x:c>
      <x:c r="C3443" s="36" t="str">
        <x:v>Country or economy</x:v>
      </x:c>
      <x:c r="D3443" s="55" t="n">
        <x:v>141.8</x:v>
      </x:c>
      <x:c r="E3443" s="55" t="n">
        <x:v>3685.1</x:v>
      </x:c>
      <x:c r="F3443" s="39" t="n">
        <x:f>IF(E3443="","",D3443/E3443)</x:f>
        <x:v>0.03847928143062604</x:v>
      </x:c>
      <x:c r="G3443" s="36" t="str">
        <x:v>mfhhis01.csv</x:v>
      </x:c>
      <x:c r="H3443" s="36" t="str">
        <x:v>https://ticdata.treasury.gov/Publish/slt_table5.html</x:v>
      </x:c>
      <x:c r="I3443" s="37" t="n">
        <x:v>46269</x:v>
      </x:c>
      <x:c r="J3443" s="36" t="str">
        <x:v>Monthly, end of period</x:v>
      </x:c>
      <x:c r="K3443" s="36" t="str">
        <x:v>Billions of U.S. dollars</x:v>
      </x:c>
    </x:row>
    <x:row r="3444">
      <x:c r="A3444" s="37" t="n">
        <x:v>40148</x:v>
      </x:c>
      <x:c r="B3444" s="36" t="str">
        <x:v>Singapore</x:v>
      </x:c>
      <x:c r="C3444" s="36" t="str">
        <x:v>Country or economy</x:v>
      </x:c>
      <x:c r="D3444" s="55" t="n">
        <x:v>39.2</x:v>
      </x:c>
      <x:c r="E3444" s="55" t="n">
        <x:v>3685.1</x:v>
      </x:c>
      <x:c r="F3444" s="39" t="n">
        <x:f>IF(E3444="","",D3444/E3444)</x:f>
        <x:v>0.010637431820032022</x:v>
      </x:c>
      <x:c r="G3444" s="36" t="str">
        <x:v>mfhhis01.csv</x:v>
      </x:c>
      <x:c r="H3444" s="36" t="str">
        <x:v>https://ticdata.treasury.gov/Publish/slt_table5.html</x:v>
      </x:c>
      <x:c r="I3444" s="37" t="n">
        <x:v>46269</x:v>
      </x:c>
      <x:c r="J3444" s="36" t="str">
        <x:v>Monthly, end of period</x:v>
      </x:c>
      <x:c r="K3444" s="36" t="str">
        <x:v>Billions of U.S. dollars</x:v>
      </x:c>
    </x:row>
    <x:row r="3445">
      <x:c r="A3445" s="37" t="n">
        <x:v>40148</x:v>
      </x:c>
      <x:c r="B3445" s="36" t="str">
        <x:v>Spain</x:v>
      </x:c>
      <x:c r="C3445" s="36" t="str">
        <x:v>Country or economy</x:v>
      </x:c>
      <x:c r="D3445" s="55" t="n">
        <x:v>13.7</x:v>
      </x:c>
      <x:c r="E3445" s="55" t="n">
        <x:v>3685.1</x:v>
      </x:c>
      <x:c r="F3445" s="39" t="n">
        <x:f>IF(E3445="","",D3445/E3445)</x:f>
        <x:v>0.003717673875878538</x:v>
      </x:c>
      <x:c r="G3445" s="36" t="str">
        <x:v>mfhhis01.csv</x:v>
      </x:c>
      <x:c r="H3445" s="36" t="str">
        <x:v>https://ticdata.treasury.gov/Publish/slt_table5.html</x:v>
      </x:c>
      <x:c r="I3445" s="37" t="n">
        <x:v>46269</x:v>
      </x:c>
      <x:c r="J3445" s="36" t="str">
        <x:v>Monthly, end of period</x:v>
      </x:c>
      <x:c r="K3445" s="36" t="str">
        <x:v>Billions of U.S. dollars</x:v>
      </x:c>
    </x:row>
    <x:row r="3446">
      <x:c r="A3446" s="37" t="n">
        <x:v>40148</x:v>
      </x:c>
      <x:c r="B3446" s="36" t="str">
        <x:v>Sweden</x:v>
      </x:c>
      <x:c r="C3446" s="36" t="str">
        <x:v>Country or economy</x:v>
      </x:c>
      <x:c r="D3446" s="55" t="n">
        <x:v>15.2</x:v>
      </x:c>
      <x:c r="E3446" s="55" t="n">
        <x:v>3685.1</x:v>
      </x:c>
      <x:c r="F3446" s="39" t="n">
        <x:f>IF(E3446="","",D3446/E3446)</x:f>
        <x:v>0.004124718460828743</x:v>
      </x:c>
      <x:c r="G3446" s="36" t="str">
        <x:v>mfhhis01.csv</x:v>
      </x:c>
      <x:c r="H3446" s="36" t="str">
        <x:v>https://ticdata.treasury.gov/Publish/slt_table5.html</x:v>
      </x:c>
      <x:c r="I3446" s="37" t="n">
        <x:v>46269</x:v>
      </x:c>
      <x:c r="J3446" s="36" t="str">
        <x:v>Monthly, end of period</x:v>
      </x:c>
      <x:c r="K3446" s="36" t="str">
        <x:v>Billions of U.S. dollars</x:v>
      </x:c>
    </x:row>
    <x:row r="3447">
      <x:c r="A3447" s="37" t="n">
        <x:v>40148</x:v>
      </x:c>
      <x:c r="B3447" s="36" t="str">
        <x:v>Switzerland</x:v>
      </x:c>
      <x:c r="C3447" s="36" t="str">
        <x:v>Country or economy</x:v>
      </x:c>
      <x:c r="D3447" s="55" t="n">
        <x:v>89.7</x:v>
      </x:c>
      <x:c r="E3447" s="55" t="n">
        <x:v>3685.1</x:v>
      </x:c>
      <x:c r="F3447" s="39" t="n">
        <x:f>IF(E3447="","",D3447/E3447)</x:f>
        <x:v>0.024341266180022254</x:v>
      </x:c>
      <x:c r="G3447" s="36" t="str">
        <x:v>mfhhis01.csv</x:v>
      </x:c>
      <x:c r="H3447" s="36" t="str">
        <x:v>https://ticdata.treasury.gov/Publish/slt_table5.html</x:v>
      </x:c>
      <x:c r="I3447" s="37" t="n">
        <x:v>46269</x:v>
      </x:c>
      <x:c r="J3447" s="36" t="str">
        <x:v>Monthly, end of period</x:v>
      </x:c>
      <x:c r="K3447" s="36" t="str">
        <x:v>Billions of U.S. dollars</x:v>
      </x:c>
    </x:row>
    <x:row r="3448">
      <x:c r="A3448" s="37" t="n">
        <x:v>40148</x:v>
      </x:c>
      <x:c r="B3448" s="36" t="str">
        <x:v>Taiwan</x:v>
      </x:c>
      <x:c r="C3448" s="36" t="str">
        <x:v>Country or economy</x:v>
      </x:c>
      <x:c r="D3448" s="55" t="n">
        <x:v>116.5</x:v>
      </x:c>
      <x:c r="E3448" s="55" t="n">
        <x:v>3685.1</x:v>
      </x:c>
      <x:c r="F3448" s="39" t="n">
        <x:f>IF(E3448="","",D3448/E3448)</x:f>
        <x:v>0.03161379609779925</x:v>
      </x:c>
      <x:c r="G3448" s="36" t="str">
        <x:v>mfhhis01.csv</x:v>
      </x:c>
      <x:c r="H3448" s="36" t="str">
        <x:v>https://ticdata.treasury.gov/Publish/slt_table5.html</x:v>
      </x:c>
      <x:c r="I3448" s="37" t="n">
        <x:v>46269</x:v>
      </x:c>
      <x:c r="J3448" s="36" t="str">
        <x:v>Monthly, end of period</x:v>
      </x:c>
      <x:c r="K3448" s="36" t="str">
        <x:v>Billions of U.S. dollars</x:v>
      </x:c>
    </x:row>
    <x:row r="3449">
      <x:c r="A3449" s="37" t="n">
        <x:v>40148</x:v>
      </x:c>
      <x:c r="B3449" s="36" t="str">
        <x:v>Thailand</x:v>
      </x:c>
      <x:c r="C3449" s="36" t="str">
        <x:v>Country or economy</x:v>
      </x:c>
      <x:c r="D3449" s="55" t="n">
        <x:v>33.3</x:v>
      </x:c>
      <x:c r="E3449" s="55" t="n">
        <x:v>3685.1</x:v>
      </x:c>
      <x:c r="F3449" s="39" t="n">
        <x:f>IF(E3449="","",D3449/E3449)</x:f>
        <x:v>0.009036389785894548</x:v>
      </x:c>
      <x:c r="G3449" s="36" t="str">
        <x:v>mfhhis01.csv</x:v>
      </x:c>
      <x:c r="H3449" s="36" t="str">
        <x:v>https://ticdata.treasury.gov/Publish/slt_table5.html</x:v>
      </x:c>
      <x:c r="I3449" s="37" t="n">
        <x:v>46269</x:v>
      </x:c>
      <x:c r="J3449" s="36" t="str">
        <x:v>Monthly, end of period</x:v>
      </x:c>
      <x:c r="K3449" s="36" t="str">
        <x:v>Billions of U.S. dollars</x:v>
      </x:c>
    </x:row>
    <x:row r="3450">
      <x:c r="A3450" s="37" t="n">
        <x:v>40148</x:v>
      </x:c>
      <x:c r="B3450" s="36" t="str">
        <x:v>Turkey</x:v>
      </x:c>
      <x:c r="C3450" s="36" t="str">
        <x:v>Country or economy</x:v>
      </x:c>
      <x:c r="D3450" s="55" t="n">
        <x:v>28.1</x:v>
      </x:c>
      <x:c r="E3450" s="55" t="n">
        <x:v>3685.1</x:v>
      </x:c>
      <x:c r="F3450" s="39" t="n">
        <x:f>IF(E3450="","",D3450/E3450)</x:f>
        <x:v>0.007625301891400506</x:v>
      </x:c>
      <x:c r="G3450" s="36" t="str">
        <x:v>mfhhis01.csv</x:v>
      </x:c>
      <x:c r="H3450" s="36" t="str">
        <x:v>https://ticdata.treasury.gov/Publish/slt_table5.html</x:v>
      </x:c>
      <x:c r="I3450" s="37" t="n">
        <x:v>46269</x:v>
      </x:c>
      <x:c r="J3450" s="36" t="str">
        <x:v>Monthly, end of period</x:v>
      </x:c>
      <x:c r="K3450" s="36" t="str">
        <x:v>Billions of U.S. dollars</x:v>
      </x:c>
    </x:row>
    <x:row r="3451">
      <x:c r="A3451" s="37" t="n">
        <x:v>40148</x:v>
      </x:c>
      <x:c r="B3451" s="36" t="str">
        <x:v>United Kingdom</x:v>
      </x:c>
      <x:c r="C3451" s="36" t="str">
        <x:v>Country or economy</x:v>
      </x:c>
      <x:c r="D3451" s="55" t="n">
        <x:v>180.3</x:v>
      </x:c>
      <x:c r="E3451" s="55" t="n">
        <x:v>3685.1</x:v>
      </x:c>
      <x:c r="F3451" s="39" t="n">
        <x:f>IF(E3451="","",D3451/E3451)</x:f>
        <x:v>0.04892675911101463</x:v>
      </x:c>
      <x:c r="G3451" s="36" t="str">
        <x:v>mfhhis01.csv</x:v>
      </x:c>
      <x:c r="H3451" s="36" t="str">
        <x:v>https://ticdata.treasury.gov/Publish/slt_table5.html</x:v>
      </x:c>
      <x:c r="I3451" s="37" t="n">
        <x:v>46269</x:v>
      </x:c>
      <x:c r="J3451" s="36" t="str">
        <x:v>Monthly, end of period</x:v>
      </x:c>
      <x:c r="K3451" s="36" t="str">
        <x:v>Billions of U.S. dollars</x:v>
      </x:c>
    </x:row>
    <x:row r="3452">
      <x:c r="A3452" s="37" t="n">
        <x:v>40210</x:v>
      </x:c>
      <x:c r="B3452" s="36" t="str">
        <x:v>All Other</x:v>
      </x:c>
      <x:c r="C3452" s="36" t="str">
        <x:v>Aggregate</x:v>
      </x:c>
      <x:c r="D3452" s="55" t="n">
        <x:v>162</x:v>
      </x:c>
      <x:c r="E3452" s="55" t="n">
        <x:v>3745.5</x:v>
      </x:c>
      <x:c r="F3452" s="39" t="n">
        <x:f>IF(E3452="","",D3452/E3452)</x:f>
        <x:v>0.043251902282739285</x:v>
      </x:c>
      <x:c r="G3452" s="36" t="str">
        <x:v>mfhhis01.csv</x:v>
      </x:c>
      <x:c r="H3452" s="36" t="str">
        <x:v>https://ticdata.treasury.gov/Publish/slt_table5.html</x:v>
      </x:c>
      <x:c r="I3452" s="37" t="n">
        <x:v>46269</x:v>
      </x:c>
      <x:c r="J3452" s="36" t="str">
        <x:v>Monthly, end of period</x:v>
      </x:c>
      <x:c r="K3452" s="36" t="str">
        <x:v>Billions of U.S. dollars</x:v>
      </x:c>
    </x:row>
    <x:row r="3453">
      <x:c r="A3453" s="37" t="n">
        <x:v>40210</x:v>
      </x:c>
      <x:c r="B3453" s="36" t="str">
        <x:v>Australia</x:v>
      </x:c>
      <x:c r="C3453" s="36" t="str">
        <x:v>Country or economy</x:v>
      </x:c>
      <x:c r="D3453" s="55" t="n">
        <x:v>14.4</x:v>
      </x:c>
      <x:c r="E3453" s="55" t="n">
        <x:v>3745.5</x:v>
      </x:c>
      <x:c r="F3453" s="39" t="n">
        <x:f>IF(E3453="","",D3453/E3453)</x:f>
        <x:v>0.003844613536243492</x:v>
      </x:c>
      <x:c r="G3453" s="36" t="str">
        <x:v>mfhhis01.csv</x:v>
      </x:c>
      <x:c r="H3453" s="36" t="str">
        <x:v>https://ticdata.treasury.gov/Publish/slt_table5.html</x:v>
      </x:c>
      <x:c r="I3453" s="37" t="n">
        <x:v>46269</x:v>
      </x:c>
      <x:c r="J3453" s="36" t="str">
        <x:v>Monthly, end of period</x:v>
      </x:c>
      <x:c r="K3453" s="36" t="str">
        <x:v>Billions of U.S. dollars</x:v>
      </x:c>
    </x:row>
    <x:row r="3454">
      <x:c r="A3454" s="37" t="n">
        <x:v>40210</x:v>
      </x:c>
      <x:c r="B3454" s="36" t="str">
        <x:v>Belgium</x:v>
      </x:c>
      <x:c r="C3454" s="36" t="str">
        <x:v>Country or economy</x:v>
      </x:c>
      <x:c r="D3454" s="55" t="n">
        <x:v>17</x:v>
      </x:c>
      <x:c r="E3454" s="55" t="n">
        <x:v>3745.5</x:v>
      </x:c>
      <x:c r="F3454" s="39" t="n">
        <x:f>IF(E3454="","",D3454/E3454)</x:f>
        <x:v>0.004538779869176345</x:v>
      </x:c>
      <x:c r="G3454" s="36" t="str">
        <x:v>mfhhis01.csv</x:v>
      </x:c>
      <x:c r="H3454" s="36" t="str">
        <x:v>https://ticdata.treasury.gov/Publish/slt_table5.html</x:v>
      </x:c>
      <x:c r="I3454" s="37" t="n">
        <x:v>46269</x:v>
      </x:c>
      <x:c r="J3454" s="36" t="str">
        <x:v>Monthly, end of period</x:v>
      </x:c>
      <x:c r="K3454" s="36" t="str">
        <x:v>Billions of U.S. dollars</x:v>
      </x:c>
    </x:row>
    <x:row r="3455">
      <x:c r="A3455" s="37" t="n">
        <x:v>40210</x:v>
      </x:c>
      <x:c r="B3455" s="36" t="str">
        <x:v>Brazil</x:v>
      </x:c>
      <x:c r="C3455" s="36" t="str">
        <x:v>Country or economy</x:v>
      </x:c>
      <x:c r="D3455" s="55" t="n">
        <x:v>170.9</x:v>
      </x:c>
      <x:c r="E3455" s="55" t="n">
        <x:v>3745.5</x:v>
      </x:c>
      <x:c r="F3455" s="39" t="n">
        <x:f>IF(E3455="","",D3455/E3455)</x:f>
        <x:v>0.04562808703777867</x:v>
      </x:c>
      <x:c r="G3455" s="36" t="str">
        <x:v>mfhhis01.csv</x:v>
      </x:c>
      <x:c r="H3455" s="36" t="str">
        <x:v>https://ticdata.treasury.gov/Publish/slt_table5.html</x:v>
      </x:c>
      <x:c r="I3455" s="37" t="n">
        <x:v>46269</x:v>
      </x:c>
      <x:c r="J3455" s="36" t="str">
        <x:v>Monthly, end of period</x:v>
      </x:c>
      <x:c r="K3455" s="36" t="str">
        <x:v>Billions of U.S. dollars</x:v>
      </x:c>
    </x:row>
    <x:row r="3456">
      <x:c r="A3456" s="37" t="n">
        <x:v>40210</x:v>
      </x:c>
      <x:c r="B3456" s="36" t="str">
        <x:v>Canada</x:v>
      </x:c>
      <x:c r="C3456" s="36" t="str">
        <x:v>Country or economy</x:v>
      </x:c>
      <x:c r="D3456" s="55" t="n">
        <x:v>67.1</x:v>
      </x:c>
      <x:c r="E3456" s="55" t="n">
        <x:v>3745.5</x:v>
      </x:c>
      <x:c r="F3456" s="39" t="n">
        <x:f>IF(E3456="","",D3456/E3456)</x:f>
        <x:v>0.01791483113069016</x:v>
      </x:c>
      <x:c r="G3456" s="36" t="str">
        <x:v>mfhhis01.csv</x:v>
      </x:c>
      <x:c r="H3456" s="36" t="str">
        <x:v>https://ticdata.treasury.gov/Publish/slt_table5.html</x:v>
      </x:c>
      <x:c r="I3456" s="37" t="n">
        <x:v>46269</x:v>
      </x:c>
      <x:c r="J3456" s="36" t="str">
        <x:v>Monthly, end of period</x:v>
      </x:c>
      <x:c r="K3456" s="36" t="str">
        <x:v>Billions of U.S. dollars</x:v>
      </x:c>
    </x:row>
    <x:row r="3457">
      <x:c r="A3457" s="37" t="n">
        <x:v>40210</x:v>
      </x:c>
      <x:c r="B3457" s="36" t="str">
        <x:v>Carib Bnkng Ctrs</x:v>
      </x:c>
      <x:c r="C3457" s="36" t="str">
        <x:v>Country or economy</x:v>
      </x:c>
      <x:c r="D3457" s="55" t="n">
        <x:v>144.4</x:v>
      </x:c>
      <x:c r="E3457" s="55" t="n">
        <x:v>3745.5</x:v>
      </x:c>
      <x:c r="F3457" s="39" t="n">
        <x:f>IF(E3457="","",D3457/E3457)</x:f>
        <x:v>0.03855293018288613</x:v>
      </x:c>
      <x:c r="G3457" s="36" t="str">
        <x:v>mfhhis01.csv</x:v>
      </x:c>
      <x:c r="H3457" s="36" t="str">
        <x:v>https://ticdata.treasury.gov/Publish/slt_table5.html</x:v>
      </x:c>
      <x:c r="I3457" s="37" t="n">
        <x:v>46269</x:v>
      </x:c>
      <x:c r="J3457" s="36" t="str">
        <x:v>Monthly, end of period</x:v>
      </x:c>
      <x:c r="K3457" s="36" t="str">
        <x:v>Billions of U.S. dollars</x:v>
      </x:c>
    </x:row>
    <x:row r="3458">
      <x:c r="A3458" s="37" t="n">
        <x:v>40210</x:v>
      </x:c>
      <x:c r="B3458" s="36" t="str">
        <x:v>Chile</x:v>
      </x:c>
      <x:c r="C3458" s="36" t="str">
        <x:v>Country or economy</x:v>
      </x:c>
      <x:c r="D3458" s="55" t="n">
        <x:v>12.3</x:v>
      </x:c>
      <x:c r="E3458" s="55" t="n">
        <x:v>3745.5</x:v>
      </x:c>
      <x:c r="F3458" s="39" t="n">
        <x:f>IF(E3458="","",D3458/E3458)</x:f>
        <x:v>0.00328394072887465</x:v>
      </x:c>
      <x:c r="G3458" s="36" t="str">
        <x:v>mfhhis01.csv</x:v>
      </x:c>
      <x:c r="H3458" s="36" t="str">
        <x:v>https://ticdata.treasury.gov/Publish/slt_table5.html</x:v>
      </x:c>
      <x:c r="I3458" s="37" t="n">
        <x:v>46269</x:v>
      </x:c>
      <x:c r="J3458" s="36" t="str">
        <x:v>Monthly, end of period</x:v>
      </x:c>
      <x:c r="K3458" s="36" t="str">
        <x:v>Billions of U.S. dollars</x:v>
      </x:c>
    </x:row>
    <x:row r="3459">
      <x:c r="A3459" s="37" t="n">
        <x:v>40210</x:v>
      </x:c>
      <x:c r="B3459" s="36" t="str">
        <x:v>China, Mainland</x:v>
      </x:c>
      <x:c r="C3459" s="36" t="str">
        <x:v>Country or economy</x:v>
      </x:c>
      <x:c r="D3459" s="55" t="n">
        <x:v>877.5</x:v>
      </x:c>
      <x:c r="E3459" s="55" t="n">
        <x:v>3745.5</x:v>
      </x:c>
      <x:c r="F3459" s="39" t="n">
        <x:f>IF(E3459="","",D3459/E3459)</x:f>
        <x:v>0.2342811373648378</x:v>
      </x:c>
      <x:c r="G3459" s="36" t="str">
        <x:v>mfhhis01.csv</x:v>
      </x:c>
      <x:c r="H3459" s="36" t="str">
        <x:v>https://ticdata.treasury.gov/Publish/slt_table5.html</x:v>
      </x:c>
      <x:c r="I3459" s="37" t="n">
        <x:v>46269</x:v>
      </x:c>
      <x:c r="J3459" s="36" t="str">
        <x:v>Monthly, end of period</x:v>
      </x:c>
      <x:c r="K3459" s="36" t="str">
        <x:v>Billions of U.S. dollars</x:v>
      </x:c>
    </x:row>
    <x:row r="3460">
      <x:c r="A3460" s="37" t="n">
        <x:v>40210</x:v>
      </x:c>
      <x:c r="B3460" s="36" t="str">
        <x:v>Colombia</x:v>
      </x:c>
      <x:c r="C3460" s="36" t="str">
        <x:v>Country or economy</x:v>
      </x:c>
      <x:c r="D3460" s="55" t="n">
        <x:v>16</x:v>
      </x:c>
      <x:c r="E3460" s="55" t="n">
        <x:v>3745.5</x:v>
      </x:c>
      <x:c r="F3460" s="39" t="n">
        <x:f>IF(E3460="","",D3460/E3460)</x:f>
        <x:v>0.004271792818048324</x:v>
      </x:c>
      <x:c r="G3460" s="36" t="str">
        <x:v>mfhhis01.csv</x:v>
      </x:c>
      <x:c r="H3460" s="36" t="str">
        <x:v>https://ticdata.treasury.gov/Publish/slt_table5.html</x:v>
      </x:c>
      <x:c r="I3460" s="37" t="n">
        <x:v>46269</x:v>
      </x:c>
      <x:c r="J3460" s="36" t="str">
        <x:v>Monthly, end of period</x:v>
      </x:c>
      <x:c r="K3460" s="36" t="str">
        <x:v>Billions of U.S. dollars</x:v>
      </x:c>
    </x:row>
    <x:row r="3461">
      <x:c r="A3461" s="37" t="n">
        <x:v>40210</x:v>
      </x:c>
      <x:c r="B3461" s="36" t="str">
        <x:v>Egypt</x:v>
      </x:c>
      <x:c r="C3461" s="36" t="str">
        <x:v>Country or economy</x:v>
      </x:c>
      <x:c r="D3461" s="55" t="n">
        <x:v>21.7</x:v>
      </x:c>
      <x:c r="E3461" s="55" t="n">
        <x:v>3745.5</x:v>
      </x:c>
      <x:c r="F3461" s="39" t="n">
        <x:f>IF(E3461="","",D3461/E3461)</x:f>
        <x:v>0.00579361900947804</x:v>
      </x:c>
      <x:c r="G3461" s="36" t="str">
        <x:v>mfhhis01.csv</x:v>
      </x:c>
      <x:c r="H3461" s="36" t="str">
        <x:v>https://ticdata.treasury.gov/Publish/slt_table5.html</x:v>
      </x:c>
      <x:c r="I3461" s="37" t="n">
        <x:v>46269</x:v>
      </x:c>
      <x:c r="J3461" s="36" t="str">
        <x:v>Monthly, end of period</x:v>
      </x:c>
      <x:c r="K3461" s="36" t="str">
        <x:v>Billions of U.S. dollars</x:v>
      </x:c>
    </x:row>
    <x:row r="3462">
      <x:c r="A3462" s="37" t="n">
        <x:v>40210</x:v>
      </x:c>
      <x:c r="B3462" s="36" t="str">
        <x:v>Foreign official</x:v>
      </x:c>
      <x:c r="C3462" s="36" t="str">
        <x:v>Aggregate</x:v>
      </x:c>
      <x:c r="D3462" s="55" t="n">
        <x:v>2670.3</x:v>
      </x:c>
      <x:c r="E3462" s="55" t="n">
        <x:v>3745.5</x:v>
      </x:c>
      <x:c r="F3462" s="39" t="n">
        <x:f>IF(E3462="","",D3462/E3462)</x:f>
        <x:v>0.7129355226271527</x:v>
      </x:c>
      <x:c r="G3462" s="36" t="str">
        <x:v>mfhhis01.csv</x:v>
      </x:c>
      <x:c r="H3462" s="36" t="str">
        <x:v>https://ticdata.treasury.gov/Publish/slt_table5.html</x:v>
      </x:c>
      <x:c r="I3462" s="37" t="n">
        <x:v>46269</x:v>
      </x:c>
      <x:c r="J3462" s="36" t="str">
        <x:v>Monthly, end of period</x:v>
      </x:c>
      <x:c r="K3462" s="36" t="str">
        <x:v>Billions of U.S. dollars</x:v>
      </x:c>
    </x:row>
    <x:row r="3463">
      <x:c r="A3463" s="37" t="n">
        <x:v>40210</x:v>
      </x:c>
      <x:c r="B3463" s="36" t="str">
        <x:v>Foreign official Treasury bills</x:v>
      </x:c>
      <x:c r="C3463" s="36" t="str">
        <x:v>Aggregate</x:v>
      </x:c>
      <x:c r="D3463" s="55" t="n">
        <x:v>496.5</x:v>
      </x:c>
      <x:c r="E3463" s="55" t="n">
        <x:v>3745.5</x:v>
      </x:c>
      <x:c r="F3463" s="39" t="n">
        <x:f>IF(E3463="","",D3463/E3463)</x:f>
        <x:v>0.13255907088506208</x:v>
      </x:c>
      <x:c r="G3463" s="36" t="str">
        <x:v>mfhhis01.csv</x:v>
      </x:c>
      <x:c r="H3463" s="36" t="str">
        <x:v>https://ticdata.treasury.gov/Publish/slt_table5.html</x:v>
      </x:c>
      <x:c r="I3463" s="37" t="n">
        <x:v>46269</x:v>
      </x:c>
      <x:c r="J3463" s="36" t="str">
        <x:v>Monthly, end of period</x:v>
      </x:c>
      <x:c r="K3463" s="36" t="str">
        <x:v>Billions of U.S. dollars</x:v>
      </x:c>
    </x:row>
    <x:row r="3464">
      <x:c r="A3464" s="37" t="n">
        <x:v>40210</x:v>
      </x:c>
      <x:c r="B3464" s="36" t="str">
        <x:v>Foreign official Treasury bonds and notes</x:v>
      </x:c>
      <x:c r="C3464" s="36" t="str">
        <x:v>Aggregate</x:v>
      </x:c>
      <x:c r="D3464" s="55" t="n">
        <x:v>2173.8</x:v>
      </x:c>
      <x:c r="E3464" s="55" t="n">
        <x:v>3745.5</x:v>
      </x:c>
      <x:c r="F3464" s="39" t="n">
        <x:f>IF(E3464="","",D3464/E3464)</x:f>
        <x:v>0.5803764517420905</x:v>
      </x:c>
      <x:c r="G3464" s="36" t="str">
        <x:v>mfhhis01.csv</x:v>
      </x:c>
      <x:c r="H3464" s="36" t="str">
        <x:v>https://ticdata.treasury.gov/Publish/slt_table5.html</x:v>
      </x:c>
      <x:c r="I3464" s="37" t="n">
        <x:v>46269</x:v>
      </x:c>
      <x:c r="J3464" s="36" t="str">
        <x:v>Monthly, end of period</x:v>
      </x:c>
      <x:c r="K3464" s="36" t="str">
        <x:v>Billions of U.S. dollars</x:v>
      </x:c>
    </x:row>
    <x:row r="3465">
      <x:c r="A3465" s="37" t="n">
        <x:v>40210</x:v>
      </x:c>
      <x:c r="B3465" s="36" t="str">
        <x:v>France</x:v>
      </x:c>
      <x:c r="C3465" s="36" t="str">
        <x:v>Country or economy</x:v>
      </x:c>
      <x:c r="D3465" s="55" t="n">
        <x:v>32.8</x:v>
      </x:c>
      <x:c r="E3465" s="55" t="n">
        <x:v>3745.5</x:v>
      </x:c>
      <x:c r="F3465" s="39" t="n">
        <x:f>IF(E3465="","",D3465/E3465)</x:f>
        <x:v>0.008757175276999065</x:v>
      </x:c>
      <x:c r="G3465" s="36" t="str">
        <x:v>mfhhis01.csv</x:v>
      </x:c>
      <x:c r="H3465" s="36" t="str">
        <x:v>https://ticdata.treasury.gov/Publish/slt_table5.html</x:v>
      </x:c>
      <x:c r="I3465" s="37" t="n">
        <x:v>46269</x:v>
      </x:c>
      <x:c r="J3465" s="36" t="str">
        <x:v>Monthly, end of period</x:v>
      </x:c>
      <x:c r="K3465" s="36" t="str">
        <x:v>Billions of U.S. dollars</x:v>
      </x:c>
    </x:row>
    <x:row r="3466">
      <x:c r="A3466" s="37" t="n">
        <x:v>40210</x:v>
      </x:c>
      <x:c r="B3466" s="36" t="str">
        <x:v>Germany</x:v>
      </x:c>
      <x:c r="C3466" s="36" t="str">
        <x:v>Country or economy</x:v>
      </x:c>
      <x:c r="D3466" s="55" t="n">
        <x:v>50</x:v>
      </x:c>
      <x:c r="E3466" s="55" t="n">
        <x:v>3745.5</x:v>
      </x:c>
      <x:c r="F3466" s="39" t="n">
        <x:f>IF(E3466="","",D3466/E3466)</x:f>
        <x:v>0.013349352556401014</x:v>
      </x:c>
      <x:c r="G3466" s="36" t="str">
        <x:v>mfhhis01.csv</x:v>
      </x:c>
      <x:c r="H3466" s="36" t="str">
        <x:v>https://ticdata.treasury.gov/Publish/slt_table5.html</x:v>
      </x:c>
      <x:c r="I3466" s="37" t="n">
        <x:v>46269</x:v>
      </x:c>
      <x:c r="J3466" s="36" t="str">
        <x:v>Monthly, end of period</x:v>
      </x:c>
      <x:c r="K3466" s="36" t="str">
        <x:v>Billions of U.S. dollars</x:v>
      </x:c>
    </x:row>
    <x:row r="3467">
      <x:c r="A3467" s="37" t="n">
        <x:v>40210</x:v>
      </x:c>
      <x:c r="B3467" s="36" t="str">
        <x:v>Grand Total</x:v>
      </x:c>
      <x:c r="C3467" s="36" t="str">
        <x:v>Aggregate</x:v>
      </x:c>
      <x:c r="D3467" s="55" t="n">
        <x:v>3745.5</x:v>
      </x:c>
      <x:c r="E3467" s="55" t="n">
        <x:v>3745.5</x:v>
      </x:c>
      <x:c r="F3467" s="39" t="n">
        <x:f>IF(E3467="","",D3467/E3467)</x:f>
        <x:v>1</x:v>
      </x:c>
      <x:c r="G3467" s="36" t="str">
        <x:v>mfhhis01.csv</x:v>
      </x:c>
      <x:c r="H3467" s="36" t="str">
        <x:v>https://ticdata.treasury.gov/Publish/slt_table5.html</x:v>
      </x:c>
      <x:c r="I3467" s="37" t="n">
        <x:v>46269</x:v>
      </x:c>
      <x:c r="J3467" s="36" t="str">
        <x:v>Monthly, end of period</x:v>
      </x:c>
      <x:c r="K3467" s="36" t="str">
        <x:v>Billions of U.S. dollars</x:v>
      </x:c>
    </x:row>
    <x:row r="3468">
      <x:c r="A3468" s="37" t="n">
        <x:v>40210</x:v>
      </x:c>
      <x:c r="B3468" s="36" t="str">
        <x:v>Hong Kong</x:v>
      </x:c>
      <x:c r="C3468" s="36" t="str">
        <x:v>Country or economy</x:v>
      </x:c>
      <x:c r="D3468" s="55" t="n">
        <x:v>152.4</x:v>
      </x:c>
      <x:c r="E3468" s="55" t="n">
        <x:v>3745.5</x:v>
      </x:c>
      <x:c r="F3468" s="39" t="n">
        <x:f>IF(E3468="","",D3468/E3468)</x:f>
        <x:v>0.040688826591910296</x:v>
      </x:c>
      <x:c r="G3468" s="36" t="str">
        <x:v>mfhhis01.csv</x:v>
      </x:c>
      <x:c r="H3468" s="36" t="str">
        <x:v>https://ticdata.treasury.gov/Publish/slt_table5.html</x:v>
      </x:c>
      <x:c r="I3468" s="37" t="n">
        <x:v>46269</x:v>
      </x:c>
      <x:c r="J3468" s="36" t="str">
        <x:v>Monthly, end of period</x:v>
      </x:c>
      <x:c r="K3468" s="36" t="str">
        <x:v>Billions of U.S. dollars</x:v>
      </x:c>
    </x:row>
    <x:row r="3469">
      <x:c r="A3469" s="37" t="n">
        <x:v>40210</x:v>
      </x:c>
      <x:c r="B3469" s="36" t="str">
        <x:v>India</x:v>
      </x:c>
      <x:c r="C3469" s="36" t="str">
        <x:v>Country or economy</x:v>
      </x:c>
      <x:c r="D3469" s="55" t="n">
        <x:v>31.6</x:v>
      </x:c>
      <x:c r="E3469" s="55" t="n">
        <x:v>3745.5</x:v>
      </x:c>
      <x:c r="F3469" s="39" t="n">
        <x:f>IF(E3469="","",D3469/E3469)</x:f>
        <x:v>0.008436790815645441</x:v>
      </x:c>
      <x:c r="G3469" s="36" t="str">
        <x:v>mfhhis01.csv</x:v>
      </x:c>
      <x:c r="H3469" s="36" t="str">
        <x:v>https://ticdata.treasury.gov/Publish/slt_table5.html</x:v>
      </x:c>
      <x:c r="I3469" s="37" t="n">
        <x:v>46269</x:v>
      </x:c>
      <x:c r="J3469" s="36" t="str">
        <x:v>Monthly, end of period</x:v>
      </x:c>
      <x:c r="K3469" s="36" t="str">
        <x:v>Billions of U.S. dollars</x:v>
      </x:c>
    </x:row>
    <x:row r="3470">
      <x:c r="A3470" s="37" t="n">
        <x:v>40210</x:v>
      </x:c>
      <x:c r="B3470" s="36" t="str">
        <x:v>Ireland</x:v>
      </x:c>
      <x:c r="C3470" s="36" t="str">
        <x:v>Country or economy</x:v>
      </x:c>
      <x:c r="D3470" s="55" t="n">
        <x:v>38.7</x:v>
      </x:c>
      <x:c r="E3470" s="55" t="n">
        <x:v>3745.5</x:v>
      </x:c>
      <x:c r="F3470" s="39" t="n">
        <x:f>IF(E3470="","",D3470/E3470)</x:f>
        <x:v>0.010332398878654387</x:v>
      </x:c>
      <x:c r="G3470" s="36" t="str">
        <x:v>mfhhis01.csv</x:v>
      </x:c>
      <x:c r="H3470" s="36" t="str">
        <x:v>https://ticdata.treasury.gov/Publish/slt_table5.html</x:v>
      </x:c>
      <x:c r="I3470" s="37" t="n">
        <x:v>46269</x:v>
      </x:c>
      <x:c r="J3470" s="36" t="str">
        <x:v>Monthly, end of period</x:v>
      </x:c>
      <x:c r="K3470" s="36" t="str">
        <x:v>Billions of U.S. dollars</x:v>
      </x:c>
    </x:row>
    <x:row r="3471">
      <x:c r="A3471" s="37" t="n">
        <x:v>40210</x:v>
      </x:c>
      <x:c r="B3471" s="36" t="str">
        <x:v>Israel</x:v>
      </x:c>
      <x:c r="C3471" s="36" t="str">
        <x:v>Country or economy</x:v>
      </x:c>
      <x:c r="D3471" s="55" t="n">
        <x:v>18.9</x:v>
      </x:c>
      <x:c r="E3471" s="55" t="n">
        <x:v>3745.5</x:v>
      </x:c>
      <x:c r="F3471" s="39" t="n">
        <x:f>IF(E3471="","",D3471/E3471)</x:f>
        <x:v>0.005046055266319583</x:v>
      </x:c>
      <x:c r="G3471" s="36" t="str">
        <x:v>mfhhis01.csv</x:v>
      </x:c>
      <x:c r="H3471" s="36" t="str">
        <x:v>https://ticdata.treasury.gov/Publish/slt_table5.html</x:v>
      </x:c>
      <x:c r="I3471" s="37" t="n">
        <x:v>46269</x:v>
      </x:c>
      <x:c r="J3471" s="36" t="str">
        <x:v>Monthly, end of period</x:v>
      </x:c>
      <x:c r="K3471" s="36" t="str">
        <x:v>Billions of U.S. dollars</x:v>
      </x:c>
    </x:row>
    <x:row r="3472">
      <x:c r="A3472" s="37" t="n">
        <x:v>40210</x:v>
      </x:c>
      <x:c r="B3472" s="36" t="str">
        <x:v>Italy</x:v>
      </x:c>
      <x:c r="C3472" s="36" t="str">
        <x:v>Country or economy</x:v>
      </x:c>
      <x:c r="D3472" s="55" t="n">
        <x:v>20.9</x:v>
      </x:c>
      <x:c r="E3472" s="55" t="n">
        <x:v>3745.5</x:v>
      </x:c>
      <x:c r="F3472" s="39" t="n">
        <x:f>IF(E3472="","",D3472/E3472)</x:f>
        <x:v>0.005580029368575623</x:v>
      </x:c>
      <x:c r="G3472" s="36" t="str">
        <x:v>mfhhis01.csv</x:v>
      </x:c>
      <x:c r="H3472" s="36" t="str">
        <x:v>https://ticdata.treasury.gov/Publish/slt_table5.html</x:v>
      </x:c>
      <x:c r="I3472" s="37" t="n">
        <x:v>46269</x:v>
      </x:c>
      <x:c r="J3472" s="36" t="str">
        <x:v>Monthly, end of period</x:v>
      </x:c>
      <x:c r="K3472" s="36" t="str">
        <x:v>Billions of U.S. dollars</x:v>
      </x:c>
    </x:row>
    <x:row r="3473">
      <x:c r="A3473" s="37" t="n">
        <x:v>40210</x:v>
      </x:c>
      <x:c r="B3473" s="36" t="str">
        <x:v>Japan</x:v>
      </x:c>
      <x:c r="C3473" s="36" t="str">
        <x:v>Country or economy</x:v>
      </x:c>
      <x:c r="D3473" s="55" t="n">
        <x:v>768.2</x:v>
      </x:c>
      <x:c r="E3473" s="55" t="n">
        <x:v>3745.5</x:v>
      </x:c>
      <x:c r="F3473" s="39" t="n">
        <x:f>IF(E3473="","",D3473/E3473)</x:f>
        <x:v>0.2050994526765452</x:v>
      </x:c>
      <x:c r="G3473" s="36" t="str">
        <x:v>mfhhis01.csv</x:v>
      </x:c>
      <x:c r="H3473" s="36" t="str">
        <x:v>https://ticdata.treasury.gov/Publish/slt_table5.html</x:v>
      </x:c>
      <x:c r="I3473" s="37" t="n">
        <x:v>46269</x:v>
      </x:c>
      <x:c r="J3473" s="36" t="str">
        <x:v>Monthly, end of period</x:v>
      </x:c>
      <x:c r="K3473" s="36" t="str">
        <x:v>Billions of U.S. dollars</x:v>
      </x:c>
    </x:row>
    <x:row r="3474">
      <x:c r="A3474" s="37" t="n">
        <x:v>40210</x:v>
      </x:c>
      <x:c r="B3474" s="36" t="str">
        <x:v>Korea, South</x:v>
      </x:c>
      <x:c r="C3474" s="36" t="str">
        <x:v>Country or economy</x:v>
      </x:c>
      <x:c r="D3474" s="55" t="n">
        <x:v>39.8</x:v>
      </x:c>
      <x:c r="E3474" s="55" t="n">
        <x:v>3745.5</x:v>
      </x:c>
      <x:c r="F3474" s="39" t="n">
        <x:f>IF(E3474="","",D3474/E3474)</x:f>
        <x:v>0.010626084634895207</x:v>
      </x:c>
      <x:c r="G3474" s="36" t="str">
        <x:v>mfhhis01.csv</x:v>
      </x:c>
      <x:c r="H3474" s="36" t="str">
        <x:v>https://ticdata.treasury.gov/Publish/slt_table5.html</x:v>
      </x:c>
      <x:c r="I3474" s="37" t="n">
        <x:v>46269</x:v>
      </x:c>
      <x:c r="J3474" s="36" t="str">
        <x:v>Monthly, end of period</x:v>
      </x:c>
      <x:c r="K3474" s="36" t="str">
        <x:v>Billions of U.S. dollars</x:v>
      </x:c>
    </x:row>
    <x:row r="3475">
      <x:c r="A3475" s="37" t="n">
        <x:v>40210</x:v>
      </x:c>
      <x:c r="B3475" s="36" t="str">
        <x:v>Luxembourg</x:v>
      </x:c>
      <x:c r="C3475" s="36" t="str">
        <x:v>Country or economy</x:v>
      </x:c>
      <x:c r="D3475" s="55" t="n">
        <x:v>77.8</x:v>
      </x:c>
      <x:c r="E3475" s="55" t="n">
        <x:v>3745.5</x:v>
      </x:c>
      <x:c r="F3475" s="39" t="n">
        <x:f>IF(E3475="","",D3475/E3475)</x:f>
        <x:v>0.020771592577759977</x:v>
      </x:c>
      <x:c r="G3475" s="36" t="str">
        <x:v>mfhhis01.csv</x:v>
      </x:c>
      <x:c r="H3475" s="36" t="str">
        <x:v>https://ticdata.treasury.gov/Publish/slt_table5.html</x:v>
      </x:c>
      <x:c r="I3475" s="37" t="n">
        <x:v>46269</x:v>
      </x:c>
      <x:c r="J3475" s="36" t="str">
        <x:v>Monthly, end of period</x:v>
      </x:c>
      <x:c r="K3475" s="36" t="str">
        <x:v>Billions of U.S. dollars</x:v>
      </x:c>
    </x:row>
    <x:row r="3476">
      <x:c r="A3476" s="37" t="n">
        <x:v>40210</x:v>
      </x:c>
      <x:c r="B3476" s="36" t="str">
        <x:v>Malaysia</x:v>
      </x:c>
      <x:c r="C3476" s="36" t="str">
        <x:v>Country or economy</x:v>
      </x:c>
      <x:c r="D3476" s="55" t="n">
        <x:v>10.9</x:v>
      </x:c>
      <x:c r="E3476" s="55" t="n">
        <x:v>3745.5</x:v>
      </x:c>
      <x:c r="F3476" s="39" t="n">
        <x:f>IF(E3476="","",D3476/E3476)</x:f>
        <x:v>0.002910158857295421</x:v>
      </x:c>
      <x:c r="G3476" s="36" t="str">
        <x:v>mfhhis01.csv</x:v>
      </x:c>
      <x:c r="H3476" s="36" t="str">
        <x:v>https://ticdata.treasury.gov/Publish/slt_table5.html</x:v>
      </x:c>
      <x:c r="I3476" s="37" t="n">
        <x:v>46269</x:v>
      </x:c>
      <x:c r="J3476" s="36" t="str">
        <x:v>Monthly, end of period</x:v>
      </x:c>
      <x:c r="K3476" s="36" t="str">
        <x:v>Billions of U.S. dollars</x:v>
      </x:c>
    </x:row>
    <x:row r="3477">
      <x:c r="A3477" s="37" t="n">
        <x:v>40210</x:v>
      </x:c>
      <x:c r="B3477" s="36" t="str">
        <x:v>Mexico</x:v>
      </x:c>
      <x:c r="C3477" s="36" t="str">
        <x:v>Country or economy</x:v>
      </x:c>
      <x:c r="D3477" s="55" t="n">
        <x:v>34</x:v>
      </x:c>
      <x:c r="E3477" s="55" t="n">
        <x:v>3745.5</x:v>
      </x:c>
      <x:c r="F3477" s="39" t="n">
        <x:f>IF(E3477="","",D3477/E3477)</x:f>
        <x:v>0.00907755973835269</x:v>
      </x:c>
      <x:c r="G3477" s="36" t="str">
        <x:v>mfhhis01.csv</x:v>
      </x:c>
      <x:c r="H3477" s="36" t="str">
        <x:v>https://ticdata.treasury.gov/Publish/slt_table5.html</x:v>
      </x:c>
      <x:c r="I3477" s="37" t="n">
        <x:v>46269</x:v>
      </x:c>
      <x:c r="J3477" s="36" t="str">
        <x:v>Monthly, end of period</x:v>
      </x:c>
      <x:c r="K3477" s="36" t="str">
        <x:v>Billions of U.S. dollars</x:v>
      </x:c>
    </x:row>
    <x:row r="3478">
      <x:c r="A3478" s="37" t="n">
        <x:v>40210</x:v>
      </x:c>
      <x:c r="B3478" s="36" t="str">
        <x:v>Netherlands</x:v>
      </x:c>
      <x:c r="C3478" s="36" t="str">
        <x:v>Country or economy</x:v>
      </x:c>
      <x:c r="D3478" s="55" t="n">
        <x:v>20.4</x:v>
      </x:c>
      <x:c r="E3478" s="55" t="n">
        <x:v>3745.5</x:v>
      </x:c>
      <x:c r="F3478" s="39" t="n">
        <x:f>IF(E3478="","",D3478/E3478)</x:f>
        <x:v>0.005446535843011613</x:v>
      </x:c>
      <x:c r="G3478" s="36" t="str">
        <x:v>mfhhis01.csv</x:v>
      </x:c>
      <x:c r="H3478" s="36" t="str">
        <x:v>https://ticdata.treasury.gov/Publish/slt_table5.html</x:v>
      </x:c>
      <x:c r="I3478" s="37" t="n">
        <x:v>46269</x:v>
      </x:c>
      <x:c r="J3478" s="36" t="str">
        <x:v>Monthly, end of period</x:v>
      </x:c>
      <x:c r="K3478" s="36" t="str">
        <x:v>Billions of U.S. dollars</x:v>
      </x:c>
    </x:row>
    <x:row r="3479">
      <x:c r="A3479" s="37" t="n">
        <x:v>40210</x:v>
      </x:c>
      <x:c r="B3479" s="36" t="str">
        <x:v>Norway</x:v>
      </x:c>
      <x:c r="C3479" s="36" t="str">
        <x:v>Country or economy</x:v>
      </x:c>
      <x:c r="D3479" s="55" t="n">
        <x:v>13.6</x:v>
      </x:c>
      <x:c r="E3479" s="55" t="n">
        <x:v>3745.5</x:v>
      </x:c>
      <x:c r="F3479" s="39" t="n">
        <x:f>IF(E3479="","",D3479/E3479)</x:f>
        <x:v>0.0036310238953410757</x:v>
      </x:c>
      <x:c r="G3479" s="36" t="str">
        <x:v>mfhhis01.csv</x:v>
      </x:c>
      <x:c r="H3479" s="36" t="str">
        <x:v>https://ticdata.treasury.gov/Publish/slt_table5.html</x:v>
      </x:c>
      <x:c r="I3479" s="37" t="n">
        <x:v>46269</x:v>
      </x:c>
      <x:c r="J3479" s="36" t="str">
        <x:v>Monthly, end of period</x:v>
      </x:c>
      <x:c r="K3479" s="36" t="str">
        <x:v>Billions of U.S. dollars</x:v>
      </x:c>
    </x:row>
    <x:row r="3480">
      <x:c r="A3480" s="37" t="n">
        <x:v>40210</x:v>
      </x:c>
      <x:c r="B3480" s="36" t="str">
        <x:v>Oil Exporters</x:v>
      </x:c>
      <x:c r="C3480" s="36" t="str">
        <x:v>Country or economy</x:v>
      </x:c>
      <x:c r="D3480" s="55" t="n">
        <x:v>211.9</x:v>
      </x:c>
      <x:c r="E3480" s="55" t="n">
        <x:v>3745.5</x:v>
      </x:c>
      <x:c r="F3480" s="39" t="n">
        <x:f>IF(E3480="","",D3480/E3480)</x:f>
        <x:v>0.0565745561340275</x:v>
      </x:c>
      <x:c r="G3480" s="36" t="str">
        <x:v>mfhhis01.csv</x:v>
      </x:c>
      <x:c r="H3480" s="36" t="str">
        <x:v>https://ticdata.treasury.gov/Publish/slt_table5.html</x:v>
      </x:c>
      <x:c r="I3480" s="37" t="n">
        <x:v>46269</x:v>
      </x:c>
      <x:c r="J3480" s="36" t="str">
        <x:v>Monthly, end of period</x:v>
      </x:c>
      <x:c r="K3480" s="36" t="str">
        <x:v>Billions of U.S. dollars</x:v>
      </x:c>
    </x:row>
    <x:row r="3481">
      <x:c r="A3481" s="37" t="n">
        <x:v>40210</x:v>
      </x:c>
      <x:c r="B3481" s="36" t="str">
        <x:v>Philippines</x:v>
      </x:c>
      <x:c r="C3481" s="36" t="str">
        <x:v>Country or economy</x:v>
      </x:c>
      <x:c r="D3481" s="55" t="n">
        <x:v>12.5</x:v>
      </x:c>
      <x:c r="E3481" s="55" t="n">
        <x:v>3745.5</x:v>
      </x:c>
      <x:c r="F3481" s="39" t="n">
        <x:f>IF(E3481="","",D3481/E3481)</x:f>
        <x:v>0.0033373381391002535</x:v>
      </x:c>
      <x:c r="G3481" s="36" t="str">
        <x:v>mfhhis01.csv</x:v>
      </x:c>
      <x:c r="H3481" s="36" t="str">
        <x:v>https://ticdata.treasury.gov/Publish/slt_table5.html</x:v>
      </x:c>
      <x:c r="I3481" s="37" t="n">
        <x:v>46269</x:v>
      </x:c>
      <x:c r="J3481" s="36" t="str">
        <x:v>Monthly, end of period</x:v>
      </x:c>
      <x:c r="K3481" s="36" t="str">
        <x:v>Billions of U.S. dollars</x:v>
      </x:c>
    </x:row>
    <x:row r="3482">
      <x:c r="A3482" s="37" t="n">
        <x:v>40210</x:v>
      </x:c>
      <x:c r="B3482" s="36" t="str">
        <x:v>Poland</x:v>
      </x:c>
      <x:c r="C3482" s="36" t="str">
        <x:v>Country or economy</x:v>
      </x:c>
      <x:c r="D3482" s="55" t="n">
        <x:v>22.6</x:v>
      </x:c>
      <x:c r="E3482" s="55" t="n">
        <x:v>3745.5</x:v>
      </x:c>
      <x:c r="F3482" s="39" t="n">
        <x:f>IF(E3482="","",D3482/E3482)</x:f>
        <x:v>0.006033907355493259</x:v>
      </x:c>
      <x:c r="G3482" s="36" t="str">
        <x:v>mfhhis01.csv</x:v>
      </x:c>
      <x:c r="H3482" s="36" t="str">
        <x:v>https://ticdata.treasury.gov/Publish/slt_table5.html</x:v>
      </x:c>
      <x:c r="I3482" s="37" t="n">
        <x:v>46269</x:v>
      </x:c>
      <x:c r="J3482" s="36" t="str">
        <x:v>Monthly, end of period</x:v>
      </x:c>
      <x:c r="K3482" s="36" t="str">
        <x:v>Billions of U.S. dollars</x:v>
      </x:c>
    </x:row>
    <x:row r="3483">
      <x:c r="A3483" s="37" t="n">
        <x:v>40210</x:v>
      </x:c>
      <x:c r="B3483" s="36" t="str">
        <x:v>Russia</x:v>
      </x:c>
      <x:c r="C3483" s="36" t="str">
        <x:v>Country or economy</x:v>
      </x:c>
      <x:c r="D3483" s="55" t="n">
        <x:v>120.2</x:v>
      </x:c>
      <x:c r="E3483" s="55" t="n">
        <x:v>3745.5</x:v>
      </x:c>
      <x:c r="F3483" s="39" t="n">
        <x:f>IF(E3483="","",D3483/E3483)</x:f>
        <x:v>0.03209184354558804</x:v>
      </x:c>
      <x:c r="G3483" s="36" t="str">
        <x:v>mfhhis01.csv</x:v>
      </x:c>
      <x:c r="H3483" s="36" t="str">
        <x:v>https://ticdata.treasury.gov/Publish/slt_table5.html</x:v>
      </x:c>
      <x:c r="I3483" s="37" t="n">
        <x:v>46269</x:v>
      </x:c>
      <x:c r="J3483" s="36" t="str">
        <x:v>Monthly, end of period</x:v>
      </x:c>
      <x:c r="K3483" s="36" t="str">
        <x:v>Billions of U.S. dollars</x:v>
      </x:c>
    </x:row>
    <x:row r="3484">
      <x:c r="A3484" s="37" t="n">
        <x:v>40210</x:v>
      </x:c>
      <x:c r="B3484" s="36" t="str">
        <x:v>Singapore</x:v>
      </x:c>
      <x:c r="C3484" s="36" t="str">
        <x:v>Country or economy</x:v>
      </x:c>
      <x:c r="D3484" s="55" t="n">
        <x:v>42.6</x:v>
      </x:c>
      <x:c r="E3484" s="55" t="n">
        <x:v>3745.5</x:v>
      </x:c>
      <x:c r="F3484" s="39" t="n">
        <x:f>IF(E3484="","",D3484/E3484)</x:f>
        <x:v>0.011373648378053665</x:v>
      </x:c>
      <x:c r="G3484" s="36" t="str">
        <x:v>mfhhis01.csv</x:v>
      </x:c>
      <x:c r="H3484" s="36" t="str">
        <x:v>https://ticdata.treasury.gov/Publish/slt_table5.html</x:v>
      </x:c>
      <x:c r="I3484" s="37" t="n">
        <x:v>46269</x:v>
      </x:c>
      <x:c r="J3484" s="36" t="str">
        <x:v>Monthly, end of period</x:v>
      </x:c>
      <x:c r="K3484" s="36" t="str">
        <x:v>Billions of U.S. dollars</x:v>
      </x:c>
    </x:row>
    <x:row r="3485">
      <x:c r="A3485" s="37" t="n">
        <x:v>40210</x:v>
      </x:c>
      <x:c r="B3485" s="36" t="str">
        <x:v>Sweden</x:v>
      </x:c>
      <x:c r="C3485" s="36" t="str">
        <x:v>Country or economy</x:v>
      </x:c>
      <x:c r="D3485" s="55" t="n">
        <x:v>16</x:v>
      </x:c>
      <x:c r="E3485" s="55" t="n">
        <x:v>3745.5</x:v>
      </x:c>
      <x:c r="F3485" s="39" t="n">
        <x:f>IF(E3485="","",D3485/E3485)</x:f>
        <x:v>0.004271792818048324</x:v>
      </x:c>
      <x:c r="G3485" s="36" t="str">
        <x:v>mfhhis01.csv</x:v>
      </x:c>
      <x:c r="H3485" s="36" t="str">
        <x:v>https://ticdata.treasury.gov/Publish/slt_table5.html</x:v>
      </x:c>
      <x:c r="I3485" s="37" t="n">
        <x:v>46269</x:v>
      </x:c>
      <x:c r="J3485" s="36" t="str">
        <x:v>Monthly, end of period</x:v>
      </x:c>
      <x:c r="K3485" s="36" t="str">
        <x:v>Billions of U.S. dollars</x:v>
      </x:c>
    </x:row>
    <x:row r="3486">
      <x:c r="A3486" s="37" t="n">
        <x:v>40210</x:v>
      </x:c>
      <x:c r="B3486" s="36" t="str">
        <x:v>Switzerland</x:v>
      </x:c>
      <x:c r="C3486" s="36" t="str">
        <x:v>Country or economy</x:v>
      </x:c>
      <x:c r="D3486" s="55" t="n">
        <x:v>81.8</x:v>
      </x:c>
      <x:c r="E3486" s="55" t="n">
        <x:v>3745.5</x:v>
      </x:c>
      <x:c r="F3486" s="39" t="n">
        <x:f>IF(E3486="","",D3486/E3486)</x:f>
        <x:v>0.02183954078227206</x:v>
      </x:c>
      <x:c r="G3486" s="36" t="str">
        <x:v>mfhhis01.csv</x:v>
      </x:c>
      <x:c r="H3486" s="36" t="str">
        <x:v>https://ticdata.treasury.gov/Publish/slt_table5.html</x:v>
      </x:c>
      <x:c r="I3486" s="37" t="n">
        <x:v>46269</x:v>
      </x:c>
      <x:c r="J3486" s="36" t="str">
        <x:v>Monthly, end of period</x:v>
      </x:c>
      <x:c r="K3486" s="36" t="str">
        <x:v>Billions of U.S. dollars</x:v>
      </x:c>
    </x:row>
    <x:row r="3487">
      <x:c r="A3487" s="37" t="n">
        <x:v>40210</x:v>
      </x:c>
      <x:c r="B3487" s="36" t="str">
        <x:v>Taiwan</x:v>
      </x:c>
      <x:c r="C3487" s="36" t="str">
        <x:v>Country or economy</x:v>
      </x:c>
      <x:c r="D3487" s="55" t="n">
        <x:v>121.4</x:v>
      </x:c>
      <x:c r="E3487" s="55" t="n">
        <x:v>3745.5</x:v>
      </x:c>
      <x:c r="F3487" s="39" t="n">
        <x:f>IF(E3487="","",D3487/E3487)</x:f>
        <x:v>0.032412228006941664</x:v>
      </x:c>
      <x:c r="G3487" s="36" t="str">
        <x:v>mfhhis01.csv</x:v>
      </x:c>
      <x:c r="H3487" s="36" t="str">
        <x:v>https://ticdata.treasury.gov/Publish/slt_table5.html</x:v>
      </x:c>
      <x:c r="I3487" s="37" t="n">
        <x:v>46269</x:v>
      </x:c>
      <x:c r="J3487" s="36" t="str">
        <x:v>Monthly, end of period</x:v>
      </x:c>
      <x:c r="K3487" s="36" t="str">
        <x:v>Billions of U.S. dollars</x:v>
      </x:c>
    </x:row>
    <x:row r="3488">
      <x:c r="A3488" s="37" t="n">
        <x:v>40210</x:v>
      </x:c>
      <x:c r="B3488" s="36" t="str">
        <x:v>Thailand</x:v>
      </x:c>
      <x:c r="C3488" s="36" t="str">
        <x:v>Country or economy</x:v>
      </x:c>
      <x:c r="D3488" s="55" t="n">
        <x:v>42.1</x:v>
      </x:c>
      <x:c r="E3488" s="55" t="n">
        <x:v>3745.5</x:v>
      </x:c>
      <x:c r="F3488" s="39" t="n">
        <x:f>IF(E3488="","",D3488/E3488)</x:f>
        <x:v>0.011240154852489654</x:v>
      </x:c>
      <x:c r="G3488" s="36" t="str">
        <x:v>mfhhis01.csv</x:v>
      </x:c>
      <x:c r="H3488" s="36" t="str">
        <x:v>https://ticdata.treasury.gov/Publish/slt_table5.html</x:v>
      </x:c>
      <x:c r="I3488" s="37" t="n">
        <x:v>46269</x:v>
      </x:c>
      <x:c r="J3488" s="36" t="str">
        <x:v>Monthly, end of period</x:v>
      </x:c>
      <x:c r="K3488" s="36" t="str">
        <x:v>Billions of U.S. dollars</x:v>
      </x:c>
    </x:row>
    <x:row r="3489">
      <x:c r="A3489" s="37" t="n">
        <x:v>40210</x:v>
      </x:c>
      <x:c r="B3489" s="36" t="str">
        <x:v>Turkey</x:v>
      </x:c>
      <x:c r="C3489" s="36" t="str">
        <x:v>Country or economy</x:v>
      </x:c>
      <x:c r="D3489" s="55" t="n">
        <x:v>27.3</x:v>
      </x:c>
      <x:c r="E3489" s="55" t="n">
        <x:v>3745.5</x:v>
      </x:c>
      <x:c r="F3489" s="39" t="n">
        <x:f>IF(E3489="","",D3489/E3489)</x:f>
        <x:v>0.007288746495794954</x:v>
      </x:c>
      <x:c r="G3489" s="36" t="str">
        <x:v>mfhhis01.csv</x:v>
      </x:c>
      <x:c r="H3489" s="36" t="str">
        <x:v>https://ticdata.treasury.gov/Publish/slt_table5.html</x:v>
      </x:c>
      <x:c r="I3489" s="37" t="n">
        <x:v>46269</x:v>
      </x:c>
      <x:c r="J3489" s="36" t="str">
        <x:v>Monthly, end of period</x:v>
      </x:c>
      <x:c r="K3489" s="36" t="str">
        <x:v>Billions of U.S. dollars</x:v>
      </x:c>
    </x:row>
    <x:row r="3490">
      <x:c r="A3490" s="37" t="n">
        <x:v>40210</x:v>
      </x:c>
      <x:c r="B3490" s="36" t="str">
        <x:v>United Kingdom</x:v>
      </x:c>
      <x:c r="C3490" s="36" t="str">
        <x:v>Country or economy</x:v>
      </x:c>
      <x:c r="D3490" s="55" t="n">
        <x:v>233.5</x:v>
      </x:c>
      <x:c r="E3490" s="55" t="n">
        <x:v>3745.5</x:v>
      </x:c>
      <x:c r="F3490" s="39" t="n">
        <x:f>IF(E3490="","",D3490/E3490)</x:f>
        <x:v>0.06234147643839274</x:v>
      </x:c>
      <x:c r="G3490" s="36" t="str">
        <x:v>mfhhis01.csv</x:v>
      </x:c>
      <x:c r="H3490" s="36" t="str">
        <x:v>https://ticdata.treasury.gov/Publish/slt_table5.html</x:v>
      </x:c>
      <x:c r="I3490" s="37" t="n">
        <x:v>46269</x:v>
      </x:c>
      <x:c r="J3490" s="36" t="str">
        <x:v>Monthly, end of period</x:v>
      </x:c>
      <x:c r="K3490" s="36" t="str">
        <x:v>Billions of U.S. dollars</x:v>
      </x:c>
    </x:row>
    <x:row r="3491">
      <x:c r="A3491" s="37" t="n">
        <x:v>40238</x:v>
      </x:c>
      <x:c r="B3491" s="36" t="str">
        <x:v>All Other</x:v>
      </x:c>
      <x:c r="C3491" s="36" t="str">
        <x:v>Aggregate</x:v>
      </x:c>
      <x:c r="D3491" s="55" t="n">
        <x:v>163.4</x:v>
      </x:c>
      <x:c r="E3491" s="55" t="n">
        <x:v>3877.9</x:v>
      </x:c>
      <x:c r="F3491" s="39" t="n">
        <x:f>IF(E3491="","",D3491/E3491)</x:f>
        <x:v>0.042136207741303285</x:v>
      </x:c>
      <x:c r="G3491" s="36" t="str">
        <x:v>mfhhis01.csv</x:v>
      </x:c>
      <x:c r="H3491" s="36" t="str">
        <x:v>https://ticdata.treasury.gov/Publish/slt_table5.html</x:v>
      </x:c>
      <x:c r="I3491" s="37" t="n">
        <x:v>46269</x:v>
      </x:c>
      <x:c r="J3491" s="36" t="str">
        <x:v>Monthly, end of period</x:v>
      </x:c>
      <x:c r="K3491" s="36" t="str">
        <x:v>Billions of U.S. dollars</x:v>
      </x:c>
    </x:row>
    <x:row r="3492">
      <x:c r="A3492" s="37" t="n">
        <x:v>40238</x:v>
      </x:c>
      <x:c r="B3492" s="36" t="str">
        <x:v>Australia</x:v>
      </x:c>
      <x:c r="C3492" s="36" t="str">
        <x:v>Country or economy</x:v>
      </x:c>
      <x:c r="D3492" s="55" t="n">
        <x:v>14.4</x:v>
      </x:c>
      <x:c r="E3492" s="55" t="n">
        <x:v>3877.9</x:v>
      </x:c>
      <x:c r="F3492" s="39" t="n">
        <x:f>IF(E3492="","",D3492/E3492)</x:f>
        <x:v>0.0037133500090255037</x:v>
      </x:c>
      <x:c r="G3492" s="36" t="str">
        <x:v>mfhhis01.csv</x:v>
      </x:c>
      <x:c r="H3492" s="36" t="str">
        <x:v>https://ticdata.treasury.gov/Publish/slt_table5.html</x:v>
      </x:c>
      <x:c r="I3492" s="37" t="n">
        <x:v>46269</x:v>
      </x:c>
      <x:c r="J3492" s="36" t="str">
        <x:v>Monthly, end of period</x:v>
      </x:c>
      <x:c r="K3492" s="36" t="str">
        <x:v>Billions of U.S. dollars</x:v>
      </x:c>
    </x:row>
    <x:row r="3493">
      <x:c r="A3493" s="37" t="n">
        <x:v>40238</x:v>
      </x:c>
      <x:c r="B3493" s="36" t="str">
        <x:v>Belgium</x:v>
      </x:c>
      <x:c r="C3493" s="36" t="str">
        <x:v>Country or economy</x:v>
      </x:c>
      <x:c r="D3493" s="55" t="n">
        <x:v>17.1</x:v>
      </x:c>
      <x:c r="E3493" s="55" t="n">
        <x:v>3877.9</x:v>
      </x:c>
      <x:c r="F3493" s="39" t="n">
        <x:f>IF(E3493="","",D3493/E3493)</x:f>
        <x:v>0.004409603135717786</x:v>
      </x:c>
      <x:c r="G3493" s="36" t="str">
        <x:v>mfhhis01.csv</x:v>
      </x:c>
      <x:c r="H3493" s="36" t="str">
        <x:v>https://ticdata.treasury.gov/Publish/slt_table5.html</x:v>
      </x:c>
      <x:c r="I3493" s="37" t="n">
        <x:v>46269</x:v>
      </x:c>
      <x:c r="J3493" s="36" t="str">
        <x:v>Monthly, end of period</x:v>
      </x:c>
      <x:c r="K3493" s="36" t="str">
        <x:v>Billions of U.S. dollars</x:v>
      </x:c>
    </x:row>
    <x:row r="3494">
      <x:c r="A3494" s="37" t="n">
        <x:v>40238</x:v>
      </x:c>
      <x:c r="B3494" s="36" t="str">
        <x:v>Brazil</x:v>
      </x:c>
      <x:c r="C3494" s="36" t="str">
        <x:v>Country or economy</x:v>
      </x:c>
      <x:c r="D3494" s="55" t="n">
        <x:v>164.5</x:v>
      </x:c>
      <x:c r="E3494" s="55" t="n">
        <x:v>3877.9</x:v>
      </x:c>
      <x:c r="F3494" s="39" t="n">
        <x:f>IF(E3494="","",D3494/E3494)</x:f>
        <x:v>0.04241986642254829</x:v>
      </x:c>
      <x:c r="G3494" s="36" t="str">
        <x:v>mfhhis01.csv</x:v>
      </x:c>
      <x:c r="H3494" s="36" t="str">
        <x:v>https://ticdata.treasury.gov/Publish/slt_table5.html</x:v>
      </x:c>
      <x:c r="I3494" s="37" t="n">
        <x:v>46269</x:v>
      </x:c>
      <x:c r="J3494" s="36" t="str">
        <x:v>Monthly, end of period</x:v>
      </x:c>
      <x:c r="K3494" s="36" t="str">
        <x:v>Billions of U.S. dollars</x:v>
      </x:c>
    </x:row>
    <x:row r="3495">
      <x:c r="A3495" s="37" t="n">
        <x:v>40238</x:v>
      </x:c>
      <x:c r="B3495" s="36" t="str">
        <x:v>Canada</x:v>
      </x:c>
      <x:c r="C3495" s="36" t="str">
        <x:v>Country or economy</x:v>
      </x:c>
      <x:c r="D3495" s="55" t="n">
        <x:v>77.1</x:v>
      </x:c>
      <x:c r="E3495" s="55" t="n">
        <x:v>3877.9</x:v>
      </x:c>
      <x:c r="F3495" s="39" t="n">
        <x:f>IF(E3495="","",D3495/E3495)</x:f>
        <x:v>0.019881894839990713</x:v>
      </x:c>
      <x:c r="G3495" s="36" t="str">
        <x:v>mfhhis01.csv</x:v>
      </x:c>
      <x:c r="H3495" s="36" t="str">
        <x:v>https://ticdata.treasury.gov/Publish/slt_table5.html</x:v>
      </x:c>
      <x:c r="I3495" s="37" t="n">
        <x:v>46269</x:v>
      </x:c>
      <x:c r="J3495" s="36" t="str">
        <x:v>Monthly, end of period</x:v>
      </x:c>
      <x:c r="K3495" s="36" t="str">
        <x:v>Billions of U.S. dollars</x:v>
      </x:c>
    </x:row>
    <x:row r="3496">
      <x:c r="A3496" s="37" t="n">
        <x:v>40238</x:v>
      </x:c>
      <x:c r="B3496" s="36" t="str">
        <x:v>Carib Bnkng Ctrs</x:v>
      </x:c>
      <x:c r="C3496" s="36" t="str">
        <x:v>Country or economy</x:v>
      </x:c>
      <x:c r="D3496" s="55" t="n">
        <x:v>148.3</x:v>
      </x:c>
      <x:c r="E3496" s="55" t="n">
        <x:v>3877.9</x:v>
      </x:c>
      <x:c r="F3496" s="39" t="n">
        <x:f>IF(E3496="","",D3496/E3496)</x:f>
        <x:v>0.0382423476623946</x:v>
      </x:c>
      <x:c r="G3496" s="36" t="str">
        <x:v>mfhhis01.csv</x:v>
      </x:c>
      <x:c r="H3496" s="36" t="str">
        <x:v>https://ticdata.treasury.gov/Publish/slt_table5.html</x:v>
      </x:c>
      <x:c r="I3496" s="37" t="n">
        <x:v>46269</x:v>
      </x:c>
      <x:c r="J3496" s="36" t="str">
        <x:v>Monthly, end of period</x:v>
      </x:c>
      <x:c r="K3496" s="36" t="str">
        <x:v>Billions of U.S. dollars</x:v>
      </x:c>
    </x:row>
    <x:row r="3497">
      <x:c r="A3497" s="37" t="n">
        <x:v>40238</x:v>
      </x:c>
      <x:c r="B3497" s="36" t="str">
        <x:v>Chile</x:v>
      </x:c>
      <x:c r="C3497" s="36" t="str">
        <x:v>Country or economy</x:v>
      </x:c>
      <x:c r="D3497" s="55" t="n">
        <x:v>11.9</x:v>
      </x:c>
      <x:c r="E3497" s="55" t="n">
        <x:v>3877.9</x:v>
      </x:c>
      <x:c r="F3497" s="39" t="n">
        <x:f>IF(E3497="","",D3497/E3497)</x:f>
        <x:v>0.0030686711880141314</x:v>
      </x:c>
      <x:c r="G3497" s="36" t="str">
        <x:v>mfhhis01.csv</x:v>
      </x:c>
      <x:c r="H3497" s="36" t="str">
        <x:v>https://ticdata.treasury.gov/Publish/slt_table5.html</x:v>
      </x:c>
      <x:c r="I3497" s="37" t="n">
        <x:v>46269</x:v>
      </x:c>
      <x:c r="J3497" s="36" t="str">
        <x:v>Monthly, end of period</x:v>
      </x:c>
      <x:c r="K3497" s="36" t="str">
        <x:v>Billions of U.S. dollars</x:v>
      </x:c>
    </x:row>
    <x:row r="3498">
      <x:c r="A3498" s="37" t="n">
        <x:v>40238</x:v>
      </x:c>
      <x:c r="B3498" s="36" t="str">
        <x:v>China, Mainland</x:v>
      </x:c>
      <x:c r="C3498" s="36" t="str">
        <x:v>Country or economy</x:v>
      </x:c>
      <x:c r="D3498" s="55" t="n">
        <x:v>895.2</x:v>
      </x:c>
      <x:c r="E3498" s="55" t="n">
        <x:v>3877.9</x:v>
      </x:c>
      <x:c r="F3498" s="39" t="n">
        <x:f>IF(E3498="","",D3498/E3498)</x:f>
        <x:v>0.23084659222775214</x:v>
      </x:c>
      <x:c r="G3498" s="36" t="str">
        <x:v>mfhhis01.csv</x:v>
      </x:c>
      <x:c r="H3498" s="36" t="str">
        <x:v>https://ticdata.treasury.gov/Publish/slt_table5.html</x:v>
      </x:c>
      <x:c r="I3498" s="37" t="n">
        <x:v>46269</x:v>
      </x:c>
      <x:c r="J3498" s="36" t="str">
        <x:v>Monthly, end of period</x:v>
      </x:c>
      <x:c r="K3498" s="36" t="str">
        <x:v>Billions of U.S. dollars</x:v>
      </x:c>
    </x:row>
    <x:row r="3499">
      <x:c r="A3499" s="37" t="n">
        <x:v>40238</x:v>
      </x:c>
      <x:c r="B3499" s="36" t="str">
        <x:v>Colombia</x:v>
      </x:c>
      <x:c r="C3499" s="36" t="str">
        <x:v>Country or economy</x:v>
      </x:c>
      <x:c r="D3499" s="55" t="n">
        <x:v>16.2</x:v>
      </x:c>
      <x:c r="E3499" s="55" t="n">
        <x:v>3877.9</x:v>
      </x:c>
      <x:c r="F3499" s="39" t="n">
        <x:f>IF(E3499="","",D3499/E3499)</x:f>
        <x:v>0.004177518760153691</x:v>
      </x:c>
      <x:c r="G3499" s="36" t="str">
        <x:v>mfhhis01.csv</x:v>
      </x:c>
      <x:c r="H3499" s="36" t="str">
        <x:v>https://ticdata.treasury.gov/Publish/slt_table5.html</x:v>
      </x:c>
      <x:c r="I3499" s="37" t="n">
        <x:v>46269</x:v>
      </x:c>
      <x:c r="J3499" s="36" t="str">
        <x:v>Monthly, end of period</x:v>
      </x:c>
      <x:c r="K3499" s="36" t="str">
        <x:v>Billions of U.S. dollars</x:v>
      </x:c>
    </x:row>
    <x:row r="3500">
      <x:c r="A3500" s="37" t="n">
        <x:v>40238</x:v>
      </x:c>
      <x:c r="B3500" s="36" t="str">
        <x:v>Egypt</x:v>
      </x:c>
      <x:c r="C3500" s="36" t="str">
        <x:v>Country or economy</x:v>
      </x:c>
      <x:c r="D3500" s="55" t="n">
        <x:v>21.4</x:v>
      </x:c>
      <x:c r="E3500" s="55" t="n">
        <x:v>3877.9</x:v>
      </x:c>
      <x:c r="F3500" s="39" t="n">
        <x:f>IF(E3500="","",D3500/E3500)</x:f>
        <x:v>0.005518450707857345</x:v>
      </x:c>
      <x:c r="G3500" s="36" t="str">
        <x:v>mfhhis01.csv</x:v>
      </x:c>
      <x:c r="H3500" s="36" t="str">
        <x:v>https://ticdata.treasury.gov/Publish/slt_table5.html</x:v>
      </x:c>
      <x:c r="I3500" s="37" t="n">
        <x:v>46269</x:v>
      </x:c>
      <x:c r="J3500" s="36" t="str">
        <x:v>Monthly, end of period</x:v>
      </x:c>
      <x:c r="K3500" s="36" t="str">
        <x:v>Billions of U.S. dollars</x:v>
      </x:c>
    </x:row>
    <x:row r="3501">
      <x:c r="A3501" s="37" t="n">
        <x:v>40238</x:v>
      </x:c>
      <x:c r="B3501" s="36" t="str">
        <x:v>Foreign official</x:v>
      </x:c>
      <x:c r="C3501" s="36" t="str">
        <x:v>Aggregate</x:v>
      </x:c>
      <x:c r="D3501" s="55" t="n">
        <x:v>2703.3</x:v>
      </x:c>
      <x:c r="E3501" s="55" t="n">
        <x:v>3877.9</x:v>
      </x:c>
      <x:c r="F3501" s="39" t="n">
        <x:f>IF(E3501="","",D3501/E3501)</x:f>
        <x:v>0.697104102736017</x:v>
      </x:c>
      <x:c r="G3501" s="36" t="str">
        <x:v>mfhhis01.csv</x:v>
      </x:c>
      <x:c r="H3501" s="36" t="str">
        <x:v>https://ticdata.treasury.gov/Publish/slt_table5.html</x:v>
      </x:c>
      <x:c r="I3501" s="37" t="n">
        <x:v>46269</x:v>
      </x:c>
      <x:c r="J3501" s="36" t="str">
        <x:v>Monthly, end of period</x:v>
      </x:c>
      <x:c r="K3501" s="36" t="str">
        <x:v>Billions of U.S. dollars</x:v>
      </x:c>
    </x:row>
    <x:row r="3502">
      <x:c r="A3502" s="37" t="n">
        <x:v>40238</x:v>
      </x:c>
      <x:c r="B3502" s="36" t="str">
        <x:v>Foreign official Treasury bills</x:v>
      </x:c>
      <x:c r="C3502" s="36" t="str">
        <x:v>Aggregate</x:v>
      </x:c>
      <x:c r="D3502" s="55" t="n">
        <x:v>501.3</x:v>
      </x:c>
      <x:c r="E3502" s="55" t="n">
        <x:v>3877.9</x:v>
      </x:c>
      <x:c r="F3502" s="39" t="n">
        <x:f>IF(E3502="","",D3502/E3502)</x:f>
        <x:v>0.12927099718920035</x:v>
      </x:c>
      <x:c r="G3502" s="36" t="str">
        <x:v>mfhhis01.csv</x:v>
      </x:c>
      <x:c r="H3502" s="36" t="str">
        <x:v>https://ticdata.treasury.gov/Publish/slt_table5.html</x:v>
      </x:c>
      <x:c r="I3502" s="37" t="n">
        <x:v>46269</x:v>
      </x:c>
      <x:c r="J3502" s="36" t="str">
        <x:v>Monthly, end of period</x:v>
      </x:c>
      <x:c r="K3502" s="36" t="str">
        <x:v>Billions of U.S. dollars</x:v>
      </x:c>
    </x:row>
    <x:row r="3503">
      <x:c r="A3503" s="37" t="n">
        <x:v>40238</x:v>
      </x:c>
      <x:c r="B3503" s="36" t="str">
        <x:v>Foreign official Treasury bonds and notes</x:v>
      </x:c>
      <x:c r="C3503" s="36" t="str">
        <x:v>Aggregate</x:v>
      </x:c>
      <x:c r="D3503" s="55" t="n">
        <x:v>2202</x:v>
      </x:c>
      <x:c r="E3503" s="55" t="n">
        <x:v>3877.9</x:v>
      </x:c>
      <x:c r="F3503" s="39" t="n">
        <x:f>IF(E3503="","",D3503/E3503)</x:f>
        <x:v>0.5678331055468165</x:v>
      </x:c>
      <x:c r="G3503" s="36" t="str">
        <x:v>mfhhis01.csv</x:v>
      </x:c>
      <x:c r="H3503" s="36" t="str">
        <x:v>https://ticdata.treasury.gov/Publish/slt_table5.html</x:v>
      </x:c>
      <x:c r="I3503" s="37" t="n">
        <x:v>46269</x:v>
      </x:c>
      <x:c r="J3503" s="36" t="str">
        <x:v>Monthly, end of period</x:v>
      </x:c>
      <x:c r="K3503" s="36" t="str">
        <x:v>Billions of U.S. dollars</x:v>
      </x:c>
    </x:row>
    <x:row r="3504">
      <x:c r="A3504" s="37" t="n">
        <x:v>40238</x:v>
      </x:c>
      <x:c r="B3504" s="36" t="str">
        <x:v>France</x:v>
      </x:c>
      <x:c r="C3504" s="36" t="str">
        <x:v>Country or economy</x:v>
      </x:c>
      <x:c r="D3504" s="55" t="n">
        <x:v>39.8</x:v>
      </x:c>
      <x:c r="E3504" s="55" t="n">
        <x:v>3877.9</x:v>
      </x:c>
      <x:c r="F3504" s="39" t="n">
        <x:f>IF(E3504="","",D3504/E3504)</x:f>
        <x:v>0.010263286830501043</x:v>
      </x:c>
      <x:c r="G3504" s="36" t="str">
        <x:v>mfhhis01.csv</x:v>
      </x:c>
      <x:c r="H3504" s="36" t="str">
        <x:v>https://ticdata.treasury.gov/Publish/slt_table5.html</x:v>
      </x:c>
      <x:c r="I3504" s="37" t="n">
        <x:v>46269</x:v>
      </x:c>
      <x:c r="J3504" s="36" t="str">
        <x:v>Monthly, end of period</x:v>
      </x:c>
      <x:c r="K3504" s="36" t="str">
        <x:v>Billions of U.S. dollars</x:v>
      </x:c>
    </x:row>
    <x:row r="3505">
      <x:c r="A3505" s="37" t="n">
        <x:v>40238</x:v>
      </x:c>
      <x:c r="B3505" s="36" t="str">
        <x:v>Germany</x:v>
      </x:c>
      <x:c r="C3505" s="36" t="str">
        <x:v>Country or economy</x:v>
      </x:c>
      <x:c r="D3505" s="55" t="n">
        <x:v>53.7</x:v>
      </x:c>
      <x:c r="E3505" s="55" t="n">
        <x:v>3877.9</x:v>
      </x:c>
      <x:c r="F3505" s="39" t="n">
        <x:f>IF(E3505="","",D3505/E3505)</x:f>
        <x:v>0.013847701075324273</x:v>
      </x:c>
      <x:c r="G3505" s="36" t="str">
        <x:v>mfhhis01.csv</x:v>
      </x:c>
      <x:c r="H3505" s="36" t="str">
        <x:v>https://ticdata.treasury.gov/Publish/slt_table5.html</x:v>
      </x:c>
      <x:c r="I3505" s="37" t="n">
        <x:v>46269</x:v>
      </x:c>
      <x:c r="J3505" s="36" t="str">
        <x:v>Monthly, end of period</x:v>
      </x:c>
      <x:c r="K3505" s="36" t="str">
        <x:v>Billions of U.S. dollars</x:v>
      </x:c>
    </x:row>
    <x:row r="3506">
      <x:c r="A3506" s="37" t="n">
        <x:v>40238</x:v>
      </x:c>
      <x:c r="B3506" s="36" t="str">
        <x:v>Grand Total</x:v>
      </x:c>
      <x:c r="C3506" s="36" t="str">
        <x:v>Aggregate</x:v>
      </x:c>
      <x:c r="D3506" s="55" t="n">
        <x:v>3877.9</x:v>
      </x:c>
      <x:c r="E3506" s="55" t="n">
        <x:v>3877.9</x:v>
      </x:c>
      <x:c r="F3506" s="39" t="n">
        <x:f>IF(E3506="","",D3506/E3506)</x:f>
        <x:v>1</x:v>
      </x:c>
      <x:c r="G3506" s="36" t="str">
        <x:v>mfhhis01.csv</x:v>
      </x:c>
      <x:c r="H3506" s="36" t="str">
        <x:v>https://ticdata.treasury.gov/Publish/slt_table5.html</x:v>
      </x:c>
      <x:c r="I3506" s="37" t="n">
        <x:v>46269</x:v>
      </x:c>
      <x:c r="J3506" s="36" t="str">
        <x:v>Monthly, end of period</x:v>
      </x:c>
      <x:c r="K3506" s="36" t="str">
        <x:v>Billions of U.S. dollars</x:v>
      </x:c>
    </x:row>
    <x:row r="3507">
      <x:c r="A3507" s="37" t="n">
        <x:v>40238</x:v>
      </x:c>
      <x:c r="B3507" s="36" t="str">
        <x:v>Hong Kong</x:v>
      </x:c>
      <x:c r="C3507" s="36" t="str">
        <x:v>Country or economy</x:v>
      </x:c>
      <x:c r="D3507" s="55" t="n">
        <x:v>150.9</x:v>
      </x:c>
      <x:c r="E3507" s="55" t="n">
        <x:v>3877.9</x:v>
      </x:c>
      <x:c r="F3507" s="39" t="n">
        <x:f>IF(E3507="","",D3507/E3507)</x:f>
        <x:v>0.03891281363624642</x:v>
      </x:c>
      <x:c r="G3507" s="36" t="str">
        <x:v>mfhhis01.csv</x:v>
      </x:c>
      <x:c r="H3507" s="36" t="str">
        <x:v>https://ticdata.treasury.gov/Publish/slt_table5.html</x:v>
      </x:c>
      <x:c r="I3507" s="37" t="n">
        <x:v>46269</x:v>
      </x:c>
      <x:c r="J3507" s="36" t="str">
        <x:v>Monthly, end of period</x:v>
      </x:c>
      <x:c r="K3507" s="36" t="str">
        <x:v>Billions of U.S. dollars</x:v>
      </x:c>
    </x:row>
    <x:row r="3508">
      <x:c r="A3508" s="37" t="n">
        <x:v>40238</x:v>
      </x:c>
      <x:c r="B3508" s="36" t="str">
        <x:v>India</x:v>
      </x:c>
      <x:c r="C3508" s="36" t="str">
        <x:v>Country or economy</x:v>
      </x:c>
      <x:c r="D3508" s="55" t="n">
        <x:v>32</x:v>
      </x:c>
      <x:c r="E3508" s="55" t="n">
        <x:v>3877.9</x:v>
      </x:c>
      <x:c r="F3508" s="39" t="n">
        <x:f>IF(E3508="","",D3508/E3508)</x:f>
        <x:v>0.008251888908945564</x:v>
      </x:c>
      <x:c r="G3508" s="36" t="str">
        <x:v>mfhhis01.csv</x:v>
      </x:c>
      <x:c r="H3508" s="36" t="str">
        <x:v>https://ticdata.treasury.gov/Publish/slt_table5.html</x:v>
      </x:c>
      <x:c r="I3508" s="37" t="n">
        <x:v>46269</x:v>
      </x:c>
      <x:c r="J3508" s="36" t="str">
        <x:v>Monthly, end of period</x:v>
      </x:c>
      <x:c r="K3508" s="36" t="str">
        <x:v>Billions of U.S. dollars</x:v>
      </x:c>
    </x:row>
    <x:row r="3509">
      <x:c r="A3509" s="37" t="n">
        <x:v>40238</x:v>
      </x:c>
      <x:c r="B3509" s="36" t="str">
        <x:v>Ireland</x:v>
      </x:c>
      <x:c r="C3509" s="36" t="str">
        <x:v>Country or economy</x:v>
      </x:c>
      <x:c r="D3509" s="55" t="n">
        <x:v>43.3</x:v>
      </x:c>
      <x:c r="E3509" s="55" t="n">
        <x:v>3877.9</x:v>
      </x:c>
      <x:c r="F3509" s="39" t="n">
        <x:f>IF(E3509="","",D3509/E3509)</x:f>
        <x:v>0.011165837179916965</x:v>
      </x:c>
      <x:c r="G3509" s="36" t="str">
        <x:v>mfhhis01.csv</x:v>
      </x:c>
      <x:c r="H3509" s="36" t="str">
        <x:v>https://ticdata.treasury.gov/Publish/slt_table5.html</x:v>
      </x:c>
      <x:c r="I3509" s="37" t="n">
        <x:v>46269</x:v>
      </x:c>
      <x:c r="J3509" s="36" t="str">
        <x:v>Monthly, end of period</x:v>
      </x:c>
      <x:c r="K3509" s="36" t="str">
        <x:v>Billions of U.S. dollars</x:v>
      </x:c>
    </x:row>
    <x:row r="3510">
      <x:c r="A3510" s="37" t="n">
        <x:v>40238</x:v>
      </x:c>
      <x:c r="B3510" s="36" t="str">
        <x:v>Israel</x:v>
      </x:c>
      <x:c r="C3510" s="36" t="str">
        <x:v>Country or economy</x:v>
      </x:c>
      <x:c r="D3510" s="55" t="n">
        <x:v>22</x:v>
      </x:c>
      <x:c r="E3510" s="55" t="n">
        <x:v>3877.9</x:v>
      </x:c>
      <x:c r="F3510" s="39" t="n">
        <x:f>IF(E3510="","",D3510/E3510)</x:f>
        <x:v>0.0056731736249000745</x:v>
      </x:c>
      <x:c r="G3510" s="36" t="str">
        <x:v>mfhhis01.csv</x:v>
      </x:c>
      <x:c r="H3510" s="36" t="str">
        <x:v>https://ticdata.treasury.gov/Publish/slt_table5.html</x:v>
      </x:c>
      <x:c r="I3510" s="37" t="n">
        <x:v>46269</x:v>
      </x:c>
      <x:c r="J3510" s="36" t="str">
        <x:v>Monthly, end of period</x:v>
      </x:c>
      <x:c r="K3510" s="36" t="str">
        <x:v>Billions of U.S. dollars</x:v>
      </x:c>
    </x:row>
    <x:row r="3511">
      <x:c r="A3511" s="37" t="n">
        <x:v>40238</x:v>
      </x:c>
      <x:c r="B3511" s="36" t="str">
        <x:v>Italy</x:v>
      </x:c>
      <x:c r="C3511" s="36" t="str">
        <x:v>Country or economy</x:v>
      </x:c>
      <x:c r="D3511" s="55" t="n">
        <x:v>20.5</x:v>
      </x:c>
      <x:c r="E3511" s="55" t="n">
        <x:v>3877.9</x:v>
      </x:c>
      <x:c r="F3511" s="39" t="n">
        <x:f>IF(E3511="","",D3511/E3511)</x:f>
        <x:v>0.005286366332293252</x:v>
      </x:c>
      <x:c r="G3511" s="36" t="str">
        <x:v>mfhhis01.csv</x:v>
      </x:c>
      <x:c r="H3511" s="36" t="str">
        <x:v>https://ticdata.treasury.gov/Publish/slt_table5.html</x:v>
      </x:c>
      <x:c r="I3511" s="37" t="n">
        <x:v>46269</x:v>
      </x:c>
      <x:c r="J3511" s="36" t="str">
        <x:v>Monthly, end of period</x:v>
      </x:c>
      <x:c r="K3511" s="36" t="str">
        <x:v>Billions of U.S. dollars</x:v>
      </x:c>
    </x:row>
    <x:row r="3512">
      <x:c r="A3512" s="37" t="n">
        <x:v>40238</x:v>
      </x:c>
      <x:c r="B3512" s="36" t="str">
        <x:v>Japan</x:v>
      </x:c>
      <x:c r="C3512" s="36" t="str">
        <x:v>Country or economy</x:v>
      </x:c>
      <x:c r="D3512" s="55" t="n">
        <x:v>783.3</x:v>
      </x:c>
      <x:c r="E3512" s="55" t="n">
        <x:v>3877.9</x:v>
      </x:c>
      <x:c r="F3512" s="39" t="n">
        <x:f>IF(E3512="","",D3512/E3512)</x:f>
        <x:v>0.2019907681992831</x:v>
      </x:c>
      <x:c r="G3512" s="36" t="str">
        <x:v>mfhhis01.csv</x:v>
      </x:c>
      <x:c r="H3512" s="36" t="str">
        <x:v>https://ticdata.treasury.gov/Publish/slt_table5.html</x:v>
      </x:c>
      <x:c r="I3512" s="37" t="n">
        <x:v>46269</x:v>
      </x:c>
      <x:c r="J3512" s="36" t="str">
        <x:v>Monthly, end of period</x:v>
      </x:c>
      <x:c r="K3512" s="36" t="str">
        <x:v>Billions of U.S. dollars</x:v>
      </x:c>
    </x:row>
    <x:row r="3513">
      <x:c r="A3513" s="37" t="n">
        <x:v>40238</x:v>
      </x:c>
      <x:c r="B3513" s="36" t="str">
        <x:v>Korea, South</x:v>
      </x:c>
      <x:c r="C3513" s="36" t="str">
        <x:v>Country or economy</x:v>
      </x:c>
      <x:c r="D3513" s="55" t="n">
        <x:v>40.1</x:v>
      </x:c>
      <x:c r="E3513" s="55" t="n">
        <x:v>3877.9</x:v>
      </x:c>
      <x:c r="F3513" s="39" t="n">
        <x:f>IF(E3513="","",D3513/E3513)</x:f>
        <x:v>0.01034064828902241</x:v>
      </x:c>
      <x:c r="G3513" s="36" t="str">
        <x:v>mfhhis01.csv</x:v>
      </x:c>
      <x:c r="H3513" s="36" t="str">
        <x:v>https://ticdata.treasury.gov/Publish/slt_table5.html</x:v>
      </x:c>
      <x:c r="I3513" s="37" t="n">
        <x:v>46269</x:v>
      </x:c>
      <x:c r="J3513" s="36" t="str">
        <x:v>Monthly, end of period</x:v>
      </x:c>
      <x:c r="K3513" s="36" t="str">
        <x:v>Billions of U.S. dollars</x:v>
      </x:c>
    </x:row>
    <x:row r="3514">
      <x:c r="A3514" s="37" t="n">
        <x:v>40238</x:v>
      </x:c>
      <x:c r="B3514" s="36" t="str">
        <x:v>Luxembourg</x:v>
      </x:c>
      <x:c r="C3514" s="36" t="str">
        <x:v>Country or economy</x:v>
      </x:c>
      <x:c r="D3514" s="55" t="n">
        <x:v>83.9</x:v>
      </x:c>
      <x:c r="E3514" s="55" t="n">
        <x:v>3877.9</x:v>
      </x:c>
      <x:c r="F3514" s="39" t="n">
        <x:f>IF(E3514="","",D3514/E3514)</x:f>
        <x:v>0.02163542123314165</x:v>
      </x:c>
      <x:c r="G3514" s="36" t="str">
        <x:v>mfhhis01.csv</x:v>
      </x:c>
      <x:c r="H3514" s="36" t="str">
        <x:v>https://ticdata.treasury.gov/Publish/slt_table5.html</x:v>
      </x:c>
      <x:c r="I3514" s="37" t="n">
        <x:v>46269</x:v>
      </x:c>
      <x:c r="J3514" s="36" t="str">
        <x:v>Monthly, end of period</x:v>
      </x:c>
      <x:c r="K3514" s="36" t="str">
        <x:v>Billions of U.S. dollars</x:v>
      </x:c>
    </x:row>
    <x:row r="3515">
      <x:c r="A3515" s="37" t="n">
        <x:v>40238</x:v>
      </x:c>
      <x:c r="B3515" s="36" t="str">
        <x:v>Malaysia</x:v>
      </x:c>
      <x:c r="C3515" s="36" t="str">
        <x:v>Country or economy</x:v>
      </x:c>
      <x:c r="D3515" s="55" t="n">
        <x:v>11</x:v>
      </x:c>
      <x:c r="E3515" s="55" t="n">
        <x:v>3877.9</x:v>
      </x:c>
      <x:c r="F3515" s="39" t="n">
        <x:f>IF(E3515="","",D3515/E3515)</x:f>
        <x:v>0.0028365868124500372</x:v>
      </x:c>
      <x:c r="G3515" s="36" t="str">
        <x:v>mfhhis01.csv</x:v>
      </x:c>
      <x:c r="H3515" s="36" t="str">
        <x:v>https://ticdata.treasury.gov/Publish/slt_table5.html</x:v>
      </x:c>
      <x:c r="I3515" s="37" t="n">
        <x:v>46269</x:v>
      </x:c>
      <x:c r="J3515" s="36" t="str">
        <x:v>Monthly, end of period</x:v>
      </x:c>
      <x:c r="K3515" s="36" t="str">
        <x:v>Billions of U.S. dollars</x:v>
      </x:c>
    </x:row>
    <x:row r="3516">
      <x:c r="A3516" s="37" t="n">
        <x:v>40238</x:v>
      </x:c>
      <x:c r="B3516" s="36" t="str">
        <x:v>Mexico</x:v>
      </x:c>
      <x:c r="C3516" s="36" t="str">
        <x:v>Country or economy</x:v>
      </x:c>
      <x:c r="D3516" s="55" t="n">
        <x:v>36.1</x:v>
      </x:c>
      <x:c r="E3516" s="55" t="n">
        <x:v>3877.9</x:v>
      </x:c>
      <x:c r="F3516" s="39" t="n">
        <x:f>IF(E3516="","",D3516/E3516)</x:f>
        <x:v>0.009309162175404213</x:v>
      </x:c>
      <x:c r="G3516" s="36" t="str">
        <x:v>mfhhis01.csv</x:v>
      </x:c>
      <x:c r="H3516" s="36" t="str">
        <x:v>https://ticdata.treasury.gov/Publish/slt_table5.html</x:v>
      </x:c>
      <x:c r="I3516" s="37" t="n">
        <x:v>46269</x:v>
      </x:c>
      <x:c r="J3516" s="36" t="str">
        <x:v>Monthly, end of period</x:v>
      </x:c>
      <x:c r="K3516" s="36" t="str">
        <x:v>Billions of U.S. dollars</x:v>
      </x:c>
    </x:row>
    <x:row r="3517">
      <x:c r="A3517" s="37" t="n">
        <x:v>40238</x:v>
      </x:c>
      <x:c r="B3517" s="36" t="str">
        <x:v>Netherlands</x:v>
      </x:c>
      <x:c r="C3517" s="36" t="str">
        <x:v>Country or economy</x:v>
      </x:c>
      <x:c r="D3517" s="55" t="n">
        <x:v>19.2</x:v>
      </x:c>
      <x:c r="E3517" s="55" t="n">
        <x:v>3877.9</x:v>
      </x:c>
      <x:c r="F3517" s="39" t="n">
        <x:f>IF(E3517="","",D3517/E3517)</x:f>
        <x:v>0.004951133345367338</x:v>
      </x:c>
      <x:c r="G3517" s="36" t="str">
        <x:v>mfhhis01.csv</x:v>
      </x:c>
      <x:c r="H3517" s="36" t="str">
        <x:v>https://ticdata.treasury.gov/Publish/slt_table5.html</x:v>
      </x:c>
      <x:c r="I3517" s="37" t="n">
        <x:v>46269</x:v>
      </x:c>
      <x:c r="J3517" s="36" t="str">
        <x:v>Monthly, end of period</x:v>
      </x:c>
      <x:c r="K3517" s="36" t="str">
        <x:v>Billions of U.S. dollars</x:v>
      </x:c>
    </x:row>
    <x:row r="3518">
      <x:c r="A3518" s="37" t="n">
        <x:v>40238</x:v>
      </x:c>
      <x:c r="B3518" s="36" t="str">
        <x:v>Norway</x:v>
      </x:c>
      <x:c r="C3518" s="36" t="str">
        <x:v>Country or economy</x:v>
      </x:c>
      <x:c r="D3518" s="55" t="n">
        <x:v>14.6</x:v>
      </x:c>
      <x:c r="E3518" s="55" t="n">
        <x:v>3877.9</x:v>
      </x:c>
      <x:c r="F3518" s="39" t="n">
        <x:f>IF(E3518="","",D3518/E3518)</x:f>
        <x:v>0.003764924314706413</x:v>
      </x:c>
      <x:c r="G3518" s="36" t="str">
        <x:v>mfhhis01.csv</x:v>
      </x:c>
      <x:c r="H3518" s="36" t="str">
        <x:v>https://ticdata.treasury.gov/Publish/slt_table5.html</x:v>
      </x:c>
      <x:c r="I3518" s="37" t="n">
        <x:v>46269</x:v>
      </x:c>
      <x:c r="J3518" s="36" t="str">
        <x:v>Monthly, end of period</x:v>
      </x:c>
      <x:c r="K3518" s="36" t="str">
        <x:v>Billions of U.S. dollars</x:v>
      </x:c>
    </x:row>
    <x:row r="3519">
      <x:c r="A3519" s="37" t="n">
        <x:v>40238</x:v>
      </x:c>
      <x:c r="B3519" s="36" t="str">
        <x:v>Oil Exporters</x:v>
      </x:c>
      <x:c r="C3519" s="36" t="str">
        <x:v>Country or economy</x:v>
      </x:c>
      <x:c r="D3519" s="55" t="n">
        <x:v>223.4</x:v>
      </x:c>
      <x:c r="E3519" s="55" t="n">
        <x:v>3877.9</x:v>
      </x:c>
      <x:c r="F3519" s="39" t="n">
        <x:f>IF(E3519="","",D3519/E3519)</x:f>
        <x:v>0.057608499445576215</x:v>
      </x:c>
      <x:c r="G3519" s="36" t="str">
        <x:v>mfhhis01.csv</x:v>
      </x:c>
      <x:c r="H3519" s="36" t="str">
        <x:v>https://ticdata.treasury.gov/Publish/slt_table5.html</x:v>
      </x:c>
      <x:c r="I3519" s="37" t="n">
        <x:v>46269</x:v>
      </x:c>
      <x:c r="J3519" s="36" t="str">
        <x:v>Monthly, end of period</x:v>
      </x:c>
      <x:c r="K3519" s="36" t="str">
        <x:v>Billions of U.S. dollars</x:v>
      </x:c>
    </x:row>
    <x:row r="3520">
      <x:c r="A3520" s="37" t="n">
        <x:v>40238</x:v>
      </x:c>
      <x:c r="B3520" s="36" t="str">
        <x:v>Philippines</x:v>
      </x:c>
      <x:c r="C3520" s="36" t="str">
        <x:v>Country or economy</x:v>
      </x:c>
      <x:c r="D3520" s="55" t="n">
        <x:v>14.6</x:v>
      </x:c>
      <x:c r="E3520" s="55" t="n">
        <x:v>3877.9</x:v>
      </x:c>
      <x:c r="F3520" s="39" t="n">
        <x:f>IF(E3520="","",D3520/E3520)</x:f>
        <x:v>0.003764924314706413</x:v>
      </x:c>
      <x:c r="G3520" s="36" t="str">
        <x:v>mfhhis01.csv</x:v>
      </x:c>
      <x:c r="H3520" s="36" t="str">
        <x:v>https://ticdata.treasury.gov/Publish/slt_table5.html</x:v>
      </x:c>
      <x:c r="I3520" s="37" t="n">
        <x:v>46269</x:v>
      </x:c>
      <x:c r="J3520" s="36" t="str">
        <x:v>Monthly, end of period</x:v>
      </x:c>
      <x:c r="K3520" s="36" t="str">
        <x:v>Billions of U.S. dollars</x:v>
      </x:c>
    </x:row>
    <x:row r="3521">
      <x:c r="A3521" s="37" t="n">
        <x:v>40238</x:v>
      </x:c>
      <x:c r="B3521" s="36" t="str">
        <x:v>Poland</x:v>
      </x:c>
      <x:c r="C3521" s="36" t="str">
        <x:v>Country or economy</x:v>
      </x:c>
      <x:c r="D3521" s="55" t="n">
        <x:v>23.4</x:v>
      </x:c>
      <x:c r="E3521" s="55" t="n">
        <x:v>3877.9</x:v>
      </x:c>
      <x:c r="F3521" s="39" t="n">
        <x:f>IF(E3521="","",D3521/E3521)</x:f>
        <x:v>0.006034193764666442</x:v>
      </x:c>
      <x:c r="G3521" s="36" t="str">
        <x:v>mfhhis01.csv</x:v>
      </x:c>
      <x:c r="H3521" s="36" t="str">
        <x:v>https://ticdata.treasury.gov/Publish/slt_table5.html</x:v>
      </x:c>
      <x:c r="I3521" s="37" t="n">
        <x:v>46269</x:v>
      </x:c>
      <x:c r="J3521" s="36" t="str">
        <x:v>Monthly, end of period</x:v>
      </x:c>
      <x:c r="K3521" s="36" t="str">
        <x:v>Billions of U.S. dollars</x:v>
      </x:c>
    </x:row>
    <x:row r="3522">
      <x:c r="A3522" s="37" t="n">
        <x:v>40238</x:v>
      </x:c>
      <x:c r="B3522" s="36" t="str">
        <x:v>Russia</x:v>
      </x:c>
      <x:c r="C3522" s="36" t="str">
        <x:v>Country or economy</x:v>
      </x:c>
      <x:c r="D3522" s="55" t="n">
        <x:v>120.1</x:v>
      </x:c>
      <x:c r="E3522" s="55" t="n">
        <x:v>3877.9</x:v>
      </x:c>
      <x:c r="F3522" s="39" t="n">
        <x:f>IF(E3522="","",D3522/E3522)</x:f>
        <x:v>0.030970370561386316</x:v>
      </x:c>
      <x:c r="G3522" s="36" t="str">
        <x:v>mfhhis01.csv</x:v>
      </x:c>
      <x:c r="H3522" s="36" t="str">
        <x:v>https://ticdata.treasury.gov/Publish/slt_table5.html</x:v>
      </x:c>
      <x:c r="I3522" s="37" t="n">
        <x:v>46269</x:v>
      </x:c>
      <x:c r="J3522" s="36" t="str">
        <x:v>Monthly, end of period</x:v>
      </x:c>
      <x:c r="K3522" s="36" t="str">
        <x:v>Billions of U.S. dollars</x:v>
      </x:c>
    </x:row>
    <x:row r="3523">
      <x:c r="A3523" s="37" t="n">
        <x:v>40238</x:v>
      </x:c>
      <x:c r="B3523" s="36" t="str">
        <x:v>Singapore</x:v>
      </x:c>
      <x:c r="C3523" s="36" t="str">
        <x:v>Country or economy</x:v>
      </x:c>
      <x:c r="D3523" s="55" t="n">
        <x:v>45.5</x:v>
      </x:c>
      <x:c r="E3523" s="55" t="n">
        <x:v>3877.9</x:v>
      </x:c>
      <x:c r="F3523" s="39" t="n">
        <x:f>IF(E3523="","",D3523/E3523)</x:f>
        <x:v>0.011733154542406973</x:v>
      </x:c>
      <x:c r="G3523" s="36" t="str">
        <x:v>mfhhis01.csv</x:v>
      </x:c>
      <x:c r="H3523" s="36" t="str">
        <x:v>https://ticdata.treasury.gov/Publish/slt_table5.html</x:v>
      </x:c>
      <x:c r="I3523" s="37" t="n">
        <x:v>46269</x:v>
      </x:c>
      <x:c r="J3523" s="36" t="str">
        <x:v>Monthly, end of period</x:v>
      </x:c>
      <x:c r="K3523" s="36" t="str">
        <x:v>Billions of U.S. dollars</x:v>
      </x:c>
    </x:row>
    <x:row r="3524">
      <x:c r="A3524" s="37" t="n">
        <x:v>40238</x:v>
      </x:c>
      <x:c r="B3524" s="36" t="str">
        <x:v>Sweden</x:v>
      </x:c>
      <x:c r="C3524" s="36" t="str">
        <x:v>Country or economy</x:v>
      </x:c>
      <x:c r="D3524" s="55" t="n">
        <x:v>16.3</x:v>
      </x:c>
      <x:c r="E3524" s="55" t="n">
        <x:v>3877.9</x:v>
      </x:c>
      <x:c r="F3524" s="39" t="n">
        <x:f>IF(E3524="","",D3524/E3524)</x:f>
        <x:v>0.0042033059129941465</x:v>
      </x:c>
      <x:c r="G3524" s="36" t="str">
        <x:v>mfhhis01.csv</x:v>
      </x:c>
      <x:c r="H3524" s="36" t="str">
        <x:v>https://ticdata.treasury.gov/Publish/slt_table5.html</x:v>
      </x:c>
      <x:c r="I3524" s="37" t="n">
        <x:v>46269</x:v>
      </x:c>
      <x:c r="J3524" s="36" t="str">
        <x:v>Monthly, end of period</x:v>
      </x:c>
      <x:c r="K3524" s="36" t="str">
        <x:v>Billions of U.S. dollars</x:v>
      </x:c>
    </x:row>
    <x:row r="3525">
      <x:c r="A3525" s="37" t="n">
        <x:v>40238</x:v>
      </x:c>
      <x:c r="B3525" s="36" t="str">
        <x:v>Switzerland</x:v>
      </x:c>
      <x:c r="C3525" s="36" t="str">
        <x:v>Country or economy</x:v>
      </x:c>
      <x:c r="D3525" s="55" t="n">
        <x:v>78.8</x:v>
      </x:c>
      <x:c r="E3525" s="55" t="n">
        <x:v>3877.9</x:v>
      </x:c>
      <x:c r="F3525" s="39" t="n">
        <x:f>IF(E3525="","",D3525/E3525)</x:f>
        <x:v>0.02032027643827845</x:v>
      </x:c>
      <x:c r="G3525" s="36" t="str">
        <x:v>mfhhis01.csv</x:v>
      </x:c>
      <x:c r="H3525" s="36" t="str">
        <x:v>https://ticdata.treasury.gov/Publish/slt_table5.html</x:v>
      </x:c>
      <x:c r="I3525" s="37" t="n">
        <x:v>46269</x:v>
      </x:c>
      <x:c r="J3525" s="36" t="str">
        <x:v>Monthly, end of period</x:v>
      </x:c>
      <x:c r="K3525" s="36" t="str">
        <x:v>Billions of U.S. dollars</x:v>
      </x:c>
    </x:row>
    <x:row r="3526">
      <x:c r="A3526" s="37" t="n">
        <x:v>40238</x:v>
      </x:c>
      <x:c r="B3526" s="36" t="str">
        <x:v>Taiwan</x:v>
      </x:c>
      <x:c r="C3526" s="36" t="str">
        <x:v>Country or economy</x:v>
      </x:c>
      <x:c r="D3526" s="55" t="n">
        <x:v>124.8</x:v>
      </x:c>
      <x:c r="E3526" s="55" t="n">
        <x:v>3877.9</x:v>
      </x:c>
      <x:c r="F3526" s="39" t="n">
        <x:f>IF(E3526="","",D3526/E3526)</x:f>
        <x:v>0.0321823667448877</x:v>
      </x:c>
      <x:c r="G3526" s="36" t="str">
        <x:v>mfhhis01.csv</x:v>
      </x:c>
      <x:c r="H3526" s="36" t="str">
        <x:v>https://ticdata.treasury.gov/Publish/slt_table5.html</x:v>
      </x:c>
      <x:c r="I3526" s="37" t="n">
        <x:v>46269</x:v>
      </x:c>
      <x:c r="J3526" s="36" t="str">
        <x:v>Monthly, end of period</x:v>
      </x:c>
      <x:c r="K3526" s="36" t="str">
        <x:v>Billions of U.S. dollars</x:v>
      </x:c>
    </x:row>
    <x:row r="3527">
      <x:c r="A3527" s="37" t="n">
        <x:v>40238</x:v>
      </x:c>
      <x:c r="B3527" s="36" t="str">
        <x:v>Thailand</x:v>
      </x:c>
      <x:c r="C3527" s="36" t="str">
        <x:v>Country or economy</x:v>
      </x:c>
      <x:c r="D3527" s="55" t="n">
        <x:v>43.5</x:v>
      </x:c>
      <x:c r="E3527" s="55" t="n">
        <x:v>3877.9</x:v>
      </x:c>
      <x:c r="F3527" s="39" t="n">
        <x:f>IF(E3527="","",D3527/E3527)</x:f>
        <x:v>0.011217411485597874</x:v>
      </x:c>
      <x:c r="G3527" s="36" t="str">
        <x:v>mfhhis01.csv</x:v>
      </x:c>
      <x:c r="H3527" s="36" t="str">
        <x:v>https://ticdata.treasury.gov/Publish/slt_table5.html</x:v>
      </x:c>
      <x:c r="I3527" s="37" t="n">
        <x:v>46269</x:v>
      </x:c>
      <x:c r="J3527" s="36" t="str">
        <x:v>Monthly, end of period</x:v>
      </x:c>
      <x:c r="K3527" s="36" t="str">
        <x:v>Billions of U.S. dollars</x:v>
      </x:c>
    </x:row>
    <x:row r="3528">
      <x:c r="A3528" s="37" t="n">
        <x:v>40238</x:v>
      </x:c>
      <x:c r="B3528" s="36" t="str">
        <x:v>Turkey</x:v>
      </x:c>
      <x:c r="C3528" s="36" t="str">
        <x:v>Country or economy</x:v>
      </x:c>
      <x:c r="D3528" s="55" t="n">
        <x:v>28.7</x:v>
      </x:c>
      <x:c r="E3528" s="55" t="n">
        <x:v>3877.9</x:v>
      </x:c>
      <x:c r="F3528" s="39" t="n">
        <x:f>IF(E3528="","",D3528/E3528)</x:f>
        <x:v>0.007400912865210552</x:v>
      </x:c>
      <x:c r="G3528" s="36" t="str">
        <x:v>mfhhis01.csv</x:v>
      </x:c>
      <x:c r="H3528" s="36" t="str">
        <x:v>https://ticdata.treasury.gov/Publish/slt_table5.html</x:v>
      </x:c>
      <x:c r="I3528" s="37" t="n">
        <x:v>46269</x:v>
      </x:c>
      <x:c r="J3528" s="36" t="str">
        <x:v>Monthly, end of period</x:v>
      </x:c>
      <x:c r="K3528" s="36" t="str">
        <x:v>Billions of U.S. dollars</x:v>
      </x:c>
    </x:row>
    <x:row r="3529">
      <x:c r="A3529" s="37" t="n">
        <x:v>40238</x:v>
      </x:c>
      <x:c r="B3529" s="36" t="str">
        <x:v>United Kingdom</x:v>
      </x:c>
      <x:c r="C3529" s="36" t="str">
        <x:v>Country or economy</x:v>
      </x:c>
      <x:c r="D3529" s="55" t="n">
        <x:v>279</x:v>
      </x:c>
      <x:c r="E3529" s="55" t="n">
        <x:v>3877.9</x:v>
      </x:c>
      <x:c r="F3529" s="39" t="n">
        <x:f>IF(E3529="","",D3529/E3529)</x:f>
        <x:v>0.07194615642486912</x:v>
      </x:c>
      <x:c r="G3529" s="36" t="str">
        <x:v>mfhhis01.csv</x:v>
      </x:c>
      <x:c r="H3529" s="36" t="str">
        <x:v>https://ticdata.treasury.gov/Publish/slt_table5.html</x:v>
      </x:c>
      <x:c r="I3529" s="37" t="n">
        <x:v>46269</x:v>
      </x:c>
      <x:c r="J3529" s="36" t="str">
        <x:v>Monthly, end of period</x:v>
      </x:c>
      <x:c r="K3529" s="36" t="str">
        <x:v>Billions of U.S. dollars</x:v>
      </x:c>
    </x:row>
    <x:row r="3530">
      <x:c r="A3530" s="37" t="n">
        <x:v>40269</x:v>
      </x:c>
      <x:c r="B3530" s="36" t="str">
        <x:v>All Other</x:v>
      </x:c>
      <x:c r="C3530" s="36" t="str">
        <x:v>Aggregate</x:v>
      </x:c>
      <x:c r="D3530" s="55" t="n">
        <x:v>168.1</x:v>
      </x:c>
      <x:c r="E3530" s="55" t="n">
        <x:v>3951.2</x:v>
      </x:c>
      <x:c r="F3530" s="39" t="n">
        <x:f>IF(E3530="","",D3530/E3530)</x:f>
        <x:v>0.04254403725450496</x:v>
      </x:c>
      <x:c r="G3530" s="36" t="str">
        <x:v>mfhhis01.csv</x:v>
      </x:c>
      <x:c r="H3530" s="36" t="str">
        <x:v>https://ticdata.treasury.gov/Publish/slt_table5.html</x:v>
      </x:c>
      <x:c r="I3530" s="37" t="n">
        <x:v>46269</x:v>
      </x:c>
      <x:c r="J3530" s="36" t="str">
        <x:v>Monthly, end of period</x:v>
      </x:c>
      <x:c r="K3530" s="36" t="str">
        <x:v>Billions of U.S. dollars</x:v>
      </x:c>
    </x:row>
    <x:row r="3531">
      <x:c r="A3531" s="37" t="n">
        <x:v>40269</x:v>
      </x:c>
      <x:c r="B3531" s="36" t="str">
        <x:v>Australia</x:v>
      </x:c>
      <x:c r="C3531" s="36" t="str">
        <x:v>Country or economy</x:v>
      </x:c>
      <x:c r="D3531" s="55" t="n">
        <x:v>17.9</x:v>
      </x:c>
      <x:c r="E3531" s="55" t="n">
        <x:v>3951.2</x:v>
      </x:c>
      <x:c r="F3531" s="39" t="n">
        <x:f>IF(E3531="","",D3531/E3531)</x:f>
        <x:v>0.004530269285280421</x:v>
      </x:c>
      <x:c r="G3531" s="36" t="str">
        <x:v>mfhhis01.csv</x:v>
      </x:c>
      <x:c r="H3531" s="36" t="str">
        <x:v>https://ticdata.treasury.gov/Publish/slt_table5.html</x:v>
      </x:c>
      <x:c r="I3531" s="37" t="n">
        <x:v>46269</x:v>
      </x:c>
      <x:c r="J3531" s="36" t="str">
        <x:v>Monthly, end of period</x:v>
      </x:c>
      <x:c r="K3531" s="36" t="str">
        <x:v>Billions of U.S. dollars</x:v>
      </x:c>
    </x:row>
    <x:row r="3532">
      <x:c r="A3532" s="37" t="n">
        <x:v>40269</x:v>
      </x:c>
      <x:c r="B3532" s="36" t="str">
        <x:v>Belgium</x:v>
      </x:c>
      <x:c r="C3532" s="36" t="str">
        <x:v>Country or economy</x:v>
      </x:c>
      <x:c r="D3532" s="55" t="n">
        <x:v>18.5</x:v>
      </x:c>
      <x:c r="E3532" s="55" t="n">
        <x:v>3951.2</x:v>
      </x:c>
      <x:c r="F3532" s="39" t="n">
        <x:f>IF(E3532="","",D3532/E3532)</x:f>
        <x:v>0.0046821218870216645</x:v>
      </x:c>
      <x:c r="G3532" s="36" t="str">
        <x:v>mfhhis01.csv</x:v>
      </x:c>
      <x:c r="H3532" s="36" t="str">
        <x:v>https://ticdata.treasury.gov/Publish/slt_table5.html</x:v>
      </x:c>
      <x:c r="I3532" s="37" t="n">
        <x:v>46269</x:v>
      </x:c>
      <x:c r="J3532" s="36" t="str">
        <x:v>Monthly, end of period</x:v>
      </x:c>
      <x:c r="K3532" s="36" t="str">
        <x:v>Billions of U.S. dollars</x:v>
      </x:c>
    </x:row>
    <x:row r="3533">
      <x:c r="A3533" s="37" t="n">
        <x:v>40269</x:v>
      </x:c>
      <x:c r="B3533" s="36" t="str">
        <x:v>Brazil</x:v>
      </x:c>
      <x:c r="C3533" s="36" t="str">
        <x:v>Country or economy</x:v>
      </x:c>
      <x:c r="D3533" s="55" t="n">
        <x:v>164.4</x:v>
      </x:c>
      <x:c r="E3533" s="55" t="n">
        <x:v>3951.2</x:v>
      </x:c>
      <x:c r="F3533" s="39" t="n">
        <x:f>IF(E3533="","",D3533/E3533)</x:f>
        <x:v>0.04160761287710063</x:v>
      </x:c>
      <x:c r="G3533" s="36" t="str">
        <x:v>mfhhis01.csv</x:v>
      </x:c>
      <x:c r="H3533" s="36" t="str">
        <x:v>https://ticdata.treasury.gov/Publish/slt_table5.html</x:v>
      </x:c>
      <x:c r="I3533" s="37" t="n">
        <x:v>46269</x:v>
      </x:c>
      <x:c r="J3533" s="36" t="str">
        <x:v>Monthly, end of period</x:v>
      </x:c>
      <x:c r="K3533" s="36" t="str">
        <x:v>Billions of U.S. dollars</x:v>
      </x:c>
    </x:row>
    <x:row r="3534">
      <x:c r="A3534" s="37" t="n">
        <x:v>40269</x:v>
      </x:c>
      <x:c r="B3534" s="36" t="str">
        <x:v>Canada</x:v>
      </x:c>
      <x:c r="C3534" s="36" t="str">
        <x:v>Country or economy</x:v>
      </x:c>
      <x:c r="D3534" s="55" t="n">
        <x:v>81.9</x:v>
      </x:c>
      <x:c r="E3534" s="55" t="n">
        <x:v>3951.2</x:v>
      </x:c>
      <x:c r="F3534" s="39" t="n">
        <x:f>IF(E3534="","",D3534/E3534)</x:f>
        <x:v>0.020727880137679695</x:v>
      </x:c>
      <x:c r="G3534" s="36" t="str">
        <x:v>mfhhis01.csv</x:v>
      </x:c>
      <x:c r="H3534" s="36" t="str">
        <x:v>https://ticdata.treasury.gov/Publish/slt_table5.html</x:v>
      </x:c>
      <x:c r="I3534" s="37" t="n">
        <x:v>46269</x:v>
      </x:c>
      <x:c r="J3534" s="36" t="str">
        <x:v>Monthly, end of period</x:v>
      </x:c>
      <x:c r="K3534" s="36" t="str">
        <x:v>Billions of U.S. dollars</x:v>
      </x:c>
    </x:row>
    <x:row r="3535">
      <x:c r="A3535" s="37" t="n">
        <x:v>40269</x:v>
      </x:c>
      <x:c r="B3535" s="36" t="str">
        <x:v>Carib Bnkng Ctrs</x:v>
      </x:c>
      <x:c r="C3535" s="36" t="str">
        <x:v>Country or economy</x:v>
      </x:c>
      <x:c r="D3535" s="55" t="n">
        <x:v>153.3</x:v>
      </x:c>
      <x:c r="E3535" s="55" t="n">
        <x:v>3951.2</x:v>
      </x:c>
      <x:c r="F3535" s="39" t="n">
        <x:f>IF(E3535="","",D3535/E3535)</x:f>
        <x:v>0.03879833974488763</x:v>
      </x:c>
      <x:c r="G3535" s="36" t="str">
        <x:v>mfhhis01.csv</x:v>
      </x:c>
      <x:c r="H3535" s="36" t="str">
        <x:v>https://ticdata.treasury.gov/Publish/slt_table5.html</x:v>
      </x:c>
      <x:c r="I3535" s="37" t="n">
        <x:v>46269</x:v>
      </x:c>
      <x:c r="J3535" s="36" t="str">
        <x:v>Monthly, end of period</x:v>
      </x:c>
      <x:c r="K3535" s="36" t="str">
        <x:v>Billions of U.S. dollars</x:v>
      </x:c>
    </x:row>
    <x:row r="3536">
      <x:c r="A3536" s="37" t="n">
        <x:v>40269</x:v>
      </x:c>
      <x:c r="B3536" s="36" t="str">
        <x:v>Chile</x:v>
      </x:c>
      <x:c r="C3536" s="36" t="str">
        <x:v>Country or economy</x:v>
      </x:c>
      <x:c r="D3536" s="55" t="n">
        <x:v>12</x:v>
      </x:c>
      <x:c r="E3536" s="55" t="n">
        <x:v>3951.2</x:v>
      </x:c>
      <x:c r="F3536" s="39" t="n">
        <x:f>IF(E3536="","",D3536/E3536)</x:f>
        <x:v>0.0030370520348248636</x:v>
      </x:c>
      <x:c r="G3536" s="36" t="str">
        <x:v>mfhhis01.csv</x:v>
      </x:c>
      <x:c r="H3536" s="36" t="str">
        <x:v>https://ticdata.treasury.gov/Publish/slt_table5.html</x:v>
      </x:c>
      <x:c r="I3536" s="37" t="n">
        <x:v>46269</x:v>
      </x:c>
      <x:c r="J3536" s="36" t="str">
        <x:v>Monthly, end of period</x:v>
      </x:c>
      <x:c r="K3536" s="36" t="str">
        <x:v>Billions of U.S. dollars</x:v>
      </x:c>
    </x:row>
    <x:row r="3537">
      <x:c r="A3537" s="37" t="n">
        <x:v>40269</x:v>
      </x:c>
      <x:c r="B3537" s="36" t="str">
        <x:v>China, Mainland</x:v>
      </x:c>
      <x:c r="C3537" s="36" t="str">
        <x:v>Country or economy</x:v>
      </x:c>
      <x:c r="D3537" s="55" t="n">
        <x:v>900.2</x:v>
      </x:c>
      <x:c r="E3537" s="55" t="n">
        <x:v>3951.2</x:v>
      </x:c>
      <x:c r="F3537" s="39" t="n">
        <x:f>IF(E3537="","",D3537/E3537)</x:f>
        <x:v>0.2278295201457785</x:v>
      </x:c>
      <x:c r="G3537" s="36" t="str">
        <x:v>mfhhis01.csv</x:v>
      </x:c>
      <x:c r="H3537" s="36" t="str">
        <x:v>https://ticdata.treasury.gov/Publish/slt_table5.html</x:v>
      </x:c>
      <x:c r="I3537" s="37" t="n">
        <x:v>46269</x:v>
      </x:c>
      <x:c r="J3537" s="36" t="str">
        <x:v>Monthly, end of period</x:v>
      </x:c>
      <x:c r="K3537" s="36" t="str">
        <x:v>Billions of U.S. dollars</x:v>
      </x:c>
    </x:row>
    <x:row r="3538">
      <x:c r="A3538" s="37" t="n">
        <x:v>40269</x:v>
      </x:c>
      <x:c r="B3538" s="36" t="str">
        <x:v>Colombia</x:v>
      </x:c>
      <x:c r="C3538" s="36" t="str">
        <x:v>Country or economy</x:v>
      </x:c>
      <x:c r="D3538" s="55" t="n">
        <x:v>15.7</x:v>
      </x:c>
      <x:c r="E3538" s="55" t="n">
        <x:v>3951.2</x:v>
      </x:c>
      <x:c r="F3538" s="39" t="n">
        <x:f>IF(E3538="","",D3538/E3538)</x:f>
        <x:v>0.003973476412229196</x:v>
      </x:c>
      <x:c r="G3538" s="36" t="str">
        <x:v>mfhhis01.csv</x:v>
      </x:c>
      <x:c r="H3538" s="36" t="str">
        <x:v>https://ticdata.treasury.gov/Publish/slt_table5.html</x:v>
      </x:c>
      <x:c r="I3538" s="37" t="n">
        <x:v>46269</x:v>
      </x:c>
      <x:c r="J3538" s="36" t="str">
        <x:v>Monthly, end of period</x:v>
      </x:c>
      <x:c r="K3538" s="36" t="str">
        <x:v>Billions of U.S. dollars</x:v>
      </x:c>
    </x:row>
    <x:row r="3539">
      <x:c r="A3539" s="37" t="n">
        <x:v>40269</x:v>
      </x:c>
      <x:c r="B3539" s="36" t="str">
        <x:v>Egypt</x:v>
      </x:c>
      <x:c r="C3539" s="36" t="str">
        <x:v>Country or economy</x:v>
      </x:c>
      <x:c r="D3539" s="55" t="n">
        <x:v>21.1</x:v>
      </x:c>
      <x:c r="E3539" s="55" t="n">
        <x:v>3951.2</x:v>
      </x:c>
      <x:c r="F3539" s="39" t="n">
        <x:f>IF(E3539="","",D3539/E3539)</x:f>
        <x:v>0.005340149827900385</x:v>
      </x:c>
      <x:c r="G3539" s="36" t="str">
        <x:v>mfhhis01.csv</x:v>
      </x:c>
      <x:c r="H3539" s="36" t="str">
        <x:v>https://ticdata.treasury.gov/Publish/slt_table5.html</x:v>
      </x:c>
      <x:c r="I3539" s="37" t="n">
        <x:v>46269</x:v>
      </x:c>
      <x:c r="J3539" s="36" t="str">
        <x:v>Monthly, end of period</x:v>
      </x:c>
      <x:c r="K3539" s="36" t="str">
        <x:v>Billions of U.S. dollars</x:v>
      </x:c>
    </x:row>
    <x:row r="3540">
      <x:c r="A3540" s="37" t="n">
        <x:v>40269</x:v>
      </x:c>
      <x:c r="B3540" s="36" t="str">
        <x:v>Foreign official</x:v>
      </x:c>
      <x:c r="C3540" s="36" t="str">
        <x:v>Aggregate</x:v>
      </x:c>
      <x:c r="D3540" s="55" t="n">
        <x:v>2715.2</x:v>
      </x:c>
      <x:c r="E3540" s="55" t="n">
        <x:v>3951.2</x:v>
      </x:c>
      <x:c r="F3540" s="39" t="n">
        <x:f>IF(E3540="","",D3540/E3540)</x:f>
        <x:v>0.687183640413039</x:v>
      </x:c>
      <x:c r="G3540" s="36" t="str">
        <x:v>mfhhis01.csv</x:v>
      </x:c>
      <x:c r="H3540" s="36" t="str">
        <x:v>https://ticdata.treasury.gov/Publish/slt_table5.html</x:v>
      </x:c>
      <x:c r="I3540" s="37" t="n">
        <x:v>46269</x:v>
      </x:c>
      <x:c r="J3540" s="36" t="str">
        <x:v>Monthly, end of period</x:v>
      </x:c>
      <x:c r="K3540" s="36" t="str">
        <x:v>Billions of U.S. dollars</x:v>
      </x:c>
    </x:row>
    <x:row r="3541">
      <x:c r="A3541" s="37" t="n">
        <x:v>40269</x:v>
      </x:c>
      <x:c r="B3541" s="36" t="str">
        <x:v>Foreign official Treasury bills</x:v>
      </x:c>
      <x:c r="C3541" s="36" t="str">
        <x:v>Aggregate</x:v>
      </x:c>
      <x:c r="D3541" s="55" t="n">
        <x:v>498.5</x:v>
      </x:c>
      <x:c r="E3541" s="55" t="n">
        <x:v>3951.2</x:v>
      </x:c>
      <x:c r="F3541" s="39" t="n">
        <x:f>IF(E3541="","",D3541/E3541)</x:f>
        <x:v>0.1261642032800162</x:v>
      </x:c>
      <x:c r="G3541" s="36" t="str">
        <x:v>mfhhis01.csv</x:v>
      </x:c>
      <x:c r="H3541" s="36" t="str">
        <x:v>https://ticdata.treasury.gov/Publish/slt_table5.html</x:v>
      </x:c>
      <x:c r="I3541" s="37" t="n">
        <x:v>46269</x:v>
      </x:c>
      <x:c r="J3541" s="36" t="str">
        <x:v>Monthly, end of period</x:v>
      </x:c>
      <x:c r="K3541" s="36" t="str">
        <x:v>Billions of U.S. dollars</x:v>
      </x:c>
    </x:row>
    <x:row r="3542">
      <x:c r="A3542" s="37" t="n">
        <x:v>40269</x:v>
      </x:c>
      <x:c r="B3542" s="36" t="str">
        <x:v>Foreign official Treasury bonds and notes</x:v>
      </x:c>
      <x:c r="C3542" s="36" t="str">
        <x:v>Aggregate</x:v>
      </x:c>
      <x:c r="D3542" s="55" t="n">
        <x:v>2216.7</x:v>
      </x:c>
      <x:c r="E3542" s="55" t="n">
        <x:v>3951.2</x:v>
      </x:c>
      <x:c r="F3542" s="39" t="n">
        <x:f>IF(E3542="","",D3542/E3542)</x:f>
        <x:v>0.5610194371330228</x:v>
      </x:c>
      <x:c r="G3542" s="36" t="str">
        <x:v>mfhhis01.csv</x:v>
      </x:c>
      <x:c r="H3542" s="36" t="str">
        <x:v>https://ticdata.treasury.gov/Publish/slt_table5.html</x:v>
      </x:c>
      <x:c r="I3542" s="37" t="n">
        <x:v>46269</x:v>
      </x:c>
      <x:c r="J3542" s="36" t="str">
        <x:v>Monthly, end of period</x:v>
      </x:c>
      <x:c r="K3542" s="36" t="str">
        <x:v>Billions of U.S. dollars</x:v>
      </x:c>
    </x:row>
    <x:row r="3543">
      <x:c r="A3543" s="37" t="n">
        <x:v>40269</x:v>
      </x:c>
      <x:c r="B3543" s="36" t="str">
        <x:v>France</x:v>
      </x:c>
      <x:c r="C3543" s="36" t="str">
        <x:v>Country or economy</x:v>
      </x:c>
      <x:c r="D3543" s="55" t="n">
        <x:v>40.6</x:v>
      </x:c>
      <x:c r="E3543" s="55" t="n">
        <x:v>3951.2</x:v>
      </x:c>
      <x:c r="F3543" s="39" t="n">
        <x:f>IF(E3543="","",D3543/E3543)</x:f>
        <x:v>0.010275359384490788</x:v>
      </x:c>
      <x:c r="G3543" s="36" t="str">
        <x:v>mfhhis01.csv</x:v>
      </x:c>
      <x:c r="H3543" s="36" t="str">
        <x:v>https://ticdata.treasury.gov/Publish/slt_table5.html</x:v>
      </x:c>
      <x:c r="I3543" s="37" t="n">
        <x:v>46269</x:v>
      </x:c>
      <x:c r="J3543" s="36" t="str">
        <x:v>Monthly, end of period</x:v>
      </x:c>
      <x:c r="K3543" s="36" t="str">
        <x:v>Billions of U.S. dollars</x:v>
      </x:c>
    </x:row>
    <x:row r="3544">
      <x:c r="A3544" s="37" t="n">
        <x:v>40269</x:v>
      </x:c>
      <x:c r="B3544" s="36" t="str">
        <x:v>Germany</x:v>
      </x:c>
      <x:c r="C3544" s="36" t="str">
        <x:v>Country or economy</x:v>
      </x:c>
      <x:c r="D3544" s="55" t="n">
        <x:v>54.8</x:v>
      </x:c>
      <x:c r="E3544" s="55" t="n">
        <x:v>3951.2</x:v>
      </x:c>
      <x:c r="F3544" s="39" t="n">
        <x:f>IF(E3544="","",D3544/E3544)</x:f>
        <x:v>0.013869204292366875</x:v>
      </x:c>
      <x:c r="G3544" s="36" t="str">
        <x:v>mfhhis01.csv</x:v>
      </x:c>
      <x:c r="H3544" s="36" t="str">
        <x:v>https://ticdata.treasury.gov/Publish/slt_table5.html</x:v>
      </x:c>
      <x:c r="I3544" s="37" t="n">
        <x:v>46269</x:v>
      </x:c>
      <x:c r="J3544" s="36" t="str">
        <x:v>Monthly, end of period</x:v>
      </x:c>
      <x:c r="K3544" s="36" t="str">
        <x:v>Billions of U.S. dollars</x:v>
      </x:c>
    </x:row>
    <x:row r="3545">
      <x:c r="A3545" s="37" t="n">
        <x:v>40269</x:v>
      </x:c>
      <x:c r="B3545" s="36" t="str">
        <x:v>Grand Total</x:v>
      </x:c>
      <x:c r="C3545" s="36" t="str">
        <x:v>Aggregate</x:v>
      </x:c>
      <x:c r="D3545" s="55" t="n">
        <x:v>3951.2</x:v>
      </x:c>
      <x:c r="E3545" s="55" t="n">
        <x:v>3951.2</x:v>
      </x:c>
      <x:c r="F3545" s="39" t="n">
        <x:f>IF(E3545="","",D3545/E3545)</x:f>
        <x:v>1</x:v>
      </x:c>
      <x:c r="G3545" s="36" t="str">
        <x:v>mfhhis01.csv</x:v>
      </x:c>
      <x:c r="H3545" s="36" t="str">
        <x:v>https://ticdata.treasury.gov/Publish/slt_table5.html</x:v>
      </x:c>
      <x:c r="I3545" s="37" t="n">
        <x:v>46269</x:v>
      </x:c>
      <x:c r="J3545" s="36" t="str">
        <x:v>Monthly, end of period</x:v>
      </x:c>
      <x:c r="K3545" s="36" t="str">
        <x:v>Billions of U.S. dollars</x:v>
      </x:c>
    </x:row>
    <x:row r="3546">
      <x:c r="A3546" s="37" t="n">
        <x:v>40269</x:v>
      </x:c>
      <x:c r="B3546" s="36" t="str">
        <x:v>Hong Kong</x:v>
      </x:c>
      <x:c r="C3546" s="36" t="str">
        <x:v>Country or economy</x:v>
      </x:c>
      <x:c r="D3546" s="55" t="n">
        <x:v>151.8</x:v>
      </x:c>
      <x:c r="E3546" s="55" t="n">
        <x:v>3951.2</x:v>
      </x:c>
      <x:c r="F3546" s="39" t="n">
        <x:f>IF(E3546="","",D3546/E3546)</x:f>
        <x:v>0.038418708240534526</x:v>
      </x:c>
      <x:c r="G3546" s="36" t="str">
        <x:v>mfhhis01.csv</x:v>
      </x:c>
      <x:c r="H3546" s="36" t="str">
        <x:v>https://ticdata.treasury.gov/Publish/slt_table5.html</x:v>
      </x:c>
      <x:c r="I3546" s="37" t="n">
        <x:v>46269</x:v>
      </x:c>
      <x:c r="J3546" s="36" t="str">
        <x:v>Monthly, end of period</x:v>
      </x:c>
      <x:c r="K3546" s="36" t="str">
        <x:v>Billions of U.S. dollars</x:v>
      </x:c>
    </x:row>
    <x:row r="3547">
      <x:c r="A3547" s="37" t="n">
        <x:v>40269</x:v>
      </x:c>
      <x:c r="B3547" s="36" t="str">
        <x:v>India</x:v>
      </x:c>
      <x:c r="C3547" s="36" t="str">
        <x:v>Country or economy</x:v>
      </x:c>
      <x:c r="D3547" s="55" t="n">
        <x:v>31</x:v>
      </x:c>
      <x:c r="E3547" s="55" t="n">
        <x:v>3951.2</x:v>
      </x:c>
      <x:c r="F3547" s="39" t="n">
        <x:f>IF(E3547="","",D3547/E3547)</x:f>
        <x:v>0.007845717756630897</x:v>
      </x:c>
      <x:c r="G3547" s="36" t="str">
        <x:v>mfhhis01.csv</x:v>
      </x:c>
      <x:c r="H3547" s="36" t="str">
        <x:v>https://ticdata.treasury.gov/Publish/slt_table5.html</x:v>
      </x:c>
      <x:c r="I3547" s="37" t="n">
        <x:v>46269</x:v>
      </x:c>
      <x:c r="J3547" s="36" t="str">
        <x:v>Monthly, end of period</x:v>
      </x:c>
      <x:c r="K3547" s="36" t="str">
        <x:v>Billions of U.S. dollars</x:v>
      </x:c>
    </x:row>
    <x:row r="3548">
      <x:c r="A3548" s="37" t="n">
        <x:v>40269</x:v>
      </x:c>
      <x:c r="B3548" s="36" t="str">
        <x:v>Ireland</x:v>
      </x:c>
      <x:c r="C3548" s="36" t="str">
        <x:v>Country or economy</x:v>
      </x:c>
      <x:c r="D3548" s="55" t="n">
        <x:v>45.7</x:v>
      </x:c>
      <x:c r="E3548" s="55" t="n">
        <x:v>3951.2</x:v>
      </x:c>
      <x:c r="F3548" s="39" t="n">
        <x:f>IF(E3548="","",D3548/E3548)</x:f>
        <x:v>0.011566106499291356</x:v>
      </x:c>
      <x:c r="G3548" s="36" t="str">
        <x:v>mfhhis01.csv</x:v>
      </x:c>
      <x:c r="H3548" s="36" t="str">
        <x:v>https://ticdata.treasury.gov/Publish/slt_table5.html</x:v>
      </x:c>
      <x:c r="I3548" s="37" t="n">
        <x:v>46269</x:v>
      </x:c>
      <x:c r="J3548" s="36" t="str">
        <x:v>Monthly, end of period</x:v>
      </x:c>
      <x:c r="K3548" s="36" t="str">
        <x:v>Billions of U.S. dollars</x:v>
      </x:c>
    </x:row>
    <x:row r="3549">
      <x:c r="A3549" s="37" t="n">
        <x:v>40269</x:v>
      </x:c>
      <x:c r="B3549" s="36" t="str">
        <x:v>Israel</x:v>
      </x:c>
      <x:c r="C3549" s="36" t="str">
        <x:v>Country or economy</x:v>
      </x:c>
      <x:c r="D3549" s="55" t="n">
        <x:v>19.9</x:v>
      </x:c>
      <x:c r="E3549" s="55" t="n">
        <x:v>3951.2</x:v>
      </x:c>
      <x:c r="F3549" s="39" t="n">
        <x:f>IF(E3549="","",D3549/E3549)</x:f>
        <x:v>0.005036444624417899</x:v>
      </x:c>
      <x:c r="G3549" s="36" t="str">
        <x:v>mfhhis01.csv</x:v>
      </x:c>
      <x:c r="H3549" s="36" t="str">
        <x:v>https://ticdata.treasury.gov/Publish/slt_table5.html</x:v>
      </x:c>
      <x:c r="I3549" s="37" t="n">
        <x:v>46269</x:v>
      </x:c>
      <x:c r="J3549" s="36" t="str">
        <x:v>Monthly, end of period</x:v>
      </x:c>
      <x:c r="K3549" s="36" t="str">
        <x:v>Billions of U.S. dollars</x:v>
      </x:c>
    </x:row>
    <x:row r="3550">
      <x:c r="A3550" s="37" t="n">
        <x:v>40269</x:v>
      </x:c>
      <x:c r="B3550" s="36" t="str">
        <x:v>Italy</x:v>
      </x:c>
      <x:c r="C3550" s="36" t="str">
        <x:v>Country or economy</x:v>
      </x:c>
      <x:c r="D3550" s="55" t="n">
        <x:v>20.3</x:v>
      </x:c>
      <x:c r="E3550" s="55" t="n">
        <x:v>3951.2</x:v>
      </x:c>
      <x:c r="F3550" s="39" t="n">
        <x:f>IF(E3550="","",D3550/E3550)</x:f>
        <x:v>0.005137679692245394</x:v>
      </x:c>
      <x:c r="G3550" s="36" t="str">
        <x:v>mfhhis01.csv</x:v>
      </x:c>
      <x:c r="H3550" s="36" t="str">
        <x:v>https://ticdata.treasury.gov/Publish/slt_table5.html</x:v>
      </x:c>
      <x:c r="I3550" s="37" t="n">
        <x:v>46269</x:v>
      </x:c>
      <x:c r="J3550" s="36" t="str">
        <x:v>Monthly, end of period</x:v>
      </x:c>
      <x:c r="K3550" s="36" t="str">
        <x:v>Billions of U.S. dollars</x:v>
      </x:c>
    </x:row>
    <x:row r="3551">
      <x:c r="A3551" s="37" t="n">
        <x:v>40269</x:v>
      </x:c>
      <x:c r="B3551" s="36" t="str">
        <x:v>Japan</x:v>
      </x:c>
      <x:c r="C3551" s="36" t="str">
        <x:v>Country or economy</x:v>
      </x:c>
      <x:c r="D3551" s="55" t="n">
        <x:v>793.8</x:v>
      </x:c>
      <x:c r="E3551" s="55" t="n">
        <x:v>3951.2</x:v>
      </x:c>
      <x:c r="F3551" s="39" t="n">
        <x:f>IF(E3551="","",D3551/E3551)</x:f>
        <x:v>0.20090099210366472</x:v>
      </x:c>
      <x:c r="G3551" s="36" t="str">
        <x:v>mfhhis01.csv</x:v>
      </x:c>
      <x:c r="H3551" s="36" t="str">
        <x:v>https://ticdata.treasury.gov/Publish/slt_table5.html</x:v>
      </x:c>
      <x:c r="I3551" s="37" t="n">
        <x:v>46269</x:v>
      </x:c>
      <x:c r="J3551" s="36" t="str">
        <x:v>Monthly, end of period</x:v>
      </x:c>
      <x:c r="K3551" s="36" t="str">
        <x:v>Billions of U.S. dollars</x:v>
      </x:c>
    </x:row>
    <x:row r="3552">
      <x:c r="A3552" s="37" t="n">
        <x:v>40269</x:v>
      </x:c>
      <x:c r="B3552" s="36" t="str">
        <x:v>Korea, South</x:v>
      </x:c>
      <x:c r="C3552" s="36" t="str">
        <x:v>Country or economy</x:v>
      </x:c>
      <x:c r="D3552" s="55" t="n">
        <x:v>38.7</x:v>
      </x:c>
      <x:c r="E3552" s="55" t="n">
        <x:v>3951.2</x:v>
      </x:c>
      <x:c r="F3552" s="39" t="n">
        <x:f>IF(E3552="","",D3552/E3552)</x:f>
        <x:v>0.009794492812310186</x:v>
      </x:c>
      <x:c r="G3552" s="36" t="str">
        <x:v>mfhhis01.csv</x:v>
      </x:c>
      <x:c r="H3552" s="36" t="str">
        <x:v>https://ticdata.treasury.gov/Publish/slt_table5.html</x:v>
      </x:c>
      <x:c r="I3552" s="37" t="n">
        <x:v>46269</x:v>
      </x:c>
      <x:c r="J3552" s="36" t="str">
        <x:v>Monthly, end of period</x:v>
      </x:c>
      <x:c r="K3552" s="36" t="str">
        <x:v>Billions of U.S. dollars</x:v>
      </x:c>
    </x:row>
    <x:row r="3553">
      <x:c r="A3553" s="37" t="n">
        <x:v>40269</x:v>
      </x:c>
      <x:c r="B3553" s="36" t="str">
        <x:v>Luxembourg</x:v>
      </x:c>
      <x:c r="C3553" s="36" t="str">
        <x:v>Country or economy</x:v>
      </x:c>
      <x:c r="D3553" s="55" t="n">
        <x:v>76.9</x:v>
      </x:c>
      <x:c r="E3553" s="55" t="n">
        <x:v>3951.2</x:v>
      </x:c>
      <x:c r="F3553" s="39" t="n">
        <x:f>IF(E3553="","",D3553/E3553)</x:f>
        <x:v>0.019462441789836003</x:v>
      </x:c>
      <x:c r="G3553" s="36" t="str">
        <x:v>mfhhis01.csv</x:v>
      </x:c>
      <x:c r="H3553" s="36" t="str">
        <x:v>https://ticdata.treasury.gov/Publish/slt_table5.html</x:v>
      </x:c>
      <x:c r="I3553" s="37" t="n">
        <x:v>46269</x:v>
      </x:c>
      <x:c r="J3553" s="36" t="str">
        <x:v>Monthly, end of period</x:v>
      </x:c>
      <x:c r="K3553" s="36" t="str">
        <x:v>Billions of U.S. dollars</x:v>
      </x:c>
    </x:row>
    <x:row r="3554">
      <x:c r="A3554" s="37" t="n">
        <x:v>40269</x:v>
      </x:c>
      <x:c r="B3554" s="36" t="str">
        <x:v>Malaysia</x:v>
      </x:c>
      <x:c r="C3554" s="36" t="str">
        <x:v>Country or economy</x:v>
      </x:c>
      <x:c r="D3554" s="55" t="n">
        <x:v>10.9</x:v>
      </x:c>
      <x:c r="E3554" s="55" t="n">
        <x:v>3951.2</x:v>
      </x:c>
      <x:c r="F3554" s="39" t="n">
        <x:f>IF(E3554="","",D3554/E3554)</x:f>
        <x:v>0.002758655598299251</x:v>
      </x:c>
      <x:c r="G3554" s="36" t="str">
        <x:v>mfhhis01.csv</x:v>
      </x:c>
      <x:c r="H3554" s="36" t="str">
        <x:v>https://ticdata.treasury.gov/Publish/slt_table5.html</x:v>
      </x:c>
      <x:c r="I3554" s="37" t="n">
        <x:v>46269</x:v>
      </x:c>
      <x:c r="J3554" s="36" t="str">
        <x:v>Monthly, end of period</x:v>
      </x:c>
      <x:c r="K3554" s="36" t="str">
        <x:v>Billions of U.S. dollars</x:v>
      </x:c>
    </x:row>
    <x:row r="3555">
      <x:c r="A3555" s="37" t="n">
        <x:v>40269</x:v>
      </x:c>
      <x:c r="B3555" s="36" t="str">
        <x:v>Mexico</x:v>
      </x:c>
      <x:c r="C3555" s="36" t="str">
        <x:v>Country or economy</x:v>
      </x:c>
      <x:c r="D3555" s="55" t="n">
        <x:v>33.2</x:v>
      </x:c>
      <x:c r="E3555" s="55" t="n">
        <x:v>3951.2</x:v>
      </x:c>
      <x:c r="F3555" s="39" t="n">
        <x:f>IF(E3555="","",D3555/E3555)</x:f>
        <x:v>0.008402510629682123</x:v>
      </x:c>
      <x:c r="G3555" s="36" t="str">
        <x:v>mfhhis01.csv</x:v>
      </x:c>
      <x:c r="H3555" s="36" t="str">
        <x:v>https://ticdata.treasury.gov/Publish/slt_table5.html</x:v>
      </x:c>
      <x:c r="I3555" s="37" t="n">
        <x:v>46269</x:v>
      </x:c>
      <x:c r="J3555" s="36" t="str">
        <x:v>Monthly, end of period</x:v>
      </x:c>
      <x:c r="K3555" s="36" t="str">
        <x:v>Billions of U.S. dollars</x:v>
      </x:c>
    </x:row>
    <x:row r="3556">
      <x:c r="A3556" s="37" t="n">
        <x:v>40269</x:v>
      </x:c>
      <x:c r="B3556" s="36" t="str">
        <x:v>Netherlands</x:v>
      </x:c>
      <x:c r="C3556" s="36" t="str">
        <x:v>Country or economy</x:v>
      </x:c>
      <x:c r="D3556" s="55" t="n">
        <x:v>19.6</x:v>
      </x:c>
      <x:c r="E3556" s="55" t="n">
        <x:v>3951.2</x:v>
      </x:c>
      <x:c r="F3556" s="39" t="n">
        <x:f>IF(E3556="","",D3556/E3556)</x:f>
        <x:v>0.004960518323547277</x:v>
      </x:c>
      <x:c r="G3556" s="36" t="str">
        <x:v>mfhhis01.csv</x:v>
      </x:c>
      <x:c r="H3556" s="36" t="str">
        <x:v>https://ticdata.treasury.gov/Publish/slt_table5.html</x:v>
      </x:c>
      <x:c r="I3556" s="37" t="n">
        <x:v>46269</x:v>
      </x:c>
      <x:c r="J3556" s="36" t="str">
        <x:v>Monthly, end of period</x:v>
      </x:c>
      <x:c r="K3556" s="36" t="str">
        <x:v>Billions of U.S. dollars</x:v>
      </x:c>
    </x:row>
    <x:row r="3557">
      <x:c r="A3557" s="37" t="n">
        <x:v>40269</x:v>
      </x:c>
      <x:c r="B3557" s="36" t="str">
        <x:v>Norway</x:v>
      </x:c>
      <x:c r="C3557" s="36" t="str">
        <x:v>Country or economy</x:v>
      </x:c>
      <x:c r="D3557" s="55" t="n">
        <x:v>15</x:v>
      </x:c>
      <x:c r="E3557" s="55" t="n">
        <x:v>3951.2</x:v>
      </x:c>
      <x:c r="F3557" s="39" t="n">
        <x:f>IF(E3557="","",D3557/E3557)</x:f>
        <x:v>0.0037963150435310795</x:v>
      </x:c>
      <x:c r="G3557" s="36" t="str">
        <x:v>mfhhis01.csv</x:v>
      </x:c>
      <x:c r="H3557" s="36" t="str">
        <x:v>https://ticdata.treasury.gov/Publish/slt_table5.html</x:v>
      </x:c>
      <x:c r="I3557" s="37" t="n">
        <x:v>46269</x:v>
      </x:c>
      <x:c r="J3557" s="36" t="str">
        <x:v>Monthly, end of period</x:v>
      </x:c>
      <x:c r="K3557" s="36" t="str">
        <x:v>Billions of U.S. dollars</x:v>
      </x:c>
    </x:row>
    <x:row r="3558">
      <x:c r="A3558" s="37" t="n">
        <x:v>40269</x:v>
      </x:c>
      <x:c r="B3558" s="36" t="str">
        <x:v>Oil Exporters</x:v>
      </x:c>
      <x:c r="C3558" s="36" t="str">
        <x:v>Country or economy</x:v>
      </x:c>
      <x:c r="D3558" s="55" t="n">
        <x:v>232.9</x:v>
      </x:c>
      <x:c r="E3558" s="55" t="n">
        <x:v>3951.2</x:v>
      </x:c>
      <x:c r="F3558" s="39" t="n">
        <x:f>IF(E3558="","",D3558/E3558)</x:f>
        <x:v>0.058944118242559226</x:v>
      </x:c>
      <x:c r="G3558" s="36" t="str">
        <x:v>mfhhis01.csv</x:v>
      </x:c>
      <x:c r="H3558" s="36" t="str">
        <x:v>https://ticdata.treasury.gov/Publish/slt_table5.html</x:v>
      </x:c>
      <x:c r="I3558" s="37" t="n">
        <x:v>46269</x:v>
      </x:c>
      <x:c r="J3558" s="36" t="str">
        <x:v>Monthly, end of period</x:v>
      </x:c>
      <x:c r="K3558" s="36" t="str">
        <x:v>Billions of U.S. dollars</x:v>
      </x:c>
    </x:row>
    <x:row r="3559">
      <x:c r="A3559" s="37" t="n">
        <x:v>40269</x:v>
      </x:c>
      <x:c r="B3559" s="36" t="str">
        <x:v>Philippines</x:v>
      </x:c>
      <x:c r="C3559" s="36" t="str">
        <x:v>Country or economy</x:v>
      </x:c>
      <x:c r="D3559" s="55" t="n">
        <x:v>15</x:v>
      </x:c>
      <x:c r="E3559" s="55" t="n">
        <x:v>3951.2</x:v>
      </x:c>
      <x:c r="F3559" s="39" t="n">
        <x:f>IF(E3559="","",D3559/E3559)</x:f>
        <x:v>0.0037963150435310795</x:v>
      </x:c>
      <x:c r="G3559" s="36" t="str">
        <x:v>mfhhis01.csv</x:v>
      </x:c>
      <x:c r="H3559" s="36" t="str">
        <x:v>https://ticdata.treasury.gov/Publish/slt_table5.html</x:v>
      </x:c>
      <x:c r="I3559" s="37" t="n">
        <x:v>46269</x:v>
      </x:c>
      <x:c r="J3559" s="36" t="str">
        <x:v>Monthly, end of period</x:v>
      </x:c>
      <x:c r="K3559" s="36" t="str">
        <x:v>Billions of U.S. dollars</x:v>
      </x:c>
    </x:row>
    <x:row r="3560">
      <x:c r="A3560" s="37" t="n">
        <x:v>40269</x:v>
      </x:c>
      <x:c r="B3560" s="36" t="str">
        <x:v>Poland</x:v>
      </x:c>
      <x:c r="C3560" s="36" t="str">
        <x:v>Country or economy</x:v>
      </x:c>
      <x:c r="D3560" s="55" t="n">
        <x:v>24.6</x:v>
      </x:c>
      <x:c r="E3560" s="55" t="n">
        <x:v>3951.2</x:v>
      </x:c>
      <x:c r="F3560" s="39" t="n">
        <x:f>IF(E3560="","",D3560/E3560)</x:f>
        <x:v>0.00622595667139097</x:v>
      </x:c>
      <x:c r="G3560" s="36" t="str">
        <x:v>mfhhis01.csv</x:v>
      </x:c>
      <x:c r="H3560" s="36" t="str">
        <x:v>https://ticdata.treasury.gov/Publish/slt_table5.html</x:v>
      </x:c>
      <x:c r="I3560" s="37" t="n">
        <x:v>46269</x:v>
      </x:c>
      <x:c r="J3560" s="36" t="str">
        <x:v>Monthly, end of period</x:v>
      </x:c>
      <x:c r="K3560" s="36" t="str">
        <x:v>Billions of U.S. dollars</x:v>
      </x:c>
    </x:row>
    <x:row r="3561">
      <x:c r="A3561" s="37" t="n">
        <x:v>40269</x:v>
      </x:c>
      <x:c r="B3561" s="36" t="str">
        <x:v>Russia</x:v>
      </x:c>
      <x:c r="C3561" s="36" t="str">
        <x:v>Country or economy</x:v>
      </x:c>
      <x:c r="D3561" s="55" t="n">
        <x:v>113.1</x:v>
      </x:c>
      <x:c r="E3561" s="55" t="n">
        <x:v>3951.2</x:v>
      </x:c>
      <x:c r="F3561" s="39" t="n">
        <x:f>IF(E3561="","",D3561/E3561)</x:f>
        <x:v>0.028624215428224336</x:v>
      </x:c>
      <x:c r="G3561" s="36" t="str">
        <x:v>mfhhis01.csv</x:v>
      </x:c>
      <x:c r="H3561" s="36" t="str">
        <x:v>https://ticdata.treasury.gov/Publish/slt_table5.html</x:v>
      </x:c>
      <x:c r="I3561" s="37" t="n">
        <x:v>46269</x:v>
      </x:c>
      <x:c r="J3561" s="36" t="str">
        <x:v>Monthly, end of period</x:v>
      </x:c>
      <x:c r="K3561" s="36" t="str">
        <x:v>Billions of U.S. dollars</x:v>
      </x:c>
    </x:row>
    <x:row r="3562">
      <x:c r="A3562" s="37" t="n">
        <x:v>40269</x:v>
      </x:c>
      <x:c r="B3562" s="36" t="str">
        <x:v>Singapore</x:v>
      </x:c>
      <x:c r="C3562" s="36" t="str">
        <x:v>Country or economy</x:v>
      </x:c>
      <x:c r="D3562" s="55" t="n">
        <x:v>42.4</x:v>
      </x:c>
      <x:c r="E3562" s="55" t="n">
        <x:v>3951.2</x:v>
      </x:c>
      <x:c r="F3562" s="39" t="n">
        <x:f>IF(E3562="","",D3562/E3562)</x:f>
        <x:v>0.010730917189714518</x:v>
      </x:c>
      <x:c r="G3562" s="36" t="str">
        <x:v>mfhhis01.csv</x:v>
      </x:c>
      <x:c r="H3562" s="36" t="str">
        <x:v>https://ticdata.treasury.gov/Publish/slt_table5.html</x:v>
      </x:c>
      <x:c r="I3562" s="37" t="n">
        <x:v>46269</x:v>
      </x:c>
      <x:c r="J3562" s="36" t="str">
        <x:v>Monthly, end of period</x:v>
      </x:c>
      <x:c r="K3562" s="36" t="str">
        <x:v>Billions of U.S. dollars</x:v>
      </x:c>
    </x:row>
    <x:row r="3563">
      <x:c r="A3563" s="37" t="n">
        <x:v>40269</x:v>
      </x:c>
      <x:c r="B3563" s="36" t="str">
        <x:v>Sweden</x:v>
      </x:c>
      <x:c r="C3563" s="36" t="str">
        <x:v>Country or economy</x:v>
      </x:c>
      <x:c r="D3563" s="55" t="n">
        <x:v>15.3</x:v>
      </x:c>
      <x:c r="E3563" s="55" t="n">
        <x:v>3951.2</x:v>
      </x:c>
      <x:c r="F3563" s="39" t="n">
        <x:f>IF(E3563="","",D3563/E3563)</x:f>
        <x:v>0.003872241344401701</x:v>
      </x:c>
      <x:c r="G3563" s="36" t="str">
        <x:v>mfhhis01.csv</x:v>
      </x:c>
      <x:c r="H3563" s="36" t="str">
        <x:v>https://ticdata.treasury.gov/Publish/slt_table5.html</x:v>
      </x:c>
      <x:c r="I3563" s="37" t="n">
        <x:v>46269</x:v>
      </x:c>
      <x:c r="J3563" s="36" t="str">
        <x:v>Monthly, end of period</x:v>
      </x:c>
      <x:c r="K3563" s="36" t="str">
        <x:v>Billions of U.S. dollars</x:v>
      </x:c>
    </x:row>
    <x:row r="3564">
      <x:c r="A3564" s="37" t="n">
        <x:v>40269</x:v>
      </x:c>
      <x:c r="B3564" s="36" t="str">
        <x:v>Switzerland</x:v>
      </x:c>
      <x:c r="C3564" s="36" t="str">
        <x:v>Country or economy</x:v>
      </x:c>
      <x:c r="D3564" s="55" t="n">
        <x:v>80</x:v>
      </x:c>
      <x:c r="E3564" s="55" t="n">
        <x:v>3951.2</x:v>
      </x:c>
      <x:c r="F3564" s="39" t="n">
        <x:f>IF(E3564="","",D3564/E3564)</x:f>
        <x:v>0.02024701356549909</x:v>
      </x:c>
      <x:c r="G3564" s="36" t="str">
        <x:v>mfhhis01.csv</x:v>
      </x:c>
      <x:c r="H3564" s="36" t="str">
        <x:v>https://ticdata.treasury.gov/Publish/slt_table5.html</x:v>
      </x:c>
      <x:c r="I3564" s="37" t="n">
        <x:v>46269</x:v>
      </x:c>
      <x:c r="J3564" s="36" t="str">
        <x:v>Monthly, end of period</x:v>
      </x:c>
      <x:c r="K3564" s="36" t="str">
        <x:v>Billions of U.S. dollars</x:v>
      </x:c>
    </x:row>
    <x:row r="3565">
      <x:c r="A3565" s="37" t="n">
        <x:v>40269</x:v>
      </x:c>
      <x:c r="B3565" s="36" t="str">
        <x:v>Taiwan</x:v>
      </x:c>
      <x:c r="C3565" s="36" t="str">
        <x:v>Country or economy</x:v>
      </x:c>
      <x:c r="D3565" s="55" t="n">
        <x:v>126.9</x:v>
      </x:c>
      <x:c r="E3565" s="55" t="n">
        <x:v>3951.2</x:v>
      </x:c>
      <x:c r="F3565" s="39" t="n">
        <x:f>IF(E3565="","",D3565/E3565)</x:f>
        <x:v>0.03211682526827293</x:v>
      </x:c>
      <x:c r="G3565" s="36" t="str">
        <x:v>mfhhis01.csv</x:v>
      </x:c>
      <x:c r="H3565" s="36" t="str">
        <x:v>https://ticdata.treasury.gov/Publish/slt_table5.html</x:v>
      </x:c>
      <x:c r="I3565" s="37" t="n">
        <x:v>46269</x:v>
      </x:c>
      <x:c r="J3565" s="36" t="str">
        <x:v>Monthly, end of period</x:v>
      </x:c>
      <x:c r="K3565" s="36" t="str">
        <x:v>Billions of U.S. dollars</x:v>
      </x:c>
    </x:row>
    <x:row r="3566">
      <x:c r="A3566" s="37" t="n">
        <x:v>40269</x:v>
      </x:c>
      <x:c r="B3566" s="36" t="str">
        <x:v>Thailand</x:v>
      </x:c>
      <x:c r="C3566" s="36" t="str">
        <x:v>Country or economy</x:v>
      </x:c>
      <x:c r="D3566" s="55" t="n">
        <x:v>46.9</x:v>
      </x:c>
      <x:c r="E3566" s="55" t="n">
        <x:v>3951.2</x:v>
      </x:c>
      <x:c r="F3566" s="39" t="n">
        <x:f>IF(E3566="","",D3566/E3566)</x:f>
        <x:v>0.011869811702773842</x:v>
      </x:c>
      <x:c r="G3566" s="36" t="str">
        <x:v>mfhhis01.csv</x:v>
      </x:c>
      <x:c r="H3566" s="36" t="str">
        <x:v>https://ticdata.treasury.gov/Publish/slt_table5.html</x:v>
      </x:c>
      <x:c r="I3566" s="37" t="n">
        <x:v>46269</x:v>
      </x:c>
      <x:c r="J3566" s="36" t="str">
        <x:v>Monthly, end of period</x:v>
      </x:c>
      <x:c r="K3566" s="36" t="str">
        <x:v>Billions of U.S. dollars</x:v>
      </x:c>
    </x:row>
    <x:row r="3567">
      <x:c r="A3567" s="37" t="n">
        <x:v>40269</x:v>
      </x:c>
      <x:c r="B3567" s="36" t="str">
        <x:v>Turkey</x:v>
      </x:c>
      <x:c r="C3567" s="36" t="str">
        <x:v>Country or economy</x:v>
      </x:c>
      <x:c r="D3567" s="55" t="n">
        <x:v>27.9</x:v>
      </x:c>
      <x:c r="E3567" s="55" t="n">
        <x:v>3951.2</x:v>
      </x:c>
      <x:c r="F3567" s="39" t="n">
        <x:f>IF(E3567="","",D3567/E3567)</x:f>
        <x:v>0.007061145980967807</x:v>
      </x:c>
      <x:c r="G3567" s="36" t="str">
        <x:v>mfhhis01.csv</x:v>
      </x:c>
      <x:c r="H3567" s="36" t="str">
        <x:v>https://ticdata.treasury.gov/Publish/slt_table5.html</x:v>
      </x:c>
      <x:c r="I3567" s="37" t="n">
        <x:v>46269</x:v>
      </x:c>
      <x:c r="J3567" s="36" t="str">
        <x:v>Monthly, end of period</x:v>
      </x:c>
      <x:c r="K3567" s="36" t="str">
        <x:v>Billions of U.S. dollars</x:v>
      </x:c>
    </x:row>
    <x:row r="3568">
      <x:c r="A3568" s="37" t="n">
        <x:v>40269</x:v>
      </x:c>
      <x:c r="B3568" s="36" t="str">
        <x:v>United Kingdom</x:v>
      </x:c>
      <x:c r="C3568" s="36" t="str">
        <x:v>Country or economy</x:v>
      </x:c>
      <x:c r="D3568" s="55" t="n">
        <x:v>321.1</x:v>
      </x:c>
      <x:c r="E3568" s="55" t="n">
        <x:v>3951.2</x:v>
      </x:c>
      <x:c r="F3568" s="39" t="n">
        <x:f>IF(E3568="","",D3568/E3568)</x:f>
        <x:v>0.08126645069852198</x:v>
      </x:c>
      <x:c r="G3568" s="36" t="str">
        <x:v>mfhhis01.csv</x:v>
      </x:c>
      <x:c r="H3568" s="36" t="str">
        <x:v>https://ticdata.treasury.gov/Publish/slt_table5.html</x:v>
      </x:c>
      <x:c r="I3568" s="37" t="n">
        <x:v>46269</x:v>
      </x:c>
      <x:c r="J3568" s="36" t="str">
        <x:v>Monthly, end of period</x:v>
      </x:c>
      <x:c r="K3568" s="36" t="str">
        <x:v>Billions of U.S. dollars</x:v>
      </x:c>
    </x:row>
    <x:row r="3569">
      <x:c r="A3569" s="37" t="n">
        <x:v>40299</x:v>
      </x:c>
      <x:c r="B3569" s="36" t="str">
        <x:v>All Other</x:v>
      </x:c>
      <x:c r="C3569" s="36" t="str">
        <x:v>Aggregate</x:v>
      </x:c>
      <x:c r="D3569" s="55" t="n">
        <x:v>174.6</x:v>
      </x:c>
      <x:c r="E3569" s="55" t="n">
        <x:v>3958.2</x:v>
      </x:c>
      <x:c r="F3569" s="39" t="n">
        <x:f>IF(E3569="","",D3569/E3569)</x:f>
        <x:v>0.04411095952705776</x:v>
      </x:c>
      <x:c r="G3569" s="36" t="str">
        <x:v>mfhhis01.csv</x:v>
      </x:c>
      <x:c r="H3569" s="36" t="str">
        <x:v>https://ticdata.treasury.gov/Publish/slt_table5.html</x:v>
      </x:c>
      <x:c r="I3569" s="37" t="n">
        <x:v>46269</x:v>
      </x:c>
      <x:c r="J3569" s="36" t="str">
        <x:v>Monthly, end of period</x:v>
      </x:c>
      <x:c r="K3569" s="36" t="str">
        <x:v>Billions of U.S. dollars</x:v>
      </x:c>
    </x:row>
    <x:row r="3570">
      <x:c r="A3570" s="37" t="n">
        <x:v>40299</x:v>
      </x:c>
      <x:c r="B3570" s="36" t="str">
        <x:v>Australia</x:v>
      </x:c>
      <x:c r="C3570" s="36" t="str">
        <x:v>Country or economy</x:v>
      </x:c>
      <x:c r="D3570" s="55" t="n">
        <x:v>14.1</x:v>
      </x:c>
      <x:c r="E3570" s="55" t="n">
        <x:v>3958.2</x:v>
      </x:c>
      <x:c r="F3570" s="39" t="n">
        <x:f>IF(E3570="","",D3570/E3570)</x:f>
        <x:v>0.0035622252539032895</x:v>
      </x:c>
      <x:c r="G3570" s="36" t="str">
        <x:v>mfhhis01.csv</x:v>
      </x:c>
      <x:c r="H3570" s="36" t="str">
        <x:v>https://ticdata.treasury.gov/Publish/slt_table5.html</x:v>
      </x:c>
      <x:c r="I3570" s="37" t="n">
        <x:v>46269</x:v>
      </x:c>
      <x:c r="J3570" s="36" t="str">
        <x:v>Monthly, end of period</x:v>
      </x:c>
      <x:c r="K3570" s="36" t="str">
        <x:v>Billions of U.S. dollars</x:v>
      </x:c>
    </x:row>
    <x:row r="3571">
      <x:c r="A3571" s="37" t="n">
        <x:v>40299</x:v>
      </x:c>
      <x:c r="B3571" s="36" t="str">
        <x:v>Belgium</x:v>
      </x:c>
      <x:c r="C3571" s="36" t="str">
        <x:v>Country or economy</x:v>
      </x:c>
      <x:c r="D3571" s="55" t="n">
        <x:v>17.6</x:v>
      </x:c>
      <x:c r="E3571" s="55" t="n">
        <x:v>3958.2</x:v>
      </x:c>
      <x:c r="F3571" s="39" t="n">
        <x:f>IF(E3571="","",D3571/E3571)</x:f>
        <x:v>0.00444646556515588</x:v>
      </x:c>
      <x:c r="G3571" s="36" t="str">
        <x:v>mfhhis01.csv</x:v>
      </x:c>
      <x:c r="H3571" s="36" t="str">
        <x:v>https://ticdata.treasury.gov/Publish/slt_table5.html</x:v>
      </x:c>
      <x:c r="I3571" s="37" t="n">
        <x:v>46269</x:v>
      </x:c>
      <x:c r="J3571" s="36" t="str">
        <x:v>Monthly, end of period</x:v>
      </x:c>
      <x:c r="K3571" s="36" t="str">
        <x:v>Billions of U.S. dollars</x:v>
      </x:c>
    </x:row>
    <x:row r="3572">
      <x:c r="A3572" s="37" t="n">
        <x:v>40299</x:v>
      </x:c>
      <x:c r="B3572" s="36" t="str">
        <x:v>Brazil</x:v>
      </x:c>
      <x:c r="C3572" s="36" t="str">
        <x:v>Country or economy</x:v>
      </x:c>
      <x:c r="D3572" s="55" t="n">
        <x:v>161.5</x:v>
      </x:c>
      <x:c r="E3572" s="55" t="n">
        <x:v>3958.2</x:v>
      </x:c>
      <x:c r="F3572" s="39" t="n">
        <x:f>IF(E3572="","",D3572/E3572)</x:f>
        <x:v>0.040801374362083774</x:v>
      </x:c>
      <x:c r="G3572" s="36" t="str">
        <x:v>mfhhis01.csv</x:v>
      </x:c>
      <x:c r="H3572" s="36" t="str">
        <x:v>https://ticdata.treasury.gov/Publish/slt_table5.html</x:v>
      </x:c>
      <x:c r="I3572" s="37" t="n">
        <x:v>46269</x:v>
      </x:c>
      <x:c r="J3572" s="36" t="str">
        <x:v>Monthly, end of period</x:v>
      </x:c>
      <x:c r="K3572" s="36" t="str">
        <x:v>Billions of U.S. dollars</x:v>
      </x:c>
    </x:row>
    <x:row r="3573">
      <x:c r="A3573" s="37" t="n">
        <x:v>40299</x:v>
      </x:c>
      <x:c r="B3573" s="36" t="str">
        <x:v>Canada</x:v>
      </x:c>
      <x:c r="C3573" s="36" t="str">
        <x:v>Country or economy</x:v>
      </x:c>
      <x:c r="D3573" s="55" t="n">
        <x:v>84.8</x:v>
      </x:c>
      <x:c r="E3573" s="55" t="n">
        <x:v>3958.2</x:v>
      </x:c>
      <x:c r="F3573" s="39" t="n">
        <x:f>IF(E3573="","",D3573/E3573)</x:f>
        <x:v>0.021423879541205598</x:v>
      </x:c>
      <x:c r="G3573" s="36" t="str">
        <x:v>mfhhis01.csv</x:v>
      </x:c>
      <x:c r="H3573" s="36" t="str">
        <x:v>https://ticdata.treasury.gov/Publish/slt_table5.html</x:v>
      </x:c>
      <x:c r="I3573" s="37" t="n">
        <x:v>46269</x:v>
      </x:c>
      <x:c r="J3573" s="36" t="str">
        <x:v>Monthly, end of period</x:v>
      </x:c>
      <x:c r="K3573" s="36" t="str">
        <x:v>Billions of U.S. dollars</x:v>
      </x:c>
    </x:row>
    <x:row r="3574">
      <x:c r="A3574" s="37" t="n">
        <x:v>40299</x:v>
      </x:c>
      <x:c r="B3574" s="36" t="str">
        <x:v>Carib Bnkng Ctrs</x:v>
      </x:c>
      <x:c r="C3574" s="36" t="str">
        <x:v>Country or economy</x:v>
      </x:c>
      <x:c r="D3574" s="55" t="n">
        <x:v>166.4</x:v>
      </x:c>
      <x:c r="E3574" s="55" t="n">
        <x:v>3958.2</x:v>
      </x:c>
      <x:c r="F3574" s="39" t="n">
        <x:f>IF(E3574="","",D3574/E3574)</x:f>
        <x:v>0.042039310797837404</x:v>
      </x:c>
      <x:c r="G3574" s="36" t="str">
        <x:v>mfhhis01.csv</x:v>
      </x:c>
      <x:c r="H3574" s="36" t="str">
        <x:v>https://ticdata.treasury.gov/Publish/slt_table5.html</x:v>
      </x:c>
      <x:c r="I3574" s="37" t="n">
        <x:v>46269</x:v>
      </x:c>
      <x:c r="J3574" s="36" t="str">
        <x:v>Monthly, end of period</x:v>
      </x:c>
      <x:c r="K3574" s="36" t="str">
        <x:v>Billions of U.S. dollars</x:v>
      </x:c>
    </x:row>
    <x:row r="3575">
      <x:c r="A3575" s="37" t="n">
        <x:v>40299</x:v>
      </x:c>
      <x:c r="B3575" s="36" t="str">
        <x:v>Chile</x:v>
      </x:c>
      <x:c r="C3575" s="36" t="str">
        <x:v>Country or economy</x:v>
      </x:c>
      <x:c r="D3575" s="55" t="n">
        <x:v>12</x:v>
      </x:c>
      <x:c r="E3575" s="55" t="n">
        <x:v>3958.2</x:v>
      </x:c>
      <x:c r="F3575" s="39" t="n">
        <x:f>IF(E3575="","",D3575/E3575)</x:f>
        <x:v>0.0030316810671517356</x:v>
      </x:c>
      <x:c r="G3575" s="36" t="str">
        <x:v>mfhhis01.csv</x:v>
      </x:c>
      <x:c r="H3575" s="36" t="str">
        <x:v>https://ticdata.treasury.gov/Publish/slt_table5.html</x:v>
      </x:c>
      <x:c r="I3575" s="37" t="n">
        <x:v>46269</x:v>
      </x:c>
      <x:c r="J3575" s="36" t="str">
        <x:v>Monthly, end of period</x:v>
      </x:c>
      <x:c r="K3575" s="36" t="str">
        <x:v>Billions of U.S. dollars</x:v>
      </x:c>
    </x:row>
    <x:row r="3576">
      <x:c r="A3576" s="37" t="n">
        <x:v>40299</x:v>
      </x:c>
      <x:c r="B3576" s="36" t="str">
        <x:v>China, Mainland</x:v>
      </x:c>
      <x:c r="C3576" s="36" t="str">
        <x:v>Country or economy</x:v>
      </x:c>
      <x:c r="D3576" s="55" t="n">
        <x:v>867.7</x:v>
      </x:c>
      <x:c r="E3576" s="55" t="n">
        <x:v>3958.2</x:v>
      </x:c>
      <x:c r="F3576" s="39" t="n">
        <x:f>IF(E3576="","",D3576/E3576)</x:f>
        <x:v>0.21921580516396344</x:v>
      </x:c>
      <x:c r="G3576" s="36" t="str">
        <x:v>mfhhis01.csv</x:v>
      </x:c>
      <x:c r="H3576" s="36" t="str">
        <x:v>https://ticdata.treasury.gov/Publish/slt_table5.html</x:v>
      </x:c>
      <x:c r="I3576" s="37" t="n">
        <x:v>46269</x:v>
      </x:c>
      <x:c r="J3576" s="36" t="str">
        <x:v>Monthly, end of period</x:v>
      </x:c>
      <x:c r="K3576" s="36" t="str">
        <x:v>Billions of U.S. dollars</x:v>
      </x:c>
    </x:row>
    <x:row r="3577">
      <x:c r="A3577" s="37" t="n">
        <x:v>40299</x:v>
      </x:c>
      <x:c r="B3577" s="36" t="str">
        <x:v>Colombia</x:v>
      </x:c>
      <x:c r="C3577" s="36" t="str">
        <x:v>Country or economy</x:v>
      </x:c>
      <x:c r="D3577" s="55" t="n">
        <x:v>15.7</x:v>
      </x:c>
      <x:c r="E3577" s="55" t="n">
        <x:v>3958.2</x:v>
      </x:c>
      <x:c r="F3577" s="39" t="n">
        <x:f>IF(E3577="","",D3577/E3577)</x:f>
        <x:v>0.003966449396190188</x:v>
      </x:c>
      <x:c r="G3577" s="36" t="str">
        <x:v>mfhhis01.csv</x:v>
      </x:c>
      <x:c r="H3577" s="36" t="str">
        <x:v>https://ticdata.treasury.gov/Publish/slt_table5.html</x:v>
      </x:c>
      <x:c r="I3577" s="37" t="n">
        <x:v>46269</x:v>
      </x:c>
      <x:c r="J3577" s="36" t="str">
        <x:v>Monthly, end of period</x:v>
      </x:c>
      <x:c r="K3577" s="36" t="str">
        <x:v>Billions of U.S. dollars</x:v>
      </x:c>
    </x:row>
    <x:row r="3578">
      <x:c r="A3578" s="37" t="n">
        <x:v>40299</x:v>
      </x:c>
      <x:c r="B3578" s="36" t="str">
        <x:v>Egypt</x:v>
      </x:c>
      <x:c r="C3578" s="36" t="str">
        <x:v>Country or economy</x:v>
      </x:c>
      <x:c r="D3578" s="55" t="n">
        <x:v>28</x:v>
      </x:c>
      <x:c r="E3578" s="55" t="n">
        <x:v>3958.2</x:v>
      </x:c>
      <x:c r="F3578" s="39" t="n">
        <x:f>IF(E3578="","",D3578/E3578)</x:f>
        <x:v>0.0070739224900207166</x:v>
      </x:c>
      <x:c r="G3578" s="36" t="str">
        <x:v>mfhhis01.csv</x:v>
      </x:c>
      <x:c r="H3578" s="36" t="str">
        <x:v>https://ticdata.treasury.gov/Publish/slt_table5.html</x:v>
      </x:c>
      <x:c r="I3578" s="37" t="n">
        <x:v>46269</x:v>
      </x:c>
      <x:c r="J3578" s="36" t="str">
        <x:v>Monthly, end of period</x:v>
      </x:c>
      <x:c r="K3578" s="36" t="str">
        <x:v>Billions of U.S. dollars</x:v>
      </x:c>
    </x:row>
    <x:row r="3579">
      <x:c r="A3579" s="37" t="n">
        <x:v>40299</x:v>
      </x:c>
      <x:c r="B3579" s="36" t="str">
        <x:v>Foreign official</x:v>
      </x:c>
      <x:c r="C3579" s="36" t="str">
        <x:v>Aggregate</x:v>
      </x:c>
      <x:c r="D3579" s="55" t="n">
        <x:v>2689.8</x:v>
      </x:c>
      <x:c r="E3579" s="55" t="n">
        <x:v>3958.2</x:v>
      </x:c>
      <x:c r="F3579" s="39" t="n">
        <x:f>IF(E3579="","",D3579/E3579)</x:f>
        <x:v>0.6795513112020616</x:v>
      </x:c>
      <x:c r="G3579" s="36" t="str">
        <x:v>mfhhis01.csv</x:v>
      </x:c>
      <x:c r="H3579" s="36" t="str">
        <x:v>https://ticdata.treasury.gov/Publish/slt_table5.html</x:v>
      </x:c>
      <x:c r="I3579" s="37" t="n">
        <x:v>46269</x:v>
      </x:c>
      <x:c r="J3579" s="36" t="str">
        <x:v>Monthly, end of period</x:v>
      </x:c>
      <x:c r="K3579" s="36" t="str">
        <x:v>Billions of U.S. dollars</x:v>
      </x:c>
    </x:row>
    <x:row r="3580">
      <x:c r="A3580" s="37" t="n">
        <x:v>40299</x:v>
      </x:c>
      <x:c r="B3580" s="36" t="str">
        <x:v>Foreign official Treasury bills</x:v>
      </x:c>
      <x:c r="C3580" s="36" t="str">
        <x:v>Aggregate</x:v>
      </x:c>
      <x:c r="D3580" s="55" t="n">
        <x:v>466.9</x:v>
      </x:c>
      <x:c r="E3580" s="55" t="n">
        <x:v>3958.2</x:v>
      </x:c>
      <x:c r="F3580" s="39" t="n">
        <x:f>IF(E3580="","",D3580/E3580)</x:f>
        <x:v>0.11795765752109545</x:v>
      </x:c>
      <x:c r="G3580" s="36" t="str">
        <x:v>mfhhis01.csv</x:v>
      </x:c>
      <x:c r="H3580" s="36" t="str">
        <x:v>https://ticdata.treasury.gov/Publish/slt_table5.html</x:v>
      </x:c>
      <x:c r="I3580" s="37" t="n">
        <x:v>46269</x:v>
      </x:c>
      <x:c r="J3580" s="36" t="str">
        <x:v>Monthly, end of period</x:v>
      </x:c>
      <x:c r="K3580" s="36" t="str">
        <x:v>Billions of U.S. dollars</x:v>
      </x:c>
    </x:row>
    <x:row r="3581">
      <x:c r="A3581" s="37" t="n">
        <x:v>40299</x:v>
      </x:c>
      <x:c r="B3581" s="36" t="str">
        <x:v>Foreign official Treasury bonds and notes</x:v>
      </x:c>
      <x:c r="C3581" s="36" t="str">
        <x:v>Aggregate</x:v>
      </x:c>
      <x:c r="D3581" s="55" t="n">
        <x:v>2222.9</x:v>
      </x:c>
      <x:c r="E3581" s="55" t="n">
        <x:v>3958.2</x:v>
      </x:c>
      <x:c r="F3581" s="39" t="n">
        <x:f>IF(E3581="","",D3581/E3581)</x:f>
        <x:v>0.5615936536809661</x:v>
      </x:c>
      <x:c r="G3581" s="36" t="str">
        <x:v>mfhhis01.csv</x:v>
      </x:c>
      <x:c r="H3581" s="36" t="str">
        <x:v>https://ticdata.treasury.gov/Publish/slt_table5.html</x:v>
      </x:c>
      <x:c r="I3581" s="37" t="n">
        <x:v>46269</x:v>
      </x:c>
      <x:c r="J3581" s="36" t="str">
        <x:v>Monthly, end of period</x:v>
      </x:c>
      <x:c r="K3581" s="36" t="str">
        <x:v>Billions of U.S. dollars</x:v>
      </x:c>
    </x:row>
    <x:row r="3582">
      <x:c r="A3582" s="37" t="n">
        <x:v>40299</x:v>
      </x:c>
      <x:c r="B3582" s="36" t="str">
        <x:v>France</x:v>
      </x:c>
      <x:c r="C3582" s="36" t="str">
        <x:v>Country or economy</x:v>
      </x:c>
      <x:c r="D3582" s="55" t="n">
        <x:v>37.9</x:v>
      </x:c>
      <x:c r="E3582" s="55" t="n">
        <x:v>3958.2</x:v>
      </x:c>
      <x:c r="F3582" s="39" t="n">
        <x:f>IF(E3582="","",D3582/E3582)</x:f>
        <x:v>0.0095750593704209</x:v>
      </x:c>
      <x:c r="G3582" s="36" t="str">
        <x:v>mfhhis01.csv</x:v>
      </x:c>
      <x:c r="H3582" s="36" t="str">
        <x:v>https://ticdata.treasury.gov/Publish/slt_table5.html</x:v>
      </x:c>
      <x:c r="I3582" s="37" t="n">
        <x:v>46269</x:v>
      </x:c>
      <x:c r="J3582" s="36" t="str">
        <x:v>Monthly, end of period</x:v>
      </x:c>
      <x:c r="K3582" s="36" t="str">
        <x:v>Billions of U.S. dollars</x:v>
      </x:c>
    </x:row>
    <x:row r="3583">
      <x:c r="A3583" s="37" t="n">
        <x:v>40299</x:v>
      </x:c>
      <x:c r="B3583" s="36" t="str">
        <x:v>Germany</x:v>
      </x:c>
      <x:c r="C3583" s="36" t="str">
        <x:v>Country or economy</x:v>
      </x:c>
      <x:c r="D3583" s="55" t="n">
        <x:v>55.8</x:v>
      </x:c>
      <x:c r="E3583" s="55" t="n">
        <x:v>3958.2</x:v>
      </x:c>
      <x:c r="F3583" s="39" t="n">
        <x:f>IF(E3583="","",D3583/E3583)</x:f>
        <x:v>0.01409731696225557</x:v>
      </x:c>
      <x:c r="G3583" s="36" t="str">
        <x:v>mfhhis01.csv</x:v>
      </x:c>
      <x:c r="H3583" s="36" t="str">
        <x:v>https://ticdata.treasury.gov/Publish/slt_table5.html</x:v>
      </x:c>
      <x:c r="I3583" s="37" t="n">
        <x:v>46269</x:v>
      </x:c>
      <x:c r="J3583" s="36" t="str">
        <x:v>Monthly, end of period</x:v>
      </x:c>
      <x:c r="K3583" s="36" t="str">
        <x:v>Billions of U.S. dollars</x:v>
      </x:c>
    </x:row>
    <x:row r="3584">
      <x:c r="A3584" s="37" t="n">
        <x:v>40299</x:v>
      </x:c>
      <x:c r="B3584" s="36" t="str">
        <x:v>Grand Total</x:v>
      </x:c>
      <x:c r="C3584" s="36" t="str">
        <x:v>Aggregate</x:v>
      </x:c>
      <x:c r="D3584" s="55" t="n">
        <x:v>3958.2</x:v>
      </x:c>
      <x:c r="E3584" s="55" t="n">
        <x:v>3958.2</x:v>
      </x:c>
      <x:c r="F3584" s="39" t="n">
        <x:f>IF(E3584="","",D3584/E3584)</x:f>
        <x:v>1</x:v>
      </x:c>
      <x:c r="G3584" s="36" t="str">
        <x:v>mfhhis01.csv</x:v>
      </x:c>
      <x:c r="H3584" s="36" t="str">
        <x:v>https://ticdata.treasury.gov/Publish/slt_table5.html</x:v>
      </x:c>
      <x:c r="I3584" s="37" t="n">
        <x:v>46269</x:v>
      </x:c>
      <x:c r="J3584" s="36" t="str">
        <x:v>Monthly, end of period</x:v>
      </x:c>
      <x:c r="K3584" s="36" t="str">
        <x:v>Billions of U.S. dollars</x:v>
      </x:c>
    </x:row>
    <x:row r="3585">
      <x:c r="A3585" s="37" t="n">
        <x:v>40299</x:v>
      </x:c>
      <x:c r="B3585" s="36" t="str">
        <x:v>Hong Kong</x:v>
      </x:c>
      <x:c r="C3585" s="36" t="str">
        <x:v>Country or economy</x:v>
      </x:c>
      <x:c r="D3585" s="55" t="n">
        <x:v>145.7</x:v>
      </x:c>
      <x:c r="E3585" s="55" t="n">
        <x:v>3958.2</x:v>
      </x:c>
      <x:c r="F3585" s="39" t="n">
        <x:f>IF(E3585="","",D3585/E3585)</x:f>
        <x:v>0.03680966095700065</x:v>
      </x:c>
      <x:c r="G3585" s="36" t="str">
        <x:v>mfhhis01.csv</x:v>
      </x:c>
      <x:c r="H3585" s="36" t="str">
        <x:v>https://ticdata.treasury.gov/Publish/slt_table5.html</x:v>
      </x:c>
      <x:c r="I3585" s="37" t="n">
        <x:v>46269</x:v>
      </x:c>
      <x:c r="J3585" s="36" t="str">
        <x:v>Monthly, end of period</x:v>
      </x:c>
      <x:c r="K3585" s="36" t="str">
        <x:v>Billions of U.S. dollars</x:v>
      </x:c>
    </x:row>
    <x:row r="3586">
      <x:c r="A3586" s="37" t="n">
        <x:v>40299</x:v>
      </x:c>
      <x:c r="B3586" s="36" t="str">
        <x:v>India</x:v>
      </x:c>
      <x:c r="C3586" s="36" t="str">
        <x:v>Country or economy</x:v>
      </x:c>
      <x:c r="D3586" s="55" t="n">
        <x:v>29.3</x:v>
      </x:c>
      <x:c r="E3586" s="55" t="n">
        <x:v>3958.2</x:v>
      </x:c>
      <x:c r="F3586" s="39" t="n">
        <x:f>IF(E3586="","",D3586/E3586)</x:f>
        <x:v>0.007402354605628821</x:v>
      </x:c>
      <x:c r="G3586" s="36" t="str">
        <x:v>mfhhis01.csv</x:v>
      </x:c>
      <x:c r="H3586" s="36" t="str">
        <x:v>https://ticdata.treasury.gov/Publish/slt_table5.html</x:v>
      </x:c>
      <x:c r="I3586" s="37" t="n">
        <x:v>46269</x:v>
      </x:c>
      <x:c r="J3586" s="36" t="str">
        <x:v>Monthly, end of period</x:v>
      </x:c>
      <x:c r="K3586" s="36" t="str">
        <x:v>Billions of U.S. dollars</x:v>
      </x:c>
    </x:row>
    <x:row r="3587">
      <x:c r="A3587" s="37" t="n">
        <x:v>40299</x:v>
      </x:c>
      <x:c r="B3587" s="36" t="str">
        <x:v>Ireland</x:v>
      </x:c>
      <x:c r="C3587" s="36" t="str">
        <x:v>Country or economy</x:v>
      </x:c>
      <x:c r="D3587" s="55" t="n">
        <x:v>48</x:v>
      </x:c>
      <x:c r="E3587" s="55" t="n">
        <x:v>3958.2</x:v>
      </x:c>
      <x:c r="F3587" s="39" t="n">
        <x:f>IF(E3587="","",D3587/E3587)</x:f>
        <x:v>0.012126724268606942</x:v>
      </x:c>
      <x:c r="G3587" s="36" t="str">
        <x:v>mfhhis01.csv</x:v>
      </x:c>
      <x:c r="H3587" s="36" t="str">
        <x:v>https://ticdata.treasury.gov/Publish/slt_table5.html</x:v>
      </x:c>
      <x:c r="I3587" s="37" t="n">
        <x:v>46269</x:v>
      </x:c>
      <x:c r="J3587" s="36" t="str">
        <x:v>Monthly, end of period</x:v>
      </x:c>
      <x:c r="K3587" s="36" t="str">
        <x:v>Billions of U.S. dollars</x:v>
      </x:c>
    </x:row>
    <x:row r="3588">
      <x:c r="A3588" s="37" t="n">
        <x:v>40299</x:v>
      </x:c>
      <x:c r="B3588" s="36" t="str">
        <x:v>Israel</x:v>
      </x:c>
      <x:c r="C3588" s="36" t="str">
        <x:v>Country or economy</x:v>
      </x:c>
      <x:c r="D3588" s="55" t="n">
        <x:v>20.1</x:v>
      </x:c>
      <x:c r="E3588" s="55" t="n">
        <x:v>3958.2</x:v>
      </x:c>
      <x:c r="F3588" s="39" t="n">
        <x:f>IF(E3588="","",D3588/E3588)</x:f>
        <x:v>0.005078065787479158</x:v>
      </x:c>
      <x:c r="G3588" s="36" t="str">
        <x:v>mfhhis01.csv</x:v>
      </x:c>
      <x:c r="H3588" s="36" t="str">
        <x:v>https://ticdata.treasury.gov/Publish/slt_table5.html</x:v>
      </x:c>
      <x:c r="I3588" s="37" t="n">
        <x:v>46269</x:v>
      </x:c>
      <x:c r="J3588" s="36" t="str">
        <x:v>Monthly, end of period</x:v>
      </x:c>
      <x:c r="K3588" s="36" t="str">
        <x:v>Billions of U.S. dollars</x:v>
      </x:c>
    </x:row>
    <x:row r="3589">
      <x:c r="A3589" s="37" t="n">
        <x:v>40299</x:v>
      </x:c>
      <x:c r="B3589" s="36" t="str">
        <x:v>Italy</x:v>
      </x:c>
      <x:c r="C3589" s="36" t="str">
        <x:v>Country or economy</x:v>
      </x:c>
      <x:c r="D3589" s="55" t="n">
        <x:v>20.8</x:v>
      </x:c>
      <x:c r="E3589" s="55" t="n">
        <x:v>3958.2</x:v>
      </x:c>
      <x:c r="F3589" s="39" t="n">
        <x:f>IF(E3589="","",D3589/E3589)</x:f>
        <x:v>0.0052549138497296755</x:v>
      </x:c>
      <x:c r="G3589" s="36" t="str">
        <x:v>mfhhis01.csv</x:v>
      </x:c>
      <x:c r="H3589" s="36" t="str">
        <x:v>https://ticdata.treasury.gov/Publish/slt_table5.html</x:v>
      </x:c>
      <x:c r="I3589" s="37" t="n">
        <x:v>46269</x:v>
      </x:c>
      <x:c r="J3589" s="36" t="str">
        <x:v>Monthly, end of period</x:v>
      </x:c>
      <x:c r="K3589" s="36" t="str">
        <x:v>Billions of U.S. dollars</x:v>
      </x:c>
    </x:row>
    <x:row r="3590">
      <x:c r="A3590" s="37" t="n">
        <x:v>40299</x:v>
      </x:c>
      <x:c r="B3590" s="36" t="str">
        <x:v>Japan</x:v>
      </x:c>
      <x:c r="C3590" s="36" t="str">
        <x:v>Country or economy</x:v>
      </x:c>
      <x:c r="D3590" s="55" t="n">
        <x:v>784.8</x:v>
      </x:c>
      <x:c r="E3590" s="55" t="n">
        <x:v>3958.2</x:v>
      </x:c>
      <x:c r="F3590" s="39" t="n">
        <x:f>IF(E3590="","",D3590/E3590)</x:f>
        <x:v>0.1982719417917235</x:v>
      </x:c>
      <x:c r="G3590" s="36" t="str">
        <x:v>mfhhis01.csv</x:v>
      </x:c>
      <x:c r="H3590" s="36" t="str">
        <x:v>https://ticdata.treasury.gov/Publish/slt_table5.html</x:v>
      </x:c>
      <x:c r="I3590" s="37" t="n">
        <x:v>46269</x:v>
      </x:c>
      <x:c r="J3590" s="36" t="str">
        <x:v>Monthly, end of period</x:v>
      </x:c>
      <x:c r="K3590" s="36" t="str">
        <x:v>Billions of U.S. dollars</x:v>
      </x:c>
    </x:row>
    <x:row r="3591">
      <x:c r="A3591" s="37" t="n">
        <x:v>40299</x:v>
      </x:c>
      <x:c r="B3591" s="36" t="str">
        <x:v>Korea, South</x:v>
      </x:c>
      <x:c r="C3591" s="36" t="str">
        <x:v>Country or economy</x:v>
      </x:c>
      <x:c r="D3591" s="55" t="n">
        <x:v>37.8</x:v>
      </x:c>
      <x:c r="E3591" s="55" t="n">
        <x:v>3958.2</x:v>
      </x:c>
      <x:c r="F3591" s="39" t="n">
        <x:f>IF(E3591="","",D3591/E3591)</x:f>
        <x:v>0.009549795361527967</x:v>
      </x:c>
      <x:c r="G3591" s="36" t="str">
        <x:v>mfhhis01.csv</x:v>
      </x:c>
      <x:c r="H3591" s="36" t="str">
        <x:v>https://ticdata.treasury.gov/Publish/slt_table5.html</x:v>
      </x:c>
      <x:c r="I3591" s="37" t="n">
        <x:v>46269</x:v>
      </x:c>
      <x:c r="J3591" s="36" t="str">
        <x:v>Monthly, end of period</x:v>
      </x:c>
      <x:c r="K3591" s="36" t="str">
        <x:v>Billions of U.S. dollars</x:v>
      </x:c>
    </x:row>
    <x:row r="3592">
      <x:c r="A3592" s="37" t="n">
        <x:v>40299</x:v>
      </x:c>
      <x:c r="B3592" s="36" t="str">
        <x:v>Luxembourg</x:v>
      </x:c>
      <x:c r="C3592" s="36" t="str">
        <x:v>Country or economy</x:v>
      </x:c>
      <x:c r="D3592" s="55" t="n">
        <x:v>75.6</x:v>
      </x:c>
      <x:c r="E3592" s="55" t="n">
        <x:v>3958.2</x:v>
      </x:c>
      <x:c r="F3592" s="39" t="n">
        <x:f>IF(E3592="","",D3592/E3592)</x:f>
        <x:v>0.019099590723055934</x:v>
      </x:c>
      <x:c r="G3592" s="36" t="str">
        <x:v>mfhhis01.csv</x:v>
      </x:c>
      <x:c r="H3592" s="36" t="str">
        <x:v>https://ticdata.treasury.gov/Publish/slt_table5.html</x:v>
      </x:c>
      <x:c r="I3592" s="37" t="n">
        <x:v>46269</x:v>
      </x:c>
      <x:c r="J3592" s="36" t="str">
        <x:v>Monthly, end of period</x:v>
      </x:c>
      <x:c r="K3592" s="36" t="str">
        <x:v>Billions of U.S. dollars</x:v>
      </x:c>
    </x:row>
    <x:row r="3593">
      <x:c r="A3593" s="37" t="n">
        <x:v>40299</x:v>
      </x:c>
      <x:c r="B3593" s="36" t="str">
        <x:v>Malaysia</x:v>
      </x:c>
      <x:c r="C3593" s="36" t="str">
        <x:v>Country or economy</x:v>
      </x:c>
      <x:c r="D3593" s="55" t="n">
        <x:v>10.5</x:v>
      </x:c>
      <x:c r="E3593" s="55" t="n">
        <x:v>3958.2</x:v>
      </x:c>
      <x:c r="F3593" s="39" t="n">
        <x:f>IF(E3593="","",D3593/E3593)</x:f>
        <x:v>0.002652720933757769</x:v>
      </x:c>
      <x:c r="G3593" s="36" t="str">
        <x:v>mfhhis01.csv</x:v>
      </x:c>
      <x:c r="H3593" s="36" t="str">
        <x:v>https://ticdata.treasury.gov/Publish/slt_table5.html</x:v>
      </x:c>
      <x:c r="I3593" s="37" t="n">
        <x:v>46269</x:v>
      </x:c>
      <x:c r="J3593" s="36" t="str">
        <x:v>Monthly, end of period</x:v>
      </x:c>
      <x:c r="K3593" s="36" t="str">
        <x:v>Billions of U.S. dollars</x:v>
      </x:c>
    </x:row>
    <x:row r="3594">
      <x:c r="A3594" s="37" t="n">
        <x:v>40299</x:v>
      </x:c>
      <x:c r="B3594" s="36" t="str">
        <x:v>Mexico</x:v>
      </x:c>
      <x:c r="C3594" s="36" t="str">
        <x:v>Country or economy</x:v>
      </x:c>
      <x:c r="D3594" s="55" t="n">
        <x:v>34.2</x:v>
      </x:c>
      <x:c r="E3594" s="55" t="n">
        <x:v>3958.2</x:v>
      </x:c>
      <x:c r="F3594" s="39" t="n">
        <x:f>IF(E3594="","",D3594/E3594)</x:f>
        <x:v>0.008640291041382447</x:v>
      </x:c>
      <x:c r="G3594" s="36" t="str">
        <x:v>mfhhis01.csv</x:v>
      </x:c>
      <x:c r="H3594" s="36" t="str">
        <x:v>https://ticdata.treasury.gov/Publish/slt_table5.html</x:v>
      </x:c>
      <x:c r="I3594" s="37" t="n">
        <x:v>46269</x:v>
      </x:c>
      <x:c r="J3594" s="36" t="str">
        <x:v>Monthly, end of period</x:v>
      </x:c>
      <x:c r="K3594" s="36" t="str">
        <x:v>Billions of U.S. dollars</x:v>
      </x:c>
    </x:row>
    <x:row r="3595">
      <x:c r="A3595" s="37" t="n">
        <x:v>40299</x:v>
      </x:c>
      <x:c r="B3595" s="36" t="str">
        <x:v>Netherlands</x:v>
      </x:c>
      <x:c r="C3595" s="36" t="str">
        <x:v>Country or economy</x:v>
      </x:c>
      <x:c r="D3595" s="55" t="n">
        <x:v>17.6</x:v>
      </x:c>
      <x:c r="E3595" s="55" t="n">
        <x:v>3958.2</x:v>
      </x:c>
      <x:c r="F3595" s="39" t="n">
        <x:f>IF(E3595="","",D3595/E3595)</x:f>
        <x:v>0.00444646556515588</x:v>
      </x:c>
      <x:c r="G3595" s="36" t="str">
        <x:v>mfhhis01.csv</x:v>
      </x:c>
      <x:c r="H3595" s="36" t="str">
        <x:v>https://ticdata.treasury.gov/Publish/slt_table5.html</x:v>
      </x:c>
      <x:c r="I3595" s="37" t="n">
        <x:v>46269</x:v>
      </x:c>
      <x:c r="J3595" s="36" t="str">
        <x:v>Monthly, end of period</x:v>
      </x:c>
      <x:c r="K3595" s="36" t="str">
        <x:v>Billions of U.S. dollars</x:v>
      </x:c>
    </x:row>
    <x:row r="3596">
      <x:c r="A3596" s="37" t="n">
        <x:v>40299</x:v>
      </x:c>
      <x:c r="B3596" s="36" t="str">
        <x:v>Norway</x:v>
      </x:c>
      <x:c r="C3596" s="36" t="str">
        <x:v>Country or economy</x:v>
      </x:c>
      <x:c r="D3596" s="55" t="n">
        <x:v>15.2</x:v>
      </x:c>
      <x:c r="E3596" s="55" t="n">
        <x:v>3958.2</x:v>
      </x:c>
      <x:c r="F3596" s="39" t="n">
        <x:f>IF(E3596="","",D3596/E3596)</x:f>
        <x:v>0.003840129351725532</x:v>
      </x:c>
      <x:c r="G3596" s="36" t="str">
        <x:v>mfhhis01.csv</x:v>
      </x:c>
      <x:c r="H3596" s="36" t="str">
        <x:v>https://ticdata.treasury.gov/Publish/slt_table5.html</x:v>
      </x:c>
      <x:c r="I3596" s="37" t="n">
        <x:v>46269</x:v>
      </x:c>
      <x:c r="J3596" s="36" t="str">
        <x:v>Monthly, end of period</x:v>
      </x:c>
      <x:c r="K3596" s="36" t="str">
        <x:v>Billions of U.S. dollars</x:v>
      </x:c>
    </x:row>
    <x:row r="3597">
      <x:c r="A3597" s="37" t="n">
        <x:v>40299</x:v>
      </x:c>
      <x:c r="B3597" s="36" t="str">
        <x:v>Oil Exporters</x:v>
      </x:c>
      <x:c r="C3597" s="36" t="str">
        <x:v>Country or economy</x:v>
      </x:c>
      <x:c r="D3597" s="55" t="n">
        <x:v>228.6</x:v>
      </x:c>
      <x:c r="E3597" s="55" t="n">
        <x:v>3958.2</x:v>
      </x:c>
      <x:c r="F3597" s="39" t="n">
        <x:f>IF(E3597="","",D3597/E3597)</x:f>
        <x:v>0.057753524329240566</x:v>
      </x:c>
      <x:c r="G3597" s="36" t="str">
        <x:v>mfhhis01.csv</x:v>
      </x:c>
      <x:c r="H3597" s="36" t="str">
        <x:v>https://ticdata.treasury.gov/Publish/slt_table5.html</x:v>
      </x:c>
      <x:c r="I3597" s="37" t="n">
        <x:v>46269</x:v>
      </x:c>
      <x:c r="J3597" s="36" t="str">
        <x:v>Monthly, end of period</x:v>
      </x:c>
      <x:c r="K3597" s="36" t="str">
        <x:v>Billions of U.S. dollars</x:v>
      </x:c>
    </x:row>
    <x:row r="3598">
      <x:c r="A3598" s="37" t="n">
        <x:v>40299</x:v>
      </x:c>
      <x:c r="B3598" s="36" t="str">
        <x:v>Philippines</x:v>
      </x:c>
      <x:c r="C3598" s="36" t="str">
        <x:v>Country or economy</x:v>
      </x:c>
      <x:c r="D3598" s="55" t="n">
        <x:v>14.4</x:v>
      </x:c>
      <x:c r="E3598" s="55" t="n">
        <x:v>3958.2</x:v>
      </x:c>
      <x:c r="F3598" s="39" t="n">
        <x:f>IF(E3598="","",D3598/E3598)</x:f>
        <x:v>0.003638017280582083</x:v>
      </x:c>
      <x:c r="G3598" s="36" t="str">
        <x:v>mfhhis01.csv</x:v>
      </x:c>
      <x:c r="H3598" s="36" t="str">
        <x:v>https://ticdata.treasury.gov/Publish/slt_table5.html</x:v>
      </x:c>
      <x:c r="I3598" s="37" t="n">
        <x:v>46269</x:v>
      </x:c>
      <x:c r="J3598" s="36" t="str">
        <x:v>Monthly, end of period</x:v>
      </x:c>
      <x:c r="K3598" s="36" t="str">
        <x:v>Billions of U.S. dollars</x:v>
      </x:c>
    </x:row>
    <x:row r="3599">
      <x:c r="A3599" s="37" t="n">
        <x:v>40299</x:v>
      </x:c>
      <x:c r="B3599" s="36" t="str">
        <x:v>Poland</x:v>
      </x:c>
      <x:c r="C3599" s="36" t="str">
        <x:v>Country or economy</x:v>
      </x:c>
      <x:c r="D3599" s="55" t="n">
        <x:v>23.4</x:v>
      </x:c>
      <x:c r="E3599" s="55" t="n">
        <x:v>3958.2</x:v>
      </x:c>
      <x:c r="F3599" s="39" t="n">
        <x:f>IF(E3599="","",D3599/E3599)</x:f>
        <x:v>0.005911778080945884</x:v>
      </x:c>
      <x:c r="G3599" s="36" t="str">
        <x:v>mfhhis01.csv</x:v>
      </x:c>
      <x:c r="H3599" s="36" t="str">
        <x:v>https://ticdata.treasury.gov/Publish/slt_table5.html</x:v>
      </x:c>
      <x:c r="I3599" s="37" t="n">
        <x:v>46269</x:v>
      </x:c>
      <x:c r="J3599" s="36" t="str">
        <x:v>Monthly, end of period</x:v>
      </x:c>
      <x:c r="K3599" s="36" t="str">
        <x:v>Billions of U.S. dollars</x:v>
      </x:c>
    </x:row>
    <x:row r="3600">
      <x:c r="A3600" s="37" t="n">
        <x:v>40299</x:v>
      </x:c>
      <x:c r="B3600" s="36" t="str">
        <x:v>Russia</x:v>
      </x:c>
      <x:c r="C3600" s="36" t="str">
        <x:v>Country or economy</x:v>
      </x:c>
      <x:c r="D3600" s="55" t="n">
        <x:v>126.8</x:v>
      </x:c>
      <x:c r="E3600" s="55" t="n">
        <x:v>3958.2</x:v>
      </x:c>
      <x:c r="F3600" s="39" t="n">
        <x:f>IF(E3600="","",D3600/E3600)</x:f>
        <x:v>0.03203476327623667</x:v>
      </x:c>
      <x:c r="G3600" s="36" t="str">
        <x:v>mfhhis01.csv</x:v>
      </x:c>
      <x:c r="H3600" s="36" t="str">
        <x:v>https://ticdata.treasury.gov/Publish/slt_table5.html</x:v>
      </x:c>
      <x:c r="I3600" s="37" t="n">
        <x:v>46269</x:v>
      </x:c>
      <x:c r="J3600" s="36" t="str">
        <x:v>Monthly, end of period</x:v>
      </x:c>
      <x:c r="K3600" s="36" t="str">
        <x:v>Billions of U.S. dollars</x:v>
      </x:c>
    </x:row>
    <x:row r="3601">
      <x:c r="A3601" s="37" t="n">
        <x:v>40299</x:v>
      </x:c>
      <x:c r="B3601" s="36" t="str">
        <x:v>Singapore</x:v>
      </x:c>
      <x:c r="C3601" s="36" t="str">
        <x:v>Country or economy</x:v>
      </x:c>
      <x:c r="D3601" s="55" t="n">
        <x:v>40.6</x:v>
      </x:c>
      <x:c r="E3601" s="55" t="n">
        <x:v>3958.2</x:v>
      </x:c>
      <x:c r="F3601" s="39" t="n">
        <x:f>IF(E3601="","",D3601/E3601)</x:f>
        <x:v>0.010257187610530039</x:v>
      </x:c>
      <x:c r="G3601" s="36" t="str">
        <x:v>mfhhis01.csv</x:v>
      </x:c>
      <x:c r="H3601" s="36" t="str">
        <x:v>https://ticdata.treasury.gov/Publish/slt_table5.html</x:v>
      </x:c>
      <x:c r="I3601" s="37" t="n">
        <x:v>46269</x:v>
      </x:c>
      <x:c r="J3601" s="36" t="str">
        <x:v>Monthly, end of period</x:v>
      </x:c>
      <x:c r="K3601" s="36" t="str">
        <x:v>Billions of U.S. dollars</x:v>
      </x:c>
    </x:row>
    <x:row r="3602">
      <x:c r="A3602" s="37" t="n">
        <x:v>40299</x:v>
      </x:c>
      <x:c r="B3602" s="36" t="str">
        <x:v>Sweden</x:v>
      </x:c>
      <x:c r="C3602" s="36" t="str">
        <x:v>Country or economy</x:v>
      </x:c>
      <x:c r="D3602" s="55" t="n">
        <x:v>13.4</x:v>
      </x:c>
      <x:c r="E3602" s="55" t="n">
        <x:v>3958.2</x:v>
      </x:c>
      <x:c r="F3602" s="39" t="n">
        <x:f>IF(E3602="","",D3602/E3602)</x:f>
        <x:v>0.0033853771916527715</x:v>
      </x:c>
      <x:c r="G3602" s="36" t="str">
        <x:v>mfhhis01.csv</x:v>
      </x:c>
      <x:c r="H3602" s="36" t="str">
        <x:v>https://ticdata.treasury.gov/Publish/slt_table5.html</x:v>
      </x:c>
      <x:c r="I3602" s="37" t="n">
        <x:v>46269</x:v>
      </x:c>
      <x:c r="J3602" s="36" t="str">
        <x:v>Monthly, end of period</x:v>
      </x:c>
      <x:c r="K3602" s="36" t="str">
        <x:v>Billions of U.S. dollars</x:v>
      </x:c>
    </x:row>
    <x:row r="3603">
      <x:c r="A3603" s="37" t="n">
        <x:v>40299</x:v>
      </x:c>
      <x:c r="B3603" s="36" t="str">
        <x:v>Switzerland</x:v>
      </x:c>
      <x:c r="C3603" s="36" t="str">
        <x:v>Country or economy</x:v>
      </x:c>
      <x:c r="D3603" s="55" t="n">
        <x:v>84.4</x:v>
      </x:c>
      <x:c r="E3603" s="55" t="n">
        <x:v>3958.2</x:v>
      </x:c>
      <x:c r="F3603" s="39" t="n">
        <x:f>IF(E3603="","",D3603/E3603)</x:f>
        <x:v>0.021322823505633876</x:v>
      </x:c>
      <x:c r="G3603" s="36" t="str">
        <x:v>mfhhis01.csv</x:v>
      </x:c>
      <x:c r="H3603" s="36" t="str">
        <x:v>https://ticdata.treasury.gov/Publish/slt_table5.html</x:v>
      </x:c>
      <x:c r="I3603" s="37" t="n">
        <x:v>46269</x:v>
      </x:c>
      <x:c r="J3603" s="36" t="str">
        <x:v>Monthly, end of period</x:v>
      </x:c>
      <x:c r="K3603" s="36" t="str">
        <x:v>Billions of U.S. dollars</x:v>
      </x:c>
    </x:row>
    <x:row r="3604">
      <x:c r="A3604" s="37" t="n">
        <x:v>40299</x:v>
      </x:c>
      <x:c r="B3604" s="36" t="str">
        <x:v>Taiwan</x:v>
      </x:c>
      <x:c r="C3604" s="36" t="str">
        <x:v>Country or economy</x:v>
      </x:c>
      <x:c r="D3604" s="55" t="n">
        <x:v>126.2</x:v>
      </x:c>
      <x:c r="E3604" s="55" t="n">
        <x:v>3958.2</x:v>
      </x:c>
      <x:c r="F3604" s="39" t="n">
        <x:f>IF(E3604="","",D3604/E3604)</x:f>
        <x:v>0.03188317922287909</x:v>
      </x:c>
      <x:c r="G3604" s="36" t="str">
        <x:v>mfhhis01.csv</x:v>
      </x:c>
      <x:c r="H3604" s="36" t="str">
        <x:v>https://ticdata.treasury.gov/Publish/slt_table5.html</x:v>
      </x:c>
      <x:c r="I3604" s="37" t="n">
        <x:v>46269</x:v>
      </x:c>
      <x:c r="J3604" s="36" t="str">
        <x:v>Monthly, end of period</x:v>
      </x:c>
      <x:c r="K3604" s="36" t="str">
        <x:v>Billions of U.S. dollars</x:v>
      </x:c>
    </x:row>
    <x:row r="3605">
      <x:c r="A3605" s="37" t="n">
        <x:v>40299</x:v>
      </x:c>
      <x:c r="B3605" s="36" t="str">
        <x:v>Thailand</x:v>
      </x:c>
      <x:c r="C3605" s="36" t="str">
        <x:v>Country or economy</x:v>
      </x:c>
      <x:c r="D3605" s="55" t="n">
        <x:v>46.3</x:v>
      </x:c>
      <x:c r="E3605" s="55" t="n">
        <x:v>3958.2</x:v>
      </x:c>
      <x:c r="F3605" s="39" t="n">
        <x:f>IF(E3605="","",D3605/E3605)</x:f>
        <x:v>0.011697236117427113</x:v>
      </x:c>
      <x:c r="G3605" s="36" t="str">
        <x:v>mfhhis01.csv</x:v>
      </x:c>
      <x:c r="H3605" s="36" t="str">
        <x:v>https://ticdata.treasury.gov/Publish/slt_table5.html</x:v>
      </x:c>
      <x:c r="I3605" s="37" t="n">
        <x:v>46269</x:v>
      </x:c>
      <x:c r="J3605" s="36" t="str">
        <x:v>Monthly, end of period</x:v>
      </x:c>
      <x:c r="K3605" s="36" t="str">
        <x:v>Billions of U.S. dollars</x:v>
      </x:c>
    </x:row>
    <x:row r="3606">
      <x:c r="A3606" s="37" t="n">
        <x:v>40299</x:v>
      </x:c>
      <x:c r="B3606" s="36" t="str">
        <x:v>Turkey</x:v>
      </x:c>
      <x:c r="C3606" s="36" t="str">
        <x:v>Country or economy</x:v>
      </x:c>
      <x:c r="D3606" s="55" t="n">
        <x:v>27.6</x:v>
      </x:c>
      <x:c r="E3606" s="55" t="n">
        <x:v>3958.2</x:v>
      </x:c>
      <x:c r="F3606" s="39" t="n">
        <x:f>IF(E3606="","",D3606/E3606)</x:f>
        <x:v>0.006972866454448993</x:v>
      </x:c>
      <x:c r="G3606" s="36" t="str">
        <x:v>mfhhis01.csv</x:v>
      </x:c>
      <x:c r="H3606" s="36" t="str">
        <x:v>https://ticdata.treasury.gov/Publish/slt_table5.html</x:v>
      </x:c>
      <x:c r="I3606" s="37" t="n">
        <x:v>46269</x:v>
      </x:c>
      <x:c r="J3606" s="36" t="str">
        <x:v>Monthly, end of period</x:v>
      </x:c>
      <x:c r="K3606" s="36" t="str">
        <x:v>Billions of U.S. dollars</x:v>
      </x:c>
    </x:row>
    <x:row r="3607">
      <x:c r="A3607" s="37" t="n">
        <x:v>40299</x:v>
      </x:c>
      <x:c r="B3607" s="36" t="str">
        <x:v>United Kingdom</x:v>
      </x:c>
      <x:c r="C3607" s="36" t="str">
        <x:v>Country or economy</x:v>
      </x:c>
      <x:c r="D3607" s="55" t="n">
        <x:v>350.7</x:v>
      </x:c>
      <x:c r="E3607" s="55" t="n">
        <x:v>3958.2</x:v>
      </x:c>
      <x:c r="F3607" s="39" t="n">
        <x:f>IF(E3607="","",D3607/E3607)</x:f>
        <x:v>0.08860087918750947</x:v>
      </x:c>
      <x:c r="G3607" s="36" t="str">
        <x:v>mfhhis01.csv</x:v>
      </x:c>
      <x:c r="H3607" s="36" t="str">
        <x:v>https://ticdata.treasury.gov/Publish/slt_table5.html</x:v>
      </x:c>
      <x:c r="I3607" s="37" t="n">
        <x:v>46269</x:v>
      </x:c>
      <x:c r="J3607" s="36" t="str">
        <x:v>Monthly, end of period</x:v>
      </x:c>
      <x:c r="K3607" s="36" t="str">
        <x:v>Billions of U.S. dollars</x:v>
      </x:c>
    </x:row>
    <x:row r="3608">
      <x:c r="A3608" s="37" t="n">
        <x:v>40330</x:v>
      </x:c>
      <x:c r="B3608" s="36" t="str">
        <x:v>All Other</x:v>
      </x:c>
      <x:c r="C3608" s="36" t="str">
        <x:v>Aggregate</x:v>
      </x:c>
      <x:c r="D3608" s="55" t="n">
        <x:v>171.1</x:v>
      </x:c>
      <x:c r="E3608" s="55" t="n">
        <x:v>4002.9</x:v>
      </x:c>
      <x:c r="F3608" s="39" t="n">
        <x:f>IF(E3608="","",D3608/E3608)</x:f>
        <x:v>0.04274401059232057</x:v>
      </x:c>
      <x:c r="G3608" s="36" t="str">
        <x:v>mfhhis01.csv</x:v>
      </x:c>
      <x:c r="H3608" s="36" t="str">
        <x:v>https://ticdata.treasury.gov/Publish/slt_table5.html</x:v>
      </x:c>
      <x:c r="I3608" s="37" t="n">
        <x:v>46269</x:v>
      </x:c>
      <x:c r="J3608" s="36" t="str">
        <x:v>Monthly, end of period</x:v>
      </x:c>
      <x:c r="K3608" s="36" t="str">
        <x:v>Billions of U.S. dollars</x:v>
      </x:c>
    </x:row>
    <x:row r="3609">
      <x:c r="A3609" s="37" t="n">
        <x:v>40330</x:v>
      </x:c>
      <x:c r="B3609" s="36" t="str">
        <x:v>Australia</x:v>
      </x:c>
      <x:c r="C3609" s="36" t="str">
        <x:v>Country or economy</x:v>
      </x:c>
      <x:c r="D3609" s="55" t="n">
        <x:v>14.5</x:v>
      </x:c>
      <x:c r="E3609" s="55" t="n">
        <x:v>4002.9</x:v>
      </x:c>
      <x:c r="F3609" s="39" t="n">
        <x:f>IF(E3609="","",D3609/E3609)</x:f>
        <x:v>0.0036223737790102174</x:v>
      </x:c>
      <x:c r="G3609" s="36" t="str">
        <x:v>mfhhis01.csv</x:v>
      </x:c>
      <x:c r="H3609" s="36" t="str">
        <x:v>https://ticdata.treasury.gov/Publish/slt_table5.html</x:v>
      </x:c>
      <x:c r="I3609" s="37" t="n">
        <x:v>46269</x:v>
      </x:c>
      <x:c r="J3609" s="36" t="str">
        <x:v>Monthly, end of period</x:v>
      </x:c>
      <x:c r="K3609" s="36" t="str">
        <x:v>Billions of U.S. dollars</x:v>
      </x:c>
    </x:row>
    <x:row r="3610">
      <x:c r="A3610" s="37" t="n">
        <x:v>40330</x:v>
      </x:c>
      <x:c r="B3610" s="36" t="str">
        <x:v>Belgium</x:v>
      </x:c>
      <x:c r="C3610" s="36" t="str">
        <x:v>Country or economy</x:v>
      </x:c>
      <x:c r="D3610" s="55" t="n">
        <x:v>17.2</x:v>
      </x:c>
      <x:c r="E3610" s="55" t="n">
        <x:v>4002.9</x:v>
      </x:c>
      <x:c r="F3610" s="39" t="n">
        <x:f>IF(E3610="","",D3610/E3610)</x:f>
        <x:v>0.004296884758550051</x:v>
      </x:c>
      <x:c r="G3610" s="36" t="str">
        <x:v>mfhhis01.csv</x:v>
      </x:c>
      <x:c r="H3610" s="36" t="str">
        <x:v>https://ticdata.treasury.gov/Publish/slt_table5.html</x:v>
      </x:c>
      <x:c r="I3610" s="37" t="n">
        <x:v>46269</x:v>
      </x:c>
      <x:c r="J3610" s="36" t="str">
        <x:v>Monthly, end of period</x:v>
      </x:c>
      <x:c r="K3610" s="36" t="str">
        <x:v>Billions of U.S. dollars</x:v>
      </x:c>
    </x:row>
    <x:row r="3611">
      <x:c r="A3611" s="37" t="n">
        <x:v>40330</x:v>
      </x:c>
      <x:c r="B3611" s="36" t="str">
        <x:v>Brazil</x:v>
      </x:c>
      <x:c r="C3611" s="36" t="str">
        <x:v>Country or economy</x:v>
      </x:c>
      <x:c r="D3611" s="55" t="n">
        <x:v>158.5</x:v>
      </x:c>
      <x:c r="E3611" s="55" t="n">
        <x:v>4002.9</x:v>
      </x:c>
      <x:c r="F3611" s="39" t="n">
        <x:f>IF(E3611="","",D3611/E3611)</x:f>
        <x:v>0.03959629268780134</x:v>
      </x:c>
      <x:c r="G3611" s="36" t="str">
        <x:v>mfhhis01.csv</x:v>
      </x:c>
      <x:c r="H3611" s="36" t="str">
        <x:v>https://ticdata.treasury.gov/Publish/slt_table5.html</x:v>
      </x:c>
      <x:c r="I3611" s="37" t="n">
        <x:v>46269</x:v>
      </x:c>
      <x:c r="J3611" s="36" t="str">
        <x:v>Monthly, end of period</x:v>
      </x:c>
      <x:c r="K3611" s="36" t="str">
        <x:v>Billions of U.S. dollars</x:v>
      </x:c>
    </x:row>
    <x:row r="3612">
      <x:c r="A3612" s="37" t="n">
        <x:v>40330</x:v>
      </x:c>
      <x:c r="B3612" s="36" t="str">
        <x:v>Canada</x:v>
      </x:c>
      <x:c r="C3612" s="36" t="str">
        <x:v>Country or economy</x:v>
      </x:c>
      <x:c r="D3612" s="55" t="n">
        <x:v>93.7</x:v>
      </x:c>
      <x:c r="E3612" s="55" t="n">
        <x:v>4002.9</x:v>
      </x:c>
      <x:c r="F3612" s="39" t="n">
        <x:f>IF(E3612="","",D3612/E3612)</x:f>
        <x:v>0.023408029178845338</x:v>
      </x:c>
      <x:c r="G3612" s="36" t="str">
        <x:v>mfhhis01.csv</x:v>
      </x:c>
      <x:c r="H3612" s="36" t="str">
        <x:v>https://ticdata.treasury.gov/Publish/slt_table5.html</x:v>
      </x:c>
      <x:c r="I3612" s="37" t="n">
        <x:v>46269</x:v>
      </x:c>
      <x:c r="J3612" s="36" t="str">
        <x:v>Monthly, end of period</x:v>
      </x:c>
      <x:c r="K3612" s="36" t="str">
        <x:v>Billions of U.S. dollars</x:v>
      </x:c>
    </x:row>
    <x:row r="3613">
      <x:c r="A3613" s="37" t="n">
        <x:v>40330</x:v>
      </x:c>
      <x:c r="B3613" s="36" t="str">
        <x:v>Carib Bnkng Ctrs</x:v>
      </x:c>
      <x:c r="C3613" s="36" t="str">
        <x:v>Country or economy</x:v>
      </x:c>
      <x:c r="D3613" s="55" t="n">
        <x:v>166</x:v>
      </x:c>
      <x:c r="E3613" s="55" t="n">
        <x:v>4002.9</x:v>
      </x:c>
      <x:c r="F3613" s="39" t="n">
        <x:f>IF(E3613="","",D3613/E3613)</x:f>
        <x:v>0.041469934297634216</x:v>
      </x:c>
      <x:c r="G3613" s="36" t="str">
        <x:v>mfhhis01.csv</x:v>
      </x:c>
      <x:c r="H3613" s="36" t="str">
        <x:v>https://ticdata.treasury.gov/Publish/slt_table5.html</x:v>
      </x:c>
      <x:c r="I3613" s="37" t="n">
        <x:v>46269</x:v>
      </x:c>
      <x:c r="J3613" s="36" t="str">
        <x:v>Monthly, end of period</x:v>
      </x:c>
      <x:c r="K3613" s="36" t="str">
        <x:v>Billions of U.S. dollars</x:v>
      </x:c>
    </x:row>
    <x:row r="3614">
      <x:c r="A3614" s="37" t="n">
        <x:v>40330</x:v>
      </x:c>
      <x:c r="B3614" s="36" t="str">
        <x:v>Chile</x:v>
      </x:c>
      <x:c r="C3614" s="36" t="str">
        <x:v>Country or economy</x:v>
      </x:c>
      <x:c r="D3614" s="55" t="n">
        <x:v>12.2</x:v>
      </x:c>
      <x:c r="E3614" s="55" t="n">
        <x:v>4002.9</x:v>
      </x:c>
      <x:c r="F3614" s="39" t="n">
        <x:f>IF(E3614="","",D3614/E3614)</x:f>
        <x:v>0.0030477903519948034</x:v>
      </x:c>
      <x:c r="G3614" s="36" t="str">
        <x:v>mfhhis01.csv</x:v>
      </x:c>
      <x:c r="H3614" s="36" t="str">
        <x:v>https://ticdata.treasury.gov/Publish/slt_table5.html</x:v>
      </x:c>
      <x:c r="I3614" s="37" t="n">
        <x:v>46269</x:v>
      </x:c>
      <x:c r="J3614" s="36" t="str">
        <x:v>Monthly, end of period</x:v>
      </x:c>
      <x:c r="K3614" s="36" t="str">
        <x:v>Billions of U.S. dollars</x:v>
      </x:c>
    </x:row>
    <x:row r="3615">
      <x:c r="A3615" s="37" t="n">
        <x:v>40330</x:v>
      </x:c>
      <x:c r="B3615" s="36" t="str">
        <x:v>China, Mainland</x:v>
      </x:c>
      <x:c r="C3615" s="36" t="str">
        <x:v>Country or economy</x:v>
      </x:c>
      <x:c r="D3615" s="55" t="n">
        <x:v>843.7</x:v>
      </x:c>
      <x:c r="E3615" s="55" t="n">
        <x:v>4002.9</x:v>
      </x:c>
      <x:c r="F3615" s="39" t="n">
        <x:f>IF(E3615="","",D3615/E3615)</x:f>
        <x:v>0.21077219016213247</x:v>
      </x:c>
      <x:c r="G3615" s="36" t="str">
        <x:v>mfhhis01.csv</x:v>
      </x:c>
      <x:c r="H3615" s="36" t="str">
        <x:v>https://ticdata.treasury.gov/Publish/slt_table5.html</x:v>
      </x:c>
      <x:c r="I3615" s="37" t="n">
        <x:v>46269</x:v>
      </x:c>
      <x:c r="J3615" s="36" t="str">
        <x:v>Monthly, end of period</x:v>
      </x:c>
      <x:c r="K3615" s="36" t="str">
        <x:v>Billions of U.S. dollars</x:v>
      </x:c>
    </x:row>
    <x:row r="3616">
      <x:c r="A3616" s="37" t="n">
        <x:v>40330</x:v>
      </x:c>
      <x:c r="B3616" s="36" t="str">
        <x:v>Colombia</x:v>
      </x:c>
      <x:c r="C3616" s="36" t="str">
        <x:v>Country or economy</x:v>
      </x:c>
      <x:c r="D3616" s="55" t="n">
        <x:v>17</x:v>
      </x:c>
      <x:c r="E3616" s="55" t="n">
        <x:v>4002.9</x:v>
      </x:c>
      <x:c r="F3616" s="39" t="n">
        <x:f>IF(E3616="","",D3616/E3616)</x:f>
        <x:v>0.004246920982287841</x:v>
      </x:c>
      <x:c r="G3616" s="36" t="str">
        <x:v>mfhhis01.csv</x:v>
      </x:c>
      <x:c r="H3616" s="36" t="str">
        <x:v>https://ticdata.treasury.gov/Publish/slt_table5.html</x:v>
      </x:c>
      <x:c r="I3616" s="37" t="n">
        <x:v>46269</x:v>
      </x:c>
      <x:c r="J3616" s="36" t="str">
        <x:v>Monthly, end of period</x:v>
      </x:c>
      <x:c r="K3616" s="36" t="str">
        <x:v>Billions of U.S. dollars</x:v>
      </x:c>
    </x:row>
    <x:row r="3617">
      <x:c r="A3617" s="37" t="n">
        <x:v>40330</x:v>
      </x:c>
      <x:c r="B3617" s="36" t="str">
        <x:v>Egypt</x:v>
      </x:c>
      <x:c r="C3617" s="36" t="str">
        <x:v>Country or economy</x:v>
      </x:c>
      <x:c r="D3617" s="55" t="n">
        <x:v>29.4</x:v>
      </x:c>
      <x:c r="E3617" s="55" t="n">
        <x:v>4002.9</x:v>
      </x:c>
      <x:c r="F3617" s="39" t="n">
        <x:f>IF(E3617="","",D3617/E3617)</x:f>
        <x:v>0.007344675110544855</x:v>
      </x:c>
      <x:c r="G3617" s="36" t="str">
        <x:v>mfhhis01.csv</x:v>
      </x:c>
      <x:c r="H3617" s="36" t="str">
        <x:v>https://ticdata.treasury.gov/Publish/slt_table5.html</x:v>
      </x:c>
      <x:c r="I3617" s="37" t="n">
        <x:v>46269</x:v>
      </x:c>
      <x:c r="J3617" s="36" t="str">
        <x:v>Monthly, end of period</x:v>
      </x:c>
      <x:c r="K3617" s="36" t="str">
        <x:v>Billions of U.S. dollars</x:v>
      </x:c>
    </x:row>
    <x:row r="3618">
      <x:c r="A3618" s="37" t="n">
        <x:v>40330</x:v>
      </x:c>
      <x:c r="B3618" s="36" t="str">
        <x:v>Foreign official</x:v>
      </x:c>
      <x:c r="C3618" s="36" t="str">
        <x:v>Aggregate</x:v>
      </x:c>
      <x:c r="D3618" s="55" t="n">
        <x:v>2688.7</x:v>
      </x:c>
      <x:c r="E3618" s="55" t="n">
        <x:v>4002.9</x:v>
      </x:c>
      <x:c r="F3618" s="39" t="n">
        <x:f>IF(E3618="","",D3618/E3618)</x:f>
        <x:v>0.6716880261810187</x:v>
      </x:c>
      <x:c r="G3618" s="36" t="str">
        <x:v>mfhhis01.csv</x:v>
      </x:c>
      <x:c r="H3618" s="36" t="str">
        <x:v>https://ticdata.treasury.gov/Publish/slt_table5.html</x:v>
      </x:c>
      <x:c r="I3618" s="37" t="n">
        <x:v>46269</x:v>
      </x:c>
      <x:c r="J3618" s="36" t="str">
        <x:v>Monthly, end of period</x:v>
      </x:c>
      <x:c r="K3618" s="36" t="str">
        <x:v>Billions of U.S. dollars</x:v>
      </x:c>
    </x:row>
    <x:row r="3619">
      <x:c r="A3619" s="37" t="n">
        <x:v>40330</x:v>
      </x:c>
      <x:c r="B3619" s="36" t="str">
        <x:v>Foreign official Treasury bills</x:v>
      </x:c>
      <x:c r="C3619" s="36" t="str">
        <x:v>Aggregate</x:v>
      </x:c>
      <x:c r="D3619" s="55" t="n">
        <x:v>454.4</x:v>
      </x:c>
      <x:c r="E3619" s="55" t="n">
        <x:v>4002.9</x:v>
      </x:c>
      <x:c r="F3619" s="39" t="n">
        <x:f>IF(E3619="","",D3619/E3619)</x:f>
        <x:v>0.11351769966774088</x:v>
      </x:c>
      <x:c r="G3619" s="36" t="str">
        <x:v>mfhhis01.csv</x:v>
      </x:c>
      <x:c r="H3619" s="36" t="str">
        <x:v>https://ticdata.treasury.gov/Publish/slt_table5.html</x:v>
      </x:c>
      <x:c r="I3619" s="37" t="n">
        <x:v>46269</x:v>
      </x:c>
      <x:c r="J3619" s="36" t="str">
        <x:v>Monthly, end of period</x:v>
      </x:c>
      <x:c r="K3619" s="36" t="str">
        <x:v>Billions of U.S. dollars</x:v>
      </x:c>
    </x:row>
    <x:row r="3620">
      <x:c r="A3620" s="37" t="n">
        <x:v>40330</x:v>
      </x:c>
      <x:c r="B3620" s="36" t="str">
        <x:v>Foreign official Treasury bonds and notes</x:v>
      </x:c>
      <x:c r="C3620" s="36" t="str">
        <x:v>Aggregate</x:v>
      </x:c>
      <x:c r="D3620" s="55" t="n">
        <x:v>2234.3</x:v>
      </x:c>
      <x:c r="E3620" s="55" t="n">
        <x:v>4002.9</x:v>
      </x:c>
      <x:c r="F3620" s="39" t="n">
        <x:f>IF(E3620="","",D3620/E3620)</x:f>
        <x:v>0.5581703265132779</x:v>
      </x:c>
      <x:c r="G3620" s="36" t="str">
        <x:v>mfhhis01.csv</x:v>
      </x:c>
      <x:c r="H3620" s="36" t="str">
        <x:v>https://ticdata.treasury.gov/Publish/slt_table5.html</x:v>
      </x:c>
      <x:c r="I3620" s="37" t="n">
        <x:v>46269</x:v>
      </x:c>
      <x:c r="J3620" s="36" t="str">
        <x:v>Monthly, end of period</x:v>
      </x:c>
      <x:c r="K3620" s="36" t="str">
        <x:v>Billions of U.S. dollars</x:v>
      </x:c>
    </x:row>
    <x:row r="3621">
      <x:c r="A3621" s="37" t="n">
        <x:v>40330</x:v>
      </x:c>
      <x:c r="B3621" s="36" t="str">
        <x:v>France</x:v>
      </x:c>
      <x:c r="C3621" s="36" t="str">
        <x:v>Country or economy</x:v>
      </x:c>
      <x:c r="D3621" s="55" t="n">
        <x:v>36</x:v>
      </x:c>
      <x:c r="E3621" s="55" t="n">
        <x:v>4002.9</x:v>
      </x:c>
      <x:c r="F3621" s="39" t="n">
        <x:f>IF(E3621="","",D3621/E3621)</x:f>
        <x:v>0.008993479727197782</x:v>
      </x:c>
      <x:c r="G3621" s="36" t="str">
        <x:v>mfhhis01.csv</x:v>
      </x:c>
      <x:c r="H3621" s="36" t="str">
        <x:v>https://ticdata.treasury.gov/Publish/slt_table5.html</x:v>
      </x:c>
      <x:c r="I3621" s="37" t="n">
        <x:v>46269</x:v>
      </x:c>
      <x:c r="J3621" s="36" t="str">
        <x:v>Monthly, end of period</x:v>
      </x:c>
      <x:c r="K3621" s="36" t="str">
        <x:v>Billions of U.S. dollars</x:v>
      </x:c>
    </x:row>
    <x:row r="3622">
      <x:c r="A3622" s="37" t="n">
        <x:v>40330</x:v>
      </x:c>
      <x:c r="B3622" s="36" t="str">
        <x:v>Germany</x:v>
      </x:c>
      <x:c r="C3622" s="36" t="str">
        <x:v>Country or economy</x:v>
      </x:c>
      <x:c r="D3622" s="55" t="n">
        <x:v>54</x:v>
      </x:c>
      <x:c r="E3622" s="55" t="n">
        <x:v>4002.9</x:v>
      </x:c>
      <x:c r="F3622" s="39" t="n">
        <x:f>IF(E3622="","",D3622/E3622)</x:f>
        <x:v>0.013490219590796671</x:v>
      </x:c>
      <x:c r="G3622" s="36" t="str">
        <x:v>mfhhis01.csv</x:v>
      </x:c>
      <x:c r="H3622" s="36" t="str">
        <x:v>https://ticdata.treasury.gov/Publish/slt_table5.html</x:v>
      </x:c>
      <x:c r="I3622" s="37" t="n">
        <x:v>46269</x:v>
      </x:c>
      <x:c r="J3622" s="36" t="str">
        <x:v>Monthly, end of period</x:v>
      </x:c>
      <x:c r="K3622" s="36" t="str">
        <x:v>Billions of U.S. dollars</x:v>
      </x:c>
    </x:row>
    <x:row r="3623">
      <x:c r="A3623" s="37" t="n">
        <x:v>40330</x:v>
      </x:c>
      <x:c r="B3623" s="36" t="str">
        <x:v>Grand Total</x:v>
      </x:c>
      <x:c r="C3623" s="36" t="str">
        <x:v>Aggregate</x:v>
      </x:c>
      <x:c r="D3623" s="55" t="n">
        <x:v>4002.9</x:v>
      </x:c>
      <x:c r="E3623" s="55" t="n">
        <x:v>4002.9</x:v>
      </x:c>
      <x:c r="F3623" s="39" t="n">
        <x:f>IF(E3623="","",D3623/E3623)</x:f>
        <x:v>1</x:v>
      </x:c>
      <x:c r="G3623" s="36" t="str">
        <x:v>mfhhis01.csv</x:v>
      </x:c>
      <x:c r="H3623" s="36" t="str">
        <x:v>https://ticdata.treasury.gov/Publish/slt_table5.html</x:v>
      </x:c>
      <x:c r="I3623" s="37" t="n">
        <x:v>46269</x:v>
      </x:c>
      <x:c r="J3623" s="36" t="str">
        <x:v>Monthly, end of period</x:v>
      </x:c>
      <x:c r="K3623" s="36" t="str">
        <x:v>Billions of U.S. dollars</x:v>
      </x:c>
    </x:row>
    <x:row r="3624">
      <x:c r="A3624" s="37" t="n">
        <x:v>40330</x:v>
      </x:c>
      <x:c r="B3624" s="36" t="str">
        <x:v>Hong Kong</x:v>
      </x:c>
      <x:c r="C3624" s="36" t="str">
        <x:v>Country or economy</x:v>
      </x:c>
      <x:c r="D3624" s="55" t="n">
        <x:v>141</x:v>
      </x:c>
      <x:c r="E3624" s="55" t="n">
        <x:v>4002.9</x:v>
      </x:c>
      <x:c r="F3624" s="39" t="n">
        <x:f>IF(E3624="","",D3624/E3624)</x:f>
        <x:v>0.035224462264857974</x:v>
      </x:c>
      <x:c r="G3624" s="36" t="str">
        <x:v>mfhhis01.csv</x:v>
      </x:c>
      <x:c r="H3624" s="36" t="str">
        <x:v>https://ticdata.treasury.gov/Publish/slt_table5.html</x:v>
      </x:c>
      <x:c r="I3624" s="37" t="n">
        <x:v>46269</x:v>
      </x:c>
      <x:c r="J3624" s="36" t="str">
        <x:v>Monthly, end of period</x:v>
      </x:c>
      <x:c r="K3624" s="36" t="str">
        <x:v>Billions of U.S. dollars</x:v>
      </x:c>
    </x:row>
    <x:row r="3625">
      <x:c r="A3625" s="37" t="n">
        <x:v>40330</x:v>
      </x:c>
      <x:c r="B3625" s="36" t="str">
        <x:v>India</x:v>
      </x:c>
      <x:c r="C3625" s="36" t="str">
        <x:v>Country or economy</x:v>
      </x:c>
      <x:c r="D3625" s="55" t="n">
        <x:v>36.4</x:v>
      </x:c>
      <x:c r="E3625" s="55" t="n">
        <x:v>4002.9</x:v>
      </x:c>
      <x:c r="F3625" s="39" t="n">
        <x:f>IF(E3625="","",D3625/E3625)</x:f>
        <x:v>0.009093407279722202</x:v>
      </x:c>
      <x:c r="G3625" s="36" t="str">
        <x:v>mfhhis01.csv</x:v>
      </x:c>
      <x:c r="H3625" s="36" t="str">
        <x:v>https://ticdata.treasury.gov/Publish/slt_table5.html</x:v>
      </x:c>
      <x:c r="I3625" s="37" t="n">
        <x:v>46269</x:v>
      </x:c>
      <x:c r="J3625" s="36" t="str">
        <x:v>Monthly, end of period</x:v>
      </x:c>
      <x:c r="K3625" s="36" t="str">
        <x:v>Billions of U.S. dollars</x:v>
      </x:c>
    </x:row>
    <x:row r="3626">
      <x:c r="A3626" s="37" t="n">
        <x:v>40330</x:v>
      </x:c>
      <x:c r="B3626" s="36" t="str">
        <x:v>Ireland</x:v>
      </x:c>
      <x:c r="C3626" s="36" t="str">
        <x:v>Country or economy</x:v>
      </x:c>
      <x:c r="D3626" s="55" t="n">
        <x:v>48.3</x:v>
      </x:c>
      <x:c r="E3626" s="55" t="n">
        <x:v>4002.9</x:v>
      </x:c>
      <x:c r="F3626" s="39" t="n">
        <x:f>IF(E3626="","",D3626/E3626)</x:f>
        <x:v>0.01206625196732369</x:v>
      </x:c>
      <x:c r="G3626" s="36" t="str">
        <x:v>mfhhis01.csv</x:v>
      </x:c>
      <x:c r="H3626" s="36" t="str">
        <x:v>https://ticdata.treasury.gov/Publish/slt_table5.html</x:v>
      </x:c>
      <x:c r="I3626" s="37" t="n">
        <x:v>46269</x:v>
      </x:c>
      <x:c r="J3626" s="36" t="str">
        <x:v>Monthly, end of period</x:v>
      </x:c>
      <x:c r="K3626" s="36" t="str">
        <x:v>Billions of U.S. dollars</x:v>
      </x:c>
    </x:row>
    <x:row r="3627">
      <x:c r="A3627" s="37" t="n">
        <x:v>40330</x:v>
      </x:c>
      <x:c r="B3627" s="36" t="str">
        <x:v>Israel</x:v>
      </x:c>
      <x:c r="C3627" s="36" t="str">
        <x:v>Country or economy</x:v>
      </x:c>
      <x:c r="D3627" s="55" t="n">
        <x:v>18.4</x:v>
      </x:c>
      <x:c r="E3627" s="55" t="n">
        <x:v>4002.9</x:v>
      </x:c>
      <x:c r="F3627" s="39" t="n">
        <x:f>IF(E3627="","",D3627/E3627)</x:f>
        <x:v>0.00459666741612331</x:v>
      </x:c>
      <x:c r="G3627" s="36" t="str">
        <x:v>mfhhis01.csv</x:v>
      </x:c>
      <x:c r="H3627" s="36" t="str">
        <x:v>https://ticdata.treasury.gov/Publish/slt_table5.html</x:v>
      </x:c>
      <x:c r="I3627" s="37" t="n">
        <x:v>46269</x:v>
      </x:c>
      <x:c r="J3627" s="36" t="str">
        <x:v>Monthly, end of period</x:v>
      </x:c>
      <x:c r="K3627" s="36" t="str">
        <x:v>Billions of U.S. dollars</x:v>
      </x:c>
    </x:row>
    <x:row r="3628">
      <x:c r="A3628" s="37" t="n">
        <x:v>40330</x:v>
      </x:c>
      <x:c r="B3628" s="36" t="str">
        <x:v>Italy</x:v>
      </x:c>
      <x:c r="C3628" s="36" t="str">
        <x:v>Country or economy</x:v>
      </x:c>
      <x:c r="D3628" s="55" t="n">
        <x:v>20.1</x:v>
      </x:c>
      <x:c r="E3628" s="55" t="n">
        <x:v>4002.9</x:v>
      </x:c>
      <x:c r="F3628" s="39" t="n">
        <x:f>IF(E3628="","",D3628/E3628)</x:f>
        <x:v>0.005021359514352095</x:v>
      </x:c>
      <x:c r="G3628" s="36" t="str">
        <x:v>mfhhis01.csv</x:v>
      </x:c>
      <x:c r="H3628" s="36" t="str">
        <x:v>https://ticdata.treasury.gov/Publish/slt_table5.html</x:v>
      </x:c>
      <x:c r="I3628" s="37" t="n">
        <x:v>46269</x:v>
      </x:c>
      <x:c r="J3628" s="36" t="str">
        <x:v>Monthly, end of period</x:v>
      </x:c>
      <x:c r="K3628" s="36" t="str">
        <x:v>Billions of U.S. dollars</x:v>
      </x:c>
    </x:row>
    <x:row r="3629">
      <x:c r="A3629" s="37" t="n">
        <x:v>40330</x:v>
      </x:c>
      <x:c r="B3629" s="36" t="str">
        <x:v>Japan</x:v>
      </x:c>
      <x:c r="C3629" s="36" t="str">
        <x:v>Country or economy</x:v>
      </x:c>
      <x:c r="D3629" s="55" t="n">
        <x:v>801.2</x:v>
      </x:c>
      <x:c r="E3629" s="55" t="n">
        <x:v>4002.9</x:v>
      </x:c>
      <x:c r="F3629" s="39" t="n">
        <x:f>IF(E3629="","",D3629/E3629)</x:f>
        <x:v>0.20015488770641285</x:v>
      </x:c>
      <x:c r="G3629" s="36" t="str">
        <x:v>mfhhis01.csv</x:v>
      </x:c>
      <x:c r="H3629" s="36" t="str">
        <x:v>https://ticdata.treasury.gov/Publish/slt_table5.html</x:v>
      </x:c>
      <x:c r="I3629" s="37" t="n">
        <x:v>46269</x:v>
      </x:c>
      <x:c r="J3629" s="36" t="str">
        <x:v>Monthly, end of period</x:v>
      </x:c>
      <x:c r="K3629" s="36" t="str">
        <x:v>Billions of U.S. dollars</x:v>
      </x:c>
    </x:row>
    <x:row r="3630">
      <x:c r="A3630" s="37" t="n">
        <x:v>40330</x:v>
      </x:c>
      <x:c r="B3630" s="36" t="str">
        <x:v>Korea, South</x:v>
      </x:c>
      <x:c r="C3630" s="36" t="str">
        <x:v>Country or economy</x:v>
      </x:c>
      <x:c r="D3630" s="55" t="n">
        <x:v>38.7</x:v>
      </x:c>
      <x:c r="E3630" s="55" t="n">
        <x:v>4002.9</x:v>
      </x:c>
      <x:c r="F3630" s="39" t="n">
        <x:f>IF(E3630="","",D3630/E3630)</x:f>
        <x:v>0.009667990706737616</x:v>
      </x:c>
      <x:c r="G3630" s="36" t="str">
        <x:v>mfhhis01.csv</x:v>
      </x:c>
      <x:c r="H3630" s="36" t="str">
        <x:v>https://ticdata.treasury.gov/Publish/slt_table5.html</x:v>
      </x:c>
      <x:c r="I3630" s="37" t="n">
        <x:v>46269</x:v>
      </x:c>
      <x:c r="J3630" s="36" t="str">
        <x:v>Monthly, end of period</x:v>
      </x:c>
      <x:c r="K3630" s="36" t="str">
        <x:v>Billions of U.S. dollars</x:v>
      </x:c>
    </x:row>
    <x:row r="3631">
      <x:c r="A3631" s="37" t="n">
        <x:v>40330</x:v>
      </x:c>
      <x:c r="B3631" s="36" t="str">
        <x:v>Luxembourg</x:v>
      </x:c>
      <x:c r="C3631" s="36" t="str">
        <x:v>Country or economy</x:v>
      </x:c>
      <x:c r="D3631" s="55" t="n">
        <x:v>96.6</x:v>
      </x:c>
      <x:c r="E3631" s="55" t="n">
        <x:v>4002.9</x:v>
      </x:c>
      <x:c r="F3631" s="39" t="n">
        <x:f>IF(E3631="","",D3631/E3631)</x:f>
        <x:v>0.02413250393464738</x:v>
      </x:c>
      <x:c r="G3631" s="36" t="str">
        <x:v>mfhhis01.csv</x:v>
      </x:c>
      <x:c r="H3631" s="36" t="str">
        <x:v>https://ticdata.treasury.gov/Publish/slt_table5.html</x:v>
      </x:c>
      <x:c r="I3631" s="37" t="n">
        <x:v>46269</x:v>
      </x:c>
      <x:c r="J3631" s="36" t="str">
        <x:v>Monthly, end of period</x:v>
      </x:c>
      <x:c r="K3631" s="36" t="str">
        <x:v>Billions of U.S. dollars</x:v>
      </x:c>
    </x:row>
    <x:row r="3632">
      <x:c r="A3632" s="37" t="n">
        <x:v>40330</x:v>
      </x:c>
      <x:c r="B3632" s="36" t="str">
        <x:v>Malaysia</x:v>
      </x:c>
      <x:c r="C3632" s="36" t="str">
        <x:v>Country or economy</x:v>
      </x:c>
      <x:c r="D3632" s="55" t="n">
        <x:v>11.1</x:v>
      </x:c>
      <x:c r="E3632" s="55" t="n">
        <x:v>4002.9</x:v>
      </x:c>
      <x:c r="F3632" s="39" t="n">
        <x:f>IF(E3632="","",D3632/E3632)</x:f>
        <x:v>0.0027729895825526494</x:v>
      </x:c>
      <x:c r="G3632" s="36" t="str">
        <x:v>mfhhis01.csv</x:v>
      </x:c>
      <x:c r="H3632" s="36" t="str">
        <x:v>https://ticdata.treasury.gov/Publish/slt_table5.html</x:v>
      </x:c>
      <x:c r="I3632" s="37" t="n">
        <x:v>46269</x:v>
      </x:c>
      <x:c r="J3632" s="36" t="str">
        <x:v>Monthly, end of period</x:v>
      </x:c>
      <x:c r="K3632" s="36" t="str">
        <x:v>Billions of U.S. dollars</x:v>
      </x:c>
    </x:row>
    <x:row r="3633">
      <x:c r="A3633" s="37" t="n">
        <x:v>40330</x:v>
      </x:c>
      <x:c r="B3633" s="36" t="str">
        <x:v>Mexico</x:v>
      </x:c>
      <x:c r="C3633" s="36" t="str">
        <x:v>Country or economy</x:v>
      </x:c>
      <x:c r="D3633" s="55" t="n">
        <x:v>33.2</x:v>
      </x:c>
      <x:c r="E3633" s="55" t="n">
        <x:v>4002.9</x:v>
      </x:c>
      <x:c r="F3633" s="39" t="n">
        <x:f>IF(E3633="","",D3633/E3633)</x:f>
        <x:v>0.008293986859526844</x:v>
      </x:c>
      <x:c r="G3633" s="36" t="str">
        <x:v>mfhhis01.csv</x:v>
      </x:c>
      <x:c r="H3633" s="36" t="str">
        <x:v>https://ticdata.treasury.gov/Publish/slt_table5.html</x:v>
      </x:c>
      <x:c r="I3633" s="37" t="n">
        <x:v>46269</x:v>
      </x:c>
      <x:c r="J3633" s="36" t="str">
        <x:v>Monthly, end of period</x:v>
      </x:c>
      <x:c r="K3633" s="36" t="str">
        <x:v>Billions of U.S. dollars</x:v>
      </x:c>
    </x:row>
    <x:row r="3634">
      <x:c r="A3634" s="37" t="n">
        <x:v>40330</x:v>
      </x:c>
      <x:c r="B3634" s="36" t="str">
        <x:v>Netherlands</x:v>
      </x:c>
      <x:c r="C3634" s="36" t="str">
        <x:v>Country or economy</x:v>
      </x:c>
      <x:c r="D3634" s="55" t="n">
        <x:v>17.3</x:v>
      </x:c>
      <x:c r="E3634" s="55" t="n">
        <x:v>4002.9</x:v>
      </x:c>
      <x:c r="F3634" s="39" t="n">
        <x:f>IF(E3634="","",D3634/E3634)</x:f>
        <x:v>0.004321866646681156</x:v>
      </x:c>
      <x:c r="G3634" s="36" t="str">
        <x:v>mfhhis01.csv</x:v>
      </x:c>
      <x:c r="H3634" s="36" t="str">
        <x:v>https://ticdata.treasury.gov/Publish/slt_table5.html</x:v>
      </x:c>
      <x:c r="I3634" s="37" t="n">
        <x:v>46269</x:v>
      </x:c>
      <x:c r="J3634" s="36" t="str">
        <x:v>Monthly, end of period</x:v>
      </x:c>
      <x:c r="K3634" s="36" t="str">
        <x:v>Billions of U.S. dollars</x:v>
      </x:c>
    </x:row>
    <x:row r="3635">
      <x:c r="A3635" s="37" t="n">
        <x:v>40330</x:v>
      </x:c>
      <x:c r="B3635" s="36" t="str">
        <x:v>Norway</x:v>
      </x:c>
      <x:c r="C3635" s="36" t="str">
        <x:v>Country or economy</x:v>
      </x:c>
      <x:c r="D3635" s="55" t="n">
        <x:v>16.1</x:v>
      </x:c>
      <x:c r="E3635" s="55" t="n">
        <x:v>4002.9</x:v>
      </x:c>
      <x:c r="F3635" s="39" t="n">
        <x:f>IF(E3635="","",D3635/E3635)</x:f>
        <x:v>0.004022083989107897</x:v>
      </x:c>
      <x:c r="G3635" s="36" t="str">
        <x:v>mfhhis01.csv</x:v>
      </x:c>
      <x:c r="H3635" s="36" t="str">
        <x:v>https://ticdata.treasury.gov/Publish/slt_table5.html</x:v>
      </x:c>
      <x:c r="I3635" s="37" t="n">
        <x:v>46269</x:v>
      </x:c>
      <x:c r="J3635" s="36" t="str">
        <x:v>Monthly, end of period</x:v>
      </x:c>
      <x:c r="K3635" s="36" t="str">
        <x:v>Billions of U.S. dollars</x:v>
      </x:c>
    </x:row>
    <x:row r="3636">
      <x:c r="A3636" s="37" t="n">
        <x:v>40330</x:v>
      </x:c>
      <x:c r="B3636" s="36" t="str">
        <x:v>Oil Exporters</x:v>
      </x:c>
      <x:c r="C3636" s="36" t="str">
        <x:v>Country or economy</x:v>
      </x:c>
      <x:c r="D3636" s="55" t="n">
        <x:v>216.3</x:v>
      </x:c>
      <x:c r="E3636" s="55" t="n">
        <x:v>4002.9</x:v>
      </x:c>
      <x:c r="F3636" s="39" t="n">
        <x:f>IF(E3636="","",D3636/E3636)</x:f>
        <x:v>0.054035824027580004</x:v>
      </x:c>
      <x:c r="G3636" s="36" t="str">
        <x:v>mfhhis01.csv</x:v>
      </x:c>
      <x:c r="H3636" s="36" t="str">
        <x:v>https://ticdata.treasury.gov/Publish/slt_table5.html</x:v>
      </x:c>
      <x:c r="I3636" s="37" t="n">
        <x:v>46269</x:v>
      </x:c>
      <x:c r="J3636" s="36" t="str">
        <x:v>Monthly, end of period</x:v>
      </x:c>
      <x:c r="K3636" s="36" t="str">
        <x:v>Billions of U.S. dollars</x:v>
      </x:c>
    </x:row>
    <x:row r="3637">
      <x:c r="A3637" s="37" t="n">
        <x:v>40330</x:v>
      </x:c>
      <x:c r="B3637" s="36" t="str">
        <x:v>Philippines</x:v>
      </x:c>
      <x:c r="C3637" s="36" t="str">
        <x:v>Country or economy</x:v>
      </x:c>
      <x:c r="D3637" s="55" t="n">
        <x:v>14.3</x:v>
      </x:c>
      <x:c r="E3637" s="55" t="n">
        <x:v>4002.9</x:v>
      </x:c>
      <x:c r="F3637" s="39" t="n">
        <x:f>IF(E3637="","",D3637/E3637)</x:f>
        <x:v>0.003572410002748008</x:v>
      </x:c>
      <x:c r="G3637" s="36" t="str">
        <x:v>mfhhis01.csv</x:v>
      </x:c>
      <x:c r="H3637" s="36" t="str">
        <x:v>https://ticdata.treasury.gov/Publish/slt_table5.html</x:v>
      </x:c>
      <x:c r="I3637" s="37" t="n">
        <x:v>46269</x:v>
      </x:c>
      <x:c r="J3637" s="36" t="str">
        <x:v>Monthly, end of period</x:v>
      </x:c>
      <x:c r="K3637" s="36" t="str">
        <x:v>Billions of U.S. dollars</x:v>
      </x:c>
    </x:row>
    <x:row r="3638">
      <x:c r="A3638" s="37" t="n">
        <x:v>40330</x:v>
      </x:c>
      <x:c r="B3638" s="36" t="str">
        <x:v>Poland</x:v>
      </x:c>
      <x:c r="C3638" s="36" t="str">
        <x:v>Country or economy</x:v>
      </x:c>
      <x:c r="D3638" s="55" t="n">
        <x:v>23.2</x:v>
      </x:c>
      <x:c r="E3638" s="55" t="n">
        <x:v>4002.9</x:v>
      </x:c>
      <x:c r="F3638" s="39" t="n">
        <x:f>IF(E3638="","",D3638/E3638)</x:f>
        <x:v>0.005795798046416348</x:v>
      </x:c>
      <x:c r="G3638" s="36" t="str">
        <x:v>mfhhis01.csv</x:v>
      </x:c>
      <x:c r="H3638" s="36" t="str">
        <x:v>https://ticdata.treasury.gov/Publish/slt_table5.html</x:v>
      </x:c>
      <x:c r="I3638" s="37" t="n">
        <x:v>46269</x:v>
      </x:c>
      <x:c r="J3638" s="36" t="str">
        <x:v>Monthly, end of period</x:v>
      </x:c>
      <x:c r="K3638" s="36" t="str">
        <x:v>Billions of U.S. dollars</x:v>
      </x:c>
    </x:row>
    <x:row r="3639">
      <x:c r="A3639" s="37" t="n">
        <x:v>40330</x:v>
      </x:c>
      <x:c r="B3639" s="36" t="str">
        <x:v>Russia</x:v>
      </x:c>
      <x:c r="C3639" s="36" t="str">
        <x:v>Country or economy</x:v>
      </x:c>
      <x:c r="D3639" s="55" t="n">
        <x:v>123.4</x:v>
      </x:c>
      <x:c r="E3639" s="55" t="n">
        <x:v>4002.9</x:v>
      </x:c>
      <x:c r="F3639" s="39" t="n">
        <x:f>IF(E3639="","",D3639/E3639)</x:f>
        <x:v>0.03082764995378351</x:v>
      </x:c>
      <x:c r="G3639" s="36" t="str">
        <x:v>mfhhis01.csv</x:v>
      </x:c>
      <x:c r="H3639" s="36" t="str">
        <x:v>https://ticdata.treasury.gov/Publish/slt_table5.html</x:v>
      </x:c>
      <x:c r="I3639" s="37" t="n">
        <x:v>46269</x:v>
      </x:c>
      <x:c r="J3639" s="36" t="str">
        <x:v>Monthly, end of period</x:v>
      </x:c>
      <x:c r="K3639" s="36" t="str">
        <x:v>Billions of U.S. dollars</x:v>
      </x:c>
    </x:row>
    <x:row r="3640">
      <x:c r="A3640" s="37" t="n">
        <x:v>40330</x:v>
      </x:c>
      <x:c r="B3640" s="36" t="str">
        <x:v>Singapore</x:v>
      </x:c>
      <x:c r="C3640" s="36" t="str">
        <x:v>Country or economy</x:v>
      </x:c>
      <x:c r="D3640" s="55" t="n">
        <x:v>50.5</x:v>
      </x:c>
      <x:c r="E3640" s="55" t="n">
        <x:v>4002.9</x:v>
      </x:c>
      <x:c r="F3640" s="39" t="n">
        <x:f>IF(E3640="","",D3640/E3640)</x:f>
        <x:v>0.012615853506207999</x:v>
      </x:c>
      <x:c r="G3640" s="36" t="str">
        <x:v>mfhhis01.csv</x:v>
      </x:c>
      <x:c r="H3640" s="36" t="str">
        <x:v>https://ticdata.treasury.gov/Publish/slt_table5.html</x:v>
      </x:c>
      <x:c r="I3640" s="37" t="n">
        <x:v>46269</x:v>
      </x:c>
      <x:c r="J3640" s="36" t="str">
        <x:v>Monthly, end of period</x:v>
      </x:c>
      <x:c r="K3640" s="36" t="str">
        <x:v>Billions of U.S. dollars</x:v>
      </x:c>
    </x:row>
    <x:row r="3641">
      <x:c r="A3641" s="37" t="n">
        <x:v>40330</x:v>
      </x:c>
      <x:c r="B3641" s="36" t="str">
        <x:v>Sweden</x:v>
      </x:c>
      <x:c r="C3641" s="36" t="str">
        <x:v>Country or economy</x:v>
      </x:c>
      <x:c r="D3641" s="55" t="n">
        <x:v>16.5</x:v>
      </x:c>
      <x:c r="E3641" s="55" t="n">
        <x:v>4002.9</x:v>
      </x:c>
      <x:c r="F3641" s="39" t="n">
        <x:f>IF(E3641="","",D3641/E3641)</x:f>
        <x:v>0.004122011541632316</x:v>
      </x:c>
      <x:c r="G3641" s="36" t="str">
        <x:v>mfhhis01.csv</x:v>
      </x:c>
      <x:c r="H3641" s="36" t="str">
        <x:v>https://ticdata.treasury.gov/Publish/slt_table5.html</x:v>
      </x:c>
      <x:c r="I3641" s="37" t="n">
        <x:v>46269</x:v>
      </x:c>
      <x:c r="J3641" s="36" t="str">
        <x:v>Monthly, end of period</x:v>
      </x:c>
      <x:c r="K3641" s="36" t="str">
        <x:v>Billions of U.S. dollars</x:v>
      </x:c>
    </x:row>
    <x:row r="3642">
      <x:c r="A3642" s="37" t="n">
        <x:v>40330</x:v>
      </x:c>
      <x:c r="B3642" s="36" t="str">
        <x:v>Switzerland</x:v>
      </x:c>
      <x:c r="C3642" s="36" t="str">
        <x:v>Country or economy</x:v>
      </x:c>
      <x:c r="D3642" s="55" t="n">
        <x:v>100.1</x:v>
      </x:c>
      <x:c r="E3642" s="55" t="n">
        <x:v>4002.9</x:v>
      </x:c>
      <x:c r="F3642" s="39" t="n">
        <x:f>IF(E3642="","",D3642/E3642)</x:f>
        <x:v>0.02500687001923605</x:v>
      </x:c>
      <x:c r="G3642" s="36" t="str">
        <x:v>mfhhis01.csv</x:v>
      </x:c>
      <x:c r="H3642" s="36" t="str">
        <x:v>https://ticdata.treasury.gov/Publish/slt_table5.html</x:v>
      </x:c>
      <x:c r="I3642" s="37" t="n">
        <x:v>46269</x:v>
      </x:c>
      <x:c r="J3642" s="36" t="str">
        <x:v>Monthly, end of period</x:v>
      </x:c>
      <x:c r="K3642" s="36" t="str">
        <x:v>Billions of U.S. dollars</x:v>
      </x:c>
    </x:row>
    <x:row r="3643">
      <x:c r="A3643" s="37" t="n">
        <x:v>40330</x:v>
      </x:c>
      <x:c r="B3643" s="36" t="str">
        <x:v>Taiwan</x:v>
      </x:c>
      <x:c r="C3643" s="36" t="str">
        <x:v>Country or economy</x:v>
      </x:c>
      <x:c r="D3643" s="55" t="n">
        <x:v>128.6</x:v>
      </x:c>
      <x:c r="E3643" s="55" t="n">
        <x:v>4002.9</x:v>
      </x:c>
      <x:c r="F3643" s="39" t="n">
        <x:f>IF(E3643="","",D3643/E3643)</x:f>
        <x:v>0.032126708136600964</x:v>
      </x:c>
      <x:c r="G3643" s="36" t="str">
        <x:v>mfhhis01.csv</x:v>
      </x:c>
      <x:c r="H3643" s="36" t="str">
        <x:v>https://ticdata.treasury.gov/Publish/slt_table5.html</x:v>
      </x:c>
      <x:c r="I3643" s="37" t="n">
        <x:v>46269</x:v>
      </x:c>
      <x:c r="J3643" s="36" t="str">
        <x:v>Monthly, end of period</x:v>
      </x:c>
      <x:c r="K3643" s="36" t="str">
        <x:v>Billions of U.S. dollars</x:v>
      </x:c>
    </x:row>
    <x:row r="3644">
      <x:c r="A3644" s="37" t="n">
        <x:v>40330</x:v>
      </x:c>
      <x:c r="B3644" s="36" t="str">
        <x:v>Thailand</x:v>
      </x:c>
      <x:c r="C3644" s="36" t="str">
        <x:v>Country or economy</x:v>
      </x:c>
      <x:c r="D3644" s="55" t="n">
        <x:v>49.3</x:v>
      </x:c>
      <x:c r="E3644" s="55" t="n">
        <x:v>4002.9</x:v>
      </x:c>
      <x:c r="F3644" s="39" t="n">
        <x:f>IF(E3644="","",D3644/E3644)</x:f>
        <x:v>0.012316070848634739</x:v>
      </x:c>
      <x:c r="G3644" s="36" t="str">
        <x:v>mfhhis01.csv</x:v>
      </x:c>
      <x:c r="H3644" s="36" t="str">
        <x:v>https://ticdata.treasury.gov/Publish/slt_table5.html</x:v>
      </x:c>
      <x:c r="I3644" s="37" t="n">
        <x:v>46269</x:v>
      </x:c>
      <x:c r="J3644" s="36" t="str">
        <x:v>Monthly, end of period</x:v>
      </x:c>
      <x:c r="K3644" s="36" t="str">
        <x:v>Billions of U.S. dollars</x:v>
      </x:c>
    </x:row>
    <x:row r="3645">
      <x:c r="A3645" s="37" t="n">
        <x:v>40330</x:v>
      </x:c>
      <x:c r="B3645" s="36" t="str">
        <x:v>Turkey</x:v>
      </x:c>
      <x:c r="C3645" s="36" t="str">
        <x:v>Country or economy</x:v>
      </x:c>
      <x:c r="D3645" s="55" t="n">
        <x:v>25.5</x:v>
      </x:c>
      <x:c r="E3645" s="55" t="n">
        <x:v>4002.9</x:v>
      </x:c>
      <x:c r="F3645" s="39" t="n">
        <x:f>IF(E3645="","",D3645/E3645)</x:f>
        <x:v>0.006370381473431762</x:v>
      </x:c>
      <x:c r="G3645" s="36" t="str">
        <x:v>mfhhis01.csv</x:v>
      </x:c>
      <x:c r="H3645" s="36" t="str">
        <x:v>https://ticdata.treasury.gov/Publish/slt_table5.html</x:v>
      </x:c>
      <x:c r="I3645" s="37" t="n">
        <x:v>46269</x:v>
      </x:c>
      <x:c r="J3645" s="36" t="str">
        <x:v>Monthly, end of period</x:v>
      </x:c>
      <x:c r="K3645" s="36" t="str">
        <x:v>Billions of U.S. dollars</x:v>
      </x:c>
    </x:row>
    <x:row r="3646">
      <x:c r="A3646" s="37" t="n">
        <x:v>40330</x:v>
      </x:c>
      <x:c r="B3646" s="36" t="str">
        <x:v>United Kingdom</x:v>
      </x:c>
      <x:c r="C3646" s="36" t="str">
        <x:v>Country or economy</x:v>
      </x:c>
      <x:c r="D3646" s="55" t="n">
        <x:v>363.6</x:v>
      </x:c>
      <x:c r="E3646" s="55" t="n">
        <x:v>4002.9</x:v>
      </x:c>
      <x:c r="F3646" s="39" t="n">
        <x:f>IF(E3646="","",D3646/E3646)</x:f>
        <x:v>0.0908341452446976</x:v>
      </x:c>
      <x:c r="G3646" s="36" t="str">
        <x:v>mfhhis01.csv</x:v>
      </x:c>
      <x:c r="H3646" s="36" t="str">
        <x:v>https://ticdata.treasury.gov/Publish/slt_table5.html</x:v>
      </x:c>
      <x:c r="I3646" s="37" t="n">
        <x:v>46269</x:v>
      </x:c>
      <x:c r="J3646" s="36" t="str">
        <x:v>Monthly, end of period</x:v>
      </x:c>
      <x:c r="K3646" s="36" t="str">
        <x:v>Billions of U.S. dollars</x:v>
      </x:c>
    </x:row>
    <x:row r="3647">
      <x:c r="A3647" s="37" t="n">
        <x:v>40360</x:v>
      </x:c>
      <x:c r="B3647" s="36" t="str">
        <x:v>All Other</x:v>
      </x:c>
      <x:c r="C3647" s="36" t="str">
        <x:v>Aggregate</x:v>
      </x:c>
      <x:c r="D3647" s="55" t="n">
        <x:v>205.7</x:v>
      </x:c>
      <x:c r="E3647" s="55" t="n">
        <x:v>4111.7</x:v>
      </x:c>
      <x:c r="F3647" s="39" t="n">
        <x:f>IF(E3647="","",D3647/E3647)</x:f>
        <x:v>0.05002796896660749</x:v>
      </x:c>
      <x:c r="G3647" s="36" t="str">
        <x:v>mfhhis01.csv</x:v>
      </x:c>
      <x:c r="H3647" s="36" t="str">
        <x:v>https://ticdata.treasury.gov/Publish/slt_table5.html</x:v>
      </x:c>
      <x:c r="I3647" s="37" t="n">
        <x:v>46269</x:v>
      </x:c>
      <x:c r="J3647" s="36" t="str">
        <x:v>Monthly, end of period</x:v>
      </x:c>
      <x:c r="K3647" s="36" t="str">
        <x:v>Billions of U.S. dollars</x:v>
      </x:c>
    </x:row>
    <x:row r="3648">
      <x:c r="A3648" s="37" t="n">
        <x:v>40360</x:v>
      </x:c>
      <x:c r="B3648" s="36" t="str">
        <x:v>Australia</x:v>
      </x:c>
      <x:c r="C3648" s="36" t="str">
        <x:v>Country or economy</x:v>
      </x:c>
      <x:c r="D3648" s="55" t="n">
        <x:v>19.2</x:v>
      </x:c>
      <x:c r="E3648" s="55" t="n">
        <x:v>4111.7</x:v>
      </x:c>
      <x:c r="F3648" s="39" t="n">
        <x:f>IF(E3648="","",D3648/E3648)</x:f>
        <x:v>0.004669601381423742</x:v>
      </x:c>
      <x:c r="G3648" s="36" t="str">
        <x:v>mfhhis01.csv</x:v>
      </x:c>
      <x:c r="H3648" s="36" t="str">
        <x:v>https://ticdata.treasury.gov/Publish/slt_table5.html</x:v>
      </x:c>
      <x:c r="I3648" s="37" t="n">
        <x:v>46269</x:v>
      </x:c>
      <x:c r="J3648" s="36" t="str">
        <x:v>Monthly, end of period</x:v>
      </x:c>
      <x:c r="K3648" s="36" t="str">
        <x:v>Billions of U.S. dollars</x:v>
      </x:c>
    </x:row>
    <x:row r="3649">
      <x:c r="A3649" s="37" t="n">
        <x:v>40360</x:v>
      </x:c>
      <x:c r="B3649" s="36" t="str">
        <x:v>Belgium</x:v>
      </x:c>
      <x:c r="C3649" s="36" t="str">
        <x:v>Country or economy</x:v>
      </x:c>
      <x:c r="D3649" s="55" t="n">
        <x:v>34.3</x:v>
      </x:c>
      <x:c r="E3649" s="55" t="n">
        <x:v>4111.7</x:v>
      </x:c>
      <x:c r="F3649" s="39" t="n">
        <x:f>IF(E3649="","",D3649/E3649)</x:f>
        <x:v>0.008342048301189288</x:v>
      </x:c>
      <x:c r="G3649" s="36" t="str">
        <x:v>mfhhis01.csv</x:v>
      </x:c>
      <x:c r="H3649" s="36" t="str">
        <x:v>https://ticdata.treasury.gov/Publish/slt_table5.html</x:v>
      </x:c>
      <x:c r="I3649" s="37" t="n">
        <x:v>46269</x:v>
      </x:c>
      <x:c r="J3649" s="36" t="str">
        <x:v>Monthly, end of period</x:v>
      </x:c>
      <x:c r="K3649" s="36" t="str">
        <x:v>Billions of U.S. dollars</x:v>
      </x:c>
    </x:row>
    <x:row r="3650">
      <x:c r="A3650" s="37" t="n">
        <x:v>40360</x:v>
      </x:c>
      <x:c r="B3650" s="36" t="str">
        <x:v>Brazil</x:v>
      </x:c>
      <x:c r="C3650" s="36" t="str">
        <x:v>Country or economy</x:v>
      </x:c>
      <x:c r="D3650" s="55" t="n">
        <x:v>167.7</x:v>
      </x:c>
      <x:c r="E3650" s="55" t="n">
        <x:v>4111.7</x:v>
      </x:c>
      <x:c r="F3650" s="39" t="n">
        <x:f>IF(E3650="","",D3650/E3650)</x:f>
        <x:v>0.040786049565873</x:v>
      </x:c>
      <x:c r="G3650" s="36" t="str">
        <x:v>mfhhis01.csv</x:v>
      </x:c>
      <x:c r="H3650" s="36" t="str">
        <x:v>https://ticdata.treasury.gov/Publish/slt_table5.html</x:v>
      </x:c>
      <x:c r="I3650" s="37" t="n">
        <x:v>46269</x:v>
      </x:c>
      <x:c r="J3650" s="36" t="str">
        <x:v>Monthly, end of period</x:v>
      </x:c>
      <x:c r="K3650" s="36" t="str">
        <x:v>Billions of U.S. dollars</x:v>
      </x:c>
    </x:row>
    <x:row r="3651">
      <x:c r="A3651" s="37" t="n">
        <x:v>40360</x:v>
      </x:c>
      <x:c r="B3651" s="36" t="str">
        <x:v>Canada</x:v>
      </x:c>
      <x:c r="C3651" s="36" t="str">
        <x:v>Country or economy</x:v>
      </x:c>
      <x:c r="D3651" s="55" t="n">
        <x:v>41.8</x:v>
      </x:c>
      <x:c r="E3651" s="55" t="n">
        <x:v>4111.7</x:v>
      </x:c>
      <x:c r="F3651" s="39" t="n">
        <x:f>IF(E3651="","",D3651/E3651)</x:f>
        <x:v>0.010166111340807938</x:v>
      </x:c>
      <x:c r="G3651" s="36" t="str">
        <x:v>mfhhis01.csv</x:v>
      </x:c>
      <x:c r="H3651" s="36" t="str">
        <x:v>https://ticdata.treasury.gov/Publish/slt_table5.html</x:v>
      </x:c>
      <x:c r="I3651" s="37" t="n">
        <x:v>46269</x:v>
      </x:c>
      <x:c r="J3651" s="36" t="str">
        <x:v>Monthly, end of period</x:v>
      </x:c>
      <x:c r="K3651" s="36" t="str">
        <x:v>Billions of U.S. dollars</x:v>
      </x:c>
    </x:row>
    <x:row r="3652">
      <x:c r="A3652" s="37" t="n">
        <x:v>40360</x:v>
      </x:c>
      <x:c r="B3652" s="36" t="str">
        <x:v>Carib Bnkng Ctrs</x:v>
      </x:c>
      <x:c r="C3652" s="36" t="str">
        <x:v>Country or economy</x:v>
      </x:c>
      <x:c r="D3652" s="55" t="n">
        <x:v>162</x:v>
      </x:c>
      <x:c r="E3652" s="55" t="n">
        <x:v>4111.7</x:v>
      </x:c>
      <x:c r="F3652" s="39" t="n">
        <x:f>IF(E3652="","",D3652/E3652)</x:f>
        <x:v>0.039399761655762824</x:v>
      </x:c>
      <x:c r="G3652" s="36" t="str">
        <x:v>mfhhis01.csv</x:v>
      </x:c>
      <x:c r="H3652" s="36" t="str">
        <x:v>https://ticdata.treasury.gov/Publish/slt_table5.html</x:v>
      </x:c>
      <x:c r="I3652" s="37" t="n">
        <x:v>46269</x:v>
      </x:c>
      <x:c r="J3652" s="36" t="str">
        <x:v>Monthly, end of period</x:v>
      </x:c>
      <x:c r="K3652" s="36" t="str">
        <x:v>Billions of U.S. dollars</x:v>
      </x:c>
    </x:row>
    <x:row r="3653">
      <x:c r="A3653" s="37" t="n">
        <x:v>40360</x:v>
      </x:c>
      <x:c r="B3653" s="36" t="str">
        <x:v>Chile</x:v>
      </x:c>
      <x:c r="C3653" s="36" t="str">
        <x:v>Country or economy</x:v>
      </x:c>
      <x:c r="D3653" s="55" t="n">
        <x:v>13.1</x:v>
      </x:c>
      <x:c r="E3653" s="55" t="n">
        <x:v>4111.7</x:v>
      </x:c>
      <x:c r="F3653" s="39" t="n">
        <x:f>IF(E3653="","",D3653/E3653)</x:f>
        <x:v>0.003186030109200574</x:v>
      </x:c>
      <x:c r="G3653" s="36" t="str">
        <x:v>mfhhis01.csv</x:v>
      </x:c>
      <x:c r="H3653" s="36" t="str">
        <x:v>https://ticdata.treasury.gov/Publish/slt_table5.html</x:v>
      </x:c>
      <x:c r="I3653" s="37" t="n">
        <x:v>46269</x:v>
      </x:c>
      <x:c r="J3653" s="36" t="str">
        <x:v>Monthly, end of period</x:v>
      </x:c>
      <x:c r="K3653" s="36" t="str">
        <x:v>Billions of U.S. dollars</x:v>
      </x:c>
    </x:row>
    <x:row r="3654">
      <x:c r="A3654" s="37" t="n">
        <x:v>40360</x:v>
      </x:c>
      <x:c r="B3654" s="36" t="str">
        <x:v>China, Mainland</x:v>
      </x:c>
      <x:c r="C3654" s="36" t="str">
        <x:v>Country or economy</x:v>
      </x:c>
      <x:c r="D3654" s="55" t="n">
        <x:v>1115.1</x:v>
      </x:c>
      <x:c r="E3654" s="55" t="n">
        <x:v>4111.7</x:v>
      </x:c>
      <x:c r="F3654" s="39" t="n">
        <x:f>IF(E3654="","",D3654/E3654)</x:f>
        <x:v>0.27120169273050077</x:v>
      </x:c>
      <x:c r="G3654" s="36" t="str">
        <x:v>mfhhis01.csv</x:v>
      </x:c>
      <x:c r="H3654" s="36" t="str">
        <x:v>https://ticdata.treasury.gov/Publish/slt_table5.html</x:v>
      </x:c>
      <x:c r="I3654" s="37" t="n">
        <x:v>46269</x:v>
      </x:c>
      <x:c r="J3654" s="36" t="str">
        <x:v>Monthly, end of period</x:v>
      </x:c>
      <x:c r="K3654" s="36" t="str">
        <x:v>Billions of U.S. dollars</x:v>
      </x:c>
    </x:row>
    <x:row r="3655">
      <x:c r="A3655" s="37" t="n">
        <x:v>40360</x:v>
      </x:c>
      <x:c r="B3655" s="36" t="str">
        <x:v>Colombia</x:v>
      </x:c>
      <x:c r="C3655" s="36" t="str">
        <x:v>Country or economy</x:v>
      </x:c>
      <x:c r="D3655" s="55" t="n">
        <x:v>16.4</x:v>
      </x:c>
      <x:c r="E3655" s="55" t="n">
        <x:v>4111.7</x:v>
      </x:c>
      <x:c r="F3655" s="39" t="n">
        <x:f>IF(E3655="","",D3655/E3655)</x:f>
        <x:v>0.003988617846632779</x:v>
      </x:c>
      <x:c r="G3655" s="36" t="str">
        <x:v>mfhhis01.csv</x:v>
      </x:c>
      <x:c r="H3655" s="36" t="str">
        <x:v>https://ticdata.treasury.gov/Publish/slt_table5.html</x:v>
      </x:c>
      <x:c r="I3655" s="37" t="n">
        <x:v>46269</x:v>
      </x:c>
      <x:c r="J3655" s="36" t="str">
        <x:v>Monthly, end of period</x:v>
      </x:c>
      <x:c r="K3655" s="36" t="str">
        <x:v>Billions of U.S. dollars</x:v>
      </x:c>
    </x:row>
    <x:row r="3656">
      <x:c r="A3656" s="37" t="n">
        <x:v>40360</x:v>
      </x:c>
      <x:c r="B3656" s="36" t="str">
        <x:v>Egypt</x:v>
      </x:c>
      <x:c r="C3656" s="36" t="str">
        <x:v>Country or economy</x:v>
      </x:c>
      <x:c r="D3656" s="55" t="n">
        <x:v>25.9</x:v>
      </x:c>
      <x:c r="E3656" s="55" t="n">
        <x:v>4111.7</x:v>
      </x:c>
      <x:c r="F3656" s="39" t="n">
        <x:f>IF(E3656="","",D3656/E3656)</x:f>
        <x:v>0.0062990976968164015</x:v>
      </x:c>
      <x:c r="G3656" s="36" t="str">
        <x:v>mfhhis01.csv</x:v>
      </x:c>
      <x:c r="H3656" s="36" t="str">
        <x:v>https://ticdata.treasury.gov/Publish/slt_table5.html</x:v>
      </x:c>
      <x:c r="I3656" s="37" t="n">
        <x:v>46269</x:v>
      </x:c>
      <x:c r="J3656" s="36" t="str">
        <x:v>Monthly, end of period</x:v>
      </x:c>
      <x:c r="K3656" s="36" t="str">
        <x:v>Billions of U.S. dollars</x:v>
      </x:c>
    </x:row>
    <x:row r="3657">
      <x:c r="A3657" s="37" t="n">
        <x:v>40360</x:v>
      </x:c>
      <x:c r="B3657" s="36" t="str">
        <x:v>Foreign official</x:v>
      </x:c>
      <x:c r="C3657" s="36" t="str">
        <x:v>Aggregate</x:v>
      </x:c>
      <x:c r="D3657" s="55" t="n">
        <x:v>3107.1</x:v>
      </x:c>
      <x:c r="E3657" s="55" t="n">
        <x:v>4111.7</x:v>
      </x:c>
      <x:c r="F3657" s="39" t="n">
        <x:f>IF(E3657="","",D3657/E3657)</x:f>
        <x:v>0.755672836053214</x:v>
      </x:c>
      <x:c r="G3657" s="36" t="str">
        <x:v>mfhhis01.csv</x:v>
      </x:c>
      <x:c r="H3657" s="36" t="str">
        <x:v>https://ticdata.treasury.gov/Publish/slt_table5.html</x:v>
      </x:c>
      <x:c r="I3657" s="37" t="n">
        <x:v>46269</x:v>
      </x:c>
      <x:c r="J3657" s="36" t="str">
        <x:v>Monthly, end of period</x:v>
      </x:c>
      <x:c r="K3657" s="36" t="str">
        <x:v>Billions of U.S. dollars</x:v>
      </x:c>
    </x:row>
    <x:row r="3658">
      <x:c r="A3658" s="37" t="n">
        <x:v>40360</x:v>
      </x:c>
      <x:c r="B3658" s="36" t="str">
        <x:v>Foreign official Treasury bills</x:v>
      </x:c>
      <x:c r="C3658" s="36" t="str">
        <x:v>Aggregate</x:v>
      </x:c>
      <x:c r="D3658" s="55" t="n">
        <x:v>481.8</x:v>
      </x:c>
      <x:c r="E3658" s="55" t="n">
        <x:v>4111.7</x:v>
      </x:c>
      <x:c r="F3658" s="39" t="n">
        <x:f>IF(E3658="","",D3658/E3658)</x:f>
        <x:v>0.11717780966510204</x:v>
      </x:c>
      <x:c r="G3658" s="36" t="str">
        <x:v>mfhhis01.csv</x:v>
      </x:c>
      <x:c r="H3658" s="36" t="str">
        <x:v>https://ticdata.treasury.gov/Publish/slt_table5.html</x:v>
      </x:c>
      <x:c r="I3658" s="37" t="n">
        <x:v>46269</x:v>
      </x:c>
      <x:c r="J3658" s="36" t="str">
        <x:v>Monthly, end of period</x:v>
      </x:c>
      <x:c r="K3658" s="36" t="str">
        <x:v>Billions of U.S. dollars</x:v>
      </x:c>
    </x:row>
    <x:row r="3659">
      <x:c r="A3659" s="37" t="n">
        <x:v>40360</x:v>
      </x:c>
      <x:c r="B3659" s="36" t="str">
        <x:v>Foreign official Treasury bonds and notes</x:v>
      </x:c>
      <x:c r="C3659" s="36" t="str">
        <x:v>Aggregate</x:v>
      </x:c>
      <x:c r="D3659" s="55" t="n">
        <x:v>2625.3</x:v>
      </x:c>
      <x:c r="E3659" s="55" t="n">
        <x:v>4111.7</x:v>
      </x:c>
      <x:c r="F3659" s="39" t="n">
        <x:f>IF(E3659="","",D3659/E3659)</x:f>
        <x:v>0.6384950263881121</x:v>
      </x:c>
      <x:c r="G3659" s="36" t="str">
        <x:v>mfhhis01.csv</x:v>
      </x:c>
      <x:c r="H3659" s="36" t="str">
        <x:v>https://ticdata.treasury.gov/Publish/slt_table5.html</x:v>
      </x:c>
      <x:c r="I3659" s="37" t="n">
        <x:v>46269</x:v>
      </x:c>
      <x:c r="J3659" s="36" t="str">
        <x:v>Monthly, end of period</x:v>
      </x:c>
      <x:c r="K3659" s="36" t="str">
        <x:v>Billions of U.S. dollars</x:v>
      </x:c>
    </x:row>
    <x:row r="3660">
      <x:c r="A3660" s="37" t="n">
        <x:v>40360</x:v>
      </x:c>
      <x:c r="B3660" s="36" t="str">
        <x:v>France</x:v>
      </x:c>
      <x:c r="C3660" s="36" t="str">
        <x:v>Country or economy</x:v>
      </x:c>
      <x:c r="D3660" s="55" t="n">
        <x:v>19.8</x:v>
      </x:c>
      <x:c r="E3660" s="55" t="n">
        <x:v>4111.7</x:v>
      </x:c>
      <x:c r="F3660" s="39" t="n">
        <x:f>IF(E3660="","",D3660/E3660)</x:f>
        <x:v>0.004815526424593234</x:v>
      </x:c>
      <x:c r="G3660" s="36" t="str">
        <x:v>mfhhis01.csv</x:v>
      </x:c>
      <x:c r="H3660" s="36" t="str">
        <x:v>https://ticdata.treasury.gov/Publish/slt_table5.html</x:v>
      </x:c>
      <x:c r="I3660" s="37" t="n">
        <x:v>46269</x:v>
      </x:c>
      <x:c r="J3660" s="36" t="str">
        <x:v>Monthly, end of period</x:v>
      </x:c>
      <x:c r="K3660" s="36" t="str">
        <x:v>Billions of U.S. dollars</x:v>
      </x:c>
    </x:row>
    <x:row r="3661">
      <x:c r="A3661" s="37" t="n">
        <x:v>40360</x:v>
      </x:c>
      <x:c r="B3661" s="36" t="str">
        <x:v>Germany</x:v>
      </x:c>
      <x:c r="C3661" s="36" t="str">
        <x:v>Country or economy</x:v>
      </x:c>
      <x:c r="D3661" s="55" t="n">
        <x:v>55.3</x:v>
      </x:c>
      <x:c r="E3661" s="55" t="n">
        <x:v>4111.7</x:v>
      </x:c>
      <x:c r="F3661" s="39" t="n">
        <x:f>IF(E3661="","",D3661/E3661)</x:f>
        <x:v>0.013449424812121507</x:v>
      </x:c>
      <x:c r="G3661" s="36" t="str">
        <x:v>mfhhis01.csv</x:v>
      </x:c>
      <x:c r="H3661" s="36" t="str">
        <x:v>https://ticdata.treasury.gov/Publish/slt_table5.html</x:v>
      </x:c>
      <x:c r="I3661" s="37" t="n">
        <x:v>46269</x:v>
      </x:c>
      <x:c r="J3661" s="36" t="str">
        <x:v>Monthly, end of period</x:v>
      </x:c>
      <x:c r="K3661" s="36" t="str">
        <x:v>Billions of U.S. dollars</x:v>
      </x:c>
    </x:row>
    <x:row r="3662">
      <x:c r="A3662" s="37" t="n">
        <x:v>40360</x:v>
      </x:c>
      <x:c r="B3662" s="36" t="str">
        <x:v>Grand Total</x:v>
      </x:c>
      <x:c r="C3662" s="36" t="str">
        <x:v>Aggregate</x:v>
      </x:c>
      <x:c r="D3662" s="55" t="n">
        <x:v>4111.7</x:v>
      </x:c>
      <x:c r="E3662" s="55" t="n">
        <x:v>4111.7</x:v>
      </x:c>
      <x:c r="F3662" s="39" t="n">
        <x:f>IF(E3662="","",D3662/E3662)</x:f>
        <x:v>1</x:v>
      </x:c>
      <x:c r="G3662" s="36" t="str">
        <x:v>mfhhis01.csv</x:v>
      </x:c>
      <x:c r="H3662" s="36" t="str">
        <x:v>https://ticdata.treasury.gov/Publish/slt_table5.html</x:v>
      </x:c>
      <x:c r="I3662" s="37" t="n">
        <x:v>46269</x:v>
      </x:c>
      <x:c r="J3662" s="36" t="str">
        <x:v>Monthly, end of period</x:v>
      </x:c>
      <x:c r="K3662" s="36" t="str">
        <x:v>Billions of U.S. dollars</x:v>
      </x:c>
    </x:row>
    <x:row r="3663">
      <x:c r="A3663" s="37" t="n">
        <x:v>40360</x:v>
      </x:c>
      <x:c r="B3663" s="36" t="str">
        <x:v>Hong Kong</x:v>
      </x:c>
      <x:c r="C3663" s="36" t="str">
        <x:v>Country or economy</x:v>
      </x:c>
      <x:c r="D3663" s="55" t="n">
        <x:v>130.2</x:v>
      </x:c>
      <x:c r="E3663" s="55" t="n">
        <x:v>4111.7</x:v>
      </x:c>
      <x:c r="F3663" s="39" t="n">
        <x:f>IF(E3663="","",D3663/E3663)</x:f>
        <x:v>0.03166573436777975</x:v>
      </x:c>
      <x:c r="G3663" s="36" t="str">
        <x:v>mfhhis01.csv</x:v>
      </x:c>
      <x:c r="H3663" s="36" t="str">
        <x:v>https://ticdata.treasury.gov/Publish/slt_table5.html</x:v>
      </x:c>
      <x:c r="I3663" s="37" t="n">
        <x:v>46269</x:v>
      </x:c>
      <x:c r="J3663" s="36" t="str">
        <x:v>Monthly, end of period</x:v>
      </x:c>
      <x:c r="K3663" s="36" t="str">
        <x:v>Billions of U.S. dollars</x:v>
      </x:c>
    </x:row>
    <x:row r="3664">
      <x:c r="A3664" s="37" t="n">
        <x:v>40360</x:v>
      </x:c>
      <x:c r="B3664" s="36" t="str">
        <x:v>India</x:v>
      </x:c>
      <x:c r="C3664" s="36" t="str">
        <x:v>Country or economy</x:v>
      </x:c>
      <x:c r="D3664" s="55" t="n">
        <x:v>38.4</x:v>
      </x:c>
      <x:c r="E3664" s="55" t="n">
        <x:v>4111.7</x:v>
      </x:c>
      <x:c r="F3664" s="39" t="n">
        <x:f>IF(E3664="","",D3664/E3664)</x:f>
        <x:v>0.009339202762847484</x:v>
      </x:c>
      <x:c r="G3664" s="36" t="str">
        <x:v>mfhhis01.csv</x:v>
      </x:c>
      <x:c r="H3664" s="36" t="str">
        <x:v>https://ticdata.treasury.gov/Publish/slt_table5.html</x:v>
      </x:c>
      <x:c r="I3664" s="37" t="n">
        <x:v>46269</x:v>
      </x:c>
      <x:c r="J3664" s="36" t="str">
        <x:v>Monthly, end of period</x:v>
      </x:c>
      <x:c r="K3664" s="36" t="str">
        <x:v>Billions of U.S. dollars</x:v>
      </x:c>
    </x:row>
    <x:row r="3665">
      <x:c r="A3665" s="37" t="n">
        <x:v>40360</x:v>
      </x:c>
      <x:c r="B3665" s="36" t="str">
        <x:v>Ireland</x:v>
      </x:c>
      <x:c r="C3665" s="36" t="str">
        <x:v>Country or economy</x:v>
      </x:c>
      <x:c r="D3665" s="55" t="n">
        <x:v>50.8</x:v>
      </x:c>
      <x:c r="E3665" s="55" t="n">
        <x:v>4111.7</x:v>
      </x:c>
      <x:c r="F3665" s="39" t="n">
        <x:f>IF(E3665="","",D3665/E3665)</x:f>
        <x:v>0.012354986988350317</x:v>
      </x:c>
      <x:c r="G3665" s="36" t="str">
        <x:v>mfhhis01.csv</x:v>
      </x:c>
      <x:c r="H3665" s="36" t="str">
        <x:v>https://ticdata.treasury.gov/Publish/slt_table5.html</x:v>
      </x:c>
      <x:c r="I3665" s="37" t="n">
        <x:v>46269</x:v>
      </x:c>
      <x:c r="J3665" s="36" t="str">
        <x:v>Monthly, end of period</x:v>
      </x:c>
      <x:c r="K3665" s="36" t="str">
        <x:v>Billions of U.S. dollars</x:v>
      </x:c>
    </x:row>
    <x:row r="3666">
      <x:c r="A3666" s="37" t="n">
        <x:v>40360</x:v>
      </x:c>
      <x:c r="B3666" s="36" t="str">
        <x:v>Israel</x:v>
      </x:c>
      <x:c r="C3666" s="36" t="str">
        <x:v>Country or economy</x:v>
      </x:c>
      <x:c r="D3666" s="55" t="n">
        <x:v>17.8</x:v>
      </x:c>
      <x:c r="E3666" s="55" t="n">
        <x:v>4111.7</x:v>
      </x:c>
      <x:c r="F3666" s="39" t="n">
        <x:f>IF(E3666="","",D3666/E3666)</x:f>
        <x:v>0.004329109614028261</x:v>
      </x:c>
      <x:c r="G3666" s="36" t="str">
        <x:v>mfhhis01.csv</x:v>
      </x:c>
      <x:c r="H3666" s="36" t="str">
        <x:v>https://ticdata.treasury.gov/Publish/slt_table5.html</x:v>
      </x:c>
      <x:c r="I3666" s="37" t="n">
        <x:v>46269</x:v>
      </x:c>
      <x:c r="J3666" s="36" t="str">
        <x:v>Monthly, end of period</x:v>
      </x:c>
      <x:c r="K3666" s="36" t="str">
        <x:v>Billions of U.S. dollars</x:v>
      </x:c>
    </x:row>
    <x:row r="3667">
      <x:c r="A3667" s="37" t="n">
        <x:v>40360</x:v>
      </x:c>
      <x:c r="B3667" s="36" t="str">
        <x:v>Italy</x:v>
      </x:c>
      <x:c r="C3667" s="36" t="str">
        <x:v>Country or economy</x:v>
      </x:c>
      <x:c r="D3667" s="55" t="n">
        <x:v>23.2</x:v>
      </x:c>
      <x:c r="E3667" s="55" t="n">
        <x:v>4111.7</x:v>
      </x:c>
      <x:c r="F3667" s="39" t="n">
        <x:f>IF(E3667="","",D3667/E3667)</x:f>
        <x:v>0.0056424350025536885</x:v>
      </x:c>
      <x:c r="G3667" s="36" t="str">
        <x:v>mfhhis01.csv</x:v>
      </x:c>
      <x:c r="H3667" s="36" t="str">
        <x:v>https://ticdata.treasury.gov/Publish/slt_table5.html</x:v>
      </x:c>
      <x:c r="I3667" s="37" t="n">
        <x:v>46269</x:v>
      </x:c>
      <x:c r="J3667" s="36" t="str">
        <x:v>Monthly, end of period</x:v>
      </x:c>
      <x:c r="K3667" s="36" t="str">
        <x:v>Billions of U.S. dollars</x:v>
      </x:c>
    </x:row>
    <x:row r="3668">
      <x:c r="A3668" s="37" t="n">
        <x:v>40360</x:v>
      </x:c>
      <x:c r="B3668" s="36" t="str">
        <x:v>Japan</x:v>
      </x:c>
      <x:c r="C3668" s="36" t="str">
        <x:v>Country or economy</x:v>
      </x:c>
      <x:c r="D3668" s="55" t="n">
        <x:v>817.2</x:v>
      </x:c>
      <x:c r="E3668" s="55" t="n">
        <x:v>4111.7</x:v>
      </x:c>
      <x:c r="F3668" s="39" t="n">
        <x:f>IF(E3668="","",D3668/E3668)</x:f>
        <x:v>0.19874990879684803</x:v>
      </x:c>
      <x:c r="G3668" s="36" t="str">
        <x:v>mfhhis01.csv</x:v>
      </x:c>
      <x:c r="H3668" s="36" t="str">
        <x:v>https://ticdata.treasury.gov/Publish/slt_table5.html</x:v>
      </x:c>
      <x:c r="I3668" s="37" t="n">
        <x:v>46269</x:v>
      </x:c>
      <x:c r="J3668" s="36" t="str">
        <x:v>Monthly, end of period</x:v>
      </x:c>
      <x:c r="K3668" s="36" t="str">
        <x:v>Billions of U.S. dollars</x:v>
      </x:c>
    </x:row>
    <x:row r="3669">
      <x:c r="A3669" s="37" t="n">
        <x:v>40360</x:v>
      </x:c>
      <x:c r="B3669" s="36" t="str">
        <x:v>Korea, South</x:v>
      </x:c>
      <x:c r="C3669" s="36" t="str">
        <x:v>Country or economy</x:v>
      </x:c>
      <x:c r="D3669" s="55" t="n">
        <x:v>37.6</x:v>
      </x:c>
      <x:c r="E3669" s="55" t="n">
        <x:v>4111.7</x:v>
      </x:c>
      <x:c r="F3669" s="39" t="n">
        <x:f>IF(E3669="","",D3669/E3669)</x:f>
        <x:v>0.009144636038621496</x:v>
      </x:c>
      <x:c r="G3669" s="36" t="str">
        <x:v>mfhhis01.csv</x:v>
      </x:c>
      <x:c r="H3669" s="36" t="str">
        <x:v>https://ticdata.treasury.gov/Publish/slt_table5.html</x:v>
      </x:c>
      <x:c r="I3669" s="37" t="n">
        <x:v>46269</x:v>
      </x:c>
      <x:c r="J3669" s="36" t="str">
        <x:v>Monthly, end of period</x:v>
      </x:c>
      <x:c r="K3669" s="36" t="str">
        <x:v>Billions of U.S. dollars</x:v>
      </x:c>
    </x:row>
    <x:row r="3670">
      <x:c r="A3670" s="37" t="n">
        <x:v>40360</x:v>
      </x:c>
      <x:c r="B3670" s="36" t="str">
        <x:v>Luxembourg</x:v>
      </x:c>
      <x:c r="C3670" s="36" t="str">
        <x:v>Country or economy</x:v>
      </x:c>
      <x:c r="D3670" s="55" t="n">
        <x:v>93.4</x:v>
      </x:c>
      <x:c r="E3670" s="55" t="n">
        <x:v>4111.7</x:v>
      </x:c>
      <x:c r="F3670" s="39" t="n">
        <x:f>IF(E3670="","",D3670/E3670)</x:f>
        <x:v>0.022715665053384248</x:v>
      </x:c>
      <x:c r="G3670" s="36" t="str">
        <x:v>mfhhis01.csv</x:v>
      </x:c>
      <x:c r="H3670" s="36" t="str">
        <x:v>https://ticdata.treasury.gov/Publish/slt_table5.html</x:v>
      </x:c>
      <x:c r="I3670" s="37" t="n">
        <x:v>46269</x:v>
      </x:c>
      <x:c r="J3670" s="36" t="str">
        <x:v>Monthly, end of period</x:v>
      </x:c>
      <x:c r="K3670" s="36" t="str">
        <x:v>Billions of U.S. dollars</x:v>
      </x:c>
    </x:row>
    <x:row r="3671">
      <x:c r="A3671" s="37" t="n">
        <x:v>40360</x:v>
      </x:c>
      <x:c r="B3671" s="36" t="str">
        <x:v>Malaysia</x:v>
      </x:c>
      <x:c r="C3671" s="36" t="str">
        <x:v>Country or economy</x:v>
      </x:c>
      <x:c r="D3671" s="55" t="n">
        <x:v>11.7</x:v>
      </x:c>
      <x:c r="E3671" s="55" t="n">
        <x:v>4111.7</x:v>
      </x:c>
      <x:c r="F3671" s="39" t="n">
        <x:f>IF(E3671="","",D3671/E3671)</x:f>
        <x:v>0.002845538341805093</x:v>
      </x:c>
      <x:c r="G3671" s="36" t="str">
        <x:v>mfhhis01.csv</x:v>
      </x:c>
      <x:c r="H3671" s="36" t="str">
        <x:v>https://ticdata.treasury.gov/Publish/slt_table5.html</x:v>
      </x:c>
      <x:c r="I3671" s="37" t="n">
        <x:v>46269</x:v>
      </x:c>
      <x:c r="J3671" s="36" t="str">
        <x:v>Monthly, end of period</x:v>
      </x:c>
      <x:c r="K3671" s="36" t="str">
        <x:v>Billions of U.S. dollars</x:v>
      </x:c>
    </x:row>
    <x:row r="3672">
      <x:c r="A3672" s="37" t="n">
        <x:v>40360</x:v>
      </x:c>
      <x:c r="B3672" s="36" t="str">
        <x:v>Mexico</x:v>
      </x:c>
      <x:c r="C3672" s="36" t="str">
        <x:v>Country or economy</x:v>
      </x:c>
      <x:c r="D3672" s="55" t="n">
        <x:v>33.5</x:v>
      </x:c>
      <x:c r="E3672" s="55" t="n">
        <x:v>4111.7</x:v>
      </x:c>
      <x:c r="F3672" s="39" t="n">
        <x:f>IF(E3672="","",D3672/E3672)</x:f>
        <x:v>0.0081474815769633</x:v>
      </x:c>
      <x:c r="G3672" s="36" t="str">
        <x:v>mfhhis01.csv</x:v>
      </x:c>
      <x:c r="H3672" s="36" t="str">
        <x:v>https://ticdata.treasury.gov/Publish/slt_table5.html</x:v>
      </x:c>
      <x:c r="I3672" s="37" t="n">
        <x:v>46269</x:v>
      </x:c>
      <x:c r="J3672" s="36" t="str">
        <x:v>Monthly, end of period</x:v>
      </x:c>
      <x:c r="K3672" s="36" t="str">
        <x:v>Billions of U.S. dollars</x:v>
      </x:c>
    </x:row>
    <x:row r="3673">
      <x:c r="A3673" s="37" t="n">
        <x:v>40360</x:v>
      </x:c>
      <x:c r="B3673" s="36" t="str">
        <x:v>Netherlands</x:v>
      </x:c>
      <x:c r="C3673" s="36" t="str">
        <x:v>Country or economy</x:v>
      </x:c>
      <x:c r="D3673" s="55" t="n">
        <x:v>24.2</x:v>
      </x:c>
      <x:c r="E3673" s="55" t="n">
        <x:v>4111.7</x:v>
      </x:c>
      <x:c r="F3673" s="39" t="n">
        <x:f>IF(E3673="","",D3673/E3673)</x:f>
        <x:v>0.005885643407836175</x:v>
      </x:c>
      <x:c r="G3673" s="36" t="str">
        <x:v>mfhhis01.csv</x:v>
      </x:c>
      <x:c r="H3673" s="36" t="str">
        <x:v>https://ticdata.treasury.gov/Publish/slt_table5.html</x:v>
      </x:c>
      <x:c r="I3673" s="37" t="n">
        <x:v>46269</x:v>
      </x:c>
      <x:c r="J3673" s="36" t="str">
        <x:v>Monthly, end of period</x:v>
      </x:c>
      <x:c r="K3673" s="36" t="str">
        <x:v>Billions of U.S. dollars</x:v>
      </x:c>
    </x:row>
    <x:row r="3674">
      <x:c r="A3674" s="37" t="n">
        <x:v>40360</x:v>
      </x:c>
      <x:c r="B3674" s="36" t="str">
        <x:v>Norway</x:v>
      </x:c>
      <x:c r="C3674" s="36" t="str">
        <x:v>Country or economy</x:v>
      </x:c>
      <x:c r="D3674" s="55" t="n">
        <x:v>16.3</x:v>
      </x:c>
      <x:c r="E3674" s="55" t="n">
        <x:v>4111.7</x:v>
      </x:c>
      <x:c r="F3674" s="39" t="n">
        <x:f>IF(E3674="","",D3674/E3674)</x:f>
        <x:v>0.003964297006104531</x:v>
      </x:c>
      <x:c r="G3674" s="36" t="str">
        <x:v>mfhhis01.csv</x:v>
      </x:c>
      <x:c r="H3674" s="36" t="str">
        <x:v>https://ticdata.treasury.gov/Publish/slt_table5.html</x:v>
      </x:c>
      <x:c r="I3674" s="37" t="n">
        <x:v>46269</x:v>
      </x:c>
      <x:c r="J3674" s="36" t="str">
        <x:v>Monthly, end of period</x:v>
      </x:c>
      <x:c r="K3674" s="36" t="str">
        <x:v>Billions of U.S. dollars</x:v>
      </x:c>
    </x:row>
    <x:row r="3675">
      <x:c r="A3675" s="37" t="n">
        <x:v>40360</x:v>
      </x:c>
      <x:c r="B3675" s="36" t="str">
        <x:v>Oil Exporters</x:v>
      </x:c>
      <x:c r="C3675" s="36" t="str">
        <x:v>Country or economy</x:v>
      </x:c>
      <x:c r="D3675" s="55" t="n">
        <x:v>217.8</x:v>
      </x:c>
      <x:c r="E3675" s="55" t="n">
        <x:v>4111.7</x:v>
      </x:c>
      <x:c r="F3675" s="39" t="n">
        <x:f>IF(E3675="","",D3675/E3675)</x:f>
        <x:v>0.052970790670525576</x:v>
      </x:c>
      <x:c r="G3675" s="36" t="str">
        <x:v>mfhhis01.csv</x:v>
      </x:c>
      <x:c r="H3675" s="36" t="str">
        <x:v>https://ticdata.treasury.gov/Publish/slt_table5.html</x:v>
      </x:c>
      <x:c r="I3675" s="37" t="n">
        <x:v>46269</x:v>
      </x:c>
      <x:c r="J3675" s="36" t="str">
        <x:v>Monthly, end of period</x:v>
      </x:c>
      <x:c r="K3675" s="36" t="str">
        <x:v>Billions of U.S. dollars</x:v>
      </x:c>
    </x:row>
    <x:row r="3676">
      <x:c r="A3676" s="37" t="n">
        <x:v>40360</x:v>
      </x:c>
      <x:c r="B3676" s="36" t="str">
        <x:v>Philippines</x:v>
      </x:c>
      <x:c r="C3676" s="36" t="str">
        <x:v>Country or economy</x:v>
      </x:c>
      <x:c r="D3676" s="55" t="n">
        <x:v>20.3</x:v>
      </x:c>
      <x:c r="E3676" s="55" t="n">
        <x:v>4111.7</x:v>
      </x:c>
      <x:c r="F3676" s="39" t="n">
        <x:f>IF(E3676="","",D3676/E3676)</x:f>
        <x:v>0.0049371306272344775</x:v>
      </x:c>
      <x:c r="G3676" s="36" t="str">
        <x:v>mfhhis01.csv</x:v>
      </x:c>
      <x:c r="H3676" s="36" t="str">
        <x:v>https://ticdata.treasury.gov/Publish/slt_table5.html</x:v>
      </x:c>
      <x:c r="I3676" s="37" t="n">
        <x:v>46269</x:v>
      </x:c>
      <x:c r="J3676" s="36" t="str">
        <x:v>Monthly, end of period</x:v>
      </x:c>
      <x:c r="K3676" s="36" t="str">
        <x:v>Billions of U.S. dollars</x:v>
      </x:c>
    </x:row>
    <x:row r="3677">
      <x:c r="A3677" s="37" t="n">
        <x:v>40360</x:v>
      </x:c>
      <x:c r="B3677" s="36" t="str">
        <x:v>Poland</x:v>
      </x:c>
      <x:c r="C3677" s="36" t="str">
        <x:v>Country or economy</x:v>
      </x:c>
      <x:c r="D3677" s="55" t="n">
        <x:v>24.8</x:v>
      </x:c>
      <x:c r="E3677" s="55" t="n">
        <x:v>4111.7</x:v>
      </x:c>
      <x:c r="F3677" s="39" t="n">
        <x:f>IF(E3677="","",D3677/E3677)</x:f>
        <x:v>0.006031568451005667</x:v>
      </x:c>
      <x:c r="G3677" s="36" t="str">
        <x:v>mfhhis01.csv</x:v>
      </x:c>
      <x:c r="H3677" s="36" t="str">
        <x:v>https://ticdata.treasury.gov/Publish/slt_table5.html</x:v>
      </x:c>
      <x:c r="I3677" s="37" t="n">
        <x:v>46269</x:v>
      </x:c>
      <x:c r="J3677" s="36" t="str">
        <x:v>Monthly, end of period</x:v>
      </x:c>
      <x:c r="K3677" s="36" t="str">
        <x:v>Billions of U.S. dollars</x:v>
      </x:c>
    </x:row>
    <x:row r="3678">
      <x:c r="A3678" s="37" t="n">
        <x:v>40360</x:v>
      </x:c>
      <x:c r="B3678" s="36" t="str">
        <x:v>Russia</x:v>
      </x:c>
      <x:c r="C3678" s="36" t="str">
        <x:v>Country or economy</x:v>
      </x:c>
      <x:c r="D3678" s="55" t="n">
        <x:v>175.7</x:v>
      </x:c>
      <x:c r="E3678" s="55" t="n">
        <x:v>4111.7</x:v>
      </x:c>
      <x:c r="F3678" s="39" t="n">
        <x:f>IF(E3678="","",D3678/E3678)</x:f>
        <x:v>0.04273171680813289</x:v>
      </x:c>
      <x:c r="G3678" s="36" t="str">
        <x:v>mfhhis01.csv</x:v>
      </x:c>
      <x:c r="H3678" s="36" t="str">
        <x:v>https://ticdata.treasury.gov/Publish/slt_table5.html</x:v>
      </x:c>
      <x:c r="I3678" s="37" t="n">
        <x:v>46269</x:v>
      </x:c>
      <x:c r="J3678" s="36" t="str">
        <x:v>Monthly, end of period</x:v>
      </x:c>
      <x:c r="K3678" s="36" t="str">
        <x:v>Billions of U.S. dollars</x:v>
      </x:c>
    </x:row>
    <x:row r="3679">
      <x:c r="A3679" s="37" t="n">
        <x:v>40360</x:v>
      </x:c>
      <x:c r="B3679" s="36" t="str">
        <x:v>Singapore</x:v>
      </x:c>
      <x:c r="C3679" s="36" t="str">
        <x:v>Country or economy</x:v>
      </x:c>
      <x:c r="D3679" s="55" t="n">
        <x:v>52.1</x:v>
      </x:c>
      <x:c r="E3679" s="55" t="n">
        <x:v>4111.7</x:v>
      </x:c>
      <x:c r="F3679" s="39" t="n">
        <x:f>IF(E3679="","",D3679/E3679)</x:f>
        <x:v>0.012671157915217552</x:v>
      </x:c>
      <x:c r="G3679" s="36" t="str">
        <x:v>mfhhis01.csv</x:v>
      </x:c>
      <x:c r="H3679" s="36" t="str">
        <x:v>https://ticdata.treasury.gov/Publish/slt_table5.html</x:v>
      </x:c>
      <x:c r="I3679" s="37" t="n">
        <x:v>46269</x:v>
      </x:c>
      <x:c r="J3679" s="36" t="str">
        <x:v>Monthly, end of period</x:v>
      </x:c>
      <x:c r="K3679" s="36" t="str">
        <x:v>Billions of U.S. dollars</x:v>
      </x:c>
    </x:row>
    <x:row r="3680">
      <x:c r="A3680" s="37" t="n">
        <x:v>40360</x:v>
      </x:c>
      <x:c r="B3680" s="36" t="str">
        <x:v>Sweden</x:v>
      </x:c>
      <x:c r="C3680" s="36" t="str">
        <x:v>Country or economy</x:v>
      </x:c>
      <x:c r="D3680" s="55" t="n">
        <x:v>17.7</x:v>
      </x:c>
      <x:c r="E3680" s="55" t="n">
        <x:v>4111.7</x:v>
      </x:c>
      <x:c r="F3680" s="39" t="n">
        <x:f>IF(E3680="","",D3680/E3680)</x:f>
        <x:v>0.004304788773500012</x:v>
      </x:c>
      <x:c r="G3680" s="36" t="str">
        <x:v>mfhhis01.csv</x:v>
      </x:c>
      <x:c r="H3680" s="36" t="str">
        <x:v>https://ticdata.treasury.gov/Publish/slt_table5.html</x:v>
      </x:c>
      <x:c r="I3680" s="37" t="n">
        <x:v>46269</x:v>
      </x:c>
      <x:c r="J3680" s="36" t="str">
        <x:v>Monthly, end of period</x:v>
      </x:c>
      <x:c r="K3680" s="36" t="str">
        <x:v>Billions of U.S. dollars</x:v>
      </x:c>
    </x:row>
    <x:row r="3681">
      <x:c r="A3681" s="37" t="n">
        <x:v>40360</x:v>
      </x:c>
      <x:c r="B3681" s="36" t="str">
        <x:v>Switzerland</x:v>
      </x:c>
      <x:c r="C3681" s="36" t="str">
        <x:v>Country or economy</x:v>
      </x:c>
      <x:c r="D3681" s="55" t="n">
        <x:v>106.3</x:v>
      </x:c>
      <x:c r="E3681" s="55" t="n">
        <x:v>4111.7</x:v>
      </x:c>
      <x:c r="F3681" s="39" t="n">
        <x:f>IF(E3681="","",D3681/E3681)</x:f>
        <x:v>0.02585305348152832</x:v>
      </x:c>
      <x:c r="G3681" s="36" t="str">
        <x:v>mfhhis01.csv</x:v>
      </x:c>
      <x:c r="H3681" s="36" t="str">
        <x:v>https://ticdata.treasury.gov/Publish/slt_table5.html</x:v>
      </x:c>
      <x:c r="I3681" s="37" t="n">
        <x:v>46269</x:v>
      </x:c>
      <x:c r="J3681" s="36" t="str">
        <x:v>Monthly, end of period</x:v>
      </x:c>
      <x:c r="K3681" s="36" t="str">
        <x:v>Billions of U.S. dollars</x:v>
      </x:c>
    </x:row>
    <x:row r="3682">
      <x:c r="A3682" s="37" t="n">
        <x:v>40360</x:v>
      </x:c>
      <x:c r="B3682" s="36" t="str">
        <x:v>Taiwan</x:v>
      </x:c>
      <x:c r="C3682" s="36" t="str">
        <x:v>Country or economy</x:v>
      </x:c>
      <x:c r="D3682" s="55" t="n">
        <x:v>153.8</x:v>
      </x:c>
      <x:c r="E3682" s="55" t="n">
        <x:v>4111.7</x:v>
      </x:c>
      <x:c r="F3682" s="39" t="n">
        <x:f>IF(E3682="","",D3682/E3682)</x:f>
        <x:v>0.037405452732446436</x:v>
      </x:c>
      <x:c r="G3682" s="36" t="str">
        <x:v>mfhhis01.csv</x:v>
      </x:c>
      <x:c r="H3682" s="36" t="str">
        <x:v>https://ticdata.treasury.gov/Publish/slt_table5.html</x:v>
      </x:c>
      <x:c r="I3682" s="37" t="n">
        <x:v>46269</x:v>
      </x:c>
      <x:c r="J3682" s="36" t="str">
        <x:v>Monthly, end of period</x:v>
      </x:c>
      <x:c r="K3682" s="36" t="str">
        <x:v>Billions of U.S. dollars</x:v>
      </x:c>
    </x:row>
    <x:row r="3683">
      <x:c r="A3683" s="37" t="n">
        <x:v>40360</x:v>
      </x:c>
      <x:c r="B3683" s="36" t="str">
        <x:v>Thailand</x:v>
      </x:c>
      <x:c r="C3683" s="36" t="str">
        <x:v>Country or economy</x:v>
      </x:c>
      <x:c r="D3683" s="55" t="n">
        <x:v>40.8</x:v>
      </x:c>
      <x:c r="E3683" s="55" t="n">
        <x:v>4111.7</x:v>
      </x:c>
      <x:c r="F3683" s="39" t="n">
        <x:f>IF(E3683="","",D3683/E3683)</x:f>
        <x:v>0.009922902935525451</x:v>
      </x:c>
      <x:c r="G3683" s="36" t="str">
        <x:v>mfhhis01.csv</x:v>
      </x:c>
      <x:c r="H3683" s="36" t="str">
        <x:v>https://ticdata.treasury.gov/Publish/slt_table5.html</x:v>
      </x:c>
      <x:c r="I3683" s="37" t="n">
        <x:v>46269</x:v>
      </x:c>
      <x:c r="J3683" s="36" t="str">
        <x:v>Monthly, end of period</x:v>
      </x:c>
      <x:c r="K3683" s="36" t="str">
        <x:v>Billions of U.S. dollars</x:v>
      </x:c>
    </x:row>
    <x:row r="3684">
      <x:c r="A3684" s="37" t="n">
        <x:v>40360</x:v>
      </x:c>
      <x:c r="B3684" s="36" t="str">
        <x:v>Turkey</x:v>
      </x:c>
      <x:c r="C3684" s="36" t="str">
        <x:v>Country or economy</x:v>
      </x:c>
      <x:c r="D3684" s="55" t="n">
        <x:v>26.7</x:v>
      </x:c>
      <x:c r="E3684" s="55" t="n">
        <x:v>4111.7</x:v>
      </x:c>
      <x:c r="F3684" s="39" t="n">
        <x:f>IF(E3684="","",D3684/E3684)</x:f>
        <x:v>0.006493664421042392</x:v>
      </x:c>
      <x:c r="G3684" s="36" t="str">
        <x:v>mfhhis01.csv</x:v>
      </x:c>
      <x:c r="H3684" s="36" t="str">
        <x:v>https://ticdata.treasury.gov/Publish/slt_table5.html</x:v>
      </x:c>
      <x:c r="I3684" s="37" t="n">
        <x:v>46269</x:v>
      </x:c>
      <x:c r="J3684" s="36" t="str">
        <x:v>Monthly, end of period</x:v>
      </x:c>
      <x:c r="K3684" s="36" t="str">
        <x:v>Billions of U.S. dollars</x:v>
      </x:c>
    </x:row>
    <x:row r="3685">
      <x:c r="A3685" s="37" t="n">
        <x:v>40360</x:v>
      </x:c>
      <x:c r="B3685" s="36" t="str">
        <x:v>United Kingdom</x:v>
      </x:c>
      <x:c r="C3685" s="36" t="str">
        <x:v>Country or economy</x:v>
      </x:c>
      <x:c r="D3685" s="55" t="n">
        <x:v>104.9</x:v>
      </x:c>
      <x:c r="E3685" s="55" t="n">
        <x:v>4111.7</x:v>
      </x:c>
      <x:c r="F3685" s="39" t="n">
        <x:f>IF(E3685="","",D3685/E3685)</x:f>
        <x:v>0.025512561714132843</x:v>
      </x:c>
      <x:c r="G3685" s="36" t="str">
        <x:v>mfhhis01.csv</x:v>
      </x:c>
      <x:c r="H3685" s="36" t="str">
        <x:v>https://ticdata.treasury.gov/Publish/slt_table5.html</x:v>
      </x:c>
      <x:c r="I3685" s="37" t="n">
        <x:v>46269</x:v>
      </x:c>
      <x:c r="J3685" s="36" t="str">
        <x:v>Monthly, end of period</x:v>
      </x:c>
      <x:c r="K3685" s="36" t="str">
        <x:v>Billions of U.S. dollars</x:v>
      </x:c>
    </x:row>
    <x:row r="3686">
      <x:c r="A3686" s="37" t="n">
        <x:v>40391</x:v>
      </x:c>
      <x:c r="B3686" s="36" t="str">
        <x:v>All Other</x:v>
      </x:c>
      <x:c r="C3686" s="36" t="str">
        <x:v>Aggregate</x:v>
      </x:c>
      <x:c r="D3686" s="55" t="n">
        <x:v>205.6</x:v>
      </x:c>
      <x:c r="E3686" s="55" t="n">
        <x:v>4262.1</x:v>
      </x:c>
      <x:c r="F3686" s="39" t="n">
        <x:f>IF(E3686="","",D3686/E3686)</x:f>
        <x:v>0.04823913094483939</x:v>
      </x:c>
      <x:c r="G3686" s="36" t="str">
        <x:v>mfhhis01.csv</x:v>
      </x:c>
      <x:c r="H3686" s="36" t="str">
        <x:v>https://ticdata.treasury.gov/Publish/slt_table5.html</x:v>
      </x:c>
      <x:c r="I3686" s="37" t="n">
        <x:v>46269</x:v>
      </x:c>
      <x:c r="J3686" s="36" t="str">
        <x:v>Monthly, end of period</x:v>
      </x:c>
      <x:c r="K3686" s="36" t="str">
        <x:v>Billions of U.S. dollars</x:v>
      </x:c>
    </x:row>
    <x:row r="3687">
      <x:c r="A3687" s="37" t="n">
        <x:v>40391</x:v>
      </x:c>
      <x:c r="B3687" s="36" t="str">
        <x:v>Australia</x:v>
      </x:c>
      <x:c r="C3687" s="36" t="str">
        <x:v>Country or economy</x:v>
      </x:c>
      <x:c r="D3687" s="55" t="n">
        <x:v>15.5</x:v>
      </x:c>
      <x:c r="E3687" s="55" t="n">
        <x:v>4262.1</x:v>
      </x:c>
      <x:c r="F3687" s="39" t="n">
        <x:f>IF(E3687="","",D3687/E3687)</x:f>
        <x:v>0.0036367049107247596</x:v>
      </x:c>
      <x:c r="G3687" s="36" t="str">
        <x:v>mfhhis01.csv</x:v>
      </x:c>
      <x:c r="H3687" s="36" t="str">
        <x:v>https://ticdata.treasury.gov/Publish/slt_table5.html</x:v>
      </x:c>
      <x:c r="I3687" s="37" t="n">
        <x:v>46269</x:v>
      </x:c>
      <x:c r="J3687" s="36" t="str">
        <x:v>Monthly, end of period</x:v>
      </x:c>
      <x:c r="K3687" s="36" t="str">
        <x:v>Billions of U.S. dollars</x:v>
      </x:c>
    </x:row>
    <x:row r="3688">
      <x:c r="A3688" s="37" t="n">
        <x:v>40391</x:v>
      </x:c>
      <x:c r="B3688" s="36" t="str">
        <x:v>Belgium</x:v>
      </x:c>
      <x:c r="C3688" s="36" t="str">
        <x:v>Country or economy</x:v>
      </x:c>
      <x:c r="D3688" s="55" t="n">
        <x:v>51.9</x:v>
      </x:c>
      <x:c r="E3688" s="55" t="n">
        <x:v>4262.1</x:v>
      </x:c>
      <x:c r="F3688" s="39" t="n">
        <x:f>IF(E3688="","",D3688/E3688)</x:f>
        <x:v>0.01217709579784613</x:v>
      </x:c>
      <x:c r="G3688" s="36" t="str">
        <x:v>mfhhis01.csv</x:v>
      </x:c>
      <x:c r="H3688" s="36" t="str">
        <x:v>https://ticdata.treasury.gov/Publish/slt_table5.html</x:v>
      </x:c>
      <x:c r="I3688" s="37" t="n">
        <x:v>46269</x:v>
      </x:c>
      <x:c r="J3688" s="36" t="str">
        <x:v>Monthly, end of period</x:v>
      </x:c>
      <x:c r="K3688" s="36" t="str">
        <x:v>Billions of U.S. dollars</x:v>
      </x:c>
    </x:row>
    <x:row r="3689">
      <x:c r="A3689" s="37" t="n">
        <x:v>40391</x:v>
      </x:c>
      <x:c r="B3689" s="36" t="str">
        <x:v>Brazil</x:v>
      </x:c>
      <x:c r="C3689" s="36" t="str">
        <x:v>Country or economy</x:v>
      </x:c>
      <x:c r="D3689" s="55" t="n">
        <x:v>170.5</x:v>
      </x:c>
      <x:c r="E3689" s="55" t="n">
        <x:v>4262.1</x:v>
      </x:c>
      <x:c r="F3689" s="39" t="n">
        <x:f>IF(E3689="","",D3689/E3689)</x:f>
        <x:v>0.040003754017972355</x:v>
      </x:c>
      <x:c r="G3689" s="36" t="str">
        <x:v>mfhhis01.csv</x:v>
      </x:c>
      <x:c r="H3689" s="36" t="str">
        <x:v>https://ticdata.treasury.gov/Publish/slt_table5.html</x:v>
      </x:c>
      <x:c r="I3689" s="37" t="n">
        <x:v>46269</x:v>
      </x:c>
      <x:c r="J3689" s="36" t="str">
        <x:v>Monthly, end of period</x:v>
      </x:c>
      <x:c r="K3689" s="36" t="str">
        <x:v>Billions of U.S. dollars</x:v>
      </x:c>
    </x:row>
    <x:row r="3690">
      <x:c r="A3690" s="37" t="n">
        <x:v>40391</x:v>
      </x:c>
      <x:c r="B3690" s="36" t="str">
        <x:v>Canada</x:v>
      </x:c>
      <x:c r="C3690" s="36" t="str">
        <x:v>Country or economy</x:v>
      </x:c>
      <x:c r="D3690" s="55" t="n">
        <x:v>43.9</x:v>
      </x:c>
      <x:c r="E3690" s="55" t="n">
        <x:v>4262.1</x:v>
      </x:c>
      <x:c r="F3690" s="39" t="n">
        <x:f>IF(E3690="","",D3690/E3690)</x:f>
        <x:v>0.01030008681166561</x:v>
      </x:c>
      <x:c r="G3690" s="36" t="str">
        <x:v>mfhhis01.csv</x:v>
      </x:c>
      <x:c r="H3690" s="36" t="str">
        <x:v>https://ticdata.treasury.gov/Publish/slt_table5.html</x:v>
      </x:c>
      <x:c r="I3690" s="37" t="n">
        <x:v>46269</x:v>
      </x:c>
      <x:c r="J3690" s="36" t="str">
        <x:v>Monthly, end of period</x:v>
      </x:c>
      <x:c r="K3690" s="36" t="str">
        <x:v>Billions of U.S. dollars</x:v>
      </x:c>
    </x:row>
    <x:row r="3691">
      <x:c r="A3691" s="37" t="n">
        <x:v>40391</x:v>
      </x:c>
      <x:c r="B3691" s="36" t="str">
        <x:v>Carib Bnkng Ctrs</x:v>
      </x:c>
      <x:c r="C3691" s="36" t="str">
        <x:v>Country or economy</x:v>
      </x:c>
      <x:c r="D3691" s="55" t="n">
        <x:v>170.3</x:v>
      </x:c>
      <x:c r="E3691" s="55" t="n">
        <x:v>4262.1</x:v>
      </x:c>
      <x:c r="F3691" s="39" t="n">
        <x:f>IF(E3691="","",D3691/E3691)</x:f>
        <x:v>0.03995682879331785</x:v>
      </x:c>
      <x:c r="G3691" s="36" t="str">
        <x:v>mfhhis01.csv</x:v>
      </x:c>
      <x:c r="H3691" s="36" t="str">
        <x:v>https://ticdata.treasury.gov/Publish/slt_table5.html</x:v>
      </x:c>
      <x:c r="I3691" s="37" t="n">
        <x:v>46269</x:v>
      </x:c>
      <x:c r="J3691" s="36" t="str">
        <x:v>Monthly, end of period</x:v>
      </x:c>
      <x:c r="K3691" s="36" t="str">
        <x:v>Billions of U.S. dollars</x:v>
      </x:c>
    </x:row>
    <x:row r="3692">
      <x:c r="A3692" s="37" t="n">
        <x:v>40391</x:v>
      </x:c>
      <x:c r="B3692" s="36" t="str">
        <x:v>Chile</x:v>
      </x:c>
      <x:c r="C3692" s="36" t="str">
        <x:v>Country or economy</x:v>
      </x:c>
      <x:c r="D3692" s="55" t="n">
        <x:v>13</x:v>
      </x:c>
      <x:c r="E3692" s="55" t="n">
        <x:v>4262.1</x:v>
      </x:c>
      <x:c r="F3692" s="39" t="n">
        <x:f>IF(E3692="","",D3692/E3692)</x:f>
        <x:v>0.0030501396025433467</x:v>
      </x:c>
      <x:c r="G3692" s="36" t="str">
        <x:v>mfhhis01.csv</x:v>
      </x:c>
      <x:c r="H3692" s="36" t="str">
        <x:v>https://ticdata.treasury.gov/Publish/slt_table5.html</x:v>
      </x:c>
      <x:c r="I3692" s="37" t="n">
        <x:v>46269</x:v>
      </x:c>
      <x:c r="J3692" s="36" t="str">
        <x:v>Monthly, end of period</x:v>
      </x:c>
      <x:c r="K3692" s="36" t="str">
        <x:v>Billions of U.S. dollars</x:v>
      </x:c>
    </x:row>
    <x:row r="3693">
      <x:c r="A3693" s="37" t="n">
        <x:v>40391</x:v>
      </x:c>
      <x:c r="B3693" s="36" t="str">
        <x:v>China, Mainland</x:v>
      </x:c>
      <x:c r="C3693" s="36" t="str">
        <x:v>Country or economy</x:v>
      </x:c>
      <x:c r="D3693" s="55" t="n">
        <x:v>1136.8</x:v>
      </x:c>
      <x:c r="E3693" s="55" t="n">
        <x:v>4262.1</x:v>
      </x:c>
      <x:c r="F3693" s="39" t="n">
        <x:f>IF(E3693="","",D3693/E3693)</x:f>
        <x:v>0.2667229769362521</x:v>
      </x:c>
      <x:c r="G3693" s="36" t="str">
        <x:v>mfhhis01.csv</x:v>
      </x:c>
      <x:c r="H3693" s="36" t="str">
        <x:v>https://ticdata.treasury.gov/Publish/slt_table5.html</x:v>
      </x:c>
      <x:c r="I3693" s="37" t="n">
        <x:v>46269</x:v>
      </x:c>
      <x:c r="J3693" s="36" t="str">
        <x:v>Monthly, end of period</x:v>
      </x:c>
      <x:c r="K3693" s="36" t="str">
        <x:v>Billions of U.S. dollars</x:v>
      </x:c>
    </x:row>
    <x:row r="3694">
      <x:c r="A3694" s="37" t="n">
        <x:v>40391</x:v>
      </x:c>
      <x:c r="B3694" s="36" t="str">
        <x:v>Colombia</x:v>
      </x:c>
      <x:c r="C3694" s="36" t="str">
        <x:v>Country or economy</x:v>
      </x:c>
      <x:c r="D3694" s="55" t="n">
        <x:v>16.5</x:v>
      </x:c>
      <x:c r="E3694" s="55" t="n">
        <x:v>4262.1</x:v>
      </x:c>
      <x:c r="F3694" s="39" t="n">
        <x:f>IF(E3694="","",D3694/E3694)</x:f>
        <x:v>0.003871331033997325</x:v>
      </x:c>
      <x:c r="G3694" s="36" t="str">
        <x:v>mfhhis01.csv</x:v>
      </x:c>
      <x:c r="H3694" s="36" t="str">
        <x:v>https://ticdata.treasury.gov/Publish/slt_table5.html</x:v>
      </x:c>
      <x:c r="I3694" s="37" t="n">
        <x:v>46269</x:v>
      </x:c>
      <x:c r="J3694" s="36" t="str">
        <x:v>Monthly, end of period</x:v>
      </x:c>
      <x:c r="K3694" s="36" t="str">
        <x:v>Billions of U.S. dollars</x:v>
      </x:c>
    </x:row>
    <x:row r="3695">
      <x:c r="A3695" s="37" t="n">
        <x:v>40391</x:v>
      </x:c>
      <x:c r="B3695" s="36" t="str">
        <x:v>Egypt</x:v>
      </x:c>
      <x:c r="C3695" s="36" t="str">
        <x:v>Country or economy</x:v>
      </x:c>
      <x:c r="D3695" s="55" t="n">
        <x:v>29.2</x:v>
      </x:c>
      <x:c r="E3695" s="55" t="n">
        <x:v>4262.1</x:v>
      </x:c>
      <x:c r="F3695" s="39" t="n">
        <x:f>IF(E3695="","",D3695/E3695)</x:f>
        <x:v>0.006851082799558902</x:v>
      </x:c>
      <x:c r="G3695" s="36" t="str">
        <x:v>mfhhis01.csv</x:v>
      </x:c>
      <x:c r="H3695" s="36" t="str">
        <x:v>https://ticdata.treasury.gov/Publish/slt_table5.html</x:v>
      </x:c>
      <x:c r="I3695" s="37" t="n">
        <x:v>46269</x:v>
      </x:c>
      <x:c r="J3695" s="36" t="str">
        <x:v>Monthly, end of period</x:v>
      </x:c>
      <x:c r="K3695" s="36" t="str">
        <x:v>Billions of U.S. dollars</x:v>
      </x:c>
    </x:row>
    <x:row r="3696">
      <x:c r="A3696" s="37" t="n">
        <x:v>40391</x:v>
      </x:c>
      <x:c r="B3696" s="36" t="str">
        <x:v>Foreign official</x:v>
      </x:c>
      <x:c r="C3696" s="36" t="str">
        <x:v>Aggregate</x:v>
      </x:c>
      <x:c r="D3696" s="55" t="n">
        <x:v>3151.5</x:v>
      </x:c>
      <x:c r="E3696" s="55" t="n">
        <x:v>4262.1</x:v>
      </x:c>
      <x:c r="F3696" s="39" t="n">
        <x:f>IF(E3696="","",D3696/E3696)</x:f>
        <x:v>0.739424227493489</x:v>
      </x:c>
      <x:c r="G3696" s="36" t="str">
        <x:v>mfhhis01.csv</x:v>
      </x:c>
      <x:c r="H3696" s="36" t="str">
        <x:v>https://ticdata.treasury.gov/Publish/slt_table5.html</x:v>
      </x:c>
      <x:c r="I3696" s="37" t="n">
        <x:v>46269</x:v>
      </x:c>
      <x:c r="J3696" s="36" t="str">
        <x:v>Monthly, end of period</x:v>
      </x:c>
      <x:c r="K3696" s="36" t="str">
        <x:v>Billions of U.S. dollars</x:v>
      </x:c>
    </x:row>
    <x:row r="3697">
      <x:c r="A3697" s="37" t="n">
        <x:v>40391</x:v>
      </x:c>
      <x:c r="B3697" s="36" t="str">
        <x:v>Foreign official Treasury bills</x:v>
      </x:c>
      <x:c r="C3697" s="36" t="str">
        <x:v>Aggregate</x:v>
      </x:c>
      <x:c r="D3697" s="55" t="n">
        <x:v>495.6</x:v>
      </x:c>
      <x:c r="E3697" s="55" t="n">
        <x:v>4262.1</x:v>
      </x:c>
      <x:c r="F3697" s="39" t="n">
        <x:f>IF(E3697="","",D3697/E3697)</x:f>
        <x:v>0.1162807066938833</x:v>
      </x:c>
      <x:c r="G3697" s="36" t="str">
        <x:v>mfhhis01.csv</x:v>
      </x:c>
      <x:c r="H3697" s="36" t="str">
        <x:v>https://ticdata.treasury.gov/Publish/slt_table5.html</x:v>
      </x:c>
      <x:c r="I3697" s="37" t="n">
        <x:v>46269</x:v>
      </x:c>
      <x:c r="J3697" s="36" t="str">
        <x:v>Monthly, end of period</x:v>
      </x:c>
      <x:c r="K3697" s="36" t="str">
        <x:v>Billions of U.S. dollars</x:v>
      </x:c>
    </x:row>
    <x:row r="3698">
      <x:c r="A3698" s="37" t="n">
        <x:v>40391</x:v>
      </x:c>
      <x:c r="B3698" s="36" t="str">
        <x:v>Foreign official Treasury bonds and notes</x:v>
      </x:c>
      <x:c r="C3698" s="36" t="str">
        <x:v>Aggregate</x:v>
      </x:c>
      <x:c r="D3698" s="55" t="n">
        <x:v>2655.9</x:v>
      </x:c>
      <x:c r="E3698" s="55" t="n">
        <x:v>4262.1</x:v>
      </x:c>
      <x:c r="F3698" s="39" t="n">
        <x:f>IF(E3698="","",D3698/E3698)</x:f>
        <x:v>0.6231435207996058</x:v>
      </x:c>
      <x:c r="G3698" s="36" t="str">
        <x:v>mfhhis01.csv</x:v>
      </x:c>
      <x:c r="H3698" s="36" t="str">
        <x:v>https://ticdata.treasury.gov/Publish/slt_table5.html</x:v>
      </x:c>
      <x:c r="I3698" s="37" t="n">
        <x:v>46269</x:v>
      </x:c>
      <x:c r="J3698" s="36" t="str">
        <x:v>Monthly, end of period</x:v>
      </x:c>
      <x:c r="K3698" s="36" t="str">
        <x:v>Billions of U.S. dollars</x:v>
      </x:c>
    </x:row>
    <x:row r="3699">
      <x:c r="A3699" s="37" t="n">
        <x:v>40391</x:v>
      </x:c>
      <x:c r="B3699" s="36" t="str">
        <x:v>France</x:v>
      </x:c>
      <x:c r="C3699" s="36" t="str">
        <x:v>Country or economy</x:v>
      </x:c>
      <x:c r="D3699" s="55" t="n">
        <x:v>26.1</x:v>
      </x:c>
      <x:c r="E3699" s="55" t="n">
        <x:v>4262.1</x:v>
      </x:c>
      <x:c r="F3699" s="39" t="n">
        <x:f>IF(E3699="","",D3699/E3699)</x:f>
        <x:v>0.006123741817413951</x:v>
      </x:c>
      <x:c r="G3699" s="36" t="str">
        <x:v>mfhhis01.csv</x:v>
      </x:c>
      <x:c r="H3699" s="36" t="str">
        <x:v>https://ticdata.treasury.gov/Publish/slt_table5.html</x:v>
      </x:c>
      <x:c r="I3699" s="37" t="n">
        <x:v>46269</x:v>
      </x:c>
      <x:c r="J3699" s="36" t="str">
        <x:v>Monthly, end of period</x:v>
      </x:c>
      <x:c r="K3699" s="36" t="str">
        <x:v>Billions of U.S. dollars</x:v>
      </x:c>
    </x:row>
    <x:row r="3700">
      <x:c r="A3700" s="37" t="n">
        <x:v>40391</x:v>
      </x:c>
      <x:c r="B3700" s="36" t="str">
        <x:v>Germany</x:v>
      </x:c>
      <x:c r="C3700" s="36" t="str">
        <x:v>Country or economy</x:v>
      </x:c>
      <x:c r="D3700" s="55" t="n">
        <x:v>56.8</x:v>
      </x:c>
      <x:c r="E3700" s="55" t="n">
        <x:v>4262.1</x:v>
      </x:c>
      <x:c r="F3700" s="39" t="n">
        <x:f>IF(E3700="","",D3700/E3700)</x:f>
        <x:v>0.0133267638018817</x:v>
      </x:c>
      <x:c r="G3700" s="36" t="str">
        <x:v>mfhhis01.csv</x:v>
      </x:c>
      <x:c r="H3700" s="36" t="str">
        <x:v>https://ticdata.treasury.gov/Publish/slt_table5.html</x:v>
      </x:c>
      <x:c r="I3700" s="37" t="n">
        <x:v>46269</x:v>
      </x:c>
      <x:c r="J3700" s="36" t="str">
        <x:v>Monthly, end of period</x:v>
      </x:c>
      <x:c r="K3700" s="36" t="str">
        <x:v>Billions of U.S. dollars</x:v>
      </x:c>
    </x:row>
    <x:row r="3701">
      <x:c r="A3701" s="37" t="n">
        <x:v>40391</x:v>
      </x:c>
      <x:c r="B3701" s="36" t="str">
        <x:v>Grand Total</x:v>
      </x:c>
      <x:c r="C3701" s="36" t="str">
        <x:v>Aggregate</x:v>
      </x:c>
      <x:c r="D3701" s="55" t="n">
        <x:v>4262.1</x:v>
      </x:c>
      <x:c r="E3701" s="55" t="n">
        <x:v>4262.1</x:v>
      </x:c>
      <x:c r="F3701" s="39" t="n">
        <x:f>IF(E3701="","",D3701/E3701)</x:f>
        <x:v>1</x:v>
      </x:c>
      <x:c r="G3701" s="36" t="str">
        <x:v>mfhhis01.csv</x:v>
      </x:c>
      <x:c r="H3701" s="36" t="str">
        <x:v>https://ticdata.treasury.gov/Publish/slt_table5.html</x:v>
      </x:c>
      <x:c r="I3701" s="37" t="n">
        <x:v>46269</x:v>
      </x:c>
      <x:c r="J3701" s="36" t="str">
        <x:v>Monthly, end of period</x:v>
      </x:c>
      <x:c r="K3701" s="36" t="str">
        <x:v>Billions of U.S. dollars</x:v>
      </x:c>
    </x:row>
    <x:row r="3702">
      <x:c r="A3702" s="37" t="n">
        <x:v>40391</x:v>
      </x:c>
      <x:c r="B3702" s="36" t="str">
        <x:v>Hong Kong</x:v>
      </x:c>
      <x:c r="C3702" s="36" t="str">
        <x:v>Country or economy</x:v>
      </x:c>
      <x:c r="D3702" s="55" t="n">
        <x:v>133</x:v>
      </x:c>
      <x:c r="E3702" s="55" t="n">
        <x:v>4262.1</x:v>
      </x:c>
      <x:c r="F3702" s="39" t="n">
        <x:f>IF(E3702="","",D3702/E3702)</x:f>
        <x:v>0.031205274395251163</x:v>
      </x:c>
      <x:c r="G3702" s="36" t="str">
        <x:v>mfhhis01.csv</x:v>
      </x:c>
      <x:c r="H3702" s="36" t="str">
        <x:v>https://ticdata.treasury.gov/Publish/slt_table5.html</x:v>
      </x:c>
      <x:c r="I3702" s="37" t="n">
        <x:v>46269</x:v>
      </x:c>
      <x:c r="J3702" s="36" t="str">
        <x:v>Monthly, end of period</x:v>
      </x:c>
      <x:c r="K3702" s="36" t="str">
        <x:v>Billions of U.S. dollars</x:v>
      </x:c>
    </x:row>
    <x:row r="3703">
      <x:c r="A3703" s="37" t="n">
        <x:v>40391</x:v>
      </x:c>
      <x:c r="B3703" s="36" t="str">
        <x:v>India</x:v>
      </x:c>
      <x:c r="C3703" s="36" t="str">
        <x:v>Country or economy</x:v>
      </x:c>
      <x:c r="D3703" s="55" t="n">
        <x:v>37.9</x:v>
      </x:c>
      <x:c r="E3703" s="55" t="n">
        <x:v>4262.1</x:v>
      </x:c>
      <x:c r="F3703" s="39" t="n">
        <x:f>IF(E3703="","",D3703/E3703)</x:f>
        <x:v>0.008892330072030219</x:v>
      </x:c>
      <x:c r="G3703" s="36" t="str">
        <x:v>mfhhis01.csv</x:v>
      </x:c>
      <x:c r="H3703" s="36" t="str">
        <x:v>https://ticdata.treasury.gov/Publish/slt_table5.html</x:v>
      </x:c>
      <x:c r="I3703" s="37" t="n">
        <x:v>46269</x:v>
      </x:c>
      <x:c r="J3703" s="36" t="str">
        <x:v>Monthly, end of period</x:v>
      </x:c>
      <x:c r="K3703" s="36" t="str">
        <x:v>Billions of U.S. dollars</x:v>
      </x:c>
    </x:row>
    <x:row r="3704">
      <x:c r="A3704" s="37" t="n">
        <x:v>40391</x:v>
      </x:c>
      <x:c r="B3704" s="36" t="str">
        <x:v>Ireland</x:v>
      </x:c>
      <x:c r="C3704" s="36" t="str">
        <x:v>Country or economy</x:v>
      </x:c>
      <x:c r="D3704" s="55" t="n">
        <x:v>49.2</x:v>
      </x:c>
      <x:c r="E3704" s="55" t="n">
        <x:v>4262.1</x:v>
      </x:c>
      <x:c r="F3704" s="39" t="n">
        <x:f>IF(E3704="","",D3704/E3704)</x:f>
        <x:v>0.011543605265010207</x:v>
      </x:c>
      <x:c r="G3704" s="36" t="str">
        <x:v>mfhhis01.csv</x:v>
      </x:c>
      <x:c r="H3704" s="36" t="str">
        <x:v>https://ticdata.treasury.gov/Publish/slt_table5.html</x:v>
      </x:c>
      <x:c r="I3704" s="37" t="n">
        <x:v>46269</x:v>
      </x:c>
      <x:c r="J3704" s="36" t="str">
        <x:v>Monthly, end of period</x:v>
      </x:c>
      <x:c r="K3704" s="36" t="str">
        <x:v>Billions of U.S. dollars</x:v>
      </x:c>
    </x:row>
    <x:row r="3705">
      <x:c r="A3705" s="37" t="n">
        <x:v>40391</x:v>
      </x:c>
      <x:c r="B3705" s="36" t="str">
        <x:v>Israel</x:v>
      </x:c>
      <x:c r="C3705" s="36" t="str">
        <x:v>Country or economy</x:v>
      </x:c>
      <x:c r="D3705" s="55" t="n">
        <x:v>16.3</x:v>
      </x:c>
      <x:c r="E3705" s="55" t="n">
        <x:v>4262.1</x:v>
      </x:c>
      <x:c r="F3705" s="39" t="n">
        <x:f>IF(E3705="","",D3705/E3705)</x:f>
        <x:v>0.003824405809342812</x:v>
      </x:c>
      <x:c r="G3705" s="36" t="str">
        <x:v>mfhhis01.csv</x:v>
      </x:c>
      <x:c r="H3705" s="36" t="str">
        <x:v>https://ticdata.treasury.gov/Publish/slt_table5.html</x:v>
      </x:c>
      <x:c r="I3705" s="37" t="n">
        <x:v>46269</x:v>
      </x:c>
      <x:c r="J3705" s="36" t="str">
        <x:v>Monthly, end of period</x:v>
      </x:c>
      <x:c r="K3705" s="36" t="str">
        <x:v>Billions of U.S. dollars</x:v>
      </x:c>
    </x:row>
    <x:row r="3706">
      <x:c r="A3706" s="37" t="n">
        <x:v>40391</x:v>
      </x:c>
      <x:c r="B3706" s="36" t="str">
        <x:v>Italy</x:v>
      </x:c>
      <x:c r="C3706" s="36" t="str">
        <x:v>Country or economy</x:v>
      </x:c>
      <x:c r="D3706" s="55" t="n">
        <x:v>23.6</x:v>
      </x:c>
      <x:c r="E3706" s="55" t="n">
        <x:v>4262.1</x:v>
      </x:c>
      <x:c r="F3706" s="39" t="n">
        <x:f>IF(E3706="","",D3706/E3706)</x:f>
        <x:v>0.005537176509232538</x:v>
      </x:c>
      <x:c r="G3706" s="36" t="str">
        <x:v>mfhhis01.csv</x:v>
      </x:c>
      <x:c r="H3706" s="36" t="str">
        <x:v>https://ticdata.treasury.gov/Publish/slt_table5.html</x:v>
      </x:c>
      <x:c r="I3706" s="37" t="n">
        <x:v>46269</x:v>
      </x:c>
      <x:c r="J3706" s="36" t="str">
        <x:v>Monthly, end of period</x:v>
      </x:c>
      <x:c r="K3706" s="36" t="str">
        <x:v>Billions of U.S. dollars</x:v>
      </x:c>
    </x:row>
    <x:row r="3707">
      <x:c r="A3707" s="37" t="n">
        <x:v>40391</x:v>
      </x:c>
      <x:c r="B3707" s="36" t="str">
        <x:v>Japan</x:v>
      </x:c>
      <x:c r="C3707" s="36" t="str">
        <x:v>Country or economy</x:v>
      </x:c>
      <x:c r="D3707" s="55" t="n">
        <x:v>832.4</x:v>
      </x:c>
      <x:c r="E3707" s="55" t="n">
        <x:v>4262.1</x:v>
      </x:c>
      <x:c r="F3707" s="39" t="n">
        <x:f>IF(E3707="","",D3707/E3707)</x:f>
        <x:v>0.19530278501208323</x:v>
      </x:c>
      <x:c r="G3707" s="36" t="str">
        <x:v>mfhhis01.csv</x:v>
      </x:c>
      <x:c r="H3707" s="36" t="str">
        <x:v>https://ticdata.treasury.gov/Publish/slt_table5.html</x:v>
      </x:c>
      <x:c r="I3707" s="37" t="n">
        <x:v>46269</x:v>
      </x:c>
      <x:c r="J3707" s="36" t="str">
        <x:v>Monthly, end of period</x:v>
      </x:c>
      <x:c r="K3707" s="36" t="str">
        <x:v>Billions of U.S. dollars</x:v>
      </x:c>
    </x:row>
    <x:row r="3708">
      <x:c r="A3708" s="37" t="n">
        <x:v>40391</x:v>
      </x:c>
      <x:c r="B3708" s="36" t="str">
        <x:v>Korea, South</x:v>
      </x:c>
      <x:c r="C3708" s="36" t="str">
        <x:v>Country or economy</x:v>
      </x:c>
      <x:c r="D3708" s="55" t="n">
        <x:v>39.9</x:v>
      </x:c>
      <x:c r="E3708" s="55" t="n">
        <x:v>4262.1</x:v>
      </x:c>
      <x:c r="F3708" s="39" t="n">
        <x:f>IF(E3708="","",D3708/E3708)</x:f>
        <x:v>0.009361582318575349</x:v>
      </x:c>
      <x:c r="G3708" s="36" t="str">
        <x:v>mfhhis01.csv</x:v>
      </x:c>
      <x:c r="H3708" s="36" t="str">
        <x:v>https://ticdata.treasury.gov/Publish/slt_table5.html</x:v>
      </x:c>
      <x:c r="I3708" s="37" t="n">
        <x:v>46269</x:v>
      </x:c>
      <x:c r="J3708" s="36" t="str">
        <x:v>Monthly, end of period</x:v>
      </x:c>
      <x:c r="K3708" s="36" t="str">
        <x:v>Billions of U.S. dollars</x:v>
      </x:c>
    </x:row>
    <x:row r="3709">
      <x:c r="A3709" s="37" t="n">
        <x:v>40391</x:v>
      </x:c>
      <x:c r="B3709" s="36" t="str">
        <x:v>Luxembourg</x:v>
      </x:c>
      <x:c r="C3709" s="36" t="str">
        <x:v>Country or economy</x:v>
      </x:c>
      <x:c r="D3709" s="55" t="n">
        <x:v>74</x:v>
      </x:c>
      <x:c r="E3709" s="55" t="n">
        <x:v>4262.1</x:v>
      </x:c>
      <x:c r="F3709" s="39" t="n">
        <x:f>IF(E3709="","",D3709/E3709)</x:f>
        <x:v>0.01736233312216982</x:v>
      </x:c>
      <x:c r="G3709" s="36" t="str">
        <x:v>mfhhis01.csv</x:v>
      </x:c>
      <x:c r="H3709" s="36" t="str">
        <x:v>https://ticdata.treasury.gov/Publish/slt_table5.html</x:v>
      </x:c>
      <x:c r="I3709" s="37" t="n">
        <x:v>46269</x:v>
      </x:c>
      <x:c r="J3709" s="36" t="str">
        <x:v>Monthly, end of period</x:v>
      </x:c>
      <x:c r="K3709" s="36" t="str">
        <x:v>Billions of U.S. dollars</x:v>
      </x:c>
    </x:row>
    <x:row r="3710">
      <x:c r="A3710" s="37" t="n">
        <x:v>40391</x:v>
      </x:c>
      <x:c r="B3710" s="36" t="str">
        <x:v>Malaysia</x:v>
      </x:c>
      <x:c r="C3710" s="36" t="str">
        <x:v>Country or economy</x:v>
      </x:c>
      <x:c r="D3710" s="55" t="n">
        <x:v>11.7</x:v>
      </x:c>
      <x:c r="E3710" s="55" t="n">
        <x:v>4262.1</x:v>
      </x:c>
      <x:c r="F3710" s="39" t="n">
        <x:f>IF(E3710="","",D3710/E3710)</x:f>
        <x:v>0.002745125642289012</x:v>
      </x:c>
      <x:c r="G3710" s="36" t="str">
        <x:v>mfhhis01.csv</x:v>
      </x:c>
      <x:c r="H3710" s="36" t="str">
        <x:v>https://ticdata.treasury.gov/Publish/slt_table5.html</x:v>
      </x:c>
      <x:c r="I3710" s="37" t="n">
        <x:v>46269</x:v>
      </x:c>
      <x:c r="J3710" s="36" t="str">
        <x:v>Monthly, end of period</x:v>
      </x:c>
      <x:c r="K3710" s="36" t="str">
        <x:v>Billions of U.S. dollars</x:v>
      </x:c>
    </x:row>
    <x:row r="3711">
      <x:c r="A3711" s="37" t="n">
        <x:v>40391</x:v>
      </x:c>
      <x:c r="B3711" s="36" t="str">
        <x:v>Mexico</x:v>
      </x:c>
      <x:c r="C3711" s="36" t="str">
        <x:v>Country or economy</x:v>
      </x:c>
      <x:c r="D3711" s="55" t="n">
        <x:v>36.2</x:v>
      </x:c>
      <x:c r="E3711" s="55" t="n">
        <x:v>4262.1</x:v>
      </x:c>
      <x:c r="F3711" s="39" t="n">
        <x:f>IF(E3711="","",D3711/E3711)</x:f>
        <x:v>0.00849346566246686</x:v>
      </x:c>
      <x:c r="G3711" s="36" t="str">
        <x:v>mfhhis01.csv</x:v>
      </x:c>
      <x:c r="H3711" s="36" t="str">
        <x:v>https://ticdata.treasury.gov/Publish/slt_table5.html</x:v>
      </x:c>
      <x:c r="I3711" s="37" t="n">
        <x:v>46269</x:v>
      </x:c>
      <x:c r="J3711" s="36" t="str">
        <x:v>Monthly, end of period</x:v>
      </x:c>
      <x:c r="K3711" s="36" t="str">
        <x:v>Billions of U.S. dollars</x:v>
      </x:c>
    </x:row>
    <x:row r="3712">
      <x:c r="A3712" s="37" t="n">
        <x:v>40391</x:v>
      </x:c>
      <x:c r="B3712" s="36" t="str">
        <x:v>Netherlands</x:v>
      </x:c>
      <x:c r="C3712" s="36" t="str">
        <x:v>Country or economy</x:v>
      </x:c>
      <x:c r="D3712" s="55" t="n">
        <x:v>25.1</x:v>
      </x:c>
      <x:c r="E3712" s="55" t="n">
        <x:v>4262.1</x:v>
      </x:c>
      <x:c r="F3712" s="39" t="n">
        <x:f>IF(E3712="","",D3712/E3712)</x:f>
        <x:v>0.005889115694141385</x:v>
      </x:c>
      <x:c r="G3712" s="36" t="str">
        <x:v>mfhhis01.csv</x:v>
      </x:c>
      <x:c r="H3712" s="36" t="str">
        <x:v>https://ticdata.treasury.gov/Publish/slt_table5.html</x:v>
      </x:c>
      <x:c r="I3712" s="37" t="n">
        <x:v>46269</x:v>
      </x:c>
      <x:c r="J3712" s="36" t="str">
        <x:v>Monthly, end of period</x:v>
      </x:c>
      <x:c r="K3712" s="36" t="str">
        <x:v>Billions of U.S. dollars</x:v>
      </x:c>
    </x:row>
    <x:row r="3713">
      <x:c r="A3713" s="37" t="n">
        <x:v>40391</x:v>
      </x:c>
      <x:c r="B3713" s="36" t="str">
        <x:v>Norway</x:v>
      </x:c>
      <x:c r="C3713" s="36" t="str">
        <x:v>Country or economy</x:v>
      </x:c>
      <x:c r="D3713" s="55" t="n">
        <x:v>17.5</x:v>
      </x:c>
      <x:c r="E3713" s="55" t="n">
        <x:v>4262.1</x:v>
      </x:c>
      <x:c r="F3713" s="39" t="n">
        <x:f>IF(E3713="","",D3713/E3713)</x:f>
        <x:v>0.00410595715726989</x:v>
      </x:c>
      <x:c r="G3713" s="36" t="str">
        <x:v>mfhhis01.csv</x:v>
      </x:c>
      <x:c r="H3713" s="36" t="str">
        <x:v>https://ticdata.treasury.gov/Publish/slt_table5.html</x:v>
      </x:c>
      <x:c r="I3713" s="37" t="n">
        <x:v>46269</x:v>
      </x:c>
      <x:c r="J3713" s="36" t="str">
        <x:v>Monthly, end of period</x:v>
      </x:c>
      <x:c r="K3713" s="36" t="str">
        <x:v>Billions of U.S. dollars</x:v>
      </x:c>
    </x:row>
    <x:row r="3714">
      <x:c r="A3714" s="37" t="n">
        <x:v>40391</x:v>
      </x:c>
      <x:c r="B3714" s="36" t="str">
        <x:v>Oil Exporters</x:v>
      </x:c>
      <x:c r="C3714" s="36" t="str">
        <x:v>Country or economy</x:v>
      </x:c>
      <x:c r="D3714" s="55" t="n">
        <x:v>220.5</x:v>
      </x:c>
      <x:c r="E3714" s="55" t="n">
        <x:v>4262.1</x:v>
      </x:c>
      <x:c r="F3714" s="39" t="n">
        <x:f>IF(E3714="","",D3714/E3714)</x:f>
        <x:v>0.051735060181600616</x:v>
      </x:c>
      <x:c r="G3714" s="36" t="str">
        <x:v>mfhhis01.csv</x:v>
      </x:c>
      <x:c r="H3714" s="36" t="str">
        <x:v>https://ticdata.treasury.gov/Publish/slt_table5.html</x:v>
      </x:c>
      <x:c r="I3714" s="37" t="n">
        <x:v>46269</x:v>
      </x:c>
      <x:c r="J3714" s="36" t="str">
        <x:v>Monthly, end of period</x:v>
      </x:c>
      <x:c r="K3714" s="36" t="str">
        <x:v>Billions of U.S. dollars</x:v>
      </x:c>
    </x:row>
    <x:row r="3715">
      <x:c r="A3715" s="37" t="n">
        <x:v>40391</x:v>
      </x:c>
      <x:c r="B3715" s="36" t="str">
        <x:v>Philippines</x:v>
      </x:c>
      <x:c r="C3715" s="36" t="str">
        <x:v>Country or economy</x:v>
      </x:c>
      <x:c r="D3715" s="55" t="n">
        <x:v>19.3</x:v>
      </x:c>
      <x:c r="E3715" s="55" t="n">
        <x:v>4262.1</x:v>
      </x:c>
      <x:c r="F3715" s="39" t="n">
        <x:f>IF(E3715="","",D3715/E3715)</x:f>
        <x:v>0.004528284179160507</x:v>
      </x:c>
      <x:c r="G3715" s="36" t="str">
        <x:v>mfhhis01.csv</x:v>
      </x:c>
      <x:c r="H3715" s="36" t="str">
        <x:v>https://ticdata.treasury.gov/Publish/slt_table5.html</x:v>
      </x:c>
      <x:c r="I3715" s="37" t="n">
        <x:v>46269</x:v>
      </x:c>
      <x:c r="J3715" s="36" t="str">
        <x:v>Monthly, end of period</x:v>
      </x:c>
      <x:c r="K3715" s="36" t="str">
        <x:v>Billions of U.S. dollars</x:v>
      </x:c>
    </x:row>
    <x:row r="3716">
      <x:c r="A3716" s="37" t="n">
        <x:v>40391</x:v>
      </x:c>
      <x:c r="B3716" s="36" t="str">
        <x:v>Poland</x:v>
      </x:c>
      <x:c r="C3716" s="36" t="str">
        <x:v>Country or economy</x:v>
      </x:c>
      <x:c r="D3716" s="55" t="n">
        <x:v>26.6</x:v>
      </x:c>
      <x:c r="E3716" s="55" t="n">
        <x:v>4262.1</x:v>
      </x:c>
      <x:c r="F3716" s="39" t="n">
        <x:f>IF(E3716="","",D3716/E3716)</x:f>
        <x:v>0.006241054879050233</x:v>
      </x:c>
      <x:c r="G3716" s="36" t="str">
        <x:v>mfhhis01.csv</x:v>
      </x:c>
      <x:c r="H3716" s="36" t="str">
        <x:v>https://ticdata.treasury.gov/Publish/slt_table5.html</x:v>
      </x:c>
      <x:c r="I3716" s="37" t="n">
        <x:v>46269</x:v>
      </x:c>
      <x:c r="J3716" s="36" t="str">
        <x:v>Monthly, end of period</x:v>
      </x:c>
      <x:c r="K3716" s="36" t="str">
        <x:v>Billions of U.S. dollars</x:v>
      </x:c>
    </x:row>
    <x:row r="3717">
      <x:c r="A3717" s="37" t="n">
        <x:v>40391</x:v>
      </x:c>
      <x:c r="B3717" s="36" t="str">
        <x:v>Russia</x:v>
      </x:c>
      <x:c r="C3717" s="36" t="str">
        <x:v>Country or economy</x:v>
      </x:c>
      <x:c r="D3717" s="55" t="n">
        <x:v>173.7</x:v>
      </x:c>
      <x:c r="E3717" s="55" t="n">
        <x:v>4262.1</x:v>
      </x:c>
      <x:c r="F3717" s="39" t="n">
        <x:f>IF(E3717="","",D3717/E3717)</x:f>
        <x:v>0.040754557612444564</x:v>
      </x:c>
      <x:c r="G3717" s="36" t="str">
        <x:v>mfhhis01.csv</x:v>
      </x:c>
      <x:c r="H3717" s="36" t="str">
        <x:v>https://ticdata.treasury.gov/Publish/slt_table5.html</x:v>
      </x:c>
      <x:c r="I3717" s="37" t="n">
        <x:v>46269</x:v>
      </x:c>
      <x:c r="J3717" s="36" t="str">
        <x:v>Monthly, end of period</x:v>
      </x:c>
      <x:c r="K3717" s="36" t="str">
        <x:v>Billions of U.S. dollars</x:v>
      </x:c>
    </x:row>
    <x:row r="3718">
      <x:c r="A3718" s="37" t="n">
        <x:v>40391</x:v>
      </x:c>
      <x:c r="B3718" s="36" t="str">
        <x:v>Singapore</x:v>
      </x:c>
      <x:c r="C3718" s="36" t="str">
        <x:v>Country or economy</x:v>
      </x:c>
      <x:c r="D3718" s="55" t="n">
        <x:v>52.5</x:v>
      </x:c>
      <x:c r="E3718" s="55" t="n">
        <x:v>4262.1</x:v>
      </x:c>
      <x:c r="F3718" s="39" t="n">
        <x:f>IF(E3718="","",D3718/E3718)</x:f>
        <x:v>0.01231787147180967</x:v>
      </x:c>
      <x:c r="G3718" s="36" t="str">
        <x:v>mfhhis01.csv</x:v>
      </x:c>
      <x:c r="H3718" s="36" t="str">
        <x:v>https://ticdata.treasury.gov/Publish/slt_table5.html</x:v>
      </x:c>
      <x:c r="I3718" s="37" t="n">
        <x:v>46269</x:v>
      </x:c>
      <x:c r="J3718" s="36" t="str">
        <x:v>Monthly, end of period</x:v>
      </x:c>
      <x:c r="K3718" s="36" t="str">
        <x:v>Billions of U.S. dollars</x:v>
      </x:c>
    </x:row>
    <x:row r="3719">
      <x:c r="A3719" s="37" t="n">
        <x:v>40391</x:v>
      </x:c>
      <x:c r="B3719" s="36" t="str">
        <x:v>Sweden</x:v>
      </x:c>
      <x:c r="C3719" s="36" t="str">
        <x:v>Country or economy</x:v>
      </x:c>
      <x:c r="D3719" s="55" t="n">
        <x:v>16.8</x:v>
      </x:c>
      <x:c r="E3719" s="55" t="n">
        <x:v>4262.1</x:v>
      </x:c>
      <x:c r="F3719" s="39" t="n">
        <x:f>IF(E3719="","",D3719/E3719)</x:f>
        <x:v>0.003941718870979095</x:v>
      </x:c>
      <x:c r="G3719" s="36" t="str">
        <x:v>mfhhis01.csv</x:v>
      </x:c>
      <x:c r="H3719" s="36" t="str">
        <x:v>https://ticdata.treasury.gov/Publish/slt_table5.html</x:v>
      </x:c>
      <x:c r="I3719" s="37" t="n">
        <x:v>46269</x:v>
      </x:c>
      <x:c r="J3719" s="36" t="str">
        <x:v>Monthly, end of period</x:v>
      </x:c>
      <x:c r="K3719" s="36" t="str">
        <x:v>Billions of U.S. dollars</x:v>
      </x:c>
    </x:row>
    <x:row r="3720">
      <x:c r="A3720" s="37" t="n">
        <x:v>40391</x:v>
      </x:c>
      <x:c r="B3720" s="36" t="str">
        <x:v>Switzerland</x:v>
      </x:c>
      <x:c r="C3720" s="36" t="str">
        <x:v>Country or economy</x:v>
      </x:c>
      <x:c r="D3720" s="55" t="n">
        <x:v>110.1</x:v>
      </x:c>
      <x:c r="E3720" s="55" t="n">
        <x:v>4262.1</x:v>
      </x:c>
      <x:c r="F3720" s="39" t="n">
        <x:f>IF(E3720="","",D3720/E3720)</x:f>
        <x:v>0.02583233617230942</x:v>
      </x:c>
      <x:c r="G3720" s="36" t="str">
        <x:v>mfhhis01.csv</x:v>
      </x:c>
      <x:c r="H3720" s="36" t="str">
        <x:v>https://ticdata.treasury.gov/Publish/slt_table5.html</x:v>
      </x:c>
      <x:c r="I3720" s="37" t="n">
        <x:v>46269</x:v>
      </x:c>
      <x:c r="J3720" s="36" t="str">
        <x:v>Monthly, end of period</x:v>
      </x:c>
      <x:c r="K3720" s="36" t="str">
        <x:v>Billions of U.S. dollars</x:v>
      </x:c>
    </x:row>
    <x:row r="3721">
      <x:c r="A3721" s="37" t="n">
        <x:v>40391</x:v>
      </x:c>
      <x:c r="B3721" s="36" t="str">
        <x:v>Taiwan</x:v>
      </x:c>
      <x:c r="C3721" s="36" t="str">
        <x:v>Country or economy</x:v>
      </x:c>
      <x:c r="D3721" s="55" t="n">
        <x:v>153.4</x:v>
      </x:c>
      <x:c r="E3721" s="55" t="n">
        <x:v>4262.1</x:v>
      </x:c>
      <x:c r="F3721" s="39" t="n">
        <x:f>IF(E3721="","",D3721/E3721)</x:f>
        <x:v>0.0359916473100115</x:v>
      </x:c>
      <x:c r="G3721" s="36" t="str">
        <x:v>mfhhis01.csv</x:v>
      </x:c>
      <x:c r="H3721" s="36" t="str">
        <x:v>https://ticdata.treasury.gov/Publish/slt_table5.html</x:v>
      </x:c>
      <x:c r="I3721" s="37" t="n">
        <x:v>46269</x:v>
      </x:c>
      <x:c r="J3721" s="36" t="str">
        <x:v>Monthly, end of period</x:v>
      </x:c>
      <x:c r="K3721" s="36" t="str">
        <x:v>Billions of U.S. dollars</x:v>
      </x:c>
    </x:row>
    <x:row r="3722">
      <x:c r="A3722" s="37" t="n">
        <x:v>40391</x:v>
      </x:c>
      <x:c r="B3722" s="36" t="str">
        <x:v>Thailand</x:v>
      </x:c>
      <x:c r="C3722" s="36" t="str">
        <x:v>Country or economy</x:v>
      </x:c>
      <x:c r="D3722" s="55" t="n">
        <x:v>47.3</x:v>
      </x:c>
      <x:c r="E3722" s="55" t="n">
        <x:v>4262.1</x:v>
      </x:c>
      <x:c r="F3722" s="39" t="n">
        <x:f>IF(E3722="","",D3722/E3722)</x:f>
        <x:v>0.01109781563079233</x:v>
      </x:c>
      <x:c r="G3722" s="36" t="str">
        <x:v>mfhhis01.csv</x:v>
      </x:c>
      <x:c r="H3722" s="36" t="str">
        <x:v>https://ticdata.treasury.gov/Publish/slt_table5.html</x:v>
      </x:c>
      <x:c r="I3722" s="37" t="n">
        <x:v>46269</x:v>
      </x:c>
      <x:c r="J3722" s="36" t="str">
        <x:v>Monthly, end of period</x:v>
      </x:c>
      <x:c r="K3722" s="36" t="str">
        <x:v>Billions of U.S. dollars</x:v>
      </x:c>
    </x:row>
    <x:row r="3723">
      <x:c r="A3723" s="37" t="n">
        <x:v>40391</x:v>
      </x:c>
      <x:c r="B3723" s="36" t="str">
        <x:v>Turkey</x:v>
      </x:c>
      <x:c r="C3723" s="36" t="str">
        <x:v>Country or economy</x:v>
      </x:c>
      <x:c r="D3723" s="55" t="n">
        <x:v>29.7</x:v>
      </x:c>
      <x:c r="E3723" s="55" t="n">
        <x:v>4262.1</x:v>
      </x:c>
      <x:c r="F3723" s="39" t="n">
        <x:f>IF(E3723="","",D3723/E3723)</x:f>
        <x:v>0.006968395861195185</x:v>
      </x:c>
      <x:c r="G3723" s="36" t="str">
        <x:v>mfhhis01.csv</x:v>
      </x:c>
      <x:c r="H3723" s="36" t="str">
        <x:v>https://ticdata.treasury.gov/Publish/slt_table5.html</x:v>
      </x:c>
      <x:c r="I3723" s="37" t="n">
        <x:v>46269</x:v>
      </x:c>
      <x:c r="J3723" s="36" t="str">
        <x:v>Monthly, end of period</x:v>
      </x:c>
      <x:c r="K3723" s="36" t="str">
        <x:v>Billions of U.S. dollars</x:v>
      </x:c>
    </x:row>
    <x:row r="3724">
      <x:c r="A3724" s="37" t="n">
        <x:v>40391</x:v>
      </x:c>
      <x:c r="B3724" s="36" t="str">
        <x:v>United Kingdom</x:v>
      </x:c>
      <x:c r="C3724" s="36" t="str">
        <x:v>Country or economy</x:v>
      </x:c>
      <x:c r="D3724" s="55" t="n">
        <x:v>178.9</x:v>
      </x:c>
      <x:c r="E3724" s="55" t="n">
        <x:v>4262.1</x:v>
      </x:c>
      <x:c r="F3724" s="39" t="n">
        <x:f>IF(E3724="","",D3724/E3724)</x:f>
        <x:v>0.04197461345346191</x:v>
      </x:c>
      <x:c r="G3724" s="36" t="str">
        <x:v>mfhhis01.csv</x:v>
      </x:c>
      <x:c r="H3724" s="36" t="str">
        <x:v>https://ticdata.treasury.gov/Publish/slt_table5.html</x:v>
      </x:c>
      <x:c r="I3724" s="37" t="n">
        <x:v>46269</x:v>
      </x:c>
      <x:c r="J3724" s="36" t="str">
        <x:v>Monthly, end of period</x:v>
      </x:c>
      <x:c r="K3724" s="36" t="str">
        <x:v>Billions of U.S. dollars</x:v>
      </x:c>
    </x:row>
    <x:row r="3725">
      <x:c r="A3725" s="37" t="n">
        <x:v>40422</x:v>
      </x:c>
      <x:c r="B3725" s="36" t="str">
        <x:v>All Other</x:v>
      </x:c>
      <x:c r="C3725" s="36" t="str">
        <x:v>Aggregate</x:v>
      </x:c>
      <x:c r="D3725" s="55" t="n">
        <x:v>203.5</x:v>
      </x:c>
      <x:c r="E3725" s="55" t="n">
        <x:v>4316</x:v>
      </x:c>
      <x:c r="F3725" s="39" t="n">
        <x:f>IF(E3725="","",D3725/E3725)</x:f>
        <x:v>0.047150139017608894</x:v>
      </x:c>
      <x:c r="G3725" s="36" t="str">
        <x:v>mfhhis01.csv</x:v>
      </x:c>
      <x:c r="H3725" s="36" t="str">
        <x:v>https://ticdata.treasury.gov/Publish/slt_table5.html</x:v>
      </x:c>
      <x:c r="I3725" s="37" t="n">
        <x:v>46269</x:v>
      </x:c>
      <x:c r="J3725" s="36" t="str">
        <x:v>Monthly, end of period</x:v>
      </x:c>
      <x:c r="K3725" s="36" t="str">
        <x:v>Billions of U.S. dollars</x:v>
      </x:c>
    </x:row>
    <x:row r="3726">
      <x:c r="A3726" s="37" t="n">
        <x:v>40422</x:v>
      </x:c>
      <x:c r="B3726" s="36" t="str">
        <x:v>Australia</x:v>
      </x:c>
      <x:c r="C3726" s="36" t="str">
        <x:v>Country or economy</x:v>
      </x:c>
      <x:c r="D3726" s="55" t="n">
        <x:v>17.8</x:v>
      </x:c>
      <x:c r="E3726" s="55" t="n">
        <x:v>4316</x:v>
      </x:c>
      <x:c r="F3726" s="39" t="n">
        <x:f>IF(E3726="","",D3726/E3726)</x:f>
        <x:v>0.004124189063948101</x:v>
      </x:c>
      <x:c r="G3726" s="36" t="str">
        <x:v>mfhhis01.csv</x:v>
      </x:c>
      <x:c r="H3726" s="36" t="str">
        <x:v>https://ticdata.treasury.gov/Publish/slt_table5.html</x:v>
      </x:c>
      <x:c r="I3726" s="37" t="n">
        <x:v>46269</x:v>
      </x:c>
      <x:c r="J3726" s="36" t="str">
        <x:v>Monthly, end of period</x:v>
      </x:c>
      <x:c r="K3726" s="36" t="str">
        <x:v>Billions of U.S. dollars</x:v>
      </x:c>
    </x:row>
    <x:row r="3727">
      <x:c r="A3727" s="37" t="n">
        <x:v>40422</x:v>
      </x:c>
      <x:c r="B3727" s="36" t="str">
        <x:v>Belgium</x:v>
      </x:c>
      <x:c r="C3727" s="36" t="str">
        <x:v>Country or economy</x:v>
      </x:c>
      <x:c r="D3727" s="55" t="n">
        <x:v>33.8</x:v>
      </x:c>
      <x:c r="E3727" s="55" t="n">
        <x:v>4316</x:v>
      </x:c>
      <x:c r="F3727" s="39" t="n">
        <x:f>IF(E3727="","",D3727/E3727)</x:f>
        <x:v>0.007831325301204818</x:v>
      </x:c>
      <x:c r="G3727" s="36" t="str">
        <x:v>mfhhis01.csv</x:v>
      </x:c>
      <x:c r="H3727" s="36" t="str">
        <x:v>https://ticdata.treasury.gov/Publish/slt_table5.html</x:v>
      </x:c>
      <x:c r="I3727" s="37" t="n">
        <x:v>46269</x:v>
      </x:c>
      <x:c r="J3727" s="36" t="str">
        <x:v>Monthly, end of period</x:v>
      </x:c>
      <x:c r="K3727" s="36" t="str">
        <x:v>Billions of U.S. dollars</x:v>
      </x:c>
    </x:row>
    <x:row r="3728">
      <x:c r="A3728" s="37" t="n">
        <x:v>40422</x:v>
      </x:c>
      <x:c r="B3728" s="36" t="str">
        <x:v>Brazil</x:v>
      </x:c>
      <x:c r="C3728" s="36" t="str">
        <x:v>Country or economy</x:v>
      </x:c>
      <x:c r="D3728" s="55" t="n">
        <x:v>181</x:v>
      </x:c>
      <x:c r="E3728" s="55" t="n">
        <x:v>4316</x:v>
      </x:c>
      <x:c r="F3728" s="39" t="n">
        <x:f>IF(E3728="","",D3728/E3728)</x:f>
        <x:v>0.04193697868396663</x:v>
      </x:c>
      <x:c r="G3728" s="36" t="str">
        <x:v>mfhhis01.csv</x:v>
      </x:c>
      <x:c r="H3728" s="36" t="str">
        <x:v>https://ticdata.treasury.gov/Publish/slt_table5.html</x:v>
      </x:c>
      <x:c r="I3728" s="37" t="n">
        <x:v>46269</x:v>
      </x:c>
      <x:c r="J3728" s="36" t="str">
        <x:v>Monthly, end of period</x:v>
      </x:c>
      <x:c r="K3728" s="36" t="str">
        <x:v>Billions of U.S. dollars</x:v>
      </x:c>
    </x:row>
    <x:row r="3729">
      <x:c r="A3729" s="37" t="n">
        <x:v>40422</x:v>
      </x:c>
      <x:c r="B3729" s="36" t="str">
        <x:v>Canada</x:v>
      </x:c>
      <x:c r="C3729" s="36" t="str">
        <x:v>Country or economy</x:v>
      </x:c>
      <x:c r="D3729" s="55" t="n">
        <x:v>55.6</x:v>
      </x:c>
      <x:c r="E3729" s="55" t="n">
        <x:v>4316</x:v>
      </x:c>
      <x:c r="F3729" s="39" t="n">
        <x:f>IF(E3729="","",D3729/E3729)</x:f>
        <x:v>0.012882298424467099</x:v>
      </x:c>
      <x:c r="G3729" s="36" t="str">
        <x:v>mfhhis01.csv</x:v>
      </x:c>
      <x:c r="H3729" s="36" t="str">
        <x:v>https://ticdata.treasury.gov/Publish/slt_table5.html</x:v>
      </x:c>
      <x:c r="I3729" s="37" t="n">
        <x:v>46269</x:v>
      </x:c>
      <x:c r="J3729" s="36" t="str">
        <x:v>Monthly, end of period</x:v>
      </x:c>
      <x:c r="K3729" s="36" t="str">
        <x:v>Billions of U.S. dollars</x:v>
      </x:c>
    </x:row>
    <x:row r="3730">
      <x:c r="A3730" s="37" t="n">
        <x:v>40422</x:v>
      </x:c>
      <x:c r="B3730" s="36" t="str">
        <x:v>Carib Bnkng Ctrs</x:v>
      </x:c>
      <x:c r="C3730" s="36" t="str">
        <x:v>Country or economy</x:v>
      </x:c>
      <x:c r="D3730" s="55" t="n">
        <x:v>155.5</x:v>
      </x:c>
      <x:c r="E3730" s="55" t="n">
        <x:v>4316</x:v>
      </x:c>
      <x:c r="F3730" s="39" t="n">
        <x:f>IF(E3730="","",D3730/E3730)</x:f>
        <x:v>0.03602873030583874</x:v>
      </x:c>
      <x:c r="G3730" s="36" t="str">
        <x:v>mfhhis01.csv</x:v>
      </x:c>
      <x:c r="H3730" s="36" t="str">
        <x:v>https://ticdata.treasury.gov/Publish/slt_table5.html</x:v>
      </x:c>
      <x:c r="I3730" s="37" t="n">
        <x:v>46269</x:v>
      </x:c>
      <x:c r="J3730" s="36" t="str">
        <x:v>Monthly, end of period</x:v>
      </x:c>
      <x:c r="K3730" s="36" t="str">
        <x:v>Billions of U.S. dollars</x:v>
      </x:c>
    </x:row>
    <x:row r="3731">
      <x:c r="A3731" s="37" t="n">
        <x:v>40422</x:v>
      </x:c>
      <x:c r="B3731" s="36" t="str">
        <x:v>Chile</x:v>
      </x:c>
      <x:c r="C3731" s="36" t="str">
        <x:v>Country or economy</x:v>
      </x:c>
      <x:c r="D3731" s="55" t="n">
        <x:v>13</x:v>
      </x:c>
      <x:c r="E3731" s="55" t="n">
        <x:v>4316</x:v>
      </x:c>
      <x:c r="F3731" s="39" t="n">
        <x:f>IF(E3731="","",D3731/E3731)</x:f>
        <x:v>0.0030120481927710845</x:v>
      </x:c>
      <x:c r="G3731" s="36" t="str">
        <x:v>mfhhis01.csv</x:v>
      </x:c>
      <x:c r="H3731" s="36" t="str">
        <x:v>https://ticdata.treasury.gov/Publish/slt_table5.html</x:v>
      </x:c>
      <x:c r="I3731" s="37" t="n">
        <x:v>46269</x:v>
      </x:c>
      <x:c r="J3731" s="36" t="str">
        <x:v>Monthly, end of period</x:v>
      </x:c>
      <x:c r="K3731" s="36" t="str">
        <x:v>Billions of U.S. dollars</x:v>
      </x:c>
    </x:row>
    <x:row r="3732">
      <x:c r="A3732" s="37" t="n">
        <x:v>40422</x:v>
      </x:c>
      <x:c r="B3732" s="36" t="str">
        <x:v>China, Mainland</x:v>
      </x:c>
      <x:c r="C3732" s="36" t="str">
        <x:v>Country or economy</x:v>
      </x:c>
      <x:c r="D3732" s="55" t="n">
        <x:v>1151.9</x:v>
      </x:c>
      <x:c r="E3732" s="55" t="n">
        <x:v>4316</x:v>
      </x:c>
      <x:c r="F3732" s="39" t="n">
        <x:f>IF(E3732="","",D3732/E3732)</x:f>
        <x:v>0.26689063948100095</x:v>
      </x:c>
      <x:c r="G3732" s="36" t="str">
        <x:v>mfhhis01.csv</x:v>
      </x:c>
      <x:c r="H3732" s="36" t="str">
        <x:v>https://ticdata.treasury.gov/Publish/slt_table5.html</x:v>
      </x:c>
      <x:c r="I3732" s="37" t="n">
        <x:v>46269</x:v>
      </x:c>
      <x:c r="J3732" s="36" t="str">
        <x:v>Monthly, end of period</x:v>
      </x:c>
      <x:c r="K3732" s="36" t="str">
        <x:v>Billions of U.S. dollars</x:v>
      </x:c>
    </x:row>
    <x:row r="3733">
      <x:c r="A3733" s="37" t="n">
        <x:v>40422</x:v>
      </x:c>
      <x:c r="B3733" s="36" t="str">
        <x:v>Colombia</x:v>
      </x:c>
      <x:c r="C3733" s="36" t="str">
        <x:v>Country or economy</x:v>
      </x:c>
      <x:c r="D3733" s="55" t="n">
        <x:v>16.3</x:v>
      </x:c>
      <x:c r="E3733" s="55" t="n">
        <x:v>4316</x:v>
      </x:c>
      <x:c r="F3733" s="39" t="n">
        <x:f>IF(E3733="","",D3733/E3733)</x:f>
        <x:v>0.003776645041705283</x:v>
      </x:c>
      <x:c r="G3733" s="36" t="str">
        <x:v>mfhhis01.csv</x:v>
      </x:c>
      <x:c r="H3733" s="36" t="str">
        <x:v>https://ticdata.treasury.gov/Publish/slt_table5.html</x:v>
      </x:c>
      <x:c r="I3733" s="37" t="n">
        <x:v>46269</x:v>
      </x:c>
      <x:c r="J3733" s="36" t="str">
        <x:v>Monthly, end of period</x:v>
      </x:c>
      <x:c r="K3733" s="36" t="str">
        <x:v>Billions of U.S. dollars</x:v>
      </x:c>
    </x:row>
    <x:row r="3734">
      <x:c r="A3734" s="37" t="n">
        <x:v>40422</x:v>
      </x:c>
      <x:c r="B3734" s="36" t="str">
        <x:v>Egypt</x:v>
      </x:c>
      <x:c r="C3734" s="36" t="str">
        <x:v>Country or economy</x:v>
      </x:c>
      <x:c r="D3734" s="55" t="n">
        <x:v>30.6</x:v>
      </x:c>
      <x:c r="E3734" s="55" t="n">
        <x:v>4316</x:v>
      </x:c>
      <x:c r="F3734" s="39" t="n">
        <x:f>IF(E3734="","",D3734/E3734)</x:f>
        <x:v>0.0070898980537534755</x:v>
      </x:c>
      <x:c r="G3734" s="36" t="str">
        <x:v>mfhhis01.csv</x:v>
      </x:c>
      <x:c r="H3734" s="36" t="str">
        <x:v>https://ticdata.treasury.gov/Publish/slt_table5.html</x:v>
      </x:c>
      <x:c r="I3734" s="37" t="n">
        <x:v>46269</x:v>
      </x:c>
      <x:c r="J3734" s="36" t="str">
        <x:v>Monthly, end of period</x:v>
      </x:c>
      <x:c r="K3734" s="36" t="str">
        <x:v>Billions of U.S. dollars</x:v>
      </x:c>
    </x:row>
    <x:row r="3735">
      <x:c r="A3735" s="37" t="n">
        <x:v>40422</x:v>
      </x:c>
      <x:c r="B3735" s="36" t="str">
        <x:v>Foreign official</x:v>
      </x:c>
      <x:c r="C3735" s="36" t="str">
        <x:v>Aggregate</x:v>
      </x:c>
      <x:c r="D3735" s="55" t="n">
        <x:v>3201.7</x:v>
      </x:c>
      <x:c r="E3735" s="55" t="n">
        <x:v>4316</x:v>
      </x:c>
      <x:c r="F3735" s="39" t="n">
        <x:f>IF(E3735="","",D3735/E3735)</x:f>
        <x:v>0.7418211306765523</x:v>
      </x:c>
      <x:c r="G3735" s="36" t="str">
        <x:v>mfhhis01.csv</x:v>
      </x:c>
      <x:c r="H3735" s="36" t="str">
        <x:v>https://ticdata.treasury.gov/Publish/slt_table5.html</x:v>
      </x:c>
      <x:c r="I3735" s="37" t="n">
        <x:v>46269</x:v>
      </x:c>
      <x:c r="J3735" s="36" t="str">
        <x:v>Monthly, end of period</x:v>
      </x:c>
      <x:c r="K3735" s="36" t="str">
        <x:v>Billions of U.S. dollars</x:v>
      </x:c>
    </x:row>
    <x:row r="3736">
      <x:c r="A3736" s="37" t="n">
        <x:v>40422</x:v>
      </x:c>
      <x:c r="B3736" s="36" t="str">
        <x:v>Foreign official Treasury bills</x:v>
      </x:c>
      <x:c r="C3736" s="36" t="str">
        <x:v>Aggregate</x:v>
      </x:c>
      <x:c r="D3736" s="55" t="n">
        <x:v>504.4</x:v>
      </x:c>
      <x:c r="E3736" s="55" t="n">
        <x:v>4316</x:v>
      </x:c>
      <x:c r="F3736" s="39" t="n">
        <x:f>IF(E3736="","",D3736/E3736)</x:f>
        <x:v>0.11686746987951807</x:v>
      </x:c>
      <x:c r="G3736" s="36" t="str">
        <x:v>mfhhis01.csv</x:v>
      </x:c>
      <x:c r="H3736" s="36" t="str">
        <x:v>https://ticdata.treasury.gov/Publish/slt_table5.html</x:v>
      </x:c>
      <x:c r="I3736" s="37" t="n">
        <x:v>46269</x:v>
      </x:c>
      <x:c r="J3736" s="36" t="str">
        <x:v>Monthly, end of period</x:v>
      </x:c>
      <x:c r="K3736" s="36" t="str">
        <x:v>Billions of U.S. dollars</x:v>
      </x:c>
    </x:row>
    <x:row r="3737">
      <x:c r="A3737" s="37" t="n">
        <x:v>40422</x:v>
      </x:c>
      <x:c r="B3737" s="36" t="str">
        <x:v>Foreign official Treasury bonds and notes</x:v>
      </x:c>
      <x:c r="C3737" s="36" t="str">
        <x:v>Aggregate</x:v>
      </x:c>
      <x:c r="D3737" s="55" t="n">
        <x:v>2697.3</x:v>
      </x:c>
      <x:c r="E3737" s="55" t="n">
        <x:v>4316</x:v>
      </x:c>
      <x:c r="F3737" s="39" t="n">
        <x:f>IF(E3737="","",D3737/E3737)</x:f>
        <x:v>0.6249536607970343</x:v>
      </x:c>
      <x:c r="G3737" s="36" t="str">
        <x:v>mfhhis01.csv</x:v>
      </x:c>
      <x:c r="H3737" s="36" t="str">
        <x:v>https://ticdata.treasury.gov/Publish/slt_table5.html</x:v>
      </x:c>
      <x:c r="I3737" s="37" t="n">
        <x:v>46269</x:v>
      </x:c>
      <x:c r="J3737" s="36" t="str">
        <x:v>Monthly, end of period</x:v>
      </x:c>
      <x:c r="K3737" s="36" t="str">
        <x:v>Billions of U.S. dollars</x:v>
      </x:c>
    </x:row>
    <x:row r="3738">
      <x:c r="A3738" s="37" t="n">
        <x:v>40422</x:v>
      </x:c>
      <x:c r="B3738" s="36" t="str">
        <x:v>France</x:v>
      </x:c>
      <x:c r="C3738" s="36" t="str">
        <x:v>Country or economy</x:v>
      </x:c>
      <x:c r="D3738" s="55" t="n">
        <x:v>23.3</x:v>
      </x:c>
      <x:c r="E3738" s="55" t="n">
        <x:v>4316</x:v>
      </x:c>
      <x:c r="F3738" s="39" t="n">
        <x:f>IF(E3738="","",D3738/E3738)</x:f>
        <x:v>0.005398517145505098</x:v>
      </x:c>
      <x:c r="G3738" s="36" t="str">
        <x:v>mfhhis01.csv</x:v>
      </x:c>
      <x:c r="H3738" s="36" t="str">
        <x:v>https://ticdata.treasury.gov/Publish/slt_table5.html</x:v>
      </x:c>
      <x:c r="I3738" s="37" t="n">
        <x:v>46269</x:v>
      </x:c>
      <x:c r="J3738" s="36" t="str">
        <x:v>Monthly, end of period</x:v>
      </x:c>
      <x:c r="K3738" s="36" t="str">
        <x:v>Billions of U.S. dollars</x:v>
      </x:c>
    </x:row>
    <x:row r="3739">
      <x:c r="A3739" s="37" t="n">
        <x:v>40422</x:v>
      </x:c>
      <x:c r="B3739" s="36" t="str">
        <x:v>Germany</x:v>
      </x:c>
      <x:c r="C3739" s="36" t="str">
        <x:v>Country or economy</x:v>
      </x:c>
      <x:c r="D3739" s="55" t="n">
        <x:v>57.9</x:v>
      </x:c>
      <x:c r="E3739" s="55" t="n">
        <x:v>4316</x:v>
      </x:c>
      <x:c r="F3739" s="39" t="n">
        <x:f>IF(E3739="","",D3739/E3739)</x:f>
        <x:v>0.013415199258572753</x:v>
      </x:c>
      <x:c r="G3739" s="36" t="str">
        <x:v>mfhhis01.csv</x:v>
      </x:c>
      <x:c r="H3739" s="36" t="str">
        <x:v>https://ticdata.treasury.gov/Publish/slt_table5.html</x:v>
      </x:c>
      <x:c r="I3739" s="37" t="n">
        <x:v>46269</x:v>
      </x:c>
      <x:c r="J3739" s="36" t="str">
        <x:v>Monthly, end of period</x:v>
      </x:c>
      <x:c r="K3739" s="36" t="str">
        <x:v>Billions of U.S. dollars</x:v>
      </x:c>
    </x:row>
    <x:row r="3740">
      <x:c r="A3740" s="37" t="n">
        <x:v>40422</x:v>
      </x:c>
      <x:c r="B3740" s="36" t="str">
        <x:v>Grand Total</x:v>
      </x:c>
      <x:c r="C3740" s="36" t="str">
        <x:v>Aggregate</x:v>
      </x:c>
      <x:c r="D3740" s="55" t="n">
        <x:v>4316</x:v>
      </x:c>
      <x:c r="E3740" s="55" t="n">
        <x:v>4316</x:v>
      </x:c>
      <x:c r="F3740" s="39" t="n">
        <x:f>IF(E3740="","",D3740/E3740)</x:f>
        <x:v>1</x:v>
      </x:c>
      <x:c r="G3740" s="36" t="str">
        <x:v>mfhhis01.csv</x:v>
      </x:c>
      <x:c r="H3740" s="36" t="str">
        <x:v>https://ticdata.treasury.gov/Publish/slt_table5.html</x:v>
      </x:c>
      <x:c r="I3740" s="37" t="n">
        <x:v>46269</x:v>
      </x:c>
      <x:c r="J3740" s="36" t="str">
        <x:v>Monthly, end of period</x:v>
      </x:c>
      <x:c r="K3740" s="36" t="str">
        <x:v>Billions of U.S. dollars</x:v>
      </x:c>
    </x:row>
    <x:row r="3741">
      <x:c r="A3741" s="37" t="n">
        <x:v>40422</x:v>
      </x:c>
      <x:c r="B3741" s="36" t="str">
        <x:v>Hong Kong</x:v>
      </x:c>
      <x:c r="C3741" s="36" t="str">
        <x:v>Country or economy</x:v>
      </x:c>
      <x:c r="D3741" s="55" t="n">
        <x:v>131</x:v>
      </x:c>
      <x:c r="E3741" s="55" t="n">
        <x:v>4316</x:v>
      </x:c>
      <x:c r="F3741" s="39" t="n">
        <x:f>IF(E3741="","",D3741/E3741)</x:f>
        <x:v>0.030352177942539388</x:v>
      </x:c>
      <x:c r="G3741" s="36" t="str">
        <x:v>mfhhis01.csv</x:v>
      </x:c>
      <x:c r="H3741" s="36" t="str">
        <x:v>https://ticdata.treasury.gov/Publish/slt_table5.html</x:v>
      </x:c>
      <x:c r="I3741" s="37" t="n">
        <x:v>46269</x:v>
      </x:c>
      <x:c r="J3741" s="36" t="str">
        <x:v>Monthly, end of period</x:v>
      </x:c>
      <x:c r="K3741" s="36" t="str">
        <x:v>Billions of U.S. dollars</x:v>
      </x:c>
    </x:row>
    <x:row r="3742">
      <x:c r="A3742" s="37" t="n">
        <x:v>40422</x:v>
      </x:c>
      <x:c r="B3742" s="36" t="str">
        <x:v>India</x:v>
      </x:c>
      <x:c r="C3742" s="36" t="str">
        <x:v>Country or economy</x:v>
      </x:c>
      <x:c r="D3742" s="55" t="n">
        <x:v>40</x:v>
      </x:c>
      <x:c r="E3742" s="55" t="n">
        <x:v>4316</x:v>
      </x:c>
      <x:c r="F3742" s="39" t="n">
        <x:f>IF(E3742="","",D3742/E3742)</x:f>
        <x:v>0.009267840593141797</x:v>
      </x:c>
      <x:c r="G3742" s="36" t="str">
        <x:v>mfhhis01.csv</x:v>
      </x:c>
      <x:c r="H3742" s="36" t="str">
        <x:v>https://ticdata.treasury.gov/Publish/slt_table5.html</x:v>
      </x:c>
      <x:c r="I3742" s="37" t="n">
        <x:v>46269</x:v>
      </x:c>
      <x:c r="J3742" s="36" t="str">
        <x:v>Monthly, end of period</x:v>
      </x:c>
      <x:c r="K3742" s="36" t="str">
        <x:v>Billions of U.S. dollars</x:v>
      </x:c>
    </x:row>
    <x:row r="3743">
      <x:c r="A3743" s="37" t="n">
        <x:v>40422</x:v>
      </x:c>
      <x:c r="B3743" s="36" t="str">
        <x:v>Ireland</x:v>
      </x:c>
      <x:c r="C3743" s="36" t="str">
        <x:v>Country or economy</x:v>
      </x:c>
      <x:c r="D3743" s="55" t="n">
        <x:v>51.4</x:v>
      </x:c>
      <x:c r="E3743" s="55" t="n">
        <x:v>4316</x:v>
      </x:c>
      <x:c r="F3743" s="39" t="n">
        <x:f>IF(E3743="","",D3743/E3743)</x:f>
        <x:v>0.01190917516218721</x:v>
      </x:c>
      <x:c r="G3743" s="36" t="str">
        <x:v>mfhhis01.csv</x:v>
      </x:c>
      <x:c r="H3743" s="36" t="str">
        <x:v>https://ticdata.treasury.gov/Publish/slt_table5.html</x:v>
      </x:c>
      <x:c r="I3743" s="37" t="n">
        <x:v>46269</x:v>
      </x:c>
      <x:c r="J3743" s="36" t="str">
        <x:v>Monthly, end of period</x:v>
      </x:c>
      <x:c r="K3743" s="36" t="str">
        <x:v>Billions of U.S. dollars</x:v>
      </x:c>
    </x:row>
    <x:row r="3744">
      <x:c r="A3744" s="37" t="n">
        <x:v>40422</x:v>
      </x:c>
      <x:c r="B3744" s="36" t="str">
        <x:v>Israel</x:v>
      </x:c>
      <x:c r="C3744" s="36" t="str">
        <x:v>Country or economy</x:v>
      </x:c>
      <x:c r="D3744" s="55" t="n">
        <x:v>17.6</x:v>
      </x:c>
      <x:c r="E3744" s="55" t="n">
        <x:v>4316</x:v>
      </x:c>
      <x:c r="F3744" s="39" t="n">
        <x:f>IF(E3744="","",D3744/E3744)</x:f>
        <x:v>0.004077849860982392</x:v>
      </x:c>
      <x:c r="G3744" s="36" t="str">
        <x:v>mfhhis01.csv</x:v>
      </x:c>
      <x:c r="H3744" s="36" t="str">
        <x:v>https://ticdata.treasury.gov/Publish/slt_table5.html</x:v>
      </x:c>
      <x:c r="I3744" s="37" t="n">
        <x:v>46269</x:v>
      </x:c>
      <x:c r="J3744" s="36" t="str">
        <x:v>Monthly, end of period</x:v>
      </x:c>
      <x:c r="K3744" s="36" t="str">
        <x:v>Billions of U.S. dollars</x:v>
      </x:c>
    </x:row>
    <x:row r="3745">
      <x:c r="A3745" s="37" t="n">
        <x:v>40422</x:v>
      </x:c>
      <x:c r="B3745" s="36" t="str">
        <x:v>Italy</x:v>
      </x:c>
      <x:c r="C3745" s="36" t="str">
        <x:v>Country or economy</x:v>
      </x:c>
      <x:c r="D3745" s="55" t="n">
        <x:v>24.1</x:v>
      </x:c>
      <x:c r="E3745" s="55" t="n">
        <x:v>4316</x:v>
      </x:c>
      <x:c r="F3745" s="39" t="n">
        <x:f>IF(E3745="","",D3745/E3745)</x:f>
        <x:v>0.005583873957367934</x:v>
      </x:c>
      <x:c r="G3745" s="36" t="str">
        <x:v>mfhhis01.csv</x:v>
      </x:c>
      <x:c r="H3745" s="36" t="str">
        <x:v>https://ticdata.treasury.gov/Publish/slt_table5.html</x:v>
      </x:c>
      <x:c r="I3745" s="37" t="n">
        <x:v>46269</x:v>
      </x:c>
      <x:c r="J3745" s="36" t="str">
        <x:v>Monthly, end of period</x:v>
      </x:c>
      <x:c r="K3745" s="36" t="str">
        <x:v>Billions of U.S. dollars</x:v>
      </x:c>
    </x:row>
    <x:row r="3746">
      <x:c r="A3746" s="37" t="n">
        <x:v>40422</x:v>
      </x:c>
      <x:c r="B3746" s="36" t="str">
        <x:v>Japan</x:v>
      </x:c>
      <x:c r="C3746" s="36" t="str">
        <x:v>Country or economy</x:v>
      </x:c>
      <x:c r="D3746" s="55" t="n">
        <x:v>860.8</x:v>
      </x:c>
      <x:c r="E3746" s="55" t="n">
        <x:v>4316</x:v>
      </x:c>
      <x:c r="F3746" s="39" t="n">
        <x:f>IF(E3746="","",D3746/E3746)</x:f>
        <x:v>0.19944392956441148</x:v>
      </x:c>
      <x:c r="G3746" s="36" t="str">
        <x:v>mfhhis01.csv</x:v>
      </x:c>
      <x:c r="H3746" s="36" t="str">
        <x:v>https://ticdata.treasury.gov/Publish/slt_table5.html</x:v>
      </x:c>
      <x:c r="I3746" s="37" t="n">
        <x:v>46269</x:v>
      </x:c>
      <x:c r="J3746" s="36" t="str">
        <x:v>Monthly, end of period</x:v>
      </x:c>
      <x:c r="K3746" s="36" t="str">
        <x:v>Billions of U.S. dollars</x:v>
      </x:c>
    </x:row>
    <x:row r="3747">
      <x:c r="A3747" s="37" t="n">
        <x:v>40422</x:v>
      </x:c>
      <x:c r="B3747" s="36" t="str">
        <x:v>Korea, South</x:v>
      </x:c>
      <x:c r="C3747" s="36" t="str">
        <x:v>Country or economy</x:v>
      </x:c>
      <x:c r="D3747" s="55" t="n">
        <x:v>38.7</x:v>
      </x:c>
      <x:c r="E3747" s="55" t="n">
        <x:v>4316</x:v>
      </x:c>
      <x:c r="F3747" s="39" t="n">
        <x:f>IF(E3747="","",D3747/E3747)</x:f>
        <x:v>0.00896663577386469</x:v>
      </x:c>
      <x:c r="G3747" s="36" t="str">
        <x:v>mfhhis01.csv</x:v>
      </x:c>
      <x:c r="H3747" s="36" t="str">
        <x:v>https://ticdata.treasury.gov/Publish/slt_table5.html</x:v>
      </x:c>
      <x:c r="I3747" s="37" t="n">
        <x:v>46269</x:v>
      </x:c>
      <x:c r="J3747" s="36" t="str">
        <x:v>Monthly, end of period</x:v>
      </x:c>
      <x:c r="K3747" s="36" t="str">
        <x:v>Billions of U.S. dollars</x:v>
      </x:c>
    </x:row>
    <x:row r="3748">
      <x:c r="A3748" s="37" t="n">
        <x:v>40422</x:v>
      </x:c>
      <x:c r="B3748" s="36" t="str">
        <x:v>Luxembourg</x:v>
      </x:c>
      <x:c r="C3748" s="36" t="str">
        <x:v>Country or economy</x:v>
      </x:c>
      <x:c r="D3748" s="55" t="n">
        <x:v>80.8</x:v>
      </x:c>
      <x:c r="E3748" s="55" t="n">
        <x:v>4316</x:v>
      </x:c>
      <x:c r="F3748" s="39" t="n">
        <x:f>IF(E3748="","",D3748/E3748)</x:f>
        <x:v>0.01872103799814643</x:v>
      </x:c>
      <x:c r="G3748" s="36" t="str">
        <x:v>mfhhis01.csv</x:v>
      </x:c>
      <x:c r="H3748" s="36" t="str">
        <x:v>https://ticdata.treasury.gov/Publish/slt_table5.html</x:v>
      </x:c>
      <x:c r="I3748" s="37" t="n">
        <x:v>46269</x:v>
      </x:c>
      <x:c r="J3748" s="36" t="str">
        <x:v>Monthly, end of period</x:v>
      </x:c>
      <x:c r="K3748" s="36" t="str">
        <x:v>Billions of U.S. dollars</x:v>
      </x:c>
    </x:row>
    <x:row r="3749">
      <x:c r="A3749" s="37" t="n">
        <x:v>40422</x:v>
      </x:c>
      <x:c r="B3749" s="36" t="str">
        <x:v>Malaysia</x:v>
      </x:c>
      <x:c r="C3749" s="36" t="str">
        <x:v>Country or economy</x:v>
      </x:c>
      <x:c r="D3749" s="55" t="n">
        <x:v>11.5</x:v>
      </x:c>
      <x:c r="E3749" s="55" t="n">
        <x:v>4316</x:v>
      </x:c>
      <x:c r="F3749" s="39" t="n">
        <x:f>IF(E3749="","",D3749/E3749)</x:f>
        <x:v>0.002664504170528267</x:v>
      </x:c>
      <x:c r="G3749" s="36" t="str">
        <x:v>mfhhis01.csv</x:v>
      </x:c>
      <x:c r="H3749" s="36" t="str">
        <x:v>https://ticdata.treasury.gov/Publish/slt_table5.html</x:v>
      </x:c>
      <x:c r="I3749" s="37" t="n">
        <x:v>46269</x:v>
      </x:c>
      <x:c r="J3749" s="36" t="str">
        <x:v>Monthly, end of period</x:v>
      </x:c>
      <x:c r="K3749" s="36" t="str">
        <x:v>Billions of U.S. dollars</x:v>
      </x:c>
    </x:row>
    <x:row r="3750">
      <x:c r="A3750" s="37" t="n">
        <x:v>40422</x:v>
      </x:c>
      <x:c r="B3750" s="36" t="str">
        <x:v>Mexico</x:v>
      </x:c>
      <x:c r="C3750" s="36" t="str">
        <x:v>Country or economy</x:v>
      </x:c>
      <x:c r="D3750" s="55" t="n">
        <x:v>36.9</x:v>
      </x:c>
      <x:c r="E3750" s="55" t="n">
        <x:v>4316</x:v>
      </x:c>
      <x:c r="F3750" s="39" t="n">
        <x:f>IF(E3750="","",D3750/E3750)</x:f>
        <x:v>0.008549582947173309</x:v>
      </x:c>
      <x:c r="G3750" s="36" t="str">
        <x:v>mfhhis01.csv</x:v>
      </x:c>
      <x:c r="H3750" s="36" t="str">
        <x:v>https://ticdata.treasury.gov/Publish/slt_table5.html</x:v>
      </x:c>
      <x:c r="I3750" s="37" t="n">
        <x:v>46269</x:v>
      </x:c>
      <x:c r="J3750" s="36" t="str">
        <x:v>Monthly, end of period</x:v>
      </x:c>
      <x:c r="K3750" s="36" t="str">
        <x:v>Billions of U.S. dollars</x:v>
      </x:c>
    </x:row>
    <x:row r="3751">
      <x:c r="A3751" s="37" t="n">
        <x:v>40422</x:v>
      </x:c>
      <x:c r="B3751" s="36" t="str">
        <x:v>Netherlands</x:v>
      </x:c>
      <x:c r="C3751" s="36" t="str">
        <x:v>Country or economy</x:v>
      </x:c>
      <x:c r="D3751" s="55" t="n">
        <x:v>23.1</x:v>
      </x:c>
      <x:c r="E3751" s="55" t="n">
        <x:v>4316</x:v>
      </x:c>
      <x:c r="F3751" s="39" t="n">
        <x:f>IF(E3751="","",D3751/E3751)</x:f>
        <x:v>0.005352177942539389</x:v>
      </x:c>
      <x:c r="G3751" s="36" t="str">
        <x:v>mfhhis01.csv</x:v>
      </x:c>
      <x:c r="H3751" s="36" t="str">
        <x:v>https://ticdata.treasury.gov/Publish/slt_table5.html</x:v>
      </x:c>
      <x:c r="I3751" s="37" t="n">
        <x:v>46269</x:v>
      </x:c>
      <x:c r="J3751" s="36" t="str">
        <x:v>Monthly, end of period</x:v>
      </x:c>
      <x:c r="K3751" s="36" t="str">
        <x:v>Billions of U.S. dollars</x:v>
      </x:c>
    </x:row>
    <x:row r="3752">
      <x:c r="A3752" s="37" t="n">
        <x:v>40422</x:v>
      </x:c>
      <x:c r="B3752" s="36" t="str">
        <x:v>Norway</x:v>
      </x:c>
      <x:c r="C3752" s="36" t="str">
        <x:v>Country or economy</x:v>
      </x:c>
      <x:c r="D3752" s="55" t="n">
        <x:v>18.1</x:v>
      </x:c>
      <x:c r="E3752" s="55" t="n">
        <x:v>4316</x:v>
      </x:c>
      <x:c r="F3752" s="39" t="n">
        <x:f>IF(E3752="","",D3752/E3752)</x:f>
        <x:v>0.004193697868396664</x:v>
      </x:c>
      <x:c r="G3752" s="36" t="str">
        <x:v>mfhhis01.csv</x:v>
      </x:c>
      <x:c r="H3752" s="36" t="str">
        <x:v>https://ticdata.treasury.gov/Publish/slt_table5.html</x:v>
      </x:c>
      <x:c r="I3752" s="37" t="n">
        <x:v>46269</x:v>
      </x:c>
      <x:c r="J3752" s="36" t="str">
        <x:v>Monthly, end of period</x:v>
      </x:c>
      <x:c r="K3752" s="36" t="str">
        <x:v>Billions of U.S. dollars</x:v>
      </x:c>
    </x:row>
    <x:row r="3753">
      <x:c r="A3753" s="37" t="n">
        <x:v>40422</x:v>
      </x:c>
      <x:c r="B3753" s="36" t="str">
        <x:v>Oil Exporters</x:v>
      </x:c>
      <x:c r="C3753" s="36" t="str">
        <x:v>Country or economy</x:v>
      </x:c>
      <x:c r="D3753" s="55" t="n">
        <x:v>224.6</x:v>
      </x:c>
      <x:c r="E3753" s="55" t="n">
        <x:v>4316</x:v>
      </x:c>
      <x:c r="F3753" s="39" t="n">
        <x:f>IF(E3753="","",D3753/E3753)</x:f>
        <x:v>0.05203892493049119</x:v>
      </x:c>
      <x:c r="G3753" s="36" t="str">
        <x:v>mfhhis01.csv</x:v>
      </x:c>
      <x:c r="H3753" s="36" t="str">
        <x:v>https://ticdata.treasury.gov/Publish/slt_table5.html</x:v>
      </x:c>
      <x:c r="I3753" s="37" t="n">
        <x:v>46269</x:v>
      </x:c>
      <x:c r="J3753" s="36" t="str">
        <x:v>Monthly, end of period</x:v>
      </x:c>
      <x:c r="K3753" s="36" t="str">
        <x:v>Billions of U.S. dollars</x:v>
      </x:c>
    </x:row>
    <x:row r="3754">
      <x:c r="A3754" s="37" t="n">
        <x:v>40422</x:v>
      </x:c>
      <x:c r="B3754" s="36" t="str">
        <x:v>Philippines</x:v>
      </x:c>
      <x:c r="C3754" s="36" t="str">
        <x:v>Country or economy</x:v>
      </x:c>
      <x:c r="D3754" s="55" t="n">
        <x:v>18.5</x:v>
      </x:c>
      <x:c r="E3754" s="55" t="n">
        <x:v>4316</x:v>
      </x:c>
      <x:c r="F3754" s="39" t="n">
        <x:f>IF(E3754="","",D3754/E3754)</x:f>
        <x:v>0.004286376274328082</x:v>
      </x:c>
      <x:c r="G3754" s="36" t="str">
        <x:v>mfhhis01.csv</x:v>
      </x:c>
      <x:c r="H3754" s="36" t="str">
        <x:v>https://ticdata.treasury.gov/Publish/slt_table5.html</x:v>
      </x:c>
      <x:c r="I3754" s="37" t="n">
        <x:v>46269</x:v>
      </x:c>
      <x:c r="J3754" s="36" t="str">
        <x:v>Monthly, end of period</x:v>
      </x:c>
      <x:c r="K3754" s="36" t="str">
        <x:v>Billions of U.S. dollars</x:v>
      </x:c>
    </x:row>
    <x:row r="3755">
      <x:c r="A3755" s="37" t="n">
        <x:v>40422</x:v>
      </x:c>
      <x:c r="B3755" s="36" t="str">
        <x:v>Poland</x:v>
      </x:c>
      <x:c r="C3755" s="36" t="str">
        <x:v>Country or economy</x:v>
      </x:c>
      <x:c r="D3755" s="55" t="n">
        <x:v>28.4</x:v>
      </x:c>
      <x:c r="E3755" s="55" t="n">
        <x:v>4316</x:v>
      </x:c>
      <x:c r="F3755" s="39" t="n">
        <x:f>IF(E3755="","",D3755/E3755)</x:f>
        <x:v>0.006580166821130677</x:v>
      </x:c>
      <x:c r="G3755" s="36" t="str">
        <x:v>mfhhis01.csv</x:v>
      </x:c>
      <x:c r="H3755" s="36" t="str">
        <x:v>https://ticdata.treasury.gov/Publish/slt_table5.html</x:v>
      </x:c>
      <x:c r="I3755" s="37" t="n">
        <x:v>46269</x:v>
      </x:c>
      <x:c r="J3755" s="36" t="str">
        <x:v>Monthly, end of period</x:v>
      </x:c>
      <x:c r="K3755" s="36" t="str">
        <x:v>Billions of U.S. dollars</x:v>
      </x:c>
    </x:row>
    <x:row r="3756">
      <x:c r="A3756" s="37" t="n">
        <x:v>40422</x:v>
      </x:c>
      <x:c r="B3756" s="36" t="str">
        <x:v>Russia</x:v>
      </x:c>
      <x:c r="C3756" s="36" t="str">
        <x:v>Country or economy</x:v>
      </x:c>
      <x:c r="D3756" s="55" t="n">
        <x:v>173.3</x:v>
      </x:c>
      <x:c r="E3756" s="55" t="n">
        <x:v>4316</x:v>
      </x:c>
      <x:c r="F3756" s="39" t="n">
        <x:f>IF(E3756="","",D3756/E3756)</x:f>
        <x:v>0.04015291936978684</x:v>
      </x:c>
      <x:c r="G3756" s="36" t="str">
        <x:v>mfhhis01.csv</x:v>
      </x:c>
      <x:c r="H3756" s="36" t="str">
        <x:v>https://ticdata.treasury.gov/Publish/slt_table5.html</x:v>
      </x:c>
      <x:c r="I3756" s="37" t="n">
        <x:v>46269</x:v>
      </x:c>
      <x:c r="J3756" s="36" t="str">
        <x:v>Monthly, end of period</x:v>
      </x:c>
      <x:c r="K3756" s="36" t="str">
        <x:v>Billions of U.S. dollars</x:v>
      </x:c>
    </x:row>
    <x:row r="3757">
      <x:c r="A3757" s="37" t="n">
        <x:v>40422</x:v>
      </x:c>
      <x:c r="B3757" s="36" t="str">
        <x:v>Singapore</x:v>
      </x:c>
      <x:c r="C3757" s="36" t="str">
        <x:v>Country or economy</x:v>
      </x:c>
      <x:c r="D3757" s="55" t="n">
        <x:v>54.1</x:v>
      </x:c>
      <x:c r="E3757" s="55" t="n">
        <x:v>4316</x:v>
      </x:c>
      <x:c r="F3757" s="39" t="n">
        <x:f>IF(E3757="","",D3757/E3757)</x:f>
        <x:v>0.012534754402224282</x:v>
      </x:c>
      <x:c r="G3757" s="36" t="str">
        <x:v>mfhhis01.csv</x:v>
      </x:c>
      <x:c r="H3757" s="36" t="str">
        <x:v>https://ticdata.treasury.gov/Publish/slt_table5.html</x:v>
      </x:c>
      <x:c r="I3757" s="37" t="n">
        <x:v>46269</x:v>
      </x:c>
      <x:c r="J3757" s="36" t="str">
        <x:v>Monthly, end of period</x:v>
      </x:c>
      <x:c r="K3757" s="36" t="str">
        <x:v>Billions of U.S. dollars</x:v>
      </x:c>
    </x:row>
    <x:row r="3758">
      <x:c r="A3758" s="37" t="n">
        <x:v>40422</x:v>
      </x:c>
      <x:c r="B3758" s="36" t="str">
        <x:v>Sweden</x:v>
      </x:c>
      <x:c r="C3758" s="36" t="str">
        <x:v>Country or economy</x:v>
      </x:c>
      <x:c r="D3758" s="55" t="n">
        <x:v>15.4</x:v>
      </x:c>
      <x:c r="E3758" s="55" t="n">
        <x:v>4316</x:v>
      </x:c>
      <x:c r="F3758" s="39" t="n">
        <x:f>IF(E3758="","",D3758/E3758)</x:f>
        <x:v>0.003568118628359592</x:v>
      </x:c>
      <x:c r="G3758" s="36" t="str">
        <x:v>mfhhis01.csv</x:v>
      </x:c>
      <x:c r="H3758" s="36" t="str">
        <x:v>https://ticdata.treasury.gov/Publish/slt_table5.html</x:v>
      </x:c>
      <x:c r="I3758" s="37" t="n">
        <x:v>46269</x:v>
      </x:c>
      <x:c r="J3758" s="36" t="str">
        <x:v>Monthly, end of period</x:v>
      </x:c>
      <x:c r="K3758" s="36" t="str">
        <x:v>Billions of U.S. dollars</x:v>
      </x:c>
    </x:row>
    <x:row r="3759">
      <x:c r="A3759" s="37" t="n">
        <x:v>40422</x:v>
      </x:c>
      <x:c r="B3759" s="36" t="str">
        <x:v>Switzerland</x:v>
      </x:c>
      <x:c r="C3759" s="36" t="str">
        <x:v>Country or economy</x:v>
      </x:c>
      <x:c r="D3759" s="55" t="n">
        <x:v>107.5</x:v>
      </x:c>
      <x:c r="E3759" s="55" t="n">
        <x:v>4316</x:v>
      </x:c>
      <x:c r="F3759" s="39" t="n">
        <x:f>IF(E3759="","",D3759/E3759)</x:f>
        <x:v>0.024907321594068582</x:v>
      </x:c>
      <x:c r="G3759" s="36" t="str">
        <x:v>mfhhis01.csv</x:v>
      </x:c>
      <x:c r="H3759" s="36" t="str">
        <x:v>https://ticdata.treasury.gov/Publish/slt_table5.html</x:v>
      </x:c>
      <x:c r="I3759" s="37" t="n">
        <x:v>46269</x:v>
      </x:c>
      <x:c r="J3759" s="36" t="str">
        <x:v>Monthly, end of period</x:v>
      </x:c>
      <x:c r="K3759" s="36" t="str">
        <x:v>Billions of U.S. dollars</x:v>
      </x:c>
    </x:row>
    <x:row r="3760">
      <x:c r="A3760" s="37" t="n">
        <x:v>40422</x:v>
      </x:c>
      <x:c r="B3760" s="36" t="str">
        <x:v>Taiwan</x:v>
      </x:c>
      <x:c r="C3760" s="36" t="str">
        <x:v>Country or economy</x:v>
      </x:c>
      <x:c r="D3760" s="55" t="n">
        <x:v>153.3</x:v>
      </x:c>
      <x:c r="E3760" s="55" t="n">
        <x:v>4316</x:v>
      </x:c>
      <x:c r="F3760" s="39" t="n">
        <x:f>IF(E3760="","",D3760/E3760)</x:f>
        <x:v>0.03551899907321594</x:v>
      </x:c>
      <x:c r="G3760" s="36" t="str">
        <x:v>mfhhis01.csv</x:v>
      </x:c>
      <x:c r="H3760" s="36" t="str">
        <x:v>https://ticdata.treasury.gov/Publish/slt_table5.html</x:v>
      </x:c>
      <x:c r="I3760" s="37" t="n">
        <x:v>46269</x:v>
      </x:c>
      <x:c r="J3760" s="36" t="str">
        <x:v>Monthly, end of period</x:v>
      </x:c>
      <x:c r="K3760" s="36" t="str">
        <x:v>Billions of U.S. dollars</x:v>
      </x:c>
    </x:row>
    <x:row r="3761">
      <x:c r="A3761" s="37" t="n">
        <x:v>40422</x:v>
      </x:c>
      <x:c r="B3761" s="36" t="str">
        <x:v>Thailand</x:v>
      </x:c>
      <x:c r="C3761" s="36" t="str">
        <x:v>Country or economy</x:v>
      </x:c>
      <x:c r="D3761" s="55" t="n">
        <x:v>50.4</x:v>
      </x:c>
      <x:c r="E3761" s="55" t="n">
        <x:v>4316</x:v>
      </x:c>
      <x:c r="F3761" s="39" t="n">
        <x:f>IF(E3761="","",D3761/E3761)</x:f>
        <x:v>0.011677479147358664</x:v>
      </x:c>
      <x:c r="G3761" s="36" t="str">
        <x:v>mfhhis01.csv</x:v>
      </x:c>
      <x:c r="H3761" s="36" t="str">
        <x:v>https://ticdata.treasury.gov/Publish/slt_table5.html</x:v>
      </x:c>
      <x:c r="I3761" s="37" t="n">
        <x:v>46269</x:v>
      </x:c>
      <x:c r="J3761" s="36" t="str">
        <x:v>Monthly, end of period</x:v>
      </x:c>
      <x:c r="K3761" s="36" t="str">
        <x:v>Billions of U.S. dollars</x:v>
      </x:c>
    </x:row>
    <x:row r="3762">
      <x:c r="A3762" s="37" t="n">
        <x:v>40422</x:v>
      </x:c>
      <x:c r="B3762" s="36" t="str">
        <x:v>Turkey</x:v>
      </x:c>
      <x:c r="C3762" s="36" t="str">
        <x:v>Country or economy</x:v>
      </x:c>
      <x:c r="D3762" s="55" t="n">
        <x:v>27.8</x:v>
      </x:c>
      <x:c r="E3762" s="55" t="n">
        <x:v>4316</x:v>
      </x:c>
      <x:c r="F3762" s="39" t="n">
        <x:f>IF(E3762="","",D3762/E3762)</x:f>
        <x:v>0.0064411492122335495</x:v>
      </x:c>
      <x:c r="G3762" s="36" t="str">
        <x:v>mfhhis01.csv</x:v>
      </x:c>
      <x:c r="H3762" s="36" t="str">
        <x:v>https://ticdata.treasury.gov/Publish/slt_table5.html</x:v>
      </x:c>
      <x:c r="I3762" s="37" t="n">
        <x:v>46269</x:v>
      </x:c>
      <x:c r="J3762" s="36" t="str">
        <x:v>Monthly, end of period</x:v>
      </x:c>
      <x:c r="K3762" s="36" t="str">
        <x:v>Billions of U.S. dollars</x:v>
      </x:c>
    </x:row>
    <x:row r="3763">
      <x:c r="A3763" s="37" t="n">
        <x:v>40422</x:v>
      </x:c>
      <x:c r="B3763" s="36" t="str">
        <x:v>United Kingdom</x:v>
      </x:c>
      <x:c r="C3763" s="36" t="str">
        <x:v>Country or economy</x:v>
      </x:c>
      <x:c r="D3763" s="55" t="n">
        <x:v>188.6</x:v>
      </x:c>
      <x:c r="E3763" s="55" t="n">
        <x:v>4316</x:v>
      </x:c>
      <x:c r="F3763" s="39" t="n">
        <x:f>IF(E3763="","",D3763/E3763)</x:f>
        <x:v>0.04369786839666358</x:v>
      </x:c>
      <x:c r="G3763" s="36" t="str">
        <x:v>mfhhis01.csv</x:v>
      </x:c>
      <x:c r="H3763" s="36" t="str">
        <x:v>https://ticdata.treasury.gov/Publish/slt_table5.html</x:v>
      </x:c>
      <x:c r="I3763" s="37" t="n">
        <x:v>46269</x:v>
      </x:c>
      <x:c r="J3763" s="36" t="str">
        <x:v>Monthly, end of period</x:v>
      </x:c>
      <x:c r="K3763" s="36" t="str">
        <x:v>Billions of U.S. dollars</x:v>
      </x:c>
    </x:row>
    <x:row r="3764">
      <x:c r="A3764" s="37" t="n">
        <x:v>40452</x:v>
      </x:c>
      <x:c r="B3764" s="36" t="str">
        <x:v>All Other</x:v>
      </x:c>
      <x:c r="C3764" s="36" t="str">
        <x:v>Aggregate</x:v>
      </x:c>
      <x:c r="D3764" s="55" t="n">
        <x:v>201.1</x:v>
      </x:c>
      <x:c r="E3764" s="55" t="n">
        <x:v>4356</x:v>
      </x:c>
      <x:c r="F3764" s="39" t="n">
        <x:f>IF(E3764="","",D3764/E3764)</x:f>
        <x:v>0.04616620752984389</x:v>
      </x:c>
      <x:c r="G3764" s="36" t="str">
        <x:v>mfhhis01.csv</x:v>
      </x:c>
      <x:c r="H3764" s="36" t="str">
        <x:v>https://ticdata.treasury.gov/Publish/slt_table5.html</x:v>
      </x:c>
      <x:c r="I3764" s="37" t="n">
        <x:v>46269</x:v>
      </x:c>
      <x:c r="J3764" s="36" t="str">
        <x:v>Monthly, end of period</x:v>
      </x:c>
      <x:c r="K3764" s="36" t="str">
        <x:v>Billions of U.S. dollars</x:v>
      </x:c>
    </x:row>
    <x:row r="3765">
      <x:c r="A3765" s="37" t="n">
        <x:v>40452</x:v>
      </x:c>
      <x:c r="B3765" s="36" t="str">
        <x:v>Australia</x:v>
      </x:c>
      <x:c r="C3765" s="36" t="str">
        <x:v>Country or economy</x:v>
      </x:c>
      <x:c r="D3765" s="55" t="n">
        <x:v>15.5</x:v>
      </x:c>
      <x:c r="E3765" s="55" t="n">
        <x:v>4356</x:v>
      </x:c>
      <x:c r="F3765" s="39" t="n">
        <x:f>IF(E3765="","",D3765/E3765)</x:f>
        <x:v>0.0035583103764921945</x:v>
      </x:c>
      <x:c r="G3765" s="36" t="str">
        <x:v>mfhhis01.csv</x:v>
      </x:c>
      <x:c r="H3765" s="36" t="str">
        <x:v>https://ticdata.treasury.gov/Publish/slt_table5.html</x:v>
      </x:c>
      <x:c r="I3765" s="37" t="n">
        <x:v>46269</x:v>
      </x:c>
      <x:c r="J3765" s="36" t="str">
        <x:v>Monthly, end of period</x:v>
      </x:c>
      <x:c r="K3765" s="36" t="str">
        <x:v>Billions of U.S. dollars</x:v>
      </x:c>
    </x:row>
    <x:row r="3766">
      <x:c r="A3766" s="37" t="n">
        <x:v>40452</x:v>
      </x:c>
      <x:c r="B3766" s="36" t="str">
        <x:v>Belgium</x:v>
      </x:c>
      <x:c r="C3766" s="36" t="str">
        <x:v>Country or economy</x:v>
      </x:c>
      <x:c r="D3766" s="55" t="n">
        <x:v>33.4</x:v>
      </x:c>
      <x:c r="E3766" s="55" t="n">
        <x:v>4356</x:v>
      </x:c>
      <x:c r="F3766" s="39" t="n">
        <x:f>IF(E3766="","",D3766/E3766)</x:f>
        <x:v>0.0076675849403122125</x:v>
      </x:c>
      <x:c r="G3766" s="36" t="str">
        <x:v>mfhhis01.csv</x:v>
      </x:c>
      <x:c r="H3766" s="36" t="str">
        <x:v>https://ticdata.treasury.gov/Publish/slt_table5.html</x:v>
      </x:c>
      <x:c r="I3766" s="37" t="n">
        <x:v>46269</x:v>
      </x:c>
      <x:c r="J3766" s="36" t="str">
        <x:v>Monthly, end of period</x:v>
      </x:c>
      <x:c r="K3766" s="36" t="str">
        <x:v>Billions of U.S. dollars</x:v>
      </x:c>
    </x:row>
    <x:row r="3767">
      <x:c r="A3767" s="37" t="n">
        <x:v>40452</x:v>
      </x:c>
      <x:c r="B3767" s="36" t="str">
        <x:v>Brazil</x:v>
      </x:c>
      <x:c r="C3767" s="36" t="str">
        <x:v>Country or economy</x:v>
      </x:c>
      <x:c r="D3767" s="55" t="n">
        <x:v>183</x:v>
      </x:c>
      <x:c r="E3767" s="55" t="n">
        <x:v>4356</x:v>
      </x:c>
      <x:c r="F3767" s="39" t="n">
        <x:f>IF(E3767="","",D3767/E3767)</x:f>
        <x:v>0.04201101928374656</x:v>
      </x:c>
      <x:c r="G3767" s="36" t="str">
        <x:v>mfhhis01.csv</x:v>
      </x:c>
      <x:c r="H3767" s="36" t="str">
        <x:v>https://ticdata.treasury.gov/Publish/slt_table5.html</x:v>
      </x:c>
      <x:c r="I3767" s="37" t="n">
        <x:v>46269</x:v>
      </x:c>
      <x:c r="J3767" s="36" t="str">
        <x:v>Monthly, end of period</x:v>
      </x:c>
      <x:c r="K3767" s="36" t="str">
        <x:v>Billions of U.S. dollars</x:v>
      </x:c>
    </x:row>
    <x:row r="3768">
      <x:c r="A3768" s="37" t="n">
        <x:v>40452</x:v>
      </x:c>
      <x:c r="B3768" s="36" t="str">
        <x:v>Canada</x:v>
      </x:c>
      <x:c r="C3768" s="36" t="str">
        <x:v>Country or economy</x:v>
      </x:c>
      <x:c r="D3768" s="55" t="n">
        <x:v>65.2</x:v>
      </x:c>
      <x:c r="E3768" s="55" t="n">
        <x:v>4356</x:v>
      </x:c>
      <x:c r="F3768" s="39" t="n">
        <x:f>IF(E3768="","",D3768/E3768)</x:f>
        <x:v>0.014967860422405877</x:v>
      </x:c>
      <x:c r="G3768" s="36" t="str">
        <x:v>mfhhis01.csv</x:v>
      </x:c>
      <x:c r="H3768" s="36" t="str">
        <x:v>https://ticdata.treasury.gov/Publish/slt_table5.html</x:v>
      </x:c>
      <x:c r="I3768" s="37" t="n">
        <x:v>46269</x:v>
      </x:c>
      <x:c r="J3768" s="36" t="str">
        <x:v>Monthly, end of period</x:v>
      </x:c>
      <x:c r="K3768" s="36" t="str">
        <x:v>Billions of U.S. dollars</x:v>
      </x:c>
    </x:row>
    <x:row r="3769">
      <x:c r="A3769" s="37" t="n">
        <x:v>40452</x:v>
      </x:c>
      <x:c r="B3769" s="36" t="str">
        <x:v>Carib Bnkng Ctrs</x:v>
      </x:c>
      <x:c r="C3769" s="36" t="str">
        <x:v>Country or economy</x:v>
      </x:c>
      <x:c r="D3769" s="55" t="n">
        <x:v>143.7</x:v>
      </x:c>
      <x:c r="E3769" s="55" t="n">
        <x:v>4356</x:v>
      </x:c>
      <x:c r="F3769" s="39" t="n">
        <x:f>IF(E3769="","",D3769/E3769)</x:f>
        <x:v>0.03298898071625344</x:v>
      </x:c>
      <x:c r="G3769" s="36" t="str">
        <x:v>mfhhis01.csv</x:v>
      </x:c>
      <x:c r="H3769" s="36" t="str">
        <x:v>https://ticdata.treasury.gov/Publish/slt_table5.html</x:v>
      </x:c>
      <x:c r="I3769" s="37" t="n">
        <x:v>46269</x:v>
      </x:c>
      <x:c r="J3769" s="36" t="str">
        <x:v>Monthly, end of period</x:v>
      </x:c>
      <x:c r="K3769" s="36" t="str">
        <x:v>Billions of U.S. dollars</x:v>
      </x:c>
    </x:row>
    <x:row r="3770">
      <x:c r="A3770" s="37" t="n">
        <x:v>40452</x:v>
      </x:c>
      <x:c r="B3770" s="36" t="str">
        <x:v>Chile</x:v>
      </x:c>
      <x:c r="C3770" s="36" t="str">
        <x:v>Country or economy</x:v>
      </x:c>
      <x:c r="D3770" s="55" t="n">
        <x:v>13.4</x:v>
      </x:c>
      <x:c r="E3770" s="55" t="n">
        <x:v>4356</x:v>
      </x:c>
      <x:c r="F3770" s="39" t="n">
        <x:f>IF(E3770="","",D3770/E3770)</x:f>
        <x:v>0.003076216712580349</x:v>
      </x:c>
      <x:c r="G3770" s="36" t="str">
        <x:v>mfhhis01.csv</x:v>
      </x:c>
      <x:c r="H3770" s="36" t="str">
        <x:v>https://ticdata.treasury.gov/Publish/slt_table5.html</x:v>
      </x:c>
      <x:c r="I3770" s="37" t="n">
        <x:v>46269</x:v>
      </x:c>
      <x:c r="J3770" s="36" t="str">
        <x:v>Monthly, end of period</x:v>
      </x:c>
      <x:c r="K3770" s="36" t="str">
        <x:v>Billions of U.S. dollars</x:v>
      </x:c>
    </x:row>
    <x:row r="3771">
      <x:c r="A3771" s="37" t="n">
        <x:v>40452</x:v>
      </x:c>
      <x:c r="B3771" s="36" t="str">
        <x:v>China, Mainland</x:v>
      </x:c>
      <x:c r="C3771" s="36" t="str">
        <x:v>Country or economy</x:v>
      </x:c>
      <x:c r="D3771" s="55" t="n">
        <x:v>1175.3</x:v>
      </x:c>
      <x:c r="E3771" s="55" t="n">
        <x:v>4356</x:v>
      </x:c>
      <x:c r="F3771" s="39" t="n">
        <x:f>IF(E3771="","",D3771/E3771)</x:f>
        <x:v>0.269811753902663</x:v>
      </x:c>
      <x:c r="G3771" s="36" t="str">
        <x:v>mfhhis01.csv</x:v>
      </x:c>
      <x:c r="H3771" s="36" t="str">
        <x:v>https://ticdata.treasury.gov/Publish/slt_table5.html</x:v>
      </x:c>
      <x:c r="I3771" s="37" t="n">
        <x:v>46269</x:v>
      </x:c>
      <x:c r="J3771" s="36" t="str">
        <x:v>Monthly, end of period</x:v>
      </x:c>
      <x:c r="K3771" s="36" t="str">
        <x:v>Billions of U.S. dollars</x:v>
      </x:c>
    </x:row>
    <x:row r="3772">
      <x:c r="A3772" s="37" t="n">
        <x:v>40452</x:v>
      </x:c>
      <x:c r="B3772" s="36" t="str">
        <x:v>Colombia</x:v>
      </x:c>
      <x:c r="C3772" s="36" t="str">
        <x:v>Country or economy</x:v>
      </x:c>
      <x:c r="D3772" s="55" t="n">
        <x:v>16.7</x:v>
      </x:c>
      <x:c r="E3772" s="55" t="n">
        <x:v>4356</x:v>
      </x:c>
      <x:c r="F3772" s="39" t="n">
        <x:f>IF(E3772="","",D3772/E3772)</x:f>
        <x:v>0.0038337924701561063</x:v>
      </x:c>
      <x:c r="G3772" s="36" t="str">
        <x:v>mfhhis01.csv</x:v>
      </x:c>
      <x:c r="H3772" s="36" t="str">
        <x:v>https://ticdata.treasury.gov/Publish/slt_table5.html</x:v>
      </x:c>
      <x:c r="I3772" s="37" t="n">
        <x:v>46269</x:v>
      </x:c>
      <x:c r="J3772" s="36" t="str">
        <x:v>Monthly, end of period</x:v>
      </x:c>
      <x:c r="K3772" s="36" t="str">
        <x:v>Billions of U.S. dollars</x:v>
      </x:c>
    </x:row>
    <x:row r="3773">
      <x:c r="A3773" s="37" t="n">
        <x:v>40452</x:v>
      </x:c>
      <x:c r="B3773" s="36" t="str">
        <x:v>Egypt</x:v>
      </x:c>
      <x:c r="C3773" s="36" t="str">
        <x:v>Country or economy</x:v>
      </x:c>
      <x:c r="D3773" s="55" t="n">
        <x:v>30.5</x:v>
      </x:c>
      <x:c r="E3773" s="55" t="n">
        <x:v>4356</x:v>
      </x:c>
      <x:c r="F3773" s="39" t="n">
        <x:f>IF(E3773="","",D3773/E3773)</x:f>
        <x:v>0.007001836547291093</x:v>
      </x:c>
      <x:c r="G3773" s="36" t="str">
        <x:v>mfhhis01.csv</x:v>
      </x:c>
      <x:c r="H3773" s="36" t="str">
        <x:v>https://ticdata.treasury.gov/Publish/slt_table5.html</x:v>
      </x:c>
      <x:c r="I3773" s="37" t="n">
        <x:v>46269</x:v>
      </x:c>
      <x:c r="J3773" s="36" t="str">
        <x:v>Monthly, end of period</x:v>
      </x:c>
      <x:c r="K3773" s="36" t="str">
        <x:v>Billions of U.S. dollars</x:v>
      </x:c>
    </x:row>
    <x:row r="3774">
      <x:c r="A3774" s="37" t="n">
        <x:v>40452</x:v>
      </x:c>
      <x:c r="B3774" s="36" t="str">
        <x:v>Foreign official</x:v>
      </x:c>
      <x:c r="C3774" s="36" t="str">
        <x:v>Aggregate</x:v>
      </x:c>
      <x:c r="D3774" s="55" t="n">
        <x:v>3227.9</x:v>
      </x:c>
      <x:c r="E3774" s="55" t="n">
        <x:v>4356</x:v>
      </x:c>
      <x:c r="F3774" s="39" t="n">
        <x:f>IF(E3774="","",D3774/E3774)</x:f>
        <x:v>0.7410238751147842</x:v>
      </x:c>
      <x:c r="G3774" s="36" t="str">
        <x:v>mfhhis01.csv</x:v>
      </x:c>
      <x:c r="H3774" s="36" t="str">
        <x:v>https://ticdata.treasury.gov/Publish/slt_table5.html</x:v>
      </x:c>
      <x:c r="I3774" s="37" t="n">
        <x:v>46269</x:v>
      </x:c>
      <x:c r="J3774" s="36" t="str">
        <x:v>Monthly, end of period</x:v>
      </x:c>
      <x:c r="K3774" s="36" t="str">
        <x:v>Billions of U.S. dollars</x:v>
      </x:c>
    </x:row>
    <x:row r="3775">
      <x:c r="A3775" s="37" t="n">
        <x:v>40452</x:v>
      </x:c>
      <x:c r="B3775" s="36" t="str">
        <x:v>Foreign official Treasury bills</x:v>
      </x:c>
      <x:c r="C3775" s="36" t="str">
        <x:v>Aggregate</x:v>
      </x:c>
      <x:c r="D3775" s="55" t="n">
        <x:v>531.3</x:v>
      </x:c>
      <x:c r="E3775" s="55" t="n">
        <x:v>4356</x:v>
      </x:c>
      <x:c r="F3775" s="39" t="n">
        <x:f>IF(E3775="","",D3775/E3775)</x:f>
        <x:v>0.12196969696969696</x:v>
      </x:c>
      <x:c r="G3775" s="36" t="str">
        <x:v>mfhhis01.csv</x:v>
      </x:c>
      <x:c r="H3775" s="36" t="str">
        <x:v>https://ticdata.treasury.gov/Publish/slt_table5.html</x:v>
      </x:c>
      <x:c r="I3775" s="37" t="n">
        <x:v>46269</x:v>
      </x:c>
      <x:c r="J3775" s="36" t="str">
        <x:v>Monthly, end of period</x:v>
      </x:c>
      <x:c r="K3775" s="36" t="str">
        <x:v>Billions of U.S. dollars</x:v>
      </x:c>
    </x:row>
    <x:row r="3776">
      <x:c r="A3776" s="37" t="n">
        <x:v>40452</x:v>
      </x:c>
      <x:c r="B3776" s="36" t="str">
        <x:v>Foreign official Treasury bonds and notes</x:v>
      </x:c>
      <x:c r="C3776" s="36" t="str">
        <x:v>Aggregate</x:v>
      </x:c>
      <x:c r="D3776" s="55" t="n">
        <x:v>2696.6</x:v>
      </x:c>
      <x:c r="E3776" s="55" t="n">
        <x:v>4356</x:v>
      </x:c>
      <x:c r="F3776" s="39" t="n">
        <x:f>IF(E3776="","",D3776/E3776)</x:f>
        <x:v>0.6190541781450872</x:v>
      </x:c>
      <x:c r="G3776" s="36" t="str">
        <x:v>mfhhis01.csv</x:v>
      </x:c>
      <x:c r="H3776" s="36" t="str">
        <x:v>https://ticdata.treasury.gov/Publish/slt_table5.html</x:v>
      </x:c>
      <x:c r="I3776" s="37" t="n">
        <x:v>46269</x:v>
      </x:c>
      <x:c r="J3776" s="36" t="str">
        <x:v>Monthly, end of period</x:v>
      </x:c>
      <x:c r="K3776" s="36" t="str">
        <x:v>Billions of U.S. dollars</x:v>
      </x:c>
    </x:row>
    <x:row r="3777">
      <x:c r="A3777" s="37" t="n">
        <x:v>40452</x:v>
      </x:c>
      <x:c r="B3777" s="36" t="str">
        <x:v>France</x:v>
      </x:c>
      <x:c r="C3777" s="36" t="str">
        <x:v>Country or economy</x:v>
      </x:c>
      <x:c r="D3777" s="55" t="n">
        <x:v>23.5</x:v>
      </x:c>
      <x:c r="E3777" s="55" t="n">
        <x:v>4356</x:v>
      </x:c>
      <x:c r="F3777" s="39" t="n">
        <x:f>IF(E3777="","",D3777/E3777)</x:f>
        <x:v>0.00539485766758494</x:v>
      </x:c>
      <x:c r="G3777" s="36" t="str">
        <x:v>mfhhis01.csv</x:v>
      </x:c>
      <x:c r="H3777" s="36" t="str">
        <x:v>https://ticdata.treasury.gov/Publish/slt_table5.html</x:v>
      </x:c>
      <x:c r="I3777" s="37" t="n">
        <x:v>46269</x:v>
      </x:c>
      <x:c r="J3777" s="36" t="str">
        <x:v>Monthly, end of period</x:v>
      </x:c>
      <x:c r="K3777" s="36" t="str">
        <x:v>Billions of U.S. dollars</x:v>
      </x:c>
    </x:row>
    <x:row r="3778">
      <x:c r="A3778" s="37" t="n">
        <x:v>40452</x:v>
      </x:c>
      <x:c r="B3778" s="36" t="str">
        <x:v>Germany</x:v>
      </x:c>
      <x:c r="C3778" s="36" t="str">
        <x:v>Country or economy</x:v>
      </x:c>
      <x:c r="D3778" s="55" t="n">
        <x:v>58.2</x:v>
      </x:c>
      <x:c r="E3778" s="55" t="n">
        <x:v>4356</x:v>
      </x:c>
      <x:c r="F3778" s="39" t="n">
        <x:f>IF(E3778="","",D3778/E3778)</x:f>
        <x:v>0.013360881542699725</x:v>
      </x:c>
      <x:c r="G3778" s="36" t="str">
        <x:v>mfhhis01.csv</x:v>
      </x:c>
      <x:c r="H3778" s="36" t="str">
        <x:v>https://ticdata.treasury.gov/Publish/slt_table5.html</x:v>
      </x:c>
      <x:c r="I3778" s="37" t="n">
        <x:v>46269</x:v>
      </x:c>
      <x:c r="J3778" s="36" t="str">
        <x:v>Monthly, end of period</x:v>
      </x:c>
      <x:c r="K3778" s="36" t="str">
        <x:v>Billions of U.S. dollars</x:v>
      </x:c>
    </x:row>
    <x:row r="3779">
      <x:c r="A3779" s="37" t="n">
        <x:v>40452</x:v>
      </x:c>
      <x:c r="B3779" s="36" t="str">
        <x:v>Grand Total</x:v>
      </x:c>
      <x:c r="C3779" s="36" t="str">
        <x:v>Aggregate</x:v>
      </x:c>
      <x:c r="D3779" s="55" t="n">
        <x:v>4356</x:v>
      </x:c>
      <x:c r="E3779" s="55" t="n">
        <x:v>4356</x:v>
      </x:c>
      <x:c r="F3779" s="39" t="n">
        <x:f>IF(E3779="","",D3779/E3779)</x:f>
        <x:v>1</x:v>
      </x:c>
      <x:c r="G3779" s="36" t="str">
        <x:v>mfhhis01.csv</x:v>
      </x:c>
      <x:c r="H3779" s="36" t="str">
        <x:v>https://ticdata.treasury.gov/Publish/slt_table5.html</x:v>
      </x:c>
      <x:c r="I3779" s="37" t="n">
        <x:v>46269</x:v>
      </x:c>
      <x:c r="J3779" s="36" t="str">
        <x:v>Monthly, end of period</x:v>
      </x:c>
      <x:c r="K3779" s="36" t="str">
        <x:v>Billions of U.S. dollars</x:v>
      </x:c>
    </x:row>
    <x:row r="3780">
      <x:c r="A3780" s="37" t="n">
        <x:v>40452</x:v>
      </x:c>
      <x:c r="B3780" s="36" t="str">
        <x:v>Hong Kong</x:v>
      </x:c>
      <x:c r="C3780" s="36" t="str">
        <x:v>Country or economy</x:v>
      </x:c>
      <x:c r="D3780" s="55" t="n">
        <x:v>133.8</x:v>
      </x:c>
      <x:c r="E3780" s="55" t="n">
        <x:v>4356</x:v>
      </x:c>
      <x:c r="F3780" s="39" t="n">
        <x:f>IF(E3780="","",D3780/E3780)</x:f>
        <x:v>0.030716253443526173</x:v>
      </x:c>
      <x:c r="G3780" s="36" t="str">
        <x:v>mfhhis01.csv</x:v>
      </x:c>
      <x:c r="H3780" s="36" t="str">
        <x:v>https://ticdata.treasury.gov/Publish/slt_table5.html</x:v>
      </x:c>
      <x:c r="I3780" s="37" t="n">
        <x:v>46269</x:v>
      </x:c>
      <x:c r="J3780" s="36" t="str">
        <x:v>Monthly, end of period</x:v>
      </x:c>
      <x:c r="K3780" s="36" t="str">
        <x:v>Billions of U.S. dollars</x:v>
      </x:c>
    </x:row>
    <x:row r="3781">
      <x:c r="A3781" s="37" t="n">
        <x:v>40452</x:v>
      </x:c>
      <x:c r="B3781" s="36" t="str">
        <x:v>India</x:v>
      </x:c>
      <x:c r="C3781" s="36" t="str">
        <x:v>Country or economy</x:v>
      </x:c>
      <x:c r="D3781" s="55" t="n">
        <x:v>40.1</x:v>
      </x:c>
      <x:c r="E3781" s="55" t="n">
        <x:v>4356</x:v>
      </x:c>
      <x:c r="F3781" s="39" t="n">
        <x:f>IF(E3781="","",D3781/E3781)</x:f>
        <x:v>0.009205693296602388</x:v>
      </x:c>
      <x:c r="G3781" s="36" t="str">
        <x:v>mfhhis01.csv</x:v>
      </x:c>
      <x:c r="H3781" s="36" t="str">
        <x:v>https://ticdata.treasury.gov/Publish/slt_table5.html</x:v>
      </x:c>
      <x:c r="I3781" s="37" t="n">
        <x:v>46269</x:v>
      </x:c>
      <x:c r="J3781" s="36" t="str">
        <x:v>Monthly, end of period</x:v>
      </x:c>
      <x:c r="K3781" s="36" t="str">
        <x:v>Billions of U.S. dollars</x:v>
      </x:c>
    </x:row>
    <x:row r="3782">
      <x:c r="A3782" s="37" t="n">
        <x:v>40452</x:v>
      </x:c>
      <x:c r="B3782" s="36" t="str">
        <x:v>Ireland</x:v>
      </x:c>
      <x:c r="C3782" s="36" t="str">
        <x:v>Country or economy</x:v>
      </x:c>
      <x:c r="D3782" s="55" t="n">
        <x:v>48.7</x:v>
      </x:c>
      <x:c r="E3782" s="55" t="n">
        <x:v>4356</x:v>
      </x:c>
      <x:c r="F3782" s="39" t="n">
        <x:f>IF(E3782="","",D3782/E3782)</x:f>
        <x:v>0.01117998163452709</x:v>
      </x:c>
      <x:c r="G3782" s="36" t="str">
        <x:v>mfhhis01.csv</x:v>
      </x:c>
      <x:c r="H3782" s="36" t="str">
        <x:v>https://ticdata.treasury.gov/Publish/slt_table5.html</x:v>
      </x:c>
      <x:c r="I3782" s="37" t="n">
        <x:v>46269</x:v>
      </x:c>
      <x:c r="J3782" s="36" t="str">
        <x:v>Monthly, end of period</x:v>
      </x:c>
      <x:c r="K3782" s="36" t="str">
        <x:v>Billions of U.S. dollars</x:v>
      </x:c>
    </x:row>
    <x:row r="3783">
      <x:c r="A3783" s="37" t="n">
        <x:v>40452</x:v>
      </x:c>
      <x:c r="B3783" s="36" t="str">
        <x:v>Israel</x:v>
      </x:c>
      <x:c r="C3783" s="36" t="str">
        <x:v>Country or economy</x:v>
      </x:c>
      <x:c r="D3783" s="55" t="n">
        <x:v>17.9</x:v>
      </x:c>
      <x:c r="E3783" s="55" t="n">
        <x:v>4356</x:v>
      </x:c>
      <x:c r="F3783" s="39" t="n">
        <x:f>IF(E3783="","",D3783/E3783)</x:f>
        <x:v>0.004109274563820018</x:v>
      </x:c>
      <x:c r="G3783" s="36" t="str">
        <x:v>mfhhis01.csv</x:v>
      </x:c>
      <x:c r="H3783" s="36" t="str">
        <x:v>https://ticdata.treasury.gov/Publish/slt_table5.html</x:v>
      </x:c>
      <x:c r="I3783" s="37" t="n">
        <x:v>46269</x:v>
      </x:c>
      <x:c r="J3783" s="36" t="str">
        <x:v>Monthly, end of period</x:v>
      </x:c>
      <x:c r="K3783" s="36" t="str">
        <x:v>Billions of U.S. dollars</x:v>
      </x:c>
    </x:row>
    <x:row r="3784">
      <x:c r="A3784" s="37" t="n">
        <x:v>40452</x:v>
      </x:c>
      <x:c r="B3784" s="36" t="str">
        <x:v>Italy</x:v>
      </x:c>
      <x:c r="C3784" s="36" t="str">
        <x:v>Country or economy</x:v>
      </x:c>
      <x:c r="D3784" s="55" t="n">
        <x:v>23.7</x:v>
      </x:c>
      <x:c r="E3784" s="55" t="n">
        <x:v>4356</x:v>
      </x:c>
      <x:c r="F3784" s="39" t="n">
        <x:f>IF(E3784="","",D3784/E3784)</x:f>
        <x:v>0.005440771349862259</x:v>
      </x:c>
      <x:c r="G3784" s="36" t="str">
        <x:v>mfhhis01.csv</x:v>
      </x:c>
      <x:c r="H3784" s="36" t="str">
        <x:v>https://ticdata.treasury.gov/Publish/slt_table5.html</x:v>
      </x:c>
      <x:c r="I3784" s="37" t="n">
        <x:v>46269</x:v>
      </x:c>
      <x:c r="J3784" s="36" t="str">
        <x:v>Monthly, end of period</x:v>
      </x:c>
      <x:c r="K3784" s="36" t="str">
        <x:v>Billions of U.S. dollars</x:v>
      </x:c>
    </x:row>
    <x:row r="3785">
      <x:c r="A3785" s="37" t="n">
        <x:v>40452</x:v>
      </x:c>
      <x:c r="B3785" s="36" t="str">
        <x:v>Japan</x:v>
      </x:c>
      <x:c r="C3785" s="36" t="str">
        <x:v>Country or economy</x:v>
      </x:c>
      <x:c r="D3785" s="55" t="n">
        <x:v>873.6</x:v>
      </x:c>
      <x:c r="E3785" s="55" t="n">
        <x:v>4356</x:v>
      </x:c>
      <x:c r="F3785" s="39" t="n">
        <x:f>IF(E3785="","",D3785/E3785)</x:f>
        <x:v>0.20055096418732782</x:v>
      </x:c>
      <x:c r="G3785" s="36" t="str">
        <x:v>mfhhis01.csv</x:v>
      </x:c>
      <x:c r="H3785" s="36" t="str">
        <x:v>https://ticdata.treasury.gov/Publish/slt_table5.html</x:v>
      </x:c>
      <x:c r="I3785" s="37" t="n">
        <x:v>46269</x:v>
      </x:c>
      <x:c r="J3785" s="36" t="str">
        <x:v>Monthly, end of period</x:v>
      </x:c>
      <x:c r="K3785" s="36" t="str">
        <x:v>Billions of U.S. dollars</x:v>
      </x:c>
    </x:row>
    <x:row r="3786">
      <x:c r="A3786" s="37" t="n">
        <x:v>40452</x:v>
      </x:c>
      <x:c r="B3786" s="36" t="str">
        <x:v>Korea, South</x:v>
      </x:c>
      <x:c r="C3786" s="36" t="str">
        <x:v>Country or economy</x:v>
      </x:c>
      <x:c r="D3786" s="55" t="n">
        <x:v>39.4</x:v>
      </x:c>
      <x:c r="E3786" s="55" t="n">
        <x:v>4356</x:v>
      </x:c>
      <x:c r="F3786" s="39" t="n">
        <x:f>IF(E3786="","",D3786/E3786)</x:f>
        <x:v>0.009044995408631773</x:v>
      </x:c>
      <x:c r="G3786" s="36" t="str">
        <x:v>mfhhis01.csv</x:v>
      </x:c>
      <x:c r="H3786" s="36" t="str">
        <x:v>https://ticdata.treasury.gov/Publish/slt_table5.html</x:v>
      </x:c>
      <x:c r="I3786" s="37" t="n">
        <x:v>46269</x:v>
      </x:c>
      <x:c r="J3786" s="36" t="str">
        <x:v>Monthly, end of period</x:v>
      </x:c>
      <x:c r="K3786" s="36" t="str">
        <x:v>Billions of U.S. dollars</x:v>
      </x:c>
    </x:row>
    <x:row r="3787">
      <x:c r="A3787" s="37" t="n">
        <x:v>40452</x:v>
      </x:c>
      <x:c r="B3787" s="36" t="str">
        <x:v>Luxembourg</x:v>
      </x:c>
      <x:c r="C3787" s="36" t="str">
        <x:v>Country or economy</x:v>
      </x:c>
      <x:c r="D3787" s="55" t="n">
        <x:v>73.2</x:v>
      </x:c>
      <x:c r="E3787" s="55" t="n">
        <x:v>4356</x:v>
      </x:c>
      <x:c r="F3787" s="39" t="n">
        <x:f>IF(E3787="","",D3787/E3787)</x:f>
        <x:v>0.01680440771349862</x:v>
      </x:c>
      <x:c r="G3787" s="36" t="str">
        <x:v>mfhhis01.csv</x:v>
      </x:c>
      <x:c r="H3787" s="36" t="str">
        <x:v>https://ticdata.treasury.gov/Publish/slt_table5.html</x:v>
      </x:c>
      <x:c r="I3787" s="37" t="n">
        <x:v>46269</x:v>
      </x:c>
      <x:c r="J3787" s="36" t="str">
        <x:v>Monthly, end of period</x:v>
      </x:c>
      <x:c r="K3787" s="36" t="str">
        <x:v>Billions of U.S. dollars</x:v>
      </x:c>
    </x:row>
    <x:row r="3788">
      <x:c r="A3788" s="37" t="n">
        <x:v>40452</x:v>
      </x:c>
      <x:c r="B3788" s="36" t="str">
        <x:v>Malaysia</x:v>
      </x:c>
      <x:c r="C3788" s="36" t="str">
        <x:v>Country or economy</x:v>
      </x:c>
      <x:c r="D3788" s="55" t="n">
        <x:v>11.6</x:v>
      </x:c>
      <x:c r="E3788" s="55" t="n">
        <x:v>4356</x:v>
      </x:c>
      <x:c r="F3788" s="39" t="n">
        <x:f>IF(E3788="","",D3788/E3788)</x:f>
        <x:v>0.002662993572084481</x:v>
      </x:c>
      <x:c r="G3788" s="36" t="str">
        <x:v>mfhhis01.csv</x:v>
      </x:c>
      <x:c r="H3788" s="36" t="str">
        <x:v>https://ticdata.treasury.gov/Publish/slt_table5.html</x:v>
      </x:c>
      <x:c r="I3788" s="37" t="n">
        <x:v>46269</x:v>
      </x:c>
      <x:c r="J3788" s="36" t="str">
        <x:v>Monthly, end of period</x:v>
      </x:c>
      <x:c r="K3788" s="36" t="str">
        <x:v>Billions of U.S. dollars</x:v>
      </x:c>
    </x:row>
    <x:row r="3789">
      <x:c r="A3789" s="37" t="n">
        <x:v>40452</x:v>
      </x:c>
      <x:c r="B3789" s="36" t="str">
        <x:v>Mexico</x:v>
      </x:c>
      <x:c r="C3789" s="36" t="str">
        <x:v>Country or economy</x:v>
      </x:c>
      <x:c r="D3789" s="55" t="n">
        <x:v>34.8</x:v>
      </x:c>
      <x:c r="E3789" s="55" t="n">
        <x:v>4356</x:v>
      </x:c>
      <x:c r="F3789" s="39" t="n">
        <x:f>IF(E3789="","",D3789/E3789)</x:f>
        <x:v>0.007988980716253443</x:v>
      </x:c>
      <x:c r="G3789" s="36" t="str">
        <x:v>mfhhis01.csv</x:v>
      </x:c>
      <x:c r="H3789" s="36" t="str">
        <x:v>https://ticdata.treasury.gov/Publish/slt_table5.html</x:v>
      </x:c>
      <x:c r="I3789" s="37" t="n">
        <x:v>46269</x:v>
      </x:c>
      <x:c r="J3789" s="36" t="str">
        <x:v>Monthly, end of period</x:v>
      </x:c>
      <x:c r="K3789" s="36" t="str">
        <x:v>Billions of U.S. dollars</x:v>
      </x:c>
    </x:row>
    <x:row r="3790">
      <x:c r="A3790" s="37" t="n">
        <x:v>40452</x:v>
      </x:c>
      <x:c r="B3790" s="36" t="str">
        <x:v>Netherlands</x:v>
      </x:c>
      <x:c r="C3790" s="36" t="str">
        <x:v>Country or economy</x:v>
      </x:c>
      <x:c r="D3790" s="55" t="n">
        <x:v>21.9</x:v>
      </x:c>
      <x:c r="E3790" s="55" t="n">
        <x:v>4356</x:v>
      </x:c>
      <x:c r="F3790" s="39" t="n">
        <x:f>IF(E3790="","",D3790/E3790)</x:f>
        <x:v>0.005027548209366391</x:v>
      </x:c>
      <x:c r="G3790" s="36" t="str">
        <x:v>mfhhis01.csv</x:v>
      </x:c>
      <x:c r="H3790" s="36" t="str">
        <x:v>https://ticdata.treasury.gov/Publish/slt_table5.html</x:v>
      </x:c>
      <x:c r="I3790" s="37" t="n">
        <x:v>46269</x:v>
      </x:c>
      <x:c r="J3790" s="36" t="str">
        <x:v>Monthly, end of period</x:v>
      </x:c>
      <x:c r="K3790" s="36" t="str">
        <x:v>Billions of U.S. dollars</x:v>
      </x:c>
    </x:row>
    <x:row r="3791">
      <x:c r="A3791" s="37" t="n">
        <x:v>40452</x:v>
      </x:c>
      <x:c r="B3791" s="36" t="str">
        <x:v>Norway</x:v>
      </x:c>
      <x:c r="C3791" s="36" t="str">
        <x:v>Country or economy</x:v>
      </x:c>
      <x:c r="D3791" s="55" t="n">
        <x:v>18</x:v>
      </x:c>
      <x:c r="E3791" s="55" t="n">
        <x:v>4356</x:v>
      </x:c>
      <x:c r="F3791" s="39" t="n">
        <x:f>IF(E3791="","",D3791/E3791)</x:f>
        <x:v>0.004132231404958678</x:v>
      </x:c>
      <x:c r="G3791" s="36" t="str">
        <x:v>mfhhis01.csv</x:v>
      </x:c>
      <x:c r="H3791" s="36" t="str">
        <x:v>https://ticdata.treasury.gov/Publish/slt_table5.html</x:v>
      </x:c>
      <x:c r="I3791" s="37" t="n">
        <x:v>46269</x:v>
      </x:c>
      <x:c r="J3791" s="36" t="str">
        <x:v>Monthly, end of period</x:v>
      </x:c>
      <x:c r="K3791" s="36" t="str">
        <x:v>Billions of U.S. dollars</x:v>
      </x:c>
    </x:row>
    <x:row r="3792">
      <x:c r="A3792" s="37" t="n">
        <x:v>40452</x:v>
      </x:c>
      <x:c r="B3792" s="36" t="str">
        <x:v>Oil Exporters</x:v>
      </x:c>
      <x:c r="C3792" s="36" t="str">
        <x:v>Country or economy</x:v>
      </x:c>
      <x:c r="D3792" s="55" t="n">
        <x:v>208</x:v>
      </x:c>
      <x:c r="E3792" s="55" t="n">
        <x:v>4356</x:v>
      </x:c>
      <x:c r="F3792" s="39" t="n">
        <x:f>IF(E3792="","",D3792/E3792)</x:f>
        <x:v>0.047750229568411386</x:v>
      </x:c>
      <x:c r="G3792" s="36" t="str">
        <x:v>mfhhis01.csv</x:v>
      </x:c>
      <x:c r="H3792" s="36" t="str">
        <x:v>https://ticdata.treasury.gov/Publish/slt_table5.html</x:v>
      </x:c>
      <x:c r="I3792" s="37" t="n">
        <x:v>46269</x:v>
      </x:c>
      <x:c r="J3792" s="36" t="str">
        <x:v>Monthly, end of period</x:v>
      </x:c>
      <x:c r="K3792" s="36" t="str">
        <x:v>Billions of U.S. dollars</x:v>
      </x:c>
    </x:row>
    <x:row r="3793">
      <x:c r="A3793" s="37" t="n">
        <x:v>40452</x:v>
      </x:c>
      <x:c r="B3793" s="36" t="str">
        <x:v>Philippines</x:v>
      </x:c>
      <x:c r="C3793" s="36" t="str">
        <x:v>Country or economy</x:v>
      </x:c>
      <x:c r="D3793" s="55" t="n">
        <x:v>18.5</x:v>
      </x:c>
      <x:c r="E3793" s="55" t="n">
        <x:v>4356</x:v>
      </x:c>
      <x:c r="F3793" s="39" t="n">
        <x:f>IF(E3793="","",D3793/E3793)</x:f>
        <x:v>0.004247015610651974</x:v>
      </x:c>
      <x:c r="G3793" s="36" t="str">
        <x:v>mfhhis01.csv</x:v>
      </x:c>
      <x:c r="H3793" s="36" t="str">
        <x:v>https://ticdata.treasury.gov/Publish/slt_table5.html</x:v>
      </x:c>
      <x:c r="I3793" s="37" t="n">
        <x:v>46269</x:v>
      </x:c>
      <x:c r="J3793" s="36" t="str">
        <x:v>Monthly, end of period</x:v>
      </x:c>
      <x:c r="K3793" s="36" t="str">
        <x:v>Billions of U.S. dollars</x:v>
      </x:c>
    </x:row>
    <x:row r="3794">
      <x:c r="A3794" s="37" t="n">
        <x:v>40452</x:v>
      </x:c>
      <x:c r="B3794" s="36" t="str">
        <x:v>Poland</x:v>
      </x:c>
      <x:c r="C3794" s="36" t="str">
        <x:v>Country or economy</x:v>
      </x:c>
      <x:c r="D3794" s="55" t="n">
        <x:v>28.8</x:v>
      </x:c>
      <x:c r="E3794" s="55" t="n">
        <x:v>4356</x:v>
      </x:c>
      <x:c r="F3794" s="39" t="n">
        <x:f>IF(E3794="","",D3794/E3794)</x:f>
        <x:v>0.006611570247933884</x:v>
      </x:c>
      <x:c r="G3794" s="36" t="str">
        <x:v>mfhhis01.csv</x:v>
      </x:c>
      <x:c r="H3794" s="36" t="str">
        <x:v>https://ticdata.treasury.gov/Publish/slt_table5.html</x:v>
      </x:c>
      <x:c r="I3794" s="37" t="n">
        <x:v>46269</x:v>
      </x:c>
      <x:c r="J3794" s="36" t="str">
        <x:v>Monthly, end of period</x:v>
      </x:c>
      <x:c r="K3794" s="36" t="str">
        <x:v>Billions of U.S. dollars</x:v>
      </x:c>
    </x:row>
    <x:row r="3795">
      <x:c r="A3795" s="37" t="n">
        <x:v>40452</x:v>
      </x:c>
      <x:c r="B3795" s="36" t="str">
        <x:v>Russia</x:v>
      </x:c>
      <x:c r="C3795" s="36" t="str">
        <x:v>Country or economy</x:v>
      </x:c>
      <x:c r="D3795" s="55" t="n">
        <x:v>176.3</x:v>
      </x:c>
      <x:c r="E3795" s="55" t="n">
        <x:v>4356</x:v>
      </x:c>
      <x:c r="F3795" s="39" t="n">
        <x:f>IF(E3795="","",D3795/E3795)</x:f>
        <x:v>0.04047291092745638</x:v>
      </x:c>
      <x:c r="G3795" s="36" t="str">
        <x:v>mfhhis01.csv</x:v>
      </x:c>
      <x:c r="H3795" s="36" t="str">
        <x:v>https://ticdata.treasury.gov/Publish/slt_table5.html</x:v>
      </x:c>
      <x:c r="I3795" s="37" t="n">
        <x:v>46269</x:v>
      </x:c>
      <x:c r="J3795" s="36" t="str">
        <x:v>Monthly, end of period</x:v>
      </x:c>
      <x:c r="K3795" s="36" t="str">
        <x:v>Billions of U.S. dollars</x:v>
      </x:c>
    </x:row>
    <x:row r="3796">
      <x:c r="A3796" s="37" t="n">
        <x:v>40452</x:v>
      </x:c>
      <x:c r="B3796" s="36" t="str">
        <x:v>Singapore</x:v>
      </x:c>
      <x:c r="C3796" s="36" t="str">
        <x:v>Country or economy</x:v>
      </x:c>
      <x:c r="D3796" s="55" t="n">
        <x:v>63.8</x:v>
      </x:c>
      <x:c r="E3796" s="55" t="n">
        <x:v>4356</x:v>
      </x:c>
      <x:c r="F3796" s="39" t="n">
        <x:f>IF(E3796="","",D3796/E3796)</x:f>
        <x:v>0.014646464646464645</x:v>
      </x:c>
      <x:c r="G3796" s="36" t="str">
        <x:v>mfhhis01.csv</x:v>
      </x:c>
      <x:c r="H3796" s="36" t="str">
        <x:v>https://ticdata.treasury.gov/Publish/slt_table5.html</x:v>
      </x:c>
      <x:c r="I3796" s="37" t="n">
        <x:v>46269</x:v>
      </x:c>
      <x:c r="J3796" s="36" t="str">
        <x:v>Monthly, end of period</x:v>
      </x:c>
      <x:c r="K3796" s="36" t="str">
        <x:v>Billions of U.S. dollars</x:v>
      </x:c>
    </x:row>
    <x:row r="3797">
      <x:c r="A3797" s="37" t="n">
        <x:v>40452</x:v>
      </x:c>
      <x:c r="B3797" s="36" t="str">
        <x:v>Sweden</x:v>
      </x:c>
      <x:c r="C3797" s="36" t="str">
        <x:v>Country or economy</x:v>
      </x:c>
      <x:c r="D3797" s="55" t="n">
        <x:v>16.1</x:v>
      </x:c>
      <x:c r="E3797" s="55" t="n">
        <x:v>4356</x:v>
      </x:c>
      <x:c r="F3797" s="39" t="n">
        <x:f>IF(E3797="","",D3797/E3797)</x:f>
        <x:v>0.003696051423324151</x:v>
      </x:c>
      <x:c r="G3797" s="36" t="str">
        <x:v>mfhhis01.csv</x:v>
      </x:c>
      <x:c r="H3797" s="36" t="str">
        <x:v>https://ticdata.treasury.gov/Publish/slt_table5.html</x:v>
      </x:c>
      <x:c r="I3797" s="37" t="n">
        <x:v>46269</x:v>
      </x:c>
      <x:c r="J3797" s="36" t="str">
        <x:v>Monthly, end of period</x:v>
      </x:c>
      <x:c r="K3797" s="36" t="str">
        <x:v>Billions of U.S. dollars</x:v>
      </x:c>
    </x:row>
    <x:row r="3798">
      <x:c r="A3798" s="37" t="n">
        <x:v>40452</x:v>
      </x:c>
      <x:c r="B3798" s="36" t="str">
        <x:v>Switzerland</x:v>
      </x:c>
      <x:c r="C3798" s="36" t="str">
        <x:v>Country or economy</x:v>
      </x:c>
      <x:c r="D3798" s="55" t="n">
        <x:v>105.7</x:v>
      </x:c>
      <x:c r="E3798" s="55" t="n">
        <x:v>4356</x:v>
      </x:c>
      <x:c r="F3798" s="39" t="n">
        <x:f>IF(E3798="","",D3798/E3798)</x:f>
        <x:v>0.024265381083562902</x:v>
      </x:c>
      <x:c r="G3798" s="36" t="str">
        <x:v>mfhhis01.csv</x:v>
      </x:c>
      <x:c r="H3798" s="36" t="str">
        <x:v>https://ticdata.treasury.gov/Publish/slt_table5.html</x:v>
      </x:c>
      <x:c r="I3798" s="37" t="n">
        <x:v>46269</x:v>
      </x:c>
      <x:c r="J3798" s="36" t="str">
        <x:v>Monthly, end of period</x:v>
      </x:c>
      <x:c r="K3798" s="36" t="str">
        <x:v>Billions of U.S. dollars</x:v>
      </x:c>
    </x:row>
    <x:row r="3799">
      <x:c r="A3799" s="37" t="n">
        <x:v>40452</x:v>
      </x:c>
      <x:c r="B3799" s="36" t="str">
        <x:v>Taiwan</x:v>
      </x:c>
      <x:c r="C3799" s="36" t="str">
        <x:v>Country or economy</x:v>
      </x:c>
      <x:c r="D3799" s="55" t="n">
        <x:v>154.5</x:v>
      </x:c>
      <x:c r="E3799" s="55" t="n">
        <x:v>4356</x:v>
      </x:c>
      <x:c r="F3799" s="39" t="n">
        <x:f>IF(E3799="","",D3799/E3799)</x:f>
        <x:v>0.03546831955922865</x:v>
      </x:c>
      <x:c r="G3799" s="36" t="str">
        <x:v>mfhhis01.csv</x:v>
      </x:c>
      <x:c r="H3799" s="36" t="str">
        <x:v>https://ticdata.treasury.gov/Publish/slt_table5.html</x:v>
      </x:c>
      <x:c r="I3799" s="37" t="n">
        <x:v>46269</x:v>
      </x:c>
      <x:c r="J3799" s="36" t="str">
        <x:v>Monthly, end of period</x:v>
      </x:c>
      <x:c r="K3799" s="36" t="str">
        <x:v>Billions of U.S. dollars</x:v>
      </x:c>
    </x:row>
    <x:row r="3800">
      <x:c r="A3800" s="37" t="n">
        <x:v>40452</x:v>
      </x:c>
      <x:c r="B3800" s="36" t="str">
        <x:v>Thailand</x:v>
      </x:c>
      <x:c r="C3800" s="36" t="str">
        <x:v>Country or economy</x:v>
      </x:c>
      <x:c r="D3800" s="55" t="n">
        <x:v>52.7</x:v>
      </x:c>
      <x:c r="E3800" s="55" t="n">
        <x:v>4356</x:v>
      </x:c>
      <x:c r="F3800" s="39" t="n">
        <x:f>IF(E3800="","",D3800/E3800)</x:f>
        <x:v>0.012098255280073463</x:v>
      </x:c>
      <x:c r="G3800" s="36" t="str">
        <x:v>mfhhis01.csv</x:v>
      </x:c>
      <x:c r="H3800" s="36" t="str">
        <x:v>https://ticdata.treasury.gov/Publish/slt_table5.html</x:v>
      </x:c>
      <x:c r="I3800" s="37" t="n">
        <x:v>46269</x:v>
      </x:c>
      <x:c r="J3800" s="36" t="str">
        <x:v>Monthly, end of period</x:v>
      </x:c>
      <x:c r="K3800" s="36" t="str">
        <x:v>Billions of U.S. dollars</x:v>
      </x:c>
    </x:row>
    <x:row r="3801">
      <x:c r="A3801" s="37" t="n">
        <x:v>40452</x:v>
      </x:c>
      <x:c r="B3801" s="36" t="str">
        <x:v>Turkey</x:v>
      </x:c>
      <x:c r="C3801" s="36" t="str">
        <x:v>Country or economy</x:v>
      </x:c>
      <x:c r="D3801" s="55" t="n">
        <x:v>27.8</x:v>
      </x:c>
      <x:c r="E3801" s="55" t="n">
        <x:v>4356</x:v>
      </x:c>
      <x:c r="F3801" s="39" t="n">
        <x:f>IF(E3801="","",D3801/E3801)</x:f>
        <x:v>0.0063820018365472915</x:v>
      </x:c>
      <x:c r="G3801" s="36" t="str">
        <x:v>mfhhis01.csv</x:v>
      </x:c>
      <x:c r="H3801" s="36" t="str">
        <x:v>https://ticdata.treasury.gov/Publish/slt_table5.html</x:v>
      </x:c>
      <x:c r="I3801" s="37" t="n">
        <x:v>46269</x:v>
      </x:c>
      <x:c r="J3801" s="36" t="str">
        <x:v>Monthly, end of period</x:v>
      </x:c>
      <x:c r="K3801" s="36" t="str">
        <x:v>Billions of U.S. dollars</x:v>
      </x:c>
    </x:row>
    <x:row r="3802">
      <x:c r="A3802" s="37" t="n">
        <x:v>40452</x:v>
      </x:c>
      <x:c r="B3802" s="36" t="str">
        <x:v>United Kingdom</x:v>
      </x:c>
      <x:c r="C3802" s="36" t="str">
        <x:v>Country or economy</x:v>
      </x:c>
      <x:c r="D3802" s="55" t="n">
        <x:v>207.3</x:v>
      </x:c>
      <x:c r="E3802" s="55" t="n">
        <x:v>4356</x:v>
      </x:c>
      <x:c r="F3802" s="39" t="n">
        <x:f>IF(E3802="","",D3802/E3802)</x:f>
        <x:v>0.04758953168044077</x:v>
      </x:c>
      <x:c r="G3802" s="36" t="str">
        <x:v>mfhhis01.csv</x:v>
      </x:c>
      <x:c r="H3802" s="36" t="str">
        <x:v>https://ticdata.treasury.gov/Publish/slt_table5.html</x:v>
      </x:c>
      <x:c r="I3802" s="37" t="n">
        <x:v>46269</x:v>
      </x:c>
      <x:c r="J3802" s="36" t="str">
        <x:v>Monthly, end of period</x:v>
      </x:c>
      <x:c r="K3802" s="36" t="str">
        <x:v>Billions of U.S. dollars</x:v>
      </x:c>
    </x:row>
    <x:row r="3803">
      <x:c r="A3803" s="37" t="n">
        <x:v>40483</x:v>
      </x:c>
      <x:c r="B3803" s="36" t="str">
        <x:v>All Other</x:v>
      </x:c>
      <x:c r="C3803" s="36" t="str">
        <x:v>Aggregate</x:v>
      </x:c>
      <x:c r="D3803" s="55" t="n">
        <x:v>200.2</x:v>
      </x:c>
      <x:c r="E3803" s="55" t="n">
        <x:v>4394.4</x:v>
      </x:c>
      <x:c r="F3803" s="39" t="n">
        <x:f>IF(E3803="","",D3803/E3803)</x:f>
        <x:v>0.045557982887311124</x:v>
      </x:c>
      <x:c r="G3803" s="36" t="str">
        <x:v>mfhhis01.csv</x:v>
      </x:c>
      <x:c r="H3803" s="36" t="str">
        <x:v>https://ticdata.treasury.gov/Publish/slt_table5.html</x:v>
      </x:c>
      <x:c r="I3803" s="37" t="n">
        <x:v>46269</x:v>
      </x:c>
      <x:c r="J3803" s="36" t="str">
        <x:v>Monthly, end of period</x:v>
      </x:c>
      <x:c r="K3803" s="36" t="str">
        <x:v>Billions of U.S. dollars</x:v>
      </x:c>
    </x:row>
    <x:row r="3804">
      <x:c r="A3804" s="37" t="n">
        <x:v>40483</x:v>
      </x:c>
      <x:c r="B3804" s="36" t="str">
        <x:v>Australia</x:v>
      </x:c>
      <x:c r="C3804" s="36" t="str">
        <x:v>Country or economy</x:v>
      </x:c>
      <x:c r="D3804" s="55" t="n">
        <x:v>14.8</x:v>
      </x:c>
      <x:c r="E3804" s="55" t="n">
        <x:v>4394.4</x:v>
      </x:c>
      <x:c r="F3804" s="39" t="n">
        <x:f>IF(E3804="","",D3804/E3804)</x:f>
        <x:v>0.0033679228108501732</x:v>
      </x:c>
      <x:c r="G3804" s="36" t="str">
        <x:v>mfhhis01.csv</x:v>
      </x:c>
      <x:c r="H3804" s="36" t="str">
        <x:v>https://ticdata.treasury.gov/Publish/slt_table5.html</x:v>
      </x:c>
      <x:c r="I3804" s="37" t="n">
        <x:v>46269</x:v>
      </x:c>
      <x:c r="J3804" s="36" t="str">
        <x:v>Monthly, end of period</x:v>
      </x:c>
      <x:c r="K3804" s="36" t="str">
        <x:v>Billions of U.S. dollars</x:v>
      </x:c>
    </x:row>
    <x:row r="3805">
      <x:c r="A3805" s="37" t="n">
        <x:v>40483</x:v>
      </x:c>
      <x:c r="B3805" s="36" t="str">
        <x:v>Belgium</x:v>
      </x:c>
      <x:c r="C3805" s="36" t="str">
        <x:v>Country or economy</x:v>
      </x:c>
      <x:c r="D3805" s="55" t="n">
        <x:v>33.4</x:v>
      </x:c>
      <x:c r="E3805" s="55" t="n">
        <x:v>4394.4</x:v>
      </x:c>
      <x:c r="F3805" s="39" t="n">
        <x:f>IF(E3805="","",D3805/E3805)</x:f>
        <x:v>0.007600582559621337</x:v>
      </x:c>
      <x:c r="G3805" s="36" t="str">
        <x:v>mfhhis01.csv</x:v>
      </x:c>
      <x:c r="H3805" s="36" t="str">
        <x:v>https://ticdata.treasury.gov/Publish/slt_table5.html</x:v>
      </x:c>
      <x:c r="I3805" s="37" t="n">
        <x:v>46269</x:v>
      </x:c>
      <x:c r="J3805" s="36" t="str">
        <x:v>Monthly, end of period</x:v>
      </x:c>
      <x:c r="K3805" s="36" t="str">
        <x:v>Billions of U.S. dollars</x:v>
      </x:c>
    </x:row>
    <x:row r="3806">
      <x:c r="A3806" s="37" t="n">
        <x:v>40483</x:v>
      </x:c>
      <x:c r="B3806" s="36" t="str">
        <x:v>Brazil</x:v>
      </x:c>
      <x:c r="C3806" s="36" t="str">
        <x:v>Country or economy</x:v>
      </x:c>
      <x:c r="D3806" s="55" t="n">
        <x:v>189.8</x:v>
      </x:c>
      <x:c r="E3806" s="55" t="n">
        <x:v>4394.4</x:v>
      </x:c>
      <x:c r="F3806" s="39" t="n">
        <x:f>IF(E3806="","",D3806/E3806)</x:f>
        <x:v>0.04319133442563263</x:v>
      </x:c>
      <x:c r="G3806" s="36" t="str">
        <x:v>mfhhis01.csv</x:v>
      </x:c>
      <x:c r="H3806" s="36" t="str">
        <x:v>https://ticdata.treasury.gov/Publish/slt_table5.html</x:v>
      </x:c>
      <x:c r="I3806" s="37" t="n">
        <x:v>46269</x:v>
      </x:c>
      <x:c r="J3806" s="36" t="str">
        <x:v>Monthly, end of period</x:v>
      </x:c>
      <x:c r="K3806" s="36" t="str">
        <x:v>Billions of U.S. dollars</x:v>
      </x:c>
    </x:row>
    <x:row r="3807">
      <x:c r="A3807" s="37" t="n">
        <x:v>40483</x:v>
      </x:c>
      <x:c r="B3807" s="36" t="str">
        <x:v>Canada</x:v>
      </x:c>
      <x:c r="C3807" s="36" t="str">
        <x:v>Country or economy</x:v>
      </x:c>
      <x:c r="D3807" s="55" t="n">
        <x:v>74.8</x:v>
      </x:c>
      <x:c r="E3807" s="55" t="n">
        <x:v>4394.4</x:v>
      </x:c>
      <x:c r="F3807" s="39" t="n">
        <x:f>IF(E3807="","",D3807/E3807)</x:f>
        <x:v>0.017021663935918443</x:v>
      </x:c>
      <x:c r="G3807" s="36" t="str">
        <x:v>mfhhis01.csv</x:v>
      </x:c>
      <x:c r="H3807" s="36" t="str">
        <x:v>https://ticdata.treasury.gov/Publish/slt_table5.html</x:v>
      </x:c>
      <x:c r="I3807" s="37" t="n">
        <x:v>46269</x:v>
      </x:c>
      <x:c r="J3807" s="36" t="str">
        <x:v>Monthly, end of period</x:v>
      </x:c>
      <x:c r="K3807" s="36" t="str">
        <x:v>Billions of U.S. dollars</x:v>
      </x:c>
    </x:row>
    <x:row r="3808">
      <x:c r="A3808" s="37" t="n">
        <x:v>40483</x:v>
      </x:c>
      <x:c r="B3808" s="36" t="str">
        <x:v>Carib Bnkng Ctrs</x:v>
      </x:c>
      <x:c r="C3808" s="36" t="str">
        <x:v>Country or economy</x:v>
      </x:c>
      <x:c r="D3808" s="55" t="n">
        <x:v>156.4</x:v>
      </x:c>
      <x:c r="E3808" s="55" t="n">
        <x:v>4394.4</x:v>
      </x:c>
      <x:c r="F3808" s="39" t="n">
        <x:f>IF(E3808="","",D3808/E3808)</x:f>
        <x:v>0.035590751866011294</x:v>
      </x:c>
      <x:c r="G3808" s="36" t="str">
        <x:v>mfhhis01.csv</x:v>
      </x:c>
      <x:c r="H3808" s="36" t="str">
        <x:v>https://ticdata.treasury.gov/Publish/slt_table5.html</x:v>
      </x:c>
      <x:c r="I3808" s="37" t="n">
        <x:v>46269</x:v>
      </x:c>
      <x:c r="J3808" s="36" t="str">
        <x:v>Monthly, end of period</x:v>
      </x:c>
      <x:c r="K3808" s="36" t="str">
        <x:v>Billions of U.S. dollars</x:v>
      </x:c>
    </x:row>
    <x:row r="3809">
      <x:c r="A3809" s="37" t="n">
        <x:v>40483</x:v>
      </x:c>
      <x:c r="B3809" s="36" t="str">
        <x:v>Chile</x:v>
      </x:c>
      <x:c r="C3809" s="36" t="str">
        <x:v>Country or economy</x:v>
      </x:c>
      <x:c r="D3809" s="55" t="n">
        <x:v>13.4</x:v>
      </x:c>
      <x:c r="E3809" s="55" t="n">
        <x:v>4394.4</x:v>
      </x:c>
      <x:c r="F3809" s="39" t="n">
        <x:f>IF(E3809="","",D3809/E3809)</x:f>
        <x:v>0.0030493355179319137</x:v>
      </x:c>
      <x:c r="G3809" s="36" t="str">
        <x:v>mfhhis01.csv</x:v>
      </x:c>
      <x:c r="H3809" s="36" t="str">
        <x:v>https://ticdata.treasury.gov/Publish/slt_table5.html</x:v>
      </x:c>
      <x:c r="I3809" s="37" t="n">
        <x:v>46269</x:v>
      </x:c>
      <x:c r="J3809" s="36" t="str">
        <x:v>Monthly, end of period</x:v>
      </x:c>
      <x:c r="K3809" s="36" t="str">
        <x:v>Billions of U.S. dollars</x:v>
      </x:c>
    </x:row>
    <x:row r="3810">
      <x:c r="A3810" s="37" t="n">
        <x:v>40483</x:v>
      </x:c>
      <x:c r="B3810" s="36" t="str">
        <x:v>China, Mainland</x:v>
      </x:c>
      <x:c r="C3810" s="36" t="str">
        <x:v>Country or economy</x:v>
      </x:c>
      <x:c r="D3810" s="55" t="n">
        <x:v>1164.1</x:v>
      </x:c>
      <x:c r="E3810" s="55" t="n">
        <x:v>4394.4</x:v>
      </x:c>
      <x:c r="F3810" s="39" t="n">
        <x:f>IF(E3810="","",D3810/E3810)</x:f>
        <x:v>0.2649053340615329</x:v>
      </x:c>
      <x:c r="G3810" s="36" t="str">
        <x:v>mfhhis01.csv</x:v>
      </x:c>
      <x:c r="H3810" s="36" t="str">
        <x:v>https://ticdata.treasury.gov/Publish/slt_table5.html</x:v>
      </x:c>
      <x:c r="I3810" s="37" t="n">
        <x:v>46269</x:v>
      </x:c>
      <x:c r="J3810" s="36" t="str">
        <x:v>Monthly, end of period</x:v>
      </x:c>
      <x:c r="K3810" s="36" t="str">
        <x:v>Billions of U.S. dollars</x:v>
      </x:c>
    </x:row>
    <x:row r="3811">
      <x:c r="A3811" s="37" t="n">
        <x:v>40483</x:v>
      </x:c>
      <x:c r="B3811" s="36" t="str">
        <x:v>Colombia</x:v>
      </x:c>
      <x:c r="C3811" s="36" t="str">
        <x:v>Country or economy</x:v>
      </x:c>
      <x:c r="D3811" s="55" t="n">
        <x:v>20.3</x:v>
      </x:c>
      <x:c r="E3811" s="55" t="n">
        <x:v>4394.4</x:v>
      </x:c>
      <x:c r="F3811" s="39" t="n">
        <x:f>IF(E3811="","",D3811/E3811)</x:f>
        <x:v>0.004619515747314765</x:v>
      </x:c>
      <x:c r="G3811" s="36" t="str">
        <x:v>mfhhis01.csv</x:v>
      </x:c>
      <x:c r="H3811" s="36" t="str">
        <x:v>https://ticdata.treasury.gov/Publish/slt_table5.html</x:v>
      </x:c>
      <x:c r="I3811" s="37" t="n">
        <x:v>46269</x:v>
      </x:c>
      <x:c r="J3811" s="36" t="str">
        <x:v>Monthly, end of period</x:v>
      </x:c>
      <x:c r="K3811" s="36" t="str">
        <x:v>Billions of U.S. dollars</x:v>
      </x:c>
    </x:row>
    <x:row r="3812">
      <x:c r="A3812" s="37" t="n">
        <x:v>40483</x:v>
      </x:c>
      <x:c r="B3812" s="36" t="str">
        <x:v>Egypt</x:v>
      </x:c>
      <x:c r="C3812" s="36" t="str">
        <x:v>Country or economy</x:v>
      </x:c>
      <x:c r="D3812" s="55" t="n">
        <x:v>29.8</x:v>
      </x:c>
      <x:c r="E3812" s="55" t="n">
        <x:v>4394.4</x:v>
      </x:c>
      <x:c r="F3812" s="39" t="n">
        <x:f>IF(E3812="","",D3812/E3812)</x:f>
        <x:v>0.006781358092117241</x:v>
      </x:c>
      <x:c r="G3812" s="36" t="str">
        <x:v>mfhhis01.csv</x:v>
      </x:c>
      <x:c r="H3812" s="36" t="str">
        <x:v>https://ticdata.treasury.gov/Publish/slt_table5.html</x:v>
      </x:c>
      <x:c r="I3812" s="37" t="n">
        <x:v>46269</x:v>
      </x:c>
      <x:c r="J3812" s="36" t="str">
        <x:v>Monthly, end of period</x:v>
      </x:c>
      <x:c r="K3812" s="36" t="str">
        <x:v>Billions of U.S. dollars</x:v>
      </x:c>
    </x:row>
    <x:row r="3813">
      <x:c r="A3813" s="37" t="n">
        <x:v>40483</x:v>
      </x:c>
      <x:c r="B3813" s="36" t="str">
        <x:v>Foreign official</x:v>
      </x:c>
      <x:c r="C3813" s="36" t="str">
        <x:v>Aggregate</x:v>
      </x:c>
      <x:c r="D3813" s="55" t="n">
        <x:v>3212.4</x:v>
      </x:c>
      <x:c r="E3813" s="55" t="n">
        <x:v>4394.4</x:v>
      </x:c>
      <x:c r="F3813" s="39" t="n">
        <x:f>IF(E3813="","",D3813/E3813)</x:f>
        <x:v>0.7310212998361552</x:v>
      </x:c>
      <x:c r="G3813" s="36" t="str">
        <x:v>mfhhis01.csv</x:v>
      </x:c>
      <x:c r="H3813" s="36" t="str">
        <x:v>https://ticdata.treasury.gov/Publish/slt_table5.html</x:v>
      </x:c>
      <x:c r="I3813" s="37" t="n">
        <x:v>46269</x:v>
      </x:c>
      <x:c r="J3813" s="36" t="str">
        <x:v>Monthly, end of period</x:v>
      </x:c>
      <x:c r="K3813" s="36" t="str">
        <x:v>Billions of U.S. dollars</x:v>
      </x:c>
    </x:row>
    <x:row r="3814">
      <x:c r="A3814" s="37" t="n">
        <x:v>40483</x:v>
      </x:c>
      <x:c r="B3814" s="36" t="str">
        <x:v>Foreign official Treasury bills</x:v>
      </x:c>
      <x:c r="C3814" s="36" t="str">
        <x:v>Aggregate</x:v>
      </x:c>
      <x:c r="D3814" s="55" t="n">
        <x:v>499.2</x:v>
      </x:c>
      <x:c r="E3814" s="55" t="n">
        <x:v>4394.4</x:v>
      </x:c>
      <x:c r="F3814" s="39" t="n">
        <x:f>IF(E3814="","",D3814/E3814)</x:f>
        <x:v>0.113599126160568</x:v>
      </x:c>
      <x:c r="G3814" s="36" t="str">
        <x:v>mfhhis01.csv</x:v>
      </x:c>
      <x:c r="H3814" s="36" t="str">
        <x:v>https://ticdata.treasury.gov/Publish/slt_table5.html</x:v>
      </x:c>
      <x:c r="I3814" s="37" t="n">
        <x:v>46269</x:v>
      </x:c>
      <x:c r="J3814" s="36" t="str">
        <x:v>Monthly, end of period</x:v>
      </x:c>
      <x:c r="K3814" s="36" t="str">
        <x:v>Billions of U.S. dollars</x:v>
      </x:c>
    </x:row>
    <x:row r="3815">
      <x:c r="A3815" s="37" t="n">
        <x:v>40483</x:v>
      </x:c>
      <x:c r="B3815" s="36" t="str">
        <x:v>Foreign official Treasury bonds and notes</x:v>
      </x:c>
      <x:c r="C3815" s="36" t="str">
        <x:v>Aggregate</x:v>
      </x:c>
      <x:c r="D3815" s="55" t="n">
        <x:v>2713.2</x:v>
      </x:c>
      <x:c r="E3815" s="55" t="n">
        <x:v>4394.4</x:v>
      </x:c>
      <x:c r="F3815" s="39" t="n">
        <x:f>IF(E3815="","",D3815/E3815)</x:f>
        <x:v>0.6174221736755872</x:v>
      </x:c>
      <x:c r="G3815" s="36" t="str">
        <x:v>mfhhis01.csv</x:v>
      </x:c>
      <x:c r="H3815" s="36" t="str">
        <x:v>https://ticdata.treasury.gov/Publish/slt_table5.html</x:v>
      </x:c>
      <x:c r="I3815" s="37" t="n">
        <x:v>46269</x:v>
      </x:c>
      <x:c r="J3815" s="36" t="str">
        <x:v>Monthly, end of period</x:v>
      </x:c>
      <x:c r="K3815" s="36" t="str">
        <x:v>Billions of U.S. dollars</x:v>
      </x:c>
    </x:row>
    <x:row r="3816">
      <x:c r="A3816" s="37" t="n">
        <x:v>40483</x:v>
      </x:c>
      <x:c r="B3816" s="36" t="str">
        <x:v>France</x:v>
      </x:c>
      <x:c r="C3816" s="36" t="str">
        <x:v>Country or economy</x:v>
      </x:c>
      <x:c r="D3816" s="55" t="n">
        <x:v>20.1</x:v>
      </x:c>
      <x:c r="E3816" s="55" t="n">
        <x:v>4394.4</x:v>
      </x:c>
      <x:c r="F3816" s="39" t="n">
        <x:f>IF(E3816="","",D3816/E3816)</x:f>
        <x:v>0.004574003276897871</x:v>
      </x:c>
      <x:c r="G3816" s="36" t="str">
        <x:v>mfhhis01.csv</x:v>
      </x:c>
      <x:c r="H3816" s="36" t="str">
        <x:v>https://ticdata.treasury.gov/Publish/slt_table5.html</x:v>
      </x:c>
      <x:c r="I3816" s="37" t="n">
        <x:v>46269</x:v>
      </x:c>
      <x:c r="J3816" s="36" t="str">
        <x:v>Monthly, end of period</x:v>
      </x:c>
      <x:c r="K3816" s="36" t="str">
        <x:v>Billions of U.S. dollars</x:v>
      </x:c>
    </x:row>
    <x:row r="3817">
      <x:c r="A3817" s="37" t="n">
        <x:v>40483</x:v>
      </x:c>
      <x:c r="B3817" s="36" t="str">
        <x:v>Germany</x:v>
      </x:c>
      <x:c r="C3817" s="36" t="str">
        <x:v>Country or economy</x:v>
      </x:c>
      <x:c r="D3817" s="55" t="n">
        <x:v>58.6</x:v>
      </x:c>
      <x:c r="E3817" s="55" t="n">
        <x:v>4394.4</x:v>
      </x:c>
      <x:c r="F3817" s="39" t="n">
        <x:f>IF(E3817="","",D3817/E3817)</x:f>
        <x:v>0.013335153832150011</x:v>
      </x:c>
      <x:c r="G3817" s="36" t="str">
        <x:v>mfhhis01.csv</x:v>
      </x:c>
      <x:c r="H3817" s="36" t="str">
        <x:v>https://ticdata.treasury.gov/Publish/slt_table5.html</x:v>
      </x:c>
      <x:c r="I3817" s="37" t="n">
        <x:v>46269</x:v>
      </x:c>
      <x:c r="J3817" s="36" t="str">
        <x:v>Monthly, end of period</x:v>
      </x:c>
      <x:c r="K3817" s="36" t="str">
        <x:v>Billions of U.S. dollars</x:v>
      </x:c>
    </x:row>
    <x:row r="3818">
      <x:c r="A3818" s="37" t="n">
        <x:v>40483</x:v>
      </x:c>
      <x:c r="B3818" s="36" t="str">
        <x:v>Grand Total</x:v>
      </x:c>
      <x:c r="C3818" s="36" t="str">
        <x:v>Aggregate</x:v>
      </x:c>
      <x:c r="D3818" s="55" t="n">
        <x:v>4394.4</x:v>
      </x:c>
      <x:c r="E3818" s="55" t="n">
        <x:v>4394.4</x:v>
      </x:c>
      <x:c r="F3818" s="39" t="n">
        <x:f>IF(E3818="","",D3818/E3818)</x:f>
        <x:v>1</x:v>
      </x:c>
      <x:c r="G3818" s="36" t="str">
        <x:v>mfhhis01.csv</x:v>
      </x:c>
      <x:c r="H3818" s="36" t="str">
        <x:v>https://ticdata.treasury.gov/Publish/slt_table5.html</x:v>
      </x:c>
      <x:c r="I3818" s="37" t="n">
        <x:v>46269</x:v>
      </x:c>
      <x:c r="J3818" s="36" t="str">
        <x:v>Monthly, end of period</x:v>
      </x:c>
      <x:c r="K3818" s="36" t="str">
        <x:v>Billions of U.S. dollars</x:v>
      </x:c>
    </x:row>
    <x:row r="3819">
      <x:c r="A3819" s="37" t="n">
        <x:v>40483</x:v>
      </x:c>
      <x:c r="B3819" s="36" t="str">
        <x:v>Hong Kong</x:v>
      </x:c>
      <x:c r="C3819" s="36" t="str">
        <x:v>Country or economy</x:v>
      </x:c>
      <x:c r="D3819" s="55" t="n">
        <x:v>133.4</x:v>
      </x:c>
      <x:c r="E3819" s="55" t="n">
        <x:v>4394.4</x:v>
      </x:c>
      <x:c r="F3819" s="39" t="n">
        <x:f>IF(E3819="","",D3819/E3819)</x:f>
        <x:v>0.030356817768068454</x:v>
      </x:c>
      <x:c r="G3819" s="36" t="str">
        <x:v>mfhhis01.csv</x:v>
      </x:c>
      <x:c r="H3819" s="36" t="str">
        <x:v>https://ticdata.treasury.gov/Publish/slt_table5.html</x:v>
      </x:c>
      <x:c r="I3819" s="37" t="n">
        <x:v>46269</x:v>
      </x:c>
      <x:c r="J3819" s="36" t="str">
        <x:v>Monthly, end of period</x:v>
      </x:c>
      <x:c r="K3819" s="36" t="str">
        <x:v>Billions of U.S. dollars</x:v>
      </x:c>
    </x:row>
    <x:row r="3820">
      <x:c r="A3820" s="37" t="n">
        <x:v>40483</x:v>
      </x:c>
      <x:c r="B3820" s="36" t="str">
        <x:v>India</x:v>
      </x:c>
      <x:c r="C3820" s="36" t="str">
        <x:v>Country or economy</x:v>
      </x:c>
      <x:c r="D3820" s="55" t="n">
        <x:v>39.7</x:v>
      </x:c>
      <x:c r="E3820" s="55" t="n">
        <x:v>4394.4</x:v>
      </x:c>
      <x:c r="F3820" s="39" t="n">
        <x:f>IF(E3820="","",D3820/E3820)</x:f>
        <x:v>0.009034225377753505</x:v>
      </x:c>
      <x:c r="G3820" s="36" t="str">
        <x:v>mfhhis01.csv</x:v>
      </x:c>
      <x:c r="H3820" s="36" t="str">
        <x:v>https://ticdata.treasury.gov/Publish/slt_table5.html</x:v>
      </x:c>
      <x:c r="I3820" s="37" t="n">
        <x:v>46269</x:v>
      </x:c>
      <x:c r="J3820" s="36" t="str">
        <x:v>Monthly, end of period</x:v>
      </x:c>
      <x:c r="K3820" s="36" t="str">
        <x:v>Billions of U.S. dollars</x:v>
      </x:c>
    </x:row>
    <x:row r="3821">
      <x:c r="A3821" s="37" t="n">
        <x:v>40483</x:v>
      </x:c>
      <x:c r="B3821" s="36" t="str">
        <x:v>Ireland</x:v>
      </x:c>
      <x:c r="C3821" s="36" t="str">
        <x:v>Country or economy</x:v>
      </x:c>
      <x:c r="D3821" s="55" t="n">
        <x:v>49.8</x:v>
      </x:c>
      <x:c r="E3821" s="55" t="n">
        <x:v>4394.4</x:v>
      </x:c>
      <x:c r="F3821" s="39" t="n">
        <x:f>IF(E3821="","",D3821/E3821)</x:f>
        <x:v>0.011332605133806663</x:v>
      </x:c>
      <x:c r="G3821" s="36" t="str">
        <x:v>mfhhis01.csv</x:v>
      </x:c>
      <x:c r="H3821" s="36" t="str">
        <x:v>https://ticdata.treasury.gov/Publish/slt_table5.html</x:v>
      </x:c>
      <x:c r="I3821" s="37" t="n">
        <x:v>46269</x:v>
      </x:c>
      <x:c r="J3821" s="36" t="str">
        <x:v>Monthly, end of period</x:v>
      </x:c>
      <x:c r="K3821" s="36" t="str">
        <x:v>Billions of U.S. dollars</x:v>
      </x:c>
    </x:row>
    <x:row r="3822">
      <x:c r="A3822" s="37" t="n">
        <x:v>40483</x:v>
      </x:c>
      <x:c r="B3822" s="36" t="str">
        <x:v>Israel</x:v>
      </x:c>
      <x:c r="C3822" s="36" t="str">
        <x:v>Country or economy</x:v>
      </x:c>
      <x:c r="D3822" s="55" t="n">
        <x:v>20.5</x:v>
      </x:c>
      <x:c r="E3822" s="55" t="n">
        <x:v>4394.4</x:v>
      </x:c>
      <x:c r="F3822" s="39" t="n">
        <x:f>IF(E3822="","",D3822/E3822)</x:f>
        <x:v>0.004665028217731659</x:v>
      </x:c>
      <x:c r="G3822" s="36" t="str">
        <x:v>mfhhis01.csv</x:v>
      </x:c>
      <x:c r="H3822" s="36" t="str">
        <x:v>https://ticdata.treasury.gov/Publish/slt_table5.html</x:v>
      </x:c>
      <x:c r="I3822" s="37" t="n">
        <x:v>46269</x:v>
      </x:c>
      <x:c r="J3822" s="36" t="str">
        <x:v>Monthly, end of period</x:v>
      </x:c>
      <x:c r="K3822" s="36" t="str">
        <x:v>Billions of U.S. dollars</x:v>
      </x:c>
    </x:row>
    <x:row r="3823">
      <x:c r="A3823" s="37" t="n">
        <x:v>40483</x:v>
      </x:c>
      <x:c r="B3823" s="36" t="str">
        <x:v>Italy</x:v>
      </x:c>
      <x:c r="C3823" s="36" t="str">
        <x:v>Country or economy</x:v>
      </x:c>
      <x:c r="D3823" s="55" t="n">
        <x:v>23.6</x:v>
      </x:c>
      <x:c r="E3823" s="55" t="n">
        <x:v>4394.4</x:v>
      </x:c>
      <x:c r="F3823" s="39" t="n">
        <x:f>IF(E3823="","",D3823/E3823)</x:f>
        <x:v>0.00537047150919352</x:v>
      </x:c>
      <x:c r="G3823" s="36" t="str">
        <x:v>mfhhis01.csv</x:v>
      </x:c>
      <x:c r="H3823" s="36" t="str">
        <x:v>https://ticdata.treasury.gov/Publish/slt_table5.html</x:v>
      </x:c>
      <x:c r="I3823" s="37" t="n">
        <x:v>46269</x:v>
      </x:c>
      <x:c r="J3823" s="36" t="str">
        <x:v>Monthly, end of period</x:v>
      </x:c>
      <x:c r="K3823" s="36" t="str">
        <x:v>Billions of U.S. dollars</x:v>
      </x:c>
    </x:row>
    <x:row r="3824">
      <x:c r="A3824" s="37" t="n">
        <x:v>40483</x:v>
      </x:c>
      <x:c r="B3824" s="36" t="str">
        <x:v>Japan</x:v>
      </x:c>
      <x:c r="C3824" s="36" t="str">
        <x:v>Country or economy</x:v>
      </x:c>
      <x:c r="D3824" s="55" t="n">
        <x:v>875.9</x:v>
      </x:c>
      <x:c r="E3824" s="55" t="n">
        <x:v>4394.4</x:v>
      </x:c>
      <x:c r="F3824" s="39" t="n">
        <x:f>IF(E3824="","",D3824/E3824)</x:f>
        <x:v>0.1993218641907883</x:v>
      </x:c>
      <x:c r="G3824" s="36" t="str">
        <x:v>mfhhis01.csv</x:v>
      </x:c>
      <x:c r="H3824" s="36" t="str">
        <x:v>https://ticdata.treasury.gov/Publish/slt_table5.html</x:v>
      </x:c>
      <x:c r="I3824" s="37" t="n">
        <x:v>46269</x:v>
      </x:c>
      <x:c r="J3824" s="36" t="str">
        <x:v>Monthly, end of period</x:v>
      </x:c>
      <x:c r="K3824" s="36" t="str">
        <x:v>Billions of U.S. dollars</x:v>
      </x:c>
    </x:row>
    <x:row r="3825">
      <x:c r="A3825" s="37" t="n">
        <x:v>40483</x:v>
      </x:c>
      <x:c r="B3825" s="36" t="str">
        <x:v>Korea, South</x:v>
      </x:c>
      <x:c r="C3825" s="36" t="str">
        <x:v>Country or economy</x:v>
      </x:c>
      <x:c r="D3825" s="55" t="n">
        <x:v>39.8</x:v>
      </x:c>
      <x:c r="E3825" s="55" t="n">
        <x:v>4394.4</x:v>
      </x:c>
      <x:c r="F3825" s="39" t="n">
        <x:f>IF(E3825="","",D3825/E3825)</x:f>
        <x:v>0.009056981612961952</x:v>
      </x:c>
      <x:c r="G3825" s="36" t="str">
        <x:v>mfhhis01.csv</x:v>
      </x:c>
      <x:c r="H3825" s="36" t="str">
        <x:v>https://ticdata.treasury.gov/Publish/slt_table5.html</x:v>
      </x:c>
      <x:c r="I3825" s="37" t="n">
        <x:v>46269</x:v>
      </x:c>
      <x:c r="J3825" s="36" t="str">
        <x:v>Monthly, end of period</x:v>
      </x:c>
      <x:c r="K3825" s="36" t="str">
        <x:v>Billions of U.S. dollars</x:v>
      </x:c>
    </x:row>
    <x:row r="3826">
      <x:c r="A3826" s="37" t="n">
        <x:v>40483</x:v>
      </x:c>
      <x:c r="B3826" s="36" t="str">
        <x:v>Luxembourg</x:v>
      </x:c>
      <x:c r="C3826" s="36" t="str">
        <x:v>Country or economy</x:v>
      </x:c>
      <x:c r="D3826" s="55" t="n">
        <x:v>76.8</x:v>
      </x:c>
      <x:c r="E3826" s="55" t="n">
        <x:v>4394.4</x:v>
      </x:c>
      <x:c r="F3826" s="39" t="n">
        <x:f>IF(E3826="","",D3826/E3826)</x:f>
        <x:v>0.017476788640087386</x:v>
      </x:c>
      <x:c r="G3826" s="36" t="str">
        <x:v>mfhhis01.csv</x:v>
      </x:c>
      <x:c r="H3826" s="36" t="str">
        <x:v>https://ticdata.treasury.gov/Publish/slt_table5.html</x:v>
      </x:c>
      <x:c r="I3826" s="37" t="n">
        <x:v>46269</x:v>
      </x:c>
      <x:c r="J3826" s="36" t="str">
        <x:v>Monthly, end of period</x:v>
      </x:c>
      <x:c r="K3826" s="36" t="str">
        <x:v>Billions of U.S. dollars</x:v>
      </x:c>
    </x:row>
    <x:row r="3827">
      <x:c r="A3827" s="37" t="n">
        <x:v>40483</x:v>
      </x:c>
      <x:c r="B3827" s="36" t="str">
        <x:v>Malaysia</x:v>
      </x:c>
      <x:c r="C3827" s="36" t="str">
        <x:v>Country or economy</x:v>
      </x:c>
      <x:c r="D3827" s="55" t="n">
        <x:v>11.7</x:v>
      </x:c>
      <x:c r="E3827" s="55" t="n">
        <x:v>4394.4</x:v>
      </x:c>
      <x:c r="F3827" s="39" t="n">
        <x:f>IF(E3827="","",D3827/E3827)</x:f>
        <x:v>0.0026624795193883125</x:v>
      </x:c>
      <x:c r="G3827" s="36" t="str">
        <x:v>mfhhis01.csv</x:v>
      </x:c>
      <x:c r="H3827" s="36" t="str">
        <x:v>https://ticdata.treasury.gov/Publish/slt_table5.html</x:v>
      </x:c>
      <x:c r="I3827" s="37" t="n">
        <x:v>46269</x:v>
      </x:c>
      <x:c r="J3827" s="36" t="str">
        <x:v>Monthly, end of period</x:v>
      </x:c>
      <x:c r="K3827" s="36" t="str">
        <x:v>Billions of U.S. dollars</x:v>
      </x:c>
    </x:row>
    <x:row r="3828">
      <x:c r="A3828" s="37" t="n">
        <x:v>40483</x:v>
      </x:c>
      <x:c r="B3828" s="36" t="str">
        <x:v>Mexico</x:v>
      </x:c>
      <x:c r="C3828" s="36" t="str">
        <x:v>Country or economy</x:v>
      </x:c>
      <x:c r="D3828" s="55" t="n">
        <x:v>32.6</x:v>
      </x:c>
      <x:c r="E3828" s="55" t="n">
        <x:v>4394.4</x:v>
      </x:c>
      <x:c r="F3828" s="39" t="n">
        <x:f>IF(E3828="","",D3828/E3828)</x:f>
        <x:v>0.00741853267795376</x:v>
      </x:c>
      <x:c r="G3828" s="36" t="str">
        <x:v>mfhhis01.csv</x:v>
      </x:c>
      <x:c r="H3828" s="36" t="str">
        <x:v>https://ticdata.treasury.gov/Publish/slt_table5.html</x:v>
      </x:c>
      <x:c r="I3828" s="37" t="n">
        <x:v>46269</x:v>
      </x:c>
      <x:c r="J3828" s="36" t="str">
        <x:v>Monthly, end of period</x:v>
      </x:c>
      <x:c r="K3828" s="36" t="str">
        <x:v>Billions of U.S. dollars</x:v>
      </x:c>
    </x:row>
    <x:row r="3829">
      <x:c r="A3829" s="37" t="n">
        <x:v>40483</x:v>
      </x:c>
      <x:c r="B3829" s="36" t="str">
        <x:v>Netherlands</x:v>
      </x:c>
      <x:c r="C3829" s="36" t="str">
        <x:v>Country or economy</x:v>
      </x:c>
      <x:c r="D3829" s="55" t="n">
        <x:v>22.1</x:v>
      </x:c>
      <x:c r="E3829" s="55" t="n">
        <x:v>4394.4</x:v>
      </x:c>
      <x:c r="F3829" s="39" t="n">
        <x:f>IF(E3829="","",D3829/E3829)</x:f>
        <x:v>0.005029127981066813</x:v>
      </x:c>
      <x:c r="G3829" s="36" t="str">
        <x:v>mfhhis01.csv</x:v>
      </x:c>
      <x:c r="H3829" s="36" t="str">
        <x:v>https://ticdata.treasury.gov/Publish/slt_table5.html</x:v>
      </x:c>
      <x:c r="I3829" s="37" t="n">
        <x:v>46269</x:v>
      </x:c>
      <x:c r="J3829" s="36" t="str">
        <x:v>Monthly, end of period</x:v>
      </x:c>
      <x:c r="K3829" s="36" t="str">
        <x:v>Billions of U.S. dollars</x:v>
      </x:c>
    </x:row>
    <x:row r="3830">
      <x:c r="A3830" s="37" t="n">
        <x:v>40483</x:v>
      </x:c>
      <x:c r="B3830" s="36" t="str">
        <x:v>Norway</x:v>
      </x:c>
      <x:c r="C3830" s="36" t="str">
        <x:v>Country or economy</x:v>
      </x:c>
      <x:c r="D3830" s="55" t="n">
        <x:v>19</x:v>
      </x:c>
      <x:c r="E3830" s="55" t="n">
        <x:v>4394.4</x:v>
      </x:c>
      <x:c r="F3830" s="39" t="n">
        <x:f>IF(E3830="","",D3830/E3830)</x:f>
        <x:v>0.0043236846896049525</x:v>
      </x:c>
      <x:c r="G3830" s="36" t="str">
        <x:v>mfhhis01.csv</x:v>
      </x:c>
      <x:c r="H3830" s="36" t="str">
        <x:v>https://ticdata.treasury.gov/Publish/slt_table5.html</x:v>
      </x:c>
      <x:c r="I3830" s="37" t="n">
        <x:v>46269</x:v>
      </x:c>
      <x:c r="J3830" s="36" t="str">
        <x:v>Monthly, end of period</x:v>
      </x:c>
      <x:c r="K3830" s="36" t="str">
        <x:v>Billions of U.S. dollars</x:v>
      </x:c>
    </x:row>
    <x:row r="3831">
      <x:c r="A3831" s="37" t="n">
        <x:v>40483</x:v>
      </x:c>
      <x:c r="B3831" s="36" t="str">
        <x:v>Oil Exporters</x:v>
      </x:c>
      <x:c r="C3831" s="36" t="str">
        <x:v>Country or economy</x:v>
      </x:c>
      <x:c r="D3831" s="55" t="n">
        <x:v>204.3</x:v>
      </x:c>
      <x:c r="E3831" s="55" t="n">
        <x:v>4394.4</x:v>
      </x:c>
      <x:c r="F3831" s="39" t="n">
        <x:f>IF(E3831="","",D3831/E3831)</x:f>
        <x:v>0.04649098853085746</x:v>
      </x:c>
      <x:c r="G3831" s="36" t="str">
        <x:v>mfhhis01.csv</x:v>
      </x:c>
      <x:c r="H3831" s="36" t="str">
        <x:v>https://ticdata.treasury.gov/Publish/slt_table5.html</x:v>
      </x:c>
      <x:c r="I3831" s="37" t="n">
        <x:v>46269</x:v>
      </x:c>
      <x:c r="J3831" s="36" t="str">
        <x:v>Monthly, end of period</x:v>
      </x:c>
      <x:c r="K3831" s="36" t="str">
        <x:v>Billions of U.S. dollars</x:v>
      </x:c>
    </x:row>
    <x:row r="3832">
      <x:c r="A3832" s="37" t="n">
        <x:v>40483</x:v>
      </x:c>
      <x:c r="B3832" s="36" t="str">
        <x:v>Philippines</x:v>
      </x:c>
      <x:c r="C3832" s="36" t="str">
        <x:v>Country or economy</x:v>
      </x:c>
      <x:c r="D3832" s="55" t="n">
        <x:v>19.2</x:v>
      </x:c>
      <x:c r="E3832" s="55" t="n">
        <x:v>4394.4</x:v>
      </x:c>
      <x:c r="F3832" s="39" t="n">
        <x:f>IF(E3832="","",D3832/E3832)</x:f>
        <x:v>0.0043691971600218465</x:v>
      </x:c>
      <x:c r="G3832" s="36" t="str">
        <x:v>mfhhis01.csv</x:v>
      </x:c>
      <x:c r="H3832" s="36" t="str">
        <x:v>https://ticdata.treasury.gov/Publish/slt_table5.html</x:v>
      </x:c>
      <x:c r="I3832" s="37" t="n">
        <x:v>46269</x:v>
      </x:c>
      <x:c r="J3832" s="36" t="str">
        <x:v>Monthly, end of period</x:v>
      </x:c>
      <x:c r="K3832" s="36" t="str">
        <x:v>Billions of U.S. dollars</x:v>
      </x:c>
    </x:row>
    <x:row r="3833">
      <x:c r="A3833" s="37" t="n">
        <x:v>40483</x:v>
      </x:c>
      <x:c r="B3833" s="36" t="str">
        <x:v>Poland</x:v>
      </x:c>
      <x:c r="C3833" s="36" t="str">
        <x:v>Country or economy</x:v>
      </x:c>
      <x:c r="D3833" s="55" t="n">
        <x:v>27.2</x:v>
      </x:c>
      <x:c r="E3833" s="55" t="n">
        <x:v>4394.4</x:v>
      </x:c>
      <x:c r="F3833" s="39" t="n">
        <x:f>IF(E3833="","",D3833/E3833)</x:f>
        <x:v>0.006189695976697615</x:v>
      </x:c>
      <x:c r="G3833" s="36" t="str">
        <x:v>mfhhis01.csv</x:v>
      </x:c>
      <x:c r="H3833" s="36" t="str">
        <x:v>https://ticdata.treasury.gov/Publish/slt_table5.html</x:v>
      </x:c>
      <x:c r="I3833" s="37" t="n">
        <x:v>46269</x:v>
      </x:c>
      <x:c r="J3833" s="36" t="str">
        <x:v>Monthly, end of period</x:v>
      </x:c>
      <x:c r="K3833" s="36" t="str">
        <x:v>Billions of U.S. dollars</x:v>
      </x:c>
    </x:row>
    <x:row r="3834">
      <x:c r="A3834" s="37" t="n">
        <x:v>40483</x:v>
      </x:c>
      <x:c r="B3834" s="36" t="str">
        <x:v>Russia</x:v>
      </x:c>
      <x:c r="C3834" s="36" t="str">
        <x:v>Country or economy</x:v>
      </x:c>
      <x:c r="D3834" s="55" t="n">
        <x:v>167.3</x:v>
      </x:c>
      <x:c r="E3834" s="55" t="n">
        <x:v>4394.4</x:v>
      </x:c>
      <x:c r="F3834" s="39" t="n">
        <x:f>IF(E3834="","",D3834/E3834)</x:f>
        <x:v>0.03807118150373203</x:v>
      </x:c>
      <x:c r="G3834" s="36" t="str">
        <x:v>mfhhis01.csv</x:v>
      </x:c>
      <x:c r="H3834" s="36" t="str">
        <x:v>https://ticdata.treasury.gov/Publish/slt_table5.html</x:v>
      </x:c>
      <x:c r="I3834" s="37" t="n">
        <x:v>46269</x:v>
      </x:c>
      <x:c r="J3834" s="36" t="str">
        <x:v>Monthly, end of period</x:v>
      </x:c>
      <x:c r="K3834" s="36" t="str">
        <x:v>Billions of U.S. dollars</x:v>
      </x:c>
    </x:row>
    <x:row r="3835">
      <x:c r="A3835" s="37" t="n">
        <x:v>40483</x:v>
      </x:c>
      <x:c r="B3835" s="36" t="str">
        <x:v>Singapore</x:v>
      </x:c>
      <x:c r="C3835" s="36" t="str">
        <x:v>Country or economy</x:v>
      </x:c>
      <x:c r="D3835" s="55" t="n">
        <x:v>59.6</x:v>
      </x:c>
      <x:c r="E3835" s="55" t="n">
        <x:v>4394.4</x:v>
      </x:c>
      <x:c r="F3835" s="39" t="n">
        <x:f>IF(E3835="","",D3835/E3835)</x:f>
        <x:v>0.013562716184234483</x:v>
      </x:c>
      <x:c r="G3835" s="36" t="str">
        <x:v>mfhhis01.csv</x:v>
      </x:c>
      <x:c r="H3835" s="36" t="str">
        <x:v>https://ticdata.treasury.gov/Publish/slt_table5.html</x:v>
      </x:c>
      <x:c r="I3835" s="37" t="n">
        <x:v>46269</x:v>
      </x:c>
      <x:c r="J3835" s="36" t="str">
        <x:v>Monthly, end of period</x:v>
      </x:c>
      <x:c r="K3835" s="36" t="str">
        <x:v>Billions of U.S. dollars</x:v>
      </x:c>
    </x:row>
    <x:row r="3836">
      <x:c r="A3836" s="37" t="n">
        <x:v>40483</x:v>
      </x:c>
      <x:c r="B3836" s="36" t="str">
        <x:v>Sweden</x:v>
      </x:c>
      <x:c r="C3836" s="36" t="str">
        <x:v>Country or economy</x:v>
      </x:c>
      <x:c r="D3836" s="55" t="n">
        <x:v>15.2</x:v>
      </x:c>
      <x:c r="E3836" s="55" t="n">
        <x:v>4394.4</x:v>
      </x:c>
      <x:c r="F3836" s="39" t="n">
        <x:f>IF(E3836="","",D3836/E3836)</x:f>
        <x:v>0.0034589477516839616</x:v>
      </x:c>
      <x:c r="G3836" s="36" t="str">
        <x:v>mfhhis01.csv</x:v>
      </x:c>
      <x:c r="H3836" s="36" t="str">
        <x:v>https://ticdata.treasury.gov/Publish/slt_table5.html</x:v>
      </x:c>
      <x:c r="I3836" s="37" t="n">
        <x:v>46269</x:v>
      </x:c>
      <x:c r="J3836" s="36" t="str">
        <x:v>Monthly, end of period</x:v>
      </x:c>
      <x:c r="K3836" s="36" t="str">
        <x:v>Billions of U.S. dollars</x:v>
      </x:c>
    </x:row>
    <x:row r="3837">
      <x:c r="A3837" s="37" t="n">
        <x:v>40483</x:v>
      </x:c>
      <x:c r="B3837" s="36" t="str">
        <x:v>Switzerland</x:v>
      </x:c>
      <x:c r="C3837" s="36" t="str">
        <x:v>Country or economy</x:v>
      </x:c>
      <x:c r="D3837" s="55" t="n">
        <x:v>104.6</x:v>
      </x:c>
      <x:c r="E3837" s="55" t="n">
        <x:v>4394.4</x:v>
      </x:c>
      <x:c r="F3837" s="39" t="n">
        <x:f>IF(E3837="","",D3837/E3837)</x:f>
        <x:v>0.02380302202803568</x:v>
      </x:c>
      <x:c r="G3837" s="36" t="str">
        <x:v>mfhhis01.csv</x:v>
      </x:c>
      <x:c r="H3837" s="36" t="str">
        <x:v>https://ticdata.treasury.gov/Publish/slt_table5.html</x:v>
      </x:c>
      <x:c r="I3837" s="37" t="n">
        <x:v>46269</x:v>
      </x:c>
      <x:c r="J3837" s="36" t="str">
        <x:v>Monthly, end of period</x:v>
      </x:c>
      <x:c r="K3837" s="36" t="str">
        <x:v>Billions of U.S. dollars</x:v>
      </x:c>
    </x:row>
    <x:row r="3838">
      <x:c r="A3838" s="37" t="n">
        <x:v>40483</x:v>
      </x:c>
      <x:c r="B3838" s="36" t="str">
        <x:v>Taiwan</x:v>
      </x:c>
      <x:c r="C3838" s="36" t="str">
        <x:v>Country or economy</x:v>
      </x:c>
      <x:c r="D3838" s="55" t="n">
        <x:v>154.4</x:v>
      </x:c>
      <x:c r="E3838" s="55" t="n">
        <x:v>4394.4</x:v>
      </x:c>
      <x:c r="F3838" s="39" t="n">
        <x:f>IF(E3838="","",D3838/E3838)</x:f>
        <x:v>0.03513562716184235</x:v>
      </x:c>
      <x:c r="G3838" s="36" t="str">
        <x:v>mfhhis01.csv</x:v>
      </x:c>
      <x:c r="H3838" s="36" t="str">
        <x:v>https://ticdata.treasury.gov/Publish/slt_table5.html</x:v>
      </x:c>
      <x:c r="I3838" s="37" t="n">
        <x:v>46269</x:v>
      </x:c>
      <x:c r="J3838" s="36" t="str">
        <x:v>Monthly, end of period</x:v>
      </x:c>
      <x:c r="K3838" s="36" t="str">
        <x:v>Billions of U.S. dollars</x:v>
      </x:c>
    </x:row>
    <x:row r="3839">
      <x:c r="A3839" s="37" t="n">
        <x:v>40483</x:v>
      </x:c>
      <x:c r="B3839" s="36" t="str">
        <x:v>Thailand</x:v>
      </x:c>
      <x:c r="C3839" s="36" t="str">
        <x:v>Country or economy</x:v>
      </x:c>
      <x:c r="D3839" s="55" t="n">
        <x:v>52.2</x:v>
      </x:c>
      <x:c r="E3839" s="55" t="n">
        <x:v>4394.4</x:v>
      </x:c>
      <x:c r="F3839" s="39" t="n">
        <x:f>IF(E3839="","",D3839/E3839)</x:f>
        <x:v>0.011878754778809395</x:v>
      </x:c>
      <x:c r="G3839" s="36" t="str">
        <x:v>mfhhis01.csv</x:v>
      </x:c>
      <x:c r="H3839" s="36" t="str">
        <x:v>https://ticdata.treasury.gov/Publish/slt_table5.html</x:v>
      </x:c>
      <x:c r="I3839" s="37" t="n">
        <x:v>46269</x:v>
      </x:c>
      <x:c r="J3839" s="36" t="str">
        <x:v>Monthly, end of period</x:v>
      </x:c>
      <x:c r="K3839" s="36" t="str">
        <x:v>Billions of U.S. dollars</x:v>
      </x:c>
    </x:row>
    <x:row r="3840">
      <x:c r="A3840" s="37" t="n">
        <x:v>40483</x:v>
      </x:c>
      <x:c r="B3840" s="36" t="str">
        <x:v>Turkey</x:v>
      </x:c>
      <x:c r="C3840" s="36" t="str">
        <x:v>Country or economy</x:v>
      </x:c>
      <x:c r="D3840" s="55" t="n">
        <x:v>29.1</x:v>
      </x:c>
      <x:c r="E3840" s="55" t="n">
        <x:v>4394.4</x:v>
      </x:c>
      <x:c r="F3840" s="39" t="n">
        <x:f>IF(E3840="","",D3840/E3840)</x:f>
        <x:v>0.0066220644456581115</x:v>
      </x:c>
      <x:c r="G3840" s="36" t="str">
        <x:v>mfhhis01.csv</x:v>
      </x:c>
      <x:c r="H3840" s="36" t="str">
        <x:v>https://ticdata.treasury.gov/Publish/slt_table5.html</x:v>
      </x:c>
      <x:c r="I3840" s="37" t="n">
        <x:v>46269</x:v>
      </x:c>
      <x:c r="J3840" s="36" t="str">
        <x:v>Monthly, end of period</x:v>
      </x:c>
      <x:c r="K3840" s="36" t="str">
        <x:v>Billions of U.S. dollars</x:v>
      </x:c>
    </x:row>
    <x:row r="3841">
      <x:c r="A3841" s="37" t="n">
        <x:v>40483</x:v>
      </x:c>
      <x:c r="B3841" s="36" t="str">
        <x:v>United Kingdom</x:v>
      </x:c>
      <x:c r="C3841" s="36" t="str">
        <x:v>Country or economy</x:v>
      </x:c>
      <x:c r="D3841" s="55" t="n">
        <x:v>240.9</x:v>
      </x:c>
      <x:c r="E3841" s="55" t="n">
        <x:v>4394.4</x:v>
      </x:c>
      <x:c r="F3841" s="39" t="n">
        <x:f>IF(E3841="","",D3841/E3841)</x:f>
        <x:v>0.054819770617149106</x:v>
      </x:c>
      <x:c r="G3841" s="36" t="str">
        <x:v>mfhhis01.csv</x:v>
      </x:c>
      <x:c r="H3841" s="36" t="str">
        <x:v>https://ticdata.treasury.gov/Publish/slt_table5.html</x:v>
      </x:c>
      <x:c r="I3841" s="37" t="n">
        <x:v>46269</x:v>
      </x:c>
      <x:c r="J3841" s="36" t="str">
        <x:v>Monthly, end of period</x:v>
      </x:c>
      <x:c r="K3841" s="36" t="str">
        <x:v>Billions of U.S. dollars</x:v>
      </x:c>
    </x:row>
    <x:row r="3842">
      <x:c r="A3842" s="37" t="n">
        <x:v>40513</x:v>
      </x:c>
      <x:c r="B3842" s="36" t="str">
        <x:v>All Other</x:v>
      </x:c>
      <x:c r="C3842" s="36" t="str">
        <x:v>Aggregate</x:v>
      </x:c>
      <x:c r="D3842" s="55" t="n">
        <x:v>192.7</x:v>
      </x:c>
      <x:c r="E3842" s="55" t="n">
        <x:v>4415.8</x:v>
      </x:c>
      <x:c r="F3842" s="39" t="n">
        <x:f>IF(E3842="","",D3842/E3842)</x:f>
        <x:v>0.043638751755061364</x:v>
      </x:c>
      <x:c r="G3842" s="36" t="str">
        <x:v>mfhhis01.csv</x:v>
      </x:c>
      <x:c r="H3842" s="36" t="str">
        <x:v>https://ticdata.treasury.gov/Publish/slt_table5.html</x:v>
      </x:c>
      <x:c r="I3842" s="37" t="n">
        <x:v>46269</x:v>
      </x:c>
      <x:c r="J3842" s="36" t="str">
        <x:v>Monthly, end of period</x:v>
      </x:c>
      <x:c r="K3842" s="36" t="str">
        <x:v>Billions of U.S. dollars</x:v>
      </x:c>
    </x:row>
    <x:row r="3843">
      <x:c r="A3843" s="37" t="n">
        <x:v>40513</x:v>
      </x:c>
      <x:c r="B3843" s="36" t="str">
        <x:v>Australia</x:v>
      </x:c>
      <x:c r="C3843" s="36" t="str">
        <x:v>Country or economy</x:v>
      </x:c>
      <x:c r="D3843" s="55" t="n">
        <x:v>14.8</x:v>
      </x:c>
      <x:c r="E3843" s="55" t="n">
        <x:v>4415.8</x:v>
      </x:c>
      <x:c r="F3843" s="39" t="n">
        <x:f>IF(E3843="","",D3843/E3843)</x:f>
        <x:v>0.0033516010688889896</x:v>
      </x:c>
      <x:c r="G3843" s="36" t="str">
        <x:v>mfhhis01.csv</x:v>
      </x:c>
      <x:c r="H3843" s="36" t="str">
        <x:v>https://ticdata.treasury.gov/Publish/slt_table5.html</x:v>
      </x:c>
      <x:c r="I3843" s="37" t="n">
        <x:v>46269</x:v>
      </x:c>
      <x:c r="J3843" s="36" t="str">
        <x:v>Monthly, end of period</x:v>
      </x:c>
      <x:c r="K3843" s="36" t="str">
        <x:v>Billions of U.S. dollars</x:v>
      </x:c>
    </x:row>
    <x:row r="3844">
      <x:c r="A3844" s="37" t="n">
        <x:v>40513</x:v>
      </x:c>
      <x:c r="B3844" s="36" t="str">
        <x:v>Belgium</x:v>
      </x:c>
      <x:c r="C3844" s="36" t="str">
        <x:v>Country or economy</x:v>
      </x:c>
      <x:c r="D3844" s="55" t="n">
        <x:v>33.2</x:v>
      </x:c>
      <x:c r="E3844" s="55" t="n">
        <x:v>4415.8</x:v>
      </x:c>
      <x:c r="F3844" s="39" t="n">
        <x:f>IF(E3844="","",D3844/E3844)</x:f>
        <x:v>0.007518456451832058</x:v>
      </x:c>
      <x:c r="G3844" s="36" t="str">
        <x:v>mfhhis01.csv</x:v>
      </x:c>
      <x:c r="H3844" s="36" t="str">
        <x:v>https://ticdata.treasury.gov/Publish/slt_table5.html</x:v>
      </x:c>
      <x:c r="I3844" s="37" t="n">
        <x:v>46269</x:v>
      </x:c>
      <x:c r="J3844" s="36" t="str">
        <x:v>Monthly, end of period</x:v>
      </x:c>
      <x:c r="K3844" s="36" t="str">
        <x:v>Billions of U.S. dollars</x:v>
      </x:c>
    </x:row>
    <x:row r="3845">
      <x:c r="A3845" s="37" t="n">
        <x:v>40513</x:v>
      </x:c>
      <x:c r="B3845" s="36" t="str">
        <x:v>Brazil</x:v>
      </x:c>
      <x:c r="C3845" s="36" t="str">
        <x:v>Country or economy</x:v>
      </x:c>
      <x:c r="D3845" s="55" t="n">
        <x:v>179.7</x:v>
      </x:c>
      <x:c r="E3845" s="55" t="n">
        <x:v>4415.8</x:v>
      </x:c>
      <x:c r="F3845" s="39" t="n">
        <x:f>IF(E3845="","",D3845/E3845)</x:f>
        <x:v>0.040694777843199414</x:v>
      </x:c>
      <x:c r="G3845" s="36" t="str">
        <x:v>mfhhis01.csv</x:v>
      </x:c>
      <x:c r="H3845" s="36" t="str">
        <x:v>https://ticdata.treasury.gov/Publish/slt_table5.html</x:v>
      </x:c>
      <x:c r="I3845" s="37" t="n">
        <x:v>46269</x:v>
      </x:c>
      <x:c r="J3845" s="36" t="str">
        <x:v>Monthly, end of period</x:v>
      </x:c>
      <x:c r="K3845" s="36" t="str">
        <x:v>Billions of U.S. dollars</x:v>
      </x:c>
    </x:row>
    <x:row r="3846">
      <x:c r="A3846" s="37" t="n">
        <x:v>40513</x:v>
      </x:c>
      <x:c r="B3846" s="36" t="str">
        <x:v>Canada</x:v>
      </x:c>
      <x:c r="C3846" s="36" t="str">
        <x:v>Country or economy</x:v>
      </x:c>
      <x:c r="D3846" s="55" t="n">
        <x:v>74.7</x:v>
      </x:c>
      <x:c r="E3846" s="55" t="n">
        <x:v>4415.8</x:v>
      </x:c>
      <x:c r="F3846" s="39" t="n">
        <x:f>IF(E3846="","",D3846/E3846)</x:f>
        <x:v>0.016916527016622128</x:v>
      </x:c>
      <x:c r="G3846" s="36" t="str">
        <x:v>mfhhis01.csv</x:v>
      </x:c>
      <x:c r="H3846" s="36" t="str">
        <x:v>https://ticdata.treasury.gov/Publish/slt_table5.html</x:v>
      </x:c>
      <x:c r="I3846" s="37" t="n">
        <x:v>46269</x:v>
      </x:c>
      <x:c r="J3846" s="36" t="str">
        <x:v>Monthly, end of period</x:v>
      </x:c>
      <x:c r="K3846" s="36" t="str">
        <x:v>Billions of U.S. dollars</x:v>
      </x:c>
    </x:row>
    <x:row r="3847">
      <x:c r="A3847" s="37" t="n">
        <x:v>40513</x:v>
      </x:c>
      <x:c r="B3847" s="36" t="str">
        <x:v>Carib Bnkng Ctrs</x:v>
      </x:c>
      <x:c r="C3847" s="36" t="str">
        <x:v>Country or economy</x:v>
      </x:c>
      <x:c r="D3847" s="55" t="n">
        <x:v>165.9</x:v>
      </x:c>
      <x:c r="E3847" s="55" t="n">
        <x:v>4415.8</x:v>
      </x:c>
      <x:c r="F3847" s="39" t="n">
        <x:f>IF(E3847="","",D3847/E3847)</x:f>
        <x:v>0.03756963630599212</x:v>
      </x:c>
      <x:c r="G3847" s="36" t="str">
        <x:v>mfhhis01.csv</x:v>
      </x:c>
      <x:c r="H3847" s="36" t="str">
        <x:v>https://ticdata.treasury.gov/Publish/slt_table5.html</x:v>
      </x:c>
      <x:c r="I3847" s="37" t="n">
        <x:v>46269</x:v>
      </x:c>
      <x:c r="J3847" s="36" t="str">
        <x:v>Monthly, end of period</x:v>
      </x:c>
      <x:c r="K3847" s="36" t="str">
        <x:v>Billions of U.S. dollars</x:v>
      </x:c>
    </x:row>
    <x:row r="3848">
      <x:c r="A3848" s="37" t="n">
        <x:v>40513</x:v>
      </x:c>
      <x:c r="B3848" s="36" t="str">
        <x:v>Chile</x:v>
      </x:c>
      <x:c r="C3848" s="36" t="str">
        <x:v>Country or economy</x:v>
      </x:c>
      <x:c r="D3848" s="55" t="n">
        <x:v>13.9</x:v>
      </x:c>
      <x:c r="E3848" s="55" t="n">
        <x:v>4415.8</x:v>
      </x:c>
      <x:c r="F3848" s="39" t="n">
        <x:f>IF(E3848="","",D3848/E3848)</x:f>
        <x:v>0.00314778749037547</x:v>
      </x:c>
      <x:c r="G3848" s="36" t="str">
        <x:v>mfhhis01.csv</x:v>
      </x:c>
      <x:c r="H3848" s="36" t="str">
        <x:v>https://ticdata.treasury.gov/Publish/slt_table5.html</x:v>
      </x:c>
      <x:c r="I3848" s="37" t="n">
        <x:v>46269</x:v>
      </x:c>
      <x:c r="J3848" s="36" t="str">
        <x:v>Monthly, end of period</x:v>
      </x:c>
      <x:c r="K3848" s="36" t="str">
        <x:v>Billions of U.S. dollars</x:v>
      </x:c>
    </x:row>
    <x:row r="3849">
      <x:c r="A3849" s="37" t="n">
        <x:v>40513</x:v>
      </x:c>
      <x:c r="B3849" s="36" t="str">
        <x:v>China, Mainland</x:v>
      </x:c>
      <x:c r="C3849" s="36" t="str">
        <x:v>Country or economy</x:v>
      </x:c>
      <x:c r="D3849" s="55" t="n">
        <x:v>1160.1</x:v>
      </x:c>
      <x:c r="E3849" s="55" t="n">
        <x:v>4415.8</x:v>
      </x:c>
      <x:c r="F3849" s="39" t="n">
        <x:f>IF(E3849="","",D3849/E3849)</x:f>
        <x:v>0.2627157027039268</x:v>
      </x:c>
      <x:c r="G3849" s="36" t="str">
        <x:v>mfhhis01.csv</x:v>
      </x:c>
      <x:c r="H3849" s="36" t="str">
        <x:v>https://ticdata.treasury.gov/Publish/slt_table5.html</x:v>
      </x:c>
      <x:c r="I3849" s="37" t="n">
        <x:v>46269</x:v>
      </x:c>
      <x:c r="J3849" s="36" t="str">
        <x:v>Monthly, end of period</x:v>
      </x:c>
      <x:c r="K3849" s="36" t="str">
        <x:v>Billions of U.S. dollars</x:v>
      </x:c>
    </x:row>
    <x:row r="3850">
      <x:c r="A3850" s="37" t="n">
        <x:v>40513</x:v>
      </x:c>
      <x:c r="B3850" s="36" t="str">
        <x:v>Colombia</x:v>
      </x:c>
      <x:c r="C3850" s="36" t="str">
        <x:v>Country or economy</x:v>
      </x:c>
      <x:c r="D3850" s="55" t="n">
        <x:v>20.2</x:v>
      </x:c>
      <x:c r="E3850" s="55" t="n">
        <x:v>4415.8</x:v>
      </x:c>
      <x:c r="F3850" s="39" t="n">
        <x:f>IF(E3850="","",D3850/E3850)</x:f>
        <x:v>0.004574482539970107</x:v>
      </x:c>
      <x:c r="G3850" s="36" t="str">
        <x:v>mfhhis01.csv</x:v>
      </x:c>
      <x:c r="H3850" s="36" t="str">
        <x:v>https://ticdata.treasury.gov/Publish/slt_table5.html</x:v>
      </x:c>
      <x:c r="I3850" s="37" t="n">
        <x:v>46269</x:v>
      </x:c>
      <x:c r="J3850" s="36" t="str">
        <x:v>Monthly, end of period</x:v>
      </x:c>
      <x:c r="K3850" s="36" t="str">
        <x:v>Billions of U.S. dollars</x:v>
      </x:c>
    </x:row>
    <x:row r="3851">
      <x:c r="A3851" s="37" t="n">
        <x:v>40513</x:v>
      </x:c>
      <x:c r="B3851" s="36" t="str">
        <x:v>Egypt</x:v>
      </x:c>
      <x:c r="C3851" s="36" t="str">
        <x:v>Country or economy</x:v>
      </x:c>
      <x:c r="D3851" s="55" t="n">
        <x:v>26</x:v>
      </x:c>
      <x:c r="E3851" s="55" t="n">
        <x:v>4415.8</x:v>
      </x:c>
      <x:c r="F3851" s="39" t="n">
        <x:f>IF(E3851="","",D3851/E3851)</x:f>
        <x:v>0.0058879478237239</x:v>
      </x:c>
      <x:c r="G3851" s="36" t="str">
        <x:v>mfhhis01.csv</x:v>
      </x:c>
      <x:c r="H3851" s="36" t="str">
        <x:v>https://ticdata.treasury.gov/Publish/slt_table5.html</x:v>
      </x:c>
      <x:c r="I3851" s="37" t="n">
        <x:v>46269</x:v>
      </x:c>
      <x:c r="J3851" s="36" t="str">
        <x:v>Monthly, end of period</x:v>
      </x:c>
      <x:c r="K3851" s="36" t="str">
        <x:v>Billions of U.S. dollars</x:v>
      </x:c>
    </x:row>
    <x:row r="3852">
      <x:c r="A3852" s="37" t="n">
        <x:v>40513</x:v>
      </x:c>
      <x:c r="B3852" s="36" t="str">
        <x:v>Foreign official</x:v>
      </x:c>
      <x:c r="C3852" s="36" t="str">
        <x:v>Aggregate</x:v>
      </x:c>
      <x:c r="D3852" s="55" t="n">
        <x:v>3189.3</x:v>
      </x:c>
      <x:c r="E3852" s="55" t="n">
        <x:v>4415.8</x:v>
      </x:c>
      <x:c r="F3852" s="39" t="n">
        <x:f>IF(E3852="","",D3852/E3852)</x:f>
        <x:v>0.7222473843924091</x:v>
      </x:c>
      <x:c r="G3852" s="36" t="str">
        <x:v>mfhhis01.csv</x:v>
      </x:c>
      <x:c r="H3852" s="36" t="str">
        <x:v>https://ticdata.treasury.gov/Publish/slt_table5.html</x:v>
      </x:c>
      <x:c r="I3852" s="37" t="n">
        <x:v>46269</x:v>
      </x:c>
      <x:c r="J3852" s="36" t="str">
        <x:v>Monthly, end of period</x:v>
      </x:c>
      <x:c r="K3852" s="36" t="str">
        <x:v>Billions of U.S. dollars</x:v>
      </x:c>
    </x:row>
    <x:row r="3853">
      <x:c r="A3853" s="37" t="n">
        <x:v>40513</x:v>
      </x:c>
      <x:c r="B3853" s="36" t="str">
        <x:v>Foreign official Treasury bills</x:v>
      </x:c>
      <x:c r="C3853" s="36" t="str">
        <x:v>Aggregate</x:v>
      </x:c>
      <x:c r="D3853" s="55" t="n">
        <x:v>462.3</x:v>
      </x:c>
      <x:c r="E3853" s="55" t="n">
        <x:v>4415.8</x:v>
      </x:c>
      <x:c r="F3853" s="39" t="n">
        <x:f>IF(E3853="","",D3853/E3853)</x:f>
        <x:v>0.10469224149644459</x:v>
      </x:c>
      <x:c r="G3853" s="36" t="str">
        <x:v>mfhhis01.csv</x:v>
      </x:c>
      <x:c r="H3853" s="36" t="str">
        <x:v>https://ticdata.treasury.gov/Publish/slt_table5.html</x:v>
      </x:c>
      <x:c r="I3853" s="37" t="n">
        <x:v>46269</x:v>
      </x:c>
      <x:c r="J3853" s="36" t="str">
        <x:v>Monthly, end of period</x:v>
      </x:c>
      <x:c r="K3853" s="36" t="str">
        <x:v>Billions of U.S. dollars</x:v>
      </x:c>
    </x:row>
    <x:row r="3854">
      <x:c r="A3854" s="37" t="n">
        <x:v>40513</x:v>
      </x:c>
      <x:c r="B3854" s="36" t="str">
        <x:v>Foreign official Treasury bonds and notes</x:v>
      </x:c>
      <x:c r="C3854" s="36" t="str">
        <x:v>Aggregate</x:v>
      </x:c>
      <x:c r="D3854" s="55" t="n">
        <x:v>2727</x:v>
      </x:c>
      <x:c r="E3854" s="55" t="n">
        <x:v>4415.8</x:v>
      </x:c>
      <x:c r="F3854" s="39" t="n">
        <x:f>IF(E3854="","",D3854/E3854)</x:f>
        <x:v>0.6175551428959645</x:v>
      </x:c>
      <x:c r="G3854" s="36" t="str">
        <x:v>mfhhis01.csv</x:v>
      </x:c>
      <x:c r="H3854" s="36" t="str">
        <x:v>https://ticdata.treasury.gov/Publish/slt_table5.html</x:v>
      </x:c>
      <x:c r="I3854" s="37" t="n">
        <x:v>46269</x:v>
      </x:c>
      <x:c r="J3854" s="36" t="str">
        <x:v>Monthly, end of period</x:v>
      </x:c>
      <x:c r="K3854" s="36" t="str">
        <x:v>Billions of U.S. dollars</x:v>
      </x:c>
    </x:row>
    <x:row r="3855">
      <x:c r="A3855" s="37" t="n">
        <x:v>40513</x:v>
      </x:c>
      <x:c r="B3855" s="36" t="str">
        <x:v>France</x:v>
      </x:c>
      <x:c r="C3855" s="36" t="str">
        <x:v>Country or economy</x:v>
      </x:c>
      <x:c r="D3855" s="55" t="n">
        <x:v>15</x:v>
      </x:c>
      <x:c r="E3855" s="55" t="n">
        <x:v>4415.8</x:v>
      </x:c>
      <x:c r="F3855" s="39" t="n">
        <x:f>IF(E3855="","",D3855/E3855)</x:f>
        <x:v>0.003396892975225327</x:v>
      </x:c>
      <x:c r="G3855" s="36" t="str">
        <x:v>mfhhis01.csv</x:v>
      </x:c>
      <x:c r="H3855" s="36" t="str">
        <x:v>https://ticdata.treasury.gov/Publish/slt_table5.html</x:v>
      </x:c>
      <x:c r="I3855" s="37" t="n">
        <x:v>46269</x:v>
      </x:c>
      <x:c r="J3855" s="36" t="str">
        <x:v>Monthly, end of period</x:v>
      </x:c>
      <x:c r="K3855" s="36" t="str">
        <x:v>Billions of U.S. dollars</x:v>
      </x:c>
    </x:row>
    <x:row r="3856">
      <x:c r="A3856" s="37" t="n">
        <x:v>40513</x:v>
      </x:c>
      <x:c r="B3856" s="36" t="str">
        <x:v>Germany</x:v>
      </x:c>
      <x:c r="C3856" s="36" t="str">
        <x:v>Country or economy</x:v>
      </x:c>
      <x:c r="D3856" s="55" t="n">
        <x:v>60.5</x:v>
      </x:c>
      <x:c r="E3856" s="55" t="n">
        <x:v>4415.8</x:v>
      </x:c>
      <x:c r="F3856" s="39" t="n">
        <x:f>IF(E3856="","",D3856/E3856)</x:f>
        <x:v>0.013700801666742153</x:v>
      </x:c>
      <x:c r="G3856" s="36" t="str">
        <x:v>mfhhis01.csv</x:v>
      </x:c>
      <x:c r="H3856" s="36" t="str">
        <x:v>https://ticdata.treasury.gov/Publish/slt_table5.html</x:v>
      </x:c>
      <x:c r="I3856" s="37" t="n">
        <x:v>46269</x:v>
      </x:c>
      <x:c r="J3856" s="36" t="str">
        <x:v>Monthly, end of period</x:v>
      </x:c>
      <x:c r="K3856" s="36" t="str">
        <x:v>Billions of U.S. dollars</x:v>
      </x:c>
    </x:row>
    <x:row r="3857">
      <x:c r="A3857" s="37" t="n">
        <x:v>40513</x:v>
      </x:c>
      <x:c r="B3857" s="36" t="str">
        <x:v>Grand Total</x:v>
      </x:c>
      <x:c r="C3857" s="36" t="str">
        <x:v>Aggregate</x:v>
      </x:c>
      <x:c r="D3857" s="55" t="n">
        <x:v>4415.8</x:v>
      </x:c>
      <x:c r="E3857" s="55" t="n">
        <x:v>4415.8</x:v>
      </x:c>
      <x:c r="F3857" s="39" t="n">
        <x:f>IF(E3857="","",D3857/E3857)</x:f>
        <x:v>1</x:v>
      </x:c>
      <x:c r="G3857" s="36" t="str">
        <x:v>mfhhis01.csv</x:v>
      </x:c>
      <x:c r="H3857" s="36" t="str">
        <x:v>https://ticdata.treasury.gov/Publish/slt_table5.html</x:v>
      </x:c>
      <x:c r="I3857" s="37" t="n">
        <x:v>46269</x:v>
      </x:c>
      <x:c r="J3857" s="36" t="str">
        <x:v>Monthly, end of period</x:v>
      </x:c>
      <x:c r="K3857" s="36" t="str">
        <x:v>Billions of U.S. dollars</x:v>
      </x:c>
    </x:row>
    <x:row r="3858">
      <x:c r="A3858" s="37" t="n">
        <x:v>40513</x:v>
      </x:c>
      <x:c r="B3858" s="36" t="str">
        <x:v>Hong Kong</x:v>
      </x:c>
      <x:c r="C3858" s="36" t="str">
        <x:v>Country or economy</x:v>
      </x:c>
      <x:c r="D3858" s="55" t="n">
        <x:v>133.1</x:v>
      </x:c>
      <x:c r="E3858" s="55" t="n">
        <x:v>4415.8</x:v>
      </x:c>
      <x:c r="F3858" s="39" t="n">
        <x:f>IF(E3858="","",D3858/E3858)</x:f>
        <x:v>0.030141763666832733</x:v>
      </x:c>
      <x:c r="G3858" s="36" t="str">
        <x:v>mfhhis01.csv</x:v>
      </x:c>
      <x:c r="H3858" s="36" t="str">
        <x:v>https://ticdata.treasury.gov/Publish/slt_table5.html</x:v>
      </x:c>
      <x:c r="I3858" s="37" t="n">
        <x:v>46269</x:v>
      </x:c>
      <x:c r="J3858" s="36" t="str">
        <x:v>Monthly, end of period</x:v>
      </x:c>
      <x:c r="K3858" s="36" t="str">
        <x:v>Billions of U.S. dollars</x:v>
      </x:c>
    </x:row>
    <x:row r="3859">
      <x:c r="A3859" s="37" t="n">
        <x:v>40513</x:v>
      </x:c>
      <x:c r="B3859" s="36" t="str">
        <x:v>India</x:v>
      </x:c>
      <x:c r="C3859" s="36" t="str">
        <x:v>Country or economy</x:v>
      </x:c>
      <x:c r="D3859" s="55" t="n">
        <x:v>40.5</x:v>
      </x:c>
      <x:c r="E3859" s="55" t="n">
        <x:v>4415.8</x:v>
      </x:c>
      <x:c r="F3859" s="39" t="n">
        <x:f>IF(E3859="","",D3859/E3859)</x:f>
        <x:v>0.009171611033108384</x:v>
      </x:c>
      <x:c r="G3859" s="36" t="str">
        <x:v>mfhhis01.csv</x:v>
      </x:c>
      <x:c r="H3859" s="36" t="str">
        <x:v>https://ticdata.treasury.gov/Publish/slt_table5.html</x:v>
      </x:c>
      <x:c r="I3859" s="37" t="n">
        <x:v>46269</x:v>
      </x:c>
      <x:c r="J3859" s="36" t="str">
        <x:v>Monthly, end of period</x:v>
      </x:c>
      <x:c r="K3859" s="36" t="str">
        <x:v>Billions of U.S. dollars</x:v>
      </x:c>
    </x:row>
    <x:row r="3860">
      <x:c r="A3860" s="37" t="n">
        <x:v>40513</x:v>
      </x:c>
      <x:c r="B3860" s="36" t="str">
        <x:v>Ireland</x:v>
      </x:c>
      <x:c r="C3860" s="36" t="str">
        <x:v>Country or economy</x:v>
      </x:c>
      <x:c r="D3860" s="55" t="n">
        <x:v>45.7</x:v>
      </x:c>
      <x:c r="E3860" s="55" t="n">
        <x:v>4415.8</x:v>
      </x:c>
      <x:c r="F3860" s="39" t="n">
        <x:f>IF(E3860="","",D3860/E3860)</x:f>
        <x:v>0.010349200597853164</x:v>
      </x:c>
      <x:c r="G3860" s="36" t="str">
        <x:v>mfhhis01.csv</x:v>
      </x:c>
      <x:c r="H3860" s="36" t="str">
        <x:v>https://ticdata.treasury.gov/Publish/slt_table5.html</x:v>
      </x:c>
      <x:c r="I3860" s="37" t="n">
        <x:v>46269</x:v>
      </x:c>
      <x:c r="J3860" s="36" t="str">
        <x:v>Monthly, end of period</x:v>
      </x:c>
      <x:c r="K3860" s="36" t="str">
        <x:v>Billions of U.S. dollars</x:v>
      </x:c>
    </x:row>
    <x:row r="3861">
      <x:c r="A3861" s="37" t="n">
        <x:v>40513</x:v>
      </x:c>
      <x:c r="B3861" s="36" t="str">
        <x:v>Israel</x:v>
      </x:c>
      <x:c r="C3861" s="36" t="str">
        <x:v>Country or economy</x:v>
      </x:c>
      <x:c r="D3861" s="55" t="n">
        <x:v>20.6</x:v>
      </x:c>
      <x:c r="E3861" s="55" t="n">
        <x:v>4415.8</x:v>
      </x:c>
      <x:c r="F3861" s="39" t="n">
        <x:f>IF(E3861="","",D3861/E3861)</x:f>
        <x:v>0.004665066352642783</x:v>
      </x:c>
      <x:c r="G3861" s="36" t="str">
        <x:v>mfhhis01.csv</x:v>
      </x:c>
      <x:c r="H3861" s="36" t="str">
        <x:v>https://ticdata.treasury.gov/Publish/slt_table5.html</x:v>
      </x:c>
      <x:c r="I3861" s="37" t="n">
        <x:v>46269</x:v>
      </x:c>
      <x:c r="J3861" s="36" t="str">
        <x:v>Monthly, end of period</x:v>
      </x:c>
      <x:c r="K3861" s="36" t="str">
        <x:v>Billions of U.S. dollars</x:v>
      </x:c>
    </x:row>
    <x:row r="3862">
      <x:c r="A3862" s="37" t="n">
        <x:v>40513</x:v>
      </x:c>
      <x:c r="B3862" s="36" t="str">
        <x:v>Italy</x:v>
      </x:c>
      <x:c r="C3862" s="36" t="str">
        <x:v>Country or economy</x:v>
      </x:c>
      <x:c r="D3862" s="55" t="n">
        <x:v>23.7</x:v>
      </x:c>
      <x:c r="E3862" s="55" t="n">
        <x:v>4415.8</x:v>
      </x:c>
      <x:c r="F3862" s="39" t="n">
        <x:f>IF(E3862="","",D3862/E3862)</x:f>
        <x:v>0.005367090900856016</x:v>
      </x:c>
      <x:c r="G3862" s="36" t="str">
        <x:v>mfhhis01.csv</x:v>
      </x:c>
      <x:c r="H3862" s="36" t="str">
        <x:v>https://ticdata.treasury.gov/Publish/slt_table5.html</x:v>
      </x:c>
      <x:c r="I3862" s="37" t="n">
        <x:v>46269</x:v>
      </x:c>
      <x:c r="J3862" s="36" t="str">
        <x:v>Monthly, end of period</x:v>
      </x:c>
      <x:c r="K3862" s="36" t="str">
        <x:v>Billions of U.S. dollars</x:v>
      </x:c>
    </x:row>
    <x:row r="3863">
      <x:c r="A3863" s="37" t="n">
        <x:v>40513</x:v>
      </x:c>
      <x:c r="B3863" s="36" t="str">
        <x:v>Japan</x:v>
      </x:c>
      <x:c r="C3863" s="36" t="str">
        <x:v>Country or economy</x:v>
      </x:c>
      <x:c r="D3863" s="55" t="n">
        <x:v>882.3</x:v>
      </x:c>
      <x:c r="E3863" s="55" t="n">
        <x:v>4415.8</x:v>
      </x:c>
      <x:c r="F3863" s="39" t="n">
        <x:f>IF(E3863="","",D3863/E3863)</x:f>
        <x:v>0.19980524480275372</x:v>
      </x:c>
      <x:c r="G3863" s="36" t="str">
        <x:v>mfhhis01.csv</x:v>
      </x:c>
      <x:c r="H3863" s="36" t="str">
        <x:v>https://ticdata.treasury.gov/Publish/slt_table5.html</x:v>
      </x:c>
      <x:c r="I3863" s="37" t="n">
        <x:v>46269</x:v>
      </x:c>
      <x:c r="J3863" s="36" t="str">
        <x:v>Monthly, end of period</x:v>
      </x:c>
      <x:c r="K3863" s="36" t="str">
        <x:v>Billions of U.S. dollars</x:v>
      </x:c>
    </x:row>
    <x:row r="3864">
      <x:c r="A3864" s="37" t="n">
        <x:v>40513</x:v>
      </x:c>
      <x:c r="B3864" s="36" t="str">
        <x:v>Korea, South</x:v>
      </x:c>
      <x:c r="C3864" s="36" t="str">
        <x:v>Country or economy</x:v>
      </x:c>
      <x:c r="D3864" s="55" t="n">
        <x:v>36.2</x:v>
      </x:c>
      <x:c r="E3864" s="55" t="n">
        <x:v>4415.8</x:v>
      </x:c>
      <x:c r="F3864" s="39" t="n">
        <x:f>IF(E3864="","",D3864/E3864)</x:f>
        <x:v>0.008197835046877123</x:v>
      </x:c>
      <x:c r="G3864" s="36" t="str">
        <x:v>mfhhis01.csv</x:v>
      </x:c>
      <x:c r="H3864" s="36" t="str">
        <x:v>https://ticdata.treasury.gov/Publish/slt_table5.html</x:v>
      </x:c>
      <x:c r="I3864" s="37" t="n">
        <x:v>46269</x:v>
      </x:c>
      <x:c r="J3864" s="36" t="str">
        <x:v>Monthly, end of period</x:v>
      </x:c>
      <x:c r="K3864" s="36" t="str">
        <x:v>Billions of U.S. dollars</x:v>
      </x:c>
    </x:row>
    <x:row r="3865">
      <x:c r="A3865" s="37" t="n">
        <x:v>40513</x:v>
      </x:c>
      <x:c r="B3865" s="36" t="str">
        <x:v>Luxembourg</x:v>
      </x:c>
      <x:c r="C3865" s="36" t="str">
        <x:v>Country or economy</x:v>
      </x:c>
      <x:c r="D3865" s="55" t="n">
        <x:v>83.5</x:v>
      </x:c>
      <x:c r="E3865" s="55" t="n">
        <x:v>4415.8</x:v>
      </x:c>
      <x:c r="F3865" s="39" t="n">
        <x:f>IF(E3865="","",D3865/E3865)</x:f>
        <x:v>0.01890937089542099</x:v>
      </x:c>
      <x:c r="G3865" s="36" t="str">
        <x:v>mfhhis01.csv</x:v>
      </x:c>
      <x:c r="H3865" s="36" t="str">
        <x:v>https://ticdata.treasury.gov/Publish/slt_table5.html</x:v>
      </x:c>
      <x:c r="I3865" s="37" t="n">
        <x:v>46269</x:v>
      </x:c>
      <x:c r="J3865" s="36" t="str">
        <x:v>Monthly, end of period</x:v>
      </x:c>
      <x:c r="K3865" s="36" t="str">
        <x:v>Billions of U.S. dollars</x:v>
      </x:c>
    </x:row>
    <x:row r="3866">
      <x:c r="A3866" s="37" t="n">
        <x:v>40513</x:v>
      </x:c>
      <x:c r="B3866" s="36" t="str">
        <x:v>Malaysia</x:v>
      </x:c>
      <x:c r="C3866" s="36" t="str">
        <x:v>Country or economy</x:v>
      </x:c>
      <x:c r="D3866" s="55" t="n">
        <x:v>11.5</x:v>
      </x:c>
      <x:c r="E3866" s="55" t="n">
        <x:v>4415.8</x:v>
      </x:c>
      <x:c r="F3866" s="39" t="n">
        <x:f>IF(E3866="","",D3866/E3866)</x:f>
        <x:v>0.0026042846143394176</x:v>
      </x:c>
      <x:c r="G3866" s="36" t="str">
        <x:v>mfhhis01.csv</x:v>
      </x:c>
      <x:c r="H3866" s="36" t="str">
        <x:v>https://ticdata.treasury.gov/Publish/slt_table5.html</x:v>
      </x:c>
      <x:c r="I3866" s="37" t="n">
        <x:v>46269</x:v>
      </x:c>
      <x:c r="J3866" s="36" t="str">
        <x:v>Monthly, end of period</x:v>
      </x:c>
      <x:c r="K3866" s="36" t="str">
        <x:v>Billions of U.S. dollars</x:v>
      </x:c>
    </x:row>
    <x:row r="3867">
      <x:c r="A3867" s="37" t="n">
        <x:v>40513</x:v>
      </x:c>
      <x:c r="B3867" s="36" t="str">
        <x:v>Mexico</x:v>
      </x:c>
      <x:c r="C3867" s="36" t="str">
        <x:v>Country or economy</x:v>
      </x:c>
      <x:c r="D3867" s="55" t="n">
        <x:v>33.6</x:v>
      </x:c>
      <x:c r="E3867" s="55" t="n">
        <x:v>4415.8</x:v>
      </x:c>
      <x:c r="F3867" s="39" t="n">
        <x:f>IF(E3867="","",D3867/E3867)</x:f>
        <x:v>0.007609040264504733</x:v>
      </x:c>
      <x:c r="G3867" s="36" t="str">
        <x:v>mfhhis01.csv</x:v>
      </x:c>
      <x:c r="H3867" s="36" t="str">
        <x:v>https://ticdata.treasury.gov/Publish/slt_table5.html</x:v>
      </x:c>
      <x:c r="I3867" s="37" t="n">
        <x:v>46269</x:v>
      </x:c>
      <x:c r="J3867" s="36" t="str">
        <x:v>Monthly, end of period</x:v>
      </x:c>
      <x:c r="K3867" s="36" t="str">
        <x:v>Billions of U.S. dollars</x:v>
      </x:c>
    </x:row>
    <x:row r="3868">
      <x:c r="A3868" s="37" t="n">
        <x:v>40513</x:v>
      </x:c>
      <x:c r="B3868" s="36" t="str">
        <x:v>Netherlands</x:v>
      </x:c>
      <x:c r="C3868" s="36" t="str">
        <x:v>Country or economy</x:v>
      </x:c>
      <x:c r="D3868" s="55" t="n">
        <x:v>22.7</x:v>
      </x:c>
      <x:c r="E3868" s="55" t="n">
        <x:v>4415.8</x:v>
      </x:c>
      <x:c r="F3868" s="39" t="n">
        <x:f>IF(E3868="","",D3868/E3868)</x:f>
        <x:v>0.005140631369174328</x:v>
      </x:c>
      <x:c r="G3868" s="36" t="str">
        <x:v>mfhhis01.csv</x:v>
      </x:c>
      <x:c r="H3868" s="36" t="str">
        <x:v>https://ticdata.treasury.gov/Publish/slt_table5.html</x:v>
      </x:c>
      <x:c r="I3868" s="37" t="n">
        <x:v>46269</x:v>
      </x:c>
      <x:c r="J3868" s="36" t="str">
        <x:v>Monthly, end of period</x:v>
      </x:c>
      <x:c r="K3868" s="36" t="str">
        <x:v>Billions of U.S. dollars</x:v>
      </x:c>
    </x:row>
    <x:row r="3869">
      <x:c r="A3869" s="37" t="n">
        <x:v>40513</x:v>
      </x:c>
      <x:c r="B3869" s="36" t="str">
        <x:v>Norway</x:v>
      </x:c>
      <x:c r="C3869" s="36" t="str">
        <x:v>Country or economy</x:v>
      </x:c>
      <x:c r="D3869" s="55" t="n">
        <x:v>19.6</x:v>
      </x:c>
      <x:c r="E3869" s="55" t="n">
        <x:v>4415.8</x:v>
      </x:c>
      <x:c r="F3869" s="39" t="n">
        <x:f>IF(E3869="","",D3869/E3869)</x:f>
        <x:v>0.004438606820961095</x:v>
      </x:c>
      <x:c r="G3869" s="36" t="str">
        <x:v>mfhhis01.csv</x:v>
      </x:c>
      <x:c r="H3869" s="36" t="str">
        <x:v>https://ticdata.treasury.gov/Publish/slt_table5.html</x:v>
      </x:c>
      <x:c r="I3869" s="37" t="n">
        <x:v>46269</x:v>
      </x:c>
      <x:c r="J3869" s="36" t="str">
        <x:v>Monthly, end of period</x:v>
      </x:c>
      <x:c r="K3869" s="36" t="str">
        <x:v>Billions of U.S. dollars</x:v>
      </x:c>
    </x:row>
    <x:row r="3870">
      <x:c r="A3870" s="37" t="n">
        <x:v>40513</x:v>
      </x:c>
      <x:c r="B3870" s="36" t="str">
        <x:v>Oil Exporters</x:v>
      </x:c>
      <x:c r="C3870" s="36" t="str">
        <x:v>Country or economy</x:v>
      </x:c>
      <x:c r="D3870" s="55" t="n">
        <x:v>211.9</x:v>
      </x:c>
      <x:c r="E3870" s="55" t="n">
        <x:v>4415.8</x:v>
      </x:c>
      <x:c r="F3870" s="39" t="n">
        <x:f>IF(E3870="","",D3870/E3870)</x:f>
        <x:v>0.04798677476334979</x:v>
      </x:c>
      <x:c r="G3870" s="36" t="str">
        <x:v>mfhhis01.csv</x:v>
      </x:c>
      <x:c r="H3870" s="36" t="str">
        <x:v>https://ticdata.treasury.gov/Publish/slt_table5.html</x:v>
      </x:c>
      <x:c r="I3870" s="37" t="n">
        <x:v>46269</x:v>
      </x:c>
      <x:c r="J3870" s="36" t="str">
        <x:v>Monthly, end of period</x:v>
      </x:c>
      <x:c r="K3870" s="36" t="str">
        <x:v>Billions of U.S. dollars</x:v>
      </x:c>
    </x:row>
    <x:row r="3871">
      <x:c r="A3871" s="37" t="n">
        <x:v>40513</x:v>
      </x:c>
      <x:c r="B3871" s="36" t="str">
        <x:v>Philippines</x:v>
      </x:c>
      <x:c r="C3871" s="36" t="str">
        <x:v>Country or economy</x:v>
      </x:c>
      <x:c r="D3871" s="55" t="n">
        <x:v>20.1</x:v>
      </x:c>
      <x:c r="E3871" s="55" t="n">
        <x:v>4415.8</x:v>
      </x:c>
      <x:c r="F3871" s="39" t="n">
        <x:f>IF(E3871="","",D3871/E3871)</x:f>
        <x:v>0.004551836586801939</x:v>
      </x:c>
      <x:c r="G3871" s="36" t="str">
        <x:v>mfhhis01.csv</x:v>
      </x:c>
      <x:c r="H3871" s="36" t="str">
        <x:v>https://ticdata.treasury.gov/Publish/slt_table5.html</x:v>
      </x:c>
      <x:c r="I3871" s="37" t="n">
        <x:v>46269</x:v>
      </x:c>
      <x:c r="J3871" s="36" t="str">
        <x:v>Monthly, end of period</x:v>
      </x:c>
      <x:c r="K3871" s="36" t="str">
        <x:v>Billions of U.S. dollars</x:v>
      </x:c>
    </x:row>
    <x:row r="3872">
      <x:c r="A3872" s="37" t="n">
        <x:v>40513</x:v>
      </x:c>
      <x:c r="B3872" s="36" t="str">
        <x:v>Poland</x:v>
      </x:c>
      <x:c r="C3872" s="36" t="str">
        <x:v>Country or economy</x:v>
      </x:c>
      <x:c r="D3872" s="55" t="n">
        <x:v>25.5</x:v>
      </x:c>
      <x:c r="E3872" s="55" t="n">
        <x:v>4415.8</x:v>
      </x:c>
      <x:c r="F3872" s="39" t="n">
        <x:f>IF(E3872="","",D3872/E3872)</x:f>
        <x:v>0.005774718057883056</x:v>
      </x:c>
      <x:c r="G3872" s="36" t="str">
        <x:v>mfhhis01.csv</x:v>
      </x:c>
      <x:c r="H3872" s="36" t="str">
        <x:v>https://ticdata.treasury.gov/Publish/slt_table5.html</x:v>
      </x:c>
      <x:c r="I3872" s="37" t="n">
        <x:v>46269</x:v>
      </x:c>
      <x:c r="J3872" s="36" t="str">
        <x:v>Monthly, end of period</x:v>
      </x:c>
      <x:c r="K3872" s="36" t="str">
        <x:v>Billions of U.S. dollars</x:v>
      </x:c>
    </x:row>
    <x:row r="3873">
      <x:c r="A3873" s="37" t="n">
        <x:v>40513</x:v>
      </x:c>
      <x:c r="B3873" s="36" t="str">
        <x:v>Russia</x:v>
      </x:c>
      <x:c r="C3873" s="36" t="str">
        <x:v>Country or economy</x:v>
      </x:c>
      <x:c r="D3873" s="55" t="n">
        <x:v>151</x:v>
      </x:c>
      <x:c r="E3873" s="55" t="n">
        <x:v>4415.8</x:v>
      </x:c>
      <x:c r="F3873" s="39" t="n">
        <x:f>IF(E3873="","",D3873/E3873)</x:f>
        <x:v>0.03419538928393496</x:v>
      </x:c>
      <x:c r="G3873" s="36" t="str">
        <x:v>mfhhis01.csv</x:v>
      </x:c>
      <x:c r="H3873" s="36" t="str">
        <x:v>https://ticdata.treasury.gov/Publish/slt_table5.html</x:v>
      </x:c>
      <x:c r="I3873" s="37" t="n">
        <x:v>46269</x:v>
      </x:c>
      <x:c r="J3873" s="36" t="str">
        <x:v>Monthly, end of period</x:v>
      </x:c>
      <x:c r="K3873" s="36" t="str">
        <x:v>Billions of U.S. dollars</x:v>
      </x:c>
    </x:row>
    <x:row r="3874">
      <x:c r="A3874" s="37" t="n">
        <x:v>40513</x:v>
      </x:c>
      <x:c r="B3874" s="36" t="str">
        <x:v>Singapore</x:v>
      </x:c>
      <x:c r="C3874" s="36" t="str">
        <x:v>Country or economy</x:v>
      </x:c>
      <x:c r="D3874" s="55" t="n">
        <x:v>70.4</x:v>
      </x:c>
      <x:c r="E3874" s="55" t="n">
        <x:v>4415.8</x:v>
      </x:c>
      <x:c r="F3874" s="39" t="n">
        <x:f>IF(E3874="","",D3874/E3874)</x:f>
        <x:v>0.01594275103039087</x:v>
      </x:c>
      <x:c r="G3874" s="36" t="str">
        <x:v>mfhhis01.csv</x:v>
      </x:c>
      <x:c r="H3874" s="36" t="str">
        <x:v>https://ticdata.treasury.gov/Publish/slt_table5.html</x:v>
      </x:c>
      <x:c r="I3874" s="37" t="n">
        <x:v>46269</x:v>
      </x:c>
      <x:c r="J3874" s="36" t="str">
        <x:v>Monthly, end of period</x:v>
      </x:c>
      <x:c r="K3874" s="36" t="str">
        <x:v>Billions of U.S. dollars</x:v>
      </x:c>
    </x:row>
    <x:row r="3875">
      <x:c r="A3875" s="37" t="n">
        <x:v>40513</x:v>
      </x:c>
      <x:c r="B3875" s="36" t="str">
        <x:v>Sweden</x:v>
      </x:c>
      <x:c r="C3875" s="36" t="str">
        <x:v>Country or economy</x:v>
      </x:c>
      <x:c r="D3875" s="55" t="n">
        <x:v>16.8</x:v>
      </x:c>
      <x:c r="E3875" s="55" t="n">
        <x:v>4415.8</x:v>
      </x:c>
      <x:c r="F3875" s="39" t="n">
        <x:f>IF(E3875="","",D3875/E3875)</x:f>
        <x:v>0.0038045201322523666</x:v>
      </x:c>
      <x:c r="G3875" s="36" t="str">
        <x:v>mfhhis01.csv</x:v>
      </x:c>
      <x:c r="H3875" s="36" t="str">
        <x:v>https://ticdata.treasury.gov/Publish/slt_table5.html</x:v>
      </x:c>
      <x:c r="I3875" s="37" t="n">
        <x:v>46269</x:v>
      </x:c>
      <x:c r="J3875" s="36" t="str">
        <x:v>Monthly, end of period</x:v>
      </x:c>
      <x:c r="K3875" s="36" t="str">
        <x:v>Billions of U.S. dollars</x:v>
      </x:c>
    </x:row>
    <x:row r="3876">
      <x:c r="A3876" s="37" t="n">
        <x:v>40513</x:v>
      </x:c>
      <x:c r="B3876" s="36" t="str">
        <x:v>Switzerland</x:v>
      </x:c>
      <x:c r="C3876" s="36" t="str">
        <x:v>Country or economy</x:v>
      </x:c>
      <x:c r="D3876" s="55" t="n">
        <x:v>105.4</x:v>
      </x:c>
      <x:c r="E3876" s="55" t="n">
        <x:v>4415.8</x:v>
      </x:c>
      <x:c r="F3876" s="39" t="n">
        <x:f>IF(E3876="","",D3876/E3876)</x:f>
        <x:v>0.023868834639249967</x:v>
      </x:c>
      <x:c r="G3876" s="36" t="str">
        <x:v>mfhhis01.csv</x:v>
      </x:c>
      <x:c r="H3876" s="36" t="str">
        <x:v>https://ticdata.treasury.gov/Publish/slt_table5.html</x:v>
      </x:c>
      <x:c r="I3876" s="37" t="n">
        <x:v>46269</x:v>
      </x:c>
      <x:c r="J3876" s="36" t="str">
        <x:v>Monthly, end of period</x:v>
      </x:c>
      <x:c r="K3876" s="36" t="str">
        <x:v>Billions of U.S. dollars</x:v>
      </x:c>
    </x:row>
    <x:row r="3877">
      <x:c r="A3877" s="37" t="n">
        <x:v>40513</x:v>
      </x:c>
      <x:c r="B3877" s="36" t="str">
        <x:v>Taiwan</x:v>
      </x:c>
      <x:c r="C3877" s="36" t="str">
        <x:v>Country or economy</x:v>
      </x:c>
      <x:c r="D3877" s="55" t="n">
        <x:v>155.2</x:v>
      </x:c>
      <x:c r="E3877" s="55" t="n">
        <x:v>4415.8</x:v>
      </x:c>
      <x:c r="F3877" s="39" t="n">
        <x:f>IF(E3877="","",D3877/E3877)</x:f>
        <x:v>0.03514651931699805</x:v>
      </x:c>
      <x:c r="G3877" s="36" t="str">
        <x:v>mfhhis01.csv</x:v>
      </x:c>
      <x:c r="H3877" s="36" t="str">
        <x:v>https://ticdata.treasury.gov/Publish/slt_table5.html</x:v>
      </x:c>
      <x:c r="I3877" s="37" t="n">
        <x:v>46269</x:v>
      </x:c>
      <x:c r="J3877" s="36" t="str">
        <x:v>Monthly, end of period</x:v>
      </x:c>
      <x:c r="K3877" s="36" t="str">
        <x:v>Billions of U.S. dollars</x:v>
      </x:c>
    </x:row>
    <x:row r="3878">
      <x:c r="A3878" s="37" t="n">
        <x:v>40513</x:v>
      </x:c>
      <x:c r="B3878" s="36" t="str">
        <x:v>Thailand</x:v>
      </x:c>
      <x:c r="C3878" s="36" t="str">
        <x:v>Country or economy</x:v>
      </x:c>
      <x:c r="D3878" s="55" t="n">
        <x:v>52</x:v>
      </x:c>
      <x:c r="E3878" s="55" t="n">
        <x:v>4415.8</x:v>
      </x:c>
      <x:c r="F3878" s="39" t="n">
        <x:f>IF(E3878="","",D3878/E3878)</x:f>
        <x:v>0.0117758956474478</x:v>
      </x:c>
      <x:c r="G3878" s="36" t="str">
        <x:v>mfhhis01.csv</x:v>
      </x:c>
      <x:c r="H3878" s="36" t="str">
        <x:v>https://ticdata.treasury.gov/Publish/slt_table5.html</x:v>
      </x:c>
      <x:c r="I3878" s="37" t="n">
        <x:v>46269</x:v>
      </x:c>
      <x:c r="J3878" s="36" t="str">
        <x:v>Monthly, end of period</x:v>
      </x:c>
      <x:c r="K3878" s="36" t="str">
        <x:v>Billions of U.S. dollars</x:v>
      </x:c>
    </x:row>
    <x:row r="3879">
      <x:c r="A3879" s="37" t="n">
        <x:v>40513</x:v>
      </x:c>
      <x:c r="B3879" s="36" t="str">
        <x:v>Turkey</x:v>
      </x:c>
      <x:c r="C3879" s="36" t="str">
        <x:v>Country or economy</x:v>
      </x:c>
      <x:c r="D3879" s="55" t="n">
        <x:v>28.9</x:v>
      </x:c>
      <x:c r="E3879" s="55" t="n">
        <x:v>4415.8</x:v>
      </x:c>
      <x:c r="F3879" s="39" t="n">
        <x:f>IF(E3879="","",D3879/E3879)</x:f>
        <x:v>0.006544680465600796</x:v>
      </x:c>
      <x:c r="G3879" s="36" t="str">
        <x:v>mfhhis01.csv</x:v>
      </x:c>
      <x:c r="H3879" s="36" t="str">
        <x:v>https://ticdata.treasury.gov/Publish/slt_table5.html</x:v>
      </x:c>
      <x:c r="I3879" s="37" t="n">
        <x:v>46269</x:v>
      </x:c>
      <x:c r="J3879" s="36" t="str">
        <x:v>Monthly, end of period</x:v>
      </x:c>
      <x:c r="K3879" s="36" t="str">
        <x:v>Billions of U.S. dollars</x:v>
      </x:c>
    </x:row>
    <x:row r="3880">
      <x:c r="A3880" s="37" t="n">
        <x:v>40513</x:v>
      </x:c>
      <x:c r="B3880" s="36" t="str">
        <x:v>United Kingdom</x:v>
      </x:c>
      <x:c r="C3880" s="36" t="str">
        <x:v>Country or economy</x:v>
      </x:c>
      <x:c r="D3880" s="55" t="n">
        <x:v>269</x:v>
      </x:c>
      <x:c r="E3880" s="55" t="n">
        <x:v>4415.8</x:v>
      </x:c>
      <x:c r="F3880" s="39" t="n">
        <x:f>IF(E3880="","",D3880/E3880)</x:f>
        <x:v>0.0609176140223742</x:v>
      </x:c>
      <x:c r="G3880" s="36" t="str">
        <x:v>mfhhis01.csv</x:v>
      </x:c>
      <x:c r="H3880" s="36" t="str">
        <x:v>https://ticdata.treasury.gov/Publish/slt_table5.html</x:v>
      </x:c>
      <x:c r="I3880" s="37" t="n">
        <x:v>46269</x:v>
      </x:c>
      <x:c r="J3880" s="36" t="str">
        <x:v>Monthly, end of period</x:v>
      </x:c>
      <x:c r="K3880" s="36" t="str">
        <x:v>Billions of U.S. dollars</x:v>
      </x:c>
    </x:row>
    <x:row r="3881">
      <x:c r="A3881" s="37" t="n">
        <x:v>40575</x:v>
      </x:c>
      <x:c r="B3881" s="36" t="str">
        <x:v>All Other</x:v>
      </x:c>
      <x:c r="C3881" s="36" t="str">
        <x:v>Aggregate</x:v>
      </x:c>
      <x:c r="D3881" s="55" t="n">
        <x:v>185.3</x:v>
      </x:c>
      <x:c r="E3881" s="55" t="n">
        <x:v>4466.9</x:v>
      </x:c>
      <x:c r="F3881" s="39" t="n">
        <x:f>IF(E3881="","",D3881/E3881)</x:f>
        <x:v>0.041482907609303996</x:v>
      </x:c>
      <x:c r="G3881" s="36" t="str">
        <x:v>mfhhis01.csv</x:v>
      </x:c>
      <x:c r="H3881" s="36" t="str">
        <x:v>https://ticdata.treasury.gov/Publish/slt_table5.html</x:v>
      </x:c>
      <x:c r="I3881" s="37" t="n">
        <x:v>46269</x:v>
      </x:c>
      <x:c r="J3881" s="36" t="str">
        <x:v>Monthly, end of period</x:v>
      </x:c>
      <x:c r="K3881" s="36" t="str">
        <x:v>Billions of U.S. dollars</x:v>
      </x:c>
    </x:row>
    <x:row r="3882">
      <x:c r="A3882" s="37" t="n">
        <x:v>40575</x:v>
      </x:c>
      <x:c r="B3882" s="36" t="str">
        <x:v>Australia</x:v>
      </x:c>
      <x:c r="C3882" s="36" t="str">
        <x:v>Country or economy</x:v>
      </x:c>
      <x:c r="D3882" s="55" t="n">
        <x:v>12.6</x:v>
      </x:c>
      <x:c r="E3882" s="55" t="n">
        <x:v>4466.9</x:v>
      </x:c>
      <x:c r="F3882" s="39" t="n">
        <x:f>IF(E3882="","",D3882/E3882)</x:f>
        <x:v>0.002820748169871723</x:v>
      </x:c>
      <x:c r="G3882" s="36" t="str">
        <x:v>mfhhis01.csv</x:v>
      </x:c>
      <x:c r="H3882" s="36" t="str">
        <x:v>https://ticdata.treasury.gov/Publish/slt_table5.html</x:v>
      </x:c>
      <x:c r="I3882" s="37" t="n">
        <x:v>46269</x:v>
      </x:c>
      <x:c r="J3882" s="36" t="str">
        <x:v>Monthly, end of period</x:v>
      </x:c>
      <x:c r="K3882" s="36" t="str">
        <x:v>Billions of U.S. dollars</x:v>
      </x:c>
    </x:row>
    <x:row r="3883">
      <x:c r="A3883" s="37" t="n">
        <x:v>40575</x:v>
      </x:c>
      <x:c r="B3883" s="36" t="str">
        <x:v>Belgium</x:v>
      </x:c>
      <x:c r="C3883" s="36" t="str">
        <x:v>Country or economy</x:v>
      </x:c>
      <x:c r="D3883" s="55" t="n">
        <x:v>31.9</x:v>
      </x:c>
      <x:c r="E3883" s="55" t="n">
        <x:v>4466.9</x:v>
      </x:c>
      <x:c r="F3883" s="39" t="n">
        <x:f>IF(E3883="","",D3883/E3883)</x:f>
        <x:v>0.007141417985627617</x:v>
      </x:c>
      <x:c r="G3883" s="36" t="str">
        <x:v>mfhhis01.csv</x:v>
      </x:c>
      <x:c r="H3883" s="36" t="str">
        <x:v>https://ticdata.treasury.gov/Publish/slt_table5.html</x:v>
      </x:c>
      <x:c r="I3883" s="37" t="n">
        <x:v>46269</x:v>
      </x:c>
      <x:c r="J3883" s="36" t="str">
        <x:v>Monthly, end of period</x:v>
      </x:c>
      <x:c r="K3883" s="36" t="str">
        <x:v>Billions of U.S. dollars</x:v>
      </x:c>
    </x:row>
    <x:row r="3884">
      <x:c r="A3884" s="37" t="n">
        <x:v>40575</x:v>
      </x:c>
      <x:c r="B3884" s="36" t="str">
        <x:v>Brazil</x:v>
      </x:c>
      <x:c r="C3884" s="36" t="str">
        <x:v>Country or economy</x:v>
      </x:c>
      <x:c r="D3884" s="55" t="n">
        <x:v>194.3</x:v>
      </x:c>
      <x:c r="E3884" s="55" t="n">
        <x:v>4466.9</x:v>
      </x:c>
      <x:c r="F3884" s="39" t="n">
        <x:f>IF(E3884="","",D3884/E3884)</x:f>
        <x:v>0.043497727730640943</x:v>
      </x:c>
      <x:c r="G3884" s="36" t="str">
        <x:v>mfhhis01.csv</x:v>
      </x:c>
      <x:c r="H3884" s="36" t="str">
        <x:v>https://ticdata.treasury.gov/Publish/slt_table5.html</x:v>
      </x:c>
      <x:c r="I3884" s="37" t="n">
        <x:v>46269</x:v>
      </x:c>
      <x:c r="J3884" s="36" t="str">
        <x:v>Monthly, end of period</x:v>
      </x:c>
      <x:c r="K3884" s="36" t="str">
        <x:v>Billions of U.S. dollars</x:v>
      </x:c>
    </x:row>
    <x:row r="3885">
      <x:c r="A3885" s="37" t="n">
        <x:v>40575</x:v>
      </x:c>
      <x:c r="B3885" s="36" t="str">
        <x:v>Canada</x:v>
      </x:c>
      <x:c r="C3885" s="36" t="str">
        <x:v>Country or economy</x:v>
      </x:c>
      <x:c r="D3885" s="55" t="n">
        <x:v>93.2</x:v>
      </x:c>
      <x:c r="E3885" s="55" t="n">
        <x:v>4466.9</x:v>
      </x:c>
      <x:c r="F3885" s="39" t="n">
        <x:f>IF(E3885="","",D3885/E3885)</x:f>
        <x:v>0.020864581700955922</x:v>
      </x:c>
      <x:c r="G3885" s="36" t="str">
        <x:v>mfhhis01.csv</x:v>
      </x:c>
      <x:c r="H3885" s="36" t="str">
        <x:v>https://ticdata.treasury.gov/Publish/slt_table5.html</x:v>
      </x:c>
      <x:c r="I3885" s="37" t="n">
        <x:v>46269</x:v>
      </x:c>
      <x:c r="J3885" s="36" t="str">
        <x:v>Monthly, end of period</x:v>
      </x:c>
      <x:c r="K3885" s="36" t="str">
        <x:v>Billions of U.S. dollars</x:v>
      </x:c>
    </x:row>
    <x:row r="3886">
      <x:c r="A3886" s="37" t="n">
        <x:v>40575</x:v>
      </x:c>
      <x:c r="B3886" s="36" t="str">
        <x:v>Carib Bnkng Ctrs</x:v>
      </x:c>
      <x:c r="C3886" s="36" t="str">
        <x:v>Country or economy</x:v>
      </x:c>
      <x:c r="D3886" s="55" t="n">
        <x:v>168.6</x:v>
      </x:c>
      <x:c r="E3886" s="55" t="n">
        <x:v>4466.9</x:v>
      </x:c>
      <x:c r="F3886" s="39" t="n">
        <x:f>IF(E3886="","",D3886/E3886)</x:f>
        <x:v>0.0377442969397121</x:v>
      </x:c>
      <x:c r="G3886" s="36" t="str">
        <x:v>mfhhis01.csv</x:v>
      </x:c>
      <x:c r="H3886" s="36" t="str">
        <x:v>https://ticdata.treasury.gov/Publish/slt_table5.html</x:v>
      </x:c>
      <x:c r="I3886" s="37" t="n">
        <x:v>46269</x:v>
      </x:c>
      <x:c r="J3886" s="36" t="str">
        <x:v>Monthly, end of period</x:v>
      </x:c>
      <x:c r="K3886" s="36" t="str">
        <x:v>Billions of U.S. dollars</x:v>
      </x:c>
    </x:row>
    <x:row r="3887">
      <x:c r="A3887" s="37" t="n">
        <x:v>40575</x:v>
      </x:c>
      <x:c r="B3887" s="36" t="str">
        <x:v>Chile</x:v>
      </x:c>
      <x:c r="C3887" s="36" t="str">
        <x:v>Country or economy</x:v>
      </x:c>
      <x:c r="D3887" s="55" t="n">
        <x:v>16</x:v>
      </x:c>
      <x:c r="E3887" s="55" t="n">
        <x:v>4466.9</x:v>
      </x:c>
      <x:c r="F3887" s="39" t="n">
        <x:f>IF(E3887="","",D3887/E3887)</x:f>
        <x:v>0.003581902437932347</x:v>
      </x:c>
      <x:c r="G3887" s="36" t="str">
        <x:v>mfhhis01.csv</x:v>
      </x:c>
      <x:c r="H3887" s="36" t="str">
        <x:v>https://ticdata.treasury.gov/Publish/slt_table5.html</x:v>
      </x:c>
      <x:c r="I3887" s="37" t="n">
        <x:v>46269</x:v>
      </x:c>
      <x:c r="J3887" s="36" t="str">
        <x:v>Monthly, end of period</x:v>
      </x:c>
      <x:c r="K3887" s="36" t="str">
        <x:v>Billions of U.S. dollars</x:v>
      </x:c>
    </x:row>
    <x:row r="3888">
      <x:c r="A3888" s="37" t="n">
        <x:v>40575</x:v>
      </x:c>
      <x:c r="B3888" s="36" t="str">
        <x:v>China, Mainland</x:v>
      </x:c>
      <x:c r="C3888" s="36" t="str">
        <x:v>Country or economy</x:v>
      </x:c>
      <x:c r="D3888" s="55" t="n">
        <x:v>1154.1</x:v>
      </x:c>
      <x:c r="E3888" s="55" t="n">
        <x:v>4466.9</x:v>
      </x:c>
      <x:c r="F3888" s="39" t="n">
        <x:f>IF(E3888="","",D3888/E3888)</x:f>
        <x:v>0.2583671002261076</x:v>
      </x:c>
      <x:c r="G3888" s="36" t="str">
        <x:v>mfhhis01.csv</x:v>
      </x:c>
      <x:c r="H3888" s="36" t="str">
        <x:v>https://ticdata.treasury.gov/Publish/slt_table5.html</x:v>
      </x:c>
      <x:c r="I3888" s="37" t="n">
        <x:v>46269</x:v>
      </x:c>
      <x:c r="J3888" s="36" t="str">
        <x:v>Monthly, end of period</x:v>
      </x:c>
      <x:c r="K3888" s="36" t="str">
        <x:v>Billions of U.S. dollars</x:v>
      </x:c>
    </x:row>
    <x:row r="3889">
      <x:c r="A3889" s="37" t="n">
        <x:v>40575</x:v>
      </x:c>
      <x:c r="B3889" s="36" t="str">
        <x:v>Colombia</x:v>
      </x:c>
      <x:c r="C3889" s="36" t="str">
        <x:v>Country or economy</x:v>
      </x:c>
      <x:c r="D3889" s="55" t="n">
        <x:v>20.1</x:v>
      </x:c>
      <x:c r="E3889" s="55" t="n">
        <x:v>4466.9</x:v>
      </x:c>
      <x:c r="F3889" s="39" t="n">
        <x:f>IF(E3889="","",D3889/E3889)</x:f>
        <x:v>0.004499764937652511</x:v>
      </x:c>
      <x:c r="G3889" s="36" t="str">
        <x:v>mfhhis01.csv</x:v>
      </x:c>
      <x:c r="H3889" s="36" t="str">
        <x:v>https://ticdata.treasury.gov/Publish/slt_table5.html</x:v>
      </x:c>
      <x:c r="I3889" s="37" t="n">
        <x:v>46269</x:v>
      </x:c>
      <x:c r="J3889" s="36" t="str">
        <x:v>Monthly, end of period</x:v>
      </x:c>
      <x:c r="K3889" s="36" t="str">
        <x:v>Billions of U.S. dollars</x:v>
      </x:c>
    </x:row>
    <x:row r="3890">
      <x:c r="A3890" s="37" t="n">
        <x:v>40575</x:v>
      </x:c>
      <x:c r="B3890" s="36" t="str">
        <x:v>Denmark</x:v>
      </x:c>
      <x:c r="C3890" s="36" t="str">
        <x:v>Country or economy</x:v>
      </x:c>
      <x:c r="D3890" s="55" t="n">
        <x:v>9.1</x:v>
      </x:c>
      <x:c r="E3890" s="55" t="n">
        <x:v>4466.9</x:v>
      </x:c>
      <x:c r="F3890" s="39" t="n">
        <x:f>IF(E3890="","",D3890/E3890)</x:f>
        <x:v>0.002037207011574022</x:v>
      </x:c>
      <x:c r="G3890" s="36" t="str">
        <x:v>mfhhis01.csv</x:v>
      </x:c>
      <x:c r="H3890" s="36" t="str">
        <x:v>https://ticdata.treasury.gov/Publish/slt_table5.html</x:v>
      </x:c>
      <x:c r="I3890" s="37" t="n">
        <x:v>46269</x:v>
      </x:c>
      <x:c r="J3890" s="36" t="str">
        <x:v>Monthly, end of period</x:v>
      </x:c>
      <x:c r="K3890" s="36" t="str">
        <x:v>Billions of U.S. dollars</x:v>
      </x:c>
    </x:row>
    <x:row r="3891">
      <x:c r="A3891" s="37" t="n">
        <x:v>40575</x:v>
      </x:c>
      <x:c r="B3891" s="36" t="str">
        <x:v>Foreign official</x:v>
      </x:c>
      <x:c r="C3891" s="36" t="str">
        <x:v>Aggregate</x:v>
      </x:c>
      <x:c r="D3891" s="55" t="n">
        <x:v>3193.3</x:v>
      </x:c>
      <x:c r="E3891" s="55" t="n">
        <x:v>4466.9</x:v>
      </x:c>
      <x:c r="F3891" s="39" t="n">
        <x:f>IF(E3891="","",D3891/E3891)</x:f>
        <x:v>0.7148805659405852</x:v>
      </x:c>
      <x:c r="G3891" s="36" t="str">
        <x:v>mfhhis01.csv</x:v>
      </x:c>
      <x:c r="H3891" s="36" t="str">
        <x:v>https://ticdata.treasury.gov/Publish/slt_table5.html</x:v>
      </x:c>
      <x:c r="I3891" s="37" t="n">
        <x:v>46269</x:v>
      </x:c>
      <x:c r="J3891" s="36" t="str">
        <x:v>Monthly, end of period</x:v>
      </x:c>
      <x:c r="K3891" s="36" t="str">
        <x:v>Billions of U.S. dollars</x:v>
      </x:c>
    </x:row>
    <x:row r="3892">
      <x:c r="A3892" s="37" t="n">
        <x:v>40575</x:v>
      </x:c>
      <x:c r="B3892" s="36" t="str">
        <x:v>Foreign official Treasury bills</x:v>
      </x:c>
      <x:c r="C3892" s="36" t="str">
        <x:v>Aggregate</x:v>
      </x:c>
      <x:c r="D3892" s="55" t="n">
        <x:v>432.4</x:v>
      </x:c>
      <x:c r="E3892" s="55" t="n">
        <x:v>4466.9</x:v>
      </x:c>
      <x:c r="F3892" s="39" t="n">
        <x:f>IF(E3892="","",D3892/E3892)</x:f>
        <x:v>0.09680091338512167</x:v>
      </x:c>
      <x:c r="G3892" s="36" t="str">
        <x:v>mfhhis01.csv</x:v>
      </x:c>
      <x:c r="H3892" s="36" t="str">
        <x:v>https://ticdata.treasury.gov/Publish/slt_table5.html</x:v>
      </x:c>
      <x:c r="I3892" s="37" t="n">
        <x:v>46269</x:v>
      </x:c>
      <x:c r="J3892" s="36" t="str">
        <x:v>Monthly, end of period</x:v>
      </x:c>
      <x:c r="K3892" s="36" t="str">
        <x:v>Billions of U.S. dollars</x:v>
      </x:c>
    </x:row>
    <x:row r="3893">
      <x:c r="A3893" s="37" t="n">
        <x:v>40575</x:v>
      </x:c>
      <x:c r="B3893" s="36" t="str">
        <x:v>Foreign official Treasury bonds and notes</x:v>
      </x:c>
      <x:c r="C3893" s="36" t="str">
        <x:v>Aggregate</x:v>
      </x:c>
      <x:c r="D3893" s="55" t="n">
        <x:v>2760.9</x:v>
      </x:c>
      <x:c r="E3893" s="55" t="n">
        <x:v>4466.9</x:v>
      </x:c>
      <x:c r="F3893" s="39" t="n">
        <x:f>IF(E3893="","",D3893/E3893)</x:f>
        <x:v>0.6180796525554636</x:v>
      </x:c>
      <x:c r="G3893" s="36" t="str">
        <x:v>mfhhis01.csv</x:v>
      </x:c>
      <x:c r="H3893" s="36" t="str">
        <x:v>https://ticdata.treasury.gov/Publish/slt_table5.html</x:v>
      </x:c>
      <x:c r="I3893" s="37" t="n">
        <x:v>46269</x:v>
      </x:c>
      <x:c r="J3893" s="36" t="str">
        <x:v>Monthly, end of period</x:v>
      </x:c>
      <x:c r="K3893" s="36" t="str">
        <x:v>Billions of U.S. dollars</x:v>
      </x:c>
    </x:row>
    <x:row r="3894">
      <x:c r="A3894" s="37" t="n">
        <x:v>40575</x:v>
      </x:c>
      <x:c r="B3894" s="36" t="str">
        <x:v>France</x:v>
      </x:c>
      <x:c r="C3894" s="36" t="str">
        <x:v>Country or economy</x:v>
      </x:c>
      <x:c r="D3894" s="55" t="n">
        <x:v>30</x:v>
      </x:c>
      <x:c r="E3894" s="55" t="n">
        <x:v>4466.9</x:v>
      </x:c>
      <x:c r="F3894" s="39" t="n">
        <x:f>IF(E3894="","",D3894/E3894)</x:f>
        <x:v>0.006716067071123151</x:v>
      </x:c>
      <x:c r="G3894" s="36" t="str">
        <x:v>mfhhis01.csv</x:v>
      </x:c>
      <x:c r="H3894" s="36" t="str">
        <x:v>https://ticdata.treasury.gov/Publish/slt_table5.html</x:v>
      </x:c>
      <x:c r="I3894" s="37" t="n">
        <x:v>46269</x:v>
      </x:c>
      <x:c r="J3894" s="36" t="str">
        <x:v>Monthly, end of period</x:v>
      </x:c>
      <x:c r="K3894" s="36" t="str">
        <x:v>Billions of U.S. dollars</x:v>
      </x:c>
    </x:row>
    <x:row r="3895">
      <x:c r="A3895" s="37" t="n">
        <x:v>40575</x:v>
      </x:c>
      <x:c r="B3895" s="36" t="str">
        <x:v>Germany</x:v>
      </x:c>
      <x:c r="C3895" s="36" t="str">
        <x:v>Country or economy</x:v>
      </x:c>
      <x:c r="D3895" s="55" t="n">
        <x:v>58.3</x:v>
      </x:c>
      <x:c r="E3895" s="55" t="n">
        <x:v>4466.9</x:v>
      </x:c>
      <x:c r="F3895" s="39" t="n">
        <x:f>IF(E3895="","",D3895/E3895)</x:f>
        <x:v>0.013051557008215989</x:v>
      </x:c>
      <x:c r="G3895" s="36" t="str">
        <x:v>mfhhis01.csv</x:v>
      </x:c>
      <x:c r="H3895" s="36" t="str">
        <x:v>https://ticdata.treasury.gov/Publish/slt_table5.html</x:v>
      </x:c>
      <x:c r="I3895" s="37" t="n">
        <x:v>46269</x:v>
      </x:c>
      <x:c r="J3895" s="36" t="str">
        <x:v>Monthly, end of period</x:v>
      </x:c>
      <x:c r="K3895" s="36" t="str">
        <x:v>Billions of U.S. dollars</x:v>
      </x:c>
    </x:row>
    <x:row r="3896">
      <x:c r="A3896" s="37" t="n">
        <x:v>40575</x:v>
      </x:c>
      <x:c r="B3896" s="36" t="str">
        <x:v>Grand Total</x:v>
      </x:c>
      <x:c r="C3896" s="36" t="str">
        <x:v>Aggregate</x:v>
      </x:c>
      <x:c r="D3896" s="55" t="n">
        <x:v>4466.9</x:v>
      </x:c>
      <x:c r="E3896" s="55" t="n">
        <x:v>4466.9</x:v>
      </x:c>
      <x:c r="F3896" s="39" t="n">
        <x:f>IF(E3896="","",D3896/E3896)</x:f>
        <x:v>1</x:v>
      </x:c>
      <x:c r="G3896" s="36" t="str">
        <x:v>mfhhis01.csv</x:v>
      </x:c>
      <x:c r="H3896" s="36" t="str">
        <x:v>https://ticdata.treasury.gov/Publish/slt_table5.html</x:v>
      </x:c>
      <x:c r="I3896" s="37" t="n">
        <x:v>46269</x:v>
      </x:c>
      <x:c r="J3896" s="36" t="str">
        <x:v>Monthly, end of period</x:v>
      </x:c>
      <x:c r="K3896" s="36" t="str">
        <x:v>Billions of U.S. dollars</x:v>
      </x:c>
    </x:row>
    <x:row r="3897">
      <x:c r="A3897" s="37" t="n">
        <x:v>40575</x:v>
      </x:c>
      <x:c r="B3897" s="36" t="str">
        <x:v>Hong Kong</x:v>
      </x:c>
      <x:c r="C3897" s="36" t="str">
        <x:v>Country or economy</x:v>
      </x:c>
      <x:c r="D3897" s="55" t="n">
        <x:v>123.9</x:v>
      </x:c>
      <x:c r="E3897" s="55" t="n">
        <x:v>4466.9</x:v>
      </x:c>
      <x:c r="F3897" s="39" t="n">
        <x:f>IF(E3897="","",D3897/E3897)</x:f>
        <x:v>0.027737357003738614</x:v>
      </x:c>
      <x:c r="G3897" s="36" t="str">
        <x:v>mfhhis01.csv</x:v>
      </x:c>
      <x:c r="H3897" s="36" t="str">
        <x:v>https://ticdata.treasury.gov/Publish/slt_table5.html</x:v>
      </x:c>
      <x:c r="I3897" s="37" t="n">
        <x:v>46269</x:v>
      </x:c>
      <x:c r="J3897" s="36" t="str">
        <x:v>Monthly, end of period</x:v>
      </x:c>
      <x:c r="K3897" s="36" t="str">
        <x:v>Billions of U.S. dollars</x:v>
      </x:c>
    </x:row>
    <x:row r="3898">
      <x:c r="A3898" s="37" t="n">
        <x:v>40575</x:v>
      </x:c>
      <x:c r="B3898" s="36" t="str">
        <x:v>India</x:v>
      </x:c>
      <x:c r="C3898" s="36" t="str">
        <x:v>Country or economy</x:v>
      </x:c>
      <x:c r="D3898" s="55" t="n">
        <x:v>40.3</x:v>
      </x:c>
      <x:c r="E3898" s="55" t="n">
        <x:v>4466.9</x:v>
      </x:c>
      <x:c r="F3898" s="39" t="n">
        <x:f>IF(E3898="","",D3898/E3898)</x:f>
        <x:v>0.009021916765542098</x:v>
      </x:c>
      <x:c r="G3898" s="36" t="str">
        <x:v>mfhhis01.csv</x:v>
      </x:c>
      <x:c r="H3898" s="36" t="str">
        <x:v>https://ticdata.treasury.gov/Publish/slt_table5.html</x:v>
      </x:c>
      <x:c r="I3898" s="37" t="n">
        <x:v>46269</x:v>
      </x:c>
      <x:c r="J3898" s="36" t="str">
        <x:v>Monthly, end of period</x:v>
      </x:c>
      <x:c r="K3898" s="36" t="str">
        <x:v>Billions of U.S. dollars</x:v>
      </x:c>
    </x:row>
    <x:row r="3899">
      <x:c r="A3899" s="37" t="n">
        <x:v>40575</x:v>
      </x:c>
      <x:c r="B3899" s="36" t="str">
        <x:v>Ireland</x:v>
      </x:c>
      <x:c r="C3899" s="36" t="str">
        <x:v>Country or economy</x:v>
      </x:c>
      <x:c r="D3899" s="55" t="n">
        <x:v>41.8</x:v>
      </x:c>
      <x:c r="E3899" s="55" t="n">
        <x:v>4466.9</x:v>
      </x:c>
      <x:c r="F3899" s="39" t="n">
        <x:f>IF(E3899="","",D3899/E3899)</x:f>
        <x:v>0.009357720119098255</x:v>
      </x:c>
      <x:c r="G3899" s="36" t="str">
        <x:v>mfhhis01.csv</x:v>
      </x:c>
      <x:c r="H3899" s="36" t="str">
        <x:v>https://ticdata.treasury.gov/Publish/slt_table5.html</x:v>
      </x:c>
      <x:c r="I3899" s="37" t="n">
        <x:v>46269</x:v>
      </x:c>
      <x:c r="J3899" s="36" t="str">
        <x:v>Monthly, end of period</x:v>
      </x:c>
      <x:c r="K3899" s="36" t="str">
        <x:v>Billions of U.S. dollars</x:v>
      </x:c>
    </x:row>
    <x:row r="3900">
      <x:c r="A3900" s="37" t="n">
        <x:v>40575</x:v>
      </x:c>
      <x:c r="B3900" s="36" t="str">
        <x:v>Israel</x:v>
      </x:c>
      <x:c r="C3900" s="36" t="str">
        <x:v>Country or economy</x:v>
      </x:c>
      <x:c r="D3900" s="55" t="n">
        <x:v>19.8</x:v>
      </x:c>
      <x:c r="E3900" s="55" t="n">
        <x:v>4466.9</x:v>
      </x:c>
      <x:c r="F3900" s="39" t="n">
        <x:f>IF(E3900="","",D3900/E3900)</x:f>
        <x:v>0.0044326042669412796</x:v>
      </x:c>
      <x:c r="G3900" s="36" t="str">
        <x:v>mfhhis01.csv</x:v>
      </x:c>
      <x:c r="H3900" s="36" t="str">
        <x:v>https://ticdata.treasury.gov/Publish/slt_table5.html</x:v>
      </x:c>
      <x:c r="I3900" s="37" t="n">
        <x:v>46269</x:v>
      </x:c>
      <x:c r="J3900" s="36" t="str">
        <x:v>Monthly, end of period</x:v>
      </x:c>
      <x:c r="K3900" s="36" t="str">
        <x:v>Billions of U.S. dollars</x:v>
      </x:c>
    </x:row>
    <x:row r="3901">
      <x:c r="A3901" s="37" t="n">
        <x:v>40575</x:v>
      </x:c>
      <x:c r="B3901" s="36" t="str">
        <x:v>Italy</x:v>
      </x:c>
      <x:c r="C3901" s="36" t="str">
        <x:v>Country or economy</x:v>
      </x:c>
      <x:c r="D3901" s="55" t="n">
        <x:v>24.3</x:v>
      </x:c>
      <x:c r="E3901" s="55" t="n">
        <x:v>4466.9</x:v>
      </x:c>
      <x:c r="F3901" s="39" t="n">
        <x:f>IF(E3901="","",D3901/E3901)</x:f>
        <x:v>0.005440014327609753</x:v>
      </x:c>
      <x:c r="G3901" s="36" t="str">
        <x:v>mfhhis01.csv</x:v>
      </x:c>
      <x:c r="H3901" s="36" t="str">
        <x:v>https://ticdata.treasury.gov/Publish/slt_table5.html</x:v>
      </x:c>
      <x:c r="I3901" s="37" t="n">
        <x:v>46269</x:v>
      </x:c>
      <x:c r="J3901" s="36" t="str">
        <x:v>Monthly, end of period</x:v>
      </x:c>
      <x:c r="K3901" s="36" t="str">
        <x:v>Billions of U.S. dollars</x:v>
      </x:c>
    </x:row>
    <x:row r="3902">
      <x:c r="A3902" s="37" t="n">
        <x:v>40575</x:v>
      </x:c>
      <x:c r="B3902" s="36" t="str">
        <x:v>Japan</x:v>
      </x:c>
      <x:c r="C3902" s="36" t="str">
        <x:v>Country or economy</x:v>
      </x:c>
      <x:c r="D3902" s="55" t="n">
        <x:v>890.4</x:v>
      </x:c>
      <x:c r="E3902" s="55" t="n">
        <x:v>4466.9</x:v>
      </x:c>
      <x:c r="F3902" s="39" t="n">
        <x:f>IF(E3902="","",D3902/E3902)</x:f>
        <x:v>0.1993328706709351</x:v>
      </x:c>
      <x:c r="G3902" s="36" t="str">
        <x:v>mfhhis01.csv</x:v>
      </x:c>
      <x:c r="H3902" s="36" t="str">
        <x:v>https://ticdata.treasury.gov/Publish/slt_table5.html</x:v>
      </x:c>
      <x:c r="I3902" s="37" t="n">
        <x:v>46269</x:v>
      </x:c>
      <x:c r="J3902" s="36" t="str">
        <x:v>Monthly, end of period</x:v>
      </x:c>
      <x:c r="K3902" s="36" t="str">
        <x:v>Billions of U.S. dollars</x:v>
      </x:c>
    </x:row>
    <x:row r="3903">
      <x:c r="A3903" s="37" t="n">
        <x:v>40575</x:v>
      </x:c>
      <x:c r="B3903" s="36" t="str">
        <x:v>Korea, South</x:v>
      </x:c>
      <x:c r="C3903" s="36" t="str">
        <x:v>Country or economy</x:v>
      </x:c>
      <x:c r="D3903" s="55" t="n">
        <x:v>31.2</x:v>
      </x:c>
      <x:c r="E3903" s="55" t="n">
        <x:v>4466.9</x:v>
      </x:c>
      <x:c r="F3903" s="39" t="n">
        <x:f>IF(E3903="","",D3903/E3903)</x:f>
        <x:v>0.006984709753968077</x:v>
      </x:c>
      <x:c r="G3903" s="36" t="str">
        <x:v>mfhhis01.csv</x:v>
      </x:c>
      <x:c r="H3903" s="36" t="str">
        <x:v>https://ticdata.treasury.gov/Publish/slt_table5.html</x:v>
      </x:c>
      <x:c r="I3903" s="37" t="n">
        <x:v>46269</x:v>
      </x:c>
      <x:c r="J3903" s="36" t="str">
        <x:v>Monthly, end of period</x:v>
      </x:c>
      <x:c r="K3903" s="36" t="str">
        <x:v>Billions of U.S. dollars</x:v>
      </x:c>
    </x:row>
    <x:row r="3904">
      <x:c r="A3904" s="37" t="n">
        <x:v>40575</x:v>
      </x:c>
      <x:c r="B3904" s="36" t="str">
        <x:v>Luxembourg</x:v>
      </x:c>
      <x:c r="C3904" s="36" t="str">
        <x:v>Country or economy</x:v>
      </x:c>
      <x:c r="D3904" s="55" t="n">
        <x:v>77.2</x:v>
      </x:c>
      <x:c r="E3904" s="55" t="n">
        <x:v>4466.9</x:v>
      </x:c>
      <x:c r="F3904" s="39" t="n">
        <x:f>IF(E3904="","",D3904/E3904)</x:f>
        <x:v>0.017282679263023574</x:v>
      </x:c>
      <x:c r="G3904" s="36" t="str">
        <x:v>mfhhis01.csv</x:v>
      </x:c>
      <x:c r="H3904" s="36" t="str">
        <x:v>https://ticdata.treasury.gov/Publish/slt_table5.html</x:v>
      </x:c>
      <x:c r="I3904" s="37" t="n">
        <x:v>46269</x:v>
      </x:c>
      <x:c r="J3904" s="36" t="str">
        <x:v>Monthly, end of period</x:v>
      </x:c>
      <x:c r="K3904" s="36" t="str">
        <x:v>Billions of U.S. dollars</x:v>
      </x:c>
    </x:row>
    <x:row r="3905">
      <x:c r="A3905" s="37" t="n">
        <x:v>40575</x:v>
      </x:c>
      <x:c r="B3905" s="36" t="str">
        <x:v>Malaysia</x:v>
      </x:c>
      <x:c r="C3905" s="36" t="str">
        <x:v>Country or economy</x:v>
      </x:c>
      <x:c r="D3905" s="55" t="n">
        <x:v>11.3</x:v>
      </x:c>
      <x:c r="E3905" s="55" t="n">
        <x:v>4466.9</x:v>
      </x:c>
      <x:c r="F3905" s="39" t="n">
        <x:f>IF(E3905="","",D3905/E3905)</x:f>
        <x:v>0.0025297185967897203</x:v>
      </x:c>
      <x:c r="G3905" s="36" t="str">
        <x:v>mfhhis01.csv</x:v>
      </x:c>
      <x:c r="H3905" s="36" t="str">
        <x:v>https://ticdata.treasury.gov/Publish/slt_table5.html</x:v>
      </x:c>
      <x:c r="I3905" s="37" t="n">
        <x:v>46269</x:v>
      </x:c>
      <x:c r="J3905" s="36" t="str">
        <x:v>Monthly, end of period</x:v>
      </x:c>
      <x:c r="K3905" s="36" t="str">
        <x:v>Billions of U.S. dollars</x:v>
      </x:c>
    </x:row>
    <x:row r="3906">
      <x:c r="A3906" s="37" t="n">
        <x:v>40575</x:v>
      </x:c>
      <x:c r="B3906" s="36" t="str">
        <x:v>Mexico</x:v>
      </x:c>
      <x:c r="C3906" s="36" t="str">
        <x:v>Country or economy</x:v>
      </x:c>
      <x:c r="D3906" s="55" t="n">
        <x:v>34.6</x:v>
      </x:c>
      <x:c r="E3906" s="55" t="n">
        <x:v>4466.9</x:v>
      </x:c>
      <x:c r="F3906" s="39" t="n">
        <x:f>IF(E3906="","",D3906/E3906)</x:f>
        <x:v>0.007745864022028701</x:v>
      </x:c>
      <x:c r="G3906" s="36" t="str">
        <x:v>mfhhis01.csv</x:v>
      </x:c>
      <x:c r="H3906" s="36" t="str">
        <x:v>https://ticdata.treasury.gov/Publish/slt_table5.html</x:v>
      </x:c>
      <x:c r="I3906" s="37" t="n">
        <x:v>46269</x:v>
      </x:c>
      <x:c r="J3906" s="36" t="str">
        <x:v>Monthly, end of period</x:v>
      </x:c>
      <x:c r="K3906" s="36" t="str">
        <x:v>Billions of U.S. dollars</x:v>
      </x:c>
    </x:row>
    <x:row r="3907">
      <x:c r="A3907" s="37" t="n">
        <x:v>40575</x:v>
      </x:c>
      <x:c r="B3907" s="36" t="str">
        <x:v>Netherlands</x:v>
      </x:c>
      <x:c r="C3907" s="36" t="str">
        <x:v>Country or economy</x:v>
      </x:c>
      <x:c r="D3907" s="55" t="n">
        <x:v>25.1</x:v>
      </x:c>
      <x:c r="E3907" s="55" t="n">
        <x:v>4466.9</x:v>
      </x:c>
      <x:c r="F3907" s="39" t="n">
        <x:f>IF(E3907="","",D3907/E3907)</x:f>
        <x:v>0.00561910944950637</x:v>
      </x:c>
      <x:c r="G3907" s="36" t="str">
        <x:v>mfhhis01.csv</x:v>
      </x:c>
      <x:c r="H3907" s="36" t="str">
        <x:v>https://ticdata.treasury.gov/Publish/slt_table5.html</x:v>
      </x:c>
      <x:c r="I3907" s="37" t="n">
        <x:v>46269</x:v>
      </x:c>
      <x:c r="J3907" s="36" t="str">
        <x:v>Monthly, end of period</x:v>
      </x:c>
      <x:c r="K3907" s="36" t="str">
        <x:v>Billions of U.S. dollars</x:v>
      </x:c>
    </x:row>
    <x:row r="3908">
      <x:c r="A3908" s="37" t="n">
        <x:v>40575</x:v>
      </x:c>
      <x:c r="B3908" s="36" t="str">
        <x:v>Norway</x:v>
      </x:c>
      <x:c r="C3908" s="36" t="str">
        <x:v>Country or economy</x:v>
      </x:c>
      <x:c r="D3908" s="55" t="n">
        <x:v>20.8</x:v>
      </x:c>
      <x:c r="E3908" s="55" t="n">
        <x:v>4466.9</x:v>
      </x:c>
      <x:c r="F3908" s="39" t="n">
        <x:f>IF(E3908="","",D3908/E3908)</x:f>
        <x:v>0.004656473169312052</x:v>
      </x:c>
      <x:c r="G3908" s="36" t="str">
        <x:v>mfhhis01.csv</x:v>
      </x:c>
      <x:c r="H3908" s="36" t="str">
        <x:v>https://ticdata.treasury.gov/Publish/slt_table5.html</x:v>
      </x:c>
      <x:c r="I3908" s="37" t="n">
        <x:v>46269</x:v>
      </x:c>
      <x:c r="J3908" s="36" t="str">
        <x:v>Monthly, end of period</x:v>
      </x:c>
      <x:c r="K3908" s="36" t="str">
        <x:v>Billions of U.S. dollars</x:v>
      </x:c>
    </x:row>
    <x:row r="3909">
      <x:c r="A3909" s="37" t="n">
        <x:v>40575</x:v>
      </x:c>
      <x:c r="B3909" s="36" t="str">
        <x:v>Oil Exporters</x:v>
      </x:c>
      <x:c r="C3909" s="36" t="str">
        <x:v>Country or economy</x:v>
      </x:c>
      <x:c r="D3909" s="55" t="n">
        <x:v>219</x:v>
      </x:c>
      <x:c r="E3909" s="55" t="n">
        <x:v>4466.9</x:v>
      </x:c>
      <x:c r="F3909" s="39" t="n">
        <x:f>IF(E3909="","",D3909/E3909)</x:f>
        <x:v>0.049027289619199</x:v>
      </x:c>
      <x:c r="G3909" s="36" t="str">
        <x:v>mfhhis01.csv</x:v>
      </x:c>
      <x:c r="H3909" s="36" t="str">
        <x:v>https://ticdata.treasury.gov/Publish/slt_table5.html</x:v>
      </x:c>
      <x:c r="I3909" s="37" t="n">
        <x:v>46269</x:v>
      </x:c>
      <x:c r="J3909" s="36" t="str">
        <x:v>Monthly, end of period</x:v>
      </x:c>
      <x:c r="K3909" s="36" t="str">
        <x:v>Billions of U.S. dollars</x:v>
      </x:c>
    </x:row>
    <x:row r="3910">
      <x:c r="A3910" s="37" t="n">
        <x:v>40575</x:v>
      </x:c>
      <x:c r="B3910" s="36" t="str">
        <x:v>Philippines</x:v>
      </x:c>
      <x:c r="C3910" s="36" t="str">
        <x:v>Country or economy</x:v>
      </x:c>
      <x:c r="D3910" s="55" t="n">
        <x:v>22.7</x:v>
      </x:c>
      <x:c r="E3910" s="55" t="n">
        <x:v>4466.9</x:v>
      </x:c>
      <x:c r="F3910" s="39" t="n">
        <x:f>IF(E3910="","",D3910/E3910)</x:f>
        <x:v>0.0050818240838165175</x:v>
      </x:c>
      <x:c r="G3910" s="36" t="str">
        <x:v>mfhhis01.csv</x:v>
      </x:c>
      <x:c r="H3910" s="36" t="str">
        <x:v>https://ticdata.treasury.gov/Publish/slt_table5.html</x:v>
      </x:c>
      <x:c r="I3910" s="37" t="n">
        <x:v>46269</x:v>
      </x:c>
      <x:c r="J3910" s="36" t="str">
        <x:v>Monthly, end of period</x:v>
      </x:c>
      <x:c r="K3910" s="36" t="str">
        <x:v>Billions of U.S. dollars</x:v>
      </x:c>
    </x:row>
    <x:row r="3911">
      <x:c r="A3911" s="37" t="n">
        <x:v>40575</x:v>
      </x:c>
      <x:c r="B3911" s="36" t="str">
        <x:v>Poland</x:v>
      </x:c>
      <x:c r="C3911" s="36" t="str">
        <x:v>Country or economy</x:v>
      </x:c>
      <x:c r="D3911" s="55" t="n">
        <x:v>27.3</x:v>
      </x:c>
      <x:c r="E3911" s="55" t="n">
        <x:v>4466.9</x:v>
      </x:c>
      <x:c r="F3911" s="39" t="n">
        <x:f>IF(E3911="","",D3911/E3911)</x:f>
        <x:v>0.0061116210347220675</x:v>
      </x:c>
      <x:c r="G3911" s="36" t="str">
        <x:v>mfhhis01.csv</x:v>
      </x:c>
      <x:c r="H3911" s="36" t="str">
        <x:v>https://ticdata.treasury.gov/Publish/slt_table5.html</x:v>
      </x:c>
      <x:c r="I3911" s="37" t="n">
        <x:v>46269</x:v>
      </x:c>
      <x:c r="J3911" s="36" t="str">
        <x:v>Monthly, end of period</x:v>
      </x:c>
      <x:c r="K3911" s="36" t="str">
        <x:v>Billions of U.S. dollars</x:v>
      </x:c>
    </x:row>
    <x:row r="3912">
      <x:c r="A3912" s="37" t="n">
        <x:v>40575</x:v>
      </x:c>
      <x:c r="B3912" s="36" t="str">
        <x:v>Russia</x:v>
      </x:c>
      <x:c r="C3912" s="36" t="str">
        <x:v>Country or economy</x:v>
      </x:c>
      <x:c r="D3912" s="55" t="n">
        <x:v>130.5</x:v>
      </x:c>
      <x:c r="E3912" s="55" t="n">
        <x:v>4466.9</x:v>
      </x:c>
      <x:c r="F3912" s="39" t="n">
        <x:f>IF(E3912="","",D3912/E3912)</x:f>
        <x:v>0.029214891759385707</x:v>
      </x:c>
      <x:c r="G3912" s="36" t="str">
        <x:v>mfhhis01.csv</x:v>
      </x:c>
      <x:c r="H3912" s="36" t="str">
        <x:v>https://ticdata.treasury.gov/Publish/slt_table5.html</x:v>
      </x:c>
      <x:c r="I3912" s="37" t="n">
        <x:v>46269</x:v>
      </x:c>
      <x:c r="J3912" s="36" t="str">
        <x:v>Monthly, end of period</x:v>
      </x:c>
      <x:c r="K3912" s="36" t="str">
        <x:v>Billions of U.S. dollars</x:v>
      </x:c>
    </x:row>
    <x:row r="3913">
      <x:c r="A3913" s="37" t="n">
        <x:v>40575</x:v>
      </x:c>
      <x:c r="B3913" s="36" t="str">
        <x:v>Singapore</x:v>
      </x:c>
      <x:c r="C3913" s="36" t="str">
        <x:v>Country or economy</x:v>
      </x:c>
      <x:c r="D3913" s="55" t="n">
        <x:v>65.1</x:v>
      </x:c>
      <x:c r="E3913" s="55" t="n">
        <x:v>4466.9</x:v>
      </x:c>
      <x:c r="F3913" s="39" t="n">
        <x:f>IF(E3913="","",D3913/E3913)</x:f>
        <x:v>0.014573865544337237</x:v>
      </x:c>
      <x:c r="G3913" s="36" t="str">
        <x:v>mfhhis01.csv</x:v>
      </x:c>
      <x:c r="H3913" s="36" t="str">
        <x:v>https://ticdata.treasury.gov/Publish/slt_table5.html</x:v>
      </x:c>
      <x:c r="I3913" s="37" t="n">
        <x:v>46269</x:v>
      </x:c>
      <x:c r="J3913" s="36" t="str">
        <x:v>Monthly, end of period</x:v>
      </x:c>
      <x:c r="K3913" s="36" t="str">
        <x:v>Billions of U.S. dollars</x:v>
      </x:c>
    </x:row>
    <x:row r="3914">
      <x:c r="A3914" s="37" t="n">
        <x:v>40575</x:v>
      </x:c>
      <x:c r="B3914" s="36" t="str">
        <x:v>South Africa</x:v>
      </x:c>
      <x:c r="C3914" s="36" t="str">
        <x:v>Country or economy</x:v>
      </x:c>
      <x:c r="D3914" s="55" t="n">
        <x:v>9.5</x:v>
      </x:c>
      <x:c r="E3914" s="55" t="n">
        <x:v>4466.9</x:v>
      </x:c>
      <x:c r="F3914" s="39" t="n">
        <x:f>IF(E3914="","",D3914/E3914)</x:f>
        <x:v>0.002126754572522331</x:v>
      </x:c>
      <x:c r="G3914" s="36" t="str">
        <x:v>mfhhis01.csv</x:v>
      </x:c>
      <x:c r="H3914" s="36" t="str">
        <x:v>https://ticdata.treasury.gov/Publish/slt_table5.html</x:v>
      </x:c>
      <x:c r="I3914" s="37" t="n">
        <x:v>46269</x:v>
      </x:c>
      <x:c r="J3914" s="36" t="str">
        <x:v>Monthly, end of period</x:v>
      </x:c>
      <x:c r="K3914" s="36" t="str">
        <x:v>Billions of U.S. dollars</x:v>
      </x:c>
    </x:row>
    <x:row r="3915">
      <x:c r="A3915" s="37" t="n">
        <x:v>40575</x:v>
      </x:c>
      <x:c r="B3915" s="36" t="str">
        <x:v>Spain</x:v>
      </x:c>
      <x:c r="C3915" s="36" t="str">
        <x:v>Country or economy</x:v>
      </x:c>
      <x:c r="D3915" s="55" t="n">
        <x:v>8.5</x:v>
      </x:c>
      <x:c r="E3915" s="55" t="n">
        <x:v>4466.9</x:v>
      </x:c>
      <x:c r="F3915" s="39" t="n">
        <x:f>IF(E3915="","",D3915/E3915)</x:f>
        <x:v>0.0019028856701515595</x:v>
      </x:c>
      <x:c r="G3915" s="36" t="str">
        <x:v>mfhhis01.csv</x:v>
      </x:c>
      <x:c r="H3915" s="36" t="str">
        <x:v>https://ticdata.treasury.gov/Publish/slt_table5.html</x:v>
      </x:c>
      <x:c r="I3915" s="37" t="n">
        <x:v>46269</x:v>
      </x:c>
      <x:c r="J3915" s="36" t="str">
        <x:v>Monthly, end of period</x:v>
      </x:c>
      <x:c r="K3915" s="36" t="str">
        <x:v>Billions of U.S. dollars</x:v>
      </x:c>
    </x:row>
    <x:row r="3916">
      <x:c r="A3916" s="37" t="n">
        <x:v>40575</x:v>
      </x:c>
      <x:c r="B3916" s="36" t="str">
        <x:v>Sweden</x:v>
      </x:c>
      <x:c r="C3916" s="36" t="str">
        <x:v>Country or economy</x:v>
      </x:c>
      <x:c r="D3916" s="55" t="n">
        <x:v>17.7</x:v>
      </x:c>
      <x:c r="E3916" s="55" t="n">
        <x:v>4466.9</x:v>
      </x:c>
      <x:c r="F3916" s="39" t="n">
        <x:f>IF(E3916="","",D3916/E3916)</x:f>
        <x:v>0.003962479571962659</x:v>
      </x:c>
      <x:c r="G3916" s="36" t="str">
        <x:v>mfhhis01.csv</x:v>
      </x:c>
      <x:c r="H3916" s="36" t="str">
        <x:v>https://ticdata.treasury.gov/Publish/slt_table5.html</x:v>
      </x:c>
      <x:c r="I3916" s="37" t="n">
        <x:v>46269</x:v>
      </x:c>
      <x:c r="J3916" s="36" t="str">
        <x:v>Monthly, end of period</x:v>
      </x:c>
      <x:c r="K3916" s="36" t="str">
        <x:v>Billions of U.S. dollars</x:v>
      </x:c>
    </x:row>
    <x:row r="3917">
      <x:c r="A3917" s="37" t="n">
        <x:v>40575</x:v>
      </x:c>
      <x:c r="B3917" s="36" t="str">
        <x:v>Switzerland</x:v>
      </x:c>
      <x:c r="C3917" s="36" t="str">
        <x:v>Country or economy</x:v>
      </x:c>
      <x:c r="D3917" s="55" t="n">
        <x:v>107.7</x:v>
      </x:c>
      <x:c r="E3917" s="55" t="n">
        <x:v>4466.9</x:v>
      </x:c>
      <x:c r="F3917" s="39" t="n">
        <x:f>IF(E3917="","",D3917/E3917)</x:f>
        <x:v>0.02411068078533211</x:v>
      </x:c>
      <x:c r="G3917" s="36" t="str">
        <x:v>mfhhis01.csv</x:v>
      </x:c>
      <x:c r="H3917" s="36" t="str">
        <x:v>https://ticdata.treasury.gov/Publish/slt_table5.html</x:v>
      </x:c>
      <x:c r="I3917" s="37" t="n">
        <x:v>46269</x:v>
      </x:c>
      <x:c r="J3917" s="36" t="str">
        <x:v>Monthly, end of period</x:v>
      </x:c>
      <x:c r="K3917" s="36" t="str">
        <x:v>Billions of U.S. dollars</x:v>
      </x:c>
    </x:row>
    <x:row r="3918">
      <x:c r="A3918" s="37" t="n">
        <x:v>40575</x:v>
      </x:c>
      <x:c r="B3918" s="36" t="str">
        <x:v>Taiwan</x:v>
      </x:c>
      <x:c r="C3918" s="36" t="str">
        <x:v>Country or economy</x:v>
      </x:c>
      <x:c r="D3918" s="55" t="n">
        <x:v>156</x:v>
      </x:c>
      <x:c r="E3918" s="55" t="n">
        <x:v>4466.9</x:v>
      </x:c>
      <x:c r="F3918" s="39" t="n">
        <x:f>IF(E3918="","",D3918/E3918)</x:f>
        <x:v>0.034923548769840385</x:v>
      </x:c>
      <x:c r="G3918" s="36" t="str">
        <x:v>mfhhis01.csv</x:v>
      </x:c>
      <x:c r="H3918" s="36" t="str">
        <x:v>https://ticdata.treasury.gov/Publish/slt_table5.html</x:v>
      </x:c>
      <x:c r="I3918" s="37" t="n">
        <x:v>46269</x:v>
      </x:c>
      <x:c r="J3918" s="36" t="str">
        <x:v>Monthly, end of period</x:v>
      </x:c>
      <x:c r="K3918" s="36" t="str">
        <x:v>Billions of U.S. dollars</x:v>
      </x:c>
    </x:row>
    <x:row r="3919">
      <x:c r="A3919" s="37" t="n">
        <x:v>40575</x:v>
      </x:c>
      <x:c r="B3919" s="36" t="str">
        <x:v>Thailand</x:v>
      </x:c>
      <x:c r="C3919" s="36" t="str">
        <x:v>Country or economy</x:v>
      </x:c>
      <x:c r="D3919" s="55" t="n">
        <x:v>57.6</x:v>
      </x:c>
      <x:c r="E3919" s="55" t="n">
        <x:v>4466.9</x:v>
      </x:c>
      <x:c r="F3919" s="39" t="n">
        <x:f>IF(E3919="","",D3919/E3919)</x:f>
        <x:v>0.01289484877655645</x:v>
      </x:c>
      <x:c r="G3919" s="36" t="str">
        <x:v>mfhhis01.csv</x:v>
      </x:c>
      <x:c r="H3919" s="36" t="str">
        <x:v>https://ticdata.treasury.gov/Publish/slt_table5.html</x:v>
      </x:c>
      <x:c r="I3919" s="37" t="n">
        <x:v>46269</x:v>
      </x:c>
      <x:c r="J3919" s="36" t="str">
        <x:v>Monthly, end of period</x:v>
      </x:c>
      <x:c r="K3919" s="36" t="str">
        <x:v>Billions of U.S. dollars</x:v>
      </x:c>
    </x:row>
    <x:row r="3920">
      <x:c r="A3920" s="37" t="n">
        <x:v>40575</x:v>
      </x:c>
      <x:c r="B3920" s="36" t="str">
        <x:v>Turkey</x:v>
      </x:c>
      <x:c r="C3920" s="36" t="str">
        <x:v>Country or economy</x:v>
      </x:c>
      <x:c r="D3920" s="55" t="n">
        <x:v>34.3</x:v>
      </x:c>
      <x:c r="E3920" s="55" t="n">
        <x:v>4466.9</x:v>
      </x:c>
      <x:c r="F3920" s="39" t="n">
        <x:f>IF(E3920="","",D3920/E3920)</x:f>
        <x:v>0.0076787033513174684</x:v>
      </x:c>
      <x:c r="G3920" s="36" t="str">
        <x:v>mfhhis01.csv</x:v>
      </x:c>
      <x:c r="H3920" s="36" t="str">
        <x:v>https://ticdata.treasury.gov/Publish/slt_table5.html</x:v>
      </x:c>
      <x:c r="I3920" s="37" t="n">
        <x:v>46269</x:v>
      </x:c>
      <x:c r="J3920" s="36" t="str">
        <x:v>Monthly, end of period</x:v>
      </x:c>
      <x:c r="K3920" s="36" t="str">
        <x:v>Billions of U.S. dollars</x:v>
      </x:c>
    </x:row>
    <x:row r="3921">
      <x:c r="A3921" s="37" t="n">
        <x:v>40575</x:v>
      </x:c>
      <x:c r="B3921" s="36" t="str">
        <x:v>United Kingdom</x:v>
      </x:c>
      <x:c r="C3921" s="36" t="str">
        <x:v>Country or economy</x:v>
      </x:c>
      <x:c r="D3921" s="55" t="n">
        <x:v>296.7</x:v>
      </x:c>
      <x:c r="E3921" s="55" t="n">
        <x:v>4466.9</x:v>
      </x:c>
      <x:c r="F3921" s="39" t="n">
        <x:f>IF(E3921="","",D3921/E3921)</x:f>
        <x:v>0.06642190333340796</x:v>
      </x:c>
      <x:c r="G3921" s="36" t="str">
        <x:v>mfhhis01.csv</x:v>
      </x:c>
      <x:c r="H3921" s="36" t="str">
        <x:v>https://ticdata.treasury.gov/Publish/slt_table5.html</x:v>
      </x:c>
      <x:c r="I3921" s="37" t="n">
        <x:v>46269</x:v>
      </x:c>
      <x:c r="J3921" s="36" t="str">
        <x:v>Monthly, end of period</x:v>
      </x:c>
      <x:c r="K3921" s="36" t="str">
        <x:v>Billions of U.S. dollars</x:v>
      </x:c>
    </x:row>
    <x:row r="3922">
      <x:c r="A3922" s="37" t="n">
        <x:v>40603</x:v>
      </x:c>
      <x:c r="B3922" s="36" t="str">
        <x:v>All Other</x:v>
      </x:c>
      <x:c r="C3922" s="36" t="str">
        <x:v>Aggregate</x:v>
      </x:c>
      <x:c r="D3922" s="55" t="n">
        <x:v>189.6</x:v>
      </x:c>
      <x:c r="E3922" s="55" t="n">
        <x:v>4481.4</x:v>
      </x:c>
      <x:c r="F3922" s="39" t="n">
        <x:f>IF(E3922="","",D3922/E3922)</x:f>
        <x:v>0.04230820725666087</x:v>
      </x:c>
      <x:c r="G3922" s="36" t="str">
        <x:v>mfhhis01.csv</x:v>
      </x:c>
      <x:c r="H3922" s="36" t="str">
        <x:v>https://ticdata.treasury.gov/Publish/slt_table5.html</x:v>
      </x:c>
      <x:c r="I3922" s="37" t="n">
        <x:v>46269</x:v>
      </x:c>
      <x:c r="J3922" s="36" t="str">
        <x:v>Monthly, end of period</x:v>
      </x:c>
      <x:c r="K3922" s="36" t="str">
        <x:v>Billions of U.S. dollars</x:v>
      </x:c>
    </x:row>
    <x:row r="3923">
      <x:c r="A3923" s="37" t="n">
        <x:v>40603</x:v>
      </x:c>
      <x:c r="B3923" s="36" t="str">
        <x:v>Australia</x:v>
      </x:c>
      <x:c r="C3923" s="36" t="str">
        <x:v>Country or economy</x:v>
      </x:c>
      <x:c r="D3923" s="55" t="n">
        <x:v>10.3</x:v>
      </x:c>
      <x:c r="E3923" s="55" t="n">
        <x:v>4481.4</x:v>
      </x:c>
      <x:c r="F3923" s="39" t="n">
        <x:f>IF(E3923="","",D3923/E3923)</x:f>
        <x:v>0.002298388896327041</x:v>
      </x:c>
      <x:c r="G3923" s="36" t="str">
        <x:v>mfhhis01.csv</x:v>
      </x:c>
      <x:c r="H3923" s="36" t="str">
        <x:v>https://ticdata.treasury.gov/Publish/slt_table5.html</x:v>
      </x:c>
      <x:c r="I3923" s="37" t="n">
        <x:v>46269</x:v>
      </x:c>
      <x:c r="J3923" s="36" t="str">
        <x:v>Monthly, end of period</x:v>
      </x:c>
      <x:c r="K3923" s="36" t="str">
        <x:v>Billions of U.S. dollars</x:v>
      </x:c>
    </x:row>
    <x:row r="3924">
      <x:c r="A3924" s="37" t="n">
        <x:v>40603</x:v>
      </x:c>
      <x:c r="B3924" s="36" t="str">
        <x:v>Belgium</x:v>
      </x:c>
      <x:c r="C3924" s="36" t="str">
        <x:v>Country or economy</x:v>
      </x:c>
      <x:c r="D3924" s="55" t="n">
        <x:v>32.2</x:v>
      </x:c>
      <x:c r="E3924" s="55" t="n">
        <x:v>4481.4</x:v>
      </x:c>
      <x:c r="F3924" s="39" t="n">
        <x:f>IF(E3924="","",D3924/E3924)</x:f>
        <x:v>0.007185254607935021</x:v>
      </x:c>
      <x:c r="G3924" s="36" t="str">
        <x:v>mfhhis01.csv</x:v>
      </x:c>
      <x:c r="H3924" s="36" t="str">
        <x:v>https://ticdata.treasury.gov/Publish/slt_table5.html</x:v>
      </x:c>
      <x:c r="I3924" s="37" t="n">
        <x:v>46269</x:v>
      </x:c>
      <x:c r="J3924" s="36" t="str">
        <x:v>Monthly, end of period</x:v>
      </x:c>
      <x:c r="K3924" s="36" t="str">
        <x:v>Billions of U.S. dollars</x:v>
      </x:c>
    </x:row>
    <x:row r="3925">
      <x:c r="A3925" s="37" t="n">
        <x:v>40603</x:v>
      </x:c>
      <x:c r="B3925" s="36" t="str">
        <x:v>Brazil</x:v>
      </x:c>
      <x:c r="C3925" s="36" t="str">
        <x:v>Country or economy</x:v>
      </x:c>
      <x:c r="D3925" s="55" t="n">
        <x:v>193.5</x:v>
      </x:c>
      <x:c r="E3925" s="55" t="n">
        <x:v>4481.4</x:v>
      </x:c>
      <x:c r="F3925" s="39" t="n">
        <x:f>IF(E3925="","",D3925/E3925)</x:f>
        <x:v>0.04317847101352256</x:v>
      </x:c>
      <x:c r="G3925" s="36" t="str">
        <x:v>mfhhis01.csv</x:v>
      </x:c>
      <x:c r="H3925" s="36" t="str">
        <x:v>https://ticdata.treasury.gov/Publish/slt_table5.html</x:v>
      </x:c>
      <x:c r="I3925" s="37" t="n">
        <x:v>46269</x:v>
      </x:c>
      <x:c r="J3925" s="36" t="str">
        <x:v>Monthly, end of period</x:v>
      </x:c>
      <x:c r="K3925" s="36" t="str">
        <x:v>Billions of U.S. dollars</x:v>
      </x:c>
    </x:row>
    <x:row r="3926">
      <x:c r="A3926" s="37" t="n">
        <x:v>40603</x:v>
      </x:c>
      <x:c r="B3926" s="36" t="str">
        <x:v>Canada</x:v>
      </x:c>
      <x:c r="C3926" s="36" t="str">
        <x:v>Country or economy</x:v>
      </x:c>
      <x:c r="D3926" s="55" t="n">
        <x:v>93.7</x:v>
      </x:c>
      <x:c r="E3926" s="55" t="n">
        <x:v>4481.4</x:v>
      </x:c>
      <x:c r="F3926" s="39" t="n">
        <x:f>IF(E3926="","",D3926/E3926)</x:f>
        <x:v>0.020908644619984828</x:v>
      </x:c>
      <x:c r="G3926" s="36" t="str">
        <x:v>mfhhis01.csv</x:v>
      </x:c>
      <x:c r="H3926" s="36" t="str">
        <x:v>https://ticdata.treasury.gov/Publish/slt_table5.html</x:v>
      </x:c>
      <x:c r="I3926" s="37" t="n">
        <x:v>46269</x:v>
      </x:c>
      <x:c r="J3926" s="36" t="str">
        <x:v>Monthly, end of period</x:v>
      </x:c>
      <x:c r="K3926" s="36" t="str">
        <x:v>Billions of U.S. dollars</x:v>
      </x:c>
    </x:row>
    <x:row r="3927">
      <x:c r="A3927" s="37" t="n">
        <x:v>40603</x:v>
      </x:c>
      <x:c r="B3927" s="36" t="str">
        <x:v>Carib Bnkng Ctrs</x:v>
      </x:c>
      <x:c r="C3927" s="36" t="str">
        <x:v>Country or economy</x:v>
      </x:c>
      <x:c r="D3927" s="55" t="n">
        <x:v>155.4</x:v>
      </x:c>
      <x:c r="E3927" s="55" t="n">
        <x:v>4481.4</x:v>
      </x:c>
      <x:c r="F3927" s="39" t="n">
        <x:f>IF(E3927="","",D3927/E3927)</x:f>
        <x:v>0.03467666354264293</x:v>
      </x:c>
      <x:c r="G3927" s="36" t="str">
        <x:v>mfhhis01.csv</x:v>
      </x:c>
      <x:c r="H3927" s="36" t="str">
        <x:v>https://ticdata.treasury.gov/Publish/slt_table5.html</x:v>
      </x:c>
      <x:c r="I3927" s="37" t="n">
        <x:v>46269</x:v>
      </x:c>
      <x:c r="J3927" s="36" t="str">
        <x:v>Monthly, end of period</x:v>
      </x:c>
      <x:c r="K3927" s="36" t="str">
        <x:v>Billions of U.S. dollars</x:v>
      </x:c>
    </x:row>
    <x:row r="3928">
      <x:c r="A3928" s="37" t="n">
        <x:v>40603</x:v>
      </x:c>
      <x:c r="B3928" s="36" t="str">
        <x:v>Chile</x:v>
      </x:c>
      <x:c r="C3928" s="36" t="str">
        <x:v>Country or economy</x:v>
      </x:c>
      <x:c r="D3928" s="55" t="n">
        <x:v>16.7</x:v>
      </x:c>
      <x:c r="E3928" s="55" t="n">
        <x:v>4481.4</x:v>
      </x:c>
      <x:c r="F3928" s="39" t="n">
        <x:f>IF(E3928="","",D3928/E3928)</x:f>
        <x:v>0.0037265140357923866</x:v>
      </x:c>
      <x:c r="G3928" s="36" t="str">
        <x:v>mfhhis01.csv</x:v>
      </x:c>
      <x:c r="H3928" s="36" t="str">
        <x:v>https://ticdata.treasury.gov/Publish/slt_table5.html</x:v>
      </x:c>
      <x:c r="I3928" s="37" t="n">
        <x:v>46269</x:v>
      </x:c>
      <x:c r="J3928" s="36" t="str">
        <x:v>Monthly, end of period</x:v>
      </x:c>
      <x:c r="K3928" s="36" t="str">
        <x:v>Billions of U.S. dollars</x:v>
      </x:c>
    </x:row>
    <x:row r="3929">
      <x:c r="A3929" s="37" t="n">
        <x:v>40603</x:v>
      </x:c>
      <x:c r="B3929" s="36" t="str">
        <x:v>China, Mainland</x:v>
      </x:c>
      <x:c r="C3929" s="36" t="str">
        <x:v>Country or economy</x:v>
      </x:c>
      <x:c r="D3929" s="55" t="n">
        <x:v>1144.9</x:v>
      </x:c>
      <x:c r="E3929" s="55" t="n">
        <x:v>4481.4</x:v>
      </x:c>
      <x:c r="F3929" s="39" t="n">
        <x:f>IF(E3929="","",D3929/E3929)</x:f>
        <x:v>0.2554781987771679</x:v>
      </x:c>
      <x:c r="G3929" s="36" t="str">
        <x:v>mfhhis01.csv</x:v>
      </x:c>
      <x:c r="H3929" s="36" t="str">
        <x:v>https://ticdata.treasury.gov/Publish/slt_table5.html</x:v>
      </x:c>
      <x:c r="I3929" s="37" t="n">
        <x:v>46269</x:v>
      </x:c>
      <x:c r="J3929" s="36" t="str">
        <x:v>Monthly, end of period</x:v>
      </x:c>
      <x:c r="K3929" s="36" t="str">
        <x:v>Billions of U.S. dollars</x:v>
      </x:c>
    </x:row>
    <x:row r="3930">
      <x:c r="A3930" s="37" t="n">
        <x:v>40603</x:v>
      </x:c>
      <x:c r="B3930" s="36" t="str">
        <x:v>Colombia</x:v>
      </x:c>
      <x:c r="C3930" s="36" t="str">
        <x:v>Country or economy</x:v>
      </x:c>
      <x:c r="D3930" s="55" t="n">
        <x:v>20.2</x:v>
      </x:c>
      <x:c r="E3930" s="55" t="n">
        <x:v>4481.4</x:v>
      </x:c>
      <x:c r="F3930" s="39" t="n">
        <x:f>IF(E3930="","",D3930/E3930)</x:f>
        <x:v>0.004507519971437497</x:v>
      </x:c>
      <x:c r="G3930" s="36" t="str">
        <x:v>mfhhis01.csv</x:v>
      </x:c>
      <x:c r="H3930" s="36" t="str">
        <x:v>https://ticdata.treasury.gov/Publish/slt_table5.html</x:v>
      </x:c>
      <x:c r="I3930" s="37" t="n">
        <x:v>46269</x:v>
      </x:c>
      <x:c r="J3930" s="36" t="str">
        <x:v>Monthly, end of period</x:v>
      </x:c>
      <x:c r="K3930" s="36" t="str">
        <x:v>Billions of U.S. dollars</x:v>
      </x:c>
    </x:row>
    <x:row r="3931">
      <x:c r="A3931" s="37" t="n">
        <x:v>40603</x:v>
      </x:c>
      <x:c r="B3931" s="36" t="str">
        <x:v>Denmark</x:v>
      </x:c>
      <x:c r="C3931" s="36" t="str">
        <x:v>Country or economy</x:v>
      </x:c>
      <x:c r="D3931" s="55" t="n">
        <x:v>9.3</x:v>
      </x:c>
      <x:c r="E3931" s="55" t="n">
        <x:v>4481.4</x:v>
      </x:c>
      <x:c r="F3931" s="39" t="n">
        <x:f>IF(E3931="","",D3931/E3931)</x:f>
        <x:v>0.002075244343285581</x:v>
      </x:c>
      <x:c r="G3931" s="36" t="str">
        <x:v>mfhhis01.csv</x:v>
      </x:c>
      <x:c r="H3931" s="36" t="str">
        <x:v>https://ticdata.treasury.gov/Publish/slt_table5.html</x:v>
      </x:c>
      <x:c r="I3931" s="37" t="n">
        <x:v>46269</x:v>
      </x:c>
      <x:c r="J3931" s="36" t="str">
        <x:v>Monthly, end of period</x:v>
      </x:c>
      <x:c r="K3931" s="36" t="str">
        <x:v>Billions of U.S. dollars</x:v>
      </x:c>
    </x:row>
    <x:row r="3932">
      <x:c r="A3932" s="37" t="n">
        <x:v>40603</x:v>
      </x:c>
      <x:c r="B3932" s="36" t="str">
        <x:v>Foreign official</x:v>
      </x:c>
      <x:c r="C3932" s="36" t="str">
        <x:v>Aggregate</x:v>
      </x:c>
      <x:c r="D3932" s="55" t="n">
        <x:v>3183.3</x:v>
      </x:c>
      <x:c r="E3932" s="55" t="n">
        <x:v>4481.4</x:v>
      </x:c>
      <x:c r="F3932" s="39" t="n">
        <x:f>IF(E3932="","",D3932/E3932)</x:f>
        <x:v>0.7103360556968805</x:v>
      </x:c>
      <x:c r="G3932" s="36" t="str">
        <x:v>mfhhis01.csv</x:v>
      </x:c>
      <x:c r="H3932" s="36" t="str">
        <x:v>https://ticdata.treasury.gov/Publish/slt_table5.html</x:v>
      </x:c>
      <x:c r="I3932" s="37" t="n">
        <x:v>46269</x:v>
      </x:c>
      <x:c r="J3932" s="36" t="str">
        <x:v>Monthly, end of period</x:v>
      </x:c>
      <x:c r="K3932" s="36" t="str">
        <x:v>Billions of U.S. dollars</x:v>
      </x:c>
    </x:row>
    <x:row r="3933">
      <x:c r="A3933" s="37" t="n">
        <x:v>40603</x:v>
      </x:c>
      <x:c r="B3933" s="36" t="str">
        <x:v>Foreign official Treasury bills</x:v>
      </x:c>
      <x:c r="C3933" s="36" t="str">
        <x:v>Aggregate</x:v>
      </x:c>
      <x:c r="D3933" s="55" t="n">
        <x:v>414.9</x:v>
      </x:c>
      <x:c r="E3933" s="55" t="n">
        <x:v>4481.4</x:v>
      </x:c>
      <x:c r="F3933" s="39" t="n">
        <x:f>IF(E3933="","",D3933/E3933)</x:f>
        <x:v>0.09258267505690186</x:v>
      </x:c>
      <x:c r="G3933" s="36" t="str">
        <x:v>mfhhis01.csv</x:v>
      </x:c>
      <x:c r="H3933" s="36" t="str">
        <x:v>https://ticdata.treasury.gov/Publish/slt_table5.html</x:v>
      </x:c>
      <x:c r="I3933" s="37" t="n">
        <x:v>46269</x:v>
      </x:c>
      <x:c r="J3933" s="36" t="str">
        <x:v>Monthly, end of period</x:v>
      </x:c>
      <x:c r="K3933" s="36" t="str">
        <x:v>Billions of U.S. dollars</x:v>
      </x:c>
    </x:row>
    <x:row r="3934">
      <x:c r="A3934" s="37" t="n">
        <x:v>40603</x:v>
      </x:c>
      <x:c r="B3934" s="36" t="str">
        <x:v>Foreign official Treasury bonds and notes</x:v>
      </x:c>
      <x:c r="C3934" s="36" t="str">
        <x:v>Aggregate</x:v>
      </x:c>
      <x:c r="D3934" s="55" t="n">
        <x:v>2768.4</x:v>
      </x:c>
      <x:c r="E3934" s="55" t="n">
        <x:v>4481.4</x:v>
      </x:c>
      <x:c r="F3934" s="39" t="n">
        <x:f>IF(E3934="","",D3934/E3934)</x:f>
        <x:v>0.6177533806399786</x:v>
      </x:c>
      <x:c r="G3934" s="36" t="str">
        <x:v>mfhhis01.csv</x:v>
      </x:c>
      <x:c r="H3934" s="36" t="str">
        <x:v>https://ticdata.treasury.gov/Publish/slt_table5.html</x:v>
      </x:c>
      <x:c r="I3934" s="37" t="n">
        <x:v>46269</x:v>
      </x:c>
      <x:c r="J3934" s="36" t="str">
        <x:v>Monthly, end of period</x:v>
      </x:c>
      <x:c r="K3934" s="36" t="str">
        <x:v>Billions of U.S. dollars</x:v>
      </x:c>
    </x:row>
    <x:row r="3935">
      <x:c r="A3935" s="37" t="n">
        <x:v>40603</x:v>
      </x:c>
      <x:c r="B3935" s="36" t="str">
        <x:v>France</x:v>
      </x:c>
      <x:c r="C3935" s="36" t="str">
        <x:v>Country or economy</x:v>
      </x:c>
      <x:c r="D3935" s="55" t="n">
        <x:v>21.1</x:v>
      </x:c>
      <x:c r="E3935" s="55" t="n">
        <x:v>4481.4</x:v>
      </x:c>
      <x:c r="F3935" s="39" t="n">
        <x:f>IF(E3935="","",D3935/E3935)</x:f>
        <x:v>0.004708350069174812</x:v>
      </x:c>
      <x:c r="G3935" s="36" t="str">
        <x:v>mfhhis01.csv</x:v>
      </x:c>
      <x:c r="H3935" s="36" t="str">
        <x:v>https://ticdata.treasury.gov/Publish/slt_table5.html</x:v>
      </x:c>
      <x:c r="I3935" s="37" t="n">
        <x:v>46269</x:v>
      </x:c>
      <x:c r="J3935" s="36" t="str">
        <x:v>Monthly, end of period</x:v>
      </x:c>
      <x:c r="K3935" s="36" t="str">
        <x:v>Billions of U.S. dollars</x:v>
      </x:c>
    </x:row>
    <x:row r="3936">
      <x:c r="A3936" s="37" t="n">
        <x:v>40603</x:v>
      </x:c>
      <x:c r="B3936" s="36" t="str">
        <x:v>Germany</x:v>
      </x:c>
      <x:c r="C3936" s="36" t="str">
        <x:v>Country or economy</x:v>
      </x:c>
      <x:c r="D3936" s="55" t="n">
        <x:v>60.2</x:v>
      </x:c>
      <x:c r="E3936" s="55" t="n">
        <x:v>4481.4</x:v>
      </x:c>
      <x:c r="F3936" s="39" t="n">
        <x:f>IF(E3936="","",D3936/E3936)</x:f>
        <x:v>0.013433302093095909</x:v>
      </x:c>
      <x:c r="G3936" s="36" t="str">
        <x:v>mfhhis01.csv</x:v>
      </x:c>
      <x:c r="H3936" s="36" t="str">
        <x:v>https://ticdata.treasury.gov/Publish/slt_table5.html</x:v>
      </x:c>
      <x:c r="I3936" s="37" t="n">
        <x:v>46269</x:v>
      </x:c>
      <x:c r="J3936" s="36" t="str">
        <x:v>Monthly, end of period</x:v>
      </x:c>
      <x:c r="K3936" s="36" t="str">
        <x:v>Billions of U.S. dollars</x:v>
      </x:c>
    </x:row>
    <x:row r="3937">
      <x:c r="A3937" s="37" t="n">
        <x:v>40603</x:v>
      </x:c>
      <x:c r="B3937" s="36" t="str">
        <x:v>Grand Total</x:v>
      </x:c>
      <x:c r="C3937" s="36" t="str">
        <x:v>Aggregate</x:v>
      </x:c>
      <x:c r="D3937" s="55" t="n">
        <x:v>4481.4</x:v>
      </x:c>
      <x:c r="E3937" s="55" t="n">
        <x:v>4481.4</x:v>
      </x:c>
      <x:c r="F3937" s="39" t="n">
        <x:f>IF(E3937="","",D3937/E3937)</x:f>
        <x:v>1</x:v>
      </x:c>
      <x:c r="G3937" s="36" t="str">
        <x:v>mfhhis01.csv</x:v>
      </x:c>
      <x:c r="H3937" s="36" t="str">
        <x:v>https://ticdata.treasury.gov/Publish/slt_table5.html</x:v>
      </x:c>
      <x:c r="I3937" s="37" t="n">
        <x:v>46269</x:v>
      </x:c>
      <x:c r="J3937" s="36" t="str">
        <x:v>Monthly, end of period</x:v>
      </x:c>
      <x:c r="K3937" s="36" t="str">
        <x:v>Billions of U.S. dollars</x:v>
      </x:c>
    </x:row>
    <x:row r="3938">
      <x:c r="A3938" s="37" t="n">
        <x:v>40603</x:v>
      </x:c>
      <x:c r="B3938" s="36" t="str">
        <x:v>Hong Kong</x:v>
      </x:c>
      <x:c r="C3938" s="36" t="str">
        <x:v>Country or economy</x:v>
      </x:c>
      <x:c r="D3938" s="55" t="n">
        <x:v>121.6</x:v>
      </x:c>
      <x:c r="E3938" s="55" t="n">
        <x:v>4481.4</x:v>
      </x:c>
      <x:c r="F3938" s="39" t="n">
        <x:f>IF(E3938="","",D3938/E3938)</x:f>
        <x:v>0.027134377649841567</x:v>
      </x:c>
      <x:c r="G3938" s="36" t="str">
        <x:v>mfhhis01.csv</x:v>
      </x:c>
      <x:c r="H3938" s="36" t="str">
        <x:v>https://ticdata.treasury.gov/Publish/slt_table5.html</x:v>
      </x:c>
      <x:c r="I3938" s="37" t="n">
        <x:v>46269</x:v>
      </x:c>
      <x:c r="J3938" s="36" t="str">
        <x:v>Monthly, end of period</x:v>
      </x:c>
      <x:c r="K3938" s="36" t="str">
        <x:v>Billions of U.S. dollars</x:v>
      </x:c>
    </x:row>
    <x:row r="3939">
      <x:c r="A3939" s="37" t="n">
        <x:v>40603</x:v>
      </x:c>
      <x:c r="B3939" s="36" t="str">
        <x:v>India</x:v>
      </x:c>
      <x:c r="C3939" s="36" t="str">
        <x:v>Country or economy</x:v>
      </x:c>
      <x:c r="D3939" s="55" t="n">
        <x:v>39.8</x:v>
      </x:c>
      <x:c r="E3939" s="55" t="n">
        <x:v>4481.4</x:v>
      </x:c>
      <x:c r="F3939" s="39" t="n">
        <x:f>IF(E3939="","",D3939/E3939)</x:f>
        <x:v>0.008881153211050118</x:v>
      </x:c>
      <x:c r="G3939" s="36" t="str">
        <x:v>mfhhis01.csv</x:v>
      </x:c>
      <x:c r="H3939" s="36" t="str">
        <x:v>https://ticdata.treasury.gov/Publish/slt_table5.html</x:v>
      </x:c>
      <x:c r="I3939" s="37" t="n">
        <x:v>46269</x:v>
      </x:c>
      <x:c r="J3939" s="36" t="str">
        <x:v>Monthly, end of period</x:v>
      </x:c>
      <x:c r="K3939" s="36" t="str">
        <x:v>Billions of U.S. dollars</x:v>
      </x:c>
    </x:row>
    <x:row r="3940">
      <x:c r="A3940" s="37" t="n">
        <x:v>40603</x:v>
      </x:c>
      <x:c r="B3940" s="36" t="str">
        <x:v>Ireland</x:v>
      </x:c>
      <x:c r="C3940" s="36" t="str">
        <x:v>Country or economy</x:v>
      </x:c>
      <x:c r="D3940" s="55" t="n">
        <x:v>43.8</x:v>
      </x:c>
      <x:c r="E3940" s="55" t="n">
        <x:v>4481.4</x:v>
      </x:c>
      <x:c r="F3940" s="39" t="n">
        <x:f>IF(E3940="","",D3940/E3940)</x:f>
        <x:v>0.00977373142321596</x:v>
      </x:c>
      <x:c r="G3940" s="36" t="str">
        <x:v>mfhhis01.csv</x:v>
      </x:c>
      <x:c r="H3940" s="36" t="str">
        <x:v>https://ticdata.treasury.gov/Publish/slt_table5.html</x:v>
      </x:c>
      <x:c r="I3940" s="37" t="n">
        <x:v>46269</x:v>
      </x:c>
      <x:c r="J3940" s="36" t="str">
        <x:v>Monthly, end of period</x:v>
      </x:c>
      <x:c r="K3940" s="36" t="str">
        <x:v>Billions of U.S. dollars</x:v>
      </x:c>
    </x:row>
    <x:row r="3941">
      <x:c r="A3941" s="37" t="n">
        <x:v>40603</x:v>
      </x:c>
      <x:c r="B3941" s="36" t="str">
        <x:v>Israel</x:v>
      </x:c>
      <x:c r="C3941" s="36" t="str">
        <x:v>Country or economy</x:v>
      </x:c>
      <x:c r="D3941" s="55" t="n">
        <x:v>18.9</x:v>
      </x:c>
      <x:c r="E3941" s="55" t="n">
        <x:v>4481.4</x:v>
      </x:c>
      <x:c r="F3941" s="39" t="n">
        <x:f>IF(E3941="","",D3941/E3941)</x:f>
        <x:v>0.004217432052483599</x:v>
      </x:c>
      <x:c r="G3941" s="36" t="str">
        <x:v>mfhhis01.csv</x:v>
      </x:c>
      <x:c r="H3941" s="36" t="str">
        <x:v>https://ticdata.treasury.gov/Publish/slt_table5.html</x:v>
      </x:c>
      <x:c r="I3941" s="37" t="n">
        <x:v>46269</x:v>
      </x:c>
      <x:c r="J3941" s="36" t="str">
        <x:v>Monthly, end of period</x:v>
      </x:c>
      <x:c r="K3941" s="36" t="str">
        <x:v>Billions of U.S. dollars</x:v>
      </x:c>
    </x:row>
    <x:row r="3942">
      <x:c r="A3942" s="37" t="n">
        <x:v>40603</x:v>
      </x:c>
      <x:c r="B3942" s="36" t="str">
        <x:v>Italy</x:v>
      </x:c>
      <x:c r="C3942" s="36" t="str">
        <x:v>Country or economy</x:v>
      </x:c>
      <x:c r="D3942" s="55" t="n">
        <x:v>24.2</x:v>
      </x:c>
      <x:c r="E3942" s="55" t="n">
        <x:v>4481.4</x:v>
      </x:c>
      <x:c r="F3942" s="39" t="n">
        <x:f>IF(E3942="","",D3942/E3942)</x:f>
        <x:v>0.005400098183603338</x:v>
      </x:c>
      <x:c r="G3942" s="36" t="str">
        <x:v>mfhhis01.csv</x:v>
      </x:c>
      <x:c r="H3942" s="36" t="str">
        <x:v>https://ticdata.treasury.gov/Publish/slt_table5.html</x:v>
      </x:c>
      <x:c r="I3942" s="37" t="n">
        <x:v>46269</x:v>
      </x:c>
      <x:c r="J3942" s="36" t="str">
        <x:v>Monthly, end of period</x:v>
      </x:c>
      <x:c r="K3942" s="36" t="str">
        <x:v>Billions of U.S. dollars</x:v>
      </x:c>
    </x:row>
    <x:row r="3943">
      <x:c r="A3943" s="37" t="n">
        <x:v>40603</x:v>
      </x:c>
      <x:c r="B3943" s="36" t="str">
        <x:v>Japan</x:v>
      </x:c>
      <x:c r="C3943" s="36" t="str">
        <x:v>Country or economy</x:v>
      </x:c>
      <x:c r="D3943" s="55" t="n">
        <x:v>908.1</x:v>
      </x:c>
      <x:c r="E3943" s="55" t="n">
        <x:v>4481.4</x:v>
      </x:c>
      <x:c r="F3943" s="39" t="n">
        <x:f>IF(E3943="","",D3943/E3943)</x:f>
        <x:v>0.2026375686169501</x:v>
      </x:c>
      <x:c r="G3943" s="36" t="str">
        <x:v>mfhhis01.csv</x:v>
      </x:c>
      <x:c r="H3943" s="36" t="str">
        <x:v>https://ticdata.treasury.gov/Publish/slt_table5.html</x:v>
      </x:c>
      <x:c r="I3943" s="37" t="n">
        <x:v>46269</x:v>
      </x:c>
      <x:c r="J3943" s="36" t="str">
        <x:v>Monthly, end of period</x:v>
      </x:c>
      <x:c r="K3943" s="36" t="str">
        <x:v>Billions of U.S. dollars</x:v>
      </x:c>
    </x:row>
    <x:row r="3944">
      <x:c r="A3944" s="37" t="n">
        <x:v>40603</x:v>
      </x:c>
      <x:c r="B3944" s="36" t="str">
        <x:v>Korea, South</x:v>
      </x:c>
      <x:c r="C3944" s="36" t="str">
        <x:v>Country or economy</x:v>
      </x:c>
      <x:c r="D3944" s="55" t="n">
        <x:v>32.5</x:v>
      </x:c>
      <x:c r="E3944" s="55" t="n">
        <x:v>4481.4</x:v>
      </x:c>
      <x:c r="F3944" s="39" t="n">
        <x:f>IF(E3944="","",D3944/E3944)</x:f>
        <x:v>0.0072521979738474586</x:v>
      </x:c>
      <x:c r="G3944" s="36" t="str">
        <x:v>mfhhis01.csv</x:v>
      </x:c>
      <x:c r="H3944" s="36" t="str">
        <x:v>https://ticdata.treasury.gov/Publish/slt_table5.html</x:v>
      </x:c>
      <x:c r="I3944" s="37" t="n">
        <x:v>46269</x:v>
      </x:c>
      <x:c r="J3944" s="36" t="str">
        <x:v>Monthly, end of period</x:v>
      </x:c>
      <x:c r="K3944" s="36" t="str">
        <x:v>Billions of U.S. dollars</x:v>
      </x:c>
    </x:row>
    <x:row r="3945">
      <x:c r="A3945" s="37" t="n">
        <x:v>40603</x:v>
      </x:c>
      <x:c r="B3945" s="36" t="str">
        <x:v>Luxembourg</x:v>
      </x:c>
      <x:c r="C3945" s="36" t="str">
        <x:v>Country or economy</x:v>
      </x:c>
      <x:c r="D3945" s="55" t="n">
        <x:v>79.8</x:v>
      </x:c>
      <x:c r="E3945" s="55" t="n">
        <x:v>4481.4</x:v>
      </x:c>
      <x:c r="F3945" s="39" t="n">
        <x:f>IF(E3945="","",D3945/E3945)</x:f>
        <x:v>0.01780693533270853</x:v>
      </x:c>
      <x:c r="G3945" s="36" t="str">
        <x:v>mfhhis01.csv</x:v>
      </x:c>
      <x:c r="H3945" s="36" t="str">
        <x:v>https://ticdata.treasury.gov/Publish/slt_table5.html</x:v>
      </x:c>
      <x:c r="I3945" s="37" t="n">
        <x:v>46269</x:v>
      </x:c>
      <x:c r="J3945" s="36" t="str">
        <x:v>Monthly, end of period</x:v>
      </x:c>
      <x:c r="K3945" s="36" t="str">
        <x:v>Billions of U.S. dollars</x:v>
      </x:c>
    </x:row>
    <x:row r="3946">
      <x:c r="A3946" s="37" t="n">
        <x:v>40603</x:v>
      </x:c>
      <x:c r="B3946" s="36" t="str">
        <x:v>Malaysia</x:v>
      </x:c>
      <x:c r="C3946" s="36" t="str">
        <x:v>Country or economy</x:v>
      </x:c>
      <x:c r="D3946" s="55" t="n">
        <x:v>11.2</x:v>
      </x:c>
      <x:c r="E3946" s="55" t="n">
        <x:v>4481.4</x:v>
      </x:c>
      <x:c r="F3946" s="39" t="n">
        <x:f>IF(E3946="","",D3946/E3946)</x:f>
        <x:v>0.002499218994064355</x:v>
      </x:c>
      <x:c r="G3946" s="36" t="str">
        <x:v>mfhhis01.csv</x:v>
      </x:c>
      <x:c r="H3946" s="36" t="str">
        <x:v>https://ticdata.treasury.gov/Publish/slt_table5.html</x:v>
      </x:c>
      <x:c r="I3946" s="37" t="n">
        <x:v>46269</x:v>
      </x:c>
      <x:c r="J3946" s="36" t="str">
        <x:v>Monthly, end of period</x:v>
      </x:c>
      <x:c r="K3946" s="36" t="str">
        <x:v>Billions of U.S. dollars</x:v>
      </x:c>
    </x:row>
    <x:row r="3947">
      <x:c r="A3947" s="37" t="n">
        <x:v>40603</x:v>
      </x:c>
      <x:c r="B3947" s="36" t="str">
        <x:v>Mexico</x:v>
      </x:c>
      <x:c r="C3947" s="36" t="str">
        <x:v>Country or economy</x:v>
      </x:c>
      <x:c r="D3947" s="55" t="n">
        <x:v>28.1</x:v>
      </x:c>
      <x:c r="E3947" s="55" t="n">
        <x:v>4481.4</x:v>
      </x:c>
      <x:c r="F3947" s="39" t="n">
        <x:f>IF(E3947="","",D3947/E3947)</x:f>
        <x:v>0.006270361940465034</x:v>
      </x:c>
      <x:c r="G3947" s="36" t="str">
        <x:v>mfhhis01.csv</x:v>
      </x:c>
      <x:c r="H3947" s="36" t="str">
        <x:v>https://ticdata.treasury.gov/Publish/slt_table5.html</x:v>
      </x:c>
      <x:c r="I3947" s="37" t="n">
        <x:v>46269</x:v>
      </x:c>
      <x:c r="J3947" s="36" t="str">
        <x:v>Monthly, end of period</x:v>
      </x:c>
      <x:c r="K3947" s="36" t="str">
        <x:v>Billions of U.S. dollars</x:v>
      </x:c>
    </x:row>
    <x:row r="3948">
      <x:c r="A3948" s="37" t="n">
        <x:v>40603</x:v>
      </x:c>
      <x:c r="B3948" s="36" t="str">
        <x:v>Netherlands</x:v>
      </x:c>
      <x:c r="C3948" s="36" t="str">
        <x:v>Country or economy</x:v>
      </x:c>
      <x:c r="D3948" s="55" t="n">
        <x:v>25.3</x:v>
      </x:c>
      <x:c r="E3948" s="55" t="n">
        <x:v>4481.4</x:v>
      </x:c>
      <x:c r="F3948" s="39" t="n">
        <x:f>IF(E3948="","",D3948/E3948)</x:f>
        <x:v>0.005645557191948945</x:v>
      </x:c>
      <x:c r="G3948" s="36" t="str">
        <x:v>mfhhis01.csv</x:v>
      </x:c>
      <x:c r="H3948" s="36" t="str">
        <x:v>https://ticdata.treasury.gov/Publish/slt_table5.html</x:v>
      </x:c>
      <x:c r="I3948" s="37" t="n">
        <x:v>46269</x:v>
      </x:c>
      <x:c r="J3948" s="36" t="str">
        <x:v>Monthly, end of period</x:v>
      </x:c>
      <x:c r="K3948" s="36" t="str">
        <x:v>Billions of U.S. dollars</x:v>
      </x:c>
    </x:row>
    <x:row r="3949">
      <x:c r="A3949" s="37" t="n">
        <x:v>40603</x:v>
      </x:c>
      <x:c r="B3949" s="36" t="str">
        <x:v>Norway</x:v>
      </x:c>
      <x:c r="C3949" s="36" t="str">
        <x:v>Country or economy</x:v>
      </x:c>
      <x:c r="D3949" s="55" t="n">
        <x:v>21.4</x:v>
      </x:c>
      <x:c r="E3949" s="55" t="n">
        <x:v>4481.4</x:v>
      </x:c>
      <x:c r="F3949" s="39" t="n">
        <x:f>IF(E3949="","",D3949/E3949)</x:f>
        <x:v>0.00477529343508725</x:v>
      </x:c>
      <x:c r="G3949" s="36" t="str">
        <x:v>mfhhis01.csv</x:v>
      </x:c>
      <x:c r="H3949" s="36" t="str">
        <x:v>https://ticdata.treasury.gov/Publish/slt_table5.html</x:v>
      </x:c>
      <x:c r="I3949" s="37" t="n">
        <x:v>46269</x:v>
      </x:c>
      <x:c r="J3949" s="36" t="str">
        <x:v>Monthly, end of period</x:v>
      </x:c>
      <x:c r="K3949" s="36" t="str">
        <x:v>Billions of U.S. dollars</x:v>
      </x:c>
    </x:row>
    <x:row r="3950">
      <x:c r="A3950" s="37" t="n">
        <x:v>40603</x:v>
      </x:c>
      <x:c r="B3950" s="36" t="str">
        <x:v>Oil Exporters</x:v>
      </x:c>
      <x:c r="C3950" s="36" t="str">
        <x:v>Country or economy</x:v>
      </x:c>
      <x:c r="D3950" s="55" t="n">
        <x:v>222.5</x:v>
      </x:c>
      <x:c r="E3950" s="55" t="n">
        <x:v>4481.4</x:v>
      </x:c>
      <x:c r="F3950" s="39" t="n">
        <x:f>IF(E3950="","",D3950/E3950)</x:f>
        <x:v>0.04964966305172491</x:v>
      </x:c>
      <x:c r="G3950" s="36" t="str">
        <x:v>mfhhis01.csv</x:v>
      </x:c>
      <x:c r="H3950" s="36" t="str">
        <x:v>https://ticdata.treasury.gov/Publish/slt_table5.html</x:v>
      </x:c>
      <x:c r="I3950" s="37" t="n">
        <x:v>46269</x:v>
      </x:c>
      <x:c r="J3950" s="36" t="str">
        <x:v>Monthly, end of period</x:v>
      </x:c>
      <x:c r="K3950" s="36" t="str">
        <x:v>Billions of U.S. dollars</x:v>
      </x:c>
    </x:row>
    <x:row r="3951">
      <x:c r="A3951" s="37" t="n">
        <x:v>40603</x:v>
      </x:c>
      <x:c r="B3951" s="36" t="str">
        <x:v>Philippines</x:v>
      </x:c>
      <x:c r="C3951" s="36" t="str">
        <x:v>Country or economy</x:v>
      </x:c>
      <x:c r="D3951" s="55" t="n">
        <x:v>23.4</x:v>
      </x:c>
      <x:c r="E3951" s="55" t="n">
        <x:v>4481.4</x:v>
      </x:c>
      <x:c r="F3951" s="39" t="n">
        <x:f>IF(E3951="","",D3951/E3951)</x:f>
        <x:v>0.00522158254117017</x:v>
      </x:c>
      <x:c r="G3951" s="36" t="str">
        <x:v>mfhhis01.csv</x:v>
      </x:c>
      <x:c r="H3951" s="36" t="str">
        <x:v>https://ticdata.treasury.gov/Publish/slt_table5.html</x:v>
      </x:c>
      <x:c r="I3951" s="37" t="n">
        <x:v>46269</x:v>
      </x:c>
      <x:c r="J3951" s="36" t="str">
        <x:v>Monthly, end of period</x:v>
      </x:c>
      <x:c r="K3951" s="36" t="str">
        <x:v>Billions of U.S. dollars</x:v>
      </x:c>
    </x:row>
    <x:row r="3952">
      <x:c r="A3952" s="37" t="n">
        <x:v>40603</x:v>
      </x:c>
      <x:c r="B3952" s="36" t="str">
        <x:v>Poland</x:v>
      </x:c>
      <x:c r="C3952" s="36" t="str">
        <x:v>Country or economy</x:v>
      </x:c>
      <x:c r="D3952" s="55" t="n">
        <x:v>28.4</x:v>
      </x:c>
      <x:c r="E3952" s="55" t="n">
        <x:v>4481.4</x:v>
      </x:c>
      <x:c r="F3952" s="39" t="n">
        <x:f>IF(E3952="","",D3952/E3952)</x:f>
        <x:v>0.006337305306377472</x:v>
      </x:c>
      <x:c r="G3952" s="36" t="str">
        <x:v>mfhhis01.csv</x:v>
      </x:c>
      <x:c r="H3952" s="36" t="str">
        <x:v>https://ticdata.treasury.gov/Publish/slt_table5.html</x:v>
      </x:c>
      <x:c r="I3952" s="37" t="n">
        <x:v>46269</x:v>
      </x:c>
      <x:c r="J3952" s="36" t="str">
        <x:v>Monthly, end of period</x:v>
      </x:c>
      <x:c r="K3952" s="36" t="str">
        <x:v>Billions of U.S. dollars</x:v>
      </x:c>
    </x:row>
    <x:row r="3953">
      <x:c r="A3953" s="37" t="n">
        <x:v>40603</x:v>
      </x:c>
      <x:c r="B3953" s="36" t="str">
        <x:v>Russia</x:v>
      </x:c>
      <x:c r="C3953" s="36" t="str">
        <x:v>Country or economy</x:v>
      </x:c>
      <x:c r="D3953" s="55" t="n">
        <x:v>127.8</x:v>
      </x:c>
      <x:c r="E3953" s="55" t="n">
        <x:v>4481.4</x:v>
      </x:c>
      <x:c r="F3953" s="39" t="n">
        <x:f>IF(E3953="","",D3953/E3953)</x:f>
        <x:v>0.028517873878698623</x:v>
      </x:c>
      <x:c r="G3953" s="36" t="str">
        <x:v>mfhhis01.csv</x:v>
      </x:c>
      <x:c r="H3953" s="36" t="str">
        <x:v>https://ticdata.treasury.gov/Publish/slt_table5.html</x:v>
      </x:c>
      <x:c r="I3953" s="37" t="n">
        <x:v>46269</x:v>
      </x:c>
      <x:c r="J3953" s="36" t="str">
        <x:v>Monthly, end of period</x:v>
      </x:c>
      <x:c r="K3953" s="36" t="str">
        <x:v>Billions of U.S. dollars</x:v>
      </x:c>
    </x:row>
    <x:row r="3954">
      <x:c r="A3954" s="37" t="n">
        <x:v>40603</x:v>
      </x:c>
      <x:c r="B3954" s="36" t="str">
        <x:v>Singapore</x:v>
      </x:c>
      <x:c r="C3954" s="36" t="str">
        <x:v>Country or economy</x:v>
      </x:c>
      <x:c r="D3954" s="55" t="n">
        <x:v>55.1</x:v>
      </x:c>
      <x:c r="E3954" s="55" t="n">
        <x:v>4481.4</x:v>
      </x:c>
      <x:c r="F3954" s="39" t="n">
        <x:f>IF(E3954="","",D3954/E3954)</x:f>
        <x:v>0.012295264872584461</x:v>
      </x:c>
      <x:c r="G3954" s="36" t="str">
        <x:v>mfhhis01.csv</x:v>
      </x:c>
      <x:c r="H3954" s="36" t="str">
        <x:v>https://ticdata.treasury.gov/Publish/slt_table5.html</x:v>
      </x:c>
      <x:c r="I3954" s="37" t="n">
        <x:v>46269</x:v>
      </x:c>
      <x:c r="J3954" s="36" t="str">
        <x:v>Monthly, end of period</x:v>
      </x:c>
      <x:c r="K3954" s="36" t="str">
        <x:v>Billions of U.S. dollars</x:v>
      </x:c>
    </x:row>
    <x:row r="3955">
      <x:c r="A3955" s="37" t="n">
        <x:v>40603</x:v>
      </x:c>
      <x:c r="B3955" s="36" t="str">
        <x:v>South Africa</x:v>
      </x:c>
      <x:c r="C3955" s="36" t="str">
        <x:v>Country or economy</x:v>
      </x:c>
      <x:c r="D3955" s="55" t="n">
        <x:v>8.4</x:v>
      </x:c>
      <x:c r="E3955" s="55" t="n">
        <x:v>4481.4</x:v>
      </x:c>
      <x:c r="F3955" s="39" t="n">
        <x:f>IF(E3955="","",D3955/E3955)</x:f>
        <x:v>0.0018744142455482664</x:v>
      </x:c>
      <x:c r="G3955" s="36" t="str">
        <x:v>mfhhis01.csv</x:v>
      </x:c>
      <x:c r="H3955" s="36" t="str">
        <x:v>https://ticdata.treasury.gov/Publish/slt_table5.html</x:v>
      </x:c>
      <x:c r="I3955" s="37" t="n">
        <x:v>46269</x:v>
      </x:c>
      <x:c r="J3955" s="36" t="str">
        <x:v>Monthly, end of period</x:v>
      </x:c>
      <x:c r="K3955" s="36" t="str">
        <x:v>Billions of U.S. dollars</x:v>
      </x:c>
    </x:row>
    <x:row r="3956">
      <x:c r="A3956" s="37" t="n">
        <x:v>40603</x:v>
      </x:c>
      <x:c r="B3956" s="36" t="str">
        <x:v>Spain</x:v>
      </x:c>
      <x:c r="C3956" s="36" t="str">
        <x:v>Country or economy</x:v>
      </x:c>
      <x:c r="D3956" s="55" t="n">
        <x:v>8.1</x:v>
      </x:c>
      <x:c r="E3956" s="55" t="n">
        <x:v>4481.4</x:v>
      </x:c>
      <x:c r="F3956" s="39" t="n">
        <x:f>IF(E3956="","",D3956/E3956)</x:f>
        <x:v>0.0018074708796358282</x:v>
      </x:c>
      <x:c r="G3956" s="36" t="str">
        <x:v>mfhhis01.csv</x:v>
      </x:c>
      <x:c r="H3956" s="36" t="str">
        <x:v>https://ticdata.treasury.gov/Publish/slt_table5.html</x:v>
      </x:c>
      <x:c r="I3956" s="37" t="n">
        <x:v>46269</x:v>
      </x:c>
      <x:c r="J3956" s="36" t="str">
        <x:v>Monthly, end of period</x:v>
      </x:c>
      <x:c r="K3956" s="36" t="str">
        <x:v>Billions of U.S. dollars</x:v>
      </x:c>
    </x:row>
    <x:row r="3957">
      <x:c r="A3957" s="37" t="n">
        <x:v>40603</x:v>
      </x:c>
      <x:c r="B3957" s="36" t="str">
        <x:v>Sweden</x:v>
      </x:c>
      <x:c r="C3957" s="36" t="str">
        <x:v>Country or economy</x:v>
      </x:c>
      <x:c r="D3957" s="55" t="n">
        <x:v>21.3</x:v>
      </x:c>
      <x:c r="E3957" s="55" t="n">
        <x:v>4481.4</x:v>
      </x:c>
      <x:c r="F3957" s="39" t="n">
        <x:f>IF(E3957="","",D3957/E3957)</x:f>
        <x:v>0.004752978979783104</x:v>
      </x:c>
      <x:c r="G3957" s="36" t="str">
        <x:v>mfhhis01.csv</x:v>
      </x:c>
      <x:c r="H3957" s="36" t="str">
        <x:v>https://ticdata.treasury.gov/Publish/slt_table5.html</x:v>
      </x:c>
      <x:c r="I3957" s="37" t="n">
        <x:v>46269</x:v>
      </x:c>
      <x:c r="J3957" s="36" t="str">
        <x:v>Monthly, end of period</x:v>
      </x:c>
      <x:c r="K3957" s="36" t="str">
        <x:v>Billions of U.S. dollars</x:v>
      </x:c>
    </x:row>
    <x:row r="3958">
      <x:c r="A3958" s="37" t="n">
        <x:v>40603</x:v>
      </x:c>
      <x:c r="B3958" s="36" t="str">
        <x:v>Switzerland</x:v>
      </x:c>
      <x:c r="C3958" s="36" t="str">
        <x:v>Country or economy</x:v>
      </x:c>
      <x:c r="D3958" s="55" t="n">
        <x:v>108.8</x:v>
      </x:c>
      <x:c r="E3958" s="55" t="n">
        <x:v>4481.4</x:v>
      </x:c>
      <x:c r="F3958" s="39" t="n">
        <x:f>IF(E3958="","",D3958/E3958)</x:f>
        <x:v>0.02427812737091088</x:v>
      </x:c>
      <x:c r="G3958" s="36" t="str">
        <x:v>mfhhis01.csv</x:v>
      </x:c>
      <x:c r="H3958" s="36" t="str">
        <x:v>https://ticdata.treasury.gov/Publish/slt_table5.html</x:v>
      </x:c>
      <x:c r="I3958" s="37" t="n">
        <x:v>46269</x:v>
      </x:c>
      <x:c r="J3958" s="36" t="str">
        <x:v>Monthly, end of period</x:v>
      </x:c>
      <x:c r="K3958" s="36" t="str">
        <x:v>Billions of U.S. dollars</x:v>
      </x:c>
    </x:row>
    <x:row r="3959">
      <x:c r="A3959" s="37" t="n">
        <x:v>40603</x:v>
      </x:c>
      <x:c r="B3959" s="36" t="str">
        <x:v>Taiwan</x:v>
      </x:c>
      <x:c r="C3959" s="36" t="str">
        <x:v>Country or economy</x:v>
      </x:c>
      <x:c r="D3959" s="55" t="n">
        <x:v>156.1</x:v>
      </x:c>
      <x:c r="E3959" s="55" t="n">
        <x:v>4481.4</x:v>
      </x:c>
      <x:c r="F3959" s="39" t="n">
        <x:f>IF(E3959="","",D3959/E3959)</x:f>
        <x:v>0.03483286472977195</x:v>
      </x:c>
      <x:c r="G3959" s="36" t="str">
        <x:v>mfhhis01.csv</x:v>
      </x:c>
      <x:c r="H3959" s="36" t="str">
        <x:v>https://ticdata.treasury.gov/Publish/slt_table5.html</x:v>
      </x:c>
      <x:c r="I3959" s="37" t="n">
        <x:v>46269</x:v>
      </x:c>
      <x:c r="J3959" s="36" t="str">
        <x:v>Monthly, end of period</x:v>
      </x:c>
      <x:c r="K3959" s="36" t="str">
        <x:v>Billions of U.S. dollars</x:v>
      </x:c>
    </x:row>
    <x:row r="3960">
      <x:c r="A3960" s="37" t="n">
        <x:v>40603</x:v>
      </x:c>
      <x:c r="B3960" s="36" t="str">
        <x:v>Thailand</x:v>
      </x:c>
      <x:c r="C3960" s="36" t="str">
        <x:v>Country or economy</x:v>
      </x:c>
      <x:c r="D3960" s="55" t="n">
        <x:v>57.1</x:v>
      </x:c>
      <x:c r="E3960" s="55" t="n">
        <x:v>4481.4</x:v>
      </x:c>
      <x:c r="F3960" s="39" t="n">
        <x:f>IF(E3960="","",D3960/E3960)</x:f>
        <x:v>0.012741553978667382</x:v>
      </x:c>
      <x:c r="G3960" s="36" t="str">
        <x:v>mfhhis01.csv</x:v>
      </x:c>
      <x:c r="H3960" s="36" t="str">
        <x:v>https://ticdata.treasury.gov/Publish/slt_table5.html</x:v>
      </x:c>
      <x:c r="I3960" s="37" t="n">
        <x:v>46269</x:v>
      </x:c>
      <x:c r="J3960" s="36" t="str">
        <x:v>Monthly, end of period</x:v>
      </x:c>
      <x:c r="K3960" s="36" t="str">
        <x:v>Billions of U.S. dollars</x:v>
      </x:c>
    </x:row>
    <x:row r="3961">
      <x:c r="A3961" s="37" t="n">
        <x:v>40603</x:v>
      </x:c>
      <x:c r="B3961" s="36" t="str">
        <x:v>Turkey</x:v>
      </x:c>
      <x:c r="C3961" s="36" t="str">
        <x:v>Country or economy</x:v>
      </x:c>
      <x:c r="D3961" s="55" t="n">
        <x:v>36.2</x:v>
      </x:c>
      <x:c r="E3961" s="55" t="n">
        <x:v>4481.4</x:v>
      </x:c>
      <x:c r="F3961" s="39" t="n">
        <x:f>IF(E3961="","",D3961/E3961)</x:f>
        <x:v>0.008077832820100862</x:v>
      </x:c>
      <x:c r="G3961" s="36" t="str">
        <x:v>mfhhis01.csv</x:v>
      </x:c>
      <x:c r="H3961" s="36" t="str">
        <x:v>https://ticdata.treasury.gov/Publish/slt_table5.html</x:v>
      </x:c>
      <x:c r="I3961" s="37" t="n">
        <x:v>46269</x:v>
      </x:c>
      <x:c r="J3961" s="36" t="str">
        <x:v>Monthly, end of period</x:v>
      </x:c>
      <x:c r="K3961" s="36" t="str">
        <x:v>Billions of U.S. dollars</x:v>
      </x:c>
    </x:row>
    <x:row r="3962">
      <x:c r="A3962" s="37" t="n">
        <x:v>40603</x:v>
      </x:c>
      <x:c r="B3962" s="36" t="str">
        <x:v>United Kingdom</x:v>
      </x:c>
      <x:c r="C3962" s="36" t="str">
        <x:v>Country or economy</x:v>
      </x:c>
      <x:c r="D3962" s="55" t="n">
        <x:v>326.2</x:v>
      </x:c>
      <x:c r="E3962" s="55" t="n">
        <x:v>4481.4</x:v>
      </x:c>
      <x:c r="F3962" s="39" t="n">
        <x:f>IF(E3962="","",D3962/E3962)</x:f>
        <x:v>0.07278975320212434</x:v>
      </x:c>
      <x:c r="G3962" s="36" t="str">
        <x:v>mfhhis01.csv</x:v>
      </x:c>
      <x:c r="H3962" s="36" t="str">
        <x:v>https://ticdata.treasury.gov/Publish/slt_table5.html</x:v>
      </x:c>
      <x:c r="I3962" s="37" t="n">
        <x:v>46269</x:v>
      </x:c>
      <x:c r="J3962" s="36" t="str">
        <x:v>Monthly, end of period</x:v>
      </x:c>
      <x:c r="K3962" s="36" t="str">
        <x:v>Billions of U.S. dollars</x:v>
      </x:c>
    </x:row>
    <x:row r="3963">
      <x:c r="A3963" s="37" t="n">
        <x:v>40634</x:v>
      </x:c>
      <x:c r="B3963" s="36" t="str">
        <x:v>All Other</x:v>
      </x:c>
      <x:c r="C3963" s="36" t="str">
        <x:v>Aggregate</x:v>
      </x:c>
      <x:c r="D3963" s="55" t="n">
        <x:v>194.6</x:v>
      </x:c>
      <x:c r="E3963" s="55" t="n">
        <x:v>4496.5</x:v>
      </x:c>
      <x:c r="F3963" s="39" t="n">
        <x:f>IF(E3963="","",D3963/E3963)</x:f>
        <x:v>0.04327810519292783</x:v>
      </x:c>
      <x:c r="G3963" s="36" t="str">
        <x:v>mfhhis01.csv</x:v>
      </x:c>
      <x:c r="H3963" s="36" t="str">
        <x:v>https://ticdata.treasury.gov/Publish/slt_table5.html</x:v>
      </x:c>
      <x:c r="I3963" s="37" t="n">
        <x:v>46269</x:v>
      </x:c>
      <x:c r="J3963" s="36" t="str">
        <x:v>Monthly, end of period</x:v>
      </x:c>
      <x:c r="K3963" s="36" t="str">
        <x:v>Billions of U.S. dollars</x:v>
      </x:c>
    </x:row>
    <x:row r="3964">
      <x:c r="A3964" s="37" t="n">
        <x:v>40634</x:v>
      </x:c>
      <x:c r="B3964" s="36" t="str">
        <x:v>Australia</x:v>
      </x:c>
      <x:c r="C3964" s="36" t="str">
        <x:v>Country or economy</x:v>
      </x:c>
      <x:c r="D3964" s="55" t="n">
        <x:v>13.1</x:v>
      </x:c>
      <x:c r="E3964" s="55" t="n">
        <x:v>4496.5</x:v>
      </x:c>
      <x:c r="F3964" s="39" t="n">
        <x:f>IF(E3964="","",D3964/E3964)</x:f>
        <x:v>0.002913377071055265</x:v>
      </x:c>
      <x:c r="G3964" s="36" t="str">
        <x:v>mfhhis01.csv</x:v>
      </x:c>
      <x:c r="H3964" s="36" t="str">
        <x:v>https://ticdata.treasury.gov/Publish/slt_table5.html</x:v>
      </x:c>
      <x:c r="I3964" s="37" t="n">
        <x:v>46269</x:v>
      </x:c>
      <x:c r="J3964" s="36" t="str">
        <x:v>Monthly, end of period</x:v>
      </x:c>
      <x:c r="K3964" s="36" t="str">
        <x:v>Billions of U.S. dollars</x:v>
      </x:c>
    </x:row>
    <x:row r="3965">
      <x:c r="A3965" s="37" t="n">
        <x:v>40634</x:v>
      </x:c>
      <x:c r="B3965" s="36" t="str">
        <x:v>Belgium</x:v>
      </x:c>
      <x:c r="C3965" s="36" t="str">
        <x:v>Country or economy</x:v>
      </x:c>
      <x:c r="D3965" s="55" t="n">
        <x:v>31.6</x:v>
      </x:c>
      <x:c r="E3965" s="55" t="n">
        <x:v>4496.5</x:v>
      </x:c>
      <x:c r="F3965" s="39" t="n">
        <x:f>IF(E3965="","",D3965/E3965)</x:f>
        <x:v>0.0070276882019348385</x:v>
      </x:c>
      <x:c r="G3965" s="36" t="str">
        <x:v>mfhhis01.csv</x:v>
      </x:c>
      <x:c r="H3965" s="36" t="str">
        <x:v>https://ticdata.treasury.gov/Publish/slt_table5.html</x:v>
      </x:c>
      <x:c r="I3965" s="37" t="n">
        <x:v>46269</x:v>
      </x:c>
      <x:c r="J3965" s="36" t="str">
        <x:v>Monthly, end of period</x:v>
      </x:c>
      <x:c r="K3965" s="36" t="str">
        <x:v>Billions of U.S. dollars</x:v>
      </x:c>
    </x:row>
    <x:row r="3966">
      <x:c r="A3966" s="37" t="n">
        <x:v>40634</x:v>
      </x:c>
      <x:c r="B3966" s="36" t="str">
        <x:v>Brazil</x:v>
      </x:c>
      <x:c r="C3966" s="36" t="str">
        <x:v>Country or economy</x:v>
      </x:c>
      <x:c r="D3966" s="55" t="n">
        <x:v>206.9</x:v>
      </x:c>
      <x:c r="E3966" s="55" t="n">
        <x:v>4496.5</x:v>
      </x:c>
      <x:c r="F3966" s="39" t="n">
        <x:f>IF(E3966="","",D3966/E3966)</x:f>
        <x:v>0.04601356610697209</x:v>
      </x:c>
      <x:c r="G3966" s="36" t="str">
        <x:v>mfhhis01.csv</x:v>
      </x:c>
      <x:c r="H3966" s="36" t="str">
        <x:v>https://ticdata.treasury.gov/Publish/slt_table5.html</x:v>
      </x:c>
      <x:c r="I3966" s="37" t="n">
        <x:v>46269</x:v>
      </x:c>
      <x:c r="J3966" s="36" t="str">
        <x:v>Monthly, end of period</x:v>
      </x:c>
      <x:c r="K3966" s="36" t="str">
        <x:v>Billions of U.S. dollars</x:v>
      </x:c>
    </x:row>
    <x:row r="3967">
      <x:c r="A3967" s="37" t="n">
        <x:v>40634</x:v>
      </x:c>
      <x:c r="B3967" s="36" t="str">
        <x:v>Canada</x:v>
      </x:c>
      <x:c r="C3967" s="36" t="str">
        <x:v>Country or economy</x:v>
      </x:c>
      <x:c r="D3967" s="55" t="n">
        <x:v>90.1</x:v>
      </x:c>
      <x:c r="E3967" s="55" t="n">
        <x:v>4496.5</x:v>
      </x:c>
      <x:c r="F3967" s="39" t="n">
        <x:f>IF(E3967="","",D3967/E3967)</x:f>
        <x:v>0.02003780718336484</x:v>
      </x:c>
      <x:c r="G3967" s="36" t="str">
        <x:v>mfhhis01.csv</x:v>
      </x:c>
      <x:c r="H3967" s="36" t="str">
        <x:v>https://ticdata.treasury.gov/Publish/slt_table5.html</x:v>
      </x:c>
      <x:c r="I3967" s="37" t="n">
        <x:v>46269</x:v>
      </x:c>
      <x:c r="J3967" s="36" t="str">
        <x:v>Monthly, end of period</x:v>
      </x:c>
      <x:c r="K3967" s="36" t="str">
        <x:v>Billions of U.S. dollars</x:v>
      </x:c>
    </x:row>
    <x:row r="3968">
      <x:c r="A3968" s="37" t="n">
        <x:v>40634</x:v>
      </x:c>
      <x:c r="B3968" s="36" t="str">
        <x:v>Carib Bnkng Ctrs</x:v>
      </x:c>
      <x:c r="C3968" s="36" t="str">
        <x:v>Country or economy</x:v>
      </x:c>
      <x:c r="D3968" s="55" t="n">
        <x:v>140.8</x:v>
      </x:c>
      <x:c r="E3968" s="55" t="n">
        <x:v>4496.5</x:v>
      </x:c>
      <x:c r="F3968" s="39" t="n">
        <x:f>IF(E3968="","",D3968/E3968)</x:f>
        <x:v>0.03131324363393751</x:v>
      </x:c>
      <x:c r="G3968" s="36" t="str">
        <x:v>mfhhis01.csv</x:v>
      </x:c>
      <x:c r="H3968" s="36" t="str">
        <x:v>https://ticdata.treasury.gov/Publish/slt_table5.html</x:v>
      </x:c>
      <x:c r="I3968" s="37" t="n">
        <x:v>46269</x:v>
      </x:c>
      <x:c r="J3968" s="36" t="str">
        <x:v>Monthly, end of period</x:v>
      </x:c>
      <x:c r="K3968" s="36" t="str">
        <x:v>Billions of U.S. dollars</x:v>
      </x:c>
    </x:row>
    <x:row r="3969">
      <x:c r="A3969" s="37" t="n">
        <x:v>40634</x:v>
      </x:c>
      <x:c r="B3969" s="36" t="str">
        <x:v>Chile</x:v>
      </x:c>
      <x:c r="C3969" s="36" t="str">
        <x:v>Country or economy</x:v>
      </x:c>
      <x:c r="D3969" s="55" t="n">
        <x:v>18.6</x:v>
      </x:c>
      <x:c r="E3969" s="55" t="n">
        <x:v>4496.5</x:v>
      </x:c>
      <x:c r="F3969" s="39" t="n">
        <x:f>IF(E3969="","",D3969/E3969)</x:f>
        <x:v>0.00413655065050595</x:v>
      </x:c>
      <x:c r="G3969" s="36" t="str">
        <x:v>mfhhis01.csv</x:v>
      </x:c>
      <x:c r="H3969" s="36" t="str">
        <x:v>https://ticdata.treasury.gov/Publish/slt_table5.html</x:v>
      </x:c>
      <x:c r="I3969" s="37" t="n">
        <x:v>46269</x:v>
      </x:c>
      <x:c r="J3969" s="36" t="str">
        <x:v>Monthly, end of period</x:v>
      </x:c>
      <x:c r="K3969" s="36" t="str">
        <x:v>Billions of U.S. dollars</x:v>
      </x:c>
    </x:row>
    <x:row r="3970">
      <x:c r="A3970" s="37" t="n">
        <x:v>40634</x:v>
      </x:c>
      <x:c r="B3970" s="36" t="str">
        <x:v>China, Mainland</x:v>
      </x:c>
      <x:c r="C3970" s="36" t="str">
        <x:v>Country or economy</x:v>
      </x:c>
      <x:c r="D3970" s="55" t="n">
        <x:v>1152.5</x:v>
      </x:c>
      <x:c r="E3970" s="55" t="n">
        <x:v>4496.5</x:v>
      </x:c>
      <x:c r="F3970" s="39" t="n">
        <x:f>IF(E3970="","",D3970/E3970)</x:f>
        <x:v>0.2563104636939842</x:v>
      </x:c>
      <x:c r="G3970" s="36" t="str">
        <x:v>mfhhis01.csv</x:v>
      </x:c>
      <x:c r="H3970" s="36" t="str">
        <x:v>https://ticdata.treasury.gov/Publish/slt_table5.html</x:v>
      </x:c>
      <x:c r="I3970" s="37" t="n">
        <x:v>46269</x:v>
      </x:c>
      <x:c r="J3970" s="36" t="str">
        <x:v>Monthly, end of period</x:v>
      </x:c>
      <x:c r="K3970" s="36" t="str">
        <x:v>Billions of U.S. dollars</x:v>
      </x:c>
    </x:row>
    <x:row r="3971">
      <x:c r="A3971" s="37" t="n">
        <x:v>40634</x:v>
      </x:c>
      <x:c r="B3971" s="36" t="str">
        <x:v>Colombia</x:v>
      </x:c>
      <x:c r="C3971" s="36" t="str">
        <x:v>Country or economy</x:v>
      </x:c>
      <x:c r="D3971" s="55" t="n">
        <x:v>19.8</x:v>
      </x:c>
      <x:c r="E3971" s="55" t="n">
        <x:v>4496.5</x:v>
      </x:c>
      <x:c r="F3971" s="39" t="n">
        <x:f>IF(E3971="","",D3971/E3971)</x:f>
        <x:v>0.004403424886022462</x:v>
      </x:c>
      <x:c r="G3971" s="36" t="str">
        <x:v>mfhhis01.csv</x:v>
      </x:c>
      <x:c r="H3971" s="36" t="str">
        <x:v>https://ticdata.treasury.gov/Publish/slt_table5.html</x:v>
      </x:c>
      <x:c r="I3971" s="37" t="n">
        <x:v>46269</x:v>
      </x:c>
      <x:c r="J3971" s="36" t="str">
        <x:v>Monthly, end of period</x:v>
      </x:c>
      <x:c r="K3971" s="36" t="str">
        <x:v>Billions of U.S. dollars</x:v>
      </x:c>
    </x:row>
    <x:row r="3972">
      <x:c r="A3972" s="37" t="n">
        <x:v>40634</x:v>
      </x:c>
      <x:c r="B3972" s="36" t="str">
        <x:v>Denmark</x:v>
      </x:c>
      <x:c r="C3972" s="36" t="str">
        <x:v>Country or economy</x:v>
      </x:c>
      <x:c r="D3972" s="55" t="n">
        <x:v>9.4</x:v>
      </x:c>
      <x:c r="E3972" s="55" t="n">
        <x:v>4496.5</x:v>
      </x:c>
      <x:c r="F3972" s="39" t="n">
        <x:f>IF(E3972="","",D3972/E3972)</x:f>
        <x:v>0.002090514844879351</x:v>
      </x:c>
      <x:c r="G3972" s="36" t="str">
        <x:v>mfhhis01.csv</x:v>
      </x:c>
      <x:c r="H3972" s="36" t="str">
        <x:v>https://ticdata.treasury.gov/Publish/slt_table5.html</x:v>
      </x:c>
      <x:c r="I3972" s="37" t="n">
        <x:v>46269</x:v>
      </x:c>
      <x:c r="J3972" s="36" t="str">
        <x:v>Monthly, end of period</x:v>
      </x:c>
      <x:c r="K3972" s="36" t="str">
        <x:v>Billions of U.S. dollars</x:v>
      </x:c>
    </x:row>
    <x:row r="3973">
      <x:c r="A3973" s="37" t="n">
        <x:v>40634</x:v>
      </x:c>
      <x:c r="B3973" s="36" t="str">
        <x:v>Foreign official</x:v>
      </x:c>
      <x:c r="C3973" s="36" t="str">
        <x:v>Aggregate</x:v>
      </x:c>
      <x:c r="D3973" s="55" t="n">
        <x:v>3219.6</x:v>
      </x:c>
      <x:c r="E3973" s="55" t="n">
        <x:v>4496.5</x:v>
      </x:c>
      <x:c r="F3973" s="39" t="n">
        <x:f>IF(E3973="","",D3973/E3973)</x:f>
        <x:v>0.716023573890804</x:v>
      </x:c>
      <x:c r="G3973" s="36" t="str">
        <x:v>mfhhis01.csv</x:v>
      </x:c>
      <x:c r="H3973" s="36" t="str">
        <x:v>https://ticdata.treasury.gov/Publish/slt_table5.html</x:v>
      </x:c>
      <x:c r="I3973" s="37" t="n">
        <x:v>46269</x:v>
      </x:c>
      <x:c r="J3973" s="36" t="str">
        <x:v>Monthly, end of period</x:v>
      </x:c>
      <x:c r="K3973" s="36" t="str">
        <x:v>Billions of U.S. dollars</x:v>
      </x:c>
    </x:row>
    <x:row r="3974">
      <x:c r="A3974" s="37" t="n">
        <x:v>40634</x:v>
      </x:c>
      <x:c r="B3974" s="36" t="str">
        <x:v>Foreign official Treasury bills</x:v>
      </x:c>
      <x:c r="C3974" s="36" t="str">
        <x:v>Aggregate</x:v>
      </x:c>
      <x:c r="D3974" s="55" t="n">
        <x:v>421.7</x:v>
      </x:c>
      <x:c r="E3974" s="55" t="n">
        <x:v>4496.5</x:v>
      </x:c>
      <x:c r="F3974" s="39" t="n">
        <x:f>IF(E3974="","",D3974/E3974)</x:f>
        <x:v>0.09378405426442789</x:v>
      </x:c>
      <x:c r="G3974" s="36" t="str">
        <x:v>mfhhis01.csv</x:v>
      </x:c>
      <x:c r="H3974" s="36" t="str">
        <x:v>https://ticdata.treasury.gov/Publish/slt_table5.html</x:v>
      </x:c>
      <x:c r="I3974" s="37" t="n">
        <x:v>46269</x:v>
      </x:c>
      <x:c r="J3974" s="36" t="str">
        <x:v>Monthly, end of period</x:v>
      </x:c>
      <x:c r="K3974" s="36" t="str">
        <x:v>Billions of U.S. dollars</x:v>
      </x:c>
    </x:row>
    <x:row r="3975">
      <x:c r="A3975" s="37" t="n">
        <x:v>40634</x:v>
      </x:c>
      <x:c r="B3975" s="36" t="str">
        <x:v>Foreign official Treasury bonds and notes</x:v>
      </x:c>
      <x:c r="C3975" s="36" t="str">
        <x:v>Aggregate</x:v>
      </x:c>
      <x:c r="D3975" s="55" t="n">
        <x:v>2798</x:v>
      </x:c>
      <x:c r="E3975" s="55" t="n">
        <x:v>4496.5</x:v>
      </x:c>
      <x:c r="F3975" s="39" t="n">
        <x:f>IF(E3975="","",D3975/E3975)</x:f>
        <x:v>0.6222617591460025</x:v>
      </x:c>
      <x:c r="G3975" s="36" t="str">
        <x:v>mfhhis01.csv</x:v>
      </x:c>
      <x:c r="H3975" s="36" t="str">
        <x:v>https://ticdata.treasury.gov/Publish/slt_table5.html</x:v>
      </x:c>
      <x:c r="I3975" s="37" t="n">
        <x:v>46269</x:v>
      </x:c>
      <x:c r="J3975" s="36" t="str">
        <x:v>Monthly, end of period</x:v>
      </x:c>
      <x:c r="K3975" s="36" t="str">
        <x:v>Billions of U.S. dollars</x:v>
      </x:c>
    </x:row>
    <x:row r="3976">
      <x:c r="A3976" s="37" t="n">
        <x:v>40634</x:v>
      </x:c>
      <x:c r="B3976" s="36" t="str">
        <x:v>France</x:v>
      </x:c>
      <x:c r="C3976" s="36" t="str">
        <x:v>Country or economy</x:v>
      </x:c>
      <x:c r="D3976" s="55" t="n">
        <x:v>24.8</x:v>
      </x:c>
      <x:c r="E3976" s="55" t="n">
        <x:v>4496.5</x:v>
      </x:c>
      <x:c r="F3976" s="39" t="n">
        <x:f>IF(E3976="","",D3976/E3976)</x:f>
        <x:v>0.005515400867341266</x:v>
      </x:c>
      <x:c r="G3976" s="36" t="str">
        <x:v>mfhhis01.csv</x:v>
      </x:c>
      <x:c r="H3976" s="36" t="str">
        <x:v>https://ticdata.treasury.gov/Publish/slt_table5.html</x:v>
      </x:c>
      <x:c r="I3976" s="37" t="n">
        <x:v>46269</x:v>
      </x:c>
      <x:c r="J3976" s="36" t="str">
        <x:v>Monthly, end of period</x:v>
      </x:c>
      <x:c r="K3976" s="36" t="str">
        <x:v>Billions of U.S. dollars</x:v>
      </x:c>
    </x:row>
    <x:row r="3977">
      <x:c r="A3977" s="37" t="n">
        <x:v>40634</x:v>
      </x:c>
      <x:c r="B3977" s="36" t="str">
        <x:v>Germany</x:v>
      </x:c>
      <x:c r="C3977" s="36" t="str">
        <x:v>Country or economy</x:v>
      </x:c>
      <x:c r="D3977" s="55" t="n">
        <x:v>61.7</x:v>
      </x:c>
      <x:c r="E3977" s="55" t="n">
        <x:v>4496.5</x:v>
      </x:c>
      <x:c r="F3977" s="39" t="n">
        <x:f>IF(E3977="","",D3977/E3977)</x:f>
        <x:v>0.013721783609474037</x:v>
      </x:c>
      <x:c r="G3977" s="36" t="str">
        <x:v>mfhhis01.csv</x:v>
      </x:c>
      <x:c r="H3977" s="36" t="str">
        <x:v>https://ticdata.treasury.gov/Publish/slt_table5.html</x:v>
      </x:c>
      <x:c r="I3977" s="37" t="n">
        <x:v>46269</x:v>
      </x:c>
      <x:c r="J3977" s="36" t="str">
        <x:v>Monthly, end of period</x:v>
      </x:c>
      <x:c r="K3977" s="36" t="str">
        <x:v>Billions of U.S. dollars</x:v>
      </x:c>
    </x:row>
    <x:row r="3978">
      <x:c r="A3978" s="37" t="n">
        <x:v>40634</x:v>
      </x:c>
      <x:c r="B3978" s="36" t="str">
        <x:v>Grand Total</x:v>
      </x:c>
      <x:c r="C3978" s="36" t="str">
        <x:v>Aggregate</x:v>
      </x:c>
      <x:c r="D3978" s="55" t="n">
        <x:v>4496.5</x:v>
      </x:c>
      <x:c r="E3978" s="55" t="n">
        <x:v>4496.5</x:v>
      </x:c>
      <x:c r="F3978" s="39" t="n">
        <x:f>IF(E3978="","",D3978/E3978)</x:f>
        <x:v>1</x:v>
      </x:c>
      <x:c r="G3978" s="36" t="str">
        <x:v>mfhhis01.csv</x:v>
      </x:c>
      <x:c r="H3978" s="36" t="str">
        <x:v>https://ticdata.treasury.gov/Publish/slt_table5.html</x:v>
      </x:c>
      <x:c r="I3978" s="37" t="n">
        <x:v>46269</x:v>
      </x:c>
      <x:c r="J3978" s="36" t="str">
        <x:v>Monthly, end of period</x:v>
      </x:c>
      <x:c r="K3978" s="36" t="str">
        <x:v>Billions of U.S. dollars</x:v>
      </x:c>
    </x:row>
    <x:row r="3979">
      <x:c r="A3979" s="37" t="n">
        <x:v>40634</x:v>
      </x:c>
      <x:c r="B3979" s="36" t="str">
        <x:v>Hong Kong</x:v>
      </x:c>
      <x:c r="C3979" s="36" t="str">
        <x:v>Country or economy</x:v>
      </x:c>
      <x:c r="D3979" s="55" t="n">
        <x:v>121.9</x:v>
      </x:c>
      <x:c r="E3979" s="55" t="n">
        <x:v>4496.5</x:v>
      </x:c>
      <x:c r="F3979" s="39" t="n">
        <x:f>IF(E3979="","",D3979/E3979)</x:f>
        <x:v>0.02710997442455243</x:v>
      </x:c>
      <x:c r="G3979" s="36" t="str">
        <x:v>mfhhis01.csv</x:v>
      </x:c>
      <x:c r="H3979" s="36" t="str">
        <x:v>https://ticdata.treasury.gov/Publish/slt_table5.html</x:v>
      </x:c>
      <x:c r="I3979" s="37" t="n">
        <x:v>46269</x:v>
      </x:c>
      <x:c r="J3979" s="36" t="str">
        <x:v>Monthly, end of period</x:v>
      </x:c>
      <x:c r="K3979" s="36" t="str">
        <x:v>Billions of U.S. dollars</x:v>
      </x:c>
    </x:row>
    <x:row r="3980">
      <x:c r="A3980" s="37" t="n">
        <x:v>40634</x:v>
      </x:c>
      <x:c r="B3980" s="36" t="str">
        <x:v>India</x:v>
      </x:c>
      <x:c r="C3980" s="36" t="str">
        <x:v>Country or economy</x:v>
      </x:c>
      <x:c r="D3980" s="55" t="n">
        <x:v>42.1</x:v>
      </x:c>
      <x:c r="E3980" s="55" t="n">
        <x:v>4496.5</x:v>
      </x:c>
      <x:c r="F3980" s="39" t="n">
        <x:f>IF(E3980="","",D3980/E3980)</x:f>
        <x:v>0.009362837762704326</x:v>
      </x:c>
      <x:c r="G3980" s="36" t="str">
        <x:v>mfhhis01.csv</x:v>
      </x:c>
      <x:c r="H3980" s="36" t="str">
        <x:v>https://ticdata.treasury.gov/Publish/slt_table5.html</x:v>
      </x:c>
      <x:c r="I3980" s="37" t="n">
        <x:v>46269</x:v>
      </x:c>
      <x:c r="J3980" s="36" t="str">
        <x:v>Monthly, end of period</x:v>
      </x:c>
      <x:c r="K3980" s="36" t="str">
        <x:v>Billions of U.S. dollars</x:v>
      </x:c>
    </x:row>
    <x:row r="3981">
      <x:c r="A3981" s="37" t="n">
        <x:v>40634</x:v>
      </x:c>
      <x:c r="B3981" s="36" t="str">
        <x:v>Ireland</x:v>
      </x:c>
      <x:c r="C3981" s="36" t="str">
        <x:v>Country or economy</x:v>
      </x:c>
      <x:c r="D3981" s="55" t="n">
        <x:v>40</x:v>
      </x:c>
      <x:c r="E3981" s="55" t="n">
        <x:v>4496.5</x:v>
      </x:c>
      <x:c r="F3981" s="39" t="n">
        <x:f>IF(E3981="","",D3981/E3981)</x:f>
        <x:v>0.008895807850550427</x:v>
      </x:c>
      <x:c r="G3981" s="36" t="str">
        <x:v>mfhhis01.csv</x:v>
      </x:c>
      <x:c r="H3981" s="36" t="str">
        <x:v>https://ticdata.treasury.gov/Publish/slt_table5.html</x:v>
      </x:c>
      <x:c r="I3981" s="37" t="n">
        <x:v>46269</x:v>
      </x:c>
      <x:c r="J3981" s="36" t="str">
        <x:v>Monthly, end of period</x:v>
      </x:c>
      <x:c r="K3981" s="36" t="str">
        <x:v>Billions of U.S. dollars</x:v>
      </x:c>
    </x:row>
    <x:row r="3982">
      <x:c r="A3982" s="37" t="n">
        <x:v>40634</x:v>
      </x:c>
      <x:c r="B3982" s="36" t="str">
        <x:v>Israel</x:v>
      </x:c>
      <x:c r="C3982" s="36" t="str">
        <x:v>Country or economy</x:v>
      </x:c>
      <x:c r="D3982" s="55" t="n">
        <x:v>19.3</x:v>
      </x:c>
      <x:c r="E3982" s="55" t="n">
        <x:v>4496.5</x:v>
      </x:c>
      <x:c r="F3982" s="39" t="n">
        <x:f>IF(E3982="","",D3982/E3982)</x:f>
        <x:v>0.004292227287890582</x:v>
      </x:c>
      <x:c r="G3982" s="36" t="str">
        <x:v>mfhhis01.csv</x:v>
      </x:c>
      <x:c r="H3982" s="36" t="str">
        <x:v>https://ticdata.treasury.gov/Publish/slt_table5.html</x:v>
      </x:c>
      <x:c r="I3982" s="37" t="n">
        <x:v>46269</x:v>
      </x:c>
      <x:c r="J3982" s="36" t="str">
        <x:v>Monthly, end of period</x:v>
      </x:c>
      <x:c r="K3982" s="36" t="str">
        <x:v>Billions of U.S. dollars</x:v>
      </x:c>
    </x:row>
    <x:row r="3983">
      <x:c r="A3983" s="37" t="n">
        <x:v>40634</x:v>
      </x:c>
      <x:c r="B3983" s="36" t="str">
        <x:v>Italy</x:v>
      </x:c>
      <x:c r="C3983" s="36" t="str">
        <x:v>Country or economy</x:v>
      </x:c>
      <x:c r="D3983" s="55" t="n">
        <x:v>24.8</x:v>
      </x:c>
      <x:c r="E3983" s="55" t="n">
        <x:v>4496.5</x:v>
      </x:c>
      <x:c r="F3983" s="39" t="n">
        <x:f>IF(E3983="","",D3983/E3983)</x:f>
        <x:v>0.005515400867341266</x:v>
      </x:c>
      <x:c r="G3983" s="36" t="str">
        <x:v>mfhhis01.csv</x:v>
      </x:c>
      <x:c r="H3983" s="36" t="str">
        <x:v>https://ticdata.treasury.gov/Publish/slt_table5.html</x:v>
      </x:c>
      <x:c r="I3983" s="37" t="n">
        <x:v>46269</x:v>
      </x:c>
      <x:c r="J3983" s="36" t="str">
        <x:v>Monthly, end of period</x:v>
      </x:c>
      <x:c r="K3983" s="36" t="str">
        <x:v>Billions of U.S. dollars</x:v>
      </x:c>
    </x:row>
    <x:row r="3984">
      <x:c r="A3984" s="37" t="n">
        <x:v>40634</x:v>
      </x:c>
      <x:c r="B3984" s="36" t="str">
        <x:v>Japan</x:v>
      </x:c>
      <x:c r="C3984" s="36" t="str">
        <x:v>Country or economy</x:v>
      </x:c>
      <x:c r="D3984" s="55" t="n">
        <x:v>906.7</x:v>
      </x:c>
      <x:c r="E3984" s="55" t="n">
        <x:v>4496.5</x:v>
      </x:c>
      <x:c r="F3984" s="39" t="n">
        <x:f>IF(E3984="","",D3984/E3984)</x:f>
        <x:v>0.20164572445235185</x:v>
      </x:c>
      <x:c r="G3984" s="36" t="str">
        <x:v>mfhhis01.csv</x:v>
      </x:c>
      <x:c r="H3984" s="36" t="str">
        <x:v>https://ticdata.treasury.gov/Publish/slt_table5.html</x:v>
      </x:c>
      <x:c r="I3984" s="37" t="n">
        <x:v>46269</x:v>
      </x:c>
      <x:c r="J3984" s="36" t="str">
        <x:v>Monthly, end of period</x:v>
      </x:c>
      <x:c r="K3984" s="36" t="str">
        <x:v>Billions of U.S. dollars</x:v>
      </x:c>
    </x:row>
    <x:row r="3985">
      <x:c r="A3985" s="37" t="n">
        <x:v>40634</x:v>
      </x:c>
      <x:c r="B3985" s="36" t="str">
        <x:v>Korea, South</x:v>
      </x:c>
      <x:c r="C3985" s="36" t="str">
        <x:v>Country or economy</x:v>
      </x:c>
      <x:c r="D3985" s="55" t="n">
        <x:v>30.8</x:v>
      </x:c>
      <x:c r="E3985" s="55" t="n">
        <x:v>4496.5</x:v>
      </x:c>
      <x:c r="F3985" s="39" t="n">
        <x:f>IF(E3985="","",D3985/E3985)</x:f>
        <x:v>0.00684977204492383</x:v>
      </x:c>
      <x:c r="G3985" s="36" t="str">
        <x:v>mfhhis01.csv</x:v>
      </x:c>
      <x:c r="H3985" s="36" t="str">
        <x:v>https://ticdata.treasury.gov/Publish/slt_table5.html</x:v>
      </x:c>
      <x:c r="I3985" s="37" t="n">
        <x:v>46269</x:v>
      </x:c>
      <x:c r="J3985" s="36" t="str">
        <x:v>Monthly, end of period</x:v>
      </x:c>
      <x:c r="K3985" s="36" t="str">
        <x:v>Billions of U.S. dollars</x:v>
      </x:c>
    </x:row>
    <x:row r="3986">
      <x:c r="A3986" s="37" t="n">
        <x:v>40634</x:v>
      </x:c>
      <x:c r="B3986" s="36" t="str">
        <x:v>Luxembourg</x:v>
      </x:c>
      <x:c r="C3986" s="36" t="str">
        <x:v>Country or economy</x:v>
      </x:c>
      <x:c r="D3986" s="55" t="n">
        <x:v>76.2</x:v>
      </x:c>
      <x:c r="E3986" s="55" t="n">
        <x:v>4496.5</x:v>
      </x:c>
      <x:c r="F3986" s="39" t="n">
        <x:f>IF(E3986="","",D3986/E3986)</x:f>
        <x:v>0.016946513955298566</x:v>
      </x:c>
      <x:c r="G3986" s="36" t="str">
        <x:v>mfhhis01.csv</x:v>
      </x:c>
      <x:c r="H3986" s="36" t="str">
        <x:v>https://ticdata.treasury.gov/Publish/slt_table5.html</x:v>
      </x:c>
      <x:c r="I3986" s="37" t="n">
        <x:v>46269</x:v>
      </x:c>
      <x:c r="J3986" s="36" t="str">
        <x:v>Monthly, end of period</x:v>
      </x:c>
      <x:c r="K3986" s="36" t="str">
        <x:v>Billions of U.S. dollars</x:v>
      </x:c>
    </x:row>
    <x:row r="3987">
      <x:c r="A3987" s="37" t="n">
        <x:v>40634</x:v>
      </x:c>
      <x:c r="B3987" s="36" t="str">
        <x:v>Malaysia</x:v>
      </x:c>
      <x:c r="C3987" s="36" t="str">
        <x:v>Country or economy</x:v>
      </x:c>
      <x:c r="D3987" s="55" t="n">
        <x:v>12.2</x:v>
      </x:c>
      <x:c r="E3987" s="55" t="n">
        <x:v>4496.5</x:v>
      </x:c>
      <x:c r="F3987" s="39" t="n">
        <x:f>IF(E3987="","",D3987/E3987)</x:f>
        <x:v>0.0027132213944178803</x:v>
      </x:c>
      <x:c r="G3987" s="36" t="str">
        <x:v>mfhhis01.csv</x:v>
      </x:c>
      <x:c r="H3987" s="36" t="str">
        <x:v>https://ticdata.treasury.gov/Publish/slt_table5.html</x:v>
      </x:c>
      <x:c r="I3987" s="37" t="n">
        <x:v>46269</x:v>
      </x:c>
      <x:c r="J3987" s="36" t="str">
        <x:v>Monthly, end of period</x:v>
      </x:c>
      <x:c r="K3987" s="36" t="str">
        <x:v>Billions of U.S. dollars</x:v>
      </x:c>
    </x:row>
    <x:row r="3988">
      <x:c r="A3988" s="37" t="n">
        <x:v>40634</x:v>
      </x:c>
      <x:c r="B3988" s="36" t="str">
        <x:v>Mexico</x:v>
      </x:c>
      <x:c r="C3988" s="36" t="str">
        <x:v>Country or economy</x:v>
      </x:c>
      <x:c r="D3988" s="55" t="n">
        <x:v>26.7</x:v>
      </x:c>
      <x:c r="E3988" s="55" t="n">
        <x:v>4496.5</x:v>
      </x:c>
      <x:c r="F3988" s="39" t="n">
        <x:f>IF(E3988="","",D3988/E3988)</x:f>
        <x:v>0.00593795174024241</x:v>
      </x:c>
      <x:c r="G3988" s="36" t="str">
        <x:v>mfhhis01.csv</x:v>
      </x:c>
      <x:c r="H3988" s="36" t="str">
        <x:v>https://ticdata.treasury.gov/Publish/slt_table5.html</x:v>
      </x:c>
      <x:c r="I3988" s="37" t="n">
        <x:v>46269</x:v>
      </x:c>
      <x:c r="J3988" s="36" t="str">
        <x:v>Monthly, end of period</x:v>
      </x:c>
      <x:c r="K3988" s="36" t="str">
        <x:v>Billions of U.S. dollars</x:v>
      </x:c>
    </x:row>
    <x:row r="3989">
      <x:c r="A3989" s="37" t="n">
        <x:v>40634</x:v>
      </x:c>
      <x:c r="B3989" s="36" t="str">
        <x:v>Netherlands</x:v>
      </x:c>
      <x:c r="C3989" s="36" t="str">
        <x:v>Country or economy</x:v>
      </x:c>
      <x:c r="D3989" s="55" t="n">
        <x:v>23.7</x:v>
      </x:c>
      <x:c r="E3989" s="55" t="n">
        <x:v>4496.5</x:v>
      </x:c>
      <x:c r="F3989" s="39" t="n">
        <x:f>IF(E3989="","",D3989/E3989)</x:f>
        <x:v>0.005270766151451128</x:v>
      </x:c>
      <x:c r="G3989" s="36" t="str">
        <x:v>mfhhis01.csv</x:v>
      </x:c>
      <x:c r="H3989" s="36" t="str">
        <x:v>https://ticdata.treasury.gov/Publish/slt_table5.html</x:v>
      </x:c>
      <x:c r="I3989" s="37" t="n">
        <x:v>46269</x:v>
      </x:c>
      <x:c r="J3989" s="36" t="str">
        <x:v>Monthly, end of period</x:v>
      </x:c>
      <x:c r="K3989" s="36" t="str">
        <x:v>Billions of U.S. dollars</x:v>
      </x:c>
    </x:row>
    <x:row r="3990">
      <x:c r="A3990" s="37" t="n">
        <x:v>40634</x:v>
      </x:c>
      <x:c r="B3990" s="36" t="str">
        <x:v>Norway</x:v>
      </x:c>
      <x:c r="C3990" s="36" t="str">
        <x:v>Country or economy</x:v>
      </x:c>
      <x:c r="D3990" s="55" t="n">
        <x:v>21.1</x:v>
      </x:c>
      <x:c r="E3990" s="55" t="n">
        <x:v>4496.5</x:v>
      </x:c>
      <x:c r="F3990" s="39" t="n">
        <x:f>IF(E3990="","",D3990/E3990)</x:f>
        <x:v>0.004692538641165351</x:v>
      </x:c>
      <x:c r="G3990" s="36" t="str">
        <x:v>mfhhis01.csv</x:v>
      </x:c>
      <x:c r="H3990" s="36" t="str">
        <x:v>https://ticdata.treasury.gov/Publish/slt_table5.html</x:v>
      </x:c>
      <x:c r="I3990" s="37" t="n">
        <x:v>46269</x:v>
      </x:c>
      <x:c r="J3990" s="36" t="str">
        <x:v>Monthly, end of period</x:v>
      </x:c>
      <x:c r="K3990" s="36" t="str">
        <x:v>Billions of U.S. dollars</x:v>
      </x:c>
    </x:row>
    <x:row r="3991">
      <x:c r="A3991" s="37" t="n">
        <x:v>40634</x:v>
      </x:c>
      <x:c r="B3991" s="36" t="str">
        <x:v>Oil Exporters</x:v>
      </x:c>
      <x:c r="C3991" s="36" t="str">
        <x:v>Country or economy</x:v>
      </x:c>
      <x:c r="D3991" s="55" t="n">
        <x:v>221.6</x:v>
      </x:c>
      <x:c r="E3991" s="55" t="n">
        <x:v>4496.5</x:v>
      </x:c>
      <x:c r="F3991" s="39" t="n">
        <x:f>IF(E3991="","",D3991/E3991)</x:f>
        <x:v>0.04928277549204937</x:v>
      </x:c>
      <x:c r="G3991" s="36" t="str">
        <x:v>mfhhis01.csv</x:v>
      </x:c>
      <x:c r="H3991" s="36" t="str">
        <x:v>https://ticdata.treasury.gov/Publish/slt_table5.html</x:v>
      </x:c>
      <x:c r="I3991" s="37" t="n">
        <x:v>46269</x:v>
      </x:c>
      <x:c r="J3991" s="36" t="str">
        <x:v>Monthly, end of period</x:v>
      </x:c>
      <x:c r="K3991" s="36" t="str">
        <x:v>Billions of U.S. dollars</x:v>
      </x:c>
    </x:row>
    <x:row r="3992">
      <x:c r="A3992" s="37" t="n">
        <x:v>40634</x:v>
      </x:c>
      <x:c r="B3992" s="36" t="str">
        <x:v>Philippines</x:v>
      </x:c>
      <x:c r="C3992" s="36" t="str">
        <x:v>Country or economy</x:v>
      </x:c>
      <x:c r="D3992" s="55" t="n">
        <x:v>24.1</x:v>
      </x:c>
      <x:c r="E3992" s="55" t="n">
        <x:v>4496.5</x:v>
      </x:c>
      <x:c r="F3992" s="39" t="n">
        <x:f>IF(E3992="","",D3992/E3992)</x:f>
        <x:v>0.005359724229956633</x:v>
      </x:c>
      <x:c r="G3992" s="36" t="str">
        <x:v>mfhhis01.csv</x:v>
      </x:c>
      <x:c r="H3992" s="36" t="str">
        <x:v>https://ticdata.treasury.gov/Publish/slt_table5.html</x:v>
      </x:c>
      <x:c r="I3992" s="37" t="n">
        <x:v>46269</x:v>
      </x:c>
      <x:c r="J3992" s="36" t="str">
        <x:v>Monthly, end of period</x:v>
      </x:c>
      <x:c r="K3992" s="36" t="str">
        <x:v>Billions of U.S. dollars</x:v>
      </x:c>
    </x:row>
    <x:row r="3993">
      <x:c r="A3993" s="37" t="n">
        <x:v>40634</x:v>
      </x:c>
      <x:c r="B3993" s="36" t="str">
        <x:v>Poland</x:v>
      </x:c>
      <x:c r="C3993" s="36" t="str">
        <x:v>Country or economy</x:v>
      </x:c>
      <x:c r="D3993" s="55" t="n">
        <x:v>27.4</x:v>
      </x:c>
      <x:c r="E3993" s="55" t="n">
        <x:v>4496.5</x:v>
      </x:c>
      <x:c r="F3993" s="39" t="n">
        <x:f>IF(E3993="","",D3993/E3993)</x:f>
        <x:v>0.006093628377627043</x:v>
      </x:c>
      <x:c r="G3993" s="36" t="str">
        <x:v>mfhhis01.csv</x:v>
      </x:c>
      <x:c r="H3993" s="36" t="str">
        <x:v>https://ticdata.treasury.gov/Publish/slt_table5.html</x:v>
      </x:c>
      <x:c r="I3993" s="37" t="n">
        <x:v>46269</x:v>
      </x:c>
      <x:c r="J3993" s="36" t="str">
        <x:v>Monthly, end of period</x:v>
      </x:c>
      <x:c r="K3993" s="36" t="str">
        <x:v>Billions of U.S. dollars</x:v>
      </x:c>
    </x:row>
    <x:row r="3994">
      <x:c r="A3994" s="37" t="n">
        <x:v>40634</x:v>
      </x:c>
      <x:c r="B3994" s="36" t="str">
        <x:v>Russia</x:v>
      </x:c>
      <x:c r="C3994" s="36" t="str">
        <x:v>Country or economy</x:v>
      </x:c>
      <x:c r="D3994" s="55" t="n">
        <x:v>125.4</x:v>
      </x:c>
      <x:c r="E3994" s="55" t="n">
        <x:v>4496.5</x:v>
      </x:c>
      <x:c r="F3994" s="39" t="n">
        <x:f>IF(E3994="","",D3994/E3994)</x:f>
        <x:v>0.027888357611475595</x:v>
      </x:c>
      <x:c r="G3994" s="36" t="str">
        <x:v>mfhhis01.csv</x:v>
      </x:c>
      <x:c r="H3994" s="36" t="str">
        <x:v>https://ticdata.treasury.gov/Publish/slt_table5.html</x:v>
      </x:c>
      <x:c r="I3994" s="37" t="n">
        <x:v>46269</x:v>
      </x:c>
      <x:c r="J3994" s="36" t="str">
        <x:v>Monthly, end of period</x:v>
      </x:c>
      <x:c r="K3994" s="36" t="str">
        <x:v>Billions of U.S. dollars</x:v>
      </x:c>
    </x:row>
    <x:row r="3995">
      <x:c r="A3995" s="37" t="n">
        <x:v>40634</x:v>
      </x:c>
      <x:c r="B3995" s="36" t="str">
        <x:v>Singapore</x:v>
      </x:c>
      <x:c r="C3995" s="36" t="str">
        <x:v>Country or economy</x:v>
      </x:c>
      <x:c r="D3995" s="55" t="n">
        <x:v>59.8</x:v>
      </x:c>
      <x:c r="E3995" s="55" t="n">
        <x:v>4496.5</x:v>
      </x:c>
      <x:c r="F3995" s="39" t="n">
        <x:f>IF(E3995="","",D3995/E3995)</x:f>
        <x:v>0.013299232736572889</x:v>
      </x:c>
      <x:c r="G3995" s="36" t="str">
        <x:v>mfhhis01.csv</x:v>
      </x:c>
      <x:c r="H3995" s="36" t="str">
        <x:v>https://ticdata.treasury.gov/Publish/slt_table5.html</x:v>
      </x:c>
      <x:c r="I3995" s="37" t="n">
        <x:v>46269</x:v>
      </x:c>
      <x:c r="J3995" s="36" t="str">
        <x:v>Monthly, end of period</x:v>
      </x:c>
      <x:c r="K3995" s="36" t="str">
        <x:v>Billions of U.S. dollars</x:v>
      </x:c>
    </x:row>
    <x:row r="3996">
      <x:c r="A3996" s="37" t="n">
        <x:v>40634</x:v>
      </x:c>
      <x:c r="B3996" s="36" t="str">
        <x:v>South Africa</x:v>
      </x:c>
      <x:c r="C3996" s="36" t="str">
        <x:v>Country or economy</x:v>
      </x:c>
      <x:c r="D3996" s="55" t="n">
        <x:v>7.5</x:v>
      </x:c>
      <x:c r="E3996" s="55" t="n">
        <x:v>4496.5</x:v>
      </x:c>
      <x:c r="F3996" s="39" t="n">
        <x:f>IF(E3996="","",D3996/E3996)</x:f>
        <x:v>0.0016679639719782053</x:v>
      </x:c>
      <x:c r="G3996" s="36" t="str">
        <x:v>mfhhis01.csv</x:v>
      </x:c>
      <x:c r="H3996" s="36" t="str">
        <x:v>https://ticdata.treasury.gov/Publish/slt_table5.html</x:v>
      </x:c>
      <x:c r="I3996" s="37" t="n">
        <x:v>46269</x:v>
      </x:c>
      <x:c r="J3996" s="36" t="str">
        <x:v>Monthly, end of period</x:v>
      </x:c>
      <x:c r="K3996" s="36" t="str">
        <x:v>Billions of U.S. dollars</x:v>
      </x:c>
    </x:row>
    <x:row r="3997">
      <x:c r="A3997" s="37" t="n">
        <x:v>40634</x:v>
      </x:c>
      <x:c r="B3997" s="36" t="str">
        <x:v>Spain</x:v>
      </x:c>
      <x:c r="C3997" s="36" t="str">
        <x:v>Country or economy</x:v>
      </x:c>
      <x:c r="D3997" s="55" t="n">
        <x:v>7.3</x:v>
      </x:c>
      <x:c r="E3997" s="55" t="n">
        <x:v>4496.5</x:v>
      </x:c>
      <x:c r="F3997" s="39" t="n">
        <x:f>IF(E3997="","",D3997/E3997)</x:f>
        <x:v>0.001623484932725453</x:v>
      </x:c>
      <x:c r="G3997" s="36" t="str">
        <x:v>mfhhis01.csv</x:v>
      </x:c>
      <x:c r="H3997" s="36" t="str">
        <x:v>https://ticdata.treasury.gov/Publish/slt_table5.html</x:v>
      </x:c>
      <x:c r="I3997" s="37" t="n">
        <x:v>46269</x:v>
      </x:c>
      <x:c r="J3997" s="36" t="str">
        <x:v>Monthly, end of period</x:v>
      </x:c>
      <x:c r="K3997" s="36" t="str">
        <x:v>Billions of U.S. dollars</x:v>
      </x:c>
    </x:row>
    <x:row r="3998">
      <x:c r="A3998" s="37" t="n">
        <x:v>40634</x:v>
      </x:c>
      <x:c r="B3998" s="36" t="str">
        <x:v>Sweden</x:v>
      </x:c>
      <x:c r="C3998" s="36" t="str">
        <x:v>Country or economy</x:v>
      </x:c>
      <x:c r="D3998" s="55" t="n">
        <x:v>21.4</x:v>
      </x:c>
      <x:c r="E3998" s="55" t="n">
        <x:v>4496.5</x:v>
      </x:c>
      <x:c r="F3998" s="39" t="n">
        <x:f>IF(E3998="","",D3998/E3998)</x:f>
        <x:v>0.004759257200044479</x:v>
      </x:c>
      <x:c r="G3998" s="36" t="str">
        <x:v>mfhhis01.csv</x:v>
      </x:c>
      <x:c r="H3998" s="36" t="str">
        <x:v>https://ticdata.treasury.gov/Publish/slt_table5.html</x:v>
      </x:c>
      <x:c r="I3998" s="37" t="n">
        <x:v>46269</x:v>
      </x:c>
      <x:c r="J3998" s="36" t="str">
        <x:v>Monthly, end of period</x:v>
      </x:c>
      <x:c r="K3998" s="36" t="str">
        <x:v>Billions of U.S. dollars</x:v>
      </x:c>
    </x:row>
    <x:row r="3999">
      <x:c r="A3999" s="37" t="n">
        <x:v>40634</x:v>
      </x:c>
      <x:c r="B3999" s="36" t="str">
        <x:v>Switzerland</x:v>
      </x:c>
      <x:c r="C3999" s="36" t="str">
        <x:v>Country or economy</x:v>
      </x:c>
      <x:c r="D3999" s="55" t="n">
        <x:v>106.2</x:v>
      </x:c>
      <x:c r="E3999" s="55" t="n">
        <x:v>4496.5</x:v>
      </x:c>
      <x:c r="F3999" s="39" t="n">
        <x:f>IF(E3999="","",D3999/E3999)</x:f>
        <x:v>0.023618369843211386</x:v>
      </x:c>
      <x:c r="G3999" s="36" t="str">
        <x:v>mfhhis01.csv</x:v>
      </x:c>
      <x:c r="H3999" s="36" t="str">
        <x:v>https://ticdata.treasury.gov/Publish/slt_table5.html</x:v>
      </x:c>
      <x:c r="I3999" s="37" t="n">
        <x:v>46269</x:v>
      </x:c>
      <x:c r="J3999" s="36" t="str">
        <x:v>Monthly, end of period</x:v>
      </x:c>
      <x:c r="K3999" s="36" t="str">
        <x:v>Billions of U.S. dollars</x:v>
      </x:c>
    </x:row>
    <x:row r="4000">
      <x:c r="A4000" s="37" t="n">
        <x:v>40634</x:v>
      </x:c>
      <x:c r="B4000" s="36" t="str">
        <x:v>Taiwan</x:v>
      </x:c>
      <x:c r="C4000" s="36" t="str">
        <x:v>Country or economy</x:v>
      </x:c>
      <x:c r="D4000" s="55" t="n">
        <x:v>154.6</x:v>
      </x:c>
      <x:c r="E4000" s="55" t="n">
        <x:v>4496.5</x:v>
      </x:c>
      <x:c r="F4000" s="39" t="n">
        <x:f>IF(E4000="","",D4000/E4000)</x:f>
        <x:v>0.0343822973423774</x:v>
      </x:c>
      <x:c r="G4000" s="36" t="str">
        <x:v>mfhhis01.csv</x:v>
      </x:c>
      <x:c r="H4000" s="36" t="str">
        <x:v>https://ticdata.treasury.gov/Publish/slt_table5.html</x:v>
      </x:c>
      <x:c r="I4000" s="37" t="n">
        <x:v>46269</x:v>
      </x:c>
      <x:c r="J4000" s="36" t="str">
        <x:v>Monthly, end of period</x:v>
      </x:c>
      <x:c r="K4000" s="36" t="str">
        <x:v>Billions of U.S. dollars</x:v>
      </x:c>
    </x:row>
    <x:row r="4001">
      <x:c r="A4001" s="37" t="n">
        <x:v>40634</x:v>
      </x:c>
      <x:c r="B4001" s="36" t="str">
        <x:v>Thailand</x:v>
      </x:c>
      <x:c r="C4001" s="36" t="str">
        <x:v>Country or economy</x:v>
      </x:c>
      <x:c r="D4001" s="55" t="n">
        <x:v>60.7</x:v>
      </x:c>
      <x:c r="E4001" s="55" t="n">
        <x:v>4496.5</x:v>
      </x:c>
      <x:c r="F4001" s="39" t="n">
        <x:f>IF(E4001="","",D4001/E4001)</x:f>
        <x:v>0.013499388413210276</x:v>
      </x:c>
      <x:c r="G4001" s="36" t="str">
        <x:v>mfhhis01.csv</x:v>
      </x:c>
      <x:c r="H4001" s="36" t="str">
        <x:v>https://ticdata.treasury.gov/Publish/slt_table5.html</x:v>
      </x:c>
      <x:c r="I4001" s="37" t="n">
        <x:v>46269</x:v>
      </x:c>
      <x:c r="J4001" s="36" t="str">
        <x:v>Monthly, end of period</x:v>
      </x:c>
      <x:c r="K4001" s="36" t="str">
        <x:v>Billions of U.S. dollars</x:v>
      </x:c>
    </x:row>
    <x:row r="4002">
      <x:c r="A4002" s="37" t="n">
        <x:v>40634</x:v>
      </x:c>
      <x:c r="B4002" s="36" t="str">
        <x:v>Turkey</x:v>
      </x:c>
      <x:c r="C4002" s="36" t="str">
        <x:v>Country or economy</x:v>
      </x:c>
      <x:c r="D4002" s="55" t="n">
        <x:v>37.9</x:v>
      </x:c>
      <x:c r="E4002" s="55" t="n">
        <x:v>4496.5</x:v>
      </x:c>
      <x:c r="F4002" s="39" t="n">
        <x:f>IF(E4002="","",D4002/E4002)</x:f>
        <x:v>0.00842877793839653</x:v>
      </x:c>
      <x:c r="G4002" s="36" t="str">
        <x:v>mfhhis01.csv</x:v>
      </x:c>
      <x:c r="H4002" s="36" t="str">
        <x:v>https://ticdata.treasury.gov/Publish/slt_table5.html</x:v>
      </x:c>
      <x:c r="I4002" s="37" t="n">
        <x:v>46269</x:v>
      </x:c>
      <x:c r="J4002" s="36" t="str">
        <x:v>Monthly, end of period</x:v>
      </x:c>
      <x:c r="K4002" s="36" t="str">
        <x:v>Billions of U.S. dollars</x:v>
      </x:c>
    </x:row>
    <x:row r="4003">
      <x:c r="A4003" s="37" t="n">
        <x:v>40634</x:v>
      </x:c>
      <x:c r="B4003" s="36" t="str">
        <x:v>United Kingdom</x:v>
      </x:c>
      <x:c r="C4003" s="36" t="str">
        <x:v>Country or economy</x:v>
      </x:c>
      <x:c r="D4003" s="55" t="n">
        <x:v>333.2</x:v>
      </x:c>
      <x:c r="E4003" s="55" t="n">
        <x:v>4496.5</x:v>
      </x:c>
      <x:c r="F4003" s="39" t="n">
        <x:f>IF(E4003="","",D4003/E4003)</x:f>
        <x:v>0.07410207939508506</x:v>
      </x:c>
      <x:c r="G4003" s="36" t="str">
        <x:v>mfhhis01.csv</x:v>
      </x:c>
      <x:c r="H4003" s="36" t="str">
        <x:v>https://ticdata.treasury.gov/Publish/slt_table5.html</x:v>
      </x:c>
      <x:c r="I4003" s="37" t="n">
        <x:v>46269</x:v>
      </x:c>
      <x:c r="J4003" s="36" t="str">
        <x:v>Monthly, end of period</x:v>
      </x:c>
      <x:c r="K4003" s="36" t="str">
        <x:v>Billions of U.S. dollars</x:v>
      </x:c>
    </x:row>
    <x:row r="4004">
      <x:c r="A4004" s="37" t="n">
        <x:v>40664</x:v>
      </x:c>
      <x:c r="B4004" s="36" t="str">
        <x:v>All Other</x:v>
      </x:c>
      <x:c r="C4004" s="36" t="str">
        <x:v>Aggregate</x:v>
      </x:c>
      <x:c r="D4004" s="55" t="n">
        <x:v>191.7</x:v>
      </x:c>
      <x:c r="E4004" s="55" t="n">
        <x:v>4536.6</x:v>
      </x:c>
      <x:c r="F4004" s="39" t="n">
        <x:f>IF(E4004="","",D4004/E4004)</x:f>
        <x:v>0.0422563153022087</x:v>
      </x:c>
      <x:c r="G4004" s="36" t="str">
        <x:v>mfhhis01.csv</x:v>
      </x:c>
      <x:c r="H4004" s="36" t="str">
        <x:v>https://ticdata.treasury.gov/Publish/slt_table5.html</x:v>
      </x:c>
      <x:c r="I4004" s="37" t="n">
        <x:v>46269</x:v>
      </x:c>
      <x:c r="J4004" s="36" t="str">
        <x:v>Monthly, end of period</x:v>
      </x:c>
      <x:c r="K4004" s="36" t="str">
        <x:v>Billions of U.S. dollars</x:v>
      </x:c>
    </x:row>
    <x:row r="4005">
      <x:c r="A4005" s="37" t="n">
        <x:v>40664</x:v>
      </x:c>
      <x:c r="B4005" s="36" t="str">
        <x:v>Australia</x:v>
      </x:c>
      <x:c r="C4005" s="36" t="str">
        <x:v>Country or economy</x:v>
      </x:c>
      <x:c r="D4005" s="55" t="n">
        <x:v>12.4</x:v>
      </x:c>
      <x:c r="E4005" s="55" t="n">
        <x:v>4536.6</x:v>
      </x:c>
      <x:c r="F4005" s="39" t="n">
        <x:f>IF(E4005="","",D4005/E4005)</x:f>
        <x:v>0.0027333245161574745</x:v>
      </x:c>
      <x:c r="G4005" s="36" t="str">
        <x:v>mfhhis01.csv</x:v>
      </x:c>
      <x:c r="H4005" s="36" t="str">
        <x:v>https://ticdata.treasury.gov/Publish/slt_table5.html</x:v>
      </x:c>
      <x:c r="I4005" s="37" t="n">
        <x:v>46269</x:v>
      </x:c>
      <x:c r="J4005" s="36" t="str">
        <x:v>Monthly, end of period</x:v>
      </x:c>
      <x:c r="K4005" s="36" t="str">
        <x:v>Billions of U.S. dollars</x:v>
      </x:c>
    </x:row>
    <x:row r="4006">
      <x:c r="A4006" s="37" t="n">
        <x:v>40664</x:v>
      </x:c>
      <x:c r="B4006" s="36" t="str">
        <x:v>Belgium</x:v>
      </x:c>
      <x:c r="C4006" s="36" t="str">
        <x:v>Country or economy</x:v>
      </x:c>
      <x:c r="D4006" s="55" t="n">
        <x:v>31.4</x:v>
      </x:c>
      <x:c r="E4006" s="55" t="n">
        <x:v>4536.6</x:v>
      </x:c>
      <x:c r="F4006" s="39" t="n">
        <x:f>IF(E4006="","",D4006/E4006)</x:f>
        <x:v>0.006921483048979411</x:v>
      </x:c>
      <x:c r="G4006" s="36" t="str">
        <x:v>mfhhis01.csv</x:v>
      </x:c>
      <x:c r="H4006" s="36" t="str">
        <x:v>https://ticdata.treasury.gov/Publish/slt_table5.html</x:v>
      </x:c>
      <x:c r="I4006" s="37" t="n">
        <x:v>46269</x:v>
      </x:c>
      <x:c r="J4006" s="36" t="str">
        <x:v>Monthly, end of period</x:v>
      </x:c>
      <x:c r="K4006" s="36" t="str">
        <x:v>Billions of U.S. dollars</x:v>
      </x:c>
    </x:row>
    <x:row r="4007">
      <x:c r="A4007" s="37" t="n">
        <x:v>40664</x:v>
      </x:c>
      <x:c r="B4007" s="36" t="str">
        <x:v>Brazil</x:v>
      </x:c>
      <x:c r="C4007" s="36" t="str">
        <x:v>Country or economy</x:v>
      </x:c>
      <x:c r="D4007" s="55" t="n">
        <x:v>211.4</x:v>
      </x:c>
      <x:c r="E4007" s="55" t="n">
        <x:v>4536.6</x:v>
      </x:c>
      <x:c r="F4007" s="39" t="n">
        <x:f>IF(E4007="","",D4007/E4007)</x:f>
        <x:v>0.04659877441255566</x:v>
      </x:c>
      <x:c r="G4007" s="36" t="str">
        <x:v>mfhhis01.csv</x:v>
      </x:c>
      <x:c r="H4007" s="36" t="str">
        <x:v>https://ticdata.treasury.gov/Publish/slt_table5.html</x:v>
      </x:c>
      <x:c r="I4007" s="37" t="n">
        <x:v>46269</x:v>
      </x:c>
      <x:c r="J4007" s="36" t="str">
        <x:v>Monthly, end of period</x:v>
      </x:c>
      <x:c r="K4007" s="36" t="str">
        <x:v>Billions of U.S. dollars</x:v>
      </x:c>
    </x:row>
    <x:row r="4008">
      <x:c r="A4008" s="37" t="n">
        <x:v>40664</x:v>
      </x:c>
      <x:c r="B4008" s="36" t="str">
        <x:v>Canada</x:v>
      </x:c>
      <x:c r="C4008" s="36" t="str">
        <x:v>Country or economy</x:v>
      </x:c>
      <x:c r="D4008" s="55" t="n">
        <x:v>93.1</x:v>
      </x:c>
      <x:c r="E4008" s="55" t="n">
        <x:v>4536.6</x:v>
      </x:c>
      <x:c r="F4008" s="39" t="n">
        <x:f>IF(E4008="","",D4008/E4008)</x:f>
        <x:v>0.02052197681082749</x:v>
      </x:c>
      <x:c r="G4008" s="36" t="str">
        <x:v>mfhhis01.csv</x:v>
      </x:c>
      <x:c r="H4008" s="36" t="str">
        <x:v>https://ticdata.treasury.gov/Publish/slt_table5.html</x:v>
      </x:c>
      <x:c r="I4008" s="37" t="n">
        <x:v>46269</x:v>
      </x:c>
      <x:c r="J4008" s="36" t="str">
        <x:v>Monthly, end of period</x:v>
      </x:c>
      <x:c r="K4008" s="36" t="str">
        <x:v>Billions of U.S. dollars</x:v>
      </x:c>
    </x:row>
    <x:row r="4009">
      <x:c r="A4009" s="37" t="n">
        <x:v>40664</x:v>
      </x:c>
      <x:c r="B4009" s="36" t="str">
        <x:v>Carib Bnkng Ctrs</x:v>
      </x:c>
      <x:c r="C4009" s="36" t="str">
        <x:v>Country or economy</x:v>
      </x:c>
      <x:c r="D4009" s="55" t="n">
        <x:v>154</x:v>
      </x:c>
      <x:c r="E4009" s="55" t="n">
        <x:v>4536.6</x:v>
      </x:c>
      <x:c r="F4009" s="39" t="n">
        <x:f>IF(E4009="","",D4009/E4009)</x:f>
        <x:v>0.03394612705550412</x:v>
      </x:c>
      <x:c r="G4009" s="36" t="str">
        <x:v>mfhhis01.csv</x:v>
      </x:c>
      <x:c r="H4009" s="36" t="str">
        <x:v>https://ticdata.treasury.gov/Publish/slt_table5.html</x:v>
      </x:c>
      <x:c r="I4009" s="37" t="n">
        <x:v>46269</x:v>
      </x:c>
      <x:c r="J4009" s="36" t="str">
        <x:v>Monthly, end of period</x:v>
      </x:c>
      <x:c r="K4009" s="36" t="str">
        <x:v>Billions of U.S. dollars</x:v>
      </x:c>
    </x:row>
    <x:row r="4010">
      <x:c r="A4010" s="37" t="n">
        <x:v>40664</x:v>
      </x:c>
      <x:c r="B4010" s="36" t="str">
        <x:v>Chile</x:v>
      </x:c>
      <x:c r="C4010" s="36" t="str">
        <x:v>Country or economy</x:v>
      </x:c>
      <x:c r="D4010" s="55" t="n">
        <x:v>21.9</x:v>
      </x:c>
      <x:c r="E4010" s="55" t="n">
        <x:v>4536.6</x:v>
      </x:c>
      <x:c r="F4010" s="39" t="n">
        <x:f>IF(E4010="","",D4010/E4010)</x:f>
        <x:v>0.004827403782568442</x:v>
      </x:c>
      <x:c r="G4010" s="36" t="str">
        <x:v>mfhhis01.csv</x:v>
      </x:c>
      <x:c r="H4010" s="36" t="str">
        <x:v>https://ticdata.treasury.gov/Publish/slt_table5.html</x:v>
      </x:c>
      <x:c r="I4010" s="37" t="n">
        <x:v>46269</x:v>
      </x:c>
      <x:c r="J4010" s="36" t="str">
        <x:v>Monthly, end of period</x:v>
      </x:c>
      <x:c r="K4010" s="36" t="str">
        <x:v>Billions of U.S. dollars</x:v>
      </x:c>
    </x:row>
    <x:row r="4011">
      <x:c r="A4011" s="37" t="n">
        <x:v>40664</x:v>
      </x:c>
      <x:c r="B4011" s="36" t="str">
        <x:v>China, Mainland</x:v>
      </x:c>
      <x:c r="C4011" s="36" t="str">
        <x:v>Country or economy</x:v>
      </x:c>
      <x:c r="D4011" s="55" t="n">
        <x:v>1159.8</x:v>
      </x:c>
      <x:c r="E4011" s="55" t="n">
        <x:v>4536.6</x:v>
      </x:c>
      <x:c r="F4011" s="39" t="n">
        <x:f>IF(E4011="","",D4011/E4011)</x:f>
        <x:v>0.2556540140193096</x:v>
      </x:c>
      <x:c r="G4011" s="36" t="str">
        <x:v>mfhhis01.csv</x:v>
      </x:c>
      <x:c r="H4011" s="36" t="str">
        <x:v>https://ticdata.treasury.gov/Publish/slt_table5.html</x:v>
      </x:c>
      <x:c r="I4011" s="37" t="n">
        <x:v>46269</x:v>
      </x:c>
      <x:c r="J4011" s="36" t="str">
        <x:v>Monthly, end of period</x:v>
      </x:c>
      <x:c r="K4011" s="36" t="str">
        <x:v>Billions of U.S. dollars</x:v>
      </x:c>
    </x:row>
    <x:row r="4012">
      <x:c r="A4012" s="37" t="n">
        <x:v>40664</x:v>
      </x:c>
      <x:c r="B4012" s="36" t="str">
        <x:v>Colombia</x:v>
      </x:c>
      <x:c r="C4012" s="36" t="str">
        <x:v>Country or economy</x:v>
      </x:c>
      <x:c r="D4012" s="55" t="n">
        <x:v>19.9</x:v>
      </x:c>
      <x:c r="E4012" s="55" t="n">
        <x:v>4536.6</x:v>
      </x:c>
      <x:c r="F4012" s="39" t="n">
        <x:f>IF(E4012="","",D4012/E4012)</x:f>
        <x:v>0.004386544989639818</x:v>
      </x:c>
      <x:c r="G4012" s="36" t="str">
        <x:v>mfhhis01.csv</x:v>
      </x:c>
      <x:c r="H4012" s="36" t="str">
        <x:v>https://ticdata.treasury.gov/Publish/slt_table5.html</x:v>
      </x:c>
      <x:c r="I4012" s="37" t="n">
        <x:v>46269</x:v>
      </x:c>
      <x:c r="J4012" s="36" t="str">
        <x:v>Monthly, end of period</x:v>
      </x:c>
      <x:c r="K4012" s="36" t="str">
        <x:v>Billions of U.S. dollars</x:v>
      </x:c>
    </x:row>
    <x:row r="4013">
      <x:c r="A4013" s="37" t="n">
        <x:v>40664</x:v>
      </x:c>
      <x:c r="B4013" s="36" t="str">
        <x:v>Denmark</x:v>
      </x:c>
      <x:c r="C4013" s="36" t="str">
        <x:v>Country or economy</x:v>
      </x:c>
      <x:c r="D4013" s="55" t="n">
        <x:v>9.9</x:v>
      </x:c>
      <x:c r="E4013" s="55" t="n">
        <x:v>4536.6</x:v>
      </x:c>
      <x:c r="F4013" s="39" t="n">
        <x:f>IF(E4013="","",D4013/E4013)</x:f>
        <x:v>0.0021822510249966936</x:v>
      </x:c>
      <x:c r="G4013" s="36" t="str">
        <x:v>mfhhis01.csv</x:v>
      </x:c>
      <x:c r="H4013" s="36" t="str">
        <x:v>https://ticdata.treasury.gov/Publish/slt_table5.html</x:v>
      </x:c>
      <x:c r="I4013" s="37" t="n">
        <x:v>46269</x:v>
      </x:c>
      <x:c r="J4013" s="36" t="str">
        <x:v>Monthly, end of period</x:v>
      </x:c>
      <x:c r="K4013" s="36" t="str">
        <x:v>Billions of U.S. dollars</x:v>
      </x:c>
    </x:row>
    <x:row r="4014">
      <x:c r="A4014" s="37" t="n">
        <x:v>40664</x:v>
      </x:c>
      <x:c r="B4014" s="36" t="str">
        <x:v>Foreign official</x:v>
      </x:c>
      <x:c r="C4014" s="36" t="str">
        <x:v>Aggregate</x:v>
      </x:c>
      <x:c r="D4014" s="55" t="n">
        <x:v>3242.8</x:v>
      </x:c>
      <x:c r="E4014" s="55" t="n">
        <x:v>4536.6</x:v>
      </x:c>
      <x:c r="F4014" s="39" t="n">
        <x:f>IF(E4014="","",D4014/E4014)</x:f>
        <x:v>0.7148084468544725</x:v>
      </x:c>
      <x:c r="G4014" s="36" t="str">
        <x:v>mfhhis01.csv</x:v>
      </x:c>
      <x:c r="H4014" s="36" t="str">
        <x:v>https://ticdata.treasury.gov/Publish/slt_table5.html</x:v>
      </x:c>
      <x:c r="I4014" s="37" t="n">
        <x:v>46269</x:v>
      </x:c>
      <x:c r="J4014" s="36" t="str">
        <x:v>Monthly, end of period</x:v>
      </x:c>
      <x:c r="K4014" s="36" t="str">
        <x:v>Billions of U.S. dollars</x:v>
      </x:c>
    </x:row>
    <x:row r="4015">
      <x:c r="A4015" s="37" t="n">
        <x:v>40664</x:v>
      </x:c>
      <x:c r="B4015" s="36" t="str">
        <x:v>Foreign official Treasury bills</x:v>
      </x:c>
      <x:c r="C4015" s="36" t="str">
        <x:v>Aggregate</x:v>
      </x:c>
      <x:c r="D4015" s="55" t="n">
        <x:v>423.2</x:v>
      </x:c>
      <x:c r="E4015" s="55" t="n">
        <x:v>4536.6</x:v>
      </x:c>
      <x:c r="F4015" s="39" t="n">
        <x:f>IF(E4015="","",D4015/E4015)</x:f>
        <x:v>0.09328572058369704</x:v>
      </x:c>
      <x:c r="G4015" s="36" t="str">
        <x:v>mfhhis01.csv</x:v>
      </x:c>
      <x:c r="H4015" s="36" t="str">
        <x:v>https://ticdata.treasury.gov/Publish/slt_table5.html</x:v>
      </x:c>
      <x:c r="I4015" s="37" t="n">
        <x:v>46269</x:v>
      </x:c>
      <x:c r="J4015" s="36" t="str">
        <x:v>Monthly, end of period</x:v>
      </x:c>
      <x:c r="K4015" s="36" t="str">
        <x:v>Billions of U.S. dollars</x:v>
      </x:c>
    </x:row>
    <x:row r="4016">
      <x:c r="A4016" s="37" t="n">
        <x:v>40664</x:v>
      </x:c>
      <x:c r="B4016" s="36" t="str">
        <x:v>Foreign official Treasury bonds and notes</x:v>
      </x:c>
      <x:c r="C4016" s="36" t="str">
        <x:v>Aggregate</x:v>
      </x:c>
      <x:c r="D4016" s="55" t="n">
        <x:v>2819.6</x:v>
      </x:c>
      <x:c r="E4016" s="55" t="n">
        <x:v>4536.6</x:v>
      </x:c>
      <x:c r="F4016" s="39" t="n">
        <x:f>IF(E4016="","",D4016/E4016)</x:f>
        <x:v>0.6215227262707754</x:v>
      </x:c>
      <x:c r="G4016" s="36" t="str">
        <x:v>mfhhis01.csv</x:v>
      </x:c>
      <x:c r="H4016" s="36" t="str">
        <x:v>https://ticdata.treasury.gov/Publish/slt_table5.html</x:v>
      </x:c>
      <x:c r="I4016" s="37" t="n">
        <x:v>46269</x:v>
      </x:c>
      <x:c r="J4016" s="36" t="str">
        <x:v>Monthly, end of period</x:v>
      </x:c>
      <x:c r="K4016" s="36" t="str">
        <x:v>Billions of U.S. dollars</x:v>
      </x:c>
    </x:row>
    <x:row r="4017">
      <x:c r="A4017" s="37" t="n">
        <x:v>40664</x:v>
      </x:c>
      <x:c r="B4017" s="36" t="str">
        <x:v>France</x:v>
      </x:c>
      <x:c r="C4017" s="36" t="str">
        <x:v>Country or economy</x:v>
      </x:c>
      <x:c r="D4017" s="55" t="n">
        <x:v>37.2</x:v>
      </x:c>
      <x:c r="E4017" s="55" t="n">
        <x:v>4536.6</x:v>
      </x:c>
      <x:c r="F4017" s="39" t="n">
        <x:f>IF(E4017="","",D4017/E4017)</x:f>
        <x:v>0.008199973548472425</x:v>
      </x:c>
      <x:c r="G4017" s="36" t="str">
        <x:v>mfhhis01.csv</x:v>
      </x:c>
      <x:c r="H4017" s="36" t="str">
        <x:v>https://ticdata.treasury.gov/Publish/slt_table5.html</x:v>
      </x:c>
      <x:c r="I4017" s="37" t="n">
        <x:v>46269</x:v>
      </x:c>
      <x:c r="J4017" s="36" t="str">
        <x:v>Monthly, end of period</x:v>
      </x:c>
      <x:c r="K4017" s="36" t="str">
        <x:v>Billions of U.S. dollars</x:v>
      </x:c>
    </x:row>
    <x:row r="4018">
      <x:c r="A4018" s="37" t="n">
        <x:v>40664</x:v>
      </x:c>
      <x:c r="B4018" s="36" t="str">
        <x:v>Germany</x:v>
      </x:c>
      <x:c r="C4018" s="36" t="str">
        <x:v>Country or economy</x:v>
      </x:c>
      <x:c r="D4018" s="55" t="n">
        <x:v>61.7</x:v>
      </x:c>
      <x:c r="E4018" s="55" t="n">
        <x:v>4536.6</x:v>
      </x:c>
      <x:c r="F4018" s="39" t="n">
        <x:f>IF(E4018="","",D4018/E4018)</x:f>
        <x:v>0.01360049376184808</x:v>
      </x:c>
      <x:c r="G4018" s="36" t="str">
        <x:v>mfhhis01.csv</x:v>
      </x:c>
      <x:c r="H4018" s="36" t="str">
        <x:v>https://ticdata.treasury.gov/Publish/slt_table5.html</x:v>
      </x:c>
      <x:c r="I4018" s="37" t="n">
        <x:v>46269</x:v>
      </x:c>
      <x:c r="J4018" s="36" t="str">
        <x:v>Monthly, end of period</x:v>
      </x:c>
      <x:c r="K4018" s="36" t="str">
        <x:v>Billions of U.S. dollars</x:v>
      </x:c>
    </x:row>
    <x:row r="4019">
      <x:c r="A4019" s="37" t="n">
        <x:v>40664</x:v>
      </x:c>
      <x:c r="B4019" s="36" t="str">
        <x:v>Grand Total</x:v>
      </x:c>
      <x:c r="C4019" s="36" t="str">
        <x:v>Aggregate</x:v>
      </x:c>
      <x:c r="D4019" s="55" t="n">
        <x:v>4536.6</x:v>
      </x:c>
      <x:c r="E4019" s="55" t="n">
        <x:v>4536.6</x:v>
      </x:c>
      <x:c r="F4019" s="39" t="n">
        <x:f>IF(E4019="","",D4019/E4019)</x:f>
        <x:v>1</x:v>
      </x:c>
      <x:c r="G4019" s="36" t="str">
        <x:v>mfhhis01.csv</x:v>
      </x:c>
      <x:c r="H4019" s="36" t="str">
        <x:v>https://ticdata.treasury.gov/Publish/slt_table5.html</x:v>
      </x:c>
      <x:c r="I4019" s="37" t="n">
        <x:v>46269</x:v>
      </x:c>
      <x:c r="J4019" s="36" t="str">
        <x:v>Monthly, end of period</x:v>
      </x:c>
      <x:c r="K4019" s="36" t="str">
        <x:v>Billions of U.S. dollars</x:v>
      </x:c>
    </x:row>
    <x:row r="4020">
      <x:c r="A4020" s="37" t="n">
        <x:v>40664</x:v>
      </x:c>
      <x:c r="B4020" s="36" t="str">
        <x:v>Hong Kong</x:v>
      </x:c>
      <x:c r="C4020" s="36" t="str">
        <x:v>Country or economy</x:v>
      </x:c>
      <x:c r="D4020" s="55" t="n">
        <x:v>121.6</x:v>
      </x:c>
      <x:c r="E4020" s="55" t="n">
        <x:v>4536.6</x:v>
      </x:c>
      <x:c r="F4020" s="39" t="n">
        <x:f>IF(E4020="","",D4020/E4020)</x:f>
        <x:v>0.026804214610060394</x:v>
      </x:c>
      <x:c r="G4020" s="36" t="str">
        <x:v>mfhhis01.csv</x:v>
      </x:c>
      <x:c r="H4020" s="36" t="str">
        <x:v>https://ticdata.treasury.gov/Publish/slt_table5.html</x:v>
      </x:c>
      <x:c r="I4020" s="37" t="n">
        <x:v>46269</x:v>
      </x:c>
      <x:c r="J4020" s="36" t="str">
        <x:v>Monthly, end of period</x:v>
      </x:c>
      <x:c r="K4020" s="36" t="str">
        <x:v>Billions of U.S. dollars</x:v>
      </x:c>
    </x:row>
    <x:row r="4021">
      <x:c r="A4021" s="37" t="n">
        <x:v>40664</x:v>
      </x:c>
      <x:c r="B4021" s="36" t="str">
        <x:v>India</x:v>
      </x:c>
      <x:c r="C4021" s="36" t="str">
        <x:v>Country or economy</x:v>
      </x:c>
      <x:c r="D4021" s="55" t="n">
        <x:v>41</x:v>
      </x:c>
      <x:c r="E4021" s="55" t="n">
        <x:v>4536.6</x:v>
      </x:c>
      <x:c r="F4021" s="39" t="n">
        <x:f>IF(E4021="","",D4021/E4021)</x:f>
        <x:v>0.009037605255036812</x:v>
      </x:c>
      <x:c r="G4021" s="36" t="str">
        <x:v>mfhhis01.csv</x:v>
      </x:c>
      <x:c r="H4021" s="36" t="str">
        <x:v>https://ticdata.treasury.gov/Publish/slt_table5.html</x:v>
      </x:c>
      <x:c r="I4021" s="37" t="n">
        <x:v>46269</x:v>
      </x:c>
      <x:c r="J4021" s="36" t="str">
        <x:v>Monthly, end of period</x:v>
      </x:c>
      <x:c r="K4021" s="36" t="str">
        <x:v>Billions of U.S. dollars</x:v>
      </x:c>
    </x:row>
    <x:row r="4022">
      <x:c r="A4022" s="37" t="n">
        <x:v>40664</x:v>
      </x:c>
      <x:c r="B4022" s="36" t="str">
        <x:v>Ireland</x:v>
      </x:c>
      <x:c r="C4022" s="36" t="str">
        <x:v>Country or economy</x:v>
      </x:c>
      <x:c r="D4022" s="55" t="n">
        <x:v>33.5</x:v>
      </x:c>
      <x:c r="E4022" s="55" t="n">
        <x:v>4536.6</x:v>
      </x:c>
      <x:c r="F4022" s="39" t="n">
        <x:f>IF(E4022="","",D4022/E4022)</x:f>
        <x:v>0.007384384781554468</x:v>
      </x:c>
      <x:c r="G4022" s="36" t="str">
        <x:v>mfhhis01.csv</x:v>
      </x:c>
      <x:c r="H4022" s="36" t="str">
        <x:v>https://ticdata.treasury.gov/Publish/slt_table5.html</x:v>
      </x:c>
      <x:c r="I4022" s="37" t="n">
        <x:v>46269</x:v>
      </x:c>
      <x:c r="J4022" s="36" t="str">
        <x:v>Monthly, end of period</x:v>
      </x:c>
      <x:c r="K4022" s="36" t="str">
        <x:v>Billions of U.S. dollars</x:v>
      </x:c>
    </x:row>
    <x:row r="4023">
      <x:c r="A4023" s="37" t="n">
        <x:v>40664</x:v>
      </x:c>
      <x:c r="B4023" s="36" t="str">
        <x:v>Israel</x:v>
      </x:c>
      <x:c r="C4023" s="36" t="str">
        <x:v>Country or economy</x:v>
      </x:c>
      <x:c r="D4023" s="55" t="n">
        <x:v>19.1</x:v>
      </x:c>
      <x:c r="E4023" s="55" t="n">
        <x:v>4536.6</x:v>
      </x:c>
      <x:c r="F4023" s="39" t="n">
        <x:f>IF(E4023="","",D4023/E4023)</x:f>
        <x:v>0.0042102014724683685</x:v>
      </x:c>
      <x:c r="G4023" s="36" t="str">
        <x:v>mfhhis01.csv</x:v>
      </x:c>
      <x:c r="H4023" s="36" t="str">
        <x:v>https://ticdata.treasury.gov/Publish/slt_table5.html</x:v>
      </x:c>
      <x:c r="I4023" s="37" t="n">
        <x:v>46269</x:v>
      </x:c>
      <x:c r="J4023" s="36" t="str">
        <x:v>Monthly, end of period</x:v>
      </x:c>
      <x:c r="K4023" s="36" t="str">
        <x:v>Billions of U.S. dollars</x:v>
      </x:c>
    </x:row>
    <x:row r="4024">
      <x:c r="A4024" s="37" t="n">
        <x:v>40664</x:v>
      </x:c>
      <x:c r="B4024" s="36" t="str">
        <x:v>Italy</x:v>
      </x:c>
      <x:c r="C4024" s="36" t="str">
        <x:v>Country or economy</x:v>
      </x:c>
      <x:c r="D4024" s="55" t="n">
        <x:v>25.4</x:v>
      </x:c>
      <x:c r="E4024" s="55" t="n">
        <x:v>4536.6</x:v>
      </x:c>
      <x:c r="F4024" s="39" t="n">
        <x:f>IF(E4024="","",D4024/E4024)</x:f>
        <x:v>0.005598906670193536</x:v>
      </x:c>
      <x:c r="G4024" s="36" t="str">
        <x:v>mfhhis01.csv</x:v>
      </x:c>
      <x:c r="H4024" s="36" t="str">
        <x:v>https://ticdata.treasury.gov/Publish/slt_table5.html</x:v>
      </x:c>
      <x:c r="I4024" s="37" t="n">
        <x:v>46269</x:v>
      </x:c>
      <x:c r="J4024" s="36" t="str">
        <x:v>Monthly, end of period</x:v>
      </x:c>
      <x:c r="K4024" s="36" t="str">
        <x:v>Billions of U.S. dollars</x:v>
      </x:c>
    </x:row>
    <x:row r="4025">
      <x:c r="A4025" s="37" t="n">
        <x:v>40664</x:v>
      </x:c>
      <x:c r="B4025" s="36" t="str">
        <x:v>Japan</x:v>
      </x:c>
      <x:c r="C4025" s="36" t="str">
        <x:v>Country or economy</x:v>
      </x:c>
      <x:c r="D4025" s="55" t="n">
        <x:v>912.4</x:v>
      </x:c>
      <x:c r="E4025" s="55" t="n">
        <x:v>4536.6</x:v>
      </x:c>
      <x:c r="F4025" s="39" t="n">
        <x:f>IF(E4025="","",D4025/E4025)</x:f>
        <x:v>0.20111978133403868</x:v>
      </x:c>
      <x:c r="G4025" s="36" t="str">
        <x:v>mfhhis01.csv</x:v>
      </x:c>
      <x:c r="H4025" s="36" t="str">
        <x:v>https://ticdata.treasury.gov/Publish/slt_table5.html</x:v>
      </x:c>
      <x:c r="I4025" s="37" t="n">
        <x:v>46269</x:v>
      </x:c>
      <x:c r="J4025" s="36" t="str">
        <x:v>Monthly, end of period</x:v>
      </x:c>
      <x:c r="K4025" s="36" t="str">
        <x:v>Billions of U.S. dollars</x:v>
      </x:c>
    </x:row>
    <x:row r="4026">
      <x:c r="A4026" s="37" t="n">
        <x:v>40664</x:v>
      </x:c>
      <x:c r="B4026" s="36" t="str">
        <x:v>Korea, South</x:v>
      </x:c>
      <x:c r="C4026" s="36" t="str">
        <x:v>Country or economy</x:v>
      </x:c>
      <x:c r="D4026" s="55" t="n">
        <x:v>32.5</x:v>
      </x:c>
      <x:c r="E4026" s="55" t="n">
        <x:v>4536.6</x:v>
      </x:c>
      <x:c r="F4026" s="39" t="n">
        <x:f>IF(E4026="","",D4026/E4026)</x:f>
        <x:v>0.007163955385090155</x:v>
      </x:c>
      <x:c r="G4026" s="36" t="str">
        <x:v>mfhhis01.csv</x:v>
      </x:c>
      <x:c r="H4026" s="36" t="str">
        <x:v>https://ticdata.treasury.gov/Publish/slt_table5.html</x:v>
      </x:c>
      <x:c r="I4026" s="37" t="n">
        <x:v>46269</x:v>
      </x:c>
      <x:c r="J4026" s="36" t="str">
        <x:v>Monthly, end of period</x:v>
      </x:c>
      <x:c r="K4026" s="36" t="str">
        <x:v>Billions of U.S. dollars</x:v>
      </x:c>
    </x:row>
    <x:row r="4027">
      <x:c r="A4027" s="37" t="n">
        <x:v>40664</x:v>
      </x:c>
      <x:c r="B4027" s="36" t="str">
        <x:v>Luxembourg</x:v>
      </x:c>
      <x:c r="C4027" s="36" t="str">
        <x:v>Country or economy</x:v>
      </x:c>
      <x:c r="D4027" s="55" t="n">
        <x:v>66.7</x:v>
      </x:c>
      <x:c r="E4027" s="55" t="n">
        <x:v>4536.6</x:v>
      </x:c>
      <x:c r="F4027" s="39" t="n">
        <x:f>IF(E4027="","",D4027/E4027)</x:f>
        <x:v>0.014702640744169642</x:v>
      </x:c>
      <x:c r="G4027" s="36" t="str">
        <x:v>mfhhis01.csv</x:v>
      </x:c>
      <x:c r="H4027" s="36" t="str">
        <x:v>https://ticdata.treasury.gov/Publish/slt_table5.html</x:v>
      </x:c>
      <x:c r="I4027" s="37" t="n">
        <x:v>46269</x:v>
      </x:c>
      <x:c r="J4027" s="36" t="str">
        <x:v>Monthly, end of period</x:v>
      </x:c>
      <x:c r="K4027" s="36" t="str">
        <x:v>Billions of U.S. dollars</x:v>
      </x:c>
    </x:row>
    <x:row r="4028">
      <x:c r="A4028" s="37" t="n">
        <x:v>40664</x:v>
      </x:c>
      <x:c r="B4028" s="36" t="str">
        <x:v>Malaysia</x:v>
      </x:c>
      <x:c r="C4028" s="36" t="str">
        <x:v>Country or economy</x:v>
      </x:c>
      <x:c r="D4028" s="55" t="n">
        <x:v>12.7</x:v>
      </x:c>
      <x:c r="E4028" s="55" t="n">
        <x:v>4536.6</x:v>
      </x:c>
      <x:c r="F4028" s="39" t="n">
        <x:f>IF(E4028="","",D4028/E4028)</x:f>
        <x:v>0.002799453335096768</x:v>
      </x:c>
      <x:c r="G4028" s="36" t="str">
        <x:v>mfhhis01.csv</x:v>
      </x:c>
      <x:c r="H4028" s="36" t="str">
        <x:v>https://ticdata.treasury.gov/Publish/slt_table5.html</x:v>
      </x:c>
      <x:c r="I4028" s="37" t="n">
        <x:v>46269</x:v>
      </x:c>
      <x:c r="J4028" s="36" t="str">
        <x:v>Monthly, end of period</x:v>
      </x:c>
      <x:c r="K4028" s="36" t="str">
        <x:v>Billions of U.S. dollars</x:v>
      </x:c>
    </x:row>
    <x:row r="4029">
      <x:c r="A4029" s="37" t="n">
        <x:v>40664</x:v>
      </x:c>
      <x:c r="B4029" s="36" t="str">
        <x:v>Mexico</x:v>
      </x:c>
      <x:c r="C4029" s="36" t="str">
        <x:v>Country or economy</x:v>
      </x:c>
      <x:c r="D4029" s="55" t="n">
        <x:v>27.7</x:v>
      </x:c>
      <x:c r="E4029" s="55" t="n">
        <x:v>4536.6</x:v>
      </x:c>
      <x:c r="F4029" s="39" t="n">
        <x:f>IF(E4029="","",D4029/E4029)</x:f>
        <x:v>0.006105894282061455</x:v>
      </x:c>
      <x:c r="G4029" s="36" t="str">
        <x:v>mfhhis01.csv</x:v>
      </x:c>
      <x:c r="H4029" s="36" t="str">
        <x:v>https://ticdata.treasury.gov/Publish/slt_table5.html</x:v>
      </x:c>
      <x:c r="I4029" s="37" t="n">
        <x:v>46269</x:v>
      </x:c>
      <x:c r="J4029" s="36" t="str">
        <x:v>Monthly, end of period</x:v>
      </x:c>
      <x:c r="K4029" s="36" t="str">
        <x:v>Billions of U.S. dollars</x:v>
      </x:c>
    </x:row>
    <x:row r="4030">
      <x:c r="A4030" s="37" t="n">
        <x:v>40664</x:v>
      </x:c>
      <x:c r="B4030" s="36" t="str">
        <x:v>Netherlands</x:v>
      </x:c>
      <x:c r="C4030" s="36" t="str">
        <x:v>Country or economy</x:v>
      </x:c>
      <x:c r="D4030" s="55" t="n">
        <x:v>23.8</x:v>
      </x:c>
      <x:c r="E4030" s="55" t="n">
        <x:v>4536.6</x:v>
      </x:c>
      <x:c r="F4030" s="39" t="n">
        <x:f>IF(E4030="","",D4030/E4030)</x:f>
        <x:v>0.005246219635850637</x:v>
      </x:c>
      <x:c r="G4030" s="36" t="str">
        <x:v>mfhhis01.csv</x:v>
      </x:c>
      <x:c r="H4030" s="36" t="str">
        <x:v>https://ticdata.treasury.gov/Publish/slt_table5.html</x:v>
      </x:c>
      <x:c r="I4030" s="37" t="n">
        <x:v>46269</x:v>
      </x:c>
      <x:c r="J4030" s="36" t="str">
        <x:v>Monthly, end of period</x:v>
      </x:c>
      <x:c r="K4030" s="36" t="str">
        <x:v>Billions of U.S. dollars</x:v>
      </x:c>
    </x:row>
    <x:row r="4031">
      <x:c r="A4031" s="37" t="n">
        <x:v>40664</x:v>
      </x:c>
      <x:c r="B4031" s="36" t="str">
        <x:v>Norway</x:v>
      </x:c>
      <x:c r="C4031" s="36" t="str">
        <x:v>Country or economy</x:v>
      </x:c>
      <x:c r="D4031" s="55" t="n">
        <x:v>21.1</x:v>
      </x:c>
      <x:c r="E4031" s="55" t="n">
        <x:v>4536.6</x:v>
      </x:c>
      <x:c r="F4031" s="39" t="n">
        <x:f>IF(E4031="","",D4031/E4031)</x:f>
        <x:v>0.004651060265396994</x:v>
      </x:c>
      <x:c r="G4031" s="36" t="str">
        <x:v>mfhhis01.csv</x:v>
      </x:c>
      <x:c r="H4031" s="36" t="str">
        <x:v>https://ticdata.treasury.gov/Publish/slt_table5.html</x:v>
      </x:c>
      <x:c r="I4031" s="37" t="n">
        <x:v>46269</x:v>
      </x:c>
      <x:c r="J4031" s="36" t="str">
        <x:v>Monthly, end of period</x:v>
      </x:c>
      <x:c r="K4031" s="36" t="str">
        <x:v>Billions of U.S. dollars</x:v>
      </x:c>
    </x:row>
    <x:row r="4032">
      <x:c r="A4032" s="37" t="n">
        <x:v>40664</x:v>
      </x:c>
      <x:c r="B4032" s="36" t="str">
        <x:v>Oil Exporters</x:v>
      </x:c>
      <x:c r="C4032" s="36" t="str">
        <x:v>Country or economy</x:v>
      </x:c>
      <x:c r="D4032" s="55" t="n">
        <x:v>230</x:v>
      </x:c>
      <x:c r="E4032" s="55" t="n">
        <x:v>4536.6</x:v>
      </x:c>
      <x:c r="F4032" s="39" t="n">
        <x:f>IF(E4032="","",D4032/E4032)</x:f>
        <x:v>0.05069876118679187</x:v>
      </x:c>
      <x:c r="G4032" s="36" t="str">
        <x:v>mfhhis01.csv</x:v>
      </x:c>
      <x:c r="H4032" s="36" t="str">
        <x:v>https://ticdata.treasury.gov/Publish/slt_table5.html</x:v>
      </x:c>
      <x:c r="I4032" s="37" t="n">
        <x:v>46269</x:v>
      </x:c>
      <x:c r="J4032" s="36" t="str">
        <x:v>Monthly, end of period</x:v>
      </x:c>
      <x:c r="K4032" s="36" t="str">
        <x:v>Billions of U.S. dollars</x:v>
      </x:c>
    </x:row>
    <x:row r="4033">
      <x:c r="A4033" s="37" t="n">
        <x:v>40664</x:v>
      </x:c>
      <x:c r="B4033" s="36" t="str">
        <x:v>Philippines</x:v>
      </x:c>
      <x:c r="C4033" s="36" t="str">
        <x:v>Country or economy</x:v>
      </x:c>
      <x:c r="D4033" s="55" t="n">
        <x:v>23.8</x:v>
      </x:c>
      <x:c r="E4033" s="55" t="n">
        <x:v>4536.6</x:v>
      </x:c>
      <x:c r="F4033" s="39" t="n">
        <x:f>IF(E4033="","",D4033/E4033)</x:f>
        <x:v>0.005246219635850637</x:v>
      </x:c>
      <x:c r="G4033" s="36" t="str">
        <x:v>mfhhis01.csv</x:v>
      </x:c>
      <x:c r="H4033" s="36" t="str">
        <x:v>https://ticdata.treasury.gov/Publish/slt_table5.html</x:v>
      </x:c>
      <x:c r="I4033" s="37" t="n">
        <x:v>46269</x:v>
      </x:c>
      <x:c r="J4033" s="36" t="str">
        <x:v>Monthly, end of period</x:v>
      </x:c>
      <x:c r="K4033" s="36" t="str">
        <x:v>Billions of U.S. dollars</x:v>
      </x:c>
    </x:row>
    <x:row r="4034">
      <x:c r="A4034" s="37" t="n">
        <x:v>40664</x:v>
      </x:c>
      <x:c r="B4034" s="36" t="str">
        <x:v>Poland</x:v>
      </x:c>
      <x:c r="C4034" s="36" t="str">
        <x:v>Country or economy</x:v>
      </x:c>
      <x:c r="D4034" s="55" t="n">
        <x:v>27.9</x:v>
      </x:c>
      <x:c r="E4034" s="55" t="n">
        <x:v>4536.6</x:v>
      </x:c>
      <x:c r="F4034" s="39" t="n">
        <x:f>IF(E4034="","",D4034/E4034)</x:f>
        <x:v>0.006149980161354317</x:v>
      </x:c>
      <x:c r="G4034" s="36" t="str">
        <x:v>mfhhis01.csv</x:v>
      </x:c>
      <x:c r="H4034" s="36" t="str">
        <x:v>https://ticdata.treasury.gov/Publish/slt_table5.html</x:v>
      </x:c>
      <x:c r="I4034" s="37" t="n">
        <x:v>46269</x:v>
      </x:c>
      <x:c r="J4034" s="36" t="str">
        <x:v>Monthly, end of period</x:v>
      </x:c>
      <x:c r="K4034" s="36" t="str">
        <x:v>Billions of U.S. dollars</x:v>
      </x:c>
    </x:row>
    <x:row r="4035">
      <x:c r="A4035" s="37" t="n">
        <x:v>40664</x:v>
      </x:c>
      <x:c r="B4035" s="36" t="str">
        <x:v>Russia</x:v>
      </x:c>
      <x:c r="C4035" s="36" t="str">
        <x:v>Country or economy</x:v>
      </x:c>
      <x:c r="D4035" s="55" t="n">
        <x:v>115.2</x:v>
      </x:c>
      <x:c r="E4035" s="55" t="n">
        <x:v>4536.6</x:v>
      </x:c>
      <x:c r="F4035" s="39" t="n">
        <x:f>IF(E4035="","",D4035/E4035)</x:f>
        <x:v>0.025393466472688798</x:v>
      </x:c>
      <x:c r="G4035" s="36" t="str">
        <x:v>mfhhis01.csv</x:v>
      </x:c>
      <x:c r="H4035" s="36" t="str">
        <x:v>https://ticdata.treasury.gov/Publish/slt_table5.html</x:v>
      </x:c>
      <x:c r="I4035" s="37" t="n">
        <x:v>46269</x:v>
      </x:c>
      <x:c r="J4035" s="36" t="str">
        <x:v>Monthly, end of period</x:v>
      </x:c>
      <x:c r="K4035" s="36" t="str">
        <x:v>Billions of U.S. dollars</x:v>
      </x:c>
    </x:row>
    <x:row r="4036">
      <x:c r="A4036" s="37" t="n">
        <x:v>40664</x:v>
      </x:c>
      <x:c r="B4036" s="36" t="str">
        <x:v>Singapore</x:v>
      </x:c>
      <x:c r="C4036" s="36" t="str">
        <x:v>Country or economy</x:v>
      </x:c>
      <x:c r="D4036" s="55" t="n">
        <x:v>57.1</x:v>
      </x:c>
      <x:c r="E4036" s="55" t="n">
        <x:v>4536.6</x:v>
      </x:c>
      <x:c r="F4036" s="39" t="n">
        <x:f>IF(E4036="","",D4036/E4036)</x:f>
        <x:v>0.012586518538112242</x:v>
      </x:c>
      <x:c r="G4036" s="36" t="str">
        <x:v>mfhhis01.csv</x:v>
      </x:c>
      <x:c r="H4036" s="36" t="str">
        <x:v>https://ticdata.treasury.gov/Publish/slt_table5.html</x:v>
      </x:c>
      <x:c r="I4036" s="37" t="n">
        <x:v>46269</x:v>
      </x:c>
      <x:c r="J4036" s="36" t="str">
        <x:v>Monthly, end of period</x:v>
      </x:c>
      <x:c r="K4036" s="36" t="str">
        <x:v>Billions of U.S. dollars</x:v>
      </x:c>
    </x:row>
    <x:row r="4037">
      <x:c r="A4037" s="37" t="n">
        <x:v>40664</x:v>
      </x:c>
      <x:c r="B4037" s="36" t="str">
        <x:v>South Africa</x:v>
      </x:c>
      <x:c r="C4037" s="36" t="str">
        <x:v>Country or economy</x:v>
      </x:c>
      <x:c r="D4037" s="55" t="n">
        <x:v>6.7</x:v>
      </x:c>
      <x:c r="E4037" s="55" t="n">
        <x:v>4536.6</x:v>
      </x:c>
      <x:c r="F4037" s="39" t="n">
        <x:f>IF(E4037="","",D4037/E4037)</x:f>
        <x:v>0.0014768769563108936</x:v>
      </x:c>
      <x:c r="G4037" s="36" t="str">
        <x:v>mfhhis01.csv</x:v>
      </x:c>
      <x:c r="H4037" s="36" t="str">
        <x:v>https://ticdata.treasury.gov/Publish/slt_table5.html</x:v>
      </x:c>
      <x:c r="I4037" s="37" t="n">
        <x:v>46269</x:v>
      </x:c>
      <x:c r="J4037" s="36" t="str">
        <x:v>Monthly, end of period</x:v>
      </x:c>
      <x:c r="K4037" s="36" t="str">
        <x:v>Billions of U.S. dollars</x:v>
      </x:c>
    </x:row>
    <x:row r="4038">
      <x:c r="A4038" s="37" t="n">
        <x:v>40664</x:v>
      </x:c>
      <x:c r="B4038" s="36" t="str">
        <x:v>Spain</x:v>
      </x:c>
      <x:c r="C4038" s="36" t="str">
        <x:v>Country or economy</x:v>
      </x:c>
      <x:c r="D4038" s="55" t="n">
        <x:v>7.5</x:v>
      </x:c>
      <x:c r="E4038" s="55" t="n">
        <x:v>4536.6</x:v>
      </x:c>
      <x:c r="F4038" s="39" t="n">
        <x:f>IF(E4038="","",D4038/E4038)</x:f>
        <x:v>0.0016532204734823436</x:v>
      </x:c>
      <x:c r="G4038" s="36" t="str">
        <x:v>mfhhis01.csv</x:v>
      </x:c>
      <x:c r="H4038" s="36" t="str">
        <x:v>https://ticdata.treasury.gov/Publish/slt_table5.html</x:v>
      </x:c>
      <x:c r="I4038" s="37" t="n">
        <x:v>46269</x:v>
      </x:c>
      <x:c r="J4038" s="36" t="str">
        <x:v>Monthly, end of period</x:v>
      </x:c>
      <x:c r="K4038" s="36" t="str">
        <x:v>Billions of U.S. dollars</x:v>
      </x:c>
    </x:row>
    <x:row r="4039">
      <x:c r="A4039" s="37" t="n">
        <x:v>40664</x:v>
      </x:c>
      <x:c r="B4039" s="36" t="str">
        <x:v>Sweden</x:v>
      </x:c>
      <x:c r="C4039" s="36" t="str">
        <x:v>Country or economy</x:v>
      </x:c>
      <x:c r="D4039" s="55" t="n">
        <x:v>20.9</x:v>
      </x:c>
      <x:c r="E4039" s="55" t="n">
        <x:v>4536.6</x:v>
      </x:c>
      <x:c r="F4039" s="39" t="n">
        <x:f>IF(E4039="","",D4039/E4039)</x:f>
        <x:v>0.00460697438610413</x:v>
      </x:c>
      <x:c r="G4039" s="36" t="str">
        <x:v>mfhhis01.csv</x:v>
      </x:c>
      <x:c r="H4039" s="36" t="str">
        <x:v>https://ticdata.treasury.gov/Publish/slt_table5.html</x:v>
      </x:c>
      <x:c r="I4039" s="37" t="n">
        <x:v>46269</x:v>
      </x:c>
      <x:c r="J4039" s="36" t="str">
        <x:v>Monthly, end of period</x:v>
      </x:c>
      <x:c r="K4039" s="36" t="str">
        <x:v>Billions of U.S. dollars</x:v>
      </x:c>
    </x:row>
    <x:row r="4040">
      <x:c r="A4040" s="37" t="n">
        <x:v>40664</x:v>
      </x:c>
      <x:c r="B4040" s="36" t="str">
        <x:v>Switzerland</x:v>
      </x:c>
      <x:c r="C4040" s="36" t="str">
        <x:v>Country or economy</x:v>
      </x:c>
      <x:c r="D4040" s="55" t="n">
        <x:v>108.3</x:v>
      </x:c>
      <x:c r="E4040" s="55" t="n">
        <x:v>4536.6</x:v>
      </x:c>
      <x:c r="F4040" s="39" t="n">
        <x:f>IF(E4040="","",D4040/E4040)</x:f>
        <x:v>0.02387250363708504</x:v>
      </x:c>
      <x:c r="G4040" s="36" t="str">
        <x:v>mfhhis01.csv</x:v>
      </x:c>
      <x:c r="H4040" s="36" t="str">
        <x:v>https://ticdata.treasury.gov/Publish/slt_table5.html</x:v>
      </x:c>
      <x:c r="I4040" s="37" t="n">
        <x:v>46269</x:v>
      </x:c>
      <x:c r="J4040" s="36" t="str">
        <x:v>Monthly, end of period</x:v>
      </x:c>
      <x:c r="K4040" s="36" t="str">
        <x:v>Billions of U.S. dollars</x:v>
      </x:c>
    </x:row>
    <x:row r="4041">
      <x:c r="A4041" s="37" t="n">
        <x:v>40664</x:v>
      </x:c>
      <x:c r="B4041" s="36" t="str">
        <x:v>Taiwan</x:v>
      </x:c>
      <x:c r="C4041" s="36" t="str">
        <x:v>Country or economy</x:v>
      </x:c>
      <x:c r="D4041" s="55" t="n">
        <x:v>153.5</x:v>
      </x:c>
      <x:c r="E4041" s="55" t="n">
        <x:v>4536.6</x:v>
      </x:c>
      <x:c r="F4041" s="39" t="n">
        <x:f>IF(E4041="","",D4041/E4041)</x:f>
        <x:v>0.033835912357271965</x:v>
      </x:c>
      <x:c r="G4041" s="36" t="str">
        <x:v>mfhhis01.csv</x:v>
      </x:c>
      <x:c r="H4041" s="36" t="str">
        <x:v>https://ticdata.treasury.gov/Publish/slt_table5.html</x:v>
      </x:c>
      <x:c r="I4041" s="37" t="n">
        <x:v>46269</x:v>
      </x:c>
      <x:c r="J4041" s="36" t="str">
        <x:v>Monthly, end of period</x:v>
      </x:c>
      <x:c r="K4041" s="36" t="str">
        <x:v>Billions of U.S. dollars</x:v>
      </x:c>
    </x:row>
    <x:row r="4042">
      <x:c r="A4042" s="37" t="n">
        <x:v>40664</x:v>
      </x:c>
      <x:c r="B4042" s="36" t="str">
        <x:v>Thailand</x:v>
      </x:c>
      <x:c r="C4042" s="36" t="str">
        <x:v>Country or economy</x:v>
      </x:c>
      <x:c r="D4042" s="55" t="n">
        <x:v>59.8</x:v>
      </x:c>
      <x:c r="E4042" s="55" t="n">
        <x:v>4536.6</x:v>
      </x:c>
      <x:c r="F4042" s="39" t="n">
        <x:f>IF(E4042="","",D4042/E4042)</x:f>
        <x:v>0.013181677908565885</x:v>
      </x:c>
      <x:c r="G4042" s="36" t="str">
        <x:v>mfhhis01.csv</x:v>
      </x:c>
      <x:c r="H4042" s="36" t="str">
        <x:v>https://ticdata.treasury.gov/Publish/slt_table5.html</x:v>
      </x:c>
      <x:c r="I4042" s="37" t="n">
        <x:v>46269</x:v>
      </x:c>
      <x:c r="J4042" s="36" t="str">
        <x:v>Monthly, end of period</x:v>
      </x:c>
      <x:c r="K4042" s="36" t="str">
        <x:v>Billions of U.S. dollars</x:v>
      </x:c>
    </x:row>
    <x:row r="4043">
      <x:c r="A4043" s="37" t="n">
        <x:v>40664</x:v>
      </x:c>
      <x:c r="B4043" s="36" t="str">
        <x:v>Turkey</x:v>
      </x:c>
      <x:c r="C4043" s="36" t="str">
        <x:v>Country or economy</x:v>
      </x:c>
      <x:c r="D4043" s="55" t="n">
        <x:v>39.3</x:v>
      </x:c>
      <x:c r="E4043" s="55" t="n">
        <x:v>4536.6</x:v>
      </x:c>
      <x:c r="F4043" s="39" t="n">
        <x:f>IF(E4043="","",D4043/E4043)</x:f>
        <x:v>0.008662875281047479</x:v>
      </x:c>
      <x:c r="G4043" s="36" t="str">
        <x:v>mfhhis01.csv</x:v>
      </x:c>
      <x:c r="H4043" s="36" t="str">
        <x:v>https://ticdata.treasury.gov/Publish/slt_table5.html</x:v>
      </x:c>
      <x:c r="I4043" s="37" t="n">
        <x:v>46269</x:v>
      </x:c>
      <x:c r="J4043" s="36" t="str">
        <x:v>Monthly, end of period</x:v>
      </x:c>
      <x:c r="K4043" s="36" t="str">
        <x:v>Billions of U.S. dollars</x:v>
      </x:c>
    </x:row>
    <x:row r="4044">
      <x:c r="A4044" s="37" t="n">
        <x:v>40664</x:v>
      </x:c>
      <x:c r="B4044" s="36" t="str">
        <x:v>United Kingdom</x:v>
      </x:c>
      <x:c r="C4044" s="36" t="str">
        <x:v>Country or economy</x:v>
      </x:c>
      <x:c r="D4044" s="55" t="n">
        <x:v>344.5</x:v>
      </x:c>
      <x:c r="E4044" s="55" t="n">
        <x:v>4536.6</x:v>
      </x:c>
      <x:c r="F4044" s="39" t="n">
        <x:f>IF(E4044="","",D4044/E4044)</x:f>
        <x:v>0.07593792708195564</x:v>
      </x:c>
      <x:c r="G4044" s="36" t="str">
        <x:v>mfhhis01.csv</x:v>
      </x:c>
      <x:c r="H4044" s="36" t="str">
        <x:v>https://ticdata.treasury.gov/Publish/slt_table5.html</x:v>
      </x:c>
      <x:c r="I4044" s="37" t="n">
        <x:v>46269</x:v>
      </x:c>
      <x:c r="J4044" s="36" t="str">
        <x:v>Monthly, end of period</x:v>
      </x:c>
      <x:c r="K4044" s="36" t="str">
        <x:v>Billions of U.S. dollars</x:v>
      </x:c>
    </x:row>
    <x:row r="4045">
      <x:c r="A4045" s="37" t="n">
        <x:v>40695</x:v>
      </x:c>
      <x:c r="B4045" s="36" t="str">
        <x:v>All Other</x:v>
      </x:c>
      <x:c r="C4045" s="36" t="str">
        <x:v>Aggregate</x:v>
      </x:c>
      <x:c r="D4045" s="55" t="n">
        <x:v>189.1</x:v>
      </x:c>
      <x:c r="E4045" s="55" t="n">
        <x:v>4533.6</x:v>
      </x:c>
      <x:c r="F4045" s="39" t="n">
        <x:f>IF(E4045="","",D4045/E4045)</x:f>
        <x:v>0.041710781718722424</x:v>
      </x:c>
      <x:c r="G4045" s="36" t="str">
        <x:v>mfhhis01.csv</x:v>
      </x:c>
      <x:c r="H4045" s="36" t="str">
        <x:v>https://ticdata.treasury.gov/Publish/slt_table5.html</x:v>
      </x:c>
      <x:c r="I4045" s="37" t="n">
        <x:v>46269</x:v>
      </x:c>
      <x:c r="J4045" s="36" t="str">
        <x:v>Monthly, end of period</x:v>
      </x:c>
      <x:c r="K4045" s="36" t="str">
        <x:v>Billions of U.S. dollars</x:v>
      </x:c>
    </x:row>
    <x:row r="4046">
      <x:c r="A4046" s="37" t="n">
        <x:v>40695</x:v>
      </x:c>
      <x:c r="B4046" s="36" t="str">
        <x:v>Australia</x:v>
      </x:c>
      <x:c r="C4046" s="36" t="str">
        <x:v>Country or economy</x:v>
      </x:c>
      <x:c r="D4046" s="55" t="n">
        <x:v>14</x:v>
      </x:c>
      <x:c r="E4046" s="55" t="n">
        <x:v>4533.6</x:v>
      </x:c>
      <x:c r="F4046" s="39" t="n">
        <x:f>IF(E4046="","",D4046/E4046)</x:f>
        <x:v>0.0030880536439032995</x:v>
      </x:c>
      <x:c r="G4046" s="36" t="str">
        <x:v>mfhhis01.csv</x:v>
      </x:c>
      <x:c r="H4046" s="36" t="str">
        <x:v>https://ticdata.treasury.gov/Publish/slt_table5.html</x:v>
      </x:c>
      <x:c r="I4046" s="37" t="n">
        <x:v>46269</x:v>
      </x:c>
      <x:c r="J4046" s="36" t="str">
        <x:v>Monthly, end of period</x:v>
      </x:c>
      <x:c r="K4046" s="36" t="str">
        <x:v>Billions of U.S. dollars</x:v>
      </x:c>
    </x:row>
    <x:row r="4047">
      <x:c r="A4047" s="37" t="n">
        <x:v>40695</x:v>
      </x:c>
      <x:c r="B4047" s="36" t="str">
        <x:v>Belgium</x:v>
      </x:c>
      <x:c r="C4047" s="36" t="str">
        <x:v>Country or economy</x:v>
      </x:c>
      <x:c r="D4047" s="55" t="n">
        <x:v>33.6</x:v>
      </x:c>
      <x:c r="E4047" s="55" t="n">
        <x:v>4533.6</x:v>
      </x:c>
      <x:c r="F4047" s="39" t="n">
        <x:f>IF(E4047="","",D4047/E4047)</x:f>
        <x:v>0.007411328745367919</x:v>
      </x:c>
      <x:c r="G4047" s="36" t="str">
        <x:v>mfhhis01.csv</x:v>
      </x:c>
      <x:c r="H4047" s="36" t="str">
        <x:v>https://ticdata.treasury.gov/Publish/slt_table5.html</x:v>
      </x:c>
      <x:c r="I4047" s="37" t="n">
        <x:v>46269</x:v>
      </x:c>
      <x:c r="J4047" s="36" t="str">
        <x:v>Monthly, end of period</x:v>
      </x:c>
      <x:c r="K4047" s="36" t="str">
        <x:v>Billions of U.S. dollars</x:v>
      </x:c>
    </x:row>
    <x:row r="4048">
      <x:c r="A4048" s="37" t="n">
        <x:v>40695</x:v>
      </x:c>
      <x:c r="B4048" s="36" t="str">
        <x:v>Brazil</x:v>
      </x:c>
      <x:c r="C4048" s="36" t="str">
        <x:v>Country or economy</x:v>
      </x:c>
      <x:c r="D4048" s="55" t="n">
        <x:v>207.1</x:v>
      </x:c>
      <x:c r="E4048" s="55" t="n">
        <x:v>4533.6</x:v>
      </x:c>
      <x:c r="F4048" s="39" t="n">
        <x:f>IF(E4048="","",D4048/E4048)</x:f>
        <x:v>0.045681136403740955</x:v>
      </x:c>
      <x:c r="G4048" s="36" t="str">
        <x:v>mfhhis01.csv</x:v>
      </x:c>
      <x:c r="H4048" s="36" t="str">
        <x:v>https://ticdata.treasury.gov/Publish/slt_table5.html</x:v>
      </x:c>
      <x:c r="I4048" s="37" t="n">
        <x:v>46269</x:v>
      </x:c>
      <x:c r="J4048" s="36" t="str">
        <x:v>Monthly, end of period</x:v>
      </x:c>
      <x:c r="K4048" s="36" t="str">
        <x:v>Billions of U.S. dollars</x:v>
      </x:c>
    </x:row>
    <x:row r="4049">
      <x:c r="A4049" s="37" t="n">
        <x:v>40695</x:v>
      </x:c>
      <x:c r="B4049" s="36" t="str">
        <x:v>Canada</x:v>
      </x:c>
      <x:c r="C4049" s="36" t="str">
        <x:v>Country or economy</x:v>
      </x:c>
      <x:c r="D4049" s="55" t="n">
        <x:v>86.8</x:v>
      </x:c>
      <x:c r="E4049" s="55" t="n">
        <x:v>4533.6</x:v>
      </x:c>
      <x:c r="F4049" s="39" t="n">
        <x:f>IF(E4049="","",D4049/E4049)</x:f>
        <x:v>0.019145932592200456</x:v>
      </x:c>
      <x:c r="G4049" s="36" t="str">
        <x:v>mfhhis01.csv</x:v>
      </x:c>
      <x:c r="H4049" s="36" t="str">
        <x:v>https://ticdata.treasury.gov/Publish/slt_table5.html</x:v>
      </x:c>
      <x:c r="I4049" s="37" t="n">
        <x:v>46269</x:v>
      </x:c>
      <x:c r="J4049" s="36" t="str">
        <x:v>Monthly, end of period</x:v>
      </x:c>
      <x:c r="K4049" s="36" t="str">
        <x:v>Billions of U.S. dollars</x:v>
      </x:c>
    </x:row>
    <x:row r="4050">
      <x:c r="A4050" s="37" t="n">
        <x:v>40695</x:v>
      </x:c>
      <x:c r="B4050" s="36" t="str">
        <x:v>Carib Bnkng Ctrs</x:v>
      </x:c>
      <x:c r="C4050" s="36" t="str">
        <x:v>Country or economy</x:v>
      </x:c>
      <x:c r="D4050" s="55" t="n">
        <x:v>147.1</x:v>
      </x:c>
      <x:c r="E4050" s="55" t="n">
        <x:v>4533.6</x:v>
      </x:c>
      <x:c r="F4050" s="39" t="n">
        <x:f>IF(E4050="","",D4050/E4050)</x:f>
        <x:v>0.03244662078701253</x:v>
      </x:c>
      <x:c r="G4050" s="36" t="str">
        <x:v>mfhhis01.csv</x:v>
      </x:c>
      <x:c r="H4050" s="36" t="str">
        <x:v>https://ticdata.treasury.gov/Publish/slt_table5.html</x:v>
      </x:c>
      <x:c r="I4050" s="37" t="n">
        <x:v>46269</x:v>
      </x:c>
      <x:c r="J4050" s="36" t="str">
        <x:v>Monthly, end of period</x:v>
      </x:c>
      <x:c r="K4050" s="36" t="str">
        <x:v>Billions of U.S. dollars</x:v>
      </x:c>
    </x:row>
    <x:row r="4051">
      <x:c r="A4051" s="37" t="n">
        <x:v>40695</x:v>
      </x:c>
      <x:c r="B4051" s="36" t="str">
        <x:v>Chile</x:v>
      </x:c>
      <x:c r="C4051" s="36" t="str">
        <x:v>Country or economy</x:v>
      </x:c>
      <x:c r="D4051" s="55" t="n">
        <x:v>23.1</x:v>
      </x:c>
      <x:c r="E4051" s="55" t="n">
        <x:v>4533.6</x:v>
      </x:c>
      <x:c r="F4051" s="39" t="n">
        <x:f>IF(E4051="","",D4051/E4051)</x:f>
        <x:v>0.005095288512440445</x:v>
      </x:c>
      <x:c r="G4051" s="36" t="str">
        <x:v>mfhhis01.csv</x:v>
      </x:c>
      <x:c r="H4051" s="36" t="str">
        <x:v>https://ticdata.treasury.gov/Publish/slt_table5.html</x:v>
      </x:c>
      <x:c r="I4051" s="37" t="n">
        <x:v>46269</x:v>
      </x:c>
      <x:c r="J4051" s="36" t="str">
        <x:v>Monthly, end of period</x:v>
      </x:c>
      <x:c r="K4051" s="36" t="str">
        <x:v>Billions of U.S. dollars</x:v>
      </x:c>
    </x:row>
    <x:row r="4052">
      <x:c r="A4052" s="37" t="n">
        <x:v>40695</x:v>
      </x:c>
      <x:c r="B4052" s="36" t="str">
        <x:v>China, Mainland</x:v>
      </x:c>
      <x:c r="C4052" s="36" t="str">
        <x:v>Country or economy</x:v>
      </x:c>
      <x:c r="D4052" s="55" t="n">
        <x:v>1165.5</x:v>
      </x:c>
      <x:c r="E4052" s="55" t="n">
        <x:v>4533.6</x:v>
      </x:c>
      <x:c r="F4052" s="39" t="n">
        <x:f>IF(E4052="","",D4052/E4052)</x:f>
        <x:v>0.2570804658549497</x:v>
      </x:c>
      <x:c r="G4052" s="36" t="str">
        <x:v>mfhhis01.csv</x:v>
      </x:c>
      <x:c r="H4052" s="36" t="str">
        <x:v>https://ticdata.treasury.gov/Publish/slt_table5.html</x:v>
      </x:c>
      <x:c r="I4052" s="37" t="n">
        <x:v>46269</x:v>
      </x:c>
      <x:c r="J4052" s="36" t="str">
        <x:v>Monthly, end of period</x:v>
      </x:c>
      <x:c r="K4052" s="36" t="str">
        <x:v>Billions of U.S. dollars</x:v>
      </x:c>
    </x:row>
    <x:row r="4053">
      <x:c r="A4053" s="37" t="n">
        <x:v>40695</x:v>
      </x:c>
      <x:c r="B4053" s="36" t="str">
        <x:v>Colombia</x:v>
      </x:c>
      <x:c r="C4053" s="36" t="str">
        <x:v>Country or economy</x:v>
      </x:c>
      <x:c r="D4053" s="55" t="n">
        <x:v>20.1</x:v>
      </x:c>
      <x:c r="E4053" s="55" t="n">
        <x:v>4533.6</x:v>
      </x:c>
      <x:c r="F4053" s="39" t="n">
        <x:f>IF(E4053="","",D4053/E4053)</x:f>
        <x:v>0.004433562731604023</x:v>
      </x:c>
      <x:c r="G4053" s="36" t="str">
        <x:v>mfhhis01.csv</x:v>
      </x:c>
      <x:c r="H4053" s="36" t="str">
        <x:v>https://ticdata.treasury.gov/Publish/slt_table5.html</x:v>
      </x:c>
      <x:c r="I4053" s="37" t="n">
        <x:v>46269</x:v>
      </x:c>
      <x:c r="J4053" s="36" t="str">
        <x:v>Monthly, end of period</x:v>
      </x:c>
      <x:c r="K4053" s="36" t="str">
        <x:v>Billions of U.S. dollars</x:v>
      </x:c>
    </x:row>
    <x:row r="4054">
      <x:c r="A4054" s="37" t="n">
        <x:v>40695</x:v>
      </x:c>
      <x:c r="B4054" s="36" t="str">
        <x:v>Denmark</x:v>
      </x:c>
      <x:c r="C4054" s="36" t="str">
        <x:v>Country or economy</x:v>
      </x:c>
      <x:c r="D4054" s="55" t="n">
        <x:v>8.2</x:v>
      </x:c>
      <x:c r="E4054" s="55" t="n">
        <x:v>4533.6</x:v>
      </x:c>
      <x:c r="F4054" s="39" t="n">
        <x:f>IF(E4054="","",D4054/E4054)</x:f>
        <x:v>0.0018087171342862183</x:v>
      </x:c>
      <x:c r="G4054" s="36" t="str">
        <x:v>mfhhis01.csv</x:v>
      </x:c>
      <x:c r="H4054" s="36" t="str">
        <x:v>https://ticdata.treasury.gov/Publish/slt_table5.html</x:v>
      </x:c>
      <x:c r="I4054" s="37" t="n">
        <x:v>46269</x:v>
      </x:c>
      <x:c r="J4054" s="36" t="str">
        <x:v>Monthly, end of period</x:v>
      </x:c>
      <x:c r="K4054" s="36" t="str">
        <x:v>Billions of U.S. dollars</x:v>
      </x:c>
    </x:row>
    <x:row r="4055">
      <x:c r="A4055" s="37" t="n">
        <x:v>40695</x:v>
      </x:c>
      <x:c r="B4055" s="36" t="str">
        <x:v>Foreign official</x:v>
      </x:c>
      <x:c r="C4055" s="36" t="str">
        <x:v>Aggregate</x:v>
      </x:c>
      <x:c r="D4055" s="55" t="n">
        <x:v>3242</x:v>
      </x:c>
      <x:c r="E4055" s="55" t="n">
        <x:v>4533.6</x:v>
      </x:c>
      <x:c r="F4055" s="39" t="n">
        <x:f>IF(E4055="","",D4055/E4055)</x:f>
        <x:v>0.7151049938238927</x:v>
      </x:c>
      <x:c r="G4055" s="36" t="str">
        <x:v>mfhhis01.csv</x:v>
      </x:c>
      <x:c r="H4055" s="36" t="str">
        <x:v>https://ticdata.treasury.gov/Publish/slt_table5.html</x:v>
      </x:c>
      <x:c r="I4055" s="37" t="n">
        <x:v>46269</x:v>
      </x:c>
      <x:c r="J4055" s="36" t="str">
        <x:v>Monthly, end of period</x:v>
      </x:c>
      <x:c r="K4055" s="36" t="str">
        <x:v>Billions of U.S. dollars</x:v>
      </x:c>
    </x:row>
    <x:row r="4056">
      <x:c r="A4056" s="37" t="n">
        <x:v>40695</x:v>
      </x:c>
      <x:c r="B4056" s="36" t="str">
        <x:v>Foreign official Treasury bills</x:v>
      </x:c>
      <x:c r="C4056" s="36" t="str">
        <x:v>Aggregate</x:v>
      </x:c>
      <x:c r="D4056" s="55" t="n">
        <x:v>411.1</x:v>
      </x:c>
      <x:c r="E4056" s="55" t="n">
        <x:v>4533.6</x:v>
      </x:c>
      <x:c r="F4056" s="39" t="n">
        <x:f>IF(E4056="","",D4056/E4056)</x:f>
        <x:v>0.0906784895006176</x:v>
      </x:c>
      <x:c r="G4056" s="36" t="str">
        <x:v>mfhhis01.csv</x:v>
      </x:c>
      <x:c r="H4056" s="36" t="str">
        <x:v>https://ticdata.treasury.gov/Publish/slt_table5.html</x:v>
      </x:c>
      <x:c r="I4056" s="37" t="n">
        <x:v>46269</x:v>
      </x:c>
      <x:c r="J4056" s="36" t="str">
        <x:v>Monthly, end of period</x:v>
      </x:c>
      <x:c r="K4056" s="36" t="str">
        <x:v>Billions of U.S. dollars</x:v>
      </x:c>
    </x:row>
    <x:row r="4057">
      <x:c r="A4057" s="37" t="n">
        <x:v>40695</x:v>
      </x:c>
      <x:c r="B4057" s="36" t="str">
        <x:v>Foreign official Treasury bonds and notes</x:v>
      </x:c>
      <x:c r="C4057" s="36" t="str">
        <x:v>Aggregate</x:v>
      </x:c>
      <x:c r="D4057" s="55" t="n">
        <x:v>2830.9</x:v>
      </x:c>
      <x:c r="E4057" s="55" t="n">
        <x:v>4533.6</x:v>
      </x:c>
      <x:c r="F4057" s="39" t="n">
        <x:f>IF(E4057="","",D4057/E4057)</x:f>
        <x:v>0.6244265043232751</x:v>
      </x:c>
      <x:c r="G4057" s="36" t="str">
        <x:v>mfhhis01.csv</x:v>
      </x:c>
      <x:c r="H4057" s="36" t="str">
        <x:v>https://ticdata.treasury.gov/Publish/slt_table5.html</x:v>
      </x:c>
      <x:c r="I4057" s="37" t="n">
        <x:v>46269</x:v>
      </x:c>
      <x:c r="J4057" s="36" t="str">
        <x:v>Monthly, end of period</x:v>
      </x:c>
      <x:c r="K4057" s="36" t="str">
        <x:v>Billions of U.S. dollars</x:v>
      </x:c>
    </x:row>
    <x:row r="4058">
      <x:c r="A4058" s="37" t="n">
        <x:v>40695</x:v>
      </x:c>
      <x:c r="B4058" s="36" t="str">
        <x:v>France</x:v>
      </x:c>
      <x:c r="C4058" s="36" t="str">
        <x:v>Country or economy</x:v>
      </x:c>
      <x:c r="D4058" s="55" t="n">
        <x:v>40</x:v>
      </x:c>
      <x:c r="E4058" s="55" t="n">
        <x:v>4533.6</x:v>
      </x:c>
      <x:c r="F4058" s="39" t="n">
        <x:f>IF(E4058="","",D4058/E4058)</x:f>
        <x:v>0.008823010411152285</x:v>
      </x:c>
      <x:c r="G4058" s="36" t="str">
        <x:v>mfhhis01.csv</x:v>
      </x:c>
      <x:c r="H4058" s="36" t="str">
        <x:v>https://ticdata.treasury.gov/Publish/slt_table5.html</x:v>
      </x:c>
      <x:c r="I4058" s="37" t="n">
        <x:v>46269</x:v>
      </x:c>
      <x:c r="J4058" s="36" t="str">
        <x:v>Monthly, end of period</x:v>
      </x:c>
      <x:c r="K4058" s="36" t="str">
        <x:v>Billions of U.S. dollars</x:v>
      </x:c>
    </x:row>
    <x:row r="4059">
      <x:c r="A4059" s="37" t="n">
        <x:v>40695</x:v>
      </x:c>
      <x:c r="B4059" s="36" t="str">
        <x:v>Germany</x:v>
      </x:c>
      <x:c r="C4059" s="36" t="str">
        <x:v>Country or economy</x:v>
      </x:c>
      <x:c r="D4059" s="55" t="n">
        <x:v>62.4</x:v>
      </x:c>
      <x:c r="E4059" s="55" t="n">
        <x:v>4533.6</x:v>
      </x:c>
      <x:c r="F4059" s="39" t="n">
        <x:f>IF(E4059="","",D4059/E4059)</x:f>
        <x:v>0.013763896241397563</x:v>
      </x:c>
      <x:c r="G4059" s="36" t="str">
        <x:v>mfhhis01.csv</x:v>
      </x:c>
      <x:c r="H4059" s="36" t="str">
        <x:v>https://ticdata.treasury.gov/Publish/slt_table5.html</x:v>
      </x:c>
      <x:c r="I4059" s="37" t="n">
        <x:v>46269</x:v>
      </x:c>
      <x:c r="J4059" s="36" t="str">
        <x:v>Monthly, end of period</x:v>
      </x:c>
      <x:c r="K4059" s="36" t="str">
        <x:v>Billions of U.S. dollars</x:v>
      </x:c>
    </x:row>
    <x:row r="4060">
      <x:c r="A4060" s="37" t="n">
        <x:v>40695</x:v>
      </x:c>
      <x:c r="B4060" s="36" t="str">
        <x:v>Grand Total</x:v>
      </x:c>
      <x:c r="C4060" s="36" t="str">
        <x:v>Aggregate</x:v>
      </x:c>
      <x:c r="D4060" s="55" t="n">
        <x:v>4533.6</x:v>
      </x:c>
      <x:c r="E4060" s="55" t="n">
        <x:v>4533.6</x:v>
      </x:c>
      <x:c r="F4060" s="39" t="n">
        <x:f>IF(E4060="","",D4060/E4060)</x:f>
        <x:v>1</x:v>
      </x:c>
      <x:c r="G4060" s="36" t="str">
        <x:v>mfhhis01.csv</x:v>
      </x:c>
      <x:c r="H4060" s="36" t="str">
        <x:v>https://ticdata.treasury.gov/Publish/slt_table5.html</x:v>
      </x:c>
      <x:c r="I4060" s="37" t="n">
        <x:v>46269</x:v>
      </x:c>
      <x:c r="J4060" s="36" t="str">
        <x:v>Monthly, end of period</x:v>
      </x:c>
      <x:c r="K4060" s="36" t="str">
        <x:v>Billions of U.S. dollars</x:v>
      </x:c>
    </x:row>
    <x:row r="4061">
      <x:c r="A4061" s="37" t="n">
        <x:v>40695</x:v>
      </x:c>
      <x:c r="B4061" s="36" t="str">
        <x:v>Hong Kong</x:v>
      </x:c>
      <x:c r="C4061" s="36" t="str">
        <x:v>Country or economy</x:v>
      </x:c>
      <x:c r="D4061" s="55" t="n">
        <x:v>118.4</x:v>
      </x:c>
      <x:c r="E4061" s="55" t="n">
        <x:v>4533.6</x:v>
      </x:c>
      <x:c r="F4061" s="39" t="n">
        <x:f>IF(E4061="","",D4061/E4061)</x:f>
        <x:v>0.026116110817010763</x:v>
      </x:c>
      <x:c r="G4061" s="36" t="str">
        <x:v>mfhhis01.csv</x:v>
      </x:c>
      <x:c r="H4061" s="36" t="str">
        <x:v>https://ticdata.treasury.gov/Publish/slt_table5.html</x:v>
      </x:c>
      <x:c r="I4061" s="37" t="n">
        <x:v>46269</x:v>
      </x:c>
      <x:c r="J4061" s="36" t="str">
        <x:v>Monthly, end of period</x:v>
      </x:c>
      <x:c r="K4061" s="36" t="str">
        <x:v>Billions of U.S. dollars</x:v>
      </x:c>
    </x:row>
    <x:row r="4062">
      <x:c r="A4062" s="37" t="n">
        <x:v>40695</x:v>
      </x:c>
      <x:c r="B4062" s="36" t="str">
        <x:v>India</x:v>
      </x:c>
      <x:c r="C4062" s="36" t="str">
        <x:v>Country or economy</x:v>
      </x:c>
      <x:c r="D4062" s="55" t="n">
        <x:v>38.9</x:v>
      </x:c>
      <x:c r="E4062" s="55" t="n">
        <x:v>4533.6</x:v>
      </x:c>
      <x:c r="F4062" s="39" t="n">
        <x:f>IF(E4062="","",D4062/E4062)</x:f>
        <x:v>0.008580377624845596</x:v>
      </x:c>
      <x:c r="G4062" s="36" t="str">
        <x:v>mfhhis01.csv</x:v>
      </x:c>
      <x:c r="H4062" s="36" t="str">
        <x:v>https://ticdata.treasury.gov/Publish/slt_table5.html</x:v>
      </x:c>
      <x:c r="I4062" s="37" t="n">
        <x:v>46269</x:v>
      </x:c>
      <x:c r="J4062" s="36" t="str">
        <x:v>Monthly, end of period</x:v>
      </x:c>
      <x:c r="K4062" s="36" t="str">
        <x:v>Billions of U.S. dollars</x:v>
      </x:c>
    </x:row>
    <x:row r="4063">
      <x:c r="A4063" s="37" t="n">
        <x:v>40695</x:v>
      </x:c>
      <x:c r="B4063" s="36" t="str">
        <x:v>Ireland</x:v>
      </x:c>
      <x:c r="C4063" s="36" t="str">
        <x:v>Country or economy</x:v>
      </x:c>
      <x:c r="D4063" s="55" t="n">
        <x:v>36.1</x:v>
      </x:c>
      <x:c r="E4063" s="55" t="n">
        <x:v>4533.6</x:v>
      </x:c>
      <x:c r="F4063" s="39" t="n">
        <x:f>IF(E4063="","",D4063/E4063)</x:f>
        <x:v>0.007962766896064937</x:v>
      </x:c>
      <x:c r="G4063" s="36" t="str">
        <x:v>mfhhis01.csv</x:v>
      </x:c>
      <x:c r="H4063" s="36" t="str">
        <x:v>https://ticdata.treasury.gov/Publish/slt_table5.html</x:v>
      </x:c>
      <x:c r="I4063" s="37" t="n">
        <x:v>46269</x:v>
      </x:c>
      <x:c r="J4063" s="36" t="str">
        <x:v>Monthly, end of period</x:v>
      </x:c>
      <x:c r="K4063" s="36" t="str">
        <x:v>Billions of U.S. dollars</x:v>
      </x:c>
    </x:row>
    <x:row r="4064">
      <x:c r="A4064" s="37" t="n">
        <x:v>40695</x:v>
      </x:c>
      <x:c r="B4064" s="36" t="str">
        <x:v>Israel</x:v>
      </x:c>
      <x:c r="C4064" s="36" t="str">
        <x:v>Country or economy</x:v>
      </x:c>
      <x:c r="D4064" s="55" t="n">
        <x:v>18.3</x:v>
      </x:c>
      <x:c r="E4064" s="55" t="n">
        <x:v>4533.6</x:v>
      </x:c>
      <x:c r="F4064" s="39" t="n">
        <x:f>IF(E4064="","",D4064/E4064)</x:f>
        <x:v>0.00403652726310217</x:v>
      </x:c>
      <x:c r="G4064" s="36" t="str">
        <x:v>mfhhis01.csv</x:v>
      </x:c>
      <x:c r="H4064" s="36" t="str">
        <x:v>https://ticdata.treasury.gov/Publish/slt_table5.html</x:v>
      </x:c>
      <x:c r="I4064" s="37" t="n">
        <x:v>46269</x:v>
      </x:c>
      <x:c r="J4064" s="36" t="str">
        <x:v>Monthly, end of period</x:v>
      </x:c>
      <x:c r="K4064" s="36" t="str">
        <x:v>Billions of U.S. dollars</x:v>
      </x:c>
    </x:row>
    <x:row r="4065">
      <x:c r="A4065" s="37" t="n">
        <x:v>40695</x:v>
      </x:c>
      <x:c r="B4065" s="36" t="str">
        <x:v>Italy</x:v>
      </x:c>
      <x:c r="C4065" s="36" t="str">
        <x:v>Country or economy</x:v>
      </x:c>
      <x:c r="D4065" s="55" t="n">
        <x:v>23.7</x:v>
      </x:c>
      <x:c r="E4065" s="55" t="n">
        <x:v>4533.6</x:v>
      </x:c>
      <x:c r="F4065" s="39" t="n">
        <x:f>IF(E4065="","",D4065/E4065)</x:f>
        <x:v>0.005227633668607728</x:v>
      </x:c>
      <x:c r="G4065" s="36" t="str">
        <x:v>mfhhis01.csv</x:v>
      </x:c>
      <x:c r="H4065" s="36" t="str">
        <x:v>https://ticdata.treasury.gov/Publish/slt_table5.html</x:v>
      </x:c>
      <x:c r="I4065" s="37" t="n">
        <x:v>46269</x:v>
      </x:c>
      <x:c r="J4065" s="36" t="str">
        <x:v>Monthly, end of period</x:v>
      </x:c>
      <x:c r="K4065" s="36" t="str">
        <x:v>Billions of U.S. dollars</x:v>
      </x:c>
    </x:row>
    <x:row r="4066">
      <x:c r="A4066" s="37" t="n">
        <x:v>40695</x:v>
      </x:c>
      <x:c r="B4066" s="36" t="str">
        <x:v>Japan</x:v>
      </x:c>
      <x:c r="C4066" s="36" t="str">
        <x:v>Country or economy</x:v>
      </x:c>
      <x:c r="D4066" s="55" t="n">
        <x:v>911.1</x:v>
      </x:c>
      <x:c r="E4066" s="55" t="n">
        <x:v>4533.6</x:v>
      </x:c>
      <x:c r="F4066" s="39" t="n">
        <x:f>IF(E4066="","",D4066/E4066)</x:f>
        <x:v>0.20096611964002117</x:v>
      </x:c>
      <x:c r="G4066" s="36" t="str">
        <x:v>mfhhis01.csv</x:v>
      </x:c>
      <x:c r="H4066" s="36" t="str">
        <x:v>https://ticdata.treasury.gov/Publish/slt_table5.html</x:v>
      </x:c>
      <x:c r="I4066" s="37" t="n">
        <x:v>46269</x:v>
      </x:c>
      <x:c r="J4066" s="36" t="str">
        <x:v>Monthly, end of period</x:v>
      </x:c>
      <x:c r="K4066" s="36" t="str">
        <x:v>Billions of U.S. dollars</x:v>
      </x:c>
    </x:row>
    <x:row r="4067">
      <x:c r="A4067" s="37" t="n">
        <x:v>40695</x:v>
      </x:c>
      <x:c r="B4067" s="36" t="str">
        <x:v>Korea, South</x:v>
      </x:c>
      <x:c r="C4067" s="36" t="str">
        <x:v>Country or economy</x:v>
      </x:c>
      <x:c r="D4067" s="55" t="n">
        <x:v>29.9</x:v>
      </x:c>
      <x:c r="E4067" s="55" t="n">
        <x:v>4533.6</x:v>
      </x:c>
      <x:c r="F4067" s="39" t="n">
        <x:f>IF(E4067="","",D4067/E4067)</x:f>
        <x:v>0.006595200282336332</x:v>
      </x:c>
      <x:c r="G4067" s="36" t="str">
        <x:v>mfhhis01.csv</x:v>
      </x:c>
      <x:c r="H4067" s="36" t="str">
        <x:v>https://ticdata.treasury.gov/Publish/slt_table5.html</x:v>
      </x:c>
      <x:c r="I4067" s="37" t="n">
        <x:v>46269</x:v>
      </x:c>
      <x:c r="J4067" s="36" t="str">
        <x:v>Monthly, end of period</x:v>
      </x:c>
      <x:c r="K4067" s="36" t="str">
        <x:v>Billions of U.S. dollars</x:v>
      </x:c>
    </x:row>
    <x:row r="4068">
      <x:c r="A4068" s="37" t="n">
        <x:v>40695</x:v>
      </x:c>
      <x:c r="B4068" s="36" t="str">
        <x:v>Luxembourg</x:v>
      </x:c>
      <x:c r="C4068" s="36" t="str">
        <x:v>Country or economy</x:v>
      </x:c>
      <x:c r="D4068" s="55" t="n">
        <x:v>69</x:v>
      </x:c>
      <x:c r="E4068" s="55" t="n">
        <x:v>4533.6</x:v>
      </x:c>
      <x:c r="F4068" s="39" t="n">
        <x:f>IF(E4068="","",D4068/E4068)</x:f>
        <x:v>0.015219692959237691</x:v>
      </x:c>
      <x:c r="G4068" s="36" t="str">
        <x:v>mfhhis01.csv</x:v>
      </x:c>
      <x:c r="H4068" s="36" t="str">
        <x:v>https://ticdata.treasury.gov/Publish/slt_table5.html</x:v>
      </x:c>
      <x:c r="I4068" s="37" t="n">
        <x:v>46269</x:v>
      </x:c>
      <x:c r="J4068" s="36" t="str">
        <x:v>Monthly, end of period</x:v>
      </x:c>
      <x:c r="K4068" s="36" t="str">
        <x:v>Billions of U.S. dollars</x:v>
      </x:c>
    </x:row>
    <x:row r="4069">
      <x:c r="A4069" s="37" t="n">
        <x:v>40695</x:v>
      </x:c>
      <x:c r="B4069" s="36" t="str">
        <x:v>Malaysia</x:v>
      </x:c>
      <x:c r="C4069" s="36" t="str">
        <x:v>Country or economy</x:v>
      </x:c>
      <x:c r="D4069" s="55" t="n">
        <x:v>12</x:v>
      </x:c>
      <x:c r="E4069" s="55" t="n">
        <x:v>4533.6</x:v>
      </x:c>
      <x:c r="F4069" s="39" t="n">
        <x:f>IF(E4069="","",D4069/E4069)</x:f>
        <x:v>0.002646903123345685</x:v>
      </x:c>
      <x:c r="G4069" s="36" t="str">
        <x:v>mfhhis01.csv</x:v>
      </x:c>
      <x:c r="H4069" s="36" t="str">
        <x:v>https://ticdata.treasury.gov/Publish/slt_table5.html</x:v>
      </x:c>
      <x:c r="I4069" s="37" t="n">
        <x:v>46269</x:v>
      </x:c>
      <x:c r="J4069" s="36" t="str">
        <x:v>Monthly, end of period</x:v>
      </x:c>
      <x:c r="K4069" s="36" t="str">
        <x:v>Billions of U.S. dollars</x:v>
      </x:c>
    </x:row>
    <x:row r="4070">
      <x:c r="A4070" s="37" t="n">
        <x:v>40695</x:v>
      </x:c>
      <x:c r="B4070" s="36" t="str">
        <x:v>Mexico</x:v>
      </x:c>
      <x:c r="C4070" s="36" t="str">
        <x:v>Country or economy</x:v>
      </x:c>
      <x:c r="D4070" s="55" t="n">
        <x:v>29.3</x:v>
      </x:c>
      <x:c r="E4070" s="55" t="n">
        <x:v>4533.6</x:v>
      </x:c>
      <x:c r="F4070" s="39" t="n">
        <x:f>IF(E4070="","",D4070/E4070)</x:f>
        <x:v>0.006462855126169048</x:v>
      </x:c>
      <x:c r="G4070" s="36" t="str">
        <x:v>mfhhis01.csv</x:v>
      </x:c>
      <x:c r="H4070" s="36" t="str">
        <x:v>https://ticdata.treasury.gov/Publish/slt_table5.html</x:v>
      </x:c>
      <x:c r="I4070" s="37" t="n">
        <x:v>46269</x:v>
      </x:c>
      <x:c r="J4070" s="36" t="str">
        <x:v>Monthly, end of period</x:v>
      </x:c>
      <x:c r="K4070" s="36" t="str">
        <x:v>Billions of U.S. dollars</x:v>
      </x:c>
    </x:row>
    <x:row r="4071">
      <x:c r="A4071" s="37" t="n">
        <x:v>40695</x:v>
      </x:c>
      <x:c r="B4071" s="36" t="str">
        <x:v>Netherlands</x:v>
      </x:c>
      <x:c r="C4071" s="36" t="str">
        <x:v>Country or economy</x:v>
      </x:c>
      <x:c r="D4071" s="55" t="n">
        <x:v>23.7</x:v>
      </x:c>
      <x:c r="E4071" s="55" t="n">
        <x:v>4533.6</x:v>
      </x:c>
      <x:c r="F4071" s="39" t="n">
        <x:f>IF(E4071="","",D4071/E4071)</x:f>
        <x:v>0.005227633668607728</x:v>
      </x:c>
      <x:c r="G4071" s="36" t="str">
        <x:v>mfhhis01.csv</x:v>
      </x:c>
      <x:c r="H4071" s="36" t="str">
        <x:v>https://ticdata.treasury.gov/Publish/slt_table5.html</x:v>
      </x:c>
      <x:c r="I4071" s="37" t="n">
        <x:v>46269</x:v>
      </x:c>
      <x:c r="J4071" s="36" t="str">
        <x:v>Monthly, end of period</x:v>
      </x:c>
      <x:c r="K4071" s="36" t="str">
        <x:v>Billions of U.S. dollars</x:v>
      </x:c>
    </x:row>
    <x:row r="4072">
      <x:c r="A4072" s="37" t="n">
        <x:v>40695</x:v>
      </x:c>
      <x:c r="B4072" s="36" t="str">
        <x:v>Norway</x:v>
      </x:c>
      <x:c r="C4072" s="36" t="str">
        <x:v>Country or economy</x:v>
      </x:c>
      <x:c r="D4072" s="55" t="n">
        <x:v>20.4</x:v>
      </x:c>
      <x:c r="E4072" s="55" t="n">
        <x:v>4533.6</x:v>
      </x:c>
      <x:c r="F4072" s="39" t="n">
        <x:f>IF(E4072="","",D4072/E4072)</x:f>
        <x:v>0.004499735309687665</x:v>
      </x:c>
      <x:c r="G4072" s="36" t="str">
        <x:v>mfhhis01.csv</x:v>
      </x:c>
      <x:c r="H4072" s="36" t="str">
        <x:v>https://ticdata.treasury.gov/Publish/slt_table5.html</x:v>
      </x:c>
      <x:c r="I4072" s="37" t="n">
        <x:v>46269</x:v>
      </x:c>
      <x:c r="J4072" s="36" t="str">
        <x:v>Monthly, end of period</x:v>
      </x:c>
      <x:c r="K4072" s="36" t="str">
        <x:v>Billions of U.S. dollars</x:v>
      </x:c>
    </x:row>
    <x:row r="4073">
      <x:c r="A4073" s="37" t="n">
        <x:v>40695</x:v>
      </x:c>
      <x:c r="B4073" s="36" t="str">
        <x:v>Oil Exporters</x:v>
      </x:c>
      <x:c r="C4073" s="36" t="str">
        <x:v>Country or economy</x:v>
      </x:c>
      <x:c r="D4073" s="55" t="n">
        <x:v>233.1</x:v>
      </x:c>
      <x:c r="E4073" s="55" t="n">
        <x:v>4533.6</x:v>
      </x:c>
      <x:c r="F4073" s="39" t="n">
        <x:f>IF(E4073="","",D4073/E4073)</x:f>
        <x:v>0.051416093170989934</x:v>
      </x:c>
      <x:c r="G4073" s="36" t="str">
        <x:v>mfhhis01.csv</x:v>
      </x:c>
      <x:c r="H4073" s="36" t="str">
        <x:v>https://ticdata.treasury.gov/Publish/slt_table5.html</x:v>
      </x:c>
      <x:c r="I4073" s="37" t="n">
        <x:v>46269</x:v>
      </x:c>
      <x:c r="J4073" s="36" t="str">
        <x:v>Monthly, end of period</x:v>
      </x:c>
      <x:c r="K4073" s="36" t="str">
        <x:v>Billions of U.S. dollars</x:v>
      </x:c>
    </x:row>
    <x:row r="4074">
      <x:c r="A4074" s="37" t="n">
        <x:v>40695</x:v>
      </x:c>
      <x:c r="B4074" s="36" t="str">
        <x:v>Philippines</x:v>
      </x:c>
      <x:c r="C4074" s="36" t="str">
        <x:v>Country or economy</x:v>
      </x:c>
      <x:c r="D4074" s="55" t="n">
        <x:v>22.7</x:v>
      </x:c>
      <x:c r="E4074" s="55" t="n">
        <x:v>4533.6</x:v>
      </x:c>
      <x:c r="F4074" s="39" t="n">
        <x:f>IF(E4074="","",D4074/E4074)</x:f>
        <x:v>0.005007058408328921</x:v>
      </x:c>
      <x:c r="G4074" s="36" t="str">
        <x:v>mfhhis01.csv</x:v>
      </x:c>
      <x:c r="H4074" s="36" t="str">
        <x:v>https://ticdata.treasury.gov/Publish/slt_table5.html</x:v>
      </x:c>
      <x:c r="I4074" s="37" t="n">
        <x:v>46269</x:v>
      </x:c>
      <x:c r="J4074" s="36" t="str">
        <x:v>Monthly, end of period</x:v>
      </x:c>
      <x:c r="K4074" s="36" t="str">
        <x:v>Billions of U.S. dollars</x:v>
      </x:c>
    </x:row>
    <x:row r="4075">
      <x:c r="A4075" s="37" t="n">
        <x:v>40695</x:v>
      </x:c>
      <x:c r="B4075" s="36" t="str">
        <x:v>Poland</x:v>
      </x:c>
      <x:c r="C4075" s="36" t="str">
        <x:v>Country or economy</x:v>
      </x:c>
      <x:c r="D4075" s="55" t="n">
        <x:v>28.5</x:v>
      </x:c>
      <x:c r="E4075" s="55" t="n">
        <x:v>4533.6</x:v>
      </x:c>
      <x:c r="F4075" s="39" t="n">
        <x:f>IF(E4075="","",D4075/E4075)</x:f>
        <x:v>0.006286394917946003</x:v>
      </x:c>
      <x:c r="G4075" s="36" t="str">
        <x:v>mfhhis01.csv</x:v>
      </x:c>
      <x:c r="H4075" s="36" t="str">
        <x:v>https://ticdata.treasury.gov/Publish/slt_table5.html</x:v>
      </x:c>
      <x:c r="I4075" s="37" t="n">
        <x:v>46269</x:v>
      </x:c>
      <x:c r="J4075" s="36" t="str">
        <x:v>Monthly, end of period</x:v>
      </x:c>
      <x:c r="K4075" s="36" t="str">
        <x:v>Billions of U.S. dollars</x:v>
      </x:c>
    </x:row>
    <x:row r="4076">
      <x:c r="A4076" s="37" t="n">
        <x:v>40695</x:v>
      </x:c>
      <x:c r="B4076" s="36" t="str">
        <x:v>Russia</x:v>
      </x:c>
      <x:c r="C4076" s="36" t="str">
        <x:v>Country or economy</x:v>
      </x:c>
      <x:c r="D4076" s="55" t="n">
        <x:v>110.7</x:v>
      </x:c>
      <x:c r="E4076" s="55" t="n">
        <x:v>4533.6</x:v>
      </x:c>
      <x:c r="F4076" s="39" t="n">
        <x:f>IF(E4076="","",D4076/E4076)</x:f>
        <x:v>0.024417681312863947</x:v>
      </x:c>
      <x:c r="G4076" s="36" t="str">
        <x:v>mfhhis01.csv</x:v>
      </x:c>
      <x:c r="H4076" s="36" t="str">
        <x:v>https://ticdata.treasury.gov/Publish/slt_table5.html</x:v>
      </x:c>
      <x:c r="I4076" s="37" t="n">
        <x:v>46269</x:v>
      </x:c>
      <x:c r="J4076" s="36" t="str">
        <x:v>Monthly, end of period</x:v>
      </x:c>
      <x:c r="K4076" s="36" t="str">
        <x:v>Billions of U.S. dollars</x:v>
      </x:c>
    </x:row>
    <x:row r="4077">
      <x:c r="A4077" s="37" t="n">
        <x:v>40695</x:v>
      </x:c>
      <x:c r="B4077" s="36" t="str">
        <x:v>Singapore</x:v>
      </x:c>
      <x:c r="C4077" s="36" t="str">
        <x:v>Country or economy</x:v>
      </x:c>
      <x:c r="D4077" s="55" t="n">
        <x:v>61.7</x:v>
      </x:c>
      <x:c r="E4077" s="55" t="n">
        <x:v>4533.6</x:v>
      </x:c>
      <x:c r="F4077" s="39" t="n">
        <x:f>IF(E4077="","",D4077/E4077)</x:f>
        <x:v>0.0136094935592024</x:v>
      </x:c>
      <x:c r="G4077" s="36" t="str">
        <x:v>mfhhis01.csv</x:v>
      </x:c>
      <x:c r="H4077" s="36" t="str">
        <x:v>https://ticdata.treasury.gov/Publish/slt_table5.html</x:v>
      </x:c>
      <x:c r="I4077" s="37" t="n">
        <x:v>46269</x:v>
      </x:c>
      <x:c r="J4077" s="36" t="str">
        <x:v>Monthly, end of period</x:v>
      </x:c>
      <x:c r="K4077" s="36" t="str">
        <x:v>Billions of U.S. dollars</x:v>
      </x:c>
    </x:row>
    <x:row r="4078">
      <x:c r="A4078" s="37" t="n">
        <x:v>40695</x:v>
      </x:c>
      <x:c r="B4078" s="36" t="str">
        <x:v>South Africa</x:v>
      </x:c>
      <x:c r="C4078" s="36" t="str">
        <x:v>Country or economy</x:v>
      </x:c>
      <x:c r="D4078" s="55" t="n">
        <x:v>7.8</x:v>
      </x:c>
      <x:c r="E4078" s="55" t="n">
        <x:v>4533.6</x:v>
      </x:c>
      <x:c r="F4078" s="39" t="n">
        <x:f>IF(E4078="","",D4078/E4078)</x:f>
        <x:v>0.0017204870301746954</x:v>
      </x:c>
      <x:c r="G4078" s="36" t="str">
        <x:v>mfhhis01.csv</x:v>
      </x:c>
      <x:c r="H4078" s="36" t="str">
        <x:v>https://ticdata.treasury.gov/Publish/slt_table5.html</x:v>
      </x:c>
      <x:c r="I4078" s="37" t="n">
        <x:v>46269</x:v>
      </x:c>
      <x:c r="J4078" s="36" t="str">
        <x:v>Monthly, end of period</x:v>
      </x:c>
      <x:c r="K4078" s="36" t="str">
        <x:v>Billions of U.S. dollars</x:v>
      </x:c>
    </x:row>
    <x:row r="4079">
      <x:c r="A4079" s="37" t="n">
        <x:v>40695</x:v>
      </x:c>
      <x:c r="B4079" s="36" t="str">
        <x:v>Spain</x:v>
      </x:c>
      <x:c r="C4079" s="36" t="str">
        <x:v>Country or economy</x:v>
      </x:c>
      <x:c r="D4079" s="55" t="n">
        <x:v>7.2</x:v>
      </x:c>
      <x:c r="E4079" s="55" t="n">
        <x:v>4533.6</x:v>
      </x:c>
      <x:c r="F4079" s="39" t="n">
        <x:f>IF(E4079="","",D4079/E4079)</x:f>
        <x:v>0.0015881418740074113</x:v>
      </x:c>
      <x:c r="G4079" s="36" t="str">
        <x:v>mfhhis01.csv</x:v>
      </x:c>
      <x:c r="H4079" s="36" t="str">
        <x:v>https://ticdata.treasury.gov/Publish/slt_table5.html</x:v>
      </x:c>
      <x:c r="I4079" s="37" t="n">
        <x:v>46269</x:v>
      </x:c>
      <x:c r="J4079" s="36" t="str">
        <x:v>Monthly, end of period</x:v>
      </x:c>
      <x:c r="K4079" s="36" t="str">
        <x:v>Billions of U.S. dollars</x:v>
      </x:c>
    </x:row>
    <x:row r="4080">
      <x:c r="A4080" s="37" t="n">
        <x:v>40695</x:v>
      </x:c>
      <x:c r="B4080" s="36" t="str">
        <x:v>Sweden</x:v>
      </x:c>
      <x:c r="C4080" s="36" t="str">
        <x:v>Country or economy</x:v>
      </x:c>
      <x:c r="D4080" s="55" t="n">
        <x:v>21.3</x:v>
      </x:c>
      <x:c r="E4080" s="55" t="n">
        <x:v>4533.6</x:v>
      </x:c>
      <x:c r="F4080" s="39" t="n">
        <x:f>IF(E4080="","",D4080/E4080)</x:f>
        <x:v>0.004698253043938592</x:v>
      </x:c>
      <x:c r="G4080" s="36" t="str">
        <x:v>mfhhis01.csv</x:v>
      </x:c>
      <x:c r="H4080" s="36" t="str">
        <x:v>https://ticdata.treasury.gov/Publish/slt_table5.html</x:v>
      </x:c>
      <x:c r="I4080" s="37" t="n">
        <x:v>46269</x:v>
      </x:c>
      <x:c r="J4080" s="36" t="str">
        <x:v>Monthly, end of period</x:v>
      </x:c>
      <x:c r="K4080" s="36" t="str">
        <x:v>Billions of U.S. dollars</x:v>
      </x:c>
    </x:row>
    <x:row r="4081">
      <x:c r="A4081" s="37" t="n">
        <x:v>40695</x:v>
      </x:c>
      <x:c r="B4081" s="36" t="str">
        <x:v>Switzerland</x:v>
      </x:c>
      <x:c r="C4081" s="36" t="str">
        <x:v>Country or economy</x:v>
      </x:c>
      <x:c r="D4081" s="55" t="n">
        <x:v>108</x:v>
      </x:c>
      <x:c r="E4081" s="55" t="n">
        <x:v>4533.6</x:v>
      </x:c>
      <x:c r="F4081" s="39" t="n">
        <x:f>IF(E4081="","",D4081/E4081)</x:f>
        <x:v>0.023822128110111168</x:v>
      </x:c>
      <x:c r="G4081" s="36" t="str">
        <x:v>mfhhis01.csv</x:v>
      </x:c>
      <x:c r="H4081" s="36" t="str">
        <x:v>https://ticdata.treasury.gov/Publish/slt_table5.html</x:v>
      </x:c>
      <x:c r="I4081" s="37" t="n">
        <x:v>46269</x:v>
      </x:c>
      <x:c r="J4081" s="36" t="str">
        <x:v>Monthly, end of period</x:v>
      </x:c>
      <x:c r="K4081" s="36" t="str">
        <x:v>Billions of U.S. dollars</x:v>
      </x:c>
    </x:row>
    <x:row r="4082">
      <x:c r="A4082" s="37" t="n">
        <x:v>40695</x:v>
      </x:c>
      <x:c r="B4082" s="36" t="str">
        <x:v>Taiwan</x:v>
      </x:c>
      <x:c r="C4082" s="36" t="str">
        <x:v>Country or economy</x:v>
      </x:c>
      <x:c r="D4082" s="55" t="n">
        <x:v>153.4</x:v>
      </x:c>
      <x:c r="E4082" s="55" t="n">
        <x:v>4533.6</x:v>
      </x:c>
      <x:c r="F4082" s="39" t="n">
        <x:f>IF(E4082="","",D4082/E4082)</x:f>
        <x:v>0.03383624492676901</x:v>
      </x:c>
      <x:c r="G4082" s="36" t="str">
        <x:v>mfhhis01.csv</x:v>
      </x:c>
      <x:c r="H4082" s="36" t="str">
        <x:v>https://ticdata.treasury.gov/Publish/slt_table5.html</x:v>
      </x:c>
      <x:c r="I4082" s="37" t="n">
        <x:v>46269</x:v>
      </x:c>
      <x:c r="J4082" s="36" t="str">
        <x:v>Monthly, end of period</x:v>
      </x:c>
      <x:c r="K4082" s="36" t="str">
        <x:v>Billions of U.S. dollars</x:v>
      </x:c>
    </x:row>
    <x:row r="4083">
      <x:c r="A4083" s="37" t="n">
        <x:v>40695</x:v>
      </x:c>
      <x:c r="B4083" s="36" t="str">
        <x:v>Thailand</x:v>
      </x:c>
      <x:c r="C4083" s="36" t="str">
        <x:v>Country or economy</x:v>
      </x:c>
      <x:c r="D4083" s="55" t="n">
        <x:v>62.6</x:v>
      </x:c>
      <x:c r="E4083" s="55" t="n">
        <x:v>4533.6</x:v>
      </x:c>
      <x:c r="F4083" s="39" t="n">
        <x:f>IF(E4083="","",D4083/E4083)</x:f>
        <x:v>0.013808011293453326</x:v>
      </x:c>
      <x:c r="G4083" s="36" t="str">
        <x:v>mfhhis01.csv</x:v>
      </x:c>
      <x:c r="H4083" s="36" t="str">
        <x:v>https://ticdata.treasury.gov/Publish/slt_table5.html</x:v>
      </x:c>
      <x:c r="I4083" s="37" t="n">
        <x:v>46269</x:v>
      </x:c>
      <x:c r="J4083" s="36" t="str">
        <x:v>Monthly, end of period</x:v>
      </x:c>
      <x:c r="K4083" s="36" t="str">
        <x:v>Billions of U.S. dollars</x:v>
      </x:c>
    </x:row>
    <x:row r="4084">
      <x:c r="A4084" s="37" t="n">
        <x:v>40695</x:v>
      </x:c>
      <x:c r="B4084" s="36" t="str">
        <x:v>Turkey</x:v>
      </x:c>
      <x:c r="C4084" s="36" t="str">
        <x:v>Country or economy</x:v>
      </x:c>
      <x:c r="D4084" s="55" t="n">
        <x:v>41.9</x:v>
      </x:c>
      <x:c r="E4084" s="55" t="n">
        <x:v>4533.6</x:v>
      </x:c>
      <x:c r="F4084" s="39" t="n">
        <x:f>IF(E4084="","",D4084/E4084)</x:f>
        <x:v>0.009242103405682017</x:v>
      </x:c>
      <x:c r="G4084" s="36" t="str">
        <x:v>mfhhis01.csv</x:v>
      </x:c>
      <x:c r="H4084" s="36" t="str">
        <x:v>https://ticdata.treasury.gov/Publish/slt_table5.html</x:v>
      </x:c>
      <x:c r="I4084" s="37" t="n">
        <x:v>46269</x:v>
      </x:c>
      <x:c r="J4084" s="36" t="str">
        <x:v>Monthly, end of period</x:v>
      </x:c>
      <x:c r="K4084" s="36" t="str">
        <x:v>Billions of U.S. dollars</x:v>
      </x:c>
    </x:row>
    <x:row r="4085">
      <x:c r="A4085" s="37" t="n">
        <x:v>40695</x:v>
      </x:c>
      <x:c r="B4085" s="36" t="str">
        <x:v>United Kingdom</x:v>
      </x:c>
      <x:c r="C4085" s="36" t="str">
        <x:v>Country or economy</x:v>
      </x:c>
      <x:c r="D4085" s="55" t="n">
        <x:v>347</x:v>
      </x:c>
      <x:c r="E4085" s="55" t="n">
        <x:v>4533.6</x:v>
      </x:c>
      <x:c r="F4085" s="39" t="n">
        <x:f>IF(E4085="","",D4085/E4085)</x:f>
        <x:v>0.07653961531674607</x:v>
      </x:c>
      <x:c r="G4085" s="36" t="str">
        <x:v>mfhhis01.csv</x:v>
      </x:c>
      <x:c r="H4085" s="36" t="str">
        <x:v>https://ticdata.treasury.gov/Publish/slt_table5.html</x:v>
      </x:c>
      <x:c r="I4085" s="37" t="n">
        <x:v>46269</x:v>
      </x:c>
      <x:c r="J4085" s="36" t="str">
        <x:v>Monthly, end of period</x:v>
      </x:c>
      <x:c r="K4085" s="36" t="str">
        <x:v>Billions of U.S. dollars</x:v>
      </x:c>
    </x:row>
    <x:row r="4086">
      <x:c r="A4086" s="37" t="n">
        <x:v>40725</x:v>
      </x:c>
      <x:c r="B4086" s="36" t="str">
        <x:v>All Other</x:v>
      </x:c>
      <x:c r="C4086" s="36" t="str">
        <x:v>Aggregate</x:v>
      </x:c>
      <x:c r="D4086" s="55" t="n">
        <x:v>203.5</x:v>
      </x:c>
      <x:c r="E4086" s="55" t="n">
        <x:v>4667.9</x:v>
      </x:c>
      <x:c r="F4086" s="39" t="n">
        <x:f>IF(E4086="","",D4086/E4086)</x:f>
        <x:v>0.043595621157265584</x:v>
      </x:c>
      <x:c r="G4086" s="36" t="str">
        <x:v>mfhhis01.csv</x:v>
      </x:c>
      <x:c r="H4086" s="36" t="str">
        <x:v>https://ticdata.treasury.gov/Publish/slt_table5.html</x:v>
      </x:c>
      <x:c r="I4086" s="37" t="n">
        <x:v>46269</x:v>
      </x:c>
      <x:c r="J4086" s="36" t="str">
        <x:v>Monthly, end of period</x:v>
      </x:c>
      <x:c r="K4086" s="36" t="str">
        <x:v>Billions of U.S. dollars</x:v>
      </x:c>
    </x:row>
    <x:row r="4087">
      <x:c r="A4087" s="37" t="n">
        <x:v>40725</x:v>
      </x:c>
      <x:c r="B4087" s="36" t="str">
        <x:v>Australia</x:v>
      </x:c>
      <x:c r="C4087" s="36" t="str">
        <x:v>Country or economy</x:v>
      </x:c>
      <x:c r="D4087" s="55" t="n">
        <x:v>20.4</x:v>
      </x:c>
      <x:c r="E4087" s="55" t="n">
        <x:v>4667.9</x:v>
      </x:c>
      <x:c r="F4087" s="39" t="n">
        <x:f>IF(E4087="","",D4087/E4087)</x:f>
        <x:v>0.004370273570556353</x:v>
      </x:c>
      <x:c r="G4087" s="36" t="str">
        <x:v>mfhhis01.csv</x:v>
      </x:c>
      <x:c r="H4087" s="36" t="str">
        <x:v>https://ticdata.treasury.gov/Publish/slt_table5.html</x:v>
      </x:c>
      <x:c r="I4087" s="37" t="n">
        <x:v>46269</x:v>
      </x:c>
      <x:c r="J4087" s="36" t="str">
        <x:v>Monthly, end of period</x:v>
      </x:c>
      <x:c r="K4087" s="36" t="str">
        <x:v>Billions of U.S. dollars</x:v>
      </x:c>
    </x:row>
    <x:row r="4088">
      <x:c r="A4088" s="37" t="n">
        <x:v>40725</x:v>
      </x:c>
      <x:c r="B4088" s="36" t="str">
        <x:v>Belgium</x:v>
      </x:c>
      <x:c r="C4088" s="36" t="str">
        <x:v>Country or economy</x:v>
      </x:c>
      <x:c r="D4088" s="55" t="n">
        <x:v>86.6</x:v>
      </x:c>
      <x:c r="E4088" s="55" t="n">
        <x:v>4667.9</x:v>
      </x:c>
      <x:c r="F4088" s="39" t="n">
        <x:f>IF(E4088="","",D4088/E4088)</x:f>
        <x:v>0.01855223976520491</x:v>
      </x:c>
      <x:c r="G4088" s="36" t="str">
        <x:v>mfhhis01.csv</x:v>
      </x:c>
      <x:c r="H4088" s="36" t="str">
        <x:v>https://ticdata.treasury.gov/Publish/slt_table5.html</x:v>
      </x:c>
      <x:c r="I4088" s="37" t="n">
        <x:v>46269</x:v>
      </x:c>
      <x:c r="J4088" s="36" t="str">
        <x:v>Monthly, end of period</x:v>
      </x:c>
      <x:c r="K4088" s="36" t="str">
        <x:v>Billions of U.S. dollars</x:v>
      </x:c>
    </x:row>
    <x:row r="4089">
      <x:c r="A4089" s="37" t="n">
        <x:v>40725</x:v>
      </x:c>
      <x:c r="B4089" s="36" t="str">
        <x:v>Brazil</x:v>
      </x:c>
      <x:c r="C4089" s="36" t="str">
        <x:v>Country or economy</x:v>
      </x:c>
      <x:c r="D4089" s="55" t="n">
        <x:v>219.1</x:v>
      </x:c>
      <x:c r="E4089" s="55" t="n">
        <x:v>4667.9</x:v>
      </x:c>
      <x:c r="F4089" s="39" t="n">
        <x:f>IF(E4089="","",D4089/E4089)</x:f>
        <x:v>0.04693759506416162</x:v>
      </x:c>
      <x:c r="G4089" s="36" t="str">
        <x:v>mfhhis01.csv</x:v>
      </x:c>
      <x:c r="H4089" s="36" t="str">
        <x:v>https://ticdata.treasury.gov/Publish/slt_table5.html</x:v>
      </x:c>
      <x:c r="I4089" s="37" t="n">
        <x:v>46269</x:v>
      </x:c>
      <x:c r="J4089" s="36" t="str">
        <x:v>Monthly, end of period</x:v>
      </x:c>
      <x:c r="K4089" s="36" t="str">
        <x:v>Billions of U.S. dollars</x:v>
      </x:c>
    </x:row>
    <x:row r="4090">
      <x:c r="A4090" s="37" t="n">
        <x:v>40725</x:v>
      </x:c>
      <x:c r="B4090" s="36" t="str">
        <x:v>Canada</x:v>
      </x:c>
      <x:c r="C4090" s="36" t="str">
        <x:v>Country or economy</x:v>
      </x:c>
      <x:c r="D4090" s="55" t="n">
        <x:v>46.8</x:v>
      </x:c>
      <x:c r="E4090" s="55" t="n">
        <x:v>4667.9</x:v>
      </x:c>
      <x:c r="F4090" s="39" t="n">
        <x:f>IF(E4090="","",D4090/E4090)</x:f>
        <x:v>0.010025921720688105</x:v>
      </x:c>
      <x:c r="G4090" s="36" t="str">
        <x:v>mfhhis01.csv</x:v>
      </x:c>
      <x:c r="H4090" s="36" t="str">
        <x:v>https://ticdata.treasury.gov/Publish/slt_table5.html</x:v>
      </x:c>
      <x:c r="I4090" s="37" t="n">
        <x:v>46269</x:v>
      </x:c>
      <x:c r="J4090" s="36" t="str">
        <x:v>Monthly, end of period</x:v>
      </x:c>
      <x:c r="K4090" s="36" t="str">
        <x:v>Billions of U.S. dollars</x:v>
      </x:c>
    </x:row>
    <x:row r="4091">
      <x:c r="A4091" s="37" t="n">
        <x:v>40725</x:v>
      </x:c>
      <x:c r="B4091" s="36" t="str">
        <x:v>Carib Bnkng Ctrs</x:v>
      </x:c>
      <x:c r="C4091" s="36" t="str">
        <x:v>Country or economy</x:v>
      </x:c>
      <x:c r="D4091" s="55" t="n">
        <x:v>177.9</x:v>
      </x:c>
      <x:c r="E4091" s="55" t="n">
        <x:v>4667.9</x:v>
      </x:c>
      <x:c r="F4091" s="39" t="n">
        <x:f>IF(E4091="","",D4091/E4091)</x:f>
        <x:v>0.03811135628441055</x:v>
      </x:c>
      <x:c r="G4091" s="36" t="str">
        <x:v>mfhhis01.csv</x:v>
      </x:c>
      <x:c r="H4091" s="36" t="str">
        <x:v>https://ticdata.treasury.gov/Publish/slt_table5.html</x:v>
      </x:c>
      <x:c r="I4091" s="37" t="n">
        <x:v>46269</x:v>
      </x:c>
      <x:c r="J4091" s="36" t="str">
        <x:v>Monthly, end of period</x:v>
      </x:c>
      <x:c r="K4091" s="36" t="str">
        <x:v>Billions of U.S. dollars</x:v>
      </x:c>
    </x:row>
    <x:row r="4092">
      <x:c r="A4092" s="37" t="n">
        <x:v>40725</x:v>
      </x:c>
      <x:c r="B4092" s="36" t="str">
        <x:v>Chile</x:v>
      </x:c>
      <x:c r="C4092" s="36" t="str">
        <x:v>Country or economy</x:v>
      </x:c>
      <x:c r="D4092" s="55" t="n">
        <x:v>19.6</x:v>
      </x:c>
      <x:c r="E4092" s="55" t="n">
        <x:v>4667.9</x:v>
      </x:c>
      <x:c r="F4092" s="39" t="n">
        <x:f>IF(E4092="","",D4092/E4092)</x:f>
        <x:v>0.0041988902932796335</x:v>
      </x:c>
      <x:c r="G4092" s="36" t="str">
        <x:v>mfhhis01.csv</x:v>
      </x:c>
      <x:c r="H4092" s="36" t="str">
        <x:v>https://ticdata.treasury.gov/Publish/slt_table5.html</x:v>
      </x:c>
      <x:c r="I4092" s="37" t="n">
        <x:v>46269</x:v>
      </x:c>
      <x:c r="J4092" s="36" t="str">
        <x:v>Monthly, end of period</x:v>
      </x:c>
      <x:c r="K4092" s="36" t="str">
        <x:v>Billions of U.S. dollars</x:v>
      </x:c>
    </x:row>
    <x:row r="4093">
      <x:c r="A4093" s="37" t="n">
        <x:v>40725</x:v>
      </x:c>
      <x:c r="B4093" s="36" t="str">
        <x:v>China, Mainland</x:v>
      </x:c>
      <x:c r="C4093" s="36" t="str">
        <x:v>Country or economy</x:v>
      </x:c>
      <x:c r="D4093" s="55" t="n">
        <x:v>1314.9</x:v>
      </x:c>
      <x:c r="E4093" s="55" t="n">
        <x:v>4667.9</x:v>
      </x:c>
      <x:c r="F4093" s="39" t="n">
        <x:f>IF(E4093="","",D4093/E4093)</x:f>
        <x:v>0.2816898391139485</x:v>
      </x:c>
      <x:c r="G4093" s="36" t="str">
        <x:v>mfhhis01.csv</x:v>
      </x:c>
      <x:c r="H4093" s="36" t="str">
        <x:v>https://ticdata.treasury.gov/Publish/slt_table5.html</x:v>
      </x:c>
      <x:c r="I4093" s="37" t="n">
        <x:v>46269</x:v>
      </x:c>
      <x:c r="J4093" s="36" t="str">
        <x:v>Monthly, end of period</x:v>
      </x:c>
      <x:c r="K4093" s="36" t="str">
        <x:v>Billions of U.S. dollars</x:v>
      </x:c>
    </x:row>
    <x:row r="4094">
      <x:c r="A4094" s="37" t="n">
        <x:v>40725</x:v>
      </x:c>
      <x:c r="B4094" s="36" t="str">
        <x:v>Colombia</x:v>
      </x:c>
      <x:c r="C4094" s="36" t="str">
        <x:v>Country or economy</x:v>
      </x:c>
      <x:c r="D4094" s="55" t="n">
        <x:v>18.8</x:v>
      </x:c>
      <x:c r="E4094" s="55" t="n">
        <x:v>4667.9</x:v>
      </x:c>
      <x:c r="F4094" s="39" t="n">
        <x:f>IF(E4094="","",D4094/E4094)</x:f>
        <x:v>0.004027507016002914</x:v>
      </x:c>
      <x:c r="G4094" s="36" t="str">
        <x:v>mfhhis01.csv</x:v>
      </x:c>
      <x:c r="H4094" s="36" t="str">
        <x:v>https://ticdata.treasury.gov/Publish/slt_table5.html</x:v>
      </x:c>
      <x:c r="I4094" s="37" t="n">
        <x:v>46269</x:v>
      </x:c>
      <x:c r="J4094" s="36" t="str">
        <x:v>Monthly, end of period</x:v>
      </x:c>
      <x:c r="K4094" s="36" t="str">
        <x:v>Billions of U.S. dollars</x:v>
      </x:c>
    </x:row>
    <x:row r="4095">
      <x:c r="A4095" s="37" t="n">
        <x:v>40725</x:v>
      </x:c>
      <x:c r="B4095" s="36" t="str">
        <x:v>Denmark</x:v>
      </x:c>
      <x:c r="C4095" s="36" t="str">
        <x:v>Country or economy</x:v>
      </x:c>
      <x:c r="D4095" s="55" t="n">
        <x:v>10.8</x:v>
      </x:c>
      <x:c r="E4095" s="55" t="n">
        <x:v>4667.9</x:v>
      </x:c>
      <x:c r="F4095" s="39" t="n">
        <x:f>IF(E4095="","",D4095/E4095)</x:f>
        <x:v>0.0023136742432357167</x:v>
      </x:c>
      <x:c r="G4095" s="36" t="str">
        <x:v>mfhhis01.csv</x:v>
      </x:c>
      <x:c r="H4095" s="36" t="str">
        <x:v>https://ticdata.treasury.gov/Publish/slt_table5.html</x:v>
      </x:c>
      <x:c r="I4095" s="37" t="n">
        <x:v>46269</x:v>
      </x:c>
      <x:c r="J4095" s="36" t="str">
        <x:v>Monthly, end of period</x:v>
      </x:c>
      <x:c r="K4095" s="36" t="str">
        <x:v>Billions of U.S. dollars</x:v>
      </x:c>
    </x:row>
    <x:row r="4096">
      <x:c r="A4096" s="37" t="n">
        <x:v>40725</x:v>
      </x:c>
      <x:c r="B4096" s="36" t="str">
        <x:v>Foreign official</x:v>
      </x:c>
      <x:c r="C4096" s="36" t="str">
        <x:v>Aggregate</x:v>
      </x:c>
      <x:c r="D4096" s="55" t="n">
        <x:v>3509.6</x:v>
      </x:c>
      <x:c r="E4096" s="55" t="n">
        <x:v>4667.9</x:v>
      </x:c>
      <x:c r="F4096" s="39" t="n">
        <x:f>IF(E4096="","",D4096/E4096)</x:f>
        <x:v>0.7518584374129694</x:v>
      </x:c>
      <x:c r="G4096" s="36" t="str">
        <x:v>mfhhis01.csv</x:v>
      </x:c>
      <x:c r="H4096" s="36" t="str">
        <x:v>https://ticdata.treasury.gov/Publish/slt_table5.html</x:v>
      </x:c>
      <x:c r="I4096" s="37" t="n">
        <x:v>46269</x:v>
      </x:c>
      <x:c r="J4096" s="36" t="str">
        <x:v>Monthly, end of period</x:v>
      </x:c>
      <x:c r="K4096" s="36" t="str">
        <x:v>Billions of U.S. dollars</x:v>
      </x:c>
    </x:row>
    <x:row r="4097">
      <x:c r="A4097" s="37" t="n">
        <x:v>40725</x:v>
      </x:c>
      <x:c r="B4097" s="36" t="str">
        <x:v>Foreign official Treasury bills</x:v>
      </x:c>
      <x:c r="C4097" s="36" t="str">
        <x:v>Aggregate</x:v>
      </x:c>
      <x:c r="D4097" s="55" t="n">
        <x:v>392</x:v>
      </x:c>
      <x:c r="E4097" s="55" t="n">
        <x:v>4667.9</x:v>
      </x:c>
      <x:c r="F4097" s="39" t="n">
        <x:f>IF(E4097="","",D4097/E4097)</x:f>
        <x:v>0.08397780586559267</x:v>
      </x:c>
      <x:c r="G4097" s="36" t="str">
        <x:v>mfhhis01.csv</x:v>
      </x:c>
      <x:c r="H4097" s="36" t="str">
        <x:v>https://ticdata.treasury.gov/Publish/slt_table5.html</x:v>
      </x:c>
      <x:c r="I4097" s="37" t="n">
        <x:v>46269</x:v>
      </x:c>
      <x:c r="J4097" s="36" t="str">
        <x:v>Monthly, end of period</x:v>
      </x:c>
      <x:c r="K4097" s="36" t="str">
        <x:v>Billions of U.S. dollars</x:v>
      </x:c>
    </x:row>
    <x:row r="4098">
      <x:c r="A4098" s="37" t="n">
        <x:v>40725</x:v>
      </x:c>
      <x:c r="B4098" s="36" t="str">
        <x:v>Foreign official Treasury bonds and notes</x:v>
      </x:c>
      <x:c r="C4098" s="36" t="str">
        <x:v>Aggregate</x:v>
      </x:c>
      <x:c r="D4098" s="55" t="n">
        <x:v>3117.6</x:v>
      </x:c>
      <x:c r="E4098" s="55" t="n">
        <x:v>4667.9</x:v>
      </x:c>
      <x:c r="F4098" s="39" t="n">
        <x:f>IF(E4098="","",D4098/E4098)</x:f>
        <x:v>0.6678806315473768</x:v>
      </x:c>
      <x:c r="G4098" s="36" t="str">
        <x:v>mfhhis01.csv</x:v>
      </x:c>
      <x:c r="H4098" s="36" t="str">
        <x:v>https://ticdata.treasury.gov/Publish/slt_table5.html</x:v>
      </x:c>
      <x:c r="I4098" s="37" t="n">
        <x:v>46269</x:v>
      </x:c>
      <x:c r="J4098" s="36" t="str">
        <x:v>Monthly, end of period</x:v>
      </x:c>
      <x:c r="K4098" s="36" t="str">
        <x:v>Billions of U.S. dollars</x:v>
      </x:c>
    </x:row>
    <x:row r="4099">
      <x:c r="A4099" s="37" t="n">
        <x:v>40725</x:v>
      </x:c>
      <x:c r="B4099" s="36" t="str">
        <x:v>France</x:v>
      </x:c>
      <x:c r="C4099" s="36" t="str">
        <x:v>Country or economy</x:v>
      </x:c>
      <x:c r="D4099" s="55" t="n">
        <x:v>45.6</x:v>
      </x:c>
      <x:c r="E4099" s="55" t="n">
        <x:v>4667.9</x:v>
      </x:c>
      <x:c r="F4099" s="39" t="n">
        <x:f>IF(E4099="","",D4099/E4099)</x:f>
        <x:v>0.009768846804773025</x:v>
      </x:c>
      <x:c r="G4099" s="36" t="str">
        <x:v>mfhhis01.csv</x:v>
      </x:c>
      <x:c r="H4099" s="36" t="str">
        <x:v>https://ticdata.treasury.gov/Publish/slt_table5.html</x:v>
      </x:c>
      <x:c r="I4099" s="37" t="n">
        <x:v>46269</x:v>
      </x:c>
      <x:c r="J4099" s="36" t="str">
        <x:v>Monthly, end of period</x:v>
      </x:c>
      <x:c r="K4099" s="36" t="str">
        <x:v>Billions of U.S. dollars</x:v>
      </x:c>
    </x:row>
    <x:row r="4100">
      <x:c r="A4100" s="37" t="n">
        <x:v>40725</x:v>
      </x:c>
      <x:c r="B4100" s="36" t="str">
        <x:v>Germany</x:v>
      </x:c>
      <x:c r="C4100" s="36" t="str">
        <x:v>Country or economy</x:v>
      </x:c>
      <x:c r="D4100" s="55" t="n">
        <x:v>63</x:v>
      </x:c>
      <x:c r="E4100" s="55" t="n">
        <x:v>4667.9</x:v>
      </x:c>
      <x:c r="F4100" s="39" t="n">
        <x:f>IF(E4100="","",D4100/E4100)</x:f>
        <x:v>0.01349643308554168</x:v>
      </x:c>
      <x:c r="G4100" s="36" t="str">
        <x:v>mfhhis01.csv</x:v>
      </x:c>
      <x:c r="H4100" s="36" t="str">
        <x:v>https://ticdata.treasury.gov/Publish/slt_table5.html</x:v>
      </x:c>
      <x:c r="I4100" s="37" t="n">
        <x:v>46269</x:v>
      </x:c>
      <x:c r="J4100" s="36" t="str">
        <x:v>Monthly, end of period</x:v>
      </x:c>
      <x:c r="K4100" s="36" t="str">
        <x:v>Billions of U.S. dollars</x:v>
      </x:c>
    </x:row>
    <x:row r="4101">
      <x:c r="A4101" s="37" t="n">
        <x:v>40725</x:v>
      </x:c>
      <x:c r="B4101" s="36" t="str">
        <x:v>Grand Total</x:v>
      </x:c>
      <x:c r="C4101" s="36" t="str">
        <x:v>Aggregate</x:v>
      </x:c>
      <x:c r="D4101" s="55" t="n">
        <x:v>4667.9</x:v>
      </x:c>
      <x:c r="E4101" s="55" t="n">
        <x:v>4667.9</x:v>
      </x:c>
      <x:c r="F4101" s="39" t="n">
        <x:f>IF(E4101="","",D4101/E4101)</x:f>
        <x:v>1</x:v>
      </x:c>
      <x:c r="G4101" s="36" t="str">
        <x:v>mfhhis01.csv</x:v>
      </x:c>
      <x:c r="H4101" s="36" t="str">
        <x:v>https://ticdata.treasury.gov/Publish/slt_table5.html</x:v>
      </x:c>
      <x:c r="I4101" s="37" t="n">
        <x:v>46269</x:v>
      </x:c>
      <x:c r="J4101" s="36" t="str">
        <x:v>Monthly, end of period</x:v>
      </x:c>
      <x:c r="K4101" s="36" t="str">
        <x:v>Billions of U.S. dollars</x:v>
      </x:c>
    </x:row>
    <x:row r="4102">
      <x:c r="A4102" s="37" t="n">
        <x:v>40725</x:v>
      </x:c>
      <x:c r="B4102" s="36" t="str">
        <x:v>Hong Kong</x:v>
      </x:c>
      <x:c r="C4102" s="36" t="str">
        <x:v>Country or economy</x:v>
      </x:c>
      <x:c r="D4102" s="55" t="n">
        <x:v>105.9</x:v>
      </x:c>
      <x:c r="E4102" s="55" t="n">
        <x:v>4667.9</x:v>
      </x:c>
      <x:c r="F4102" s="39" t="n">
        <x:f>IF(E4102="","",D4102/E4102)</x:f>
        <x:v>0.022686861329505776</x:v>
      </x:c>
      <x:c r="G4102" s="36" t="str">
        <x:v>mfhhis01.csv</x:v>
      </x:c>
      <x:c r="H4102" s="36" t="str">
        <x:v>https://ticdata.treasury.gov/Publish/slt_table5.html</x:v>
      </x:c>
      <x:c r="I4102" s="37" t="n">
        <x:v>46269</x:v>
      </x:c>
      <x:c r="J4102" s="36" t="str">
        <x:v>Monthly, end of period</x:v>
      </x:c>
      <x:c r="K4102" s="36" t="str">
        <x:v>Billions of U.S. dollars</x:v>
      </x:c>
    </x:row>
    <x:row r="4103">
      <x:c r="A4103" s="37" t="n">
        <x:v>40725</x:v>
      </x:c>
      <x:c r="B4103" s="36" t="str">
        <x:v>India</x:v>
      </x:c>
      <x:c r="C4103" s="36" t="str">
        <x:v>Country or economy</x:v>
      </x:c>
      <x:c r="D4103" s="55" t="n">
        <x:v>40.3</x:v>
      </x:c>
      <x:c r="E4103" s="55" t="n">
        <x:v>4667.9</x:v>
      </x:c>
      <x:c r="F4103" s="39" t="n">
        <x:f>IF(E4103="","",D4103/E4103)</x:f>
        <x:v>0.008633432592814756</x:v>
      </x:c>
      <x:c r="G4103" s="36" t="str">
        <x:v>mfhhis01.csv</x:v>
      </x:c>
      <x:c r="H4103" s="36" t="str">
        <x:v>https://ticdata.treasury.gov/Publish/slt_table5.html</x:v>
      </x:c>
      <x:c r="I4103" s="37" t="n">
        <x:v>46269</x:v>
      </x:c>
      <x:c r="J4103" s="36" t="str">
        <x:v>Monthly, end of period</x:v>
      </x:c>
      <x:c r="K4103" s="36" t="str">
        <x:v>Billions of U.S. dollars</x:v>
      </x:c>
    </x:row>
    <x:row r="4104">
      <x:c r="A4104" s="37" t="n">
        <x:v>40725</x:v>
      </x:c>
      <x:c r="B4104" s="36" t="str">
        <x:v>Ireland</x:v>
      </x:c>
      <x:c r="C4104" s="36" t="str">
        <x:v>Country or economy</x:v>
      </x:c>
      <x:c r="D4104" s="55" t="n">
        <x:v>52.2</x:v>
      </x:c>
      <x:c r="E4104" s="55" t="n">
        <x:v>4667.9</x:v>
      </x:c>
      <x:c r="F4104" s="39" t="n">
        <x:f>IF(E4104="","",D4104/E4104)</x:f>
        <x:v>0.011182758842305964</x:v>
      </x:c>
      <x:c r="G4104" s="36" t="str">
        <x:v>mfhhis01.csv</x:v>
      </x:c>
      <x:c r="H4104" s="36" t="str">
        <x:v>https://ticdata.treasury.gov/Publish/slt_table5.html</x:v>
      </x:c>
      <x:c r="I4104" s="37" t="n">
        <x:v>46269</x:v>
      </x:c>
      <x:c r="J4104" s="36" t="str">
        <x:v>Monthly, end of period</x:v>
      </x:c>
      <x:c r="K4104" s="36" t="str">
        <x:v>Billions of U.S. dollars</x:v>
      </x:c>
    </x:row>
    <x:row r="4105">
      <x:c r="A4105" s="37" t="n">
        <x:v>40725</x:v>
      </x:c>
      <x:c r="B4105" s="36" t="str">
        <x:v>Israel</x:v>
      </x:c>
      <x:c r="C4105" s="36" t="str">
        <x:v>Country or economy</x:v>
      </x:c>
      <x:c r="D4105" s="55" t="n">
        <x:v>20.9</x:v>
      </x:c>
      <x:c r="E4105" s="55" t="n">
        <x:v>4667.9</x:v>
      </x:c>
      <x:c r="F4105" s="39" t="n">
        <x:f>IF(E4105="","",D4105/E4105)</x:f>
        <x:v>0.004477388118854303</x:v>
      </x:c>
      <x:c r="G4105" s="36" t="str">
        <x:v>mfhhis01.csv</x:v>
      </x:c>
      <x:c r="H4105" s="36" t="str">
        <x:v>https://ticdata.treasury.gov/Publish/slt_table5.html</x:v>
      </x:c>
      <x:c r="I4105" s="37" t="n">
        <x:v>46269</x:v>
      </x:c>
      <x:c r="J4105" s="36" t="str">
        <x:v>Monthly, end of period</x:v>
      </x:c>
      <x:c r="K4105" s="36" t="str">
        <x:v>Billions of U.S. dollars</x:v>
      </x:c>
    </x:row>
    <x:row r="4106">
      <x:c r="A4106" s="37" t="n">
        <x:v>40725</x:v>
      </x:c>
      <x:c r="B4106" s="36" t="str">
        <x:v>Italy</x:v>
      </x:c>
      <x:c r="C4106" s="36" t="str">
        <x:v>Country or economy</x:v>
      </x:c>
      <x:c r="D4106" s="55" t="n">
        <x:v>21.3</x:v>
      </x:c>
      <x:c r="E4106" s="55" t="n">
        <x:v>4667.9</x:v>
      </x:c>
      <x:c r="F4106" s="39" t="n">
        <x:f>IF(E4106="","",D4106/E4106)</x:f>
        <x:v>0.0045630797574926635</x:v>
      </x:c>
      <x:c r="G4106" s="36" t="str">
        <x:v>mfhhis01.csv</x:v>
      </x:c>
      <x:c r="H4106" s="36" t="str">
        <x:v>https://ticdata.treasury.gov/Publish/slt_table5.html</x:v>
      </x:c>
      <x:c r="I4106" s="37" t="n">
        <x:v>46269</x:v>
      </x:c>
      <x:c r="J4106" s="36" t="str">
        <x:v>Monthly, end of period</x:v>
      </x:c>
      <x:c r="K4106" s="36" t="str">
        <x:v>Billions of U.S. dollars</x:v>
      </x:c>
    </x:row>
    <x:row r="4107">
      <x:c r="A4107" s="37" t="n">
        <x:v>40725</x:v>
      </x:c>
      <x:c r="B4107" s="36" t="str">
        <x:v>Japan</x:v>
      </x:c>
      <x:c r="C4107" s="36" t="str">
        <x:v>Country or economy</x:v>
      </x:c>
      <x:c r="D4107" s="55" t="n">
        <x:v>884.9</x:v>
      </x:c>
      <x:c r="E4107" s="55" t="n">
        <x:v>4667.9</x:v>
      </x:c>
      <x:c r="F4107" s="39" t="n">
        <x:f>IF(E4107="","",D4107/E4107)</x:f>
        <x:v>0.1895713275777116</x:v>
      </x:c>
      <x:c r="G4107" s="36" t="str">
        <x:v>mfhhis01.csv</x:v>
      </x:c>
      <x:c r="H4107" s="36" t="str">
        <x:v>https://ticdata.treasury.gov/Publish/slt_table5.html</x:v>
      </x:c>
      <x:c r="I4107" s="37" t="n">
        <x:v>46269</x:v>
      </x:c>
      <x:c r="J4107" s="36" t="str">
        <x:v>Monthly, end of period</x:v>
      </x:c>
      <x:c r="K4107" s="36" t="str">
        <x:v>Billions of U.S. dollars</x:v>
      </x:c>
    </x:row>
    <x:row r="4108">
      <x:c r="A4108" s="37" t="n">
        <x:v>40725</x:v>
      </x:c>
      <x:c r="B4108" s="36" t="str">
        <x:v>Korea, South</x:v>
      </x:c>
      <x:c r="C4108" s="36" t="str">
        <x:v>Country or economy</x:v>
      </x:c>
      <x:c r="D4108" s="55" t="n">
        <x:v>33.4</x:v>
      </x:c>
      <x:c r="E4108" s="55" t="n">
        <x:v>4667.9</x:v>
      </x:c>
      <x:c r="F4108" s="39" t="n">
        <x:f>IF(E4108="","",D4108/E4108)</x:f>
        <x:v>0.007155251826303049</x:v>
      </x:c>
      <x:c r="G4108" s="36" t="str">
        <x:v>mfhhis01.csv</x:v>
      </x:c>
      <x:c r="H4108" s="36" t="str">
        <x:v>https://ticdata.treasury.gov/Publish/slt_table5.html</x:v>
      </x:c>
      <x:c r="I4108" s="37" t="n">
        <x:v>46269</x:v>
      </x:c>
      <x:c r="J4108" s="36" t="str">
        <x:v>Monthly, end of period</x:v>
      </x:c>
      <x:c r="K4108" s="36" t="str">
        <x:v>Billions of U.S. dollars</x:v>
      </x:c>
    </x:row>
    <x:row r="4109">
      <x:c r="A4109" s="37" t="n">
        <x:v>40725</x:v>
      </x:c>
      <x:c r="B4109" s="36" t="str">
        <x:v>Luxembourg</x:v>
      </x:c>
      <x:c r="C4109" s="36" t="str">
        <x:v>Country or economy</x:v>
      </x:c>
      <x:c r="D4109" s="55" t="n">
        <x:v>114.1</x:v>
      </x:c>
      <x:c r="E4109" s="55" t="n">
        <x:v>4667.9</x:v>
      </x:c>
      <x:c r="F4109" s="39" t="n">
        <x:f>IF(E4109="","",D4109/E4109)</x:f>
        <x:v>0.02444353992159215</x:v>
      </x:c>
      <x:c r="G4109" s="36" t="str">
        <x:v>mfhhis01.csv</x:v>
      </x:c>
      <x:c r="H4109" s="36" t="str">
        <x:v>https://ticdata.treasury.gov/Publish/slt_table5.html</x:v>
      </x:c>
      <x:c r="I4109" s="37" t="n">
        <x:v>46269</x:v>
      </x:c>
      <x:c r="J4109" s="36" t="str">
        <x:v>Monthly, end of period</x:v>
      </x:c>
      <x:c r="K4109" s="36" t="str">
        <x:v>Billions of U.S. dollars</x:v>
      </x:c>
    </x:row>
    <x:row r="4110">
      <x:c r="A4110" s="37" t="n">
        <x:v>40725</x:v>
      </x:c>
      <x:c r="B4110" s="36" t="str">
        <x:v>Malaysia</x:v>
      </x:c>
      <x:c r="C4110" s="36" t="str">
        <x:v>Country or economy</x:v>
      </x:c>
      <x:c r="D4110" s="55" t="n">
        <x:v>15.3</x:v>
      </x:c>
      <x:c r="E4110" s="55" t="n">
        <x:v>4667.9</x:v>
      </x:c>
      <x:c r="F4110" s="39" t="n">
        <x:f>IF(E4110="","",D4110/E4110)</x:f>
        <x:v>0.0032777051779172652</x:v>
      </x:c>
      <x:c r="G4110" s="36" t="str">
        <x:v>mfhhis01.csv</x:v>
      </x:c>
      <x:c r="H4110" s="36" t="str">
        <x:v>https://ticdata.treasury.gov/Publish/slt_table5.html</x:v>
      </x:c>
      <x:c r="I4110" s="37" t="n">
        <x:v>46269</x:v>
      </x:c>
      <x:c r="J4110" s="36" t="str">
        <x:v>Monthly, end of period</x:v>
      </x:c>
      <x:c r="K4110" s="36" t="str">
        <x:v>Billions of U.S. dollars</x:v>
      </x:c>
    </x:row>
    <x:row r="4111">
      <x:c r="A4111" s="37" t="n">
        <x:v>40725</x:v>
      </x:c>
      <x:c r="B4111" s="36" t="str">
        <x:v>Mexico</x:v>
      </x:c>
      <x:c r="C4111" s="36" t="str">
        <x:v>Country or economy</x:v>
      </x:c>
      <x:c r="D4111" s="55" t="n">
        <x:v>31.1</x:v>
      </x:c>
      <x:c r="E4111" s="55" t="n">
        <x:v>4667.9</x:v>
      </x:c>
      <x:c r="F4111" s="39" t="n">
        <x:f>IF(E4111="","",D4111/E4111)</x:f>
        <x:v>0.00666252490413248</x:v>
      </x:c>
      <x:c r="G4111" s="36" t="str">
        <x:v>mfhhis01.csv</x:v>
      </x:c>
      <x:c r="H4111" s="36" t="str">
        <x:v>https://ticdata.treasury.gov/Publish/slt_table5.html</x:v>
      </x:c>
      <x:c r="I4111" s="37" t="n">
        <x:v>46269</x:v>
      </x:c>
      <x:c r="J4111" s="36" t="str">
        <x:v>Monthly, end of period</x:v>
      </x:c>
      <x:c r="K4111" s="36" t="str">
        <x:v>Billions of U.S. dollars</x:v>
      </x:c>
    </x:row>
    <x:row r="4112">
      <x:c r="A4112" s="37" t="n">
        <x:v>40725</x:v>
      </x:c>
      <x:c r="B4112" s="36" t="str">
        <x:v>Netherlands</x:v>
      </x:c>
      <x:c r="C4112" s="36" t="str">
        <x:v>Country or economy</x:v>
      </x:c>
      <x:c r="D4112" s="55" t="n">
        <x:v>23.6</x:v>
      </x:c>
      <x:c r="E4112" s="55" t="n">
        <x:v>4667.9</x:v>
      </x:c>
      <x:c r="F4112" s="39" t="n">
        <x:f>IF(E4112="","",D4112/E4112)</x:f>
        <x:v>0.005055806679663232</x:v>
      </x:c>
      <x:c r="G4112" s="36" t="str">
        <x:v>mfhhis01.csv</x:v>
      </x:c>
      <x:c r="H4112" s="36" t="str">
        <x:v>https://ticdata.treasury.gov/Publish/slt_table5.html</x:v>
      </x:c>
      <x:c r="I4112" s="37" t="n">
        <x:v>46269</x:v>
      </x:c>
      <x:c r="J4112" s="36" t="str">
        <x:v>Monthly, end of period</x:v>
      </x:c>
      <x:c r="K4112" s="36" t="str">
        <x:v>Billions of U.S. dollars</x:v>
      </x:c>
    </x:row>
    <x:row r="4113">
      <x:c r="A4113" s="37" t="n">
        <x:v>40725</x:v>
      </x:c>
      <x:c r="B4113" s="36" t="str">
        <x:v>Norway</x:v>
      </x:c>
      <x:c r="C4113" s="36" t="str">
        <x:v>Country or economy</x:v>
      </x:c>
      <x:c r="D4113" s="55" t="n">
        <x:v>23.7</x:v>
      </x:c>
      <x:c r="E4113" s="55" t="n">
        <x:v>4667.9</x:v>
      </x:c>
      <x:c r="F4113" s="39" t="n">
        <x:f>IF(E4113="","",D4113/E4113)</x:f>
        <x:v>0.005077229589322822</x:v>
      </x:c>
      <x:c r="G4113" s="36" t="str">
        <x:v>mfhhis01.csv</x:v>
      </x:c>
      <x:c r="H4113" s="36" t="str">
        <x:v>https://ticdata.treasury.gov/Publish/slt_table5.html</x:v>
      </x:c>
      <x:c r="I4113" s="37" t="n">
        <x:v>46269</x:v>
      </x:c>
      <x:c r="J4113" s="36" t="str">
        <x:v>Monthly, end of period</x:v>
      </x:c>
      <x:c r="K4113" s="36" t="str">
        <x:v>Billions of U.S. dollars</x:v>
      </x:c>
    </x:row>
    <x:row r="4114">
      <x:c r="A4114" s="37" t="n">
        <x:v>40725</x:v>
      </x:c>
      <x:c r="B4114" s="36" t="str">
        <x:v>Oil Exporters</x:v>
      </x:c>
      <x:c r="C4114" s="36" t="str">
        <x:v>Country or economy</x:v>
      </x:c>
      <x:c r="D4114" s="55" t="n">
        <x:v>243.9</x:v>
      </x:c>
      <x:c r="E4114" s="55" t="n">
        <x:v>4667.9</x:v>
      </x:c>
      <x:c r="F4114" s="39" t="n">
        <x:f>IF(E4114="","",D4114/E4114)</x:f>
        <x:v>0.05225047665973993</x:v>
      </x:c>
      <x:c r="G4114" s="36" t="str">
        <x:v>mfhhis01.csv</x:v>
      </x:c>
      <x:c r="H4114" s="36" t="str">
        <x:v>https://ticdata.treasury.gov/Publish/slt_table5.html</x:v>
      </x:c>
      <x:c r="I4114" s="37" t="n">
        <x:v>46269</x:v>
      </x:c>
      <x:c r="J4114" s="36" t="str">
        <x:v>Monthly, end of period</x:v>
      </x:c>
      <x:c r="K4114" s="36" t="str">
        <x:v>Billions of U.S. dollars</x:v>
      </x:c>
    </x:row>
    <x:row r="4115">
      <x:c r="A4115" s="37" t="n">
        <x:v>40725</x:v>
      </x:c>
      <x:c r="B4115" s="36" t="str">
        <x:v>Philippines</x:v>
      </x:c>
      <x:c r="C4115" s="36" t="str">
        <x:v>Country or economy</x:v>
      </x:c>
      <x:c r="D4115" s="55" t="n">
        <x:v>30</x:v>
      </x:c>
      <x:c r="E4115" s="55" t="n">
        <x:v>4667.9</x:v>
      </x:c>
      <x:c r="F4115" s="39" t="n">
        <x:f>IF(E4115="","",D4115/E4115)</x:f>
        <x:v>0.00642687289787699</x:v>
      </x:c>
      <x:c r="G4115" s="36" t="str">
        <x:v>mfhhis01.csv</x:v>
      </x:c>
      <x:c r="H4115" s="36" t="str">
        <x:v>https://ticdata.treasury.gov/Publish/slt_table5.html</x:v>
      </x:c>
      <x:c r="I4115" s="37" t="n">
        <x:v>46269</x:v>
      </x:c>
      <x:c r="J4115" s="36" t="str">
        <x:v>Monthly, end of period</x:v>
      </x:c>
      <x:c r="K4115" s="36" t="str">
        <x:v>Billions of U.S. dollars</x:v>
      </x:c>
    </x:row>
    <x:row r="4116">
      <x:c r="A4116" s="37" t="n">
        <x:v>40725</x:v>
      </x:c>
      <x:c r="B4116" s="36" t="str">
        <x:v>Poland</x:v>
      </x:c>
      <x:c r="C4116" s="36" t="str">
        <x:v>Country or economy</x:v>
      </x:c>
      <x:c r="D4116" s="55" t="n">
        <x:v>31.9</x:v>
      </x:c>
      <x:c r="E4116" s="55" t="n">
        <x:v>4667.9</x:v>
      </x:c>
      <x:c r="F4116" s="39" t="n">
        <x:f>IF(E4116="","",D4116/E4116)</x:f>
        <x:v>0.006833908181409199</x:v>
      </x:c>
      <x:c r="G4116" s="36" t="str">
        <x:v>mfhhis01.csv</x:v>
      </x:c>
      <x:c r="H4116" s="36" t="str">
        <x:v>https://ticdata.treasury.gov/Publish/slt_table5.html</x:v>
      </x:c>
      <x:c r="I4116" s="37" t="n">
        <x:v>46269</x:v>
      </x:c>
      <x:c r="J4116" s="36" t="str">
        <x:v>Monthly, end of period</x:v>
      </x:c>
      <x:c r="K4116" s="36" t="str">
        <x:v>Billions of U.S. dollars</x:v>
      </x:c>
    </x:row>
    <x:row r="4117">
      <x:c r="A4117" s="37" t="n">
        <x:v>40725</x:v>
      </x:c>
      <x:c r="B4117" s="36" t="str">
        <x:v>Russia</x:v>
      </x:c>
      <x:c r="C4117" s="36" t="str">
        <x:v>Country or economy</x:v>
      </x:c>
      <x:c r="D4117" s="55" t="n">
        <x:v>141.7</x:v>
      </x:c>
      <x:c r="E4117" s="55" t="n">
        <x:v>4667.9</x:v>
      </x:c>
      <x:c r="F4117" s="39" t="n">
        <x:f>IF(E4117="","",D4117/E4117)</x:f>
        <x:v>0.03035626298763898</x:v>
      </x:c>
      <x:c r="G4117" s="36" t="str">
        <x:v>mfhhis01.csv</x:v>
      </x:c>
      <x:c r="H4117" s="36" t="str">
        <x:v>https://ticdata.treasury.gov/Publish/slt_table5.html</x:v>
      </x:c>
      <x:c r="I4117" s="37" t="n">
        <x:v>46269</x:v>
      </x:c>
      <x:c r="J4117" s="36" t="str">
        <x:v>Monthly, end of period</x:v>
      </x:c>
      <x:c r="K4117" s="36" t="str">
        <x:v>Billions of U.S. dollars</x:v>
      </x:c>
    </x:row>
    <x:row r="4118">
      <x:c r="A4118" s="37" t="n">
        <x:v>40725</x:v>
      </x:c>
      <x:c r="B4118" s="36" t="str">
        <x:v>Singapore</x:v>
      </x:c>
      <x:c r="C4118" s="36" t="str">
        <x:v>Country or economy</x:v>
      </x:c>
      <x:c r="D4118" s="55" t="n">
        <x:v>65.7</x:v>
      </x:c>
      <x:c r="E4118" s="55" t="n">
        <x:v>4667.9</x:v>
      </x:c>
      <x:c r="F4118" s="39" t="n">
        <x:f>IF(E4118="","",D4118/E4118)</x:f>
        <x:v>0.01407485164635061</x:v>
      </x:c>
      <x:c r="G4118" s="36" t="str">
        <x:v>mfhhis01.csv</x:v>
      </x:c>
      <x:c r="H4118" s="36" t="str">
        <x:v>https://ticdata.treasury.gov/Publish/slt_table5.html</x:v>
      </x:c>
      <x:c r="I4118" s="37" t="n">
        <x:v>46269</x:v>
      </x:c>
      <x:c r="J4118" s="36" t="str">
        <x:v>Monthly, end of period</x:v>
      </x:c>
      <x:c r="K4118" s="36" t="str">
        <x:v>Billions of U.S. dollars</x:v>
      </x:c>
    </x:row>
    <x:row r="4119">
      <x:c r="A4119" s="37" t="n">
        <x:v>40725</x:v>
      </x:c>
      <x:c r="B4119" s="36" t="str">
        <x:v>South Africa</x:v>
      </x:c>
      <x:c r="C4119" s="36" t="str">
        <x:v>Country or economy</x:v>
      </x:c>
      <x:c r="D4119" s="55" t="n">
        <x:v>10.1</x:v>
      </x:c>
      <x:c r="E4119" s="55" t="n">
        <x:v>4667.9</x:v>
      </x:c>
      <x:c r="F4119" s="39" t="n">
        <x:f>IF(E4119="","",D4119/E4119)</x:f>
        <x:v>0.0021637138756185866</x:v>
      </x:c>
      <x:c r="G4119" s="36" t="str">
        <x:v>mfhhis01.csv</x:v>
      </x:c>
      <x:c r="H4119" s="36" t="str">
        <x:v>https://ticdata.treasury.gov/Publish/slt_table5.html</x:v>
      </x:c>
      <x:c r="I4119" s="37" t="n">
        <x:v>46269</x:v>
      </x:c>
      <x:c r="J4119" s="36" t="str">
        <x:v>Monthly, end of period</x:v>
      </x:c>
      <x:c r="K4119" s="36" t="str">
        <x:v>Billions of U.S. dollars</x:v>
      </x:c>
    </x:row>
    <x:row r="4120">
      <x:c r="A4120" s="37" t="n">
        <x:v>40725</x:v>
      </x:c>
      <x:c r="B4120" s="36" t="str">
        <x:v>Spain</x:v>
      </x:c>
      <x:c r="C4120" s="36" t="str">
        <x:v>Country or economy</x:v>
      </x:c>
      <x:c r="D4120" s="55" t="n">
        <x:v>14.4</x:v>
      </x:c>
      <x:c r="E4120" s="55" t="n">
        <x:v>4667.9</x:v>
      </x:c>
      <x:c r="F4120" s="39" t="n">
        <x:f>IF(E4120="","",D4120/E4120)</x:f>
        <x:v>0.0030848989909809553</x:v>
      </x:c>
      <x:c r="G4120" s="36" t="str">
        <x:v>mfhhis01.csv</x:v>
      </x:c>
      <x:c r="H4120" s="36" t="str">
        <x:v>https://ticdata.treasury.gov/Publish/slt_table5.html</x:v>
      </x:c>
      <x:c r="I4120" s="37" t="n">
        <x:v>46269</x:v>
      </x:c>
      <x:c r="J4120" s="36" t="str">
        <x:v>Monthly, end of period</x:v>
      </x:c>
      <x:c r="K4120" s="36" t="str">
        <x:v>Billions of U.S. dollars</x:v>
      </x:c>
    </x:row>
    <x:row r="4121">
      <x:c r="A4121" s="37" t="n">
        <x:v>40725</x:v>
      </x:c>
      <x:c r="B4121" s="36" t="str">
        <x:v>Sweden</x:v>
      </x:c>
      <x:c r="C4121" s="36" t="str">
        <x:v>Country or economy</x:v>
      </x:c>
      <x:c r="D4121" s="55" t="n">
        <x:v>28.4</x:v>
      </x:c>
      <x:c r="E4121" s="55" t="n">
        <x:v>4667.9</x:v>
      </x:c>
      <x:c r="F4121" s="39" t="n">
        <x:f>IF(E4121="","",D4121/E4121)</x:f>
        <x:v>0.006084106343323551</x:v>
      </x:c>
      <x:c r="G4121" s="36" t="str">
        <x:v>mfhhis01.csv</x:v>
      </x:c>
      <x:c r="H4121" s="36" t="str">
        <x:v>https://ticdata.treasury.gov/Publish/slt_table5.html</x:v>
      </x:c>
      <x:c r="I4121" s="37" t="n">
        <x:v>46269</x:v>
      </x:c>
      <x:c r="J4121" s="36" t="str">
        <x:v>Monthly, end of period</x:v>
      </x:c>
      <x:c r="K4121" s="36" t="str">
        <x:v>Billions of U.S. dollars</x:v>
      </x:c>
    </x:row>
    <x:row r="4122">
      <x:c r="A4122" s="37" t="n">
        <x:v>40725</x:v>
      </x:c>
      <x:c r="B4122" s="36" t="str">
        <x:v>Switzerland</x:v>
      </x:c>
      <x:c r="C4122" s="36" t="str">
        <x:v>Country or economy</x:v>
      </x:c>
      <x:c r="D4122" s="55" t="n">
        <x:v>118.5</x:v>
      </x:c>
      <x:c r="E4122" s="55" t="n">
        <x:v>4667.9</x:v>
      </x:c>
      <x:c r="F4122" s="39" t="n">
        <x:f>IF(E4122="","",D4122/E4122)</x:f>
        <x:v>0.02538614794661411</x:v>
      </x:c>
      <x:c r="G4122" s="36" t="str">
        <x:v>mfhhis01.csv</x:v>
      </x:c>
      <x:c r="H4122" s="36" t="str">
        <x:v>https://ticdata.treasury.gov/Publish/slt_table5.html</x:v>
      </x:c>
      <x:c r="I4122" s="37" t="n">
        <x:v>46269</x:v>
      </x:c>
      <x:c r="J4122" s="36" t="str">
        <x:v>Monthly, end of period</x:v>
      </x:c>
      <x:c r="K4122" s="36" t="str">
        <x:v>Billions of U.S. dollars</x:v>
      </x:c>
    </x:row>
    <x:row r="4123">
      <x:c r="A4123" s="37" t="n">
        <x:v>40725</x:v>
      </x:c>
      <x:c r="B4123" s="36" t="str">
        <x:v>Taiwan</x:v>
      </x:c>
      <x:c r="C4123" s="36" t="str">
        <x:v>Country or economy</x:v>
      </x:c>
      <x:c r="D4123" s="55" t="n">
        <x:v>147.6</x:v>
      </x:c>
      <x:c r="E4123" s="55" t="n">
        <x:v>4667.9</x:v>
      </x:c>
      <x:c r="F4123" s="39" t="n">
        <x:f>IF(E4123="","",D4123/E4123)</x:f>
        <x:v>0.03162021465755479</x:v>
      </x:c>
      <x:c r="G4123" s="36" t="str">
        <x:v>mfhhis01.csv</x:v>
      </x:c>
      <x:c r="H4123" s="36" t="str">
        <x:v>https://ticdata.treasury.gov/Publish/slt_table5.html</x:v>
      </x:c>
      <x:c r="I4123" s="37" t="n">
        <x:v>46269</x:v>
      </x:c>
      <x:c r="J4123" s="36" t="str">
        <x:v>Monthly, end of period</x:v>
      </x:c>
      <x:c r="K4123" s="36" t="str">
        <x:v>Billions of U.S. dollars</x:v>
      </x:c>
    </x:row>
    <x:row r="4124">
      <x:c r="A4124" s="37" t="n">
        <x:v>40725</x:v>
      </x:c>
      <x:c r="B4124" s="36" t="str">
        <x:v>Thailand</x:v>
      </x:c>
      <x:c r="C4124" s="36" t="str">
        <x:v>Country or economy</x:v>
      </x:c>
      <x:c r="D4124" s="55" t="n">
        <x:v>58.4</x:v>
      </x:c>
      <x:c r="E4124" s="55" t="n">
        <x:v>4667.9</x:v>
      </x:c>
      <x:c r="F4124" s="39" t="n">
        <x:f>IF(E4124="","",D4124/E4124)</x:f>
        <x:v>0.01251097924120054</x:v>
      </x:c>
      <x:c r="G4124" s="36" t="str">
        <x:v>mfhhis01.csv</x:v>
      </x:c>
      <x:c r="H4124" s="36" t="str">
        <x:v>https://ticdata.treasury.gov/Publish/slt_table5.html</x:v>
      </x:c>
      <x:c r="I4124" s="37" t="n">
        <x:v>46269</x:v>
      </x:c>
      <x:c r="J4124" s="36" t="str">
        <x:v>Monthly, end of period</x:v>
      </x:c>
      <x:c r="K4124" s="36" t="str">
        <x:v>Billions of U.S. dollars</x:v>
      </x:c>
    </x:row>
    <x:row r="4125">
      <x:c r="A4125" s="37" t="n">
        <x:v>40725</x:v>
      </x:c>
      <x:c r="B4125" s="36" t="str">
        <x:v>Turkey</x:v>
      </x:c>
      <x:c r="C4125" s="36" t="str">
        <x:v>Country or economy</x:v>
      </x:c>
      <x:c r="D4125" s="55" t="n">
        <x:v>42.8</x:v>
      </x:c>
      <x:c r="E4125" s="55" t="n">
        <x:v>4667.9</x:v>
      </x:c>
      <x:c r="F4125" s="39" t="n">
        <x:f>IF(E4125="","",D4125/E4125)</x:f>
        <x:v>0.009169005334304505</x:v>
      </x:c>
      <x:c r="G4125" s="36" t="str">
        <x:v>mfhhis01.csv</x:v>
      </x:c>
      <x:c r="H4125" s="36" t="str">
        <x:v>https://ticdata.treasury.gov/Publish/slt_table5.html</x:v>
      </x:c>
      <x:c r="I4125" s="37" t="n">
        <x:v>46269</x:v>
      </x:c>
      <x:c r="J4125" s="36" t="str">
        <x:v>Monthly, end of period</x:v>
      </x:c>
      <x:c r="K4125" s="36" t="str">
        <x:v>Billions of U.S. dollars</x:v>
      </x:c>
    </x:row>
    <x:row r="4126">
      <x:c r="A4126" s="37" t="n">
        <x:v>40725</x:v>
      </x:c>
      <x:c r="B4126" s="36" t="str">
        <x:v>United Kingdom</x:v>
      </x:c>
      <x:c r="C4126" s="36" t="str">
        <x:v>Country or economy</x:v>
      </x:c>
      <x:c r="D4126" s="55" t="n">
        <x:v>141</x:v>
      </x:c>
      <x:c r="E4126" s="55" t="n">
        <x:v>4667.9</x:v>
      </x:c>
      <x:c r="F4126" s="39" t="n">
        <x:f>IF(E4126="","",D4126/E4126)</x:f>
        <x:v>0.030206302620021854</x:v>
      </x:c>
      <x:c r="G4126" s="36" t="str">
        <x:v>mfhhis01.csv</x:v>
      </x:c>
      <x:c r="H4126" s="36" t="str">
        <x:v>https://ticdata.treasury.gov/Publish/slt_table5.html</x:v>
      </x:c>
      <x:c r="I4126" s="37" t="n">
        <x:v>46269</x:v>
      </x:c>
      <x:c r="J4126" s="36" t="str">
        <x:v>Monthly, end of period</x:v>
      </x:c>
      <x:c r="K4126" s="36" t="str">
        <x:v>Billions of U.S. dollars</x:v>
      </x:c>
    </x:row>
    <x:row r="4127">
      <x:c r="A4127" s="37" t="n">
        <x:v>40756</x:v>
      </x:c>
      <x:c r="B4127" s="36" t="str">
        <x:v>All Other</x:v>
      </x:c>
      <x:c r="C4127" s="36" t="str">
        <x:v>Aggregate</x:v>
      </x:c>
      <x:c r="D4127" s="55" t="n">
        <x:v>206.4</x:v>
      </x:c>
      <x:c r="E4127" s="55" t="n">
        <x:v>4763.3</x:v>
      </x:c>
      <x:c r="F4127" s="39" t="n">
        <x:f>IF(E4127="","",D4127/E4127)</x:f>
        <x:v>0.04333130392794911</x:v>
      </x:c>
      <x:c r="G4127" s="36" t="str">
        <x:v>mfhhis01.csv</x:v>
      </x:c>
      <x:c r="H4127" s="36" t="str">
        <x:v>https://ticdata.treasury.gov/Publish/slt_table5.html</x:v>
      </x:c>
      <x:c r="I4127" s="37" t="n">
        <x:v>46269</x:v>
      </x:c>
      <x:c r="J4127" s="36" t="str">
        <x:v>Monthly, end of period</x:v>
      </x:c>
      <x:c r="K4127" s="36" t="str">
        <x:v>Billions of U.S. dollars</x:v>
      </x:c>
    </x:row>
    <x:row r="4128">
      <x:c r="A4128" s="37" t="n">
        <x:v>40756</x:v>
      </x:c>
      <x:c r="B4128" s="36" t="str">
        <x:v>Australia</x:v>
      </x:c>
      <x:c r="C4128" s="36" t="str">
        <x:v>Country or economy</x:v>
      </x:c>
      <x:c r="D4128" s="55" t="n">
        <x:v>18.9</x:v>
      </x:c>
      <x:c r="E4128" s="55" t="n">
        <x:v>4763.3</x:v>
      </x:c>
      <x:c r="F4128" s="39" t="n">
        <x:f>IF(E4128="","",D4128/E4128)</x:f>
        <x:v>0.003967837423634875</x:v>
      </x:c>
      <x:c r="G4128" s="36" t="str">
        <x:v>mfhhis01.csv</x:v>
      </x:c>
      <x:c r="H4128" s="36" t="str">
        <x:v>https://ticdata.treasury.gov/Publish/slt_table5.html</x:v>
      </x:c>
      <x:c r="I4128" s="37" t="n">
        <x:v>46269</x:v>
      </x:c>
      <x:c r="J4128" s="36" t="str">
        <x:v>Monthly, end of period</x:v>
      </x:c>
      <x:c r="K4128" s="36" t="str">
        <x:v>Billions of U.S. dollars</x:v>
      </x:c>
    </x:row>
    <x:row r="4129">
      <x:c r="A4129" s="37" t="n">
        <x:v>40756</x:v>
      </x:c>
      <x:c r="B4129" s="36" t="str">
        <x:v>Belgium</x:v>
      </x:c>
      <x:c r="C4129" s="36" t="str">
        <x:v>Country or economy</x:v>
      </x:c>
      <x:c r="D4129" s="55" t="n">
        <x:v>87.1</x:v>
      </x:c>
      <x:c r="E4129" s="55" t="n">
        <x:v>4763.3</x:v>
      </x:c>
      <x:c r="F4129" s="39" t="n">
        <x:f>IF(E4129="","",D4129/E4129)</x:f>
        <x:v>0.018285642306804104</x:v>
      </x:c>
      <x:c r="G4129" s="36" t="str">
        <x:v>mfhhis01.csv</x:v>
      </x:c>
      <x:c r="H4129" s="36" t="str">
        <x:v>https://ticdata.treasury.gov/Publish/slt_table5.html</x:v>
      </x:c>
      <x:c r="I4129" s="37" t="n">
        <x:v>46269</x:v>
      </x:c>
      <x:c r="J4129" s="36" t="str">
        <x:v>Monthly, end of period</x:v>
      </x:c>
      <x:c r="K4129" s="36" t="str">
        <x:v>Billions of U.S. dollars</x:v>
      </x:c>
    </x:row>
    <x:row r="4130">
      <x:c r="A4130" s="37" t="n">
        <x:v>40756</x:v>
      </x:c>
      <x:c r="B4130" s="36" t="str">
        <x:v>Brazil</x:v>
      </x:c>
      <x:c r="C4130" s="36" t="str">
        <x:v>Country or economy</x:v>
      </x:c>
      <x:c r="D4130" s="55" t="n">
        <x:v>219.2</x:v>
      </x:c>
      <x:c r="E4130" s="55" t="n">
        <x:v>4763.3</x:v>
      </x:c>
      <x:c r="F4130" s="39" t="n">
        <x:f>IF(E4130="","",D4130/E4130)</x:f>
        <x:v>0.04601851657464363</x:v>
      </x:c>
      <x:c r="G4130" s="36" t="str">
        <x:v>mfhhis01.csv</x:v>
      </x:c>
      <x:c r="H4130" s="36" t="str">
        <x:v>https://ticdata.treasury.gov/Publish/slt_table5.html</x:v>
      </x:c>
      <x:c r="I4130" s="37" t="n">
        <x:v>46269</x:v>
      </x:c>
      <x:c r="J4130" s="36" t="str">
        <x:v>Monthly, end of period</x:v>
      </x:c>
      <x:c r="K4130" s="36" t="str">
        <x:v>Billions of U.S. dollars</x:v>
      </x:c>
    </x:row>
    <x:row r="4131">
      <x:c r="A4131" s="37" t="n">
        <x:v>40756</x:v>
      </x:c>
      <x:c r="B4131" s="36" t="str">
        <x:v>Canada</x:v>
      </x:c>
      <x:c r="C4131" s="36" t="str">
        <x:v>Country or economy</x:v>
      </x:c>
      <x:c r="D4131" s="55" t="n">
        <x:v>46.6</x:v>
      </x:c>
      <x:c r="E4131" s="55" t="n">
        <x:v>4763.3</x:v>
      </x:c>
      <x:c r="F4131" s="39" t="n">
        <x:f>IF(E4131="","",D4131/E4131)</x:f>
        <x:v>0.00978313354187223</x:v>
      </x:c>
      <x:c r="G4131" s="36" t="str">
        <x:v>mfhhis01.csv</x:v>
      </x:c>
      <x:c r="H4131" s="36" t="str">
        <x:v>https://ticdata.treasury.gov/Publish/slt_table5.html</x:v>
      </x:c>
      <x:c r="I4131" s="37" t="n">
        <x:v>46269</x:v>
      </x:c>
      <x:c r="J4131" s="36" t="str">
        <x:v>Monthly, end of period</x:v>
      </x:c>
      <x:c r="K4131" s="36" t="str">
        <x:v>Billions of U.S. dollars</x:v>
      </x:c>
    </x:row>
    <x:row r="4132">
      <x:c r="A4132" s="37" t="n">
        <x:v>40756</x:v>
      </x:c>
      <x:c r="B4132" s="36" t="str">
        <x:v>Carib Bnkng Ctrs</x:v>
      </x:c>
      <x:c r="C4132" s="36" t="str">
        <x:v>Country or economy</x:v>
      </x:c>
      <x:c r="D4132" s="55" t="n">
        <x:v>210.4</x:v>
      </x:c>
      <x:c r="E4132" s="55" t="n">
        <x:v>4763.3</x:v>
      </x:c>
      <x:c r="F4132" s="39" t="n">
        <x:f>IF(E4132="","",D4132/E4132)</x:f>
        <x:v>0.04417105788004115</x:v>
      </x:c>
      <x:c r="G4132" s="36" t="str">
        <x:v>mfhhis01.csv</x:v>
      </x:c>
      <x:c r="H4132" s="36" t="str">
        <x:v>https://ticdata.treasury.gov/Publish/slt_table5.html</x:v>
      </x:c>
      <x:c r="I4132" s="37" t="n">
        <x:v>46269</x:v>
      </x:c>
      <x:c r="J4132" s="36" t="str">
        <x:v>Monthly, end of period</x:v>
      </x:c>
      <x:c r="K4132" s="36" t="str">
        <x:v>Billions of U.S. dollars</x:v>
      </x:c>
    </x:row>
    <x:row r="4133">
      <x:c r="A4133" s="37" t="n">
        <x:v>40756</x:v>
      </x:c>
      <x:c r="B4133" s="36" t="str">
        <x:v>Chile</x:v>
      </x:c>
      <x:c r="C4133" s="36" t="str">
        <x:v>Country or economy</x:v>
      </x:c>
      <x:c r="D4133" s="55" t="n">
        <x:v>22</x:v>
      </x:c>
      <x:c r="E4133" s="55" t="n">
        <x:v>4763.3</x:v>
      </x:c>
      <x:c r="F4133" s="39" t="n">
        <x:f>IF(E4133="","",D4133/E4133)</x:f>
        <x:v>0.004618646736506204</x:v>
      </x:c>
      <x:c r="G4133" s="36" t="str">
        <x:v>mfhhis01.csv</x:v>
      </x:c>
      <x:c r="H4133" s="36" t="str">
        <x:v>https://ticdata.treasury.gov/Publish/slt_table5.html</x:v>
      </x:c>
      <x:c r="I4133" s="37" t="n">
        <x:v>46269</x:v>
      </x:c>
      <x:c r="J4133" s="36" t="str">
        <x:v>Monthly, end of period</x:v>
      </x:c>
      <x:c r="K4133" s="36" t="str">
        <x:v>Billions of U.S. dollars</x:v>
      </x:c>
    </x:row>
    <x:row r="4134">
      <x:c r="A4134" s="37" t="n">
        <x:v>40756</x:v>
      </x:c>
      <x:c r="B4134" s="36" t="str">
        <x:v>China, Mainland</x:v>
      </x:c>
      <x:c r="C4134" s="36" t="str">
        <x:v>Country or economy</x:v>
      </x:c>
      <x:c r="D4134" s="55" t="n">
        <x:v>1278.5</x:v>
      </x:c>
      <x:c r="E4134" s="55" t="n">
        <x:v>4763.3</x:v>
      </x:c>
      <x:c r="F4134" s="39" t="n">
        <x:f>IF(E4134="","",D4134/E4134)</x:f>
        <x:v>0.2684063569374173</x:v>
      </x:c>
      <x:c r="G4134" s="36" t="str">
        <x:v>mfhhis01.csv</x:v>
      </x:c>
      <x:c r="H4134" s="36" t="str">
        <x:v>https://ticdata.treasury.gov/Publish/slt_table5.html</x:v>
      </x:c>
      <x:c r="I4134" s="37" t="n">
        <x:v>46269</x:v>
      </x:c>
      <x:c r="J4134" s="36" t="str">
        <x:v>Monthly, end of period</x:v>
      </x:c>
      <x:c r="K4134" s="36" t="str">
        <x:v>Billions of U.S. dollars</x:v>
      </x:c>
    </x:row>
    <x:row r="4135">
      <x:c r="A4135" s="37" t="n">
        <x:v>40756</x:v>
      </x:c>
      <x:c r="B4135" s="36" t="str">
        <x:v>Colombia</x:v>
      </x:c>
      <x:c r="C4135" s="36" t="str">
        <x:v>Country or economy</x:v>
      </x:c>
      <x:c r="D4135" s="55" t="n">
        <x:v>19.8</x:v>
      </x:c>
      <x:c r="E4135" s="55" t="n">
        <x:v>4763.3</x:v>
      </x:c>
      <x:c r="F4135" s="39" t="n">
        <x:f>IF(E4135="","",D4135/E4135)</x:f>
        <x:v>0.004156782062855583</x:v>
      </x:c>
      <x:c r="G4135" s="36" t="str">
        <x:v>mfhhis01.csv</x:v>
      </x:c>
      <x:c r="H4135" s="36" t="str">
        <x:v>https://ticdata.treasury.gov/Publish/slt_table5.html</x:v>
      </x:c>
      <x:c r="I4135" s="37" t="n">
        <x:v>46269</x:v>
      </x:c>
      <x:c r="J4135" s="36" t="str">
        <x:v>Monthly, end of period</x:v>
      </x:c>
      <x:c r="K4135" s="36" t="str">
        <x:v>Billions of U.S. dollars</x:v>
      </x:c>
    </x:row>
    <x:row r="4136">
      <x:c r="A4136" s="37" t="n">
        <x:v>40756</x:v>
      </x:c>
      <x:c r="B4136" s="36" t="str">
        <x:v>Denmark</x:v>
      </x:c>
      <x:c r="C4136" s="36" t="str">
        <x:v>Country or economy</x:v>
      </x:c>
      <x:c r="D4136" s="55" t="n">
        <x:v>12</x:v>
      </x:c>
      <x:c r="E4136" s="55" t="n">
        <x:v>4763.3</x:v>
      </x:c>
      <x:c r="F4136" s="39" t="n">
        <x:f>IF(E4136="","",D4136/E4136)</x:f>
        <x:v>0.002519261856276111</x:v>
      </x:c>
      <x:c r="G4136" s="36" t="str">
        <x:v>mfhhis01.csv</x:v>
      </x:c>
      <x:c r="H4136" s="36" t="str">
        <x:v>https://ticdata.treasury.gov/Publish/slt_table5.html</x:v>
      </x:c>
      <x:c r="I4136" s="37" t="n">
        <x:v>46269</x:v>
      </x:c>
      <x:c r="J4136" s="36" t="str">
        <x:v>Monthly, end of period</x:v>
      </x:c>
      <x:c r="K4136" s="36" t="str">
        <x:v>Billions of U.S. dollars</x:v>
      </x:c>
    </x:row>
    <x:row r="4137">
      <x:c r="A4137" s="37" t="n">
        <x:v>40756</x:v>
      </x:c>
      <x:c r="B4137" s="36" t="str">
        <x:v>Foreign official</x:v>
      </x:c>
      <x:c r="C4137" s="36" t="str">
        <x:v>Aggregate</x:v>
      </x:c>
      <x:c r="D4137" s="55" t="n">
        <x:v>3517.2</x:v>
      </x:c>
      <x:c r="E4137" s="55" t="n">
        <x:v>4763.3</x:v>
      </x:c>
      <x:c r="F4137" s="39" t="n">
        <x:f>IF(E4137="","",D4137/E4137)</x:f>
        <x:v>0.7383956500745281</x:v>
      </x:c>
      <x:c r="G4137" s="36" t="str">
        <x:v>mfhhis01.csv</x:v>
      </x:c>
      <x:c r="H4137" s="36" t="str">
        <x:v>https://ticdata.treasury.gov/Publish/slt_table5.html</x:v>
      </x:c>
      <x:c r="I4137" s="37" t="n">
        <x:v>46269</x:v>
      </x:c>
      <x:c r="J4137" s="36" t="str">
        <x:v>Monthly, end of period</x:v>
      </x:c>
      <x:c r="K4137" s="36" t="str">
        <x:v>Billions of U.S. dollars</x:v>
      </x:c>
    </x:row>
    <x:row r="4138">
      <x:c r="A4138" s="37" t="n">
        <x:v>40756</x:v>
      </x:c>
      <x:c r="B4138" s="36" t="str">
        <x:v>Foreign official Treasury bills</x:v>
      </x:c>
      <x:c r="C4138" s="36" t="str">
        <x:v>Aggregate</x:v>
      </x:c>
      <x:c r="D4138" s="55" t="n">
        <x:v>409.2</x:v>
      </x:c>
      <x:c r="E4138" s="55" t="n">
        <x:v>4763.3</x:v>
      </x:c>
      <x:c r="F4138" s="39" t="n">
        <x:f>IF(E4138="","",D4138/E4138)</x:f>
        <x:v>0.08590682929901539</x:v>
      </x:c>
      <x:c r="G4138" s="36" t="str">
        <x:v>mfhhis01.csv</x:v>
      </x:c>
      <x:c r="H4138" s="36" t="str">
        <x:v>https://ticdata.treasury.gov/Publish/slt_table5.html</x:v>
      </x:c>
      <x:c r="I4138" s="37" t="n">
        <x:v>46269</x:v>
      </x:c>
      <x:c r="J4138" s="36" t="str">
        <x:v>Monthly, end of period</x:v>
      </x:c>
      <x:c r="K4138" s="36" t="str">
        <x:v>Billions of U.S. dollars</x:v>
      </x:c>
    </x:row>
    <x:row r="4139">
      <x:c r="A4139" s="37" t="n">
        <x:v>40756</x:v>
      </x:c>
      <x:c r="B4139" s="36" t="str">
        <x:v>Foreign official Treasury bonds and notes</x:v>
      </x:c>
      <x:c r="C4139" s="36" t="str">
        <x:v>Aggregate</x:v>
      </x:c>
      <x:c r="D4139" s="55" t="n">
        <x:v>3108</x:v>
      </x:c>
      <x:c r="E4139" s="55" t="n">
        <x:v>4763.3</x:v>
      </x:c>
      <x:c r="F4139" s="39" t="n">
        <x:f>IF(E4139="","",D4139/E4139)</x:f>
        <x:v>0.6524888207755127</x:v>
      </x:c>
      <x:c r="G4139" s="36" t="str">
        <x:v>mfhhis01.csv</x:v>
      </x:c>
      <x:c r="H4139" s="36" t="str">
        <x:v>https://ticdata.treasury.gov/Publish/slt_table5.html</x:v>
      </x:c>
      <x:c r="I4139" s="37" t="n">
        <x:v>46269</x:v>
      </x:c>
      <x:c r="J4139" s="36" t="str">
        <x:v>Monthly, end of period</x:v>
      </x:c>
      <x:c r="K4139" s="36" t="str">
        <x:v>Billions of U.S. dollars</x:v>
      </x:c>
    </x:row>
    <x:row r="4140">
      <x:c r="A4140" s="37" t="n">
        <x:v>40756</x:v>
      </x:c>
      <x:c r="B4140" s="36" t="str">
        <x:v>France</x:v>
      </x:c>
      <x:c r="C4140" s="36" t="str">
        <x:v>Country or economy</x:v>
      </x:c>
      <x:c r="D4140" s="55" t="n">
        <x:v>60.9</x:v>
      </x:c>
      <x:c r="E4140" s="55" t="n">
        <x:v>4763.3</x:v>
      </x:c>
      <x:c r="F4140" s="39" t="n">
        <x:f>IF(E4140="","",D4140/E4140)</x:f>
        <x:v>0.012785253920601264</x:v>
      </x:c>
      <x:c r="G4140" s="36" t="str">
        <x:v>mfhhis01.csv</x:v>
      </x:c>
      <x:c r="H4140" s="36" t="str">
        <x:v>https://ticdata.treasury.gov/Publish/slt_table5.html</x:v>
      </x:c>
      <x:c r="I4140" s="37" t="n">
        <x:v>46269</x:v>
      </x:c>
      <x:c r="J4140" s="36" t="str">
        <x:v>Monthly, end of period</x:v>
      </x:c>
      <x:c r="K4140" s="36" t="str">
        <x:v>Billions of U.S. dollars</x:v>
      </x:c>
    </x:row>
    <x:row r="4141">
      <x:c r="A4141" s="37" t="n">
        <x:v>40756</x:v>
      </x:c>
      <x:c r="B4141" s="36" t="str">
        <x:v>Germany</x:v>
      </x:c>
      <x:c r="C4141" s="36" t="str">
        <x:v>Country or economy</x:v>
      </x:c>
      <x:c r="D4141" s="55" t="n">
        <x:v>62.1</x:v>
      </x:c>
      <x:c r="E4141" s="55" t="n">
        <x:v>4763.3</x:v>
      </x:c>
      <x:c r="F4141" s="39" t="n">
        <x:f>IF(E4141="","",D4141/E4141)</x:f>
        <x:v>0.013037180106228875</x:v>
      </x:c>
      <x:c r="G4141" s="36" t="str">
        <x:v>mfhhis01.csv</x:v>
      </x:c>
      <x:c r="H4141" s="36" t="str">
        <x:v>https://ticdata.treasury.gov/Publish/slt_table5.html</x:v>
      </x:c>
      <x:c r="I4141" s="37" t="n">
        <x:v>46269</x:v>
      </x:c>
      <x:c r="J4141" s="36" t="str">
        <x:v>Monthly, end of period</x:v>
      </x:c>
      <x:c r="K4141" s="36" t="str">
        <x:v>Billions of U.S. dollars</x:v>
      </x:c>
    </x:row>
    <x:row r="4142">
      <x:c r="A4142" s="37" t="n">
        <x:v>40756</x:v>
      </x:c>
      <x:c r="B4142" s="36" t="str">
        <x:v>Grand Total</x:v>
      </x:c>
      <x:c r="C4142" s="36" t="str">
        <x:v>Aggregate</x:v>
      </x:c>
      <x:c r="D4142" s="55" t="n">
        <x:v>4763.3</x:v>
      </x:c>
      <x:c r="E4142" s="55" t="n">
        <x:v>4763.3</x:v>
      </x:c>
      <x:c r="F4142" s="39" t="n">
        <x:f>IF(E4142="","",D4142/E4142)</x:f>
        <x:v>1</x:v>
      </x:c>
      <x:c r="G4142" s="36" t="str">
        <x:v>mfhhis01.csv</x:v>
      </x:c>
      <x:c r="H4142" s="36" t="str">
        <x:v>https://ticdata.treasury.gov/Publish/slt_table5.html</x:v>
      </x:c>
      <x:c r="I4142" s="37" t="n">
        <x:v>46269</x:v>
      </x:c>
      <x:c r="J4142" s="36" t="str">
        <x:v>Monthly, end of period</x:v>
      </x:c>
      <x:c r="K4142" s="36" t="str">
        <x:v>Billions of U.S. dollars</x:v>
      </x:c>
    </x:row>
    <x:row r="4143">
      <x:c r="A4143" s="37" t="n">
        <x:v>40756</x:v>
      </x:c>
      <x:c r="B4143" s="36" t="str">
        <x:v>Hong Kong</x:v>
      </x:c>
      <x:c r="C4143" s="36" t="str">
        <x:v>Country or economy</x:v>
      </x:c>
      <x:c r="D4143" s="55" t="n">
        <x:v>102</x:v>
      </x:c>
      <x:c r="E4143" s="55" t="n">
        <x:v>4763.3</x:v>
      </x:c>
      <x:c r="F4143" s="39" t="n">
        <x:f>IF(E4143="","",D4143/E4143)</x:f>
        <x:v>0.021413725778346944</x:v>
      </x:c>
      <x:c r="G4143" s="36" t="str">
        <x:v>mfhhis01.csv</x:v>
      </x:c>
      <x:c r="H4143" s="36" t="str">
        <x:v>https://ticdata.treasury.gov/Publish/slt_table5.html</x:v>
      </x:c>
      <x:c r="I4143" s="37" t="n">
        <x:v>46269</x:v>
      </x:c>
      <x:c r="J4143" s="36" t="str">
        <x:v>Monthly, end of period</x:v>
      </x:c>
      <x:c r="K4143" s="36" t="str">
        <x:v>Billions of U.S. dollars</x:v>
      </x:c>
    </x:row>
    <x:row r="4144">
      <x:c r="A4144" s="37" t="n">
        <x:v>40756</x:v>
      </x:c>
      <x:c r="B4144" s="36" t="str">
        <x:v>India</x:v>
      </x:c>
      <x:c r="C4144" s="36" t="str">
        <x:v>Country or economy</x:v>
      </x:c>
      <x:c r="D4144" s="55" t="n">
        <x:v>40.1</x:v>
      </x:c>
      <x:c r="E4144" s="55" t="n">
        <x:v>4763.3</x:v>
      </x:c>
      <x:c r="F4144" s="39" t="n">
        <x:f>IF(E4144="","",D4144/E4144)</x:f>
        <x:v>0.008418533369722671</x:v>
      </x:c>
      <x:c r="G4144" s="36" t="str">
        <x:v>mfhhis01.csv</x:v>
      </x:c>
      <x:c r="H4144" s="36" t="str">
        <x:v>https://ticdata.treasury.gov/Publish/slt_table5.html</x:v>
      </x:c>
      <x:c r="I4144" s="37" t="n">
        <x:v>46269</x:v>
      </x:c>
      <x:c r="J4144" s="36" t="str">
        <x:v>Monthly, end of period</x:v>
      </x:c>
      <x:c r="K4144" s="36" t="str">
        <x:v>Billions of U.S. dollars</x:v>
      </x:c>
    </x:row>
    <x:row r="4145">
      <x:c r="A4145" s="37" t="n">
        <x:v>40756</x:v>
      </x:c>
      <x:c r="B4145" s="36" t="str">
        <x:v>Ireland</x:v>
      </x:c>
      <x:c r="C4145" s="36" t="str">
        <x:v>Country or economy</x:v>
      </x:c>
      <x:c r="D4145" s="55" t="n">
        <x:v>51.4</x:v>
      </x:c>
      <x:c r="E4145" s="55" t="n">
        <x:v>4763.3</x:v>
      </x:c>
      <x:c r="F4145" s="39" t="n">
        <x:f>IF(E4145="","",D4145/E4145)</x:f>
        <x:v>0.010790838284382676</x:v>
      </x:c>
      <x:c r="G4145" s="36" t="str">
        <x:v>mfhhis01.csv</x:v>
      </x:c>
      <x:c r="H4145" s="36" t="str">
        <x:v>https://ticdata.treasury.gov/Publish/slt_table5.html</x:v>
      </x:c>
      <x:c r="I4145" s="37" t="n">
        <x:v>46269</x:v>
      </x:c>
      <x:c r="J4145" s="36" t="str">
        <x:v>Monthly, end of period</x:v>
      </x:c>
      <x:c r="K4145" s="36" t="str">
        <x:v>Billions of U.S. dollars</x:v>
      </x:c>
    </x:row>
    <x:row r="4146">
      <x:c r="A4146" s="37" t="n">
        <x:v>40756</x:v>
      </x:c>
      <x:c r="B4146" s="36" t="str">
        <x:v>Israel</x:v>
      </x:c>
      <x:c r="C4146" s="36" t="str">
        <x:v>Country or economy</x:v>
      </x:c>
      <x:c r="D4146" s="55" t="n">
        <x:v>22</x:v>
      </x:c>
      <x:c r="E4146" s="55" t="n">
        <x:v>4763.3</x:v>
      </x:c>
      <x:c r="F4146" s="39" t="n">
        <x:f>IF(E4146="","",D4146/E4146)</x:f>
        <x:v>0.004618646736506204</x:v>
      </x:c>
      <x:c r="G4146" s="36" t="str">
        <x:v>mfhhis01.csv</x:v>
      </x:c>
      <x:c r="H4146" s="36" t="str">
        <x:v>https://ticdata.treasury.gov/Publish/slt_table5.html</x:v>
      </x:c>
      <x:c r="I4146" s="37" t="n">
        <x:v>46269</x:v>
      </x:c>
      <x:c r="J4146" s="36" t="str">
        <x:v>Monthly, end of period</x:v>
      </x:c>
      <x:c r="K4146" s="36" t="str">
        <x:v>Billions of U.S. dollars</x:v>
      </x:c>
    </x:row>
    <x:row r="4147">
      <x:c r="A4147" s="37" t="n">
        <x:v>40756</x:v>
      </x:c>
      <x:c r="B4147" s="36" t="str">
        <x:v>Italy</x:v>
      </x:c>
      <x:c r="C4147" s="36" t="str">
        <x:v>Country or economy</x:v>
      </x:c>
      <x:c r="D4147" s="55" t="n">
        <x:v>20.7</x:v>
      </x:c>
      <x:c r="E4147" s="55" t="n">
        <x:v>4763.3</x:v>
      </x:c>
      <x:c r="F4147" s="39" t="n">
        <x:f>IF(E4147="","",D4147/E4147)</x:f>
        <x:v>0.0043457267020762915</x:v>
      </x:c>
      <x:c r="G4147" s="36" t="str">
        <x:v>mfhhis01.csv</x:v>
      </x:c>
      <x:c r="H4147" s="36" t="str">
        <x:v>https://ticdata.treasury.gov/Publish/slt_table5.html</x:v>
      </x:c>
      <x:c r="I4147" s="37" t="n">
        <x:v>46269</x:v>
      </x:c>
      <x:c r="J4147" s="36" t="str">
        <x:v>Monthly, end of period</x:v>
      </x:c>
      <x:c r="K4147" s="36" t="str">
        <x:v>Billions of U.S. dollars</x:v>
      </x:c>
    </x:row>
    <x:row r="4148">
      <x:c r="A4148" s="37" t="n">
        <x:v>40756</x:v>
      </x:c>
      <x:c r="B4148" s="36" t="str">
        <x:v>Japan</x:v>
      </x:c>
      <x:c r="C4148" s="36" t="str">
        <x:v>Country or economy</x:v>
      </x:c>
      <x:c r="D4148" s="55" t="n">
        <x:v>906.7</x:v>
      </x:c>
      <x:c r="E4148" s="55" t="n">
        <x:v>4763.3</x:v>
      </x:c>
      <x:c r="F4148" s="39" t="n">
        <x:f>IF(E4148="","",D4148/E4148)</x:f>
        <x:v>0.1903512270904625</x:v>
      </x:c>
      <x:c r="G4148" s="36" t="str">
        <x:v>mfhhis01.csv</x:v>
      </x:c>
      <x:c r="H4148" s="36" t="str">
        <x:v>https://ticdata.treasury.gov/Publish/slt_table5.html</x:v>
      </x:c>
      <x:c r="I4148" s="37" t="n">
        <x:v>46269</x:v>
      </x:c>
      <x:c r="J4148" s="36" t="str">
        <x:v>Monthly, end of period</x:v>
      </x:c>
      <x:c r="K4148" s="36" t="str">
        <x:v>Billions of U.S. dollars</x:v>
      </x:c>
    </x:row>
    <x:row r="4149">
      <x:c r="A4149" s="37" t="n">
        <x:v>40756</x:v>
      </x:c>
      <x:c r="B4149" s="36" t="str">
        <x:v>Korea, South</x:v>
      </x:c>
      <x:c r="C4149" s="36" t="str">
        <x:v>Country or economy</x:v>
      </x:c>
      <x:c r="D4149" s="55" t="n">
        <x:v>36.3</x:v>
      </x:c>
      <x:c r="E4149" s="55" t="n">
        <x:v>4763.3</x:v>
      </x:c>
      <x:c r="F4149" s="39" t="n">
        <x:f>IF(E4149="","",D4149/E4149)</x:f>
        <x:v>0.007620767115235235</x:v>
      </x:c>
      <x:c r="G4149" s="36" t="str">
        <x:v>mfhhis01.csv</x:v>
      </x:c>
      <x:c r="H4149" s="36" t="str">
        <x:v>https://ticdata.treasury.gov/Publish/slt_table5.html</x:v>
      </x:c>
      <x:c r="I4149" s="37" t="n">
        <x:v>46269</x:v>
      </x:c>
      <x:c r="J4149" s="36" t="str">
        <x:v>Monthly, end of period</x:v>
      </x:c>
      <x:c r="K4149" s="36" t="str">
        <x:v>Billions of U.S. dollars</x:v>
      </x:c>
    </x:row>
    <x:row r="4150">
      <x:c r="A4150" s="37" t="n">
        <x:v>40756</x:v>
      </x:c>
      <x:c r="B4150" s="36" t="str">
        <x:v>Luxembourg</x:v>
      </x:c>
      <x:c r="C4150" s="36" t="str">
        <x:v>Country or economy</x:v>
      </x:c>
      <x:c r="D4150" s="55" t="n">
        <x:v>114.7</x:v>
      </x:c>
      <x:c r="E4150" s="55" t="n">
        <x:v>4763.3</x:v>
      </x:c>
      <x:c r="F4150" s="39" t="n">
        <x:f>IF(E4150="","",D4150/E4150)</x:f>
        <x:v>0.024079944576239163</x:v>
      </x:c>
      <x:c r="G4150" s="36" t="str">
        <x:v>mfhhis01.csv</x:v>
      </x:c>
      <x:c r="H4150" s="36" t="str">
        <x:v>https://ticdata.treasury.gov/Publish/slt_table5.html</x:v>
      </x:c>
      <x:c r="I4150" s="37" t="n">
        <x:v>46269</x:v>
      </x:c>
      <x:c r="J4150" s="36" t="str">
        <x:v>Monthly, end of period</x:v>
      </x:c>
      <x:c r="K4150" s="36" t="str">
        <x:v>Billions of U.S. dollars</x:v>
      </x:c>
    </x:row>
    <x:row r="4151">
      <x:c r="A4151" s="37" t="n">
        <x:v>40756</x:v>
      </x:c>
      <x:c r="B4151" s="36" t="str">
        <x:v>Malaysia</x:v>
      </x:c>
      <x:c r="C4151" s="36" t="str">
        <x:v>Country or economy</x:v>
      </x:c>
      <x:c r="D4151" s="55" t="n">
        <x:v>15.4</x:v>
      </x:c>
      <x:c r="E4151" s="55" t="n">
        <x:v>4763.3</x:v>
      </x:c>
      <x:c r="F4151" s="39" t="n">
        <x:f>IF(E4151="","",D4151/E4151)</x:f>
        <x:v>0.0032330527155543425</x:v>
      </x:c>
      <x:c r="G4151" s="36" t="str">
        <x:v>mfhhis01.csv</x:v>
      </x:c>
      <x:c r="H4151" s="36" t="str">
        <x:v>https://ticdata.treasury.gov/Publish/slt_table5.html</x:v>
      </x:c>
      <x:c r="I4151" s="37" t="n">
        <x:v>46269</x:v>
      </x:c>
      <x:c r="J4151" s="36" t="str">
        <x:v>Monthly, end of period</x:v>
      </x:c>
      <x:c r="K4151" s="36" t="str">
        <x:v>Billions of U.S. dollars</x:v>
      </x:c>
    </x:row>
    <x:row r="4152">
      <x:c r="A4152" s="37" t="n">
        <x:v>40756</x:v>
      </x:c>
      <x:c r="B4152" s="36" t="str">
        <x:v>Mexico</x:v>
      </x:c>
      <x:c r="C4152" s="36" t="str">
        <x:v>Country or economy</x:v>
      </x:c>
      <x:c r="D4152" s="55" t="n">
        <x:v>29.9</x:v>
      </x:c>
      <x:c r="E4152" s="55" t="n">
        <x:v>4763.3</x:v>
      </x:c>
      <x:c r="F4152" s="39" t="n">
        <x:f>IF(E4152="","",D4152/E4152)</x:f>
        <x:v>0.006277160791887977</x:v>
      </x:c>
      <x:c r="G4152" s="36" t="str">
        <x:v>mfhhis01.csv</x:v>
      </x:c>
      <x:c r="H4152" s="36" t="str">
        <x:v>https://ticdata.treasury.gov/Publish/slt_table5.html</x:v>
      </x:c>
      <x:c r="I4152" s="37" t="n">
        <x:v>46269</x:v>
      </x:c>
      <x:c r="J4152" s="36" t="str">
        <x:v>Monthly, end of period</x:v>
      </x:c>
      <x:c r="K4152" s="36" t="str">
        <x:v>Billions of U.S. dollars</x:v>
      </x:c>
    </x:row>
    <x:row r="4153">
      <x:c r="A4153" s="37" t="n">
        <x:v>40756</x:v>
      </x:c>
      <x:c r="B4153" s="36" t="str">
        <x:v>Netherlands</x:v>
      </x:c>
      <x:c r="C4153" s="36" t="str">
        <x:v>Country or economy</x:v>
      </x:c>
      <x:c r="D4153" s="55" t="n">
        <x:v>23.1</x:v>
      </x:c>
      <x:c r="E4153" s="55" t="n">
        <x:v>4763.3</x:v>
      </x:c>
      <x:c r="F4153" s="39" t="n">
        <x:f>IF(E4153="","",D4153/E4153)</x:f>
        <x:v>0.004849579073331514</x:v>
      </x:c>
      <x:c r="G4153" s="36" t="str">
        <x:v>mfhhis01.csv</x:v>
      </x:c>
      <x:c r="H4153" s="36" t="str">
        <x:v>https://ticdata.treasury.gov/Publish/slt_table5.html</x:v>
      </x:c>
      <x:c r="I4153" s="37" t="n">
        <x:v>46269</x:v>
      </x:c>
      <x:c r="J4153" s="36" t="str">
        <x:v>Monthly, end of period</x:v>
      </x:c>
      <x:c r="K4153" s="36" t="str">
        <x:v>Billions of U.S. dollars</x:v>
      </x:c>
    </x:row>
    <x:row r="4154">
      <x:c r="A4154" s="37" t="n">
        <x:v>40756</x:v>
      </x:c>
      <x:c r="B4154" s="36" t="str">
        <x:v>Norway</x:v>
      </x:c>
      <x:c r="C4154" s="36" t="str">
        <x:v>Country or economy</x:v>
      </x:c>
      <x:c r="D4154" s="55" t="n">
        <x:v>28.1</x:v>
      </x:c>
      <x:c r="E4154" s="55" t="n">
        <x:v>4763.3</x:v>
      </x:c>
      <x:c r="F4154" s="39" t="n">
        <x:f>IF(E4154="","",D4154/E4154)</x:f>
        <x:v>0.005899271513446561</x:v>
      </x:c>
      <x:c r="G4154" s="36" t="str">
        <x:v>mfhhis01.csv</x:v>
      </x:c>
      <x:c r="H4154" s="36" t="str">
        <x:v>https://ticdata.treasury.gov/Publish/slt_table5.html</x:v>
      </x:c>
      <x:c r="I4154" s="37" t="n">
        <x:v>46269</x:v>
      </x:c>
      <x:c r="J4154" s="36" t="str">
        <x:v>Monthly, end of period</x:v>
      </x:c>
      <x:c r="K4154" s="36" t="str">
        <x:v>Billions of U.S. dollars</x:v>
      </x:c>
    </x:row>
    <x:row r="4155">
      <x:c r="A4155" s="37" t="n">
        <x:v>40756</x:v>
      </x:c>
      <x:c r="B4155" s="36" t="str">
        <x:v>Oil Exporters</x:v>
      </x:c>
      <x:c r="C4155" s="36" t="str">
        <x:v>Country or economy</x:v>
      </x:c>
      <x:c r="D4155" s="55" t="n">
        <x:v>246</x:v>
      </x:c>
      <x:c r="E4155" s="55" t="n">
        <x:v>4763.3</x:v>
      </x:c>
      <x:c r="F4155" s="39" t="n">
        <x:f>IF(E4155="","",D4155/E4155)</x:f>
        <x:v>0.051644868053660274</x:v>
      </x:c>
      <x:c r="G4155" s="36" t="str">
        <x:v>mfhhis01.csv</x:v>
      </x:c>
      <x:c r="H4155" s="36" t="str">
        <x:v>https://ticdata.treasury.gov/Publish/slt_table5.html</x:v>
      </x:c>
      <x:c r="I4155" s="37" t="n">
        <x:v>46269</x:v>
      </x:c>
      <x:c r="J4155" s="36" t="str">
        <x:v>Monthly, end of period</x:v>
      </x:c>
      <x:c r="K4155" s="36" t="str">
        <x:v>Billions of U.S. dollars</x:v>
      </x:c>
    </x:row>
    <x:row r="4156">
      <x:c r="A4156" s="37" t="n">
        <x:v>40756</x:v>
      </x:c>
      <x:c r="B4156" s="36" t="str">
        <x:v>Philippines</x:v>
      </x:c>
      <x:c r="C4156" s="36" t="str">
        <x:v>Country or economy</x:v>
      </x:c>
      <x:c r="D4156" s="55" t="n">
        <x:v>30</x:v>
      </x:c>
      <x:c r="E4156" s="55" t="n">
        <x:v>4763.3</x:v>
      </x:c>
      <x:c r="F4156" s="39" t="n">
        <x:f>IF(E4156="","",D4156/E4156)</x:f>
        <x:v>0.006298154640690277</x:v>
      </x:c>
      <x:c r="G4156" s="36" t="str">
        <x:v>mfhhis01.csv</x:v>
      </x:c>
      <x:c r="H4156" s="36" t="str">
        <x:v>https://ticdata.treasury.gov/Publish/slt_table5.html</x:v>
      </x:c>
      <x:c r="I4156" s="37" t="n">
        <x:v>46269</x:v>
      </x:c>
      <x:c r="J4156" s="36" t="str">
        <x:v>Monthly, end of period</x:v>
      </x:c>
      <x:c r="K4156" s="36" t="str">
        <x:v>Billions of U.S. dollars</x:v>
      </x:c>
    </x:row>
    <x:row r="4157">
      <x:c r="A4157" s="37" t="n">
        <x:v>40756</x:v>
      </x:c>
      <x:c r="B4157" s="36" t="str">
        <x:v>Poland</x:v>
      </x:c>
      <x:c r="C4157" s="36" t="str">
        <x:v>Country or economy</x:v>
      </x:c>
      <x:c r="D4157" s="55" t="n">
        <x:v>31.2</x:v>
      </x:c>
      <x:c r="E4157" s="55" t="n">
        <x:v>4763.3</x:v>
      </x:c>
      <x:c r="F4157" s="39" t="n">
        <x:f>IF(E4157="","",D4157/E4157)</x:f>
        <x:v>0.006550080826317888</x:v>
      </x:c>
      <x:c r="G4157" s="36" t="str">
        <x:v>mfhhis01.csv</x:v>
      </x:c>
      <x:c r="H4157" s="36" t="str">
        <x:v>https://ticdata.treasury.gov/Publish/slt_table5.html</x:v>
      </x:c>
      <x:c r="I4157" s="37" t="n">
        <x:v>46269</x:v>
      </x:c>
      <x:c r="J4157" s="36" t="str">
        <x:v>Monthly, end of period</x:v>
      </x:c>
      <x:c r="K4157" s="36" t="str">
        <x:v>Billions of U.S. dollars</x:v>
      </x:c>
    </x:row>
    <x:row r="4158">
      <x:c r="A4158" s="37" t="n">
        <x:v>40756</x:v>
      </x:c>
      <x:c r="B4158" s="36" t="str">
        <x:v>Russia</x:v>
      </x:c>
      <x:c r="C4158" s="36" t="str">
        <x:v>Country or economy</x:v>
      </x:c>
      <x:c r="D4158" s="55" t="n">
        <x:v>138.1</x:v>
      </x:c>
      <x:c r="E4158" s="55" t="n">
        <x:v>4763.3</x:v>
      </x:c>
      <x:c r="F4158" s="39" t="n">
        <x:f>IF(E4158="","",D4158/E4158)</x:f>
        <x:v>0.028992505195977576</x:v>
      </x:c>
      <x:c r="G4158" s="36" t="str">
        <x:v>mfhhis01.csv</x:v>
      </x:c>
      <x:c r="H4158" s="36" t="str">
        <x:v>https://ticdata.treasury.gov/Publish/slt_table5.html</x:v>
      </x:c>
      <x:c r="I4158" s="37" t="n">
        <x:v>46269</x:v>
      </x:c>
      <x:c r="J4158" s="36" t="str">
        <x:v>Monthly, end of period</x:v>
      </x:c>
      <x:c r="K4158" s="36" t="str">
        <x:v>Billions of U.S. dollars</x:v>
      </x:c>
    </x:row>
    <x:row r="4159">
      <x:c r="A4159" s="37" t="n">
        <x:v>40756</x:v>
      </x:c>
      <x:c r="B4159" s="36" t="str">
        <x:v>Singapore</x:v>
      </x:c>
      <x:c r="C4159" s="36" t="str">
        <x:v>Country or economy</x:v>
      </x:c>
      <x:c r="D4159" s="55" t="n">
        <x:v>61</x:v>
      </x:c>
      <x:c r="E4159" s="55" t="n">
        <x:v>4763.3</x:v>
      </x:c>
      <x:c r="F4159" s="39" t="n">
        <x:f>IF(E4159="","",D4159/E4159)</x:f>
        <x:v>0.012806247769403565</x:v>
      </x:c>
      <x:c r="G4159" s="36" t="str">
        <x:v>mfhhis01.csv</x:v>
      </x:c>
      <x:c r="H4159" s="36" t="str">
        <x:v>https://ticdata.treasury.gov/Publish/slt_table5.html</x:v>
      </x:c>
      <x:c r="I4159" s="37" t="n">
        <x:v>46269</x:v>
      </x:c>
      <x:c r="J4159" s="36" t="str">
        <x:v>Monthly, end of period</x:v>
      </x:c>
      <x:c r="K4159" s="36" t="str">
        <x:v>Billions of U.S. dollars</x:v>
      </x:c>
    </x:row>
    <x:row r="4160">
      <x:c r="A4160" s="37" t="n">
        <x:v>40756</x:v>
      </x:c>
      <x:c r="B4160" s="36" t="str">
        <x:v>South Africa</x:v>
      </x:c>
      <x:c r="C4160" s="36" t="str">
        <x:v>Country or economy</x:v>
      </x:c>
      <x:c r="D4160" s="55" t="n">
        <x:v>11</x:v>
      </x:c>
      <x:c r="E4160" s="55" t="n">
        <x:v>4763.3</x:v>
      </x:c>
      <x:c r="F4160" s="39" t="n">
        <x:f>IF(E4160="","",D4160/E4160)</x:f>
        <x:v>0.002309323368253102</x:v>
      </x:c>
      <x:c r="G4160" s="36" t="str">
        <x:v>mfhhis01.csv</x:v>
      </x:c>
      <x:c r="H4160" s="36" t="str">
        <x:v>https://ticdata.treasury.gov/Publish/slt_table5.html</x:v>
      </x:c>
      <x:c r="I4160" s="37" t="n">
        <x:v>46269</x:v>
      </x:c>
      <x:c r="J4160" s="36" t="str">
        <x:v>Monthly, end of period</x:v>
      </x:c>
      <x:c r="K4160" s="36" t="str">
        <x:v>Billions of U.S. dollars</x:v>
      </x:c>
    </x:row>
    <x:row r="4161">
      <x:c r="A4161" s="37" t="n">
        <x:v>40756</x:v>
      </x:c>
      <x:c r="B4161" s="36" t="str">
        <x:v>Spain</x:v>
      </x:c>
      <x:c r="C4161" s="36" t="str">
        <x:v>Country or economy</x:v>
      </x:c>
      <x:c r="D4161" s="55" t="n">
        <x:v>13.3</x:v>
      </x:c>
      <x:c r="E4161" s="55" t="n">
        <x:v>4763.3</x:v>
      </x:c>
      <x:c r="F4161" s="39" t="n">
        <x:f>IF(E4161="","",D4161/E4161)</x:f>
        <x:v>0.002792181890706023</x:v>
      </x:c>
      <x:c r="G4161" s="36" t="str">
        <x:v>mfhhis01.csv</x:v>
      </x:c>
      <x:c r="H4161" s="36" t="str">
        <x:v>https://ticdata.treasury.gov/Publish/slt_table5.html</x:v>
      </x:c>
      <x:c r="I4161" s="37" t="n">
        <x:v>46269</x:v>
      </x:c>
      <x:c r="J4161" s="36" t="str">
        <x:v>Monthly, end of period</x:v>
      </x:c>
      <x:c r="K4161" s="36" t="str">
        <x:v>Billions of U.S. dollars</x:v>
      </x:c>
    </x:row>
    <x:row r="4162">
      <x:c r="A4162" s="37" t="n">
        <x:v>40756</x:v>
      </x:c>
      <x:c r="B4162" s="36" t="str">
        <x:v>Sweden</x:v>
      </x:c>
      <x:c r="C4162" s="36" t="str">
        <x:v>Country or economy</x:v>
      </x:c>
      <x:c r="D4162" s="55" t="n">
        <x:v>28.4</x:v>
      </x:c>
      <x:c r="E4162" s="55" t="n">
        <x:v>4763.3</x:v>
      </x:c>
      <x:c r="F4162" s="39" t="n">
        <x:f>IF(E4162="","",D4162/E4162)</x:f>
        <x:v>0.005962253059853462</x:v>
      </x:c>
      <x:c r="G4162" s="36" t="str">
        <x:v>mfhhis01.csv</x:v>
      </x:c>
      <x:c r="H4162" s="36" t="str">
        <x:v>https://ticdata.treasury.gov/Publish/slt_table5.html</x:v>
      </x:c>
      <x:c r="I4162" s="37" t="n">
        <x:v>46269</x:v>
      </x:c>
      <x:c r="J4162" s="36" t="str">
        <x:v>Monthly, end of period</x:v>
      </x:c>
      <x:c r="K4162" s="36" t="str">
        <x:v>Billions of U.S. dollars</x:v>
      </x:c>
    </x:row>
    <x:row r="4163">
      <x:c r="A4163" s="37" t="n">
        <x:v>40756</x:v>
      </x:c>
      <x:c r="B4163" s="36" t="str">
        <x:v>Switzerland</x:v>
      </x:c>
      <x:c r="C4163" s="36" t="str">
        <x:v>Country or economy</x:v>
      </x:c>
      <x:c r="D4163" s="55" t="n">
        <x:v>157.6</x:v>
      </x:c>
      <x:c r="E4163" s="55" t="n">
        <x:v>4763.3</x:v>
      </x:c>
      <x:c r="F4163" s="39" t="n">
        <x:f>IF(E4163="","",D4163/E4163)</x:f>
        <x:v>0.03308630571242625</x:v>
      </x:c>
      <x:c r="G4163" s="36" t="str">
        <x:v>mfhhis01.csv</x:v>
      </x:c>
      <x:c r="H4163" s="36" t="str">
        <x:v>https://ticdata.treasury.gov/Publish/slt_table5.html</x:v>
      </x:c>
      <x:c r="I4163" s="37" t="n">
        <x:v>46269</x:v>
      </x:c>
      <x:c r="J4163" s="36" t="str">
        <x:v>Monthly, end of period</x:v>
      </x:c>
      <x:c r="K4163" s="36" t="str">
        <x:v>Billions of U.S. dollars</x:v>
      </x:c>
    </x:row>
    <x:row r="4164">
      <x:c r="A4164" s="37" t="n">
        <x:v>40756</x:v>
      </x:c>
      <x:c r="B4164" s="36" t="str">
        <x:v>Taiwan</x:v>
      </x:c>
      <x:c r="C4164" s="36" t="str">
        <x:v>Country or economy</x:v>
      </x:c>
      <x:c r="D4164" s="55" t="n">
        <x:v>143.5</x:v>
      </x:c>
      <x:c r="E4164" s="55" t="n">
        <x:v>4763.3</x:v>
      </x:c>
      <x:c r="F4164" s="39" t="n">
        <x:f>IF(E4164="","",D4164/E4164)</x:f>
        <x:v>0.03012617303130183</x:v>
      </x:c>
      <x:c r="G4164" s="36" t="str">
        <x:v>mfhhis01.csv</x:v>
      </x:c>
      <x:c r="H4164" s="36" t="str">
        <x:v>https://ticdata.treasury.gov/Publish/slt_table5.html</x:v>
      </x:c>
      <x:c r="I4164" s="37" t="n">
        <x:v>46269</x:v>
      </x:c>
      <x:c r="J4164" s="36" t="str">
        <x:v>Monthly, end of period</x:v>
      </x:c>
      <x:c r="K4164" s="36" t="str">
        <x:v>Billions of U.S. dollars</x:v>
      </x:c>
    </x:row>
    <x:row r="4165">
      <x:c r="A4165" s="37" t="n">
        <x:v>40756</x:v>
      </x:c>
      <x:c r="B4165" s="36" t="str">
        <x:v>Thailand</x:v>
      </x:c>
      <x:c r="C4165" s="36" t="str">
        <x:v>Country or economy</x:v>
      </x:c>
      <x:c r="D4165" s="55" t="n">
        <x:v>47.6</x:v>
      </x:c>
      <x:c r="E4165" s="55" t="n">
        <x:v>4763.3</x:v>
      </x:c>
      <x:c r="F4165" s="39" t="n">
        <x:f>IF(E4165="","",D4165/E4165)</x:f>
        <x:v>0.009993072029895241</x:v>
      </x:c>
      <x:c r="G4165" s="36" t="str">
        <x:v>mfhhis01.csv</x:v>
      </x:c>
      <x:c r="H4165" s="36" t="str">
        <x:v>https://ticdata.treasury.gov/Publish/slt_table5.html</x:v>
      </x:c>
      <x:c r="I4165" s="37" t="n">
        <x:v>46269</x:v>
      </x:c>
      <x:c r="J4165" s="36" t="str">
        <x:v>Monthly, end of period</x:v>
      </x:c>
      <x:c r="K4165" s="36" t="str">
        <x:v>Billions of U.S. dollars</x:v>
      </x:c>
    </x:row>
    <x:row r="4166">
      <x:c r="A4166" s="37" t="n">
        <x:v>40756</x:v>
      </x:c>
      <x:c r="B4166" s="36" t="str">
        <x:v>Turkey</x:v>
      </x:c>
      <x:c r="C4166" s="36" t="str">
        <x:v>Country or economy</x:v>
      </x:c>
      <x:c r="D4166" s="55" t="n">
        <x:v>40.1</x:v>
      </x:c>
      <x:c r="E4166" s="55" t="n">
        <x:v>4763.3</x:v>
      </x:c>
      <x:c r="F4166" s="39" t="n">
        <x:f>IF(E4166="","",D4166/E4166)</x:f>
        <x:v>0.008418533369722671</x:v>
      </x:c>
      <x:c r="G4166" s="36" t="str">
        <x:v>mfhhis01.csv</x:v>
      </x:c>
      <x:c r="H4166" s="36" t="str">
        <x:v>https://ticdata.treasury.gov/Publish/slt_table5.html</x:v>
      </x:c>
      <x:c r="I4166" s="37" t="n">
        <x:v>46269</x:v>
      </x:c>
      <x:c r="J4166" s="36" t="str">
        <x:v>Monthly, end of period</x:v>
      </x:c>
      <x:c r="K4166" s="36" t="str">
        <x:v>Billions of U.S. dollars</x:v>
      </x:c>
    </x:row>
    <x:row r="4167">
      <x:c r="A4167" s="37" t="n">
        <x:v>40756</x:v>
      </x:c>
      <x:c r="B4167" s="36" t="str">
        <x:v>United Kingdom</x:v>
      </x:c>
      <x:c r="C4167" s="36" t="str">
        <x:v>Country or economy</x:v>
      </x:c>
      <x:c r="D4167" s="55" t="n">
        <x:v>181.2</x:v>
      </x:c>
      <x:c r="E4167" s="55" t="n">
        <x:v>4763.3</x:v>
      </x:c>
      <x:c r="F4167" s="39" t="n">
        <x:f>IF(E4167="","",D4167/E4167)</x:f>
        <x:v>0.038040854029769276</x:v>
      </x:c>
      <x:c r="G4167" s="36" t="str">
        <x:v>mfhhis01.csv</x:v>
      </x:c>
      <x:c r="H4167" s="36" t="str">
        <x:v>https://ticdata.treasury.gov/Publish/slt_table5.html</x:v>
      </x:c>
      <x:c r="I4167" s="37" t="n">
        <x:v>46269</x:v>
      </x:c>
      <x:c r="J4167" s="36" t="str">
        <x:v>Monthly, end of period</x:v>
      </x:c>
      <x:c r="K4167" s="36" t="str">
        <x:v>Billions of U.S. dollars</x:v>
      </x:c>
    </x:row>
    <x:row r="4168">
      <x:c r="A4168" s="37" t="n">
        <x:v>40787</x:v>
      </x:c>
      <x:c r="B4168" s="36" t="str">
        <x:v>All Other</x:v>
      </x:c>
      <x:c r="C4168" s="36" t="str">
        <x:v>Aggregate</x:v>
      </x:c>
      <x:c r="D4168" s="55" t="n">
        <x:v>194</x:v>
      </x:c>
      <x:c r="E4168" s="55" t="n">
        <x:v>4912.1</x:v>
      </x:c>
      <x:c r="F4168" s="39" t="n">
        <x:f>IF(E4168="","",D4168/E4168)</x:f>
        <x:v>0.03949430996925958</x:v>
      </x:c>
      <x:c r="G4168" s="36" t="str">
        <x:v>mfhhis01.csv</x:v>
      </x:c>
      <x:c r="H4168" s="36" t="str">
        <x:v>https://ticdata.treasury.gov/Publish/slt_table5.html</x:v>
      </x:c>
      <x:c r="I4168" s="37" t="n">
        <x:v>46269</x:v>
      </x:c>
      <x:c r="J4168" s="36" t="str">
        <x:v>Monthly, end of period</x:v>
      </x:c>
      <x:c r="K4168" s="36" t="str">
        <x:v>Billions of U.S. dollars</x:v>
      </x:c>
    </x:row>
    <x:row r="4169">
      <x:c r="A4169" s="37" t="n">
        <x:v>40787</x:v>
      </x:c>
      <x:c r="B4169" s="36" t="str">
        <x:v>Australia</x:v>
      </x:c>
      <x:c r="C4169" s="36" t="str">
        <x:v>Country or economy</x:v>
      </x:c>
      <x:c r="D4169" s="55" t="n">
        <x:v>23.4</x:v>
      </x:c>
      <x:c r="E4169" s="55" t="n">
        <x:v>4912.1</x:v>
      </x:c>
      <x:c r="F4169" s="39" t="n">
        <x:f>IF(E4169="","",D4169/E4169)</x:f>
        <x:v>0.004763746666395227</x:v>
      </x:c>
      <x:c r="G4169" s="36" t="str">
        <x:v>mfhhis01.csv</x:v>
      </x:c>
      <x:c r="H4169" s="36" t="str">
        <x:v>https://ticdata.treasury.gov/Publish/slt_table5.html</x:v>
      </x:c>
      <x:c r="I4169" s="37" t="n">
        <x:v>46269</x:v>
      </x:c>
      <x:c r="J4169" s="36" t="str">
        <x:v>Monthly, end of period</x:v>
      </x:c>
      <x:c r="K4169" s="36" t="str">
        <x:v>Billions of U.S. dollars</x:v>
      </x:c>
    </x:row>
    <x:row r="4170">
      <x:c r="A4170" s="37" t="n">
        <x:v>40787</x:v>
      </x:c>
      <x:c r="B4170" s="36" t="str">
        <x:v>Belgium</x:v>
      </x:c>
      <x:c r="C4170" s="36" t="str">
        <x:v>Country or economy</x:v>
      </x:c>
      <x:c r="D4170" s="55" t="n">
        <x:v>132.1</x:v>
      </x:c>
      <x:c r="E4170" s="55" t="n">
        <x:v>4912.1</x:v>
      </x:c>
      <x:c r="F4170" s="39" t="n">
        <x:f>IF(E4170="","",D4170/E4170)</x:f>
        <x:v>0.02689277498422263</x:v>
      </x:c>
      <x:c r="G4170" s="36" t="str">
        <x:v>mfhhis01.csv</x:v>
      </x:c>
      <x:c r="H4170" s="36" t="str">
        <x:v>https://ticdata.treasury.gov/Publish/slt_table5.html</x:v>
      </x:c>
      <x:c r="I4170" s="37" t="n">
        <x:v>46269</x:v>
      </x:c>
      <x:c r="J4170" s="36" t="str">
        <x:v>Monthly, end of period</x:v>
      </x:c>
      <x:c r="K4170" s="36" t="str">
        <x:v>Billions of U.S. dollars</x:v>
      </x:c>
    </x:row>
    <x:row r="4171">
      <x:c r="A4171" s="37" t="n">
        <x:v>40787</x:v>
      </x:c>
      <x:c r="B4171" s="36" t="str">
        <x:v>Brazil</x:v>
      </x:c>
      <x:c r="C4171" s="36" t="str">
        <x:v>Country or economy</x:v>
      </x:c>
      <x:c r="D4171" s="55" t="n">
        <x:v>226.4</x:v>
      </x:c>
      <x:c r="E4171" s="55" t="n">
        <x:v>4912.1</x:v>
      </x:c>
      <x:c r="F4171" s="39" t="n">
        <x:f>IF(E4171="","",D4171/E4171)</x:f>
        <x:v>0.04609026689196066</x:v>
      </x:c>
      <x:c r="G4171" s="36" t="str">
        <x:v>mfhhis01.csv</x:v>
      </x:c>
      <x:c r="H4171" s="36" t="str">
        <x:v>https://ticdata.treasury.gov/Publish/slt_table5.html</x:v>
      </x:c>
      <x:c r="I4171" s="37" t="n">
        <x:v>46269</x:v>
      </x:c>
      <x:c r="J4171" s="36" t="str">
        <x:v>Monthly, end of period</x:v>
      </x:c>
      <x:c r="K4171" s="36" t="str">
        <x:v>Billions of U.S. dollars</x:v>
      </x:c>
    </x:row>
    <x:row r="4172">
      <x:c r="A4172" s="37" t="n">
        <x:v>40787</x:v>
      </x:c>
      <x:c r="B4172" s="36" t="str">
        <x:v>Canada</x:v>
      </x:c>
      <x:c r="C4172" s="36" t="str">
        <x:v>Country or economy</x:v>
      </x:c>
      <x:c r="D4172" s="55" t="n">
        <x:v>45.1</x:v>
      </x:c>
      <x:c r="E4172" s="55" t="n">
        <x:v>4912.1</x:v>
      </x:c>
      <x:c r="F4172" s="39" t="n">
        <x:f>IF(E4172="","",D4172/E4172)</x:f>
        <x:v>0.009181409173266016</x:v>
      </x:c>
      <x:c r="G4172" s="36" t="str">
        <x:v>mfhhis01.csv</x:v>
      </x:c>
      <x:c r="H4172" s="36" t="str">
        <x:v>https://ticdata.treasury.gov/Publish/slt_table5.html</x:v>
      </x:c>
      <x:c r="I4172" s="37" t="n">
        <x:v>46269</x:v>
      </x:c>
      <x:c r="J4172" s="36" t="str">
        <x:v>Monthly, end of period</x:v>
      </x:c>
      <x:c r="K4172" s="36" t="str">
        <x:v>Billions of U.S. dollars</x:v>
      </x:c>
    </x:row>
    <x:row r="4173">
      <x:c r="A4173" s="37" t="n">
        <x:v>40787</x:v>
      </x:c>
      <x:c r="B4173" s="36" t="str">
        <x:v>Carib Bnkng Ctrs</x:v>
      </x:c>
      <x:c r="C4173" s="36" t="str">
        <x:v>Country or economy</x:v>
      </x:c>
      <x:c r="D4173" s="55" t="n">
        <x:v>210.9</x:v>
      </x:c>
      <x:c r="E4173" s="55" t="n">
        <x:v>4912.1</x:v>
      </x:c>
      <x:c r="F4173" s="39" t="n">
        <x:f>IF(E4173="","",D4173/E4173)</x:f>
        <x:v>0.042934793672767244</x:v>
      </x:c>
      <x:c r="G4173" s="36" t="str">
        <x:v>mfhhis01.csv</x:v>
      </x:c>
      <x:c r="H4173" s="36" t="str">
        <x:v>https://ticdata.treasury.gov/Publish/slt_table5.html</x:v>
      </x:c>
      <x:c r="I4173" s="37" t="n">
        <x:v>46269</x:v>
      </x:c>
      <x:c r="J4173" s="36" t="str">
        <x:v>Monthly, end of period</x:v>
      </x:c>
      <x:c r="K4173" s="36" t="str">
        <x:v>Billions of U.S. dollars</x:v>
      </x:c>
    </x:row>
    <x:row r="4174">
      <x:c r="A4174" s="37" t="n">
        <x:v>40787</x:v>
      </x:c>
      <x:c r="B4174" s="36" t="str">
        <x:v>Chile</x:v>
      </x:c>
      <x:c r="C4174" s="36" t="str">
        <x:v>Country or economy</x:v>
      </x:c>
      <x:c r="D4174" s="55" t="n">
        <x:v>22.2</x:v>
      </x:c>
      <x:c r="E4174" s="55" t="n">
        <x:v>4912.1</x:v>
      </x:c>
      <x:c r="F4174" s="39" t="n">
        <x:f>IF(E4174="","",D4174/E4174)</x:f>
        <x:v>0.004519451965554447</x:v>
      </x:c>
      <x:c r="G4174" s="36" t="str">
        <x:v>mfhhis01.csv</x:v>
      </x:c>
      <x:c r="H4174" s="36" t="str">
        <x:v>https://ticdata.treasury.gov/Publish/slt_table5.html</x:v>
      </x:c>
      <x:c r="I4174" s="37" t="n">
        <x:v>46269</x:v>
      </x:c>
      <x:c r="J4174" s="36" t="str">
        <x:v>Monthly, end of period</x:v>
      </x:c>
      <x:c r="K4174" s="36" t="str">
        <x:v>Billions of U.S. dollars</x:v>
      </x:c>
    </x:row>
    <x:row r="4175">
      <x:c r="A4175" s="37" t="n">
        <x:v>40787</x:v>
      </x:c>
      <x:c r="B4175" s="36" t="str">
        <x:v>China, Mainland</x:v>
      </x:c>
      <x:c r="C4175" s="36" t="str">
        <x:v>Country or economy</x:v>
      </x:c>
      <x:c r="D4175" s="55" t="n">
        <x:v>1270.2</x:v>
      </x:c>
      <x:c r="E4175" s="55" t="n">
        <x:v>4912.1</x:v>
      </x:c>
      <x:c r="F4175" s="39" t="n">
        <x:f>IF(E4175="","",D4175/E4175)</x:f>
        <x:v>0.2585859408399666</x:v>
      </x:c>
      <x:c r="G4175" s="36" t="str">
        <x:v>mfhhis01.csv</x:v>
      </x:c>
      <x:c r="H4175" s="36" t="str">
        <x:v>https://ticdata.treasury.gov/Publish/slt_table5.html</x:v>
      </x:c>
      <x:c r="I4175" s="37" t="n">
        <x:v>46269</x:v>
      </x:c>
      <x:c r="J4175" s="36" t="str">
        <x:v>Monthly, end of period</x:v>
      </x:c>
      <x:c r="K4175" s="36" t="str">
        <x:v>Billions of U.S. dollars</x:v>
      </x:c>
    </x:row>
    <x:row r="4176">
      <x:c r="A4176" s="37" t="n">
        <x:v>40787</x:v>
      </x:c>
      <x:c r="B4176" s="36" t="str">
        <x:v>Colombia</x:v>
      </x:c>
      <x:c r="C4176" s="36" t="str">
        <x:v>Country or economy</x:v>
      </x:c>
      <x:c r="D4176" s="55" t="n">
        <x:v>21.4</x:v>
      </x:c>
      <x:c r="E4176" s="55" t="n">
        <x:v>4912.1</x:v>
      </x:c>
      <x:c r="F4176" s="39" t="n">
        <x:f>IF(E4176="","",D4176/E4176)</x:f>
        <x:v>0.004356588831660593</x:v>
      </x:c>
      <x:c r="G4176" s="36" t="str">
        <x:v>mfhhis01.csv</x:v>
      </x:c>
      <x:c r="H4176" s="36" t="str">
        <x:v>https://ticdata.treasury.gov/Publish/slt_table5.html</x:v>
      </x:c>
      <x:c r="I4176" s="37" t="n">
        <x:v>46269</x:v>
      </x:c>
      <x:c r="J4176" s="36" t="str">
        <x:v>Monthly, end of period</x:v>
      </x:c>
      <x:c r="K4176" s="36" t="str">
        <x:v>Billions of U.S. dollars</x:v>
      </x:c>
    </x:row>
    <x:row r="4177">
      <x:c r="A4177" s="37" t="n">
        <x:v>40787</x:v>
      </x:c>
      <x:c r="B4177" s="36" t="str">
        <x:v>Denmark</x:v>
      </x:c>
      <x:c r="C4177" s="36" t="str">
        <x:v>Country or economy</x:v>
      </x:c>
      <x:c r="D4177" s="55" t="n">
        <x:v>13.9</x:v>
      </x:c>
      <x:c r="E4177" s="55" t="n">
        <x:v>4912.1</x:v>
      </x:c>
      <x:c r="F4177" s="39" t="n">
        <x:f>IF(E4177="","",D4177/E4177)</x:f>
        <x:v>0.002829746951405712</x:v>
      </x:c>
      <x:c r="G4177" s="36" t="str">
        <x:v>mfhhis01.csv</x:v>
      </x:c>
      <x:c r="H4177" s="36" t="str">
        <x:v>https://ticdata.treasury.gov/Publish/slt_table5.html</x:v>
      </x:c>
      <x:c r="I4177" s="37" t="n">
        <x:v>46269</x:v>
      </x:c>
      <x:c r="J4177" s="36" t="str">
        <x:v>Monthly, end of period</x:v>
      </x:c>
      <x:c r="K4177" s="36" t="str">
        <x:v>Billions of U.S. dollars</x:v>
      </x:c>
    </x:row>
    <x:row r="4178">
      <x:c r="A4178" s="37" t="n">
        <x:v>40787</x:v>
      </x:c>
      <x:c r="B4178" s="36" t="str">
        <x:v>Foreign official</x:v>
      </x:c>
      <x:c r="C4178" s="36" t="str">
        <x:v>Aggregate</x:v>
      </x:c>
      <x:c r="D4178" s="55" t="n">
        <x:v>3619.5</x:v>
      </x:c>
      <x:c r="E4178" s="55" t="n">
        <x:v>4912.1</x:v>
      </x:c>
      <x:c r="F4178" s="39" t="n">
        <x:f>IF(E4178="","",D4178/E4178)</x:f>
        <x:v>0.7368538914110054</x:v>
      </x:c>
      <x:c r="G4178" s="36" t="str">
        <x:v>mfhhis01.csv</x:v>
      </x:c>
      <x:c r="H4178" s="36" t="str">
        <x:v>https://ticdata.treasury.gov/Publish/slt_table5.html</x:v>
      </x:c>
      <x:c r="I4178" s="37" t="n">
        <x:v>46269</x:v>
      </x:c>
      <x:c r="J4178" s="36" t="str">
        <x:v>Monthly, end of period</x:v>
      </x:c>
      <x:c r="K4178" s="36" t="str">
        <x:v>Billions of U.S. dollars</x:v>
      </x:c>
    </x:row>
    <x:row r="4179">
      <x:c r="A4179" s="37" t="n">
        <x:v>40787</x:v>
      </x:c>
      <x:c r="B4179" s="36" t="str">
        <x:v>Foreign official Treasury bills</x:v>
      </x:c>
      <x:c r="C4179" s="36" t="str">
        <x:v>Aggregate</x:v>
      </x:c>
      <x:c r="D4179" s="55" t="n">
        <x:v>387.3</x:v>
      </x:c>
      <x:c r="E4179" s="55" t="n">
        <x:v>4912.1</x:v>
      </x:c>
      <x:c r="F4179" s="39" t="n">
        <x:f>IF(E4179="","",D4179/E4179)</x:f>
        <x:v>0.07884611469636205</x:v>
      </x:c>
      <x:c r="G4179" s="36" t="str">
        <x:v>mfhhis01.csv</x:v>
      </x:c>
      <x:c r="H4179" s="36" t="str">
        <x:v>https://ticdata.treasury.gov/Publish/slt_table5.html</x:v>
      </x:c>
      <x:c r="I4179" s="37" t="n">
        <x:v>46269</x:v>
      </x:c>
      <x:c r="J4179" s="36" t="str">
        <x:v>Monthly, end of period</x:v>
      </x:c>
      <x:c r="K4179" s="36" t="str">
        <x:v>Billions of U.S. dollars</x:v>
      </x:c>
    </x:row>
    <x:row r="4180">
      <x:c r="A4180" s="37" t="n">
        <x:v>40787</x:v>
      </x:c>
      <x:c r="B4180" s="36" t="str">
        <x:v>Foreign official Treasury bonds and notes</x:v>
      </x:c>
      <x:c r="C4180" s="36" t="str">
        <x:v>Aggregate</x:v>
      </x:c>
      <x:c r="D4180" s="55" t="n">
        <x:v>3232.2</x:v>
      </x:c>
      <x:c r="E4180" s="55" t="n">
        <x:v>4912.1</x:v>
      </x:c>
      <x:c r="F4180" s="39" t="n">
        <x:f>IF(E4180="","",D4180/E4180)</x:f>
        <x:v>0.6580077767146434</x:v>
      </x:c>
      <x:c r="G4180" s="36" t="str">
        <x:v>mfhhis01.csv</x:v>
      </x:c>
      <x:c r="H4180" s="36" t="str">
        <x:v>https://ticdata.treasury.gov/Publish/slt_table5.html</x:v>
      </x:c>
      <x:c r="I4180" s="37" t="n">
        <x:v>46269</x:v>
      </x:c>
      <x:c r="J4180" s="36" t="str">
        <x:v>Monthly, end of period</x:v>
      </x:c>
      <x:c r="K4180" s="36" t="str">
        <x:v>Billions of U.S. dollars</x:v>
      </x:c>
    </x:row>
    <x:row r="4181">
      <x:c r="A4181" s="37" t="n">
        <x:v>40787</x:v>
      </x:c>
      <x:c r="B4181" s="36" t="str">
        <x:v>France</x:v>
      </x:c>
      <x:c r="C4181" s="36" t="str">
        <x:v>Country or economy</x:v>
      </x:c>
      <x:c r="D4181" s="55" t="n">
        <x:v>43.4</x:v>
      </x:c>
      <x:c r="E4181" s="55" t="n">
        <x:v>4912.1</x:v>
      </x:c>
      <x:c r="F4181" s="39" t="n">
        <x:f>IF(E4181="","",D4181/E4181)</x:f>
        <x:v>0.008835325013741575</x:v>
      </x:c>
      <x:c r="G4181" s="36" t="str">
        <x:v>mfhhis01.csv</x:v>
      </x:c>
      <x:c r="H4181" s="36" t="str">
        <x:v>https://ticdata.treasury.gov/Publish/slt_table5.html</x:v>
      </x:c>
      <x:c r="I4181" s="37" t="n">
        <x:v>46269</x:v>
      </x:c>
      <x:c r="J4181" s="36" t="str">
        <x:v>Monthly, end of period</x:v>
      </x:c>
      <x:c r="K4181" s="36" t="str">
        <x:v>Billions of U.S. dollars</x:v>
      </x:c>
    </x:row>
    <x:row r="4182">
      <x:c r="A4182" s="37" t="n">
        <x:v>40787</x:v>
      </x:c>
      <x:c r="B4182" s="36" t="str">
        <x:v>Germany</x:v>
      </x:c>
      <x:c r="C4182" s="36" t="str">
        <x:v>Country or economy</x:v>
      </x:c>
      <x:c r="D4182" s="55" t="n">
        <x:v>66</x:v>
      </x:c>
      <x:c r="E4182" s="55" t="n">
        <x:v>4912.1</x:v>
      </x:c>
      <x:c r="F4182" s="39" t="n">
        <x:f>IF(E4182="","",D4182/E4182)</x:f>
        <x:v>0.01343620854624295</x:v>
      </x:c>
      <x:c r="G4182" s="36" t="str">
        <x:v>mfhhis01.csv</x:v>
      </x:c>
      <x:c r="H4182" s="36" t="str">
        <x:v>https://ticdata.treasury.gov/Publish/slt_table5.html</x:v>
      </x:c>
      <x:c r="I4182" s="37" t="n">
        <x:v>46269</x:v>
      </x:c>
      <x:c r="J4182" s="36" t="str">
        <x:v>Monthly, end of period</x:v>
      </x:c>
      <x:c r="K4182" s="36" t="str">
        <x:v>Billions of U.S. dollars</x:v>
      </x:c>
    </x:row>
    <x:row r="4183">
      <x:c r="A4183" s="37" t="n">
        <x:v>40787</x:v>
      </x:c>
      <x:c r="B4183" s="36" t="str">
        <x:v>Grand Total</x:v>
      </x:c>
      <x:c r="C4183" s="36" t="str">
        <x:v>Aggregate</x:v>
      </x:c>
      <x:c r="D4183" s="55" t="n">
        <x:v>4912.1</x:v>
      </x:c>
      <x:c r="E4183" s="55" t="n">
        <x:v>4912.1</x:v>
      </x:c>
      <x:c r="F4183" s="39" t="n">
        <x:f>IF(E4183="","",D4183/E4183)</x:f>
        <x:v>1</x:v>
      </x:c>
      <x:c r="G4183" s="36" t="str">
        <x:v>mfhhis01.csv</x:v>
      </x:c>
      <x:c r="H4183" s="36" t="str">
        <x:v>https://ticdata.treasury.gov/Publish/slt_table5.html</x:v>
      </x:c>
      <x:c r="I4183" s="37" t="n">
        <x:v>46269</x:v>
      </x:c>
      <x:c r="J4183" s="36" t="str">
        <x:v>Monthly, end of period</x:v>
      </x:c>
      <x:c r="K4183" s="36" t="str">
        <x:v>Billions of U.S. dollars</x:v>
      </x:c>
    </x:row>
    <x:row r="4184">
      <x:c r="A4184" s="37" t="n">
        <x:v>40787</x:v>
      </x:c>
      <x:c r="B4184" s="36" t="str">
        <x:v>Hong Kong</x:v>
      </x:c>
      <x:c r="C4184" s="36" t="str">
        <x:v>Country or economy</x:v>
      </x:c>
      <x:c r="D4184" s="55" t="n">
        <x:v>111.6</x:v>
      </x:c>
      <x:c r="E4184" s="55" t="n">
        <x:v>4912.1</x:v>
      </x:c>
      <x:c r="F4184" s="39" t="n">
        <x:f>IF(E4184="","",D4184/E4184)</x:f>
        <x:v>0.022719407178192624</x:v>
      </x:c>
      <x:c r="G4184" s="36" t="str">
        <x:v>mfhhis01.csv</x:v>
      </x:c>
      <x:c r="H4184" s="36" t="str">
        <x:v>https://ticdata.treasury.gov/Publish/slt_table5.html</x:v>
      </x:c>
      <x:c r="I4184" s="37" t="n">
        <x:v>46269</x:v>
      </x:c>
      <x:c r="J4184" s="36" t="str">
        <x:v>Monthly, end of period</x:v>
      </x:c>
      <x:c r="K4184" s="36" t="str">
        <x:v>Billions of U.S. dollars</x:v>
      </x:c>
    </x:row>
    <x:row r="4185">
      <x:c r="A4185" s="37" t="n">
        <x:v>40787</x:v>
      </x:c>
      <x:c r="B4185" s="36" t="str">
        <x:v>India</x:v>
      </x:c>
      <x:c r="C4185" s="36" t="str">
        <x:v>Country or economy</x:v>
      </x:c>
      <x:c r="D4185" s="55" t="n">
        <x:v>41.2</x:v>
      </x:c>
      <x:c r="E4185" s="55" t="n">
        <x:v>4912.1</x:v>
      </x:c>
      <x:c r="F4185" s="39" t="n">
        <x:f>IF(E4185="","",D4185/E4185)</x:f>
        <x:v>0.008387451395533478</x:v>
      </x:c>
      <x:c r="G4185" s="36" t="str">
        <x:v>mfhhis01.csv</x:v>
      </x:c>
      <x:c r="H4185" s="36" t="str">
        <x:v>https://ticdata.treasury.gov/Publish/slt_table5.html</x:v>
      </x:c>
      <x:c r="I4185" s="37" t="n">
        <x:v>46269</x:v>
      </x:c>
      <x:c r="J4185" s="36" t="str">
        <x:v>Monthly, end of period</x:v>
      </x:c>
      <x:c r="K4185" s="36" t="str">
        <x:v>Billions of U.S. dollars</x:v>
      </x:c>
    </x:row>
    <x:row r="4186">
      <x:c r="A4186" s="37" t="n">
        <x:v>40787</x:v>
      </x:c>
      <x:c r="B4186" s="36" t="str">
        <x:v>Ireland</x:v>
      </x:c>
      <x:c r="C4186" s="36" t="str">
        <x:v>Country or economy</x:v>
      </x:c>
      <x:c r="D4186" s="55" t="n">
        <x:v>62.9</x:v>
      </x:c>
      <x:c r="E4186" s="55" t="n">
        <x:v>4912.1</x:v>
      </x:c>
      <x:c r="F4186" s="39" t="n">
        <x:f>IF(E4186="","",D4186/E4186)</x:f>
        <x:v>0.012805113902404266</x:v>
      </x:c>
      <x:c r="G4186" s="36" t="str">
        <x:v>mfhhis01.csv</x:v>
      </x:c>
      <x:c r="H4186" s="36" t="str">
        <x:v>https://ticdata.treasury.gov/Publish/slt_table5.html</x:v>
      </x:c>
      <x:c r="I4186" s="37" t="n">
        <x:v>46269</x:v>
      </x:c>
      <x:c r="J4186" s="36" t="str">
        <x:v>Monthly, end of period</x:v>
      </x:c>
      <x:c r="K4186" s="36" t="str">
        <x:v>Billions of U.S. dollars</x:v>
      </x:c>
    </x:row>
    <x:row r="4187">
      <x:c r="A4187" s="37" t="n">
        <x:v>40787</x:v>
      </x:c>
      <x:c r="B4187" s="36" t="str">
        <x:v>Israel</x:v>
      </x:c>
      <x:c r="C4187" s="36" t="str">
        <x:v>Country or economy</x:v>
      </x:c>
      <x:c r="D4187" s="55" t="n">
        <x:v>20.3</x:v>
      </x:c>
      <x:c r="E4187" s="55" t="n">
        <x:v>4912.1</x:v>
      </x:c>
      <x:c r="F4187" s="39" t="n">
        <x:f>IF(E4187="","",D4187/E4187)</x:f>
        <x:v>0.004132652022556544</x:v>
      </x:c>
      <x:c r="G4187" s="36" t="str">
        <x:v>mfhhis01.csv</x:v>
      </x:c>
      <x:c r="H4187" s="36" t="str">
        <x:v>https://ticdata.treasury.gov/Publish/slt_table5.html</x:v>
      </x:c>
      <x:c r="I4187" s="37" t="n">
        <x:v>46269</x:v>
      </x:c>
      <x:c r="J4187" s="36" t="str">
        <x:v>Monthly, end of period</x:v>
      </x:c>
      <x:c r="K4187" s="36" t="str">
        <x:v>Billions of U.S. dollars</x:v>
      </x:c>
    </x:row>
    <x:row r="4188">
      <x:c r="A4188" s="37" t="n">
        <x:v>40787</x:v>
      </x:c>
      <x:c r="B4188" s="36" t="str">
        <x:v>Italy</x:v>
      </x:c>
      <x:c r="C4188" s="36" t="str">
        <x:v>Country or economy</x:v>
      </x:c>
      <x:c r="D4188" s="55" t="n">
        <x:v>21.7</x:v>
      </x:c>
      <x:c r="E4188" s="55" t="n">
        <x:v>4912.1</x:v>
      </x:c>
      <x:c r="F4188" s="39" t="n">
        <x:f>IF(E4188="","",D4188/E4188)</x:f>
        <x:v>0.004417662506870788</x:v>
      </x:c>
      <x:c r="G4188" s="36" t="str">
        <x:v>mfhhis01.csv</x:v>
      </x:c>
      <x:c r="H4188" s="36" t="str">
        <x:v>https://ticdata.treasury.gov/Publish/slt_table5.html</x:v>
      </x:c>
      <x:c r="I4188" s="37" t="n">
        <x:v>46269</x:v>
      </x:c>
      <x:c r="J4188" s="36" t="str">
        <x:v>Monthly, end of period</x:v>
      </x:c>
      <x:c r="K4188" s="36" t="str">
        <x:v>Billions of U.S. dollars</x:v>
      </x:c>
    </x:row>
    <x:row r="4189">
      <x:c r="A4189" s="37" t="n">
        <x:v>40787</x:v>
      </x:c>
      <x:c r="B4189" s="36" t="str">
        <x:v>Japan</x:v>
      </x:c>
      <x:c r="C4189" s="36" t="str">
        <x:v>Country or economy</x:v>
      </x:c>
      <x:c r="D4189" s="55" t="n">
        <x:v>984</x:v>
      </x:c>
      <x:c r="E4189" s="55" t="n">
        <x:v>4912.1</x:v>
      </x:c>
      <x:c r="F4189" s="39" t="n">
        <x:f>IF(E4189="","",D4189/E4189)</x:f>
        <x:v>0.20032165468944035</x:v>
      </x:c>
      <x:c r="G4189" s="36" t="str">
        <x:v>mfhhis01.csv</x:v>
      </x:c>
      <x:c r="H4189" s="36" t="str">
        <x:v>https://ticdata.treasury.gov/Publish/slt_table5.html</x:v>
      </x:c>
      <x:c r="I4189" s="37" t="n">
        <x:v>46269</x:v>
      </x:c>
      <x:c r="J4189" s="36" t="str">
        <x:v>Monthly, end of period</x:v>
      </x:c>
      <x:c r="K4189" s="36" t="str">
        <x:v>Billions of U.S. dollars</x:v>
      </x:c>
    </x:row>
    <x:row r="4190">
      <x:c r="A4190" s="37" t="n">
        <x:v>40787</x:v>
      </x:c>
      <x:c r="B4190" s="36" t="str">
        <x:v>Korea, South</x:v>
      </x:c>
      <x:c r="C4190" s="36" t="str">
        <x:v>Country or economy</x:v>
      </x:c>
      <x:c r="D4190" s="55" t="n">
        <x:v>38.5</x:v>
      </x:c>
      <x:c r="E4190" s="55" t="n">
        <x:v>4912.1</x:v>
      </x:c>
      <x:c r="F4190" s="39" t="n">
        <x:f>IF(E4190="","",D4190/E4190)</x:f>
        <x:v>0.00783778831864172</x:v>
      </x:c>
      <x:c r="G4190" s="36" t="str">
        <x:v>mfhhis01.csv</x:v>
      </x:c>
      <x:c r="H4190" s="36" t="str">
        <x:v>https://ticdata.treasury.gov/Publish/slt_table5.html</x:v>
      </x:c>
      <x:c r="I4190" s="37" t="n">
        <x:v>46269</x:v>
      </x:c>
      <x:c r="J4190" s="36" t="str">
        <x:v>Monthly, end of period</x:v>
      </x:c>
      <x:c r="K4190" s="36" t="str">
        <x:v>Billions of U.S. dollars</x:v>
      </x:c>
    </x:row>
    <x:row r="4191">
      <x:c r="A4191" s="37" t="n">
        <x:v>40787</x:v>
      </x:c>
      <x:c r="B4191" s="36" t="str">
        <x:v>Luxembourg</x:v>
      </x:c>
      <x:c r="C4191" s="36" t="str">
        <x:v>Country or economy</x:v>
      </x:c>
      <x:c r="D4191" s="55" t="n">
        <x:v>128</x:v>
      </x:c>
      <x:c r="E4191" s="55" t="n">
        <x:v>4912.1</x:v>
      </x:c>
      <x:c r="F4191" s="39" t="n">
        <x:f>IF(E4191="","",D4191/E4191)</x:f>
        <x:v>0.02605810142301663</x:v>
      </x:c>
      <x:c r="G4191" s="36" t="str">
        <x:v>mfhhis01.csv</x:v>
      </x:c>
      <x:c r="H4191" s="36" t="str">
        <x:v>https://ticdata.treasury.gov/Publish/slt_table5.html</x:v>
      </x:c>
      <x:c r="I4191" s="37" t="n">
        <x:v>46269</x:v>
      </x:c>
      <x:c r="J4191" s="36" t="str">
        <x:v>Monthly, end of period</x:v>
      </x:c>
      <x:c r="K4191" s="36" t="str">
        <x:v>Billions of U.S. dollars</x:v>
      </x:c>
    </x:row>
    <x:row r="4192">
      <x:c r="A4192" s="37" t="n">
        <x:v>40787</x:v>
      </x:c>
      <x:c r="B4192" s="36" t="str">
        <x:v>Malaysia</x:v>
      </x:c>
      <x:c r="C4192" s="36" t="str">
        <x:v>Country or economy</x:v>
      </x:c>
      <x:c r="D4192" s="55" t="n">
        <x:v>17</x:v>
      </x:c>
      <x:c r="E4192" s="55" t="n">
        <x:v>4912.1</x:v>
      </x:c>
      <x:c r="F4192" s="39" t="n">
        <x:f>IF(E4192="","",D4192/E4192)</x:f>
        <x:v>0.0034608415952443964</x:v>
      </x:c>
      <x:c r="G4192" s="36" t="str">
        <x:v>mfhhis01.csv</x:v>
      </x:c>
      <x:c r="H4192" s="36" t="str">
        <x:v>https://ticdata.treasury.gov/Publish/slt_table5.html</x:v>
      </x:c>
      <x:c r="I4192" s="37" t="n">
        <x:v>46269</x:v>
      </x:c>
      <x:c r="J4192" s="36" t="str">
        <x:v>Monthly, end of period</x:v>
      </x:c>
      <x:c r="K4192" s="36" t="str">
        <x:v>Billions of U.S. dollars</x:v>
      </x:c>
    </x:row>
    <x:row r="4193">
      <x:c r="A4193" s="37" t="n">
        <x:v>40787</x:v>
      </x:c>
      <x:c r="B4193" s="36" t="str">
        <x:v>Mexico</x:v>
      </x:c>
      <x:c r="C4193" s="36" t="str">
        <x:v>Country or economy</x:v>
      </x:c>
      <x:c r="D4193" s="55" t="n">
        <x:v>31.4</x:v>
      </x:c>
      <x:c r="E4193" s="55" t="n">
        <x:v>4912.1</x:v>
      </x:c>
      <x:c r="F4193" s="39" t="n">
        <x:f>IF(E4193="","",D4193/E4193)</x:f>
        <x:v>0.006392378005333767</x:v>
      </x:c>
      <x:c r="G4193" s="36" t="str">
        <x:v>mfhhis01.csv</x:v>
      </x:c>
      <x:c r="H4193" s="36" t="str">
        <x:v>https://ticdata.treasury.gov/Publish/slt_table5.html</x:v>
      </x:c>
      <x:c r="I4193" s="37" t="n">
        <x:v>46269</x:v>
      </x:c>
      <x:c r="J4193" s="36" t="str">
        <x:v>Monthly, end of period</x:v>
      </x:c>
      <x:c r="K4193" s="36" t="str">
        <x:v>Billions of U.S. dollars</x:v>
      </x:c>
    </x:row>
    <x:row r="4194">
      <x:c r="A4194" s="37" t="n">
        <x:v>40787</x:v>
      </x:c>
      <x:c r="B4194" s="36" t="str">
        <x:v>Netherlands</x:v>
      </x:c>
      <x:c r="C4194" s="36" t="str">
        <x:v>Country or economy</x:v>
      </x:c>
      <x:c r="D4194" s="55" t="n">
        <x:v>25.3</x:v>
      </x:c>
      <x:c r="E4194" s="55" t="n">
        <x:v>4912.1</x:v>
      </x:c>
      <x:c r="F4194" s="39" t="n">
        <x:f>IF(E4194="","",D4194/E4194)</x:f>
        <x:v>0.005150546609393131</x:v>
      </x:c>
      <x:c r="G4194" s="36" t="str">
        <x:v>mfhhis01.csv</x:v>
      </x:c>
      <x:c r="H4194" s="36" t="str">
        <x:v>https://ticdata.treasury.gov/Publish/slt_table5.html</x:v>
      </x:c>
      <x:c r="I4194" s="37" t="n">
        <x:v>46269</x:v>
      </x:c>
      <x:c r="J4194" s="36" t="str">
        <x:v>Monthly, end of period</x:v>
      </x:c>
      <x:c r="K4194" s="36" t="str">
        <x:v>Billions of U.S. dollars</x:v>
      </x:c>
    </x:row>
    <x:row r="4195">
      <x:c r="A4195" s="37" t="n">
        <x:v>40787</x:v>
      </x:c>
      <x:c r="B4195" s="36" t="str">
        <x:v>Norway</x:v>
      </x:c>
      <x:c r="C4195" s="36" t="str">
        <x:v>Country or economy</x:v>
      </x:c>
      <x:c r="D4195" s="55" t="n">
        <x:v>39.6</x:v>
      </x:c>
      <x:c r="E4195" s="55" t="n">
        <x:v>4912.1</x:v>
      </x:c>
      <x:c r="F4195" s="39" t="n">
        <x:f>IF(E4195="","",D4195/E4195)</x:f>
        <x:v>0.008061725127745771</x:v>
      </x:c>
      <x:c r="G4195" s="36" t="str">
        <x:v>mfhhis01.csv</x:v>
      </x:c>
      <x:c r="H4195" s="36" t="str">
        <x:v>https://ticdata.treasury.gov/Publish/slt_table5.html</x:v>
      </x:c>
      <x:c r="I4195" s="37" t="n">
        <x:v>46269</x:v>
      </x:c>
      <x:c r="J4195" s="36" t="str">
        <x:v>Monthly, end of period</x:v>
      </x:c>
      <x:c r="K4195" s="36" t="str">
        <x:v>Billions of U.S. dollars</x:v>
      </x:c>
    </x:row>
    <x:row r="4196">
      <x:c r="A4196" s="37" t="n">
        <x:v>40787</x:v>
      </x:c>
      <x:c r="B4196" s="36" t="str">
        <x:v>Oil Exporters</x:v>
      </x:c>
      <x:c r="C4196" s="36" t="str">
        <x:v>Country or economy</x:v>
      </x:c>
      <x:c r="D4196" s="55" t="n">
        <x:v>252.4</x:v>
      </x:c>
      <x:c r="E4196" s="55" t="n">
        <x:v>4912.1</x:v>
      </x:c>
      <x:c r="F4196" s="39" t="n">
        <x:f>IF(E4196="","",D4196/E4196)</x:f>
        <x:v>0.05138331874351092</x:v>
      </x:c>
      <x:c r="G4196" s="36" t="str">
        <x:v>mfhhis01.csv</x:v>
      </x:c>
      <x:c r="H4196" s="36" t="str">
        <x:v>https://ticdata.treasury.gov/Publish/slt_table5.html</x:v>
      </x:c>
      <x:c r="I4196" s="37" t="n">
        <x:v>46269</x:v>
      </x:c>
      <x:c r="J4196" s="36" t="str">
        <x:v>Monthly, end of period</x:v>
      </x:c>
      <x:c r="K4196" s="36" t="str">
        <x:v>Billions of U.S. dollars</x:v>
      </x:c>
    </x:row>
    <x:row r="4197">
      <x:c r="A4197" s="37" t="n">
        <x:v>40787</x:v>
      </x:c>
      <x:c r="B4197" s="36" t="str">
        <x:v>Philippines</x:v>
      </x:c>
      <x:c r="C4197" s="36" t="str">
        <x:v>Country or economy</x:v>
      </x:c>
      <x:c r="D4197" s="55" t="n">
        <x:v>32.2</x:v>
      </x:c>
      <x:c r="E4197" s="55" t="n">
        <x:v>4912.1</x:v>
      </x:c>
      <x:c r="F4197" s="39" t="n">
        <x:f>IF(E4197="","",D4197/E4197)</x:f>
        <x:v>0.0065552411392276215</x:v>
      </x:c>
      <x:c r="G4197" s="36" t="str">
        <x:v>mfhhis01.csv</x:v>
      </x:c>
      <x:c r="H4197" s="36" t="str">
        <x:v>https://ticdata.treasury.gov/Publish/slt_table5.html</x:v>
      </x:c>
      <x:c r="I4197" s="37" t="n">
        <x:v>46269</x:v>
      </x:c>
      <x:c r="J4197" s="36" t="str">
        <x:v>Monthly, end of period</x:v>
      </x:c>
      <x:c r="K4197" s="36" t="str">
        <x:v>Billions of U.S. dollars</x:v>
      </x:c>
    </x:row>
    <x:row r="4198">
      <x:c r="A4198" s="37" t="n">
        <x:v>40787</x:v>
      </x:c>
      <x:c r="B4198" s="36" t="str">
        <x:v>Poland</x:v>
      </x:c>
      <x:c r="C4198" s="36" t="str">
        <x:v>Country or economy</x:v>
      </x:c>
      <x:c r="D4198" s="55" t="n">
        <x:v>29.6</x:v>
      </x:c>
      <x:c r="E4198" s="55" t="n">
        <x:v>4912.1</x:v>
      </x:c>
      <x:c r="F4198" s="39" t="n">
        <x:f>IF(E4198="","",D4198/E4198)</x:f>
        <x:v>0.006025935954072596</x:v>
      </x:c>
      <x:c r="G4198" s="36" t="str">
        <x:v>mfhhis01.csv</x:v>
      </x:c>
      <x:c r="H4198" s="36" t="str">
        <x:v>https://ticdata.treasury.gov/Publish/slt_table5.html</x:v>
      </x:c>
      <x:c r="I4198" s="37" t="n">
        <x:v>46269</x:v>
      </x:c>
      <x:c r="J4198" s="36" t="str">
        <x:v>Monthly, end of period</x:v>
      </x:c>
      <x:c r="K4198" s="36" t="str">
        <x:v>Billions of U.S. dollars</x:v>
      </x:c>
    </x:row>
    <x:row r="4199">
      <x:c r="A4199" s="37" t="n">
        <x:v>40787</x:v>
      </x:c>
      <x:c r="B4199" s="36" t="str">
        <x:v>Russia</x:v>
      </x:c>
      <x:c r="C4199" s="36" t="str">
        <x:v>Country or economy</x:v>
      </x:c>
      <x:c r="D4199" s="55" t="n">
        <x:v>149.9</x:v>
      </x:c>
      <x:c r="E4199" s="55" t="n">
        <x:v>4912.1</x:v>
      </x:c>
      <x:c r="F4199" s="39" t="n">
        <x:f>IF(E4199="","",D4199/E4199)</x:f>
        <x:v>0.030516479713360883</x:v>
      </x:c>
      <x:c r="G4199" s="36" t="str">
        <x:v>mfhhis01.csv</x:v>
      </x:c>
      <x:c r="H4199" s="36" t="str">
        <x:v>https://ticdata.treasury.gov/Publish/slt_table5.html</x:v>
      </x:c>
      <x:c r="I4199" s="37" t="n">
        <x:v>46269</x:v>
      </x:c>
      <x:c r="J4199" s="36" t="str">
        <x:v>Monthly, end of period</x:v>
      </x:c>
      <x:c r="K4199" s="36" t="str">
        <x:v>Billions of U.S. dollars</x:v>
      </x:c>
    </x:row>
    <x:row r="4200">
      <x:c r="A4200" s="37" t="n">
        <x:v>40787</x:v>
      </x:c>
      <x:c r="B4200" s="36" t="str">
        <x:v>Singapore</x:v>
      </x:c>
      <x:c r="C4200" s="36" t="str">
        <x:v>Country or economy</x:v>
      </x:c>
      <x:c r="D4200" s="55" t="n">
        <x:v>70.5</x:v>
      </x:c>
      <x:c r="E4200" s="55" t="n">
        <x:v>4912.1</x:v>
      </x:c>
      <x:c r="F4200" s="39" t="n">
        <x:f>IF(E4200="","",D4200/E4200)</x:f>
        <x:v>0.014352313674395878</x:v>
      </x:c>
      <x:c r="G4200" s="36" t="str">
        <x:v>mfhhis01.csv</x:v>
      </x:c>
      <x:c r="H4200" s="36" t="str">
        <x:v>https://ticdata.treasury.gov/Publish/slt_table5.html</x:v>
      </x:c>
      <x:c r="I4200" s="37" t="n">
        <x:v>46269</x:v>
      </x:c>
      <x:c r="J4200" s="36" t="str">
        <x:v>Monthly, end of period</x:v>
      </x:c>
      <x:c r="K4200" s="36" t="str">
        <x:v>Billions of U.S. dollars</x:v>
      </x:c>
    </x:row>
    <x:row r="4201">
      <x:c r="A4201" s="37" t="n">
        <x:v>40787</x:v>
      </x:c>
      <x:c r="B4201" s="36" t="str">
        <x:v>South Africa</x:v>
      </x:c>
      <x:c r="C4201" s="36" t="str">
        <x:v>Country or economy</x:v>
      </x:c>
      <x:c r="D4201" s="55" t="n">
        <x:v>10.9</x:v>
      </x:c>
      <x:c r="E4201" s="55" t="n">
        <x:v>4912.1</x:v>
      </x:c>
      <x:c r="F4201" s="39" t="n">
        <x:f>IF(E4201="","",D4201/E4201)</x:f>
        <x:v>0.00221901019930376</x:v>
      </x:c>
      <x:c r="G4201" s="36" t="str">
        <x:v>mfhhis01.csv</x:v>
      </x:c>
      <x:c r="H4201" s="36" t="str">
        <x:v>https://ticdata.treasury.gov/Publish/slt_table5.html</x:v>
      </x:c>
      <x:c r="I4201" s="37" t="n">
        <x:v>46269</x:v>
      </x:c>
      <x:c r="J4201" s="36" t="str">
        <x:v>Monthly, end of period</x:v>
      </x:c>
      <x:c r="K4201" s="36" t="str">
        <x:v>Billions of U.S. dollars</x:v>
      </x:c>
    </x:row>
    <x:row r="4202">
      <x:c r="A4202" s="37" t="n">
        <x:v>40787</x:v>
      </x:c>
      <x:c r="B4202" s="36" t="str">
        <x:v>Spain</x:v>
      </x:c>
      <x:c r="C4202" s="36" t="str">
        <x:v>Country or economy</x:v>
      </x:c>
      <x:c r="D4202" s="55" t="n">
        <x:v>13.1</x:v>
      </x:c>
      <x:c r="E4202" s="55" t="n">
        <x:v>4912.1</x:v>
      </x:c>
      <x:c r="F4202" s="39" t="n">
        <x:f>IF(E4202="","",D4202/E4202)</x:f>
        <x:v>0.0026668838175118582</x:v>
      </x:c>
      <x:c r="G4202" s="36" t="str">
        <x:v>mfhhis01.csv</x:v>
      </x:c>
      <x:c r="H4202" s="36" t="str">
        <x:v>https://ticdata.treasury.gov/Publish/slt_table5.html</x:v>
      </x:c>
      <x:c r="I4202" s="37" t="n">
        <x:v>46269</x:v>
      </x:c>
      <x:c r="J4202" s="36" t="str">
        <x:v>Monthly, end of period</x:v>
      </x:c>
      <x:c r="K4202" s="36" t="str">
        <x:v>Billions of U.S. dollars</x:v>
      </x:c>
    </x:row>
    <x:row r="4203">
      <x:c r="A4203" s="37" t="n">
        <x:v>40787</x:v>
      </x:c>
      <x:c r="B4203" s="36" t="str">
        <x:v>Sweden</x:v>
      </x:c>
      <x:c r="C4203" s="36" t="str">
        <x:v>Country or economy</x:v>
      </x:c>
      <x:c r="D4203" s="55" t="n">
        <x:v>30.9</x:v>
      </x:c>
      <x:c r="E4203" s="55" t="n">
        <x:v>4912.1</x:v>
      </x:c>
      <x:c r="F4203" s="39" t="n">
        <x:f>IF(E4203="","",D4203/E4203)</x:f>
        <x:v>0.006290588546650108</x:v>
      </x:c>
      <x:c r="G4203" s="36" t="str">
        <x:v>mfhhis01.csv</x:v>
      </x:c>
      <x:c r="H4203" s="36" t="str">
        <x:v>https://ticdata.treasury.gov/Publish/slt_table5.html</x:v>
      </x:c>
      <x:c r="I4203" s="37" t="n">
        <x:v>46269</x:v>
      </x:c>
      <x:c r="J4203" s="36" t="str">
        <x:v>Monthly, end of period</x:v>
      </x:c>
      <x:c r="K4203" s="36" t="str">
        <x:v>Billions of U.S. dollars</x:v>
      </x:c>
    </x:row>
    <x:row r="4204">
      <x:c r="A4204" s="37" t="n">
        <x:v>40787</x:v>
      </x:c>
      <x:c r="B4204" s="36" t="str">
        <x:v>Switzerland</x:v>
      </x:c>
      <x:c r="C4204" s="36" t="str">
        <x:v>Country or economy</x:v>
      </x:c>
      <x:c r="D4204" s="55" t="n">
        <x:v>158.3</x:v>
      </x:c>
      <x:c r="E4204" s="55" t="n">
        <x:v>4912.1</x:v>
      </x:c>
      <x:c r="F4204" s="39" t="n">
        <x:f>IF(E4204="","",D4204/E4204)</x:f>
        <x:v>0.03222654261924635</x:v>
      </x:c>
      <x:c r="G4204" s="36" t="str">
        <x:v>mfhhis01.csv</x:v>
      </x:c>
      <x:c r="H4204" s="36" t="str">
        <x:v>https://ticdata.treasury.gov/Publish/slt_table5.html</x:v>
      </x:c>
      <x:c r="I4204" s="37" t="n">
        <x:v>46269</x:v>
      </x:c>
      <x:c r="J4204" s="36" t="str">
        <x:v>Monthly, end of period</x:v>
      </x:c>
      <x:c r="K4204" s="36" t="str">
        <x:v>Billions of U.S. dollars</x:v>
      </x:c>
    </x:row>
    <x:row r="4205">
      <x:c r="A4205" s="37" t="n">
        <x:v>40787</x:v>
      </x:c>
      <x:c r="B4205" s="36" t="str">
        <x:v>Taiwan</x:v>
      </x:c>
      <x:c r="C4205" s="36" t="str">
        <x:v>Country or economy</x:v>
      </x:c>
      <x:c r="D4205" s="55" t="n">
        <x:v>166.6</x:v>
      </x:c>
      <x:c r="E4205" s="55" t="n">
        <x:v>4912.1</x:v>
      </x:c>
      <x:c r="F4205" s="39" t="n">
        <x:f>IF(E4205="","",D4205/E4205)</x:f>
        <x:v>0.03391624763339508</x:v>
      </x:c>
      <x:c r="G4205" s="36" t="str">
        <x:v>mfhhis01.csv</x:v>
      </x:c>
      <x:c r="H4205" s="36" t="str">
        <x:v>https://ticdata.treasury.gov/Publish/slt_table5.html</x:v>
      </x:c>
      <x:c r="I4205" s="37" t="n">
        <x:v>46269</x:v>
      </x:c>
      <x:c r="J4205" s="36" t="str">
        <x:v>Monthly, end of period</x:v>
      </x:c>
      <x:c r="K4205" s="36" t="str">
        <x:v>Billions of U.S. dollars</x:v>
      </x:c>
    </x:row>
    <x:row r="4206">
      <x:c r="A4206" s="37" t="n">
        <x:v>40787</x:v>
      </x:c>
      <x:c r="B4206" s="36" t="str">
        <x:v>Thailand</x:v>
      </x:c>
      <x:c r="C4206" s="36" t="str">
        <x:v>Country or economy</x:v>
      </x:c>
      <x:c r="D4206" s="55" t="n">
        <x:v>49</x:v>
      </x:c>
      <x:c r="E4206" s="55" t="n">
        <x:v>4912.1</x:v>
      </x:c>
      <x:c r="F4206" s="39" t="n">
        <x:f>IF(E4206="","",D4206/E4206)</x:f>
        <x:v>0.009975366950998554</x:v>
      </x:c>
      <x:c r="G4206" s="36" t="str">
        <x:v>mfhhis01.csv</x:v>
      </x:c>
      <x:c r="H4206" s="36" t="str">
        <x:v>https://ticdata.treasury.gov/Publish/slt_table5.html</x:v>
      </x:c>
      <x:c r="I4206" s="37" t="n">
        <x:v>46269</x:v>
      </x:c>
      <x:c r="J4206" s="36" t="str">
        <x:v>Monthly, end of period</x:v>
      </x:c>
      <x:c r="K4206" s="36" t="str">
        <x:v>Billions of U.S. dollars</x:v>
      </x:c>
    </x:row>
    <x:row r="4207">
      <x:c r="A4207" s="37" t="n">
        <x:v>40787</x:v>
      </x:c>
      <x:c r="B4207" s="36" t="str">
        <x:v>Turkey</x:v>
      </x:c>
      <x:c r="C4207" s="36" t="str">
        <x:v>Country or economy</x:v>
      </x:c>
      <x:c r="D4207" s="55" t="n">
        <x:v>40.7</x:v>
      </x:c>
      <x:c r="E4207" s="55" t="n">
        <x:v>4912.1</x:v>
      </x:c>
      <x:c r="F4207" s="39" t="n">
        <x:f>IF(E4207="","",D4207/E4207)</x:f>
        <x:v>0.00828566193684982</x:v>
      </x:c>
      <x:c r="G4207" s="36" t="str">
        <x:v>mfhhis01.csv</x:v>
      </x:c>
      <x:c r="H4207" s="36" t="str">
        <x:v>https://ticdata.treasury.gov/Publish/slt_table5.html</x:v>
      </x:c>
      <x:c r="I4207" s="37" t="n">
        <x:v>46269</x:v>
      </x:c>
      <x:c r="J4207" s="36" t="str">
        <x:v>Monthly, end of period</x:v>
      </x:c>
      <x:c r="K4207" s="36" t="str">
        <x:v>Billions of U.S. dollars</x:v>
      </x:c>
    </x:row>
    <x:row r="4208">
      <x:c r="A4208" s="37" t="n">
        <x:v>40787</x:v>
      </x:c>
      <x:c r="B4208" s="36" t="str">
        <x:v>United Kingdom</x:v>
      </x:c>
      <x:c r="C4208" s="36" t="str">
        <x:v>Country or economy</x:v>
      </x:c>
      <x:c r="D4208" s="55" t="n">
        <x:v>117.5</x:v>
      </x:c>
      <x:c r="E4208" s="55" t="n">
        <x:v>4912.1</x:v>
      </x:c>
      <x:c r="F4208" s="39" t="n">
        <x:f>IF(E4208="","",D4208/E4208)</x:f>
        <x:v>0.023920522790659798</x:v>
      </x:c>
      <x:c r="G4208" s="36" t="str">
        <x:v>mfhhis01.csv</x:v>
      </x:c>
      <x:c r="H4208" s="36" t="str">
        <x:v>https://ticdata.treasury.gov/Publish/slt_table5.html</x:v>
      </x:c>
      <x:c r="I4208" s="37" t="n">
        <x:v>46269</x:v>
      </x:c>
      <x:c r="J4208" s="36" t="str">
        <x:v>Monthly, end of period</x:v>
      </x:c>
      <x:c r="K4208" s="36" t="str">
        <x:v>Billions of U.S. dollars</x:v>
      </x:c>
    </x:row>
    <x:row r="4209">
      <x:c r="A4209" s="37" t="n">
        <x:v>40817</x:v>
      </x:c>
      <x:c r="B4209" s="36" t="str">
        <x:v>All Other</x:v>
      </x:c>
      <x:c r="C4209" s="36" t="str">
        <x:v>Aggregate</x:v>
      </x:c>
      <x:c r="D4209" s="55" t="n">
        <x:v>198.4</x:v>
      </x:c>
      <x:c r="E4209" s="55" t="n">
        <x:v>4921.7</x:v>
      </x:c>
      <x:c r="F4209" s="39" t="n">
        <x:f>IF(E4209="","",D4209/E4209)</x:f>
        <x:v>0.04031127455960339</x:v>
      </x:c>
      <x:c r="G4209" s="36" t="str">
        <x:v>mfhhis01.csv</x:v>
      </x:c>
      <x:c r="H4209" s="36" t="str">
        <x:v>https://ticdata.treasury.gov/Publish/slt_table5.html</x:v>
      </x:c>
      <x:c r="I4209" s="37" t="n">
        <x:v>46269</x:v>
      </x:c>
      <x:c r="J4209" s="36" t="str">
        <x:v>Monthly, end of period</x:v>
      </x:c>
      <x:c r="K4209" s="36" t="str">
        <x:v>Billions of U.S. dollars</x:v>
      </x:c>
    </x:row>
    <x:row r="4210">
      <x:c r="A4210" s="37" t="n">
        <x:v>40817</x:v>
      </x:c>
      <x:c r="B4210" s="36" t="str">
        <x:v>Australia</x:v>
      </x:c>
      <x:c r="C4210" s="36" t="str">
        <x:v>Country or economy</x:v>
      </x:c>
      <x:c r="D4210" s="55" t="n">
        <x:v>24.7</x:v>
      </x:c>
      <x:c r="E4210" s="55" t="n">
        <x:v>4921.7</x:v>
      </x:c>
      <x:c r="F4210" s="39" t="n">
        <x:f>IF(E4210="","",D4210/E4210)</x:f>
        <x:v>0.005018591137208688</x:v>
      </x:c>
      <x:c r="G4210" s="36" t="str">
        <x:v>mfhhis01.csv</x:v>
      </x:c>
      <x:c r="H4210" s="36" t="str">
        <x:v>https://ticdata.treasury.gov/Publish/slt_table5.html</x:v>
      </x:c>
      <x:c r="I4210" s="37" t="n">
        <x:v>46269</x:v>
      </x:c>
      <x:c r="J4210" s="36" t="str">
        <x:v>Monthly, end of period</x:v>
      </x:c>
      <x:c r="K4210" s="36" t="str">
        <x:v>Billions of U.S. dollars</x:v>
      </x:c>
    </x:row>
    <x:row r="4211">
      <x:c r="A4211" s="37" t="n">
        <x:v>40817</x:v>
      </x:c>
      <x:c r="B4211" s="36" t="str">
        <x:v>Belgium</x:v>
      </x:c>
      <x:c r="C4211" s="36" t="str">
        <x:v>Country or economy</x:v>
      </x:c>
      <x:c r="D4211" s="55" t="n">
        <x:v>132.4</x:v>
      </x:c>
      <x:c r="E4211" s="55" t="n">
        <x:v>4921.7</x:v>
      </x:c>
      <x:c r="F4211" s="39" t="n">
        <x:f>IF(E4211="","",D4211/E4211)</x:f>
        <x:v>0.02690127395005791</x:v>
      </x:c>
      <x:c r="G4211" s="36" t="str">
        <x:v>mfhhis01.csv</x:v>
      </x:c>
      <x:c r="H4211" s="36" t="str">
        <x:v>https://ticdata.treasury.gov/Publish/slt_table5.html</x:v>
      </x:c>
      <x:c r="I4211" s="37" t="n">
        <x:v>46269</x:v>
      </x:c>
      <x:c r="J4211" s="36" t="str">
        <x:v>Monthly, end of period</x:v>
      </x:c>
      <x:c r="K4211" s="36" t="str">
        <x:v>Billions of U.S. dollars</x:v>
      </x:c>
    </x:row>
    <x:row r="4212">
      <x:c r="A4212" s="37" t="n">
        <x:v>40817</x:v>
      </x:c>
      <x:c r="B4212" s="36" t="str">
        <x:v>Brazil</x:v>
      </x:c>
      <x:c r="C4212" s="36" t="str">
        <x:v>Country or economy</x:v>
      </x:c>
      <x:c r="D4212" s="55" t="n">
        <x:v>229.4</x:v>
      </x:c>
      <x:c r="E4212" s="55" t="n">
        <x:v>4921.7</x:v>
      </x:c>
      <x:c r="F4212" s="39" t="n">
        <x:f>IF(E4212="","",D4212/E4212)</x:f>
        <x:v>0.04660991120954142</x:v>
      </x:c>
      <x:c r="G4212" s="36" t="str">
        <x:v>mfhhis01.csv</x:v>
      </x:c>
      <x:c r="H4212" s="36" t="str">
        <x:v>https://ticdata.treasury.gov/Publish/slt_table5.html</x:v>
      </x:c>
      <x:c r="I4212" s="37" t="n">
        <x:v>46269</x:v>
      </x:c>
      <x:c r="J4212" s="36" t="str">
        <x:v>Monthly, end of period</x:v>
      </x:c>
      <x:c r="K4212" s="36" t="str">
        <x:v>Billions of U.S. dollars</x:v>
      </x:c>
    </x:row>
    <x:row r="4213">
      <x:c r="A4213" s="37" t="n">
        <x:v>40817</x:v>
      </x:c>
      <x:c r="B4213" s="36" t="str">
        <x:v>Canada</x:v>
      </x:c>
      <x:c r="C4213" s="36" t="str">
        <x:v>Country or economy</x:v>
      </x:c>
      <x:c r="D4213" s="55" t="n">
        <x:v>46.4</x:v>
      </x:c>
      <x:c r="E4213" s="55" t="n">
        <x:v>4921.7</x:v>
      </x:c>
      <x:c r="F4213" s="39" t="n">
        <x:f>IF(E4213="","",D4213/E4213)</x:f>
        <x:v>0.009427636792165309</x:v>
      </x:c>
      <x:c r="G4213" s="36" t="str">
        <x:v>mfhhis01.csv</x:v>
      </x:c>
      <x:c r="H4213" s="36" t="str">
        <x:v>https://ticdata.treasury.gov/Publish/slt_table5.html</x:v>
      </x:c>
      <x:c r="I4213" s="37" t="n">
        <x:v>46269</x:v>
      </x:c>
      <x:c r="J4213" s="36" t="str">
        <x:v>Monthly, end of period</x:v>
      </x:c>
      <x:c r="K4213" s="36" t="str">
        <x:v>Billions of U.S. dollars</x:v>
      </x:c>
    </x:row>
    <x:row r="4214">
      <x:c r="A4214" s="37" t="n">
        <x:v>40817</x:v>
      </x:c>
      <x:c r="B4214" s="36" t="str">
        <x:v>Carib Bnkng Ctrs</x:v>
      </x:c>
      <x:c r="C4214" s="36" t="str">
        <x:v>Country or economy</x:v>
      </x:c>
      <x:c r="D4214" s="55" t="n">
        <x:v>213.2</x:v>
      </x:c>
      <x:c r="E4214" s="55" t="n">
        <x:v>4921.7</x:v>
      </x:c>
      <x:c r="F4214" s="39" t="n">
        <x:f>IF(E4214="","",D4214/E4214)</x:f>
        <x:v>0.04331836560538026</x:v>
      </x:c>
      <x:c r="G4214" s="36" t="str">
        <x:v>mfhhis01.csv</x:v>
      </x:c>
      <x:c r="H4214" s="36" t="str">
        <x:v>https://ticdata.treasury.gov/Publish/slt_table5.html</x:v>
      </x:c>
      <x:c r="I4214" s="37" t="n">
        <x:v>46269</x:v>
      </x:c>
      <x:c r="J4214" s="36" t="str">
        <x:v>Monthly, end of period</x:v>
      </x:c>
      <x:c r="K4214" s="36" t="str">
        <x:v>Billions of U.S. dollars</x:v>
      </x:c>
    </x:row>
    <x:row r="4215">
      <x:c r="A4215" s="37" t="n">
        <x:v>40817</x:v>
      </x:c>
      <x:c r="B4215" s="36" t="str">
        <x:v>Chile</x:v>
      </x:c>
      <x:c r="C4215" s="36" t="str">
        <x:v>Country or economy</x:v>
      </x:c>
      <x:c r="D4215" s="55" t="n">
        <x:v>24.7</x:v>
      </x:c>
      <x:c r="E4215" s="55" t="n">
        <x:v>4921.7</x:v>
      </x:c>
      <x:c r="F4215" s="39" t="n">
        <x:f>IF(E4215="","",D4215/E4215)</x:f>
        <x:v>0.005018591137208688</x:v>
      </x:c>
      <x:c r="G4215" s="36" t="str">
        <x:v>mfhhis01.csv</x:v>
      </x:c>
      <x:c r="H4215" s="36" t="str">
        <x:v>https://ticdata.treasury.gov/Publish/slt_table5.html</x:v>
      </x:c>
      <x:c r="I4215" s="37" t="n">
        <x:v>46269</x:v>
      </x:c>
      <x:c r="J4215" s="36" t="str">
        <x:v>Monthly, end of period</x:v>
      </x:c>
      <x:c r="K4215" s="36" t="str">
        <x:v>Billions of U.S. dollars</x:v>
      </x:c>
    </x:row>
    <x:row r="4216">
      <x:c r="A4216" s="37" t="n">
        <x:v>40817</x:v>
      </x:c>
      <x:c r="B4216" s="36" t="str">
        <x:v>China, Mainland</x:v>
      </x:c>
      <x:c r="C4216" s="36" t="str">
        <x:v>Country or economy</x:v>
      </x:c>
      <x:c r="D4216" s="55" t="n">
        <x:v>1256</x:v>
      </x:c>
      <x:c r="E4216" s="55" t="n">
        <x:v>4921.7</x:v>
      </x:c>
      <x:c r="F4216" s="39" t="n">
        <x:f>IF(E4216="","",D4216/E4216)</x:f>
        <x:v>0.25519637523619887</x:v>
      </x:c>
      <x:c r="G4216" s="36" t="str">
        <x:v>mfhhis01.csv</x:v>
      </x:c>
      <x:c r="H4216" s="36" t="str">
        <x:v>https://ticdata.treasury.gov/Publish/slt_table5.html</x:v>
      </x:c>
      <x:c r="I4216" s="37" t="n">
        <x:v>46269</x:v>
      </x:c>
      <x:c r="J4216" s="36" t="str">
        <x:v>Monthly, end of period</x:v>
      </x:c>
      <x:c r="K4216" s="36" t="str">
        <x:v>Billions of U.S. dollars</x:v>
      </x:c>
    </x:row>
    <x:row r="4217">
      <x:c r="A4217" s="37" t="n">
        <x:v>40817</x:v>
      </x:c>
      <x:c r="B4217" s="36" t="str">
        <x:v>Colombia</x:v>
      </x:c>
      <x:c r="C4217" s="36" t="str">
        <x:v>Country or economy</x:v>
      </x:c>
      <x:c r="D4217" s="55" t="n">
        <x:v>21.8</x:v>
      </x:c>
      <x:c r="E4217" s="55" t="n">
        <x:v>4921.7</x:v>
      </x:c>
      <x:c r="F4217" s="39" t="n">
        <x:f>IF(E4217="","",D4217/E4217)</x:f>
        <x:v>0.004429363837698356</x:v>
      </x:c>
      <x:c r="G4217" s="36" t="str">
        <x:v>mfhhis01.csv</x:v>
      </x:c>
      <x:c r="H4217" s="36" t="str">
        <x:v>https://ticdata.treasury.gov/Publish/slt_table5.html</x:v>
      </x:c>
      <x:c r="I4217" s="37" t="n">
        <x:v>46269</x:v>
      </x:c>
      <x:c r="J4217" s="36" t="str">
        <x:v>Monthly, end of period</x:v>
      </x:c>
      <x:c r="K4217" s="36" t="str">
        <x:v>Billions of U.S. dollars</x:v>
      </x:c>
    </x:row>
    <x:row r="4218">
      <x:c r="A4218" s="37" t="n">
        <x:v>40817</x:v>
      </x:c>
      <x:c r="B4218" s="36" t="str">
        <x:v>Denmark</x:v>
      </x:c>
      <x:c r="C4218" s="36" t="str">
        <x:v>Country or economy</x:v>
      </x:c>
      <x:c r="D4218" s="55" t="n">
        <x:v>13.6</x:v>
      </x:c>
      <x:c r="E4218" s="55" t="n">
        <x:v>4921.7</x:v>
      </x:c>
      <x:c r="F4218" s="39" t="n">
        <x:f>IF(E4218="","",D4218/E4218)</x:f>
        <x:v>0.0027632728528760387</x:v>
      </x:c>
      <x:c r="G4218" s="36" t="str">
        <x:v>mfhhis01.csv</x:v>
      </x:c>
      <x:c r="H4218" s="36" t="str">
        <x:v>https://ticdata.treasury.gov/Publish/slt_table5.html</x:v>
      </x:c>
      <x:c r="I4218" s="37" t="n">
        <x:v>46269</x:v>
      </x:c>
      <x:c r="J4218" s="36" t="str">
        <x:v>Monthly, end of period</x:v>
      </x:c>
      <x:c r="K4218" s="36" t="str">
        <x:v>Billions of U.S. dollars</x:v>
      </x:c>
    </x:row>
    <x:row r="4219">
      <x:c r="A4219" s="37" t="n">
        <x:v>40817</x:v>
      </x:c>
      <x:c r="B4219" s="36" t="str">
        <x:v>Foreign official</x:v>
      </x:c>
      <x:c r="C4219" s="36" t="str">
        <x:v>Aggregate</x:v>
      </x:c>
      <x:c r="D4219" s="55" t="n">
        <x:v>3600.7</x:v>
      </x:c>
      <x:c r="E4219" s="55" t="n">
        <x:v>4921.7</x:v>
      </x:c>
      <x:c r="F4219" s="39" t="n">
        <x:f>IF(E4219="","",D4219/E4219)</x:f>
        <x:v>0.731596805981673</x:v>
      </x:c>
      <x:c r="G4219" s="36" t="str">
        <x:v>mfhhis01.csv</x:v>
      </x:c>
      <x:c r="H4219" s="36" t="str">
        <x:v>https://ticdata.treasury.gov/Publish/slt_table5.html</x:v>
      </x:c>
      <x:c r="I4219" s="37" t="n">
        <x:v>46269</x:v>
      </x:c>
      <x:c r="J4219" s="36" t="str">
        <x:v>Monthly, end of period</x:v>
      </x:c>
      <x:c r="K4219" s="36" t="str">
        <x:v>Billions of U.S. dollars</x:v>
      </x:c>
    </x:row>
    <x:row r="4220">
      <x:c r="A4220" s="37" t="n">
        <x:v>40817</x:v>
      </x:c>
      <x:c r="B4220" s="36" t="str">
        <x:v>Foreign official Treasury bills</x:v>
      </x:c>
      <x:c r="C4220" s="36" t="str">
        <x:v>Aggregate</x:v>
      </x:c>
      <x:c r="D4220" s="55" t="n">
        <x:v>374.5</x:v>
      </x:c>
      <x:c r="E4220" s="55" t="n">
        <x:v>4921.7</x:v>
      </x:c>
      <x:c r="F4220" s="39" t="n">
        <x:f>IF(E4220="","",D4220/E4220)</x:f>
        <x:v>0.07609159436779975</x:v>
      </x:c>
      <x:c r="G4220" s="36" t="str">
        <x:v>mfhhis01.csv</x:v>
      </x:c>
      <x:c r="H4220" s="36" t="str">
        <x:v>https://ticdata.treasury.gov/Publish/slt_table5.html</x:v>
      </x:c>
      <x:c r="I4220" s="37" t="n">
        <x:v>46269</x:v>
      </x:c>
      <x:c r="J4220" s="36" t="str">
        <x:v>Monthly, end of period</x:v>
      </x:c>
      <x:c r="K4220" s="36" t="str">
        <x:v>Billions of U.S. dollars</x:v>
      </x:c>
    </x:row>
    <x:row r="4221">
      <x:c r="A4221" s="37" t="n">
        <x:v>40817</x:v>
      </x:c>
      <x:c r="B4221" s="36" t="str">
        <x:v>Foreign official Treasury bonds and notes</x:v>
      </x:c>
      <x:c r="C4221" s="36" t="str">
        <x:v>Aggregate</x:v>
      </x:c>
      <x:c r="D4221" s="55" t="n">
        <x:v>3226.2</x:v>
      </x:c>
      <x:c r="E4221" s="55" t="n">
        <x:v>4921.7</x:v>
      </x:c>
      <x:c r="F4221" s="39" t="n">
        <x:f>IF(E4221="","",D4221/E4221)</x:f>
        <x:v>0.6555052116138732</x:v>
      </x:c>
      <x:c r="G4221" s="36" t="str">
        <x:v>mfhhis01.csv</x:v>
      </x:c>
      <x:c r="H4221" s="36" t="str">
        <x:v>https://ticdata.treasury.gov/Publish/slt_table5.html</x:v>
      </x:c>
      <x:c r="I4221" s="37" t="n">
        <x:v>46269</x:v>
      </x:c>
      <x:c r="J4221" s="36" t="str">
        <x:v>Monthly, end of period</x:v>
      </x:c>
      <x:c r="K4221" s="36" t="str">
        <x:v>Billions of U.S. dollars</x:v>
      </x:c>
    </x:row>
    <x:row r="4222">
      <x:c r="A4222" s="37" t="n">
        <x:v>40817</x:v>
      </x:c>
      <x:c r="B4222" s="36" t="str">
        <x:v>France</x:v>
      </x:c>
      <x:c r="C4222" s="36" t="str">
        <x:v>Country or economy</x:v>
      </x:c>
      <x:c r="D4222" s="55" t="n">
        <x:v>53.7</x:v>
      </x:c>
      <x:c r="E4222" s="55" t="n">
        <x:v>4921.7</x:v>
      </x:c>
      <x:c r="F4222" s="39" t="n">
        <x:f>IF(E4222="","",D4222/E4222)</x:f>
        <x:v>0.010910864132312008</x:v>
      </x:c>
      <x:c r="G4222" s="36" t="str">
        <x:v>mfhhis01.csv</x:v>
      </x:c>
      <x:c r="H4222" s="36" t="str">
        <x:v>https://ticdata.treasury.gov/Publish/slt_table5.html</x:v>
      </x:c>
      <x:c r="I4222" s="37" t="n">
        <x:v>46269</x:v>
      </x:c>
      <x:c r="J4222" s="36" t="str">
        <x:v>Monthly, end of period</x:v>
      </x:c>
      <x:c r="K4222" s="36" t="str">
        <x:v>Billions of U.S. dollars</x:v>
      </x:c>
    </x:row>
    <x:row r="4223">
      <x:c r="A4223" s="37" t="n">
        <x:v>40817</x:v>
      </x:c>
      <x:c r="B4223" s="36" t="str">
        <x:v>Germany</x:v>
      </x:c>
      <x:c r="C4223" s="36" t="str">
        <x:v>Country or economy</x:v>
      </x:c>
      <x:c r="D4223" s="55" t="n">
        <x:v>68</x:v>
      </x:c>
      <x:c r="E4223" s="55" t="n">
        <x:v>4921.7</x:v>
      </x:c>
      <x:c r="F4223" s="39" t="n">
        <x:f>IF(E4223="","",D4223/E4223)</x:f>
        <x:v>0.013816364264380194</x:v>
      </x:c>
      <x:c r="G4223" s="36" t="str">
        <x:v>mfhhis01.csv</x:v>
      </x:c>
      <x:c r="H4223" s="36" t="str">
        <x:v>https://ticdata.treasury.gov/Publish/slt_table5.html</x:v>
      </x:c>
      <x:c r="I4223" s="37" t="n">
        <x:v>46269</x:v>
      </x:c>
      <x:c r="J4223" s="36" t="str">
        <x:v>Monthly, end of period</x:v>
      </x:c>
      <x:c r="K4223" s="36" t="str">
        <x:v>Billions of U.S. dollars</x:v>
      </x:c>
    </x:row>
    <x:row r="4224">
      <x:c r="A4224" s="37" t="n">
        <x:v>40817</x:v>
      </x:c>
      <x:c r="B4224" s="36" t="str">
        <x:v>Grand Total</x:v>
      </x:c>
      <x:c r="C4224" s="36" t="str">
        <x:v>Aggregate</x:v>
      </x:c>
      <x:c r="D4224" s="55" t="n">
        <x:v>4921.7</x:v>
      </x:c>
      <x:c r="E4224" s="55" t="n">
        <x:v>4921.7</x:v>
      </x:c>
      <x:c r="F4224" s="39" t="n">
        <x:f>IF(E4224="","",D4224/E4224)</x:f>
        <x:v>1</x:v>
      </x:c>
      <x:c r="G4224" s="36" t="str">
        <x:v>mfhhis01.csv</x:v>
      </x:c>
      <x:c r="H4224" s="36" t="str">
        <x:v>https://ticdata.treasury.gov/Publish/slt_table5.html</x:v>
      </x:c>
      <x:c r="I4224" s="37" t="n">
        <x:v>46269</x:v>
      </x:c>
      <x:c r="J4224" s="36" t="str">
        <x:v>Monthly, end of period</x:v>
      </x:c>
      <x:c r="K4224" s="36" t="str">
        <x:v>Billions of U.S. dollars</x:v>
      </x:c>
    </x:row>
    <x:row r="4225">
      <x:c r="A4225" s="37" t="n">
        <x:v>40817</x:v>
      </x:c>
      <x:c r="B4225" s="36" t="str">
        <x:v>Hong Kong</x:v>
      </x:c>
      <x:c r="C4225" s="36" t="str">
        <x:v>Country or economy</x:v>
      </x:c>
      <x:c r="D4225" s="55" t="n">
        <x:v>113.3</x:v>
      </x:c>
      <x:c r="E4225" s="55" t="n">
        <x:v>4921.7</x:v>
      </x:c>
      <x:c r="F4225" s="39" t="n">
        <x:f>IF(E4225="","",D4225/E4225)</x:f>
        <x:v>0.02302050104638641</x:v>
      </x:c>
      <x:c r="G4225" s="36" t="str">
        <x:v>mfhhis01.csv</x:v>
      </x:c>
      <x:c r="H4225" s="36" t="str">
        <x:v>https://ticdata.treasury.gov/Publish/slt_table5.html</x:v>
      </x:c>
      <x:c r="I4225" s="37" t="n">
        <x:v>46269</x:v>
      </x:c>
      <x:c r="J4225" s="36" t="str">
        <x:v>Monthly, end of period</x:v>
      </x:c>
      <x:c r="K4225" s="36" t="str">
        <x:v>Billions of U.S. dollars</x:v>
      </x:c>
    </x:row>
    <x:row r="4226">
      <x:c r="A4226" s="37" t="n">
        <x:v>40817</x:v>
      </x:c>
      <x:c r="B4226" s="36" t="str">
        <x:v>India</x:v>
      </x:c>
      <x:c r="C4226" s="36" t="str">
        <x:v>Country or economy</x:v>
      </x:c>
      <x:c r="D4226" s="55" t="n">
        <x:v>40.1</x:v>
      </x:c>
      <x:c r="E4226" s="55" t="n">
        <x:v>4921.7</x:v>
      </x:c>
      <x:c r="F4226" s="39" t="n">
        <x:f>IF(E4226="","",D4226/E4226)</x:f>
        <x:v>0.008147591279435968</x:v>
      </x:c>
      <x:c r="G4226" s="36" t="str">
        <x:v>mfhhis01.csv</x:v>
      </x:c>
      <x:c r="H4226" s="36" t="str">
        <x:v>https://ticdata.treasury.gov/Publish/slt_table5.html</x:v>
      </x:c>
      <x:c r="I4226" s="37" t="n">
        <x:v>46269</x:v>
      </x:c>
      <x:c r="J4226" s="36" t="str">
        <x:v>Monthly, end of period</x:v>
      </x:c>
      <x:c r="K4226" s="36" t="str">
        <x:v>Billions of U.S. dollars</x:v>
      </x:c>
    </x:row>
    <x:row r="4227">
      <x:c r="A4227" s="37" t="n">
        <x:v>40817</x:v>
      </x:c>
      <x:c r="B4227" s="36" t="str">
        <x:v>Ireland</x:v>
      </x:c>
      <x:c r="C4227" s="36" t="str">
        <x:v>Country or economy</x:v>
      </x:c>
      <x:c r="D4227" s="55" t="n">
        <x:v>66.7</x:v>
      </x:c>
      <x:c r="E4227" s="55" t="n">
        <x:v>4921.7</x:v>
      </x:c>
      <x:c r="F4227" s="39" t="n">
        <x:f>IF(E4227="","",D4227/E4227)</x:f>
        <x:v>0.013552227888737632</x:v>
      </x:c>
      <x:c r="G4227" s="36" t="str">
        <x:v>mfhhis01.csv</x:v>
      </x:c>
      <x:c r="H4227" s="36" t="str">
        <x:v>https://ticdata.treasury.gov/Publish/slt_table5.html</x:v>
      </x:c>
      <x:c r="I4227" s="37" t="n">
        <x:v>46269</x:v>
      </x:c>
      <x:c r="J4227" s="36" t="str">
        <x:v>Monthly, end of period</x:v>
      </x:c>
      <x:c r="K4227" s="36" t="str">
        <x:v>Billions of U.S. dollars</x:v>
      </x:c>
    </x:row>
    <x:row r="4228">
      <x:c r="A4228" s="37" t="n">
        <x:v>40817</x:v>
      </x:c>
      <x:c r="B4228" s="36" t="str">
        <x:v>Israel</x:v>
      </x:c>
      <x:c r="C4228" s="36" t="str">
        <x:v>Country or economy</x:v>
      </x:c>
      <x:c r="D4228" s="55" t="n">
        <x:v>19.3</x:v>
      </x:c>
      <x:c r="E4228" s="55" t="n">
        <x:v>4921.7</x:v>
      </x:c>
      <x:c r="F4228" s="39" t="n">
        <x:f>IF(E4228="","",D4228/E4228)</x:f>
        <x:v>0.003921409269154967</x:v>
      </x:c>
      <x:c r="G4228" s="36" t="str">
        <x:v>mfhhis01.csv</x:v>
      </x:c>
      <x:c r="H4228" s="36" t="str">
        <x:v>https://ticdata.treasury.gov/Publish/slt_table5.html</x:v>
      </x:c>
      <x:c r="I4228" s="37" t="n">
        <x:v>46269</x:v>
      </x:c>
      <x:c r="J4228" s="36" t="str">
        <x:v>Monthly, end of period</x:v>
      </x:c>
      <x:c r="K4228" s="36" t="str">
        <x:v>Billions of U.S. dollars</x:v>
      </x:c>
    </x:row>
    <x:row r="4229">
      <x:c r="A4229" s="37" t="n">
        <x:v>40817</x:v>
      </x:c>
      <x:c r="B4229" s="36" t="str">
        <x:v>Italy</x:v>
      </x:c>
      <x:c r="C4229" s="36" t="str">
        <x:v>Country or economy</x:v>
      </x:c>
      <x:c r="D4229" s="55" t="n">
        <x:v>21.5</x:v>
      </x:c>
      <x:c r="E4229" s="55" t="n">
        <x:v>4921.7</x:v>
      </x:c>
      <x:c r="F4229" s="39" t="n">
        <x:f>IF(E4229="","",D4229/E4229)</x:f>
        <x:v>0.00436840928947315</x:v>
      </x:c>
      <x:c r="G4229" s="36" t="str">
        <x:v>mfhhis01.csv</x:v>
      </x:c>
      <x:c r="H4229" s="36" t="str">
        <x:v>https://ticdata.treasury.gov/Publish/slt_table5.html</x:v>
      </x:c>
      <x:c r="I4229" s="37" t="n">
        <x:v>46269</x:v>
      </x:c>
      <x:c r="J4229" s="36" t="str">
        <x:v>Monthly, end of period</x:v>
      </x:c>
      <x:c r="K4229" s="36" t="str">
        <x:v>Billions of U.S. dollars</x:v>
      </x:c>
    </x:row>
    <x:row r="4230">
      <x:c r="A4230" s="37" t="n">
        <x:v>40817</x:v>
      </x:c>
      <x:c r="B4230" s="36" t="str">
        <x:v>Japan</x:v>
      </x:c>
      <x:c r="C4230" s="36" t="str">
        <x:v>Country or economy</x:v>
      </x:c>
      <x:c r="D4230" s="55" t="n">
        <x:v>1006.2</x:v>
      </x:c>
      <x:c r="E4230" s="55" t="n">
        <x:v>4921.7</x:v>
      </x:c>
      <x:c r="F4230" s="39" t="n">
        <x:f>IF(E4230="","",D4230/E4230)</x:f>
        <x:v>0.2044415547473434</x:v>
      </x:c>
      <x:c r="G4230" s="36" t="str">
        <x:v>mfhhis01.csv</x:v>
      </x:c>
      <x:c r="H4230" s="36" t="str">
        <x:v>https://ticdata.treasury.gov/Publish/slt_table5.html</x:v>
      </x:c>
      <x:c r="I4230" s="37" t="n">
        <x:v>46269</x:v>
      </x:c>
      <x:c r="J4230" s="36" t="str">
        <x:v>Monthly, end of period</x:v>
      </x:c>
      <x:c r="K4230" s="36" t="str">
        <x:v>Billions of U.S. dollars</x:v>
      </x:c>
    </x:row>
    <x:row r="4231">
      <x:c r="A4231" s="37" t="n">
        <x:v>40817</x:v>
      </x:c>
      <x:c r="B4231" s="36" t="str">
        <x:v>Korea, South</x:v>
      </x:c>
      <x:c r="C4231" s="36" t="str">
        <x:v>Country or economy</x:v>
      </x:c>
      <x:c r="D4231" s="55" t="n">
        <x:v>42.7</x:v>
      </x:c>
      <x:c r="E4231" s="55" t="n">
        <x:v>4921.7</x:v>
      </x:c>
      <x:c r="F4231" s="39" t="n">
        <x:f>IF(E4231="","",D4231/E4231)</x:f>
        <x:v>0.008675864030721092</x:v>
      </x:c>
      <x:c r="G4231" s="36" t="str">
        <x:v>mfhhis01.csv</x:v>
      </x:c>
      <x:c r="H4231" s="36" t="str">
        <x:v>https://ticdata.treasury.gov/Publish/slt_table5.html</x:v>
      </x:c>
      <x:c r="I4231" s="37" t="n">
        <x:v>46269</x:v>
      </x:c>
      <x:c r="J4231" s="36" t="str">
        <x:v>Monthly, end of period</x:v>
      </x:c>
      <x:c r="K4231" s="36" t="str">
        <x:v>Billions of U.S. dollars</x:v>
      </x:c>
    </x:row>
    <x:row r="4232">
      <x:c r="A4232" s="37" t="n">
        <x:v>40817</x:v>
      </x:c>
      <x:c r="B4232" s="36" t="str">
        <x:v>Luxembourg</x:v>
      </x:c>
      <x:c r="C4232" s="36" t="str">
        <x:v>Country or economy</x:v>
      </x:c>
      <x:c r="D4232" s="55" t="n">
        <x:v>126.6</x:v>
      </x:c>
      <x:c r="E4232" s="55" t="n">
        <x:v>4921.7</x:v>
      </x:c>
      <x:c r="F4232" s="39" t="n">
        <x:f>IF(E4232="","",D4232/E4232)</x:f>
        <x:v>0.025722819351037242</x:v>
      </x:c>
      <x:c r="G4232" s="36" t="str">
        <x:v>mfhhis01.csv</x:v>
      </x:c>
      <x:c r="H4232" s="36" t="str">
        <x:v>https://ticdata.treasury.gov/Publish/slt_table5.html</x:v>
      </x:c>
      <x:c r="I4232" s="37" t="n">
        <x:v>46269</x:v>
      </x:c>
      <x:c r="J4232" s="36" t="str">
        <x:v>Monthly, end of period</x:v>
      </x:c>
      <x:c r="K4232" s="36" t="str">
        <x:v>Billions of U.S. dollars</x:v>
      </x:c>
    </x:row>
    <x:row r="4233">
      <x:c r="A4233" s="37" t="n">
        <x:v>40817</x:v>
      </x:c>
      <x:c r="B4233" s="36" t="str">
        <x:v>Malaysia</x:v>
      </x:c>
      <x:c r="C4233" s="36" t="str">
        <x:v>Country or economy</x:v>
      </x:c>
      <x:c r="D4233" s="55" t="n">
        <x:v>17.7</x:v>
      </x:c>
      <x:c r="E4233" s="55" t="n">
        <x:v>4921.7</x:v>
      </x:c>
      <x:c r="F4233" s="39" t="n">
        <x:f>IF(E4233="","",D4233/E4233)</x:f>
        <x:v>0.0035963183452871975</x:v>
      </x:c>
      <x:c r="G4233" s="36" t="str">
        <x:v>mfhhis01.csv</x:v>
      </x:c>
      <x:c r="H4233" s="36" t="str">
        <x:v>https://ticdata.treasury.gov/Publish/slt_table5.html</x:v>
      </x:c>
      <x:c r="I4233" s="37" t="n">
        <x:v>46269</x:v>
      </x:c>
      <x:c r="J4233" s="36" t="str">
        <x:v>Monthly, end of period</x:v>
      </x:c>
      <x:c r="K4233" s="36" t="str">
        <x:v>Billions of U.S. dollars</x:v>
      </x:c>
    </x:row>
    <x:row r="4234">
      <x:c r="A4234" s="37" t="n">
        <x:v>40817</x:v>
      </x:c>
      <x:c r="B4234" s="36" t="str">
        <x:v>Mexico</x:v>
      </x:c>
      <x:c r="C4234" s="36" t="str">
        <x:v>Country or economy</x:v>
      </x:c>
      <x:c r="D4234" s="55" t="n">
        <x:v>31</x:v>
      </x:c>
      <x:c r="E4234" s="55" t="n">
        <x:v>4921.7</x:v>
      </x:c>
      <x:c r="F4234" s="39" t="n">
        <x:f>IF(E4234="","",D4234/E4234)</x:f>
        <x:v>0.006298636649938029</x:v>
      </x:c>
      <x:c r="G4234" s="36" t="str">
        <x:v>mfhhis01.csv</x:v>
      </x:c>
      <x:c r="H4234" s="36" t="str">
        <x:v>https://ticdata.treasury.gov/Publish/slt_table5.html</x:v>
      </x:c>
      <x:c r="I4234" s="37" t="n">
        <x:v>46269</x:v>
      </x:c>
      <x:c r="J4234" s="36" t="str">
        <x:v>Monthly, end of period</x:v>
      </x:c>
      <x:c r="K4234" s="36" t="str">
        <x:v>Billions of U.S. dollars</x:v>
      </x:c>
    </x:row>
    <x:row r="4235">
      <x:c r="A4235" s="37" t="n">
        <x:v>40817</x:v>
      </x:c>
      <x:c r="B4235" s="36" t="str">
        <x:v>Netherlands</x:v>
      </x:c>
      <x:c r="C4235" s="36" t="str">
        <x:v>Country or economy</x:v>
      </x:c>
      <x:c r="D4235" s="55" t="n">
        <x:v>24.4</x:v>
      </x:c>
      <x:c r="E4235" s="55" t="n">
        <x:v>4921.7</x:v>
      </x:c>
      <x:c r="F4235" s="39" t="n">
        <x:f>IF(E4235="","",D4235/E4235)</x:f>
        <x:v>0.004957636588983481</x:v>
      </x:c>
      <x:c r="G4235" s="36" t="str">
        <x:v>mfhhis01.csv</x:v>
      </x:c>
      <x:c r="H4235" s="36" t="str">
        <x:v>https://ticdata.treasury.gov/Publish/slt_table5.html</x:v>
      </x:c>
      <x:c r="I4235" s="37" t="n">
        <x:v>46269</x:v>
      </x:c>
      <x:c r="J4235" s="36" t="str">
        <x:v>Monthly, end of period</x:v>
      </x:c>
      <x:c r="K4235" s="36" t="str">
        <x:v>Billions of U.S. dollars</x:v>
      </x:c>
    </x:row>
    <x:row r="4236">
      <x:c r="A4236" s="37" t="n">
        <x:v>40817</x:v>
      </x:c>
      <x:c r="B4236" s="36" t="str">
        <x:v>Norway</x:v>
      </x:c>
      <x:c r="C4236" s="36" t="str">
        <x:v>Country or economy</x:v>
      </x:c>
      <x:c r="D4236" s="55" t="n">
        <x:v>37</x:v>
      </x:c>
      <x:c r="E4236" s="55" t="n">
        <x:v>4921.7</x:v>
      </x:c>
      <x:c r="F4236" s="39" t="n">
        <x:f>IF(E4236="","",D4236/E4236)</x:f>
        <x:v>0.007517727614442165</x:v>
      </x:c>
      <x:c r="G4236" s="36" t="str">
        <x:v>mfhhis01.csv</x:v>
      </x:c>
      <x:c r="H4236" s="36" t="str">
        <x:v>https://ticdata.treasury.gov/Publish/slt_table5.html</x:v>
      </x:c>
      <x:c r="I4236" s="37" t="n">
        <x:v>46269</x:v>
      </x:c>
      <x:c r="J4236" s="36" t="str">
        <x:v>Monthly, end of period</x:v>
      </x:c>
      <x:c r="K4236" s="36" t="str">
        <x:v>Billions of U.S. dollars</x:v>
      </x:c>
    </x:row>
    <x:row r="4237">
      <x:c r="A4237" s="37" t="n">
        <x:v>40817</x:v>
      </x:c>
      <x:c r="B4237" s="36" t="str">
        <x:v>Oil Exporters</x:v>
      </x:c>
      <x:c r="C4237" s="36" t="str">
        <x:v>Country or economy</x:v>
      </x:c>
      <x:c r="D4237" s="55" t="n">
        <x:v>248.3</x:v>
      </x:c>
      <x:c r="E4237" s="55" t="n">
        <x:v>4921.7</x:v>
      </x:c>
      <x:c r="F4237" s="39" t="n">
        <x:f>IF(E4237="","",D4237/E4237)</x:f>
        <x:v>0.050450047747729446</x:v>
      </x:c>
      <x:c r="G4237" s="36" t="str">
        <x:v>mfhhis01.csv</x:v>
      </x:c>
      <x:c r="H4237" s="36" t="str">
        <x:v>https://ticdata.treasury.gov/Publish/slt_table5.html</x:v>
      </x:c>
      <x:c r="I4237" s="37" t="n">
        <x:v>46269</x:v>
      </x:c>
      <x:c r="J4237" s="36" t="str">
        <x:v>Monthly, end of period</x:v>
      </x:c>
      <x:c r="K4237" s="36" t="str">
        <x:v>Billions of U.S. dollars</x:v>
      </x:c>
    </x:row>
    <x:row r="4238">
      <x:c r="A4238" s="37" t="n">
        <x:v>40817</x:v>
      </x:c>
      <x:c r="B4238" s="36" t="str">
        <x:v>Philippines</x:v>
      </x:c>
      <x:c r="C4238" s="36" t="str">
        <x:v>Country or economy</x:v>
      </x:c>
      <x:c r="D4238" s="55" t="n">
        <x:v>32.2</x:v>
      </x:c>
      <x:c r="E4238" s="55" t="n">
        <x:v>4921.7</x:v>
      </x:c>
      <x:c r="F4238" s="39" t="n">
        <x:f>IF(E4238="","",D4238/E4238)</x:f>
        <x:v>0.006542454842838857</x:v>
      </x:c>
      <x:c r="G4238" s="36" t="str">
        <x:v>mfhhis01.csv</x:v>
      </x:c>
      <x:c r="H4238" s="36" t="str">
        <x:v>https://ticdata.treasury.gov/Publish/slt_table5.html</x:v>
      </x:c>
      <x:c r="I4238" s="37" t="n">
        <x:v>46269</x:v>
      </x:c>
      <x:c r="J4238" s="36" t="str">
        <x:v>Monthly, end of period</x:v>
      </x:c>
      <x:c r="K4238" s="36" t="str">
        <x:v>Billions of U.S. dollars</x:v>
      </x:c>
    </x:row>
    <x:row r="4239">
      <x:c r="A4239" s="37" t="n">
        <x:v>40817</x:v>
      </x:c>
      <x:c r="B4239" s="36" t="str">
        <x:v>Poland</x:v>
      </x:c>
      <x:c r="C4239" s="36" t="str">
        <x:v>Country or economy</x:v>
      </x:c>
      <x:c r="D4239" s="55" t="n">
        <x:v>28.6</x:v>
      </x:c>
      <x:c r="E4239" s="55" t="n">
        <x:v>4921.7</x:v>
      </x:c>
      <x:c r="F4239" s="39" t="n">
        <x:f>IF(E4239="","",D4239/E4239)</x:f>
        <x:v>0.005811000264136376</x:v>
      </x:c>
      <x:c r="G4239" s="36" t="str">
        <x:v>mfhhis01.csv</x:v>
      </x:c>
      <x:c r="H4239" s="36" t="str">
        <x:v>https://ticdata.treasury.gov/Publish/slt_table5.html</x:v>
      </x:c>
      <x:c r="I4239" s="37" t="n">
        <x:v>46269</x:v>
      </x:c>
      <x:c r="J4239" s="36" t="str">
        <x:v>Monthly, end of period</x:v>
      </x:c>
      <x:c r="K4239" s="36" t="str">
        <x:v>Billions of U.S. dollars</x:v>
      </x:c>
    </x:row>
    <x:row r="4240">
      <x:c r="A4240" s="37" t="n">
        <x:v>40817</x:v>
      </x:c>
      <x:c r="B4240" s="36" t="str">
        <x:v>Russia</x:v>
      </x:c>
      <x:c r="C4240" s="36" t="str">
        <x:v>Country or economy</x:v>
      </x:c>
      <x:c r="D4240" s="55" t="n">
        <x:v>147.5</x:v>
      </x:c>
      <x:c r="E4240" s="55" t="n">
        <x:v>4921.7</x:v>
      </x:c>
      <x:c r="F4240" s="39" t="n">
        <x:f>IF(E4240="","",D4240/E4240)</x:f>
        <x:v>0.02996931954405998</x:v>
      </x:c>
      <x:c r="G4240" s="36" t="str">
        <x:v>mfhhis01.csv</x:v>
      </x:c>
      <x:c r="H4240" s="36" t="str">
        <x:v>https://ticdata.treasury.gov/Publish/slt_table5.html</x:v>
      </x:c>
      <x:c r="I4240" s="37" t="n">
        <x:v>46269</x:v>
      </x:c>
      <x:c r="J4240" s="36" t="str">
        <x:v>Monthly, end of period</x:v>
      </x:c>
      <x:c r="K4240" s="36" t="str">
        <x:v>Billions of U.S. dollars</x:v>
      </x:c>
    </x:row>
    <x:row r="4241">
      <x:c r="A4241" s="37" t="n">
        <x:v>40817</x:v>
      </x:c>
      <x:c r="B4241" s="36" t="str">
        <x:v>Singapore</x:v>
      </x:c>
      <x:c r="C4241" s="36" t="str">
        <x:v>Country or economy</x:v>
      </x:c>
      <x:c r="D4241" s="55" t="n">
        <x:v>70.7</x:v>
      </x:c>
      <x:c r="E4241" s="55" t="n">
        <x:v>4921.7</x:v>
      </x:c>
      <x:c r="F4241" s="39" t="n">
        <x:f>IF(E4241="","",D4241/E4241)</x:f>
        <x:v>0.014364955198407055</x:v>
      </x:c>
      <x:c r="G4241" s="36" t="str">
        <x:v>mfhhis01.csv</x:v>
      </x:c>
      <x:c r="H4241" s="36" t="str">
        <x:v>https://ticdata.treasury.gov/Publish/slt_table5.html</x:v>
      </x:c>
      <x:c r="I4241" s="37" t="n">
        <x:v>46269</x:v>
      </x:c>
      <x:c r="J4241" s="36" t="str">
        <x:v>Monthly, end of period</x:v>
      </x:c>
      <x:c r="K4241" s="36" t="str">
        <x:v>Billions of U.S. dollars</x:v>
      </x:c>
    </x:row>
    <x:row r="4242">
      <x:c r="A4242" s="37" t="n">
        <x:v>40817</x:v>
      </x:c>
      <x:c r="B4242" s="36" t="str">
        <x:v>South Africa</x:v>
      </x:c>
      <x:c r="C4242" s="36" t="str">
        <x:v>Country or economy</x:v>
      </x:c>
      <x:c r="D4242" s="55" t="n">
        <x:v>11.5</x:v>
      </x:c>
      <x:c r="E4242" s="55" t="n">
        <x:v>4921.7</x:v>
      </x:c>
      <x:c r="F4242" s="39" t="n">
        <x:f>IF(E4242="","",D4242/E4242)</x:f>
        <x:v>0.0023365910152995917</x:v>
      </x:c>
      <x:c r="G4242" s="36" t="str">
        <x:v>mfhhis01.csv</x:v>
      </x:c>
      <x:c r="H4242" s="36" t="str">
        <x:v>https://ticdata.treasury.gov/Publish/slt_table5.html</x:v>
      </x:c>
      <x:c r="I4242" s="37" t="n">
        <x:v>46269</x:v>
      </x:c>
      <x:c r="J4242" s="36" t="str">
        <x:v>Monthly, end of period</x:v>
      </x:c>
      <x:c r="K4242" s="36" t="str">
        <x:v>Billions of U.S. dollars</x:v>
      </x:c>
    </x:row>
    <x:row r="4243">
      <x:c r="A4243" s="37" t="n">
        <x:v>40817</x:v>
      </x:c>
      <x:c r="B4243" s="36" t="str">
        <x:v>Spain</x:v>
      </x:c>
      <x:c r="C4243" s="36" t="str">
        <x:v>Country or economy</x:v>
      </x:c>
      <x:c r="D4243" s="55" t="n">
        <x:v>14.1</x:v>
      </x:c>
      <x:c r="E4243" s="55" t="n">
        <x:v>4921.7</x:v>
      </x:c>
      <x:c r="F4243" s="39" t="n">
        <x:f>IF(E4243="","",D4243/E4243)</x:f>
        <x:v>0.0028648637665847168</x:v>
      </x:c>
      <x:c r="G4243" s="36" t="str">
        <x:v>mfhhis01.csv</x:v>
      </x:c>
      <x:c r="H4243" s="36" t="str">
        <x:v>https://ticdata.treasury.gov/Publish/slt_table5.html</x:v>
      </x:c>
      <x:c r="I4243" s="37" t="n">
        <x:v>46269</x:v>
      </x:c>
      <x:c r="J4243" s="36" t="str">
        <x:v>Monthly, end of period</x:v>
      </x:c>
      <x:c r="K4243" s="36" t="str">
        <x:v>Billions of U.S. dollars</x:v>
      </x:c>
    </x:row>
    <x:row r="4244">
      <x:c r="A4244" s="37" t="n">
        <x:v>40817</x:v>
      </x:c>
      <x:c r="B4244" s="36" t="str">
        <x:v>Sweden</x:v>
      </x:c>
      <x:c r="C4244" s="36" t="str">
        <x:v>Country or economy</x:v>
      </x:c>
      <x:c r="D4244" s="55" t="n">
        <x:v>30.8</x:v>
      </x:c>
      <x:c r="E4244" s="55" t="n">
        <x:v>4921.7</x:v>
      </x:c>
      <x:c r="F4244" s="39" t="n">
        <x:f>IF(E4244="","",D4244/E4244)</x:f>
        <x:v>0.0062580002844545585</x:v>
      </x:c>
      <x:c r="G4244" s="36" t="str">
        <x:v>mfhhis01.csv</x:v>
      </x:c>
      <x:c r="H4244" s="36" t="str">
        <x:v>https://ticdata.treasury.gov/Publish/slt_table5.html</x:v>
      </x:c>
      <x:c r="I4244" s="37" t="n">
        <x:v>46269</x:v>
      </x:c>
      <x:c r="J4244" s="36" t="str">
        <x:v>Monthly, end of period</x:v>
      </x:c>
      <x:c r="K4244" s="36" t="str">
        <x:v>Billions of U.S. dollars</x:v>
      </x:c>
    </x:row>
    <x:row r="4245">
      <x:c r="A4245" s="37" t="n">
        <x:v>40817</x:v>
      </x:c>
      <x:c r="B4245" s="36" t="str">
        <x:v>Switzerland</x:v>
      </x:c>
      <x:c r="C4245" s="36" t="str">
        <x:v>Country or economy</x:v>
      </x:c>
      <x:c r="D4245" s="55" t="n">
        <x:v>144</x:v>
      </x:c>
      <x:c r="E4245" s="55" t="n">
        <x:v>4921.7</x:v>
      </x:c>
      <x:c r="F4245" s="39" t="n">
        <x:f>IF(E4245="","",D4245/E4245)</x:f>
        <x:v>0.029258183148099234</x:v>
      </x:c>
      <x:c r="G4245" s="36" t="str">
        <x:v>mfhhis01.csv</x:v>
      </x:c>
      <x:c r="H4245" s="36" t="str">
        <x:v>https://ticdata.treasury.gov/Publish/slt_table5.html</x:v>
      </x:c>
      <x:c r="I4245" s="37" t="n">
        <x:v>46269</x:v>
      </x:c>
      <x:c r="J4245" s="36" t="str">
        <x:v>Monthly, end of period</x:v>
      </x:c>
      <x:c r="K4245" s="36" t="str">
        <x:v>Billions of U.S. dollars</x:v>
      </x:c>
    </x:row>
    <x:row r="4246">
      <x:c r="A4246" s="37" t="n">
        <x:v>40817</x:v>
      </x:c>
      <x:c r="B4246" s="36" t="str">
        <x:v>Taiwan</x:v>
      </x:c>
      <x:c r="C4246" s="36" t="str">
        <x:v>Country or economy</x:v>
      </x:c>
      <x:c r="D4246" s="55" t="n">
        <x:v>167.4</x:v>
      </x:c>
      <x:c r="E4246" s="55" t="n">
        <x:v>4921.7</x:v>
      </x:c>
      <x:c r="F4246" s="39" t="n">
        <x:f>IF(E4246="","",D4246/E4246)</x:f>
        <x:v>0.03401263790966536</x:v>
      </x:c>
      <x:c r="G4246" s="36" t="str">
        <x:v>mfhhis01.csv</x:v>
      </x:c>
      <x:c r="H4246" s="36" t="str">
        <x:v>https://ticdata.treasury.gov/Publish/slt_table5.html</x:v>
      </x:c>
      <x:c r="I4246" s="37" t="n">
        <x:v>46269</x:v>
      </x:c>
      <x:c r="J4246" s="36" t="str">
        <x:v>Monthly, end of period</x:v>
      </x:c>
      <x:c r="K4246" s="36" t="str">
        <x:v>Billions of U.S. dollars</x:v>
      </x:c>
    </x:row>
    <x:row r="4247">
      <x:c r="A4247" s="37" t="n">
        <x:v>40817</x:v>
      </x:c>
      <x:c r="B4247" s="36" t="str">
        <x:v>Thailand</x:v>
      </x:c>
      <x:c r="C4247" s="36" t="str">
        <x:v>Country or economy</x:v>
      </x:c>
      <x:c r="D4247" s="55" t="n">
        <x:v>49.9</x:v>
      </x:c>
      <x:c r="E4247" s="55" t="n">
        <x:v>4921.7</x:v>
      </x:c>
      <x:c r="F4247" s="39" t="n">
        <x:f>IF(E4247="","",D4247/E4247)</x:f>
        <x:v>0.010138773188126055</x:v>
      </x:c>
      <x:c r="G4247" s="36" t="str">
        <x:v>mfhhis01.csv</x:v>
      </x:c>
      <x:c r="H4247" s="36" t="str">
        <x:v>https://ticdata.treasury.gov/Publish/slt_table5.html</x:v>
      </x:c>
      <x:c r="I4247" s="37" t="n">
        <x:v>46269</x:v>
      </x:c>
      <x:c r="J4247" s="36" t="str">
        <x:v>Monthly, end of period</x:v>
      </x:c>
      <x:c r="K4247" s="36" t="str">
        <x:v>Billions of U.S. dollars</x:v>
      </x:c>
    </x:row>
    <x:row r="4248">
      <x:c r="A4248" s="37" t="n">
        <x:v>40817</x:v>
      </x:c>
      <x:c r="B4248" s="36" t="str">
        <x:v>Turkey</x:v>
      </x:c>
      <x:c r="C4248" s="36" t="str">
        <x:v>Country or economy</x:v>
      </x:c>
      <x:c r="D4248" s="55" t="n">
        <x:v>40.5</x:v>
      </x:c>
      <x:c r="E4248" s="55" t="n">
        <x:v>4921.7</x:v>
      </x:c>
      <x:c r="F4248" s="39" t="n">
        <x:f>IF(E4248="","",D4248/E4248)</x:f>
        <x:v>0.00822886401040291</x:v>
      </x:c>
      <x:c r="G4248" s="36" t="str">
        <x:v>mfhhis01.csv</x:v>
      </x:c>
      <x:c r="H4248" s="36" t="str">
        <x:v>https://ticdata.treasury.gov/Publish/slt_table5.html</x:v>
      </x:c>
      <x:c r="I4248" s="37" t="n">
        <x:v>46269</x:v>
      </x:c>
      <x:c r="J4248" s="36" t="str">
        <x:v>Monthly, end of period</x:v>
      </x:c>
      <x:c r="K4248" s="36" t="str">
        <x:v>Billions of U.S. dollars</x:v>
      </x:c>
    </x:row>
    <x:row r="4249">
      <x:c r="A4249" s="37" t="n">
        <x:v>40817</x:v>
      </x:c>
      <x:c r="B4249" s="36" t="str">
        <x:v>United Kingdom</x:v>
      </x:c>
      <x:c r="C4249" s="36" t="str">
        <x:v>Country or economy</x:v>
      </x:c>
      <x:c r="D4249" s="55" t="n">
        <x:v>107.1</x:v>
      </x:c>
      <x:c r="E4249" s="55" t="n">
        <x:v>4921.7</x:v>
      </x:c>
      <x:c r="F4249" s="39" t="n">
        <x:f>IF(E4249="","",D4249/E4249)</x:f>
        <x:v>0.021760773716398805</x:v>
      </x:c>
      <x:c r="G4249" s="36" t="str">
        <x:v>mfhhis01.csv</x:v>
      </x:c>
      <x:c r="H4249" s="36" t="str">
        <x:v>https://ticdata.treasury.gov/Publish/slt_table5.html</x:v>
      </x:c>
      <x:c r="I4249" s="37" t="n">
        <x:v>46269</x:v>
      </x:c>
      <x:c r="J4249" s="36" t="str">
        <x:v>Monthly, end of period</x:v>
      </x:c>
      <x:c r="K4249" s="36" t="str">
        <x:v>Billions of U.S. dollars</x:v>
      </x:c>
    </x:row>
    <x:row r="4250">
      <x:c r="A4250" s="37" t="n">
        <x:v>40848</x:v>
      </x:c>
      <x:c r="B4250" s="36" t="str">
        <x:v>All Other</x:v>
      </x:c>
      <x:c r="C4250" s="36" t="str">
        <x:v>Aggregate</x:v>
      </x:c>
      <x:c r="D4250" s="55" t="n">
        <x:v>203.8</x:v>
      </x:c>
      <x:c r="E4250" s="55" t="n">
        <x:v>5008.8</x:v>
      </x:c>
      <x:c r="F4250" s="39" t="n">
        <x:f>IF(E4250="","",D4250/E4250)</x:f>
        <x:v>0.04068838843635202</x:v>
      </x:c>
      <x:c r="G4250" s="36" t="str">
        <x:v>mfhhis01.csv</x:v>
      </x:c>
      <x:c r="H4250" s="36" t="str">
        <x:v>https://ticdata.treasury.gov/Publish/slt_table5.html</x:v>
      </x:c>
      <x:c r="I4250" s="37" t="n">
        <x:v>46269</x:v>
      </x:c>
      <x:c r="J4250" s="36" t="str">
        <x:v>Monthly, end of period</x:v>
      </x:c>
      <x:c r="K4250" s="36" t="str">
        <x:v>Billions of U.S. dollars</x:v>
      </x:c>
    </x:row>
    <x:row r="4251">
      <x:c r="A4251" s="37" t="n">
        <x:v>40848</x:v>
      </x:c>
      <x:c r="B4251" s="36" t="str">
        <x:v>Australia</x:v>
      </x:c>
      <x:c r="C4251" s="36" t="str">
        <x:v>Country or economy</x:v>
      </x:c>
      <x:c r="D4251" s="55" t="n">
        <x:v>24.1</x:v>
      </x:c>
      <x:c r="E4251" s="55" t="n">
        <x:v>5008.8</x:v>
      </x:c>
      <x:c r="F4251" s="39" t="n">
        <x:f>IF(E4251="","",D4251/E4251)</x:f>
        <x:v>0.004811531704200607</x:v>
      </x:c>
      <x:c r="G4251" s="36" t="str">
        <x:v>mfhhis01.csv</x:v>
      </x:c>
      <x:c r="H4251" s="36" t="str">
        <x:v>https://ticdata.treasury.gov/Publish/slt_table5.html</x:v>
      </x:c>
      <x:c r="I4251" s="37" t="n">
        <x:v>46269</x:v>
      </x:c>
      <x:c r="J4251" s="36" t="str">
        <x:v>Monthly, end of period</x:v>
      </x:c>
      <x:c r="K4251" s="36" t="str">
        <x:v>Billions of U.S. dollars</x:v>
      </x:c>
    </x:row>
    <x:row r="4252">
      <x:c r="A4252" s="37" t="n">
        <x:v>40848</x:v>
      </x:c>
      <x:c r="B4252" s="36" t="str">
        <x:v>Belgium</x:v>
      </x:c>
      <x:c r="C4252" s="36" t="str">
        <x:v>Country or economy</x:v>
      </x:c>
      <x:c r="D4252" s="55" t="n">
        <x:v>133.2</x:v>
      </x:c>
      <x:c r="E4252" s="55" t="n">
        <x:v>5008.8</x:v>
      </x:c>
      <x:c r="F4252" s="39" t="n">
        <x:f>IF(E4252="","",D4252/E4252)</x:f>
        <x:v>0.02659319597508385</x:v>
      </x:c>
      <x:c r="G4252" s="36" t="str">
        <x:v>mfhhis01.csv</x:v>
      </x:c>
      <x:c r="H4252" s="36" t="str">
        <x:v>https://ticdata.treasury.gov/Publish/slt_table5.html</x:v>
      </x:c>
      <x:c r="I4252" s="37" t="n">
        <x:v>46269</x:v>
      </x:c>
      <x:c r="J4252" s="36" t="str">
        <x:v>Monthly, end of period</x:v>
      </x:c>
      <x:c r="K4252" s="36" t="str">
        <x:v>Billions of U.S. dollars</x:v>
      </x:c>
    </x:row>
    <x:row r="4253">
      <x:c r="A4253" s="37" t="n">
        <x:v>40848</x:v>
      </x:c>
      <x:c r="B4253" s="36" t="str">
        <x:v>Brazil</x:v>
      </x:c>
      <x:c r="C4253" s="36" t="str">
        <x:v>Country or economy</x:v>
      </x:c>
      <x:c r="D4253" s="55" t="n">
        <x:v>226.6</x:v>
      </x:c>
      <x:c r="E4253" s="55" t="n">
        <x:v>5008.8</x:v>
      </x:c>
      <x:c r="F4253" s="39" t="n">
        <x:f>IF(E4253="","",D4253/E4253)</x:f>
        <x:v>0.045240376936591595</x:v>
      </x:c>
      <x:c r="G4253" s="36" t="str">
        <x:v>mfhhis01.csv</x:v>
      </x:c>
      <x:c r="H4253" s="36" t="str">
        <x:v>https://ticdata.treasury.gov/Publish/slt_table5.html</x:v>
      </x:c>
      <x:c r="I4253" s="37" t="n">
        <x:v>46269</x:v>
      </x:c>
      <x:c r="J4253" s="36" t="str">
        <x:v>Monthly, end of period</x:v>
      </x:c>
      <x:c r="K4253" s="36" t="str">
        <x:v>Billions of U.S. dollars</x:v>
      </x:c>
    </x:row>
    <x:row r="4254">
      <x:c r="A4254" s="37" t="n">
        <x:v>40848</x:v>
      </x:c>
      <x:c r="B4254" s="36" t="str">
        <x:v>Canada</x:v>
      </x:c>
      <x:c r="C4254" s="36" t="str">
        <x:v>Country or economy</x:v>
      </x:c>
      <x:c r="D4254" s="55" t="n">
        <x:v>48.7</x:v>
      </x:c>
      <x:c r="E4254" s="55" t="n">
        <x:v>5008.8</x:v>
      </x:c>
      <x:c r="F4254" s="39" t="n">
        <x:f>IF(E4254="","",D4254/E4254)</x:f>
        <x:v>0.009722887717616995</x:v>
      </x:c>
      <x:c r="G4254" s="36" t="str">
        <x:v>mfhhis01.csv</x:v>
      </x:c>
      <x:c r="H4254" s="36" t="str">
        <x:v>https://ticdata.treasury.gov/Publish/slt_table5.html</x:v>
      </x:c>
      <x:c r="I4254" s="37" t="n">
        <x:v>46269</x:v>
      </x:c>
      <x:c r="J4254" s="36" t="str">
        <x:v>Monthly, end of period</x:v>
      </x:c>
      <x:c r="K4254" s="36" t="str">
        <x:v>Billions of U.S. dollars</x:v>
      </x:c>
    </x:row>
    <x:row r="4255">
      <x:c r="A4255" s="37" t="n">
        <x:v>40848</x:v>
      </x:c>
      <x:c r="B4255" s="36" t="str">
        <x:v>Carib Bnkng Ctrs</x:v>
      </x:c>
      <x:c r="C4255" s="36" t="str">
        <x:v>Country or economy</x:v>
      </x:c>
      <x:c r="D4255" s="55" t="n">
        <x:v>223.3</x:v>
      </x:c>
      <x:c r="E4255" s="55" t="n">
        <x:v>5008.8</x:v>
      </x:c>
      <x:c r="F4255" s="39" t="n">
        <x:f>IF(E4255="","",D4255/E4255)</x:f>
        <x:v>0.04458153649576745</x:v>
      </x:c>
      <x:c r="G4255" s="36" t="str">
        <x:v>mfhhis01.csv</x:v>
      </x:c>
      <x:c r="H4255" s="36" t="str">
        <x:v>https://ticdata.treasury.gov/Publish/slt_table5.html</x:v>
      </x:c>
      <x:c r="I4255" s="37" t="n">
        <x:v>46269</x:v>
      </x:c>
      <x:c r="J4255" s="36" t="str">
        <x:v>Monthly, end of period</x:v>
      </x:c>
      <x:c r="K4255" s="36" t="str">
        <x:v>Billions of U.S. dollars</x:v>
      </x:c>
    </x:row>
    <x:row r="4256">
      <x:c r="A4256" s="37" t="n">
        <x:v>40848</x:v>
      </x:c>
      <x:c r="B4256" s="36" t="str">
        <x:v>Chile</x:v>
      </x:c>
      <x:c r="C4256" s="36" t="str">
        <x:v>Country or economy</x:v>
      </x:c>
      <x:c r="D4256" s="55" t="n">
        <x:v>24.9</x:v>
      </x:c>
      <x:c r="E4256" s="55" t="n">
        <x:v>5008.8</x:v>
      </x:c>
      <x:c r="F4256" s="39" t="n">
        <x:f>IF(E4256="","",D4256/E4256)</x:f>
        <x:v>0.004971250598945855</x:v>
      </x:c>
      <x:c r="G4256" s="36" t="str">
        <x:v>mfhhis01.csv</x:v>
      </x:c>
      <x:c r="H4256" s="36" t="str">
        <x:v>https://ticdata.treasury.gov/Publish/slt_table5.html</x:v>
      </x:c>
      <x:c r="I4256" s="37" t="n">
        <x:v>46269</x:v>
      </x:c>
      <x:c r="J4256" s="36" t="str">
        <x:v>Monthly, end of period</x:v>
      </x:c>
      <x:c r="K4256" s="36" t="str">
        <x:v>Billions of U.S. dollars</x:v>
      </x:c>
    </x:row>
    <x:row r="4257">
      <x:c r="A4257" s="37" t="n">
        <x:v>40848</x:v>
      </x:c>
      <x:c r="B4257" s="36" t="str">
        <x:v>China, Mainland</x:v>
      </x:c>
      <x:c r="C4257" s="36" t="str">
        <x:v>Country or economy</x:v>
      </x:c>
      <x:c r="D4257" s="55" t="n">
        <x:v>1254.6</x:v>
      </x:c>
      <x:c r="E4257" s="55" t="n">
        <x:v>5008.8</x:v>
      </x:c>
      <x:c r="F4257" s="39" t="n">
        <x:f>IF(E4257="","",D4257/E4257)</x:f>
        <x:v>0.2504791566842357</x:v>
      </x:c>
      <x:c r="G4257" s="36" t="str">
        <x:v>mfhhis01.csv</x:v>
      </x:c>
      <x:c r="H4257" s="36" t="str">
        <x:v>https://ticdata.treasury.gov/Publish/slt_table5.html</x:v>
      </x:c>
      <x:c r="I4257" s="37" t="n">
        <x:v>46269</x:v>
      </x:c>
      <x:c r="J4257" s="36" t="str">
        <x:v>Monthly, end of period</x:v>
      </x:c>
      <x:c r="K4257" s="36" t="str">
        <x:v>Billions of U.S. dollars</x:v>
      </x:c>
    </x:row>
    <x:row r="4258">
      <x:c r="A4258" s="37" t="n">
        <x:v>40848</x:v>
      </x:c>
      <x:c r="B4258" s="36" t="str">
        <x:v>Colombia</x:v>
      </x:c>
      <x:c r="C4258" s="36" t="str">
        <x:v>Country or economy</x:v>
      </x:c>
      <x:c r="D4258" s="55" t="n">
        <x:v>20</x:v>
      </x:c>
      <x:c r="E4258" s="55" t="n">
        <x:v>5008.8</x:v>
      </x:c>
      <x:c r="F4258" s="39" t="n">
        <x:f>IF(E4258="","",D4258/E4258)</x:f>
        <x:v>0.003992972368631209</x:v>
      </x:c>
      <x:c r="G4258" s="36" t="str">
        <x:v>mfhhis01.csv</x:v>
      </x:c>
      <x:c r="H4258" s="36" t="str">
        <x:v>https://ticdata.treasury.gov/Publish/slt_table5.html</x:v>
      </x:c>
      <x:c r="I4258" s="37" t="n">
        <x:v>46269</x:v>
      </x:c>
      <x:c r="J4258" s="36" t="str">
        <x:v>Monthly, end of period</x:v>
      </x:c>
      <x:c r="K4258" s="36" t="str">
        <x:v>Billions of U.S. dollars</x:v>
      </x:c>
    </x:row>
    <x:row r="4259">
      <x:c r="A4259" s="37" t="n">
        <x:v>40848</x:v>
      </x:c>
      <x:c r="B4259" s="36" t="str">
        <x:v>Denmark</x:v>
      </x:c>
      <x:c r="C4259" s="36" t="str">
        <x:v>Country or economy</x:v>
      </x:c>
      <x:c r="D4259" s="55" t="n">
        <x:v>13.6</x:v>
      </x:c>
      <x:c r="E4259" s="55" t="n">
        <x:v>5008.8</x:v>
      </x:c>
      <x:c r="F4259" s="39" t="n">
        <x:f>IF(E4259="","",D4259/E4259)</x:f>
        <x:v>0.002715221210669222</x:v>
      </x:c>
      <x:c r="G4259" s="36" t="str">
        <x:v>mfhhis01.csv</x:v>
      </x:c>
      <x:c r="H4259" s="36" t="str">
        <x:v>https://ticdata.treasury.gov/Publish/slt_table5.html</x:v>
      </x:c>
      <x:c r="I4259" s="37" t="n">
        <x:v>46269</x:v>
      </x:c>
      <x:c r="J4259" s="36" t="str">
        <x:v>Monthly, end of period</x:v>
      </x:c>
      <x:c r="K4259" s="36" t="str">
        <x:v>Billions of U.S. dollars</x:v>
      </x:c>
    </x:row>
    <x:row r="4260">
      <x:c r="A4260" s="37" t="n">
        <x:v>40848</x:v>
      </x:c>
      <x:c r="B4260" s="36" t="str">
        <x:v>Foreign official</x:v>
      </x:c>
      <x:c r="C4260" s="36" t="str">
        <x:v>Aggregate</x:v>
      </x:c>
      <x:c r="D4260" s="55" t="n">
        <x:v>3628.5</x:v>
      </x:c>
      <x:c r="E4260" s="55" t="n">
        <x:v>5008.8</x:v>
      </x:c>
      <x:c r="F4260" s="39" t="n">
        <x:f>IF(E4260="","",D4260/E4260)</x:f>
        <x:v>0.7244250119789171</x:v>
      </x:c>
      <x:c r="G4260" s="36" t="str">
        <x:v>mfhhis01.csv</x:v>
      </x:c>
      <x:c r="H4260" s="36" t="str">
        <x:v>https://ticdata.treasury.gov/Publish/slt_table5.html</x:v>
      </x:c>
      <x:c r="I4260" s="37" t="n">
        <x:v>46269</x:v>
      </x:c>
      <x:c r="J4260" s="36" t="str">
        <x:v>Monthly, end of period</x:v>
      </x:c>
      <x:c r="K4260" s="36" t="str">
        <x:v>Billions of U.S. dollars</x:v>
      </x:c>
    </x:row>
    <x:row r="4261">
      <x:c r="A4261" s="37" t="n">
        <x:v>40848</x:v>
      </x:c>
      <x:c r="B4261" s="36" t="str">
        <x:v>Foreign official Treasury bills</x:v>
      </x:c>
      <x:c r="C4261" s="36" t="str">
        <x:v>Aggregate</x:v>
      </x:c>
      <x:c r="D4261" s="55" t="n">
        <x:v>378.7</x:v>
      </x:c>
      <x:c r="E4261" s="55" t="n">
        <x:v>5008.8</x:v>
      </x:c>
      <x:c r="F4261" s="39" t="n">
        <x:f>IF(E4261="","",D4261/E4261)</x:f>
        <x:v>0.07560693180003195</x:v>
      </x:c>
      <x:c r="G4261" s="36" t="str">
        <x:v>mfhhis01.csv</x:v>
      </x:c>
      <x:c r="H4261" s="36" t="str">
        <x:v>https://ticdata.treasury.gov/Publish/slt_table5.html</x:v>
      </x:c>
      <x:c r="I4261" s="37" t="n">
        <x:v>46269</x:v>
      </x:c>
      <x:c r="J4261" s="36" t="str">
        <x:v>Monthly, end of period</x:v>
      </x:c>
      <x:c r="K4261" s="36" t="str">
        <x:v>Billions of U.S. dollars</x:v>
      </x:c>
    </x:row>
    <x:row r="4262">
      <x:c r="A4262" s="37" t="n">
        <x:v>40848</x:v>
      </x:c>
      <x:c r="B4262" s="36" t="str">
        <x:v>Foreign official Treasury bonds and notes</x:v>
      </x:c>
      <x:c r="C4262" s="36" t="str">
        <x:v>Aggregate</x:v>
      </x:c>
      <x:c r="D4262" s="55" t="n">
        <x:v>3249.9</x:v>
      </x:c>
      <x:c r="E4262" s="55" t="n">
        <x:v>5008.8</x:v>
      </x:c>
      <x:c r="F4262" s="39" t="n">
        <x:f>IF(E4262="","",D4262/E4262)</x:f>
        <x:v>0.6488380450407283</x:v>
      </x:c>
      <x:c r="G4262" s="36" t="str">
        <x:v>mfhhis01.csv</x:v>
      </x:c>
      <x:c r="H4262" s="36" t="str">
        <x:v>https://ticdata.treasury.gov/Publish/slt_table5.html</x:v>
      </x:c>
      <x:c r="I4262" s="37" t="n">
        <x:v>46269</x:v>
      </x:c>
      <x:c r="J4262" s="36" t="str">
        <x:v>Monthly, end of period</x:v>
      </x:c>
      <x:c r="K4262" s="36" t="str">
        <x:v>Billions of U.S. dollars</x:v>
      </x:c>
    </x:row>
    <x:row r="4263">
      <x:c r="A4263" s="37" t="n">
        <x:v>40848</x:v>
      </x:c>
      <x:c r="B4263" s="36" t="str">
        <x:v>France</x:v>
      </x:c>
      <x:c r="C4263" s="36" t="str">
        <x:v>Country or economy</x:v>
      </x:c>
      <x:c r="D4263" s="55" t="n">
        <x:v>59.4</x:v>
      </x:c>
      <x:c r="E4263" s="55" t="n">
        <x:v>5008.8</x:v>
      </x:c>
      <x:c r="F4263" s="39" t="n">
        <x:f>IF(E4263="","",D4263/E4263)</x:f>
        <x:v>0.01185912793483469</x:v>
      </x:c>
      <x:c r="G4263" s="36" t="str">
        <x:v>mfhhis01.csv</x:v>
      </x:c>
      <x:c r="H4263" s="36" t="str">
        <x:v>https://ticdata.treasury.gov/Publish/slt_table5.html</x:v>
      </x:c>
      <x:c r="I4263" s="37" t="n">
        <x:v>46269</x:v>
      </x:c>
      <x:c r="J4263" s="36" t="str">
        <x:v>Monthly, end of period</x:v>
      </x:c>
      <x:c r="K4263" s="36" t="str">
        <x:v>Billions of U.S. dollars</x:v>
      </x:c>
    </x:row>
    <x:row r="4264">
      <x:c r="A4264" s="37" t="n">
        <x:v>40848</x:v>
      </x:c>
      <x:c r="B4264" s="36" t="str">
        <x:v>Germany</x:v>
      </x:c>
      <x:c r="C4264" s="36" t="str">
        <x:v>Country or economy</x:v>
      </x:c>
      <x:c r="D4264" s="55" t="n">
        <x:v>67.8</x:v>
      </x:c>
      <x:c r="E4264" s="55" t="n">
        <x:v>5008.8</x:v>
      </x:c>
      <x:c r="F4264" s="39" t="n">
        <x:f>IF(E4264="","",D4264/E4264)</x:f>
        <x:v>0.013536176329659798</x:v>
      </x:c>
      <x:c r="G4264" s="36" t="str">
        <x:v>mfhhis01.csv</x:v>
      </x:c>
      <x:c r="H4264" s="36" t="str">
        <x:v>https://ticdata.treasury.gov/Publish/slt_table5.html</x:v>
      </x:c>
      <x:c r="I4264" s="37" t="n">
        <x:v>46269</x:v>
      </x:c>
      <x:c r="J4264" s="36" t="str">
        <x:v>Monthly, end of period</x:v>
      </x:c>
      <x:c r="K4264" s="36" t="str">
        <x:v>Billions of U.S. dollars</x:v>
      </x:c>
    </x:row>
    <x:row r="4265">
      <x:c r="A4265" s="37" t="n">
        <x:v>40848</x:v>
      </x:c>
      <x:c r="B4265" s="36" t="str">
        <x:v>Grand Total</x:v>
      </x:c>
      <x:c r="C4265" s="36" t="str">
        <x:v>Aggregate</x:v>
      </x:c>
      <x:c r="D4265" s="55" t="n">
        <x:v>5008.8</x:v>
      </x:c>
      <x:c r="E4265" s="55" t="n">
        <x:v>5008.8</x:v>
      </x:c>
      <x:c r="F4265" s="39" t="n">
        <x:f>IF(E4265="","",D4265/E4265)</x:f>
        <x:v>1</x:v>
      </x:c>
      <x:c r="G4265" s="36" t="str">
        <x:v>mfhhis01.csv</x:v>
      </x:c>
      <x:c r="H4265" s="36" t="str">
        <x:v>https://ticdata.treasury.gov/Publish/slt_table5.html</x:v>
      </x:c>
      <x:c r="I4265" s="37" t="n">
        <x:v>46269</x:v>
      </x:c>
      <x:c r="J4265" s="36" t="str">
        <x:v>Monthly, end of period</x:v>
      </x:c>
      <x:c r="K4265" s="36" t="str">
        <x:v>Billions of U.S. dollars</x:v>
      </x:c>
    </x:row>
    <x:row r="4266">
      <x:c r="A4266" s="37" t="n">
        <x:v>40848</x:v>
      </x:c>
      <x:c r="B4266" s="36" t="str">
        <x:v>Hong Kong</x:v>
      </x:c>
      <x:c r="C4266" s="36" t="str">
        <x:v>Country or economy</x:v>
      </x:c>
      <x:c r="D4266" s="55" t="n">
        <x:v>107.9</x:v>
      </x:c>
      <x:c r="E4266" s="55" t="n">
        <x:v>5008.8</x:v>
      </x:c>
      <x:c r="F4266" s="39" t="n">
        <x:f>IF(E4266="","",D4266/E4266)</x:f>
        <x:v>0.021542085928765373</x:v>
      </x:c>
      <x:c r="G4266" s="36" t="str">
        <x:v>mfhhis01.csv</x:v>
      </x:c>
      <x:c r="H4266" s="36" t="str">
        <x:v>https://ticdata.treasury.gov/Publish/slt_table5.html</x:v>
      </x:c>
      <x:c r="I4266" s="37" t="n">
        <x:v>46269</x:v>
      </x:c>
      <x:c r="J4266" s="36" t="str">
        <x:v>Monthly, end of period</x:v>
      </x:c>
      <x:c r="K4266" s="36" t="str">
        <x:v>Billions of U.S. dollars</x:v>
      </x:c>
    </x:row>
    <x:row r="4267">
      <x:c r="A4267" s="37" t="n">
        <x:v>40848</x:v>
      </x:c>
      <x:c r="B4267" s="36" t="str">
        <x:v>India</x:v>
      </x:c>
      <x:c r="C4267" s="36" t="str">
        <x:v>Country or economy</x:v>
      </x:c>
      <x:c r="D4267" s="55" t="n">
        <x:v>38.4</x:v>
      </x:c>
      <x:c r="E4267" s="55" t="n">
        <x:v>5008.8</x:v>
      </x:c>
      <x:c r="F4267" s="39" t="n">
        <x:f>IF(E4267="","",D4267/E4267)</x:f>
        <x:v>0.007666506947771921</x:v>
      </x:c>
      <x:c r="G4267" s="36" t="str">
        <x:v>mfhhis01.csv</x:v>
      </x:c>
      <x:c r="H4267" s="36" t="str">
        <x:v>https://ticdata.treasury.gov/Publish/slt_table5.html</x:v>
      </x:c>
      <x:c r="I4267" s="37" t="n">
        <x:v>46269</x:v>
      </x:c>
      <x:c r="J4267" s="36" t="str">
        <x:v>Monthly, end of period</x:v>
      </x:c>
      <x:c r="K4267" s="36" t="str">
        <x:v>Billions of U.S. dollars</x:v>
      </x:c>
    </x:row>
    <x:row r="4268">
      <x:c r="A4268" s="37" t="n">
        <x:v>40848</x:v>
      </x:c>
      <x:c r="B4268" s="36" t="str">
        <x:v>Ireland</x:v>
      </x:c>
      <x:c r="C4268" s="36" t="str">
        <x:v>Country or economy</x:v>
      </x:c>
      <x:c r="D4268" s="55" t="n">
        <x:v>70.2</x:v>
      </x:c>
      <x:c r="E4268" s="55" t="n">
        <x:v>5008.8</x:v>
      </x:c>
      <x:c r="F4268" s="39" t="n">
        <x:f>IF(E4268="","",D4268/E4268)</x:f>
        <x:v>0.014015333013895544</x:v>
      </x:c>
      <x:c r="G4268" s="36" t="str">
        <x:v>mfhhis01.csv</x:v>
      </x:c>
      <x:c r="H4268" s="36" t="str">
        <x:v>https://ticdata.treasury.gov/Publish/slt_table5.html</x:v>
      </x:c>
      <x:c r="I4268" s="37" t="n">
        <x:v>46269</x:v>
      </x:c>
      <x:c r="J4268" s="36" t="str">
        <x:v>Monthly, end of period</x:v>
      </x:c>
      <x:c r="K4268" s="36" t="str">
        <x:v>Billions of U.S. dollars</x:v>
      </x:c>
    </x:row>
    <x:row r="4269">
      <x:c r="A4269" s="37" t="n">
        <x:v>40848</x:v>
      </x:c>
      <x:c r="B4269" s="36" t="str">
        <x:v>Israel</x:v>
      </x:c>
      <x:c r="C4269" s="36" t="str">
        <x:v>Country or economy</x:v>
      </x:c>
      <x:c r="D4269" s="55" t="n">
        <x:v>19.4</x:v>
      </x:c>
      <x:c r="E4269" s="55" t="n">
        <x:v>5008.8</x:v>
      </x:c>
      <x:c r="F4269" s="39" t="n">
        <x:f>IF(E4269="","",D4269/E4269)</x:f>
        <x:v>0.0038731831975722724</x:v>
      </x:c>
      <x:c r="G4269" s="36" t="str">
        <x:v>mfhhis01.csv</x:v>
      </x:c>
      <x:c r="H4269" s="36" t="str">
        <x:v>https://ticdata.treasury.gov/Publish/slt_table5.html</x:v>
      </x:c>
      <x:c r="I4269" s="37" t="n">
        <x:v>46269</x:v>
      </x:c>
      <x:c r="J4269" s="36" t="str">
        <x:v>Monthly, end of period</x:v>
      </x:c>
      <x:c r="K4269" s="36" t="str">
        <x:v>Billions of U.S. dollars</x:v>
      </x:c>
    </x:row>
    <x:row r="4270">
      <x:c r="A4270" s="37" t="n">
        <x:v>40848</x:v>
      </x:c>
      <x:c r="B4270" s="36" t="str">
        <x:v>Italy</x:v>
      </x:c>
      <x:c r="C4270" s="36" t="str">
        <x:v>Country or economy</x:v>
      </x:c>
      <x:c r="D4270" s="55" t="n">
        <x:v>21.2</x:v>
      </x:c>
      <x:c r="E4270" s="55" t="n">
        <x:v>5008.8</x:v>
      </x:c>
      <x:c r="F4270" s="39" t="n">
        <x:f>IF(E4270="","",D4270/E4270)</x:f>
        <x:v>0.004232550710749081</x:v>
      </x:c>
      <x:c r="G4270" s="36" t="str">
        <x:v>mfhhis01.csv</x:v>
      </x:c>
      <x:c r="H4270" s="36" t="str">
        <x:v>https://ticdata.treasury.gov/Publish/slt_table5.html</x:v>
      </x:c>
      <x:c r="I4270" s="37" t="n">
        <x:v>46269</x:v>
      </x:c>
      <x:c r="J4270" s="36" t="str">
        <x:v>Monthly, end of period</x:v>
      </x:c>
      <x:c r="K4270" s="36" t="str">
        <x:v>Billions of U.S. dollars</x:v>
      </x:c>
    </x:row>
    <x:row r="4271">
      <x:c r="A4271" s="37" t="n">
        <x:v>40848</x:v>
      </x:c>
      <x:c r="B4271" s="36" t="str">
        <x:v>Japan</x:v>
      </x:c>
      <x:c r="C4271" s="36" t="str">
        <x:v>Country or economy</x:v>
      </x:c>
      <x:c r="D4271" s="55" t="n">
        <x:v>1066.2</x:v>
      </x:c>
      <x:c r="E4271" s="55" t="n">
        <x:v>5008.8</x:v>
      </x:c>
      <x:c r="F4271" s="39" t="n">
        <x:f>IF(E4271="","",D4271/E4271)</x:f>
        <x:v>0.21286535697172976</x:v>
      </x:c>
      <x:c r="G4271" s="36" t="str">
        <x:v>mfhhis01.csv</x:v>
      </x:c>
      <x:c r="H4271" s="36" t="str">
        <x:v>https://ticdata.treasury.gov/Publish/slt_table5.html</x:v>
      </x:c>
      <x:c r="I4271" s="37" t="n">
        <x:v>46269</x:v>
      </x:c>
      <x:c r="J4271" s="36" t="str">
        <x:v>Monthly, end of period</x:v>
      </x:c>
      <x:c r="K4271" s="36" t="str">
        <x:v>Billions of U.S. dollars</x:v>
      </x:c>
    </x:row>
    <x:row r="4272">
      <x:c r="A4272" s="37" t="n">
        <x:v>40848</x:v>
      </x:c>
      <x:c r="B4272" s="36" t="str">
        <x:v>Korea, South</x:v>
      </x:c>
      <x:c r="C4272" s="36" t="str">
        <x:v>Country or economy</x:v>
      </x:c>
      <x:c r="D4272" s="55" t="n">
        <x:v>42.1</x:v>
      </x:c>
      <x:c r="E4272" s="55" t="n">
        <x:v>5008.8</x:v>
      </x:c>
      <x:c r="F4272" s="39" t="n">
        <x:f>IF(E4272="","",D4272/E4272)</x:f>
        <x:v>0.008405206835968695</x:v>
      </x:c>
      <x:c r="G4272" s="36" t="str">
        <x:v>mfhhis01.csv</x:v>
      </x:c>
      <x:c r="H4272" s="36" t="str">
        <x:v>https://ticdata.treasury.gov/Publish/slt_table5.html</x:v>
      </x:c>
      <x:c r="I4272" s="37" t="n">
        <x:v>46269</x:v>
      </x:c>
      <x:c r="J4272" s="36" t="str">
        <x:v>Monthly, end of period</x:v>
      </x:c>
      <x:c r="K4272" s="36" t="str">
        <x:v>Billions of U.S. dollars</x:v>
      </x:c>
    </x:row>
    <x:row r="4273">
      <x:c r="A4273" s="37" t="n">
        <x:v>40848</x:v>
      </x:c>
      <x:c r="B4273" s="36" t="str">
        <x:v>Luxembourg</x:v>
      </x:c>
      <x:c r="C4273" s="36" t="str">
        <x:v>Country or economy</x:v>
      </x:c>
      <x:c r="D4273" s="55" t="n">
        <x:v>127.2</x:v>
      </x:c>
      <x:c r="E4273" s="55" t="n">
        <x:v>5008.8</x:v>
      </x:c>
      <x:c r="F4273" s="39" t="n">
        <x:f>IF(E4273="","",D4273/E4273)</x:f>
        <x:v>0.02539530426449449</x:v>
      </x:c>
      <x:c r="G4273" s="36" t="str">
        <x:v>mfhhis01.csv</x:v>
      </x:c>
      <x:c r="H4273" s="36" t="str">
        <x:v>https://ticdata.treasury.gov/Publish/slt_table5.html</x:v>
      </x:c>
      <x:c r="I4273" s="37" t="n">
        <x:v>46269</x:v>
      </x:c>
      <x:c r="J4273" s="36" t="str">
        <x:v>Monthly, end of period</x:v>
      </x:c>
      <x:c r="K4273" s="36" t="str">
        <x:v>Billions of U.S. dollars</x:v>
      </x:c>
    </x:row>
    <x:row r="4274">
      <x:c r="A4274" s="37" t="n">
        <x:v>40848</x:v>
      </x:c>
      <x:c r="B4274" s="36" t="str">
        <x:v>Malaysia</x:v>
      </x:c>
      <x:c r="C4274" s="36" t="str">
        <x:v>Country or economy</x:v>
      </x:c>
      <x:c r="D4274" s="55" t="n">
        <x:v>18.5</x:v>
      </x:c>
      <x:c r="E4274" s="55" t="n">
        <x:v>5008.8</x:v>
      </x:c>
      <x:c r="F4274" s="39" t="n">
        <x:f>IF(E4274="","",D4274/E4274)</x:f>
        <x:v>0.003693499440983868</x:v>
      </x:c>
      <x:c r="G4274" s="36" t="str">
        <x:v>mfhhis01.csv</x:v>
      </x:c>
      <x:c r="H4274" s="36" t="str">
        <x:v>https://ticdata.treasury.gov/Publish/slt_table5.html</x:v>
      </x:c>
      <x:c r="I4274" s="37" t="n">
        <x:v>46269</x:v>
      </x:c>
      <x:c r="J4274" s="36" t="str">
        <x:v>Monthly, end of period</x:v>
      </x:c>
      <x:c r="K4274" s="36" t="str">
        <x:v>Billions of U.S. dollars</x:v>
      </x:c>
    </x:row>
    <x:row r="4275">
      <x:c r="A4275" s="37" t="n">
        <x:v>40848</x:v>
      </x:c>
      <x:c r="B4275" s="36" t="str">
        <x:v>Mexico</x:v>
      </x:c>
      <x:c r="C4275" s="36" t="str">
        <x:v>Country or economy</x:v>
      </x:c>
      <x:c r="D4275" s="55" t="n">
        <x:v>31.7</x:v>
      </x:c>
      <x:c r="E4275" s="55" t="n">
        <x:v>5008.8</x:v>
      </x:c>
      <x:c r="F4275" s="39" t="n">
        <x:f>IF(E4275="","",D4275/E4275)</x:f>
        <x:v>0.006328861204280466</x:v>
      </x:c>
      <x:c r="G4275" s="36" t="str">
        <x:v>mfhhis01.csv</x:v>
      </x:c>
      <x:c r="H4275" s="36" t="str">
        <x:v>https://ticdata.treasury.gov/Publish/slt_table5.html</x:v>
      </x:c>
      <x:c r="I4275" s="37" t="n">
        <x:v>46269</x:v>
      </x:c>
      <x:c r="J4275" s="36" t="str">
        <x:v>Monthly, end of period</x:v>
      </x:c>
      <x:c r="K4275" s="36" t="str">
        <x:v>Billions of U.S. dollars</x:v>
      </x:c>
    </x:row>
    <x:row r="4276">
      <x:c r="A4276" s="37" t="n">
        <x:v>40848</x:v>
      </x:c>
      <x:c r="B4276" s="36" t="str">
        <x:v>Netherlands</x:v>
      </x:c>
      <x:c r="C4276" s="36" t="str">
        <x:v>Country or economy</x:v>
      </x:c>
      <x:c r="D4276" s="55" t="n">
        <x:v>24.1</x:v>
      </x:c>
      <x:c r="E4276" s="55" t="n">
        <x:v>5008.8</x:v>
      </x:c>
      <x:c r="F4276" s="39" t="n">
        <x:f>IF(E4276="","",D4276/E4276)</x:f>
        <x:v>0.004811531704200607</x:v>
      </x:c>
      <x:c r="G4276" s="36" t="str">
        <x:v>mfhhis01.csv</x:v>
      </x:c>
      <x:c r="H4276" s="36" t="str">
        <x:v>https://ticdata.treasury.gov/Publish/slt_table5.html</x:v>
      </x:c>
      <x:c r="I4276" s="37" t="n">
        <x:v>46269</x:v>
      </x:c>
      <x:c r="J4276" s="36" t="str">
        <x:v>Monthly, end of period</x:v>
      </x:c>
      <x:c r="K4276" s="36" t="str">
        <x:v>Billions of U.S. dollars</x:v>
      </x:c>
    </x:row>
    <x:row r="4277">
      <x:c r="A4277" s="37" t="n">
        <x:v>40848</x:v>
      </x:c>
      <x:c r="B4277" s="36" t="str">
        <x:v>Norway</x:v>
      </x:c>
      <x:c r="C4277" s="36" t="str">
        <x:v>Country or economy</x:v>
      </x:c>
      <x:c r="D4277" s="55" t="n">
        <x:v>40.3</x:v>
      </x:c>
      <x:c r="E4277" s="55" t="n">
        <x:v>5008.8</x:v>
      </x:c>
      <x:c r="F4277" s="39" t="n">
        <x:f>IF(E4277="","",D4277/E4277)</x:f>
        <x:v>0.008045839322791886</x:v>
      </x:c>
      <x:c r="G4277" s="36" t="str">
        <x:v>mfhhis01.csv</x:v>
      </x:c>
      <x:c r="H4277" s="36" t="str">
        <x:v>https://ticdata.treasury.gov/Publish/slt_table5.html</x:v>
      </x:c>
      <x:c r="I4277" s="37" t="n">
        <x:v>46269</x:v>
      </x:c>
      <x:c r="J4277" s="36" t="str">
        <x:v>Monthly, end of period</x:v>
      </x:c>
      <x:c r="K4277" s="36" t="str">
        <x:v>Billions of U.S. dollars</x:v>
      </x:c>
    </x:row>
    <x:row r="4278">
      <x:c r="A4278" s="37" t="n">
        <x:v>40848</x:v>
      </x:c>
      <x:c r="B4278" s="36" t="str">
        <x:v>Oil Exporters</x:v>
      </x:c>
      <x:c r="C4278" s="36" t="str">
        <x:v>Country or economy</x:v>
      </x:c>
      <x:c r="D4278" s="55" t="n">
        <x:v>254.1</x:v>
      </x:c>
      <x:c r="E4278" s="55" t="n">
        <x:v>5008.8</x:v>
      </x:c>
      <x:c r="F4278" s="39" t="n">
        <x:f>IF(E4278="","",D4278/E4278)</x:f>
        <x:v>0.05073071394345951</x:v>
      </x:c>
      <x:c r="G4278" s="36" t="str">
        <x:v>mfhhis01.csv</x:v>
      </x:c>
      <x:c r="H4278" s="36" t="str">
        <x:v>https://ticdata.treasury.gov/Publish/slt_table5.html</x:v>
      </x:c>
      <x:c r="I4278" s="37" t="n">
        <x:v>46269</x:v>
      </x:c>
      <x:c r="J4278" s="36" t="str">
        <x:v>Monthly, end of period</x:v>
      </x:c>
      <x:c r="K4278" s="36" t="str">
        <x:v>Billions of U.S. dollars</x:v>
      </x:c>
    </x:row>
    <x:row r="4279">
      <x:c r="A4279" s="37" t="n">
        <x:v>40848</x:v>
      </x:c>
      <x:c r="B4279" s="36" t="str">
        <x:v>Philippines</x:v>
      </x:c>
      <x:c r="C4279" s="36" t="str">
        <x:v>Country or economy</x:v>
      </x:c>
      <x:c r="D4279" s="55" t="n">
        <x:v>31.7</x:v>
      </x:c>
      <x:c r="E4279" s="55" t="n">
        <x:v>5008.8</x:v>
      </x:c>
      <x:c r="F4279" s="39" t="n">
        <x:f>IF(E4279="","",D4279/E4279)</x:f>
        <x:v>0.006328861204280466</x:v>
      </x:c>
      <x:c r="G4279" s="36" t="str">
        <x:v>mfhhis01.csv</x:v>
      </x:c>
      <x:c r="H4279" s="36" t="str">
        <x:v>https://ticdata.treasury.gov/Publish/slt_table5.html</x:v>
      </x:c>
      <x:c r="I4279" s="37" t="n">
        <x:v>46269</x:v>
      </x:c>
      <x:c r="J4279" s="36" t="str">
        <x:v>Monthly, end of period</x:v>
      </x:c>
      <x:c r="K4279" s="36" t="str">
        <x:v>Billions of U.S. dollars</x:v>
      </x:c>
    </x:row>
    <x:row r="4280">
      <x:c r="A4280" s="37" t="n">
        <x:v>40848</x:v>
      </x:c>
      <x:c r="B4280" s="36" t="str">
        <x:v>Poland</x:v>
      </x:c>
      <x:c r="C4280" s="36" t="str">
        <x:v>Country or economy</x:v>
      </x:c>
      <x:c r="D4280" s="55" t="n">
        <x:v>27.9</x:v>
      </x:c>
      <x:c r="E4280" s="55" t="n">
        <x:v>5008.8</x:v>
      </x:c>
      <x:c r="F4280" s="39" t="n">
        <x:f>IF(E4280="","",D4280/E4280)</x:f>
        <x:v>0.005570196454240536</x:v>
      </x:c>
      <x:c r="G4280" s="36" t="str">
        <x:v>mfhhis01.csv</x:v>
      </x:c>
      <x:c r="H4280" s="36" t="str">
        <x:v>https://ticdata.treasury.gov/Publish/slt_table5.html</x:v>
      </x:c>
      <x:c r="I4280" s="37" t="n">
        <x:v>46269</x:v>
      </x:c>
      <x:c r="J4280" s="36" t="str">
        <x:v>Monthly, end of period</x:v>
      </x:c>
      <x:c r="K4280" s="36" t="str">
        <x:v>Billions of U.S. dollars</x:v>
      </x:c>
    </x:row>
    <x:row r="4281">
      <x:c r="A4281" s="37" t="n">
        <x:v>40848</x:v>
      </x:c>
      <x:c r="B4281" s="36" t="str">
        <x:v>Russia</x:v>
      </x:c>
      <x:c r="C4281" s="36" t="str">
        <x:v>Country or economy</x:v>
      </x:c>
      <x:c r="D4281" s="55" t="n">
        <x:v>145.1</x:v>
      </x:c>
      <x:c r="E4281" s="55" t="n">
        <x:v>5008.8</x:v>
      </x:c>
      <x:c r="F4281" s="39" t="n">
        <x:f>IF(E4281="","",D4281/E4281)</x:f>
        <x:v>0.02896901453441942</x:v>
      </x:c>
      <x:c r="G4281" s="36" t="str">
        <x:v>mfhhis01.csv</x:v>
      </x:c>
      <x:c r="H4281" s="36" t="str">
        <x:v>https://ticdata.treasury.gov/Publish/slt_table5.html</x:v>
      </x:c>
      <x:c r="I4281" s="37" t="n">
        <x:v>46269</x:v>
      </x:c>
      <x:c r="J4281" s="36" t="str">
        <x:v>Monthly, end of period</x:v>
      </x:c>
      <x:c r="K4281" s="36" t="str">
        <x:v>Billions of U.S. dollars</x:v>
      </x:c>
    </x:row>
    <x:row r="4282">
      <x:c r="A4282" s="37" t="n">
        <x:v>40848</x:v>
      </x:c>
      <x:c r="B4282" s="36" t="str">
        <x:v>Singapore</x:v>
      </x:c>
      <x:c r="C4282" s="36" t="str">
        <x:v>Country or economy</x:v>
      </x:c>
      <x:c r="D4282" s="55" t="n">
        <x:v>70</x:v>
      </x:c>
      <x:c r="E4282" s="55" t="n">
        <x:v>5008.8</x:v>
      </x:c>
      <x:c r="F4282" s="39" t="n">
        <x:f>IF(E4282="","",D4282/E4282)</x:f>
        <x:v>0.01397540329020923</x:v>
      </x:c>
      <x:c r="G4282" s="36" t="str">
        <x:v>mfhhis01.csv</x:v>
      </x:c>
      <x:c r="H4282" s="36" t="str">
        <x:v>https://ticdata.treasury.gov/Publish/slt_table5.html</x:v>
      </x:c>
      <x:c r="I4282" s="37" t="n">
        <x:v>46269</x:v>
      </x:c>
      <x:c r="J4282" s="36" t="str">
        <x:v>Monthly, end of period</x:v>
      </x:c>
      <x:c r="K4282" s="36" t="str">
        <x:v>Billions of U.S. dollars</x:v>
      </x:c>
    </x:row>
    <x:row r="4283">
      <x:c r="A4283" s="37" t="n">
        <x:v>40848</x:v>
      </x:c>
      <x:c r="B4283" s="36" t="str">
        <x:v>South Africa</x:v>
      </x:c>
      <x:c r="C4283" s="36" t="str">
        <x:v>Country or economy</x:v>
      </x:c>
      <x:c r="D4283" s="55" t="n">
        <x:v>11.3</x:v>
      </x:c>
      <x:c r="E4283" s="55" t="n">
        <x:v>5008.8</x:v>
      </x:c>
      <x:c r="F4283" s="39" t="n">
        <x:f>IF(E4283="","",D4283/E4283)</x:f>
        <x:v>0.002256029388276633</x:v>
      </x:c>
      <x:c r="G4283" s="36" t="str">
        <x:v>mfhhis01.csv</x:v>
      </x:c>
      <x:c r="H4283" s="36" t="str">
        <x:v>https://ticdata.treasury.gov/Publish/slt_table5.html</x:v>
      </x:c>
      <x:c r="I4283" s="37" t="n">
        <x:v>46269</x:v>
      </x:c>
      <x:c r="J4283" s="36" t="str">
        <x:v>Monthly, end of period</x:v>
      </x:c>
      <x:c r="K4283" s="36" t="str">
        <x:v>Billions of U.S. dollars</x:v>
      </x:c>
    </x:row>
    <x:row r="4284">
      <x:c r="A4284" s="37" t="n">
        <x:v>40848</x:v>
      </x:c>
      <x:c r="B4284" s="36" t="str">
        <x:v>Spain</x:v>
      </x:c>
      <x:c r="C4284" s="36" t="str">
        <x:v>Country or economy</x:v>
      </x:c>
      <x:c r="D4284" s="55" t="n">
        <x:v>16.3</x:v>
      </x:c>
      <x:c r="E4284" s="55" t="n">
        <x:v>5008.8</x:v>
      </x:c>
      <x:c r="F4284" s="39" t="n">
        <x:f>IF(E4284="","",D4284/E4284)</x:f>
        <x:v>0.0032542724804344356</x:v>
      </x:c>
      <x:c r="G4284" s="36" t="str">
        <x:v>mfhhis01.csv</x:v>
      </x:c>
      <x:c r="H4284" s="36" t="str">
        <x:v>https://ticdata.treasury.gov/Publish/slt_table5.html</x:v>
      </x:c>
      <x:c r="I4284" s="37" t="n">
        <x:v>46269</x:v>
      </x:c>
      <x:c r="J4284" s="36" t="str">
        <x:v>Monthly, end of period</x:v>
      </x:c>
      <x:c r="K4284" s="36" t="str">
        <x:v>Billions of U.S. dollars</x:v>
      </x:c>
    </x:row>
    <x:row r="4285">
      <x:c r="A4285" s="37" t="n">
        <x:v>40848</x:v>
      </x:c>
      <x:c r="B4285" s="36" t="str">
        <x:v>Sweden</x:v>
      </x:c>
      <x:c r="C4285" s="36" t="str">
        <x:v>Country or economy</x:v>
      </x:c>
      <x:c r="D4285" s="55" t="n">
        <x:v>30.4</x:v>
      </x:c>
      <x:c r="E4285" s="55" t="n">
        <x:v>5008.8</x:v>
      </x:c>
      <x:c r="F4285" s="39" t="n">
        <x:f>IF(E4285="","",D4285/E4285)</x:f>
        <x:v>0.006069318000319437</x:v>
      </x:c>
      <x:c r="G4285" s="36" t="str">
        <x:v>mfhhis01.csv</x:v>
      </x:c>
      <x:c r="H4285" s="36" t="str">
        <x:v>https://ticdata.treasury.gov/Publish/slt_table5.html</x:v>
      </x:c>
      <x:c r="I4285" s="37" t="n">
        <x:v>46269</x:v>
      </x:c>
      <x:c r="J4285" s="36" t="str">
        <x:v>Monthly, end of period</x:v>
      </x:c>
      <x:c r="K4285" s="36" t="str">
        <x:v>Billions of U.S. dollars</x:v>
      </x:c>
    </x:row>
    <x:row r="4286">
      <x:c r="A4286" s="37" t="n">
        <x:v>40848</x:v>
      </x:c>
      <x:c r="B4286" s="36" t="str">
        <x:v>Switzerland</x:v>
      </x:c>
      <x:c r="C4286" s="36" t="str">
        <x:v>Country or economy</x:v>
      </x:c>
      <x:c r="D4286" s="55" t="n">
        <x:v>126.2</x:v>
      </x:c>
      <x:c r="E4286" s="55" t="n">
        <x:v>5008.8</x:v>
      </x:c>
      <x:c r="F4286" s="39" t="n">
        <x:f>IF(E4286="","",D4286/E4286)</x:f>
        <x:v>0.02519565564606293</x:v>
      </x:c>
      <x:c r="G4286" s="36" t="str">
        <x:v>mfhhis01.csv</x:v>
      </x:c>
      <x:c r="H4286" s="36" t="str">
        <x:v>https://ticdata.treasury.gov/Publish/slt_table5.html</x:v>
      </x:c>
      <x:c r="I4286" s="37" t="n">
        <x:v>46269</x:v>
      </x:c>
      <x:c r="J4286" s="36" t="str">
        <x:v>Monthly, end of period</x:v>
      </x:c>
      <x:c r="K4286" s="36" t="str">
        <x:v>Billions of U.S. dollars</x:v>
      </x:c>
    </x:row>
    <x:row r="4287">
      <x:c r="A4287" s="37" t="n">
        <x:v>40848</x:v>
      </x:c>
      <x:c r="B4287" s="36" t="str">
        <x:v>Taiwan</x:v>
      </x:c>
      <x:c r="C4287" s="36" t="str">
        <x:v>Country or economy</x:v>
      </x:c>
      <x:c r="D4287" s="55" t="n">
        <x:v>166.9</x:v>
      </x:c>
      <x:c r="E4287" s="55" t="n">
        <x:v>5008.8</x:v>
      </x:c>
      <x:c r="F4287" s="39" t="n">
        <x:f>IF(E4287="","",D4287/E4287)</x:f>
        <x:v>0.03332135441622744</x:v>
      </x:c>
      <x:c r="G4287" s="36" t="str">
        <x:v>mfhhis01.csv</x:v>
      </x:c>
      <x:c r="H4287" s="36" t="str">
        <x:v>https://ticdata.treasury.gov/Publish/slt_table5.html</x:v>
      </x:c>
      <x:c r="I4287" s="37" t="n">
        <x:v>46269</x:v>
      </x:c>
      <x:c r="J4287" s="36" t="str">
        <x:v>Monthly, end of period</x:v>
      </x:c>
      <x:c r="K4287" s="36" t="str">
        <x:v>Billions of U.S. dollars</x:v>
      </x:c>
    </x:row>
    <x:row r="4288">
      <x:c r="A4288" s="37" t="n">
        <x:v>40848</x:v>
      </x:c>
      <x:c r="B4288" s="36" t="str">
        <x:v>Thailand</x:v>
      </x:c>
      <x:c r="C4288" s="36" t="str">
        <x:v>Country or economy</x:v>
      </x:c>
      <x:c r="D4288" s="55" t="n">
        <x:v>56</x:v>
      </x:c>
      <x:c r="E4288" s="55" t="n">
        <x:v>5008.8</x:v>
      </x:c>
      <x:c r="F4288" s="39" t="n">
        <x:f>IF(E4288="","",D4288/E4288)</x:f>
        <x:v>0.011180322632167386</x:v>
      </x:c>
      <x:c r="G4288" s="36" t="str">
        <x:v>mfhhis01.csv</x:v>
      </x:c>
      <x:c r="H4288" s="36" t="str">
        <x:v>https://ticdata.treasury.gov/Publish/slt_table5.html</x:v>
      </x:c>
      <x:c r="I4288" s="37" t="n">
        <x:v>46269</x:v>
      </x:c>
      <x:c r="J4288" s="36" t="str">
        <x:v>Monthly, end of period</x:v>
      </x:c>
      <x:c r="K4288" s="36" t="str">
        <x:v>Billions of U.S. dollars</x:v>
      </x:c>
    </x:row>
    <x:row r="4289">
      <x:c r="A4289" s="37" t="n">
        <x:v>40848</x:v>
      </x:c>
      <x:c r="B4289" s="36" t="str">
        <x:v>Turkey</x:v>
      </x:c>
      <x:c r="C4289" s="36" t="str">
        <x:v>Country or economy</x:v>
      </x:c>
      <x:c r="D4289" s="55" t="n">
        <x:v>40.2</x:v>
      </x:c>
      <x:c r="E4289" s="55" t="n">
        <x:v>5008.8</x:v>
      </x:c>
      <x:c r="F4289" s="39" t="n">
        <x:f>IF(E4289="","",D4289/E4289)</x:f>
        <x:v>0.008025874460948731</x:v>
      </x:c>
      <x:c r="G4289" s="36" t="str">
        <x:v>mfhhis01.csv</x:v>
      </x:c>
      <x:c r="H4289" s="36" t="str">
        <x:v>https://ticdata.treasury.gov/Publish/slt_table5.html</x:v>
      </x:c>
      <x:c r="I4289" s="37" t="n">
        <x:v>46269</x:v>
      </x:c>
      <x:c r="J4289" s="36" t="str">
        <x:v>Monthly, end of period</x:v>
      </x:c>
      <x:c r="K4289" s="36" t="str">
        <x:v>Billions of U.S. dollars</x:v>
      </x:c>
    </x:row>
    <x:row r="4290">
      <x:c r="A4290" s="37" t="n">
        <x:v>40848</x:v>
      </x:c>
      <x:c r="B4290" s="36" t="str">
        <x:v>United Kingdom</x:v>
      </x:c>
      <x:c r="C4290" s="36" t="str">
        <x:v>Country or economy</x:v>
      </x:c>
      <x:c r="D4290" s="55" t="n">
        <x:v>125.2</x:v>
      </x:c>
      <x:c r="E4290" s="55" t="n">
        <x:v>5008.8</x:v>
      </x:c>
      <x:c r="F4290" s="39" t="n">
        <x:f>IF(E4290="","",D4290/E4290)</x:f>
        <x:v>0.02499600702763137</x:v>
      </x:c>
      <x:c r="G4290" s="36" t="str">
        <x:v>mfhhis01.csv</x:v>
      </x:c>
      <x:c r="H4290" s="36" t="str">
        <x:v>https://ticdata.treasury.gov/Publish/slt_table5.html</x:v>
      </x:c>
      <x:c r="I4290" s="37" t="n">
        <x:v>46269</x:v>
      </x:c>
      <x:c r="J4290" s="36" t="str">
        <x:v>Monthly, end of period</x:v>
      </x:c>
      <x:c r="K4290" s="36" t="str">
        <x:v>Billions of U.S. dollars</x:v>
      </x:c>
    </x:row>
    <x:row r="4291">
      <x:c r="A4291" s="37" t="n">
        <x:v>40878</x:v>
      </x:c>
      <x:c r="B4291" s="36" t="str">
        <x:v>All Other</x:v>
      </x:c>
      <x:c r="C4291" s="36" t="str">
        <x:v>Aggregate</x:v>
      </x:c>
      <x:c r="D4291" s="55" t="n">
        <x:v>214.7</x:v>
      </x:c>
      <x:c r="E4291" s="55" t="n">
        <x:v>5004.4</x:v>
      </x:c>
      <x:c r="F4291" s="39" t="n">
        <x:f>IF(E4291="","",D4291/E4291)</x:f>
        <x:v>0.04290224602349932</x:v>
      </x:c>
      <x:c r="G4291" s="36" t="str">
        <x:v>mfhhis01.csv</x:v>
      </x:c>
      <x:c r="H4291" s="36" t="str">
        <x:v>https://ticdata.treasury.gov/Publish/slt_table5.html</x:v>
      </x:c>
      <x:c r="I4291" s="37" t="n">
        <x:v>46269</x:v>
      </x:c>
      <x:c r="J4291" s="36" t="str">
        <x:v>Monthly, end of period</x:v>
      </x:c>
      <x:c r="K4291" s="36" t="str">
        <x:v>Billions of U.S. dollars</x:v>
      </x:c>
    </x:row>
    <x:row r="4292">
      <x:c r="A4292" s="37" t="n">
        <x:v>40878</x:v>
      </x:c>
      <x:c r="B4292" s="36" t="str">
        <x:v>Australia</x:v>
      </x:c>
      <x:c r="C4292" s="36" t="str">
        <x:v>Country or economy</x:v>
      </x:c>
      <x:c r="D4292" s="55" t="n">
        <x:v>21.8</x:v>
      </x:c>
      <x:c r="E4292" s="55" t="n">
        <x:v>5004.4</x:v>
      </x:c>
      <x:c r="F4292" s="39" t="n">
        <x:f>IF(E4292="","",D4292/E4292)</x:f>
        <x:v>0.004356166573415395</x:v>
      </x:c>
      <x:c r="G4292" s="36" t="str">
        <x:v>mfhhis01.csv</x:v>
      </x:c>
      <x:c r="H4292" s="36" t="str">
        <x:v>https://ticdata.treasury.gov/Publish/slt_table5.html</x:v>
      </x:c>
      <x:c r="I4292" s="37" t="n">
        <x:v>46269</x:v>
      </x:c>
      <x:c r="J4292" s="36" t="str">
        <x:v>Monthly, end of period</x:v>
      </x:c>
      <x:c r="K4292" s="36" t="str">
        <x:v>Billions of U.S. dollars</x:v>
      </x:c>
    </x:row>
    <x:row r="4293">
      <x:c r="A4293" s="37" t="n">
        <x:v>40878</x:v>
      </x:c>
      <x:c r="B4293" s="36" t="str">
        <x:v>Belgium</x:v>
      </x:c>
      <x:c r="C4293" s="36" t="str">
        <x:v>Country or economy</x:v>
      </x:c>
      <x:c r="D4293" s="55" t="n">
        <x:v>135.2</x:v>
      </x:c>
      <x:c r="E4293" s="55" t="n">
        <x:v>5004.4</x:v>
      </x:c>
      <x:c r="F4293" s="39" t="n">
        <x:f>IF(E4293="","",D4293/E4293)</x:f>
        <x:v>0.027016225721365198</x:v>
      </x:c>
      <x:c r="G4293" s="36" t="str">
        <x:v>mfhhis01.csv</x:v>
      </x:c>
      <x:c r="H4293" s="36" t="str">
        <x:v>https://ticdata.treasury.gov/Publish/slt_table5.html</x:v>
      </x:c>
      <x:c r="I4293" s="37" t="n">
        <x:v>46269</x:v>
      </x:c>
      <x:c r="J4293" s="36" t="str">
        <x:v>Monthly, end of period</x:v>
      </x:c>
      <x:c r="K4293" s="36" t="str">
        <x:v>Billions of U.S. dollars</x:v>
      </x:c>
    </x:row>
    <x:row r="4294">
      <x:c r="A4294" s="37" t="n">
        <x:v>40878</x:v>
      </x:c>
      <x:c r="B4294" s="36" t="str">
        <x:v>Brazil</x:v>
      </x:c>
      <x:c r="C4294" s="36" t="str">
        <x:v>Country or economy</x:v>
      </x:c>
      <x:c r="D4294" s="55" t="n">
        <x:v>226.9</x:v>
      </x:c>
      <x:c r="E4294" s="55" t="n">
        <x:v>5004.4</x:v>
      </x:c>
      <x:c r="F4294" s="39" t="n">
        <x:f>IF(E4294="","",D4294/E4294)</x:f>
        <x:v>0.045340100711373996</x:v>
      </x:c>
      <x:c r="G4294" s="36" t="str">
        <x:v>mfhhis01.csv</x:v>
      </x:c>
      <x:c r="H4294" s="36" t="str">
        <x:v>https://ticdata.treasury.gov/Publish/slt_table5.html</x:v>
      </x:c>
      <x:c r="I4294" s="37" t="n">
        <x:v>46269</x:v>
      </x:c>
      <x:c r="J4294" s="36" t="str">
        <x:v>Monthly, end of period</x:v>
      </x:c>
      <x:c r="K4294" s="36" t="str">
        <x:v>Billions of U.S. dollars</x:v>
      </x:c>
    </x:row>
    <x:row r="4295">
      <x:c r="A4295" s="37" t="n">
        <x:v>40878</x:v>
      </x:c>
      <x:c r="B4295" s="36" t="str">
        <x:v>Canada</x:v>
      </x:c>
      <x:c r="C4295" s="36" t="str">
        <x:v>Country or economy</x:v>
      </x:c>
      <x:c r="D4295" s="55" t="n">
        <x:v>45.1</x:v>
      </x:c>
      <x:c r="E4295" s="55" t="n">
        <x:v>5004.4</x:v>
      </x:c>
      <x:c r="F4295" s="39" t="n">
        <x:f>IF(E4295="","",D4295/E4295)</x:f>
        <x:v>0.009012069378946528</x:v>
      </x:c>
      <x:c r="G4295" s="36" t="str">
        <x:v>mfhhis01.csv</x:v>
      </x:c>
      <x:c r="H4295" s="36" t="str">
        <x:v>https://ticdata.treasury.gov/Publish/slt_table5.html</x:v>
      </x:c>
      <x:c r="I4295" s="37" t="n">
        <x:v>46269</x:v>
      </x:c>
      <x:c r="J4295" s="36" t="str">
        <x:v>Monthly, end of period</x:v>
      </x:c>
      <x:c r="K4295" s="36" t="str">
        <x:v>Billions of U.S. dollars</x:v>
      </x:c>
    </x:row>
    <x:row r="4296">
      <x:c r="A4296" s="37" t="n">
        <x:v>40878</x:v>
      </x:c>
      <x:c r="B4296" s="36" t="str">
        <x:v>Carib Bnkng Ctrs</x:v>
      </x:c>
      <x:c r="C4296" s="36" t="str">
        <x:v>Country or economy</x:v>
      </x:c>
      <x:c r="D4296" s="55" t="n">
        <x:v>227.2</x:v>
      </x:c>
      <x:c r="E4296" s="55" t="n">
        <x:v>5004.4</x:v>
      </x:c>
      <x:c r="F4296" s="39" t="n">
        <x:f>IF(E4296="","",D4296/E4296)</x:f>
        <x:v>0.04540004795779714</x:v>
      </x:c>
      <x:c r="G4296" s="36" t="str">
        <x:v>mfhhis01.csv</x:v>
      </x:c>
      <x:c r="H4296" s="36" t="str">
        <x:v>https://ticdata.treasury.gov/Publish/slt_table5.html</x:v>
      </x:c>
      <x:c r="I4296" s="37" t="n">
        <x:v>46269</x:v>
      </x:c>
      <x:c r="J4296" s="36" t="str">
        <x:v>Monthly, end of period</x:v>
      </x:c>
      <x:c r="K4296" s="36" t="str">
        <x:v>Billions of U.S. dollars</x:v>
      </x:c>
    </x:row>
    <x:row r="4297">
      <x:c r="A4297" s="37" t="n">
        <x:v>40878</x:v>
      </x:c>
      <x:c r="B4297" s="36" t="str">
        <x:v>Chile</x:v>
      </x:c>
      <x:c r="C4297" s="36" t="str">
        <x:v>Country or economy</x:v>
      </x:c>
      <x:c r="D4297" s="55" t="n">
        <x:v>23</x:v>
      </x:c>
      <x:c r="E4297" s="55" t="n">
        <x:v>5004.4</x:v>
      </x:c>
      <x:c r="F4297" s="39" t="n">
        <x:f>IF(E4297="","",D4297/E4297)</x:f>
        <x:v>0.004595955559107985</x:v>
      </x:c>
      <x:c r="G4297" s="36" t="str">
        <x:v>mfhhis01.csv</x:v>
      </x:c>
      <x:c r="H4297" s="36" t="str">
        <x:v>https://ticdata.treasury.gov/Publish/slt_table5.html</x:v>
      </x:c>
      <x:c r="I4297" s="37" t="n">
        <x:v>46269</x:v>
      </x:c>
      <x:c r="J4297" s="36" t="str">
        <x:v>Monthly, end of period</x:v>
      </x:c>
      <x:c r="K4297" s="36" t="str">
        <x:v>Billions of U.S. dollars</x:v>
      </x:c>
    </x:row>
    <x:row r="4298">
      <x:c r="A4298" s="37" t="n">
        <x:v>40878</x:v>
      </x:c>
      <x:c r="B4298" s="36" t="str">
        <x:v>China, Mainland</x:v>
      </x:c>
      <x:c r="C4298" s="36" t="str">
        <x:v>Country or economy</x:v>
      </x:c>
      <x:c r="D4298" s="55" t="n">
        <x:v>1151.9</x:v>
      </x:c>
      <x:c r="E4298" s="55" t="n">
        <x:v>5004.4</x:v>
      </x:c>
      <x:c r="F4298" s="39" t="n">
        <x:f>IF(E4298="","",D4298/E4298)</x:f>
        <x:v>0.23017744384941255</x:v>
      </x:c>
      <x:c r="G4298" s="36" t="str">
        <x:v>mfhhis01.csv</x:v>
      </x:c>
      <x:c r="H4298" s="36" t="str">
        <x:v>https://ticdata.treasury.gov/Publish/slt_table5.html</x:v>
      </x:c>
      <x:c r="I4298" s="37" t="n">
        <x:v>46269</x:v>
      </x:c>
      <x:c r="J4298" s="36" t="str">
        <x:v>Monthly, end of period</x:v>
      </x:c>
      <x:c r="K4298" s="36" t="str">
        <x:v>Billions of U.S. dollars</x:v>
      </x:c>
    </x:row>
    <x:row r="4299">
      <x:c r="A4299" s="37" t="n">
        <x:v>40878</x:v>
      </x:c>
      <x:c r="B4299" s="36" t="str">
        <x:v>Colombia</x:v>
      </x:c>
      <x:c r="C4299" s="36" t="str">
        <x:v>Country or economy</x:v>
      </x:c>
      <x:c r="D4299" s="55" t="n">
        <x:v>23.5</x:v>
      </x:c>
      <x:c r="E4299" s="55" t="n">
        <x:v>5004.4</x:v>
      </x:c>
      <x:c r="F4299" s="39" t="n">
        <x:f>IF(E4299="","",D4299/E4299)</x:f>
        <x:v>0.004695867636479898</x:v>
      </x:c>
      <x:c r="G4299" s="36" t="str">
        <x:v>mfhhis01.csv</x:v>
      </x:c>
      <x:c r="H4299" s="36" t="str">
        <x:v>https://ticdata.treasury.gov/Publish/slt_table5.html</x:v>
      </x:c>
      <x:c r="I4299" s="37" t="n">
        <x:v>46269</x:v>
      </x:c>
      <x:c r="J4299" s="36" t="str">
        <x:v>Monthly, end of period</x:v>
      </x:c>
      <x:c r="K4299" s="36" t="str">
        <x:v>Billions of U.S. dollars</x:v>
      </x:c>
    </x:row>
    <x:row r="4300">
      <x:c r="A4300" s="37" t="n">
        <x:v>40878</x:v>
      </x:c>
      <x:c r="B4300" s="36" t="str">
        <x:v>Denmark</x:v>
      </x:c>
      <x:c r="C4300" s="36" t="str">
        <x:v>Country or economy</x:v>
      </x:c>
      <x:c r="D4300" s="55" t="n">
        <x:v>16.5</x:v>
      </x:c>
      <x:c r="E4300" s="55" t="n">
        <x:v>5004.4</x:v>
      </x:c>
      <x:c r="F4300" s="39" t="n">
        <x:f>IF(E4300="","",D4300/E4300)</x:f>
        <x:v>0.00329709855327312</x:v>
      </x:c>
      <x:c r="G4300" s="36" t="str">
        <x:v>mfhhis01.csv</x:v>
      </x:c>
      <x:c r="H4300" s="36" t="str">
        <x:v>https://ticdata.treasury.gov/Publish/slt_table5.html</x:v>
      </x:c>
      <x:c r="I4300" s="37" t="n">
        <x:v>46269</x:v>
      </x:c>
      <x:c r="J4300" s="36" t="str">
        <x:v>Monthly, end of period</x:v>
      </x:c>
      <x:c r="K4300" s="36" t="str">
        <x:v>Billions of U.S. dollars</x:v>
      </x:c>
    </x:row>
    <x:row r="4301">
      <x:c r="A4301" s="37" t="n">
        <x:v>40878</x:v>
      </x:c>
      <x:c r="B4301" s="36" t="str">
        <x:v>Foreign official</x:v>
      </x:c>
      <x:c r="C4301" s="36" t="str">
        <x:v>Aggregate</x:v>
      </x:c>
      <x:c r="D4301" s="55" t="n">
        <x:v>3620.6</x:v>
      </x:c>
      <x:c r="E4301" s="55" t="n">
        <x:v>5004.4</x:v>
      </x:c>
      <x:c r="F4301" s="39" t="n">
        <x:f>IF(E4301="","",D4301/E4301)</x:f>
        <x:v>0.7234833346654944</x:v>
      </x:c>
      <x:c r="G4301" s="36" t="str">
        <x:v>mfhhis01.csv</x:v>
      </x:c>
      <x:c r="H4301" s="36" t="str">
        <x:v>https://ticdata.treasury.gov/Publish/slt_table5.html</x:v>
      </x:c>
      <x:c r="I4301" s="37" t="n">
        <x:v>46269</x:v>
      </x:c>
      <x:c r="J4301" s="36" t="str">
        <x:v>Monthly, end of period</x:v>
      </x:c>
      <x:c r="K4301" s="36" t="str">
        <x:v>Billions of U.S. dollars</x:v>
      </x:c>
    </x:row>
    <x:row r="4302">
      <x:c r="A4302" s="37" t="n">
        <x:v>40878</x:v>
      </x:c>
      <x:c r="B4302" s="36" t="str">
        <x:v>Foreign official Treasury bills</x:v>
      </x:c>
      <x:c r="C4302" s="36" t="str">
        <x:v>Aggregate</x:v>
      </x:c>
      <x:c r="D4302" s="55" t="n">
        <x:v>357.2</x:v>
      </x:c>
      <x:c r="E4302" s="55" t="n">
        <x:v>5004.4</x:v>
      </x:c>
      <x:c r="F4302" s="39" t="n">
        <x:f>IF(E4302="","",D4302/E4302)</x:f>
        <x:v>0.07137718807449445</x:v>
      </x:c>
      <x:c r="G4302" s="36" t="str">
        <x:v>mfhhis01.csv</x:v>
      </x:c>
      <x:c r="H4302" s="36" t="str">
        <x:v>https://ticdata.treasury.gov/Publish/slt_table5.html</x:v>
      </x:c>
      <x:c r="I4302" s="37" t="n">
        <x:v>46269</x:v>
      </x:c>
      <x:c r="J4302" s="36" t="str">
        <x:v>Monthly, end of period</x:v>
      </x:c>
      <x:c r="K4302" s="36" t="str">
        <x:v>Billions of U.S. dollars</x:v>
      </x:c>
    </x:row>
    <x:row r="4303">
      <x:c r="A4303" s="37" t="n">
        <x:v>40878</x:v>
      </x:c>
      <x:c r="B4303" s="36" t="str">
        <x:v>Foreign official Treasury bonds and notes</x:v>
      </x:c>
      <x:c r="C4303" s="36" t="str">
        <x:v>Aggregate</x:v>
      </x:c>
      <x:c r="D4303" s="55" t="n">
        <x:v>3263.4</x:v>
      </x:c>
      <x:c r="E4303" s="55" t="n">
        <x:v>5004.4</x:v>
      </x:c>
      <x:c r="F4303" s="39" t="n">
        <x:f>IF(E4303="","",D4303/E4303)</x:f>
        <x:v>0.652106146591</x:v>
      </x:c>
      <x:c r="G4303" s="36" t="str">
        <x:v>mfhhis01.csv</x:v>
      </x:c>
      <x:c r="H4303" s="36" t="str">
        <x:v>https://ticdata.treasury.gov/Publish/slt_table5.html</x:v>
      </x:c>
      <x:c r="I4303" s="37" t="n">
        <x:v>46269</x:v>
      </x:c>
      <x:c r="J4303" s="36" t="str">
        <x:v>Monthly, end of period</x:v>
      </x:c>
      <x:c r="K4303" s="36" t="str">
        <x:v>Billions of U.S. dollars</x:v>
      </x:c>
    </x:row>
    <x:row r="4304">
      <x:c r="A4304" s="37" t="n">
        <x:v>40878</x:v>
      </x:c>
      <x:c r="B4304" s="36" t="str">
        <x:v>France</x:v>
      </x:c>
      <x:c r="C4304" s="36" t="str">
        <x:v>Country or economy</x:v>
      </x:c>
      <x:c r="D4304" s="55" t="n">
        <x:v>44.7</x:v>
      </x:c>
      <x:c r="E4304" s="55" t="n">
        <x:v>5004.4</x:v>
      </x:c>
      <x:c r="F4304" s="39" t="n">
        <x:f>IF(E4304="","",D4304/E4304)</x:f>
        <x:v>0.008932139717048999</x:v>
      </x:c>
      <x:c r="G4304" s="36" t="str">
        <x:v>mfhhis01.csv</x:v>
      </x:c>
      <x:c r="H4304" s="36" t="str">
        <x:v>https://ticdata.treasury.gov/Publish/slt_table5.html</x:v>
      </x:c>
      <x:c r="I4304" s="37" t="n">
        <x:v>46269</x:v>
      </x:c>
      <x:c r="J4304" s="36" t="str">
        <x:v>Monthly, end of period</x:v>
      </x:c>
      <x:c r="K4304" s="36" t="str">
        <x:v>Billions of U.S. dollars</x:v>
      </x:c>
    </x:row>
    <x:row r="4305">
      <x:c r="A4305" s="37" t="n">
        <x:v>40878</x:v>
      </x:c>
      <x:c r="B4305" s="36" t="str">
        <x:v>Germany</x:v>
      </x:c>
      <x:c r="C4305" s="36" t="str">
        <x:v>Country or economy</x:v>
      </x:c>
      <x:c r="D4305" s="55" t="n">
        <x:v>60.7</x:v>
      </x:c>
      <x:c r="E4305" s="55" t="n">
        <x:v>5004.4</x:v>
      </x:c>
      <x:c r="F4305" s="39" t="n">
        <x:f>IF(E4305="","",D4305/E4305)</x:f>
        <x:v>0.012129326192950205</x:v>
      </x:c>
      <x:c r="G4305" s="36" t="str">
        <x:v>mfhhis01.csv</x:v>
      </x:c>
      <x:c r="H4305" s="36" t="str">
        <x:v>https://ticdata.treasury.gov/Publish/slt_table5.html</x:v>
      </x:c>
      <x:c r="I4305" s="37" t="n">
        <x:v>46269</x:v>
      </x:c>
      <x:c r="J4305" s="36" t="str">
        <x:v>Monthly, end of period</x:v>
      </x:c>
      <x:c r="K4305" s="36" t="str">
        <x:v>Billions of U.S. dollars</x:v>
      </x:c>
    </x:row>
    <x:row r="4306">
      <x:c r="A4306" s="37" t="n">
        <x:v>40878</x:v>
      </x:c>
      <x:c r="B4306" s="36" t="str">
        <x:v>Grand Total</x:v>
      </x:c>
      <x:c r="C4306" s="36" t="str">
        <x:v>Aggregate</x:v>
      </x:c>
      <x:c r="D4306" s="55" t="n">
        <x:v>5004.4</x:v>
      </x:c>
      <x:c r="E4306" s="55" t="n">
        <x:v>5004.4</x:v>
      </x:c>
      <x:c r="F4306" s="39" t="n">
        <x:f>IF(E4306="","",D4306/E4306)</x:f>
        <x:v>1</x:v>
      </x:c>
      <x:c r="G4306" s="36" t="str">
        <x:v>mfhhis01.csv</x:v>
      </x:c>
      <x:c r="H4306" s="36" t="str">
        <x:v>https://ticdata.treasury.gov/Publish/slt_table5.html</x:v>
      </x:c>
      <x:c r="I4306" s="37" t="n">
        <x:v>46269</x:v>
      </x:c>
      <x:c r="J4306" s="36" t="str">
        <x:v>Monthly, end of period</x:v>
      </x:c>
      <x:c r="K4306" s="36" t="str">
        <x:v>Billions of U.S. dollars</x:v>
      </x:c>
    </x:row>
    <x:row r="4307">
      <x:c r="A4307" s="37" t="n">
        <x:v>40878</x:v>
      </x:c>
      <x:c r="B4307" s="36" t="str">
        <x:v>Hong Kong</x:v>
      </x:c>
      <x:c r="C4307" s="36" t="str">
        <x:v>Country or economy</x:v>
      </x:c>
      <x:c r="D4307" s="55" t="n">
        <x:v>121.7</x:v>
      </x:c>
      <x:c r="E4307" s="55" t="n">
        <x:v>5004.4</x:v>
      </x:c>
      <x:c r="F4307" s="39" t="n">
        <x:f>IF(E4307="","",D4307/E4307)</x:f>
        <x:v>0.024318599632323558</x:v>
      </x:c>
      <x:c r="G4307" s="36" t="str">
        <x:v>mfhhis01.csv</x:v>
      </x:c>
      <x:c r="H4307" s="36" t="str">
        <x:v>https://ticdata.treasury.gov/Publish/slt_table5.html</x:v>
      </x:c>
      <x:c r="I4307" s="37" t="n">
        <x:v>46269</x:v>
      </x:c>
      <x:c r="J4307" s="36" t="str">
        <x:v>Monthly, end of period</x:v>
      </x:c>
      <x:c r="K4307" s="36" t="str">
        <x:v>Billions of U.S. dollars</x:v>
      </x:c>
    </x:row>
    <x:row r="4308">
      <x:c r="A4308" s="37" t="n">
        <x:v>40878</x:v>
      </x:c>
      <x:c r="B4308" s="36" t="str">
        <x:v>India</x:v>
      </x:c>
      <x:c r="C4308" s="36" t="str">
        <x:v>Country or economy</x:v>
      </x:c>
      <x:c r="D4308" s="55" t="n">
        <x:v>43.5</x:v>
      </x:c>
      <x:c r="E4308" s="55" t="n">
        <x:v>5004.4</x:v>
      </x:c>
      <x:c r="F4308" s="39" t="n">
        <x:f>IF(E4308="","",D4308/E4308)</x:f>
        <x:v>0.008692350731356407</x:v>
      </x:c>
      <x:c r="G4308" s="36" t="str">
        <x:v>mfhhis01.csv</x:v>
      </x:c>
      <x:c r="H4308" s="36" t="str">
        <x:v>https://ticdata.treasury.gov/Publish/slt_table5.html</x:v>
      </x:c>
      <x:c r="I4308" s="37" t="n">
        <x:v>46269</x:v>
      </x:c>
      <x:c r="J4308" s="36" t="str">
        <x:v>Monthly, end of period</x:v>
      </x:c>
      <x:c r="K4308" s="36" t="str">
        <x:v>Billions of U.S. dollars</x:v>
      </x:c>
    </x:row>
    <x:row r="4309">
      <x:c r="A4309" s="37" t="n">
        <x:v>40878</x:v>
      </x:c>
      <x:c r="B4309" s="36" t="str">
        <x:v>Ireland</x:v>
      </x:c>
      <x:c r="C4309" s="36" t="str">
        <x:v>Country or economy</x:v>
      </x:c>
      <x:c r="D4309" s="55" t="n">
        <x:v>95.2</x:v>
      </x:c>
      <x:c r="E4309" s="55" t="n">
        <x:v>5004.4</x:v>
      </x:c>
      <x:c r="F4309" s="39" t="n">
        <x:f>IF(E4309="","",D4309/E4309)</x:f>
        <x:v>0.019023259531612182</x:v>
      </x:c>
      <x:c r="G4309" s="36" t="str">
        <x:v>mfhhis01.csv</x:v>
      </x:c>
      <x:c r="H4309" s="36" t="str">
        <x:v>https://ticdata.treasury.gov/Publish/slt_table5.html</x:v>
      </x:c>
      <x:c r="I4309" s="37" t="n">
        <x:v>46269</x:v>
      </x:c>
      <x:c r="J4309" s="36" t="str">
        <x:v>Monthly, end of period</x:v>
      </x:c>
      <x:c r="K4309" s="36" t="str">
        <x:v>Billions of U.S. dollars</x:v>
      </x:c>
    </x:row>
    <x:row r="4310">
      <x:c r="A4310" s="37" t="n">
        <x:v>40878</x:v>
      </x:c>
      <x:c r="B4310" s="36" t="str">
        <x:v>Israel</x:v>
      </x:c>
      <x:c r="C4310" s="36" t="str">
        <x:v>Country or economy</x:v>
      </x:c>
      <x:c r="D4310" s="55" t="n">
        <x:v>19.3</x:v>
      </x:c>
      <x:c r="E4310" s="55" t="n">
        <x:v>5004.4</x:v>
      </x:c>
      <x:c r="F4310" s="39" t="n">
        <x:f>IF(E4310="","",D4310/E4310)</x:f>
        <x:v>0.0038566061865558314</x:v>
      </x:c>
      <x:c r="G4310" s="36" t="str">
        <x:v>mfhhis01.csv</x:v>
      </x:c>
      <x:c r="H4310" s="36" t="str">
        <x:v>https://ticdata.treasury.gov/Publish/slt_table5.html</x:v>
      </x:c>
      <x:c r="I4310" s="37" t="n">
        <x:v>46269</x:v>
      </x:c>
      <x:c r="J4310" s="36" t="str">
        <x:v>Monthly, end of period</x:v>
      </x:c>
      <x:c r="K4310" s="36" t="str">
        <x:v>Billions of U.S. dollars</x:v>
      </x:c>
    </x:row>
    <x:row r="4311">
      <x:c r="A4311" s="37" t="n">
        <x:v>40878</x:v>
      </x:c>
      <x:c r="B4311" s="36" t="str">
        <x:v>Italy</x:v>
      </x:c>
      <x:c r="C4311" s="36" t="str">
        <x:v>Country or economy</x:v>
      </x:c>
      <x:c r="D4311" s="55" t="n">
        <x:v>22.8</x:v>
      </x:c>
      <x:c r="E4311" s="55" t="n">
        <x:v>5004.4</x:v>
      </x:c>
      <x:c r="F4311" s="39" t="n">
        <x:f>IF(E4311="","",D4311/E4311)</x:f>
        <x:v>0.004555990728159221</x:v>
      </x:c>
      <x:c r="G4311" s="36" t="str">
        <x:v>mfhhis01.csv</x:v>
      </x:c>
      <x:c r="H4311" s="36" t="str">
        <x:v>https://ticdata.treasury.gov/Publish/slt_table5.html</x:v>
      </x:c>
      <x:c r="I4311" s="37" t="n">
        <x:v>46269</x:v>
      </x:c>
      <x:c r="J4311" s="36" t="str">
        <x:v>Monthly, end of period</x:v>
      </x:c>
      <x:c r="K4311" s="36" t="str">
        <x:v>Billions of U.S. dollars</x:v>
      </x:c>
    </x:row>
    <x:row r="4312">
      <x:c r="A4312" s="37" t="n">
        <x:v>40878</x:v>
      </x:c>
      <x:c r="B4312" s="36" t="str">
        <x:v>Japan</x:v>
      </x:c>
      <x:c r="C4312" s="36" t="str">
        <x:v>Country or economy</x:v>
      </x:c>
      <x:c r="D4312" s="55" t="n">
        <x:v>1058.1</x:v>
      </x:c>
      <x:c r="E4312" s="55" t="n">
        <x:v>5004.4</x:v>
      </x:c>
      <x:c r="F4312" s="39" t="n">
        <x:f>IF(E4312="","",D4312/E4312)</x:f>
        <x:v>0.2114339381344417</x:v>
      </x:c>
      <x:c r="G4312" s="36" t="str">
        <x:v>mfhhis01.csv</x:v>
      </x:c>
      <x:c r="H4312" s="36" t="str">
        <x:v>https://ticdata.treasury.gov/Publish/slt_table5.html</x:v>
      </x:c>
      <x:c r="I4312" s="37" t="n">
        <x:v>46269</x:v>
      </x:c>
      <x:c r="J4312" s="36" t="str">
        <x:v>Monthly, end of period</x:v>
      </x:c>
      <x:c r="K4312" s="36" t="str">
        <x:v>Billions of U.S. dollars</x:v>
      </x:c>
    </x:row>
    <x:row r="4313">
      <x:c r="A4313" s="37" t="n">
        <x:v>40878</x:v>
      </x:c>
      <x:c r="B4313" s="36" t="str">
        <x:v>Korea, South</x:v>
      </x:c>
      <x:c r="C4313" s="36" t="str">
        <x:v>Country or economy</x:v>
      </x:c>
      <x:c r="D4313" s="55" t="n">
        <x:v>47.3</x:v>
      </x:c>
      <x:c r="E4313" s="55" t="n">
        <x:v>5004.4</x:v>
      </x:c>
      <x:c r="F4313" s="39" t="n">
        <x:f>IF(E4313="","",D4313/E4313)</x:f>
        <x:v>0.009451682519382942</x:v>
      </x:c>
      <x:c r="G4313" s="36" t="str">
        <x:v>mfhhis01.csv</x:v>
      </x:c>
      <x:c r="H4313" s="36" t="str">
        <x:v>https://ticdata.treasury.gov/Publish/slt_table5.html</x:v>
      </x:c>
      <x:c r="I4313" s="37" t="n">
        <x:v>46269</x:v>
      </x:c>
      <x:c r="J4313" s="36" t="str">
        <x:v>Monthly, end of period</x:v>
      </x:c>
      <x:c r="K4313" s="36" t="str">
        <x:v>Billions of U.S. dollars</x:v>
      </x:c>
    </x:row>
    <x:row r="4314">
      <x:c r="A4314" s="37" t="n">
        <x:v>40878</x:v>
      </x:c>
      <x:c r="B4314" s="36" t="str">
        <x:v>Luxembourg</x:v>
      </x:c>
      <x:c r="C4314" s="36" t="str">
        <x:v>Country or economy</x:v>
      </x:c>
      <x:c r="D4314" s="55" t="n">
        <x:v>147.5</x:v>
      </x:c>
      <x:c r="E4314" s="55" t="n">
        <x:v>5004.4</x:v>
      </x:c>
      <x:c r="F4314" s="39" t="n">
        <x:f>IF(E4314="","",D4314/E4314)</x:f>
        <x:v>0.029474062824714254</x:v>
      </x:c>
      <x:c r="G4314" s="36" t="str">
        <x:v>mfhhis01.csv</x:v>
      </x:c>
      <x:c r="H4314" s="36" t="str">
        <x:v>https://ticdata.treasury.gov/Publish/slt_table5.html</x:v>
      </x:c>
      <x:c r="I4314" s="37" t="n">
        <x:v>46269</x:v>
      </x:c>
      <x:c r="J4314" s="36" t="str">
        <x:v>Monthly, end of period</x:v>
      </x:c>
      <x:c r="K4314" s="36" t="str">
        <x:v>Billions of U.S. dollars</x:v>
      </x:c>
    </x:row>
    <x:row r="4315">
      <x:c r="A4315" s="37" t="n">
        <x:v>40878</x:v>
      </x:c>
      <x:c r="B4315" s="36" t="str">
        <x:v>Malaysia</x:v>
      </x:c>
      <x:c r="C4315" s="36" t="str">
        <x:v>Country or economy</x:v>
      </x:c>
      <x:c r="D4315" s="55" t="n">
        <x:v>20.6</x:v>
      </x:c>
      <x:c r="E4315" s="55" t="n">
        <x:v>5004.4</x:v>
      </x:c>
      <x:c r="F4315" s="39" t="n">
        <x:f>IF(E4315="","",D4315/E4315)</x:f>
        <x:v>0.0041163775877228045</x:v>
      </x:c>
      <x:c r="G4315" s="36" t="str">
        <x:v>mfhhis01.csv</x:v>
      </x:c>
      <x:c r="H4315" s="36" t="str">
        <x:v>https://ticdata.treasury.gov/Publish/slt_table5.html</x:v>
      </x:c>
      <x:c r="I4315" s="37" t="n">
        <x:v>46269</x:v>
      </x:c>
      <x:c r="J4315" s="36" t="str">
        <x:v>Monthly, end of period</x:v>
      </x:c>
      <x:c r="K4315" s="36" t="str">
        <x:v>Billions of U.S. dollars</x:v>
      </x:c>
    </x:row>
    <x:row r="4316">
      <x:c r="A4316" s="37" t="n">
        <x:v>40878</x:v>
      </x:c>
      <x:c r="B4316" s="36" t="str">
        <x:v>Mexico</x:v>
      </x:c>
      <x:c r="C4316" s="36" t="str">
        <x:v>Country or economy</x:v>
      </x:c>
      <x:c r="D4316" s="55" t="n">
        <x:v>29.4</x:v>
      </x:c>
      <x:c r="E4316" s="55" t="n">
        <x:v>5004.4</x:v>
      </x:c>
      <x:c r="F4316" s="39" t="n">
        <x:f>IF(E4316="","",D4316/E4316)</x:f>
        <x:v>0.005874830149468468</x:v>
      </x:c>
      <x:c r="G4316" s="36" t="str">
        <x:v>mfhhis01.csv</x:v>
      </x:c>
      <x:c r="H4316" s="36" t="str">
        <x:v>https://ticdata.treasury.gov/Publish/slt_table5.html</x:v>
      </x:c>
      <x:c r="I4316" s="37" t="n">
        <x:v>46269</x:v>
      </x:c>
      <x:c r="J4316" s="36" t="str">
        <x:v>Monthly, end of period</x:v>
      </x:c>
      <x:c r="K4316" s="36" t="str">
        <x:v>Billions of U.S. dollars</x:v>
      </x:c>
    </x:row>
    <x:row r="4317">
      <x:c r="A4317" s="37" t="n">
        <x:v>40878</x:v>
      </x:c>
      <x:c r="B4317" s="36" t="str">
        <x:v>Netherlands</x:v>
      </x:c>
      <x:c r="C4317" s="36" t="str">
        <x:v>Country or economy</x:v>
      </x:c>
      <x:c r="D4317" s="55" t="n">
        <x:v>21.7</x:v>
      </x:c>
      <x:c r="E4317" s="55" t="n">
        <x:v>5004.4</x:v>
      </x:c>
      <x:c r="F4317" s="39" t="n">
        <x:f>IF(E4317="","",D4317/E4317)</x:f>
        <x:v>0.004336184157941012</x:v>
      </x:c>
      <x:c r="G4317" s="36" t="str">
        <x:v>mfhhis01.csv</x:v>
      </x:c>
      <x:c r="H4317" s="36" t="str">
        <x:v>https://ticdata.treasury.gov/Publish/slt_table5.html</x:v>
      </x:c>
      <x:c r="I4317" s="37" t="n">
        <x:v>46269</x:v>
      </x:c>
      <x:c r="J4317" s="36" t="str">
        <x:v>Monthly, end of period</x:v>
      </x:c>
      <x:c r="K4317" s="36" t="str">
        <x:v>Billions of U.S. dollars</x:v>
      </x:c>
    </x:row>
    <x:row r="4318">
      <x:c r="A4318" s="37" t="n">
        <x:v>40878</x:v>
      </x:c>
      <x:c r="B4318" s="36" t="str">
        <x:v>Norway</x:v>
      </x:c>
      <x:c r="C4318" s="36" t="str">
        <x:v>Country or economy</x:v>
      </x:c>
      <x:c r="D4318" s="55" t="n">
        <x:v>56.7</x:v>
      </x:c>
      <x:c r="E4318" s="55" t="n">
        <x:v>5004.4</x:v>
      </x:c>
      <x:c r="F4318" s="39" t="n">
        <x:f>IF(E4318="","",D4318/E4318)</x:f>
        <x:v>0.011330029573974904</x:v>
      </x:c>
      <x:c r="G4318" s="36" t="str">
        <x:v>mfhhis01.csv</x:v>
      </x:c>
      <x:c r="H4318" s="36" t="str">
        <x:v>https://ticdata.treasury.gov/Publish/slt_table5.html</x:v>
      </x:c>
      <x:c r="I4318" s="37" t="n">
        <x:v>46269</x:v>
      </x:c>
      <x:c r="J4318" s="36" t="str">
        <x:v>Monthly, end of period</x:v>
      </x:c>
      <x:c r="K4318" s="36" t="str">
        <x:v>Billions of U.S. dollars</x:v>
      </x:c>
    </x:row>
    <x:row r="4319">
      <x:c r="A4319" s="37" t="n">
        <x:v>40878</x:v>
      </x:c>
      <x:c r="B4319" s="36" t="str">
        <x:v>Oil Exporters</x:v>
      </x:c>
      <x:c r="C4319" s="36" t="str">
        <x:v>Country or economy</x:v>
      </x:c>
      <x:c r="D4319" s="55" t="n">
        <x:v>260.8</x:v>
      </x:c>
      <x:c r="E4319" s="55" t="n">
        <x:v>5004.4</x:v>
      </x:c>
      <x:c r="F4319" s="39" t="n">
        <x:f>IF(E4319="","",D4319/E4319)</x:f>
        <x:v>0.05211413955718968</x:v>
      </x:c>
      <x:c r="G4319" s="36" t="str">
        <x:v>mfhhis01.csv</x:v>
      </x:c>
      <x:c r="H4319" s="36" t="str">
        <x:v>https://ticdata.treasury.gov/Publish/slt_table5.html</x:v>
      </x:c>
      <x:c r="I4319" s="37" t="n">
        <x:v>46269</x:v>
      </x:c>
      <x:c r="J4319" s="36" t="str">
        <x:v>Monthly, end of period</x:v>
      </x:c>
      <x:c r="K4319" s="36" t="str">
        <x:v>Billions of U.S. dollars</x:v>
      </x:c>
    </x:row>
    <x:row r="4320">
      <x:c r="A4320" s="37" t="n">
        <x:v>40878</x:v>
      </x:c>
      <x:c r="B4320" s="36" t="str">
        <x:v>Philippines</x:v>
      </x:c>
      <x:c r="C4320" s="36" t="str">
        <x:v>Country or economy</x:v>
      </x:c>
      <x:c r="D4320" s="55" t="n">
        <x:v>32.7</x:v>
      </x:c>
      <x:c r="E4320" s="55" t="n">
        <x:v>5004.4</x:v>
      </x:c>
      <x:c r="F4320" s="39" t="n">
        <x:f>IF(E4320="","",D4320/E4320)</x:f>
        <x:v>0.006534249860123092</x:v>
      </x:c>
      <x:c r="G4320" s="36" t="str">
        <x:v>mfhhis01.csv</x:v>
      </x:c>
      <x:c r="H4320" s="36" t="str">
        <x:v>https://ticdata.treasury.gov/Publish/slt_table5.html</x:v>
      </x:c>
      <x:c r="I4320" s="37" t="n">
        <x:v>46269</x:v>
      </x:c>
      <x:c r="J4320" s="36" t="str">
        <x:v>Monthly, end of period</x:v>
      </x:c>
      <x:c r="K4320" s="36" t="str">
        <x:v>Billions of U.S. dollars</x:v>
      </x:c>
    </x:row>
    <x:row r="4321">
      <x:c r="A4321" s="37" t="n">
        <x:v>40878</x:v>
      </x:c>
      <x:c r="B4321" s="36" t="str">
        <x:v>Poland</x:v>
      </x:c>
      <x:c r="C4321" s="36" t="str">
        <x:v>Country or economy</x:v>
      </x:c>
      <x:c r="D4321" s="55" t="n">
        <x:v>28.5</x:v>
      </x:c>
      <x:c r="E4321" s="55" t="n">
        <x:v>5004.4</x:v>
      </x:c>
      <x:c r="F4321" s="39" t="n">
        <x:f>IF(E4321="","",D4321/E4321)</x:f>
        <x:v>0.005694988410199026</x:v>
      </x:c>
      <x:c r="G4321" s="36" t="str">
        <x:v>mfhhis01.csv</x:v>
      </x:c>
      <x:c r="H4321" s="36" t="str">
        <x:v>https://ticdata.treasury.gov/Publish/slt_table5.html</x:v>
      </x:c>
      <x:c r="I4321" s="37" t="n">
        <x:v>46269</x:v>
      </x:c>
      <x:c r="J4321" s="36" t="str">
        <x:v>Monthly, end of period</x:v>
      </x:c>
      <x:c r="K4321" s="36" t="str">
        <x:v>Billions of U.S. dollars</x:v>
      </x:c>
    </x:row>
    <x:row r="4322">
      <x:c r="A4322" s="37" t="n">
        <x:v>40878</x:v>
      </x:c>
      <x:c r="B4322" s="36" t="str">
        <x:v>Russia</x:v>
      </x:c>
      <x:c r="C4322" s="36" t="str">
        <x:v>Country or economy</x:v>
      </x:c>
      <x:c r="D4322" s="55" t="n">
        <x:v>149.5</x:v>
      </x:c>
      <x:c r="E4322" s="55" t="n">
        <x:v>5004.4</x:v>
      </x:c>
      <x:c r="F4322" s="39" t="n">
        <x:f>IF(E4322="","",D4322/E4322)</x:f>
        <x:v>0.029873711134201904</x:v>
      </x:c>
      <x:c r="G4322" s="36" t="str">
        <x:v>mfhhis01.csv</x:v>
      </x:c>
      <x:c r="H4322" s="36" t="str">
        <x:v>https://ticdata.treasury.gov/Publish/slt_table5.html</x:v>
      </x:c>
      <x:c r="I4322" s="37" t="n">
        <x:v>46269</x:v>
      </x:c>
      <x:c r="J4322" s="36" t="str">
        <x:v>Monthly, end of period</x:v>
      </x:c>
      <x:c r="K4322" s="36" t="str">
        <x:v>Billions of U.S. dollars</x:v>
      </x:c>
    </x:row>
    <x:row r="4323">
      <x:c r="A4323" s="37" t="n">
        <x:v>40878</x:v>
      </x:c>
      <x:c r="B4323" s="36" t="str">
        <x:v>Singapore</x:v>
      </x:c>
      <x:c r="C4323" s="36" t="str">
        <x:v>Country or economy</x:v>
      </x:c>
      <x:c r="D4323" s="55" t="n">
        <x:v>75.1</x:v>
      </x:c>
      <x:c r="E4323" s="55" t="n">
        <x:v>5004.4</x:v>
      </x:c>
      <x:c r="F4323" s="39" t="n">
        <x:f>IF(E4323="","",D4323/E4323)</x:f>
        <x:v>0.01500679402126129</x:v>
      </x:c>
      <x:c r="G4323" s="36" t="str">
        <x:v>mfhhis01.csv</x:v>
      </x:c>
      <x:c r="H4323" s="36" t="str">
        <x:v>https://ticdata.treasury.gov/Publish/slt_table5.html</x:v>
      </x:c>
      <x:c r="I4323" s="37" t="n">
        <x:v>46269</x:v>
      </x:c>
      <x:c r="J4323" s="36" t="str">
        <x:v>Monthly, end of period</x:v>
      </x:c>
      <x:c r="K4323" s="36" t="str">
        <x:v>Billions of U.S. dollars</x:v>
      </x:c>
    </x:row>
    <x:row r="4324">
      <x:c r="A4324" s="37" t="n">
        <x:v>40878</x:v>
      </x:c>
      <x:c r="B4324" s="36" t="str">
        <x:v>South Africa</x:v>
      </x:c>
      <x:c r="C4324" s="36" t="str">
        <x:v>Country or economy</x:v>
      </x:c>
      <x:c r="D4324" s="55" t="n">
        <x:v>12.1</x:v>
      </x:c>
      <x:c r="E4324" s="55" t="n">
        <x:v>5004.4</x:v>
      </x:c>
      <x:c r="F4324" s="39" t="n">
        <x:f>IF(E4324="","",D4324/E4324)</x:f>
        <x:v>0.002417872272400288</x:v>
      </x:c>
      <x:c r="G4324" s="36" t="str">
        <x:v>mfhhis01.csv</x:v>
      </x:c>
      <x:c r="H4324" s="36" t="str">
        <x:v>https://ticdata.treasury.gov/Publish/slt_table5.html</x:v>
      </x:c>
      <x:c r="I4324" s="37" t="n">
        <x:v>46269</x:v>
      </x:c>
      <x:c r="J4324" s="36" t="str">
        <x:v>Monthly, end of period</x:v>
      </x:c>
      <x:c r="K4324" s="36" t="str">
        <x:v>Billions of U.S. dollars</x:v>
      </x:c>
    </x:row>
    <x:row r="4325">
      <x:c r="A4325" s="37" t="n">
        <x:v>40878</x:v>
      </x:c>
      <x:c r="B4325" s="36" t="str">
        <x:v>Spain</x:v>
      </x:c>
      <x:c r="C4325" s="36" t="str">
        <x:v>Country or economy</x:v>
      </x:c>
      <x:c r="D4325" s="55" t="n">
        <x:v>24</x:v>
      </x:c>
      <x:c r="E4325" s="55" t="n">
        <x:v>5004.4</x:v>
      </x:c>
      <x:c r="F4325" s="39" t="n">
        <x:f>IF(E4325="","",D4325/E4325)</x:f>
        <x:v>0.004795779713851811</x:v>
      </x:c>
      <x:c r="G4325" s="36" t="str">
        <x:v>mfhhis01.csv</x:v>
      </x:c>
      <x:c r="H4325" s="36" t="str">
        <x:v>https://ticdata.treasury.gov/Publish/slt_table5.html</x:v>
      </x:c>
      <x:c r="I4325" s="37" t="n">
        <x:v>46269</x:v>
      </x:c>
      <x:c r="J4325" s="36" t="str">
        <x:v>Monthly, end of period</x:v>
      </x:c>
      <x:c r="K4325" s="36" t="str">
        <x:v>Billions of U.S. dollars</x:v>
      </x:c>
    </x:row>
    <x:row r="4326">
      <x:c r="A4326" s="37" t="n">
        <x:v>40878</x:v>
      </x:c>
      <x:c r="B4326" s="36" t="str">
        <x:v>Sweden</x:v>
      </x:c>
      <x:c r="C4326" s="36" t="str">
        <x:v>Country or economy</x:v>
      </x:c>
      <x:c r="D4326" s="55" t="n">
        <x:v>28.9</x:v>
      </x:c>
      <x:c r="E4326" s="55" t="n">
        <x:v>5004.4</x:v>
      </x:c>
      <x:c r="F4326" s="39" t="n">
        <x:f>IF(E4326="","",D4326/E4326)</x:f>
        <x:v>0.005774918072096555</x:v>
      </x:c>
      <x:c r="G4326" s="36" t="str">
        <x:v>mfhhis01.csv</x:v>
      </x:c>
      <x:c r="H4326" s="36" t="str">
        <x:v>https://ticdata.treasury.gov/Publish/slt_table5.html</x:v>
      </x:c>
      <x:c r="I4326" s="37" t="n">
        <x:v>46269</x:v>
      </x:c>
      <x:c r="J4326" s="36" t="str">
        <x:v>Monthly, end of period</x:v>
      </x:c>
      <x:c r="K4326" s="36" t="str">
        <x:v>Billions of U.S. dollars</x:v>
      </x:c>
    </x:row>
    <x:row r="4327">
      <x:c r="A4327" s="37" t="n">
        <x:v>40878</x:v>
      </x:c>
      <x:c r="B4327" s="36" t="str">
        <x:v>Switzerland</x:v>
      </x:c>
      <x:c r="C4327" s="36" t="str">
        <x:v>Country or economy</x:v>
      </x:c>
      <x:c r="D4327" s="55" t="n">
        <x:v>142.4</x:v>
      </x:c>
      <x:c r="E4327" s="55" t="n">
        <x:v>5004.4</x:v>
      </x:c>
      <x:c r="F4327" s="39" t="n">
        <x:f>IF(E4327="","",D4327/E4327)</x:f>
        <x:v>0.028454959635520746</x:v>
      </x:c>
      <x:c r="G4327" s="36" t="str">
        <x:v>mfhhis01.csv</x:v>
      </x:c>
      <x:c r="H4327" s="36" t="str">
        <x:v>https://ticdata.treasury.gov/Publish/slt_table5.html</x:v>
      </x:c>
      <x:c r="I4327" s="37" t="n">
        <x:v>46269</x:v>
      </x:c>
      <x:c r="J4327" s="36" t="str">
        <x:v>Monthly, end of period</x:v>
      </x:c>
      <x:c r="K4327" s="36" t="str">
        <x:v>Billions of U.S. dollars</x:v>
      </x:c>
    </x:row>
    <x:row r="4328">
      <x:c r="A4328" s="37" t="n">
        <x:v>40878</x:v>
      </x:c>
      <x:c r="B4328" s="36" t="str">
        <x:v>Taiwan</x:v>
      </x:c>
      <x:c r="C4328" s="36" t="str">
        <x:v>Country or economy</x:v>
      </x:c>
      <x:c r="D4328" s="55" t="n">
        <x:v>177.3</x:v>
      </x:c>
      <x:c r="E4328" s="55" t="n">
        <x:v>5004.4</x:v>
      </x:c>
      <x:c r="F4328" s="39" t="n">
        <x:f>IF(E4328="","",D4328/E4328)</x:f>
        <x:v>0.03542882263608026</x:v>
      </x:c>
      <x:c r="G4328" s="36" t="str">
        <x:v>mfhhis01.csv</x:v>
      </x:c>
      <x:c r="H4328" s="36" t="str">
        <x:v>https://ticdata.treasury.gov/Publish/slt_table5.html</x:v>
      </x:c>
      <x:c r="I4328" s="37" t="n">
        <x:v>46269</x:v>
      </x:c>
      <x:c r="J4328" s="36" t="str">
        <x:v>Monthly, end of period</x:v>
      </x:c>
      <x:c r="K4328" s="36" t="str">
        <x:v>Billions of U.S. dollars</x:v>
      </x:c>
    </x:row>
    <x:row r="4329">
      <x:c r="A4329" s="37" t="n">
        <x:v>40878</x:v>
      </x:c>
      <x:c r="B4329" s="36" t="str">
        <x:v>Thailand</x:v>
      </x:c>
      <x:c r="C4329" s="36" t="str">
        <x:v>Country or economy</x:v>
      </x:c>
      <x:c r="D4329" s="55" t="n">
        <x:v>51.6</x:v>
      </x:c>
      <x:c r="E4329" s="55" t="n">
        <x:v>5004.4</x:v>
      </x:c>
      <x:c r="F4329" s="39" t="n">
        <x:f>IF(E4329="","",D4329/E4329)</x:f>
        <x:v>0.010310926384781394</x:v>
      </x:c>
      <x:c r="G4329" s="36" t="str">
        <x:v>mfhhis01.csv</x:v>
      </x:c>
      <x:c r="H4329" s="36" t="str">
        <x:v>https://ticdata.treasury.gov/Publish/slt_table5.html</x:v>
      </x:c>
      <x:c r="I4329" s="37" t="n">
        <x:v>46269</x:v>
      </x:c>
      <x:c r="J4329" s="36" t="str">
        <x:v>Monthly, end of period</x:v>
      </x:c>
      <x:c r="K4329" s="36" t="str">
        <x:v>Billions of U.S. dollars</x:v>
      </x:c>
    </x:row>
    <x:row r="4330">
      <x:c r="A4330" s="37" t="n">
        <x:v>40878</x:v>
      </x:c>
      <x:c r="B4330" s="36" t="str">
        <x:v>Turkey</x:v>
      </x:c>
      <x:c r="C4330" s="36" t="str">
        <x:v>Country or economy</x:v>
      </x:c>
      <x:c r="D4330" s="55" t="n">
        <x:v>32</x:v>
      </x:c>
      <x:c r="E4330" s="55" t="n">
        <x:v>5004.4</x:v>
      </x:c>
      <x:c r="F4330" s="39" t="n">
        <x:f>IF(E4330="","",D4330/E4330)</x:f>
        <x:v>0.006394372951802414</x:v>
      </x:c>
      <x:c r="G4330" s="36" t="str">
        <x:v>mfhhis01.csv</x:v>
      </x:c>
      <x:c r="H4330" s="36" t="str">
        <x:v>https://ticdata.treasury.gov/Publish/slt_table5.html</x:v>
      </x:c>
      <x:c r="I4330" s="37" t="n">
        <x:v>46269</x:v>
      </x:c>
      <x:c r="J4330" s="36" t="str">
        <x:v>Monthly, end of period</x:v>
      </x:c>
      <x:c r="K4330" s="36" t="str">
        <x:v>Billions of U.S. dollars</x:v>
      </x:c>
    </x:row>
    <x:row r="4331">
      <x:c r="A4331" s="37" t="n">
        <x:v>40878</x:v>
      </x:c>
      <x:c r="B4331" s="36" t="str">
        <x:v>United Kingdom</x:v>
      </x:c>
      <x:c r="C4331" s="36" t="str">
        <x:v>Country or economy</x:v>
      </x:c>
      <x:c r="D4331" s="55" t="n">
        <x:v>114.3</x:v>
      </x:c>
      <x:c r="E4331" s="55" t="n">
        <x:v>5004.4</x:v>
      </x:c>
      <x:c r="F4331" s="39" t="n">
        <x:f>IF(E4331="","",D4331/E4331)</x:f>
        <x:v>0.02283990088721925</x:v>
      </x:c>
      <x:c r="G4331" s="36" t="str">
        <x:v>mfhhis01.csv</x:v>
      </x:c>
      <x:c r="H4331" s="36" t="str">
        <x:v>https://ticdata.treasury.gov/Publish/slt_table5.html</x:v>
      </x:c>
      <x:c r="I4331" s="37" t="n">
        <x:v>46269</x:v>
      </x:c>
      <x:c r="J4331" s="36" t="str">
        <x:v>Monthly, end of period</x:v>
      </x:c>
      <x:c r="K4331" s="36" t="str">
        <x:v>Billions of U.S. dollars</x:v>
      </x:c>
    </x:row>
    <x:row r="4332">
      <x:c r="A4332" s="37" t="n">
        <x:v>40909</x:v>
      </x:c>
      <x:c r="B4332" s="36" t="str">
        <x:v>All Other</x:v>
      </x:c>
      <x:c r="C4332" s="36" t="str">
        <x:v>Aggregate</x:v>
      </x:c>
      <x:c r="D4332" s="55" t="n">
        <x:v>233.5</x:v>
      </x:c>
      <x:c r="E4332" s="55" t="n">
        <x:v>5054.3</x:v>
      </x:c>
      <x:c r="F4332" s="39" t="n">
        <x:f>IF(E4332="","",D4332/E4332)</x:f>
        <x:v>0.04619828660744316</x:v>
      </x:c>
      <x:c r="G4332" s="36" t="str">
        <x:v>mfhhis01.csv</x:v>
      </x:c>
      <x:c r="H4332" s="36" t="str">
        <x:v>https://ticdata.treasury.gov/Publish/slt_table5.html</x:v>
      </x:c>
      <x:c r="I4332" s="37" t="n">
        <x:v>46269</x:v>
      </x:c>
      <x:c r="J4332" s="36" t="str">
        <x:v>Monthly, end of period</x:v>
      </x:c>
      <x:c r="K4332" s="36" t="str">
        <x:v>Billions of U.S. dollars</x:v>
      </x:c>
    </x:row>
    <x:row r="4333">
      <x:c r="A4333" s="37" t="n">
        <x:v>40909</x:v>
      </x:c>
      <x:c r="B4333" s="36" t="str">
        <x:v>Australia</x:v>
      </x:c>
      <x:c r="C4333" s="36" t="str">
        <x:v>Country or economy</x:v>
      </x:c>
      <x:c r="D4333" s="55" t="n">
        <x:v>22.1</x:v>
      </x:c>
      <x:c r="E4333" s="55" t="n">
        <x:v>5054.3</x:v>
      </x:c>
      <x:c r="F4333" s="39" t="n">
        <x:f>IF(E4333="","",D4333/E4333)</x:f>
        <x:v>0.004372514492610253</x:v>
      </x:c>
      <x:c r="G4333" s="36" t="str">
        <x:v>mfhhis01.csv</x:v>
      </x:c>
      <x:c r="H4333" s="36" t="str">
        <x:v>https://ticdata.treasury.gov/Publish/slt_table5.html</x:v>
      </x:c>
      <x:c r="I4333" s="37" t="n">
        <x:v>46269</x:v>
      </x:c>
      <x:c r="J4333" s="36" t="str">
        <x:v>Monthly, end of period</x:v>
      </x:c>
      <x:c r="K4333" s="36" t="str">
        <x:v>Billions of U.S. dollars</x:v>
      </x:c>
    </x:row>
    <x:row r="4334">
      <x:c r="A4334" s="37" t="n">
        <x:v>40909</x:v>
      </x:c>
      <x:c r="B4334" s="36" t="str">
        <x:v>Belgium</x:v>
      </x:c>
      <x:c r="C4334" s="36" t="str">
        <x:v>Country or economy</x:v>
      </x:c>
      <x:c r="D4334" s="55" t="n">
        <x:v>131.5</x:v>
      </x:c>
      <x:c r="E4334" s="55" t="n">
        <x:v>5054.3</x:v>
      </x:c>
      <x:c r="F4334" s="39" t="n">
        <x:f>IF(E4334="","",D4334/E4334)</x:f>
        <x:v>0.02601745048770354</x:v>
      </x:c>
      <x:c r="G4334" s="36" t="str">
        <x:v>mfhhis01.csv</x:v>
      </x:c>
      <x:c r="H4334" s="36" t="str">
        <x:v>https://ticdata.treasury.gov/Publish/slt_table5.html</x:v>
      </x:c>
      <x:c r="I4334" s="37" t="n">
        <x:v>46269</x:v>
      </x:c>
      <x:c r="J4334" s="36" t="str">
        <x:v>Monthly, end of period</x:v>
      </x:c>
      <x:c r="K4334" s="36" t="str">
        <x:v>Billions of U.S. dollars</x:v>
      </x:c>
    </x:row>
    <x:row r="4335">
      <x:c r="A4335" s="37" t="n">
        <x:v>40909</x:v>
      </x:c>
      <x:c r="B4335" s="36" t="str">
        <x:v>Bermuda</x:v>
      </x:c>
      <x:c r="C4335" s="36" t="str">
        <x:v>Country or economy</x:v>
      </x:c>
      <x:c r="D4335" s="55" t="n">
        <x:v>73.1</x:v>
      </x:c>
      <x:c r="E4335" s="55" t="n">
        <x:v>5054.3</x:v>
      </x:c>
      <x:c r="F4335" s="39" t="n">
        <x:f>IF(E4335="","",D4335/E4335)</x:f>
        <x:v>0.014462932552480065</x:v>
      </x:c>
      <x:c r="G4335" s="36" t="str">
        <x:v>mfhhis01.csv</x:v>
      </x:c>
      <x:c r="H4335" s="36" t="str">
        <x:v>https://ticdata.treasury.gov/Publish/slt_table5.html</x:v>
      </x:c>
      <x:c r="I4335" s="37" t="n">
        <x:v>46269</x:v>
      </x:c>
      <x:c r="J4335" s="36" t="str">
        <x:v>Monthly, end of period</x:v>
      </x:c>
      <x:c r="K4335" s="36" t="str">
        <x:v>Billions of U.S. dollars</x:v>
      </x:c>
    </x:row>
    <x:row r="4336">
      <x:c r="A4336" s="37" t="n">
        <x:v>40909</x:v>
      </x:c>
      <x:c r="B4336" s="36" t="str">
        <x:v>Brazil</x:v>
      </x:c>
      <x:c r="C4336" s="36" t="str">
        <x:v>Country or economy</x:v>
      </x:c>
      <x:c r="D4336" s="55" t="n">
        <x:v>228.2</x:v>
      </x:c>
      <x:c r="E4336" s="55" t="n">
        <x:v>5054.3</x:v>
      </x:c>
      <x:c r="F4336" s="39" t="n">
        <x:f>IF(E4336="","",D4336/E4336)</x:f>
        <x:v>0.045149674534554735</x:v>
      </x:c>
      <x:c r="G4336" s="36" t="str">
        <x:v>mfhhis01.csv</x:v>
      </x:c>
      <x:c r="H4336" s="36" t="str">
        <x:v>https://ticdata.treasury.gov/Publish/slt_table5.html</x:v>
      </x:c>
      <x:c r="I4336" s="37" t="n">
        <x:v>46269</x:v>
      </x:c>
      <x:c r="J4336" s="36" t="str">
        <x:v>Monthly, end of period</x:v>
      </x:c>
      <x:c r="K4336" s="36" t="str">
        <x:v>Billions of U.S. dollars</x:v>
      </x:c>
    </x:row>
    <x:row r="4337">
      <x:c r="A4337" s="37" t="n">
        <x:v>40909</x:v>
      </x:c>
      <x:c r="B4337" s="36" t="str">
        <x:v>Canada</x:v>
      </x:c>
      <x:c r="C4337" s="36" t="str">
        <x:v>Country or economy</x:v>
      </x:c>
      <x:c r="D4337" s="55" t="n">
        <x:v>47.3</x:v>
      </x:c>
      <x:c r="E4337" s="55" t="n">
        <x:v>5054.3</x:v>
      </x:c>
      <x:c r="F4337" s="39" t="n">
        <x:f>IF(E4337="","",D4337/E4337)</x:f>
        <x:v>0.009358368122192984</x:v>
      </x:c>
      <x:c r="G4337" s="36" t="str">
        <x:v>mfhhis01.csv</x:v>
      </x:c>
      <x:c r="H4337" s="36" t="str">
        <x:v>https://ticdata.treasury.gov/Publish/slt_table5.html</x:v>
      </x:c>
      <x:c r="I4337" s="37" t="n">
        <x:v>46269</x:v>
      </x:c>
      <x:c r="J4337" s="36" t="str">
        <x:v>Monthly, end of period</x:v>
      </x:c>
      <x:c r="K4337" s="36" t="str">
        <x:v>Billions of U.S. dollars</x:v>
      </x:c>
    </x:row>
    <x:row r="4338">
      <x:c r="A4338" s="37" t="n">
        <x:v>40909</x:v>
      </x:c>
      <x:c r="B4338" s="36" t="str">
        <x:v>Cayman Islands</x:v>
      </x:c>
      <x:c r="C4338" s="36" t="str">
        <x:v>Country or economy</x:v>
      </x:c>
      <x:c r="D4338" s="55" t="n">
        <x:v>119.5</x:v>
      </x:c>
      <x:c r="E4338" s="55" t="n">
        <x:v>5054.3</x:v>
      </x:c>
      <x:c r="F4338" s="39" t="n">
        <x:f>IF(E4338="","",D4338/E4338)</x:f>
        <x:v>0.023643234473616524</x:v>
      </x:c>
      <x:c r="G4338" s="36" t="str">
        <x:v>mfhhis01.csv</x:v>
      </x:c>
      <x:c r="H4338" s="36" t="str">
        <x:v>https://ticdata.treasury.gov/Publish/slt_table5.html</x:v>
      </x:c>
      <x:c r="I4338" s="37" t="n">
        <x:v>46269</x:v>
      </x:c>
      <x:c r="J4338" s="36" t="str">
        <x:v>Monthly, end of period</x:v>
      </x:c>
      <x:c r="K4338" s="36" t="str">
        <x:v>Billions of U.S. dollars</x:v>
      </x:c>
    </x:row>
    <x:row r="4339">
      <x:c r="A4339" s="37" t="n">
        <x:v>40909</x:v>
      </x:c>
      <x:c r="B4339" s="36" t="str">
        <x:v>Chile</x:v>
      </x:c>
      <x:c r="C4339" s="36" t="str">
        <x:v>Country or economy</x:v>
      </x:c>
      <x:c r="D4339" s="55" t="n">
        <x:v>22.3</x:v>
      </x:c>
      <x:c r="E4339" s="55" t="n">
        <x:v>5054.3</x:v>
      </x:c>
      <x:c r="F4339" s="39" t="n">
        <x:f>IF(E4339="","",D4339/E4339)</x:f>
        <x:v>0.004412084759511703</x:v>
      </x:c>
      <x:c r="G4339" s="36" t="str">
        <x:v>mfhhis01.csv</x:v>
      </x:c>
      <x:c r="H4339" s="36" t="str">
        <x:v>https://ticdata.treasury.gov/Publish/slt_table5.html</x:v>
      </x:c>
      <x:c r="I4339" s="37" t="n">
        <x:v>46269</x:v>
      </x:c>
      <x:c r="J4339" s="36" t="str">
        <x:v>Monthly, end of period</x:v>
      </x:c>
      <x:c r="K4339" s="36" t="str">
        <x:v>Billions of U.S. dollars</x:v>
      </x:c>
    </x:row>
    <x:row r="4340">
      <x:c r="A4340" s="37" t="n">
        <x:v>40909</x:v>
      </x:c>
      <x:c r="B4340" s="36" t="str">
        <x:v>China, Mainland</x:v>
      </x:c>
      <x:c r="C4340" s="36" t="str">
        <x:v>Country or economy</x:v>
      </x:c>
      <x:c r="D4340" s="55" t="n">
        <x:v>1166.2</x:v>
      </x:c>
      <x:c r="E4340" s="55" t="n">
        <x:v>5054.3</x:v>
      </x:c>
      <x:c r="F4340" s="39" t="n">
        <x:f>IF(E4340="","",D4340/E4340)</x:f>
        <x:v>0.2307342263023564</x:v>
      </x:c>
      <x:c r="G4340" s="36" t="str">
        <x:v>mfhhis01.csv</x:v>
      </x:c>
      <x:c r="H4340" s="36" t="str">
        <x:v>https://ticdata.treasury.gov/Publish/slt_table5.html</x:v>
      </x:c>
      <x:c r="I4340" s="37" t="n">
        <x:v>46269</x:v>
      </x:c>
      <x:c r="J4340" s="36" t="str">
        <x:v>Monthly, end of period</x:v>
      </x:c>
      <x:c r="K4340" s="36" t="str">
        <x:v>Billions of U.S. dollars</x:v>
      </x:c>
    </x:row>
    <x:row r="4341">
      <x:c r="A4341" s="37" t="n">
        <x:v>40909</x:v>
      </x:c>
      <x:c r="B4341" s="36" t="str">
        <x:v>Colombia</x:v>
      </x:c>
      <x:c r="C4341" s="36" t="str">
        <x:v>Country or economy</x:v>
      </x:c>
      <x:c r="D4341" s="55" t="n">
        <x:v>25.2</x:v>
      </x:c>
      <x:c r="E4341" s="55" t="n">
        <x:v>5054.3</x:v>
      </x:c>
      <x:c r="F4341" s="39" t="n">
        <x:f>IF(E4341="","",D4341/E4341)</x:f>
        <x:v>0.004985853629582732</x:v>
      </x:c>
      <x:c r="G4341" s="36" t="str">
        <x:v>mfhhis01.csv</x:v>
      </x:c>
      <x:c r="H4341" s="36" t="str">
        <x:v>https://ticdata.treasury.gov/Publish/slt_table5.html</x:v>
      </x:c>
      <x:c r="I4341" s="37" t="n">
        <x:v>46269</x:v>
      </x:c>
      <x:c r="J4341" s="36" t="str">
        <x:v>Monthly, end of period</x:v>
      </x:c>
      <x:c r="K4341" s="36" t="str">
        <x:v>Billions of U.S. dollars</x:v>
      </x:c>
    </x:row>
    <x:row r="4342">
      <x:c r="A4342" s="37" t="n">
        <x:v>40909</x:v>
      </x:c>
      <x:c r="B4342" s="36" t="str">
        <x:v>Denmark</x:v>
      </x:c>
      <x:c r="C4342" s="36" t="str">
        <x:v>Country or economy</x:v>
      </x:c>
      <x:c r="D4342" s="55" t="n">
        <x:v>15.9</x:v>
      </x:c>
      <x:c r="E4342" s="55" t="n">
        <x:v>5054.3</x:v>
      </x:c>
      <x:c r="F4342" s="39" t="n">
        <x:f>IF(E4342="","",D4342/E4342)</x:f>
        <x:v>0.003145836218665295</x:v>
      </x:c>
      <x:c r="G4342" s="36" t="str">
        <x:v>mfhhis01.csv</x:v>
      </x:c>
      <x:c r="H4342" s="36" t="str">
        <x:v>https://ticdata.treasury.gov/Publish/slt_table5.html</x:v>
      </x:c>
      <x:c r="I4342" s="37" t="n">
        <x:v>46269</x:v>
      </x:c>
      <x:c r="J4342" s="36" t="str">
        <x:v>Monthly, end of period</x:v>
      </x:c>
      <x:c r="K4342" s="36" t="str">
        <x:v>Billions of U.S. dollars</x:v>
      </x:c>
    </x:row>
    <x:row r="4343">
      <x:c r="A4343" s="37" t="n">
        <x:v>40909</x:v>
      </x:c>
      <x:c r="B4343" s="36" t="str">
        <x:v>Foreign official</x:v>
      </x:c>
      <x:c r="C4343" s="36" t="str">
        <x:v>Aggregate</x:v>
      </x:c>
      <x:c r="D4343" s="55" t="n">
        <x:v>3688.3</x:v>
      </x:c>
      <x:c r="E4343" s="55" t="n">
        <x:v>5054.3</x:v>
      </x:c>
      <x:c r="F4343" s="39" t="n">
        <x:f>IF(E4343="","",D4343/E4343)</x:f>
        <x:v>0.7297350770630948</x:v>
      </x:c>
      <x:c r="G4343" s="36" t="str">
        <x:v>mfhhis01.csv</x:v>
      </x:c>
      <x:c r="H4343" s="36" t="str">
        <x:v>https://ticdata.treasury.gov/Publish/slt_table5.html</x:v>
      </x:c>
      <x:c r="I4343" s="37" t="n">
        <x:v>46269</x:v>
      </x:c>
      <x:c r="J4343" s="36" t="str">
        <x:v>Monthly, end of period</x:v>
      </x:c>
      <x:c r="K4343" s="36" t="str">
        <x:v>Billions of U.S. dollars</x:v>
      </x:c>
    </x:row>
    <x:row r="4344">
      <x:c r="A4344" s="37" t="n">
        <x:v>40909</x:v>
      </x:c>
      <x:c r="B4344" s="36" t="str">
        <x:v>Foreign official Treasury bills</x:v>
      </x:c>
      <x:c r="C4344" s="36" t="str">
        <x:v>Aggregate</x:v>
      </x:c>
      <x:c r="D4344" s="55" t="n">
        <x:v>350.4</x:v>
      </x:c>
      <x:c r="E4344" s="55" t="n">
        <x:v>5054.3</x:v>
      </x:c>
      <x:c r="F4344" s="39" t="n">
        <x:f>IF(E4344="","",D4344/E4344)</x:f>
        <x:v>0.06932710761134084</x:v>
      </x:c>
      <x:c r="G4344" s="36" t="str">
        <x:v>mfhhis01.csv</x:v>
      </x:c>
      <x:c r="H4344" s="36" t="str">
        <x:v>https://ticdata.treasury.gov/Publish/slt_table5.html</x:v>
      </x:c>
      <x:c r="I4344" s="37" t="n">
        <x:v>46269</x:v>
      </x:c>
      <x:c r="J4344" s="36" t="str">
        <x:v>Monthly, end of period</x:v>
      </x:c>
      <x:c r="K4344" s="36" t="str">
        <x:v>Billions of U.S. dollars</x:v>
      </x:c>
    </x:row>
    <x:row r="4345">
      <x:c r="A4345" s="37" t="n">
        <x:v>40909</x:v>
      </x:c>
      <x:c r="B4345" s="36" t="str">
        <x:v>Foreign official Treasury bonds and notes</x:v>
      </x:c>
      <x:c r="C4345" s="36" t="str">
        <x:v>Aggregate</x:v>
      </x:c>
      <x:c r="D4345" s="55" t="n">
        <x:v>3337.8</x:v>
      </x:c>
      <x:c r="E4345" s="55" t="n">
        <x:v>5054.3</x:v>
      </x:c>
      <x:c r="F4345" s="39" t="n">
        <x:f>IF(E4345="","",D4345/E4345)</x:f>
        <x:v>0.6603881843183033</x:v>
      </x:c>
      <x:c r="G4345" s="36" t="str">
        <x:v>mfhhis01.csv</x:v>
      </x:c>
      <x:c r="H4345" s="36" t="str">
        <x:v>https://ticdata.treasury.gov/Publish/slt_table5.html</x:v>
      </x:c>
      <x:c r="I4345" s="37" t="n">
        <x:v>46269</x:v>
      </x:c>
      <x:c r="J4345" s="36" t="str">
        <x:v>Monthly, end of period</x:v>
      </x:c>
      <x:c r="K4345" s="36" t="str">
        <x:v>Billions of U.S. dollars</x:v>
      </x:c>
    </x:row>
    <x:row r="4346">
      <x:c r="A4346" s="37" t="n">
        <x:v>40909</x:v>
      </x:c>
      <x:c r="B4346" s="36" t="str">
        <x:v>France</x:v>
      </x:c>
      <x:c r="C4346" s="36" t="str">
        <x:v>Country or economy</x:v>
      </x:c>
      <x:c r="D4346" s="55" t="n">
        <x:v>42.5</x:v>
      </x:c>
      <x:c r="E4346" s="55" t="n">
        <x:v>5054.3</x:v>
      </x:c>
      <x:c r="F4346" s="39" t="n">
        <x:f>IF(E4346="","",D4346/E4346)</x:f>
        <x:v>0.008408681716558179</x:v>
      </x:c>
      <x:c r="G4346" s="36" t="str">
        <x:v>mfhhis01.csv</x:v>
      </x:c>
      <x:c r="H4346" s="36" t="str">
        <x:v>https://ticdata.treasury.gov/Publish/slt_table5.html</x:v>
      </x:c>
      <x:c r="I4346" s="37" t="n">
        <x:v>46269</x:v>
      </x:c>
      <x:c r="J4346" s="36" t="str">
        <x:v>Monthly, end of period</x:v>
      </x:c>
      <x:c r="K4346" s="36" t="str">
        <x:v>Billions of U.S. dollars</x:v>
      </x:c>
    </x:row>
    <x:row r="4347">
      <x:c r="A4347" s="37" t="n">
        <x:v>40909</x:v>
      </x:c>
      <x:c r="B4347" s="36" t="str">
        <x:v>Germany</x:v>
      </x:c>
      <x:c r="C4347" s="36" t="str">
        <x:v>Country or economy</x:v>
      </x:c>
      <x:c r="D4347" s="55" t="n">
        <x:v>60.9</x:v>
      </x:c>
      <x:c r="E4347" s="55" t="n">
        <x:v>5054.3</x:v>
      </x:c>
      <x:c r="F4347" s="39" t="n">
        <x:f>IF(E4347="","",D4347/E4347)</x:f>
        <x:v>0.0120491462714916</x:v>
      </x:c>
      <x:c r="G4347" s="36" t="str">
        <x:v>mfhhis01.csv</x:v>
      </x:c>
      <x:c r="H4347" s="36" t="str">
        <x:v>https://ticdata.treasury.gov/Publish/slt_table5.html</x:v>
      </x:c>
      <x:c r="I4347" s="37" t="n">
        <x:v>46269</x:v>
      </x:c>
      <x:c r="J4347" s="36" t="str">
        <x:v>Monthly, end of period</x:v>
      </x:c>
      <x:c r="K4347" s="36" t="str">
        <x:v>Billions of U.S. dollars</x:v>
      </x:c>
    </x:row>
    <x:row r="4348">
      <x:c r="A4348" s="37" t="n">
        <x:v>40909</x:v>
      </x:c>
      <x:c r="B4348" s="36" t="str">
        <x:v>Grand Total</x:v>
      </x:c>
      <x:c r="C4348" s="36" t="str">
        <x:v>Aggregate</x:v>
      </x:c>
      <x:c r="D4348" s="55" t="n">
        <x:v>5054.3</x:v>
      </x:c>
      <x:c r="E4348" s="55" t="n">
        <x:v>5054.3</x:v>
      </x:c>
      <x:c r="F4348" s="39" t="n">
        <x:f>IF(E4348="","",D4348/E4348)</x:f>
        <x:v>1</x:v>
      </x:c>
      <x:c r="G4348" s="36" t="str">
        <x:v>mfhhis01.csv</x:v>
      </x:c>
      <x:c r="H4348" s="36" t="str">
        <x:v>https://ticdata.treasury.gov/Publish/slt_table5.html</x:v>
      </x:c>
      <x:c r="I4348" s="37" t="n">
        <x:v>46269</x:v>
      </x:c>
      <x:c r="J4348" s="36" t="str">
        <x:v>Monthly, end of period</x:v>
      </x:c>
      <x:c r="K4348" s="36" t="str">
        <x:v>Billions of U.S. dollars</x:v>
      </x:c>
    </x:row>
    <x:row r="4349">
      <x:c r="A4349" s="37" t="n">
        <x:v>40909</x:v>
      </x:c>
      <x:c r="B4349" s="36" t="str">
        <x:v>Hong Kong</x:v>
      </x:c>
      <x:c r="C4349" s="36" t="str">
        <x:v>Country or economy</x:v>
      </x:c>
      <x:c r="D4349" s="55" t="n">
        <x:v>134.2</x:v>
      </x:c>
      <x:c r="E4349" s="55" t="n">
        <x:v>5054.3</x:v>
      </x:c>
      <x:c r="F4349" s="39" t="n">
        <x:f>IF(E4349="","",D4349/E4349)</x:f>
        <x:v>0.026551649090873115</x:v>
      </x:c>
      <x:c r="G4349" s="36" t="str">
        <x:v>mfhhis01.csv</x:v>
      </x:c>
      <x:c r="H4349" s="36" t="str">
        <x:v>https://ticdata.treasury.gov/Publish/slt_table5.html</x:v>
      </x:c>
      <x:c r="I4349" s="37" t="n">
        <x:v>46269</x:v>
      </x:c>
      <x:c r="J4349" s="36" t="str">
        <x:v>Monthly, end of period</x:v>
      </x:c>
      <x:c r="K4349" s="36" t="str">
        <x:v>Billions of U.S. dollars</x:v>
      </x:c>
    </x:row>
    <x:row r="4350">
      <x:c r="A4350" s="37" t="n">
        <x:v>40909</x:v>
      </x:c>
      <x:c r="B4350" s="36" t="str">
        <x:v>India</x:v>
      </x:c>
      <x:c r="C4350" s="36" t="str">
        <x:v>Country or economy</x:v>
      </x:c>
      <x:c r="D4350" s="55" t="n">
        <x:v>42.8</x:v>
      </x:c>
      <x:c r="E4350" s="55" t="n">
        <x:v>5054.3</x:v>
      </x:c>
      <x:c r="F4350" s="39" t="n">
        <x:f>IF(E4350="","",D4350/E4350)</x:f>
        <x:v>0.008468037116910352</x:v>
      </x:c>
      <x:c r="G4350" s="36" t="str">
        <x:v>mfhhis01.csv</x:v>
      </x:c>
      <x:c r="H4350" s="36" t="str">
        <x:v>https://ticdata.treasury.gov/Publish/slt_table5.html</x:v>
      </x:c>
      <x:c r="I4350" s="37" t="n">
        <x:v>46269</x:v>
      </x:c>
      <x:c r="J4350" s="36" t="str">
        <x:v>Monthly, end of period</x:v>
      </x:c>
      <x:c r="K4350" s="36" t="str">
        <x:v>Billions of U.S. dollars</x:v>
      </x:c>
    </x:row>
    <x:row r="4351">
      <x:c r="A4351" s="37" t="n">
        <x:v>40909</x:v>
      </x:c>
      <x:c r="B4351" s="36" t="str">
        <x:v>Indonesia</x:v>
      </x:c>
      <x:c r="C4351" s="36" t="str">
        <x:v>Country or economy</x:v>
      </x:c>
      <x:c r="D4351" s="55" t="n">
        <x:v>38.2</x:v>
      </x:c>
      <x:c r="E4351" s="55" t="n">
        <x:v>5054.3</x:v>
      </x:c>
      <x:c r="F4351" s="39" t="n">
        <x:f>IF(E4351="","",D4351/E4351)</x:f>
        <x:v>0.007557920978176998</x:v>
      </x:c>
      <x:c r="G4351" s="36" t="str">
        <x:v>mfhhis01.csv</x:v>
      </x:c>
      <x:c r="H4351" s="36" t="str">
        <x:v>https://ticdata.treasury.gov/Publish/slt_table5.html</x:v>
      </x:c>
      <x:c r="I4351" s="37" t="n">
        <x:v>46269</x:v>
      </x:c>
      <x:c r="J4351" s="36" t="str">
        <x:v>Monthly, end of period</x:v>
      </x:c>
      <x:c r="K4351" s="36" t="str">
        <x:v>Billions of U.S. dollars</x:v>
      </x:c>
    </x:row>
    <x:row r="4352">
      <x:c r="A4352" s="37" t="n">
        <x:v>40909</x:v>
      </x:c>
      <x:c r="B4352" s="36" t="str">
        <x:v>Iraq</x:v>
      </x:c>
      <x:c r="C4352" s="36" t="str">
        <x:v>Country or economy</x:v>
      </x:c>
      <x:c r="D4352" s="55" t="n">
        <x:v>41.1</x:v>
      </x:c>
      <x:c r="E4352" s="55" t="n">
        <x:v>5054.3</x:v>
      </x:c>
      <x:c r="F4352" s="39" t="n">
        <x:f>IF(E4352="","",D4352/E4352)</x:f>
        <x:v>0.008131689848248027</x:v>
      </x:c>
      <x:c r="G4352" s="36" t="str">
        <x:v>mfhhis01.csv</x:v>
      </x:c>
      <x:c r="H4352" s="36" t="str">
        <x:v>https://ticdata.treasury.gov/Publish/slt_table5.html</x:v>
      </x:c>
      <x:c r="I4352" s="37" t="n">
        <x:v>46269</x:v>
      </x:c>
      <x:c r="J4352" s="36" t="str">
        <x:v>Monthly, end of period</x:v>
      </x:c>
      <x:c r="K4352" s="36" t="str">
        <x:v>Billions of U.S. dollars</x:v>
      </x:c>
    </x:row>
    <x:row r="4353">
      <x:c r="A4353" s="37" t="n">
        <x:v>40909</x:v>
      </x:c>
      <x:c r="B4353" s="36" t="str">
        <x:v>Ireland</x:v>
      </x:c>
      <x:c r="C4353" s="36" t="str">
        <x:v>Country or economy</x:v>
      </x:c>
      <x:c r="D4353" s="55" t="n">
        <x:v>83.9</x:v>
      </x:c>
      <x:c r="E4353" s="55" t="n">
        <x:v>5054.3</x:v>
      </x:c>
      <x:c r="F4353" s="39" t="n">
        <x:f>IF(E4353="","",D4353/E4353)</x:f>
        <x:v>0.01659972696515838</x:v>
      </x:c>
      <x:c r="G4353" s="36" t="str">
        <x:v>mfhhis01.csv</x:v>
      </x:c>
      <x:c r="H4353" s="36" t="str">
        <x:v>https://ticdata.treasury.gov/Publish/slt_table5.html</x:v>
      </x:c>
      <x:c r="I4353" s="37" t="n">
        <x:v>46269</x:v>
      </x:c>
      <x:c r="J4353" s="36" t="str">
        <x:v>Monthly, end of period</x:v>
      </x:c>
      <x:c r="K4353" s="36" t="str">
        <x:v>Billions of U.S. dollars</x:v>
      </x:c>
    </x:row>
    <x:row r="4354">
      <x:c r="A4354" s="37" t="n">
        <x:v>40909</x:v>
      </x:c>
      <x:c r="B4354" s="36" t="str">
        <x:v>Israel</x:v>
      </x:c>
      <x:c r="C4354" s="36" t="str">
        <x:v>Country or economy</x:v>
      </x:c>
      <x:c r="D4354" s="55" t="n">
        <x:v>22.8</x:v>
      </x:c>
      <x:c r="E4354" s="55" t="n">
        <x:v>5054.3</x:v>
      </x:c>
      <x:c r="F4354" s="39" t="n">
        <x:f>IF(E4354="","",D4354/E4354)</x:f>
        <x:v>0.004511010426765328</x:v>
      </x:c>
      <x:c r="G4354" s="36" t="str">
        <x:v>mfhhis01.csv</x:v>
      </x:c>
      <x:c r="H4354" s="36" t="str">
        <x:v>https://ticdata.treasury.gov/Publish/slt_table5.html</x:v>
      </x:c>
      <x:c r="I4354" s="37" t="n">
        <x:v>46269</x:v>
      </x:c>
      <x:c r="J4354" s="36" t="str">
        <x:v>Monthly, end of period</x:v>
      </x:c>
      <x:c r="K4354" s="36" t="str">
        <x:v>Billions of U.S. dollars</x:v>
      </x:c>
    </x:row>
    <x:row r="4355">
      <x:c r="A4355" s="37" t="n">
        <x:v>40909</x:v>
      </x:c>
      <x:c r="B4355" s="36" t="str">
        <x:v>Italy</x:v>
      </x:c>
      <x:c r="C4355" s="36" t="str">
        <x:v>Country or economy</x:v>
      </x:c>
      <x:c r="D4355" s="55" t="n">
        <x:v>22.7</x:v>
      </x:c>
      <x:c r="E4355" s="55" t="n">
        <x:v>5054.3</x:v>
      </x:c>
      <x:c r="F4355" s="39" t="n">
        <x:f>IF(E4355="","",D4355/E4355)</x:f>
        <x:v>0.004491225293314603</x:v>
      </x:c>
      <x:c r="G4355" s="36" t="str">
        <x:v>mfhhis01.csv</x:v>
      </x:c>
      <x:c r="H4355" s="36" t="str">
        <x:v>https://ticdata.treasury.gov/Publish/slt_table5.html</x:v>
      </x:c>
      <x:c r="I4355" s="37" t="n">
        <x:v>46269</x:v>
      </x:c>
      <x:c r="J4355" s="36" t="str">
        <x:v>Monthly, end of period</x:v>
      </x:c>
      <x:c r="K4355" s="36" t="str">
        <x:v>Billions of U.S. dollars</x:v>
      </x:c>
    </x:row>
    <x:row r="4356">
      <x:c r="A4356" s="37" t="n">
        <x:v>40909</x:v>
      </x:c>
      <x:c r="B4356" s="36" t="str">
        <x:v>Japan</x:v>
      </x:c>
      <x:c r="C4356" s="36" t="str">
        <x:v>Country or economy</x:v>
      </x:c>
      <x:c r="D4356" s="55" t="n">
        <x:v>1080.8</x:v>
      </x:c>
      <x:c r="E4356" s="55" t="n">
        <x:v>5054.3</x:v>
      </x:c>
      <x:c r="F4356" s="39" t="n">
        <x:f>IF(E4356="","",D4356/E4356)</x:f>
        <x:v>0.21383772233543713</x:v>
      </x:c>
      <x:c r="G4356" s="36" t="str">
        <x:v>mfhhis01.csv</x:v>
      </x:c>
      <x:c r="H4356" s="36" t="str">
        <x:v>https://ticdata.treasury.gov/Publish/slt_table5.html</x:v>
      </x:c>
      <x:c r="I4356" s="37" t="n">
        <x:v>46269</x:v>
      </x:c>
      <x:c r="J4356" s="36" t="str">
        <x:v>Monthly, end of period</x:v>
      </x:c>
      <x:c r="K4356" s="36" t="str">
        <x:v>Billions of U.S. dollars</x:v>
      </x:c>
    </x:row>
    <x:row r="4357">
      <x:c r="A4357" s="37" t="n">
        <x:v>40909</x:v>
      </x:c>
      <x:c r="B4357" s="36" t="str">
        <x:v>Kazakhstan</x:v>
      </x:c>
      <x:c r="C4357" s="36" t="str">
        <x:v>Country or economy</x:v>
      </x:c>
      <x:c r="D4357" s="55" t="n">
        <x:v>29.3</x:v>
      </x:c>
      <x:c r="E4357" s="55" t="n">
        <x:v>5054.3</x:v>
      </x:c>
      <x:c r="F4357" s="39" t="n">
        <x:f>IF(E4357="","",D4357/E4357)</x:f>
        <x:v>0.005797044101062462</x:v>
      </x:c>
      <x:c r="G4357" s="36" t="str">
        <x:v>mfhhis01.csv</x:v>
      </x:c>
      <x:c r="H4357" s="36" t="str">
        <x:v>https://ticdata.treasury.gov/Publish/slt_table5.html</x:v>
      </x:c>
      <x:c r="I4357" s="37" t="n">
        <x:v>46269</x:v>
      </x:c>
      <x:c r="J4357" s="36" t="str">
        <x:v>Monthly, end of period</x:v>
      </x:c>
      <x:c r="K4357" s="36" t="str">
        <x:v>Billions of U.S. dollars</x:v>
      </x:c>
    </x:row>
    <x:row r="4358">
      <x:c r="A4358" s="37" t="n">
        <x:v>40909</x:v>
      </x:c>
      <x:c r="B4358" s="36" t="str">
        <x:v>Korea, South</x:v>
      </x:c>
      <x:c r="C4358" s="36" t="str">
        <x:v>Country or economy</x:v>
      </x:c>
      <x:c r="D4358" s="55" t="n">
        <x:v>49.9</x:v>
      </x:c>
      <x:c r="E4358" s="55" t="n">
        <x:v>5054.3</x:v>
      </x:c>
      <x:c r="F4358" s="39" t="n">
        <x:f>IF(E4358="","",D4358/E4358)</x:f>
        <x:v>0.009872781591911836</x:v>
      </x:c>
      <x:c r="G4358" s="36" t="str">
        <x:v>mfhhis01.csv</x:v>
      </x:c>
      <x:c r="H4358" s="36" t="str">
        <x:v>https://ticdata.treasury.gov/Publish/slt_table5.html</x:v>
      </x:c>
      <x:c r="I4358" s="37" t="n">
        <x:v>46269</x:v>
      </x:c>
      <x:c r="J4358" s="36" t="str">
        <x:v>Monthly, end of period</x:v>
      </x:c>
      <x:c r="K4358" s="36" t="str">
        <x:v>Billions of U.S. dollars</x:v>
      </x:c>
    </x:row>
    <x:row r="4359">
      <x:c r="A4359" s="37" t="n">
        <x:v>40909</x:v>
      </x:c>
      <x:c r="B4359" s="36" t="str">
        <x:v>Kuwait</x:v>
      </x:c>
      <x:c r="C4359" s="36" t="str">
        <x:v>Country or economy</x:v>
      </x:c>
      <x:c r="D4359" s="55" t="n">
        <x:v>23.3</x:v>
      </x:c>
      <x:c r="E4359" s="55" t="n">
        <x:v>5054.3</x:v>
      </x:c>
      <x:c r="F4359" s="39" t="n">
        <x:f>IF(E4359="","",D4359/E4359)</x:f>
        <x:v>0.004609936094018954</x:v>
      </x:c>
      <x:c r="G4359" s="36" t="str">
        <x:v>mfhhis01.csv</x:v>
      </x:c>
      <x:c r="H4359" s="36" t="str">
        <x:v>https://ticdata.treasury.gov/Publish/slt_table5.html</x:v>
      </x:c>
      <x:c r="I4359" s="37" t="n">
        <x:v>46269</x:v>
      </x:c>
      <x:c r="J4359" s="36" t="str">
        <x:v>Monthly, end of period</x:v>
      </x:c>
      <x:c r="K4359" s="36" t="str">
        <x:v>Billions of U.S. dollars</x:v>
      </x:c>
    </x:row>
    <x:row r="4360">
      <x:c r="A4360" s="37" t="n">
        <x:v>40909</x:v>
      </x:c>
      <x:c r="B4360" s="36" t="str">
        <x:v>Luxembourg</x:v>
      </x:c>
      <x:c r="C4360" s="36" t="str">
        <x:v>Country or economy</x:v>
      </x:c>
      <x:c r="D4360" s="55" t="n">
        <x:v>136.5</x:v>
      </x:c>
      <x:c r="E4360" s="55" t="n">
        <x:v>5054.3</x:v>
      </x:c>
      <x:c r="F4360" s="39" t="n">
        <x:f>IF(E4360="","",D4360/E4360)</x:f>
        <x:v>0.027006707160239795</x:v>
      </x:c>
      <x:c r="G4360" s="36" t="str">
        <x:v>mfhhis01.csv</x:v>
      </x:c>
      <x:c r="H4360" s="36" t="str">
        <x:v>https://ticdata.treasury.gov/Publish/slt_table5.html</x:v>
      </x:c>
      <x:c r="I4360" s="37" t="n">
        <x:v>46269</x:v>
      </x:c>
      <x:c r="J4360" s="36" t="str">
        <x:v>Monthly, end of period</x:v>
      </x:c>
      <x:c r="K4360" s="36" t="str">
        <x:v>Billions of U.S. dollars</x:v>
      </x:c>
    </x:row>
    <x:row r="4361">
      <x:c r="A4361" s="37" t="n">
        <x:v>40909</x:v>
      </x:c>
      <x:c r="B4361" s="36" t="str">
        <x:v>Malaysia</x:v>
      </x:c>
      <x:c r="C4361" s="36" t="str">
        <x:v>Country or economy</x:v>
      </x:c>
      <x:c r="D4361" s="55" t="n">
        <x:v>20.6</x:v>
      </x:c>
      <x:c r="E4361" s="55" t="n">
        <x:v>5054.3</x:v>
      </x:c>
      <x:c r="F4361" s="39" t="n">
        <x:f>IF(E4361="","",D4361/E4361)</x:f>
        <x:v>0.004075737490849376</x:v>
      </x:c>
      <x:c r="G4361" s="36" t="str">
        <x:v>mfhhis01.csv</x:v>
      </x:c>
      <x:c r="H4361" s="36" t="str">
        <x:v>https://ticdata.treasury.gov/Publish/slt_table5.html</x:v>
      </x:c>
      <x:c r="I4361" s="37" t="n">
        <x:v>46269</x:v>
      </x:c>
      <x:c r="J4361" s="36" t="str">
        <x:v>Monthly, end of period</x:v>
      </x:c>
      <x:c r="K4361" s="36" t="str">
        <x:v>Billions of U.S. dollars</x:v>
      </x:c>
    </x:row>
    <x:row r="4362">
      <x:c r="A4362" s="37" t="n">
        <x:v>40909</x:v>
      </x:c>
      <x:c r="B4362" s="36" t="str">
        <x:v>Mexico</x:v>
      </x:c>
      <x:c r="C4362" s="36" t="str">
        <x:v>Country or economy</x:v>
      </x:c>
      <x:c r="D4362" s="55" t="n">
        <x:v>30.1</x:v>
      </x:c>
      <x:c r="E4362" s="55" t="n">
        <x:v>5054.3</x:v>
      </x:c>
      <x:c r="F4362" s="39" t="n">
        <x:f>IF(E4362="","",D4362/E4362)</x:f>
        <x:v>0.0059553251686682625</x:v>
      </x:c>
      <x:c r="G4362" s="36" t="str">
        <x:v>mfhhis01.csv</x:v>
      </x:c>
      <x:c r="H4362" s="36" t="str">
        <x:v>https://ticdata.treasury.gov/Publish/slt_table5.html</x:v>
      </x:c>
      <x:c r="I4362" s="37" t="n">
        <x:v>46269</x:v>
      </x:c>
      <x:c r="J4362" s="36" t="str">
        <x:v>Monthly, end of period</x:v>
      </x:c>
      <x:c r="K4362" s="36" t="str">
        <x:v>Billions of U.S. dollars</x:v>
      </x:c>
    </x:row>
    <x:row r="4363">
      <x:c r="A4363" s="37" t="n">
        <x:v>40909</x:v>
      </x:c>
      <x:c r="B4363" s="36" t="str">
        <x:v>Netherlands</x:v>
      </x:c>
      <x:c r="C4363" s="36" t="str">
        <x:v>Country or economy</x:v>
      </x:c>
      <x:c r="D4363" s="55" t="n">
        <x:v>24.3</x:v>
      </x:c>
      <x:c r="E4363" s="55" t="n">
        <x:v>5054.3</x:v>
      </x:c>
      <x:c r="F4363" s="39" t="n">
        <x:f>IF(E4363="","",D4363/E4363)</x:f>
        <x:v>0.004807787428526205</x:v>
      </x:c>
      <x:c r="G4363" s="36" t="str">
        <x:v>mfhhis01.csv</x:v>
      </x:c>
      <x:c r="H4363" s="36" t="str">
        <x:v>https://ticdata.treasury.gov/Publish/slt_table5.html</x:v>
      </x:c>
      <x:c r="I4363" s="37" t="n">
        <x:v>46269</x:v>
      </x:c>
      <x:c r="J4363" s="36" t="str">
        <x:v>Monthly, end of period</x:v>
      </x:c>
      <x:c r="K4363" s="36" t="str">
        <x:v>Billions of U.S. dollars</x:v>
      </x:c>
    </x:row>
    <x:row r="4364">
      <x:c r="A4364" s="37" t="n">
        <x:v>40909</x:v>
      </x:c>
      <x:c r="B4364" s="36" t="str">
        <x:v>Norway</x:v>
      </x:c>
      <x:c r="C4364" s="36" t="str">
        <x:v>Country or economy</x:v>
      </x:c>
      <x:c r="D4364" s="55" t="n">
        <x:v>57.2</x:v>
      </x:c>
      <x:c r="E4364" s="55" t="n">
        <x:v>5054.3</x:v>
      </x:c>
      <x:c r="F4364" s="39" t="n">
        <x:f>IF(E4364="","",D4364/E4364)</x:f>
        <x:v>0.011317096333814771</x:v>
      </x:c>
      <x:c r="G4364" s="36" t="str">
        <x:v>mfhhis01.csv</x:v>
      </x:c>
      <x:c r="H4364" s="36" t="str">
        <x:v>https://ticdata.treasury.gov/Publish/slt_table5.html</x:v>
      </x:c>
      <x:c r="I4364" s="37" t="n">
        <x:v>46269</x:v>
      </x:c>
      <x:c r="J4364" s="36" t="str">
        <x:v>Monthly, end of period</x:v>
      </x:c>
      <x:c r="K4364" s="36" t="str">
        <x:v>Billions of U.S. dollars</x:v>
      </x:c>
    </x:row>
    <x:row r="4365">
      <x:c r="A4365" s="37" t="n">
        <x:v>40909</x:v>
      </x:c>
      <x:c r="B4365" s="36" t="str">
        <x:v>Oman</x:v>
      </x:c>
      <x:c r="C4365" s="36" t="str">
        <x:v>Country or economy</x:v>
      </x:c>
      <x:c r="D4365" s="55" t="n">
        <x:v>23.6</x:v>
      </x:c>
      <x:c r="E4365" s="55" t="n">
        <x:v>5054.3</x:v>
      </x:c>
      <x:c r="F4365" s="39" t="n">
        <x:f>IF(E4365="","",D4365/E4365)</x:f>
        <x:v>0.00466929149437113</x:v>
      </x:c>
      <x:c r="G4365" s="36" t="str">
        <x:v>mfhhis01.csv</x:v>
      </x:c>
      <x:c r="H4365" s="36" t="str">
        <x:v>https://ticdata.treasury.gov/Publish/slt_table5.html</x:v>
      </x:c>
      <x:c r="I4365" s="37" t="n">
        <x:v>46269</x:v>
      </x:c>
      <x:c r="J4365" s="36" t="str">
        <x:v>Monthly, end of period</x:v>
      </x:c>
      <x:c r="K4365" s="36" t="str">
        <x:v>Billions of U.S. dollars</x:v>
      </x:c>
    </x:row>
    <x:row r="4366">
      <x:c r="A4366" s="37" t="n">
        <x:v>40909</x:v>
      </x:c>
      <x:c r="B4366" s="36" t="str">
        <x:v>Peru</x:v>
      </x:c>
      <x:c r="C4366" s="36" t="str">
        <x:v>Country or economy</x:v>
      </x:c>
      <x:c r="D4366" s="55" t="n">
        <x:v>8.9</x:v>
      </x:c>
      <x:c r="E4366" s="55" t="n">
        <x:v>5054.3</x:v>
      </x:c>
      <x:c r="F4366" s="39" t="n">
        <x:f>IF(E4366="","",D4366/E4366)</x:f>
        <x:v>0.0017608768771145361</x:v>
      </x:c>
      <x:c r="G4366" s="36" t="str">
        <x:v>mfhhis01.csv</x:v>
      </x:c>
      <x:c r="H4366" s="36" t="str">
        <x:v>https://ticdata.treasury.gov/Publish/slt_table5.html</x:v>
      </x:c>
      <x:c r="I4366" s="37" t="n">
        <x:v>46269</x:v>
      </x:c>
      <x:c r="J4366" s="36" t="str">
        <x:v>Monthly, end of period</x:v>
      </x:c>
      <x:c r="K4366" s="36" t="str">
        <x:v>Billions of U.S. dollars</x:v>
      </x:c>
    </x:row>
    <x:row r="4367">
      <x:c r="A4367" s="37" t="n">
        <x:v>40909</x:v>
      </x:c>
      <x:c r="B4367" s="36" t="str">
        <x:v>Philippines</x:v>
      </x:c>
      <x:c r="C4367" s="36" t="str">
        <x:v>Country or economy</x:v>
      </x:c>
      <x:c r="D4367" s="55" t="n">
        <x:v>35.7</x:v>
      </x:c>
      <x:c r="E4367" s="55" t="n">
        <x:v>5054.3</x:v>
      </x:c>
      <x:c r="F4367" s="39" t="n">
        <x:f>IF(E4367="","",D4367/E4367)</x:f>
        <x:v>0.00706329264190887</x:v>
      </x:c>
      <x:c r="G4367" s="36" t="str">
        <x:v>mfhhis01.csv</x:v>
      </x:c>
      <x:c r="H4367" s="36" t="str">
        <x:v>https://ticdata.treasury.gov/Publish/slt_table5.html</x:v>
      </x:c>
      <x:c r="I4367" s="37" t="n">
        <x:v>46269</x:v>
      </x:c>
      <x:c r="J4367" s="36" t="str">
        <x:v>Monthly, end of period</x:v>
      </x:c>
      <x:c r="K4367" s="36" t="str">
        <x:v>Billions of U.S. dollars</x:v>
      </x:c>
    </x:row>
    <x:row r="4368">
      <x:c r="A4368" s="37" t="n">
        <x:v>40909</x:v>
      </x:c>
      <x:c r="B4368" s="36" t="str">
        <x:v>Poland</x:v>
      </x:c>
      <x:c r="C4368" s="36" t="str">
        <x:v>Country or economy</x:v>
      </x:c>
      <x:c r="D4368" s="55" t="n">
        <x:v>28.7</x:v>
      </x:c>
      <x:c r="E4368" s="55" t="n">
        <x:v>5054.3</x:v>
      </x:c>
      <x:c r="F4368" s="39" t="n">
        <x:f>IF(E4368="","",D4368/E4368)</x:f>
        <x:v>0.005678333300358111</x:v>
      </x:c>
      <x:c r="G4368" s="36" t="str">
        <x:v>mfhhis01.csv</x:v>
      </x:c>
      <x:c r="H4368" s="36" t="str">
        <x:v>https://ticdata.treasury.gov/Publish/slt_table5.html</x:v>
      </x:c>
      <x:c r="I4368" s="37" t="n">
        <x:v>46269</x:v>
      </x:c>
      <x:c r="J4368" s="36" t="str">
        <x:v>Monthly, end of period</x:v>
      </x:c>
      <x:c r="K4368" s="36" t="str">
        <x:v>Billions of U.S. dollars</x:v>
      </x:c>
    </x:row>
    <x:row r="4369">
      <x:c r="A4369" s="37" t="n">
        <x:v>40909</x:v>
      </x:c>
      <x:c r="B4369" s="36" t="str">
        <x:v>Russia</x:v>
      </x:c>
      <x:c r="C4369" s="36" t="str">
        <x:v>Country or economy</x:v>
      </x:c>
      <x:c r="D4369" s="55" t="n">
        <x:v>145.7</x:v>
      </x:c>
      <x:c r="E4369" s="55" t="n">
        <x:v>5054.3</x:v>
      </x:c>
      <x:c r="F4369" s="39" t="n">
        <x:f>IF(E4369="","",D4369/E4369)</x:f>
        <x:v>0.028826939437706502</x:v>
      </x:c>
      <x:c r="G4369" s="36" t="str">
        <x:v>mfhhis01.csv</x:v>
      </x:c>
      <x:c r="H4369" s="36" t="str">
        <x:v>https://ticdata.treasury.gov/Publish/slt_table5.html</x:v>
      </x:c>
      <x:c r="I4369" s="37" t="n">
        <x:v>46269</x:v>
      </x:c>
      <x:c r="J4369" s="36" t="str">
        <x:v>Monthly, end of period</x:v>
      </x:c>
      <x:c r="K4369" s="36" t="str">
        <x:v>Billions of U.S. dollars</x:v>
      </x:c>
    </x:row>
    <x:row r="4370">
      <x:c r="A4370" s="37" t="n">
        <x:v>40909</x:v>
      </x:c>
      <x:c r="B4370" s="36" t="str">
        <x:v>Saudi Arabia</x:v>
      </x:c>
      <x:c r="C4370" s="36" t="str">
        <x:v>Country or economy</x:v>
      </x:c>
      <x:c r="D4370" s="55" t="n">
        <x:v>74.9</x:v>
      </x:c>
      <x:c r="E4370" s="55" t="n">
        <x:v>5054.3</x:v>
      </x:c>
      <x:c r="F4370" s="39" t="n">
        <x:f>IF(E4370="","",D4370/E4370)</x:f>
        <x:v>0.01481906495459312</x:v>
      </x:c>
      <x:c r="G4370" s="36" t="str">
        <x:v>mfhhis01.csv</x:v>
      </x:c>
      <x:c r="H4370" s="36" t="str">
        <x:v>https://ticdata.treasury.gov/Publish/slt_table5.html</x:v>
      </x:c>
      <x:c r="I4370" s="37" t="n">
        <x:v>46269</x:v>
      </x:c>
      <x:c r="J4370" s="36" t="str">
        <x:v>Monthly, end of period</x:v>
      </x:c>
      <x:c r="K4370" s="36" t="str">
        <x:v>Billions of U.S. dollars</x:v>
      </x:c>
    </x:row>
    <x:row r="4371">
      <x:c r="A4371" s="37" t="n">
        <x:v>40909</x:v>
      </x:c>
      <x:c r="B4371" s="36" t="str">
        <x:v>Singapore</x:v>
      </x:c>
      <x:c r="C4371" s="36" t="str">
        <x:v>Country or economy</x:v>
      </x:c>
      <x:c r="D4371" s="55" t="n">
        <x:v>75.1</x:v>
      </x:c>
      <x:c r="E4371" s="55" t="n">
        <x:v>5054.3</x:v>
      </x:c>
      <x:c r="F4371" s="39" t="n">
        <x:f>IF(E4371="","",D4371/E4371)</x:f>
        <x:v>0.014858635221494568</x:v>
      </x:c>
      <x:c r="G4371" s="36" t="str">
        <x:v>mfhhis01.csv</x:v>
      </x:c>
      <x:c r="H4371" s="36" t="str">
        <x:v>https://ticdata.treasury.gov/Publish/slt_table5.html</x:v>
      </x:c>
      <x:c r="I4371" s="37" t="n">
        <x:v>46269</x:v>
      </x:c>
      <x:c r="J4371" s="36" t="str">
        <x:v>Monthly, end of period</x:v>
      </x:c>
      <x:c r="K4371" s="36" t="str">
        <x:v>Billions of U.S. dollars</x:v>
      </x:c>
    </x:row>
    <x:row r="4372">
      <x:c r="A4372" s="37" t="n">
        <x:v>40909</x:v>
      </x:c>
      <x:c r="B4372" s="36" t="str">
        <x:v>South Africa</x:v>
      </x:c>
      <x:c r="C4372" s="36" t="str">
        <x:v>Country or economy</x:v>
      </x:c>
      <x:c r="D4372" s="55" t="n">
        <x:v>12.9</x:v>
      </x:c>
      <x:c r="E4372" s="55" t="n">
        <x:v>5054.3</x:v>
      </x:c>
      <x:c r="F4372" s="39" t="n">
        <x:f>IF(E4372="","",D4372/E4372)</x:f>
        <x:v>0.002552282215143541</x:v>
      </x:c>
      <x:c r="G4372" s="36" t="str">
        <x:v>mfhhis01.csv</x:v>
      </x:c>
      <x:c r="H4372" s="36" t="str">
        <x:v>https://ticdata.treasury.gov/Publish/slt_table5.html</x:v>
      </x:c>
      <x:c r="I4372" s="37" t="n">
        <x:v>46269</x:v>
      </x:c>
      <x:c r="J4372" s="36" t="str">
        <x:v>Monthly, end of period</x:v>
      </x:c>
      <x:c r="K4372" s="36" t="str">
        <x:v>Billions of U.S. dollars</x:v>
      </x:c>
    </x:row>
    <x:row r="4373">
      <x:c r="A4373" s="37" t="n">
        <x:v>40909</x:v>
      </x:c>
      <x:c r="B4373" s="36" t="str">
        <x:v>Spain</x:v>
      </x:c>
      <x:c r="C4373" s="36" t="str">
        <x:v>Country or economy</x:v>
      </x:c>
      <x:c r="D4373" s="55" t="n">
        <x:v>23.7</x:v>
      </x:c>
      <x:c r="E4373" s="55" t="n">
        <x:v>5054.3</x:v>
      </x:c>
      <x:c r="F4373" s="39" t="n">
        <x:f>IF(E4373="","",D4373/E4373)</x:f>
        <x:v>0.004689076627821855</x:v>
      </x:c>
      <x:c r="G4373" s="36" t="str">
        <x:v>mfhhis01.csv</x:v>
      </x:c>
      <x:c r="H4373" s="36" t="str">
        <x:v>https://ticdata.treasury.gov/Publish/slt_table5.html</x:v>
      </x:c>
      <x:c r="I4373" s="37" t="n">
        <x:v>46269</x:v>
      </x:c>
      <x:c r="J4373" s="36" t="str">
        <x:v>Monthly, end of period</x:v>
      </x:c>
      <x:c r="K4373" s="36" t="str">
        <x:v>Billions of U.S. dollars</x:v>
      </x:c>
    </x:row>
    <x:row r="4374">
      <x:c r="A4374" s="37" t="n">
        <x:v>40909</x:v>
      </x:c>
      <x:c r="B4374" s="36" t="str">
        <x:v>Sweden</x:v>
      </x:c>
      <x:c r="C4374" s="36" t="str">
        <x:v>Country or economy</x:v>
      </x:c>
      <x:c r="D4374" s="55" t="n">
        <x:v>29.2</x:v>
      </x:c>
      <x:c r="E4374" s="55" t="n">
        <x:v>5054.3</x:v>
      </x:c>
      <x:c r="F4374" s="39" t="n">
        <x:f>IF(E4374="","",D4374/E4374)</x:f>
        <x:v>0.005777258967611736</x:v>
      </x:c>
      <x:c r="G4374" s="36" t="str">
        <x:v>mfhhis01.csv</x:v>
      </x:c>
      <x:c r="H4374" s="36" t="str">
        <x:v>https://ticdata.treasury.gov/Publish/slt_table5.html</x:v>
      </x:c>
      <x:c r="I4374" s="37" t="n">
        <x:v>46269</x:v>
      </x:c>
      <x:c r="J4374" s="36" t="str">
        <x:v>Monthly, end of period</x:v>
      </x:c>
      <x:c r="K4374" s="36" t="str">
        <x:v>Billions of U.S. dollars</x:v>
      </x:c>
    </x:row>
    <x:row r="4375">
      <x:c r="A4375" s="37" t="n">
        <x:v>40909</x:v>
      </x:c>
      <x:c r="B4375" s="36" t="str">
        <x:v>Switzerland</x:v>
      </x:c>
      <x:c r="C4375" s="36" t="str">
        <x:v>Country or economy</x:v>
      </x:c>
      <x:c r="D4375" s="55" t="n">
        <x:v>145.8</x:v>
      </x:c>
      <x:c r="E4375" s="55" t="n">
        <x:v>5054.3</x:v>
      </x:c>
      <x:c r="F4375" s="39" t="n">
        <x:f>IF(E4375="","",D4375/E4375)</x:f>
        <x:v>0.028846724571157233</x:v>
      </x:c>
      <x:c r="G4375" s="36" t="str">
        <x:v>mfhhis01.csv</x:v>
      </x:c>
      <x:c r="H4375" s="36" t="str">
        <x:v>https://ticdata.treasury.gov/Publish/slt_table5.html</x:v>
      </x:c>
      <x:c r="I4375" s="37" t="n">
        <x:v>46269</x:v>
      </x:c>
      <x:c r="J4375" s="36" t="str">
        <x:v>Monthly, end of period</x:v>
      </x:c>
      <x:c r="K4375" s="36" t="str">
        <x:v>Billions of U.S. dollars</x:v>
      </x:c>
    </x:row>
    <x:row r="4376">
      <x:c r="A4376" s="37" t="n">
        <x:v>40909</x:v>
      </x:c>
      <x:c r="B4376" s="36" t="str">
        <x:v>Taiwan</x:v>
      </x:c>
      <x:c r="C4376" s="36" t="str">
        <x:v>Country or economy</x:v>
      </x:c>
      <x:c r="D4376" s="55" t="n">
        <x:v>178.5</x:v>
      </x:c>
      <x:c r="E4376" s="55" t="n">
        <x:v>5054.3</x:v>
      </x:c>
      <x:c r="F4376" s="39" t="n">
        <x:f>IF(E4376="","",D4376/E4376)</x:f>
        <x:v>0.035316463209544346</x:v>
      </x:c>
      <x:c r="G4376" s="36" t="str">
        <x:v>mfhhis01.csv</x:v>
      </x:c>
      <x:c r="H4376" s="36" t="str">
        <x:v>https://ticdata.treasury.gov/Publish/slt_table5.html</x:v>
      </x:c>
      <x:c r="I4376" s="37" t="n">
        <x:v>46269</x:v>
      </x:c>
      <x:c r="J4376" s="36" t="str">
        <x:v>Monthly, end of period</x:v>
      </x:c>
      <x:c r="K4376" s="36" t="str">
        <x:v>Billions of U.S. dollars</x:v>
      </x:c>
    </x:row>
    <x:row r="4377">
      <x:c r="A4377" s="37" t="n">
        <x:v>40909</x:v>
      </x:c>
      <x:c r="B4377" s="36" t="str">
        <x:v>Thailand</x:v>
      </x:c>
      <x:c r="C4377" s="36" t="str">
        <x:v>Country or economy</x:v>
      </x:c>
      <x:c r="D4377" s="55" t="n">
        <x:v>54.5</x:v>
      </x:c>
      <x:c r="E4377" s="55" t="n">
        <x:v>5054.3</x:v>
      </x:c>
      <x:c r="F4377" s="39" t="n">
        <x:f>IF(E4377="","",D4377/E4377)</x:f>
        <x:v>0.010782897730645193</x:v>
      </x:c>
      <x:c r="G4377" s="36" t="str">
        <x:v>mfhhis01.csv</x:v>
      </x:c>
      <x:c r="H4377" s="36" t="str">
        <x:v>https://ticdata.treasury.gov/Publish/slt_table5.html</x:v>
      </x:c>
      <x:c r="I4377" s="37" t="n">
        <x:v>46269</x:v>
      </x:c>
      <x:c r="J4377" s="36" t="str">
        <x:v>Monthly, end of period</x:v>
      </x:c>
      <x:c r="K4377" s="36" t="str">
        <x:v>Billions of U.S. dollars</x:v>
      </x:c>
    </x:row>
    <x:row r="4378">
      <x:c r="A4378" s="37" t="n">
        <x:v>40909</x:v>
      </x:c>
      <x:c r="B4378" s="36" t="str">
        <x:v>Turkey</x:v>
      </x:c>
      <x:c r="C4378" s="36" t="str">
        <x:v>Country or economy</x:v>
      </x:c>
      <x:c r="D4378" s="55" t="n">
        <x:v>27.4</x:v>
      </x:c>
      <x:c r="E4378" s="55" t="n">
        <x:v>5054.3</x:v>
      </x:c>
      <x:c r="F4378" s="39" t="n">
        <x:f>IF(E4378="","",D4378/E4378)</x:f>
        <x:v>0.0054211265654986835</x:v>
      </x:c>
      <x:c r="G4378" s="36" t="str">
        <x:v>mfhhis01.csv</x:v>
      </x:c>
      <x:c r="H4378" s="36" t="str">
        <x:v>https://ticdata.treasury.gov/Publish/slt_table5.html</x:v>
      </x:c>
      <x:c r="I4378" s="37" t="n">
        <x:v>46269</x:v>
      </x:c>
      <x:c r="J4378" s="36" t="str">
        <x:v>Monthly, end of period</x:v>
      </x:c>
      <x:c r="K4378" s="36" t="str">
        <x:v>Billions of U.S. dollars</x:v>
      </x:c>
    </x:row>
    <x:row r="4379">
      <x:c r="A4379" s="37" t="n">
        <x:v>40909</x:v>
      </x:c>
      <x:c r="B4379" s="36" t="str">
        <x:v>United Arab Emirates</x:v>
      </x:c>
      <x:c r="C4379" s="36" t="str">
        <x:v>Country or economy</x:v>
      </x:c>
      <x:c r="D4379" s="55" t="n">
        <x:v>54</x:v>
      </x:c>
      <x:c r="E4379" s="55" t="n">
        <x:v>5054.3</x:v>
      </x:c>
      <x:c r="F4379" s="39" t="n">
        <x:f>IF(E4379="","",D4379/E4379)</x:f>
        <x:v>0.010683972063391568</x:v>
      </x:c>
      <x:c r="G4379" s="36" t="str">
        <x:v>mfhhis01.csv</x:v>
      </x:c>
      <x:c r="H4379" s="36" t="str">
        <x:v>https://ticdata.treasury.gov/Publish/slt_table5.html</x:v>
      </x:c>
      <x:c r="I4379" s="37" t="n">
        <x:v>46269</x:v>
      </x:c>
      <x:c r="J4379" s="36" t="str">
        <x:v>Monthly, end of period</x:v>
      </x:c>
      <x:c r="K4379" s="36" t="str">
        <x:v>Billions of U.S. dollars</x:v>
      </x:c>
    </x:row>
    <x:row r="4380">
      <x:c r="A4380" s="37" t="n">
        <x:v>40909</x:v>
      </x:c>
      <x:c r="B4380" s="36" t="str">
        <x:v>United Kingdom</x:v>
      </x:c>
      <x:c r="C4380" s="36" t="str">
        <x:v>Country or economy</x:v>
      </x:c>
      <x:c r="D4380" s="55" t="n">
        <x:v>109.7</x:v>
      </x:c>
      <x:c r="E4380" s="55" t="n">
        <x:v>5054.3</x:v>
      </x:c>
      <x:c r="F4380" s="39" t="n">
        <x:f>IF(E4380="","",D4380/E4380)</x:f>
        <x:v>0.02170429139544546</x:v>
      </x:c>
      <x:c r="G4380" s="36" t="str">
        <x:v>mfhhis01.csv</x:v>
      </x:c>
      <x:c r="H4380" s="36" t="str">
        <x:v>https://ticdata.treasury.gov/Publish/slt_table5.html</x:v>
      </x:c>
      <x:c r="I4380" s="37" t="n">
        <x:v>46269</x:v>
      </x:c>
      <x:c r="J4380" s="36" t="str">
        <x:v>Monthly, end of period</x:v>
      </x:c>
      <x:c r="K4380" s="36" t="str">
        <x:v>Billions of U.S. dollars</x:v>
      </x:c>
    </x:row>
    <x:row r="4381">
      <x:c r="A4381" s="37" t="n">
        <x:v>40940</x:v>
      </x:c>
      <x:c r="B4381" s="36" t="str">
        <x:v>All Other</x:v>
      </x:c>
      <x:c r="C4381" s="36" t="str">
        <x:v>Aggregate</x:v>
      </x:c>
      <x:c r="D4381" s="55" t="n">
        <x:v>234</x:v>
      </x:c>
      <x:c r="E4381" s="55" t="n">
        <x:v>5102.7</x:v>
      </x:c>
      <x:c r="F4381" s="39" t="n">
        <x:f>IF(E4381="","",D4381/E4381)</x:f>
        <x:v>0.04585807513669234</x:v>
      </x:c>
      <x:c r="G4381" s="36" t="str">
        <x:v>mfhhis01.csv</x:v>
      </x:c>
      <x:c r="H4381" s="36" t="str">
        <x:v>https://ticdata.treasury.gov/Publish/slt_table5.html</x:v>
      </x:c>
      <x:c r="I4381" s="37" t="n">
        <x:v>46269</x:v>
      </x:c>
      <x:c r="J4381" s="36" t="str">
        <x:v>Monthly, end of period</x:v>
      </x:c>
      <x:c r="K4381" s="36" t="str">
        <x:v>Billions of U.S. dollars</x:v>
      </x:c>
    </x:row>
    <x:row r="4382">
      <x:c r="A4382" s="37" t="n">
        <x:v>40940</x:v>
      </x:c>
      <x:c r="B4382" s="36" t="str">
        <x:v>Australia</x:v>
      </x:c>
      <x:c r="C4382" s="36" t="str">
        <x:v>Country or economy</x:v>
      </x:c>
      <x:c r="D4382" s="55" t="n">
        <x:v>23.4</x:v>
      </x:c>
      <x:c r="E4382" s="55" t="n">
        <x:v>5102.7</x:v>
      </x:c>
      <x:c r="F4382" s="39" t="n">
        <x:f>IF(E4382="","",D4382/E4382)</x:f>
        <x:v>0.004585807513669234</x:v>
      </x:c>
      <x:c r="G4382" s="36" t="str">
        <x:v>mfhhis01.csv</x:v>
      </x:c>
      <x:c r="H4382" s="36" t="str">
        <x:v>https://ticdata.treasury.gov/Publish/slt_table5.html</x:v>
      </x:c>
      <x:c r="I4382" s="37" t="n">
        <x:v>46269</x:v>
      </x:c>
      <x:c r="J4382" s="36" t="str">
        <x:v>Monthly, end of period</x:v>
      </x:c>
      <x:c r="K4382" s="36" t="str">
        <x:v>Billions of U.S. dollars</x:v>
      </x:c>
    </x:row>
    <x:row r="4383">
      <x:c r="A4383" s="37" t="n">
        <x:v>40940</x:v>
      </x:c>
      <x:c r="B4383" s="36" t="str">
        <x:v>Belgium</x:v>
      </x:c>
      <x:c r="C4383" s="36" t="str">
        <x:v>Country or economy</x:v>
      </x:c>
      <x:c r="D4383" s="55" t="n">
        <x:v>125</x:v>
      </x:c>
      <x:c r="E4383" s="55" t="n">
        <x:v>5102.7</x:v>
      </x:c>
      <x:c r="F4383" s="39" t="n">
        <x:f>IF(E4383="","",D4383/E4383)</x:f>
        <x:v>0.024496835008916848</x:v>
      </x:c>
      <x:c r="G4383" s="36" t="str">
        <x:v>mfhhis01.csv</x:v>
      </x:c>
      <x:c r="H4383" s="36" t="str">
        <x:v>https://ticdata.treasury.gov/Publish/slt_table5.html</x:v>
      </x:c>
      <x:c r="I4383" s="37" t="n">
        <x:v>46269</x:v>
      </x:c>
      <x:c r="J4383" s="36" t="str">
        <x:v>Monthly, end of period</x:v>
      </x:c>
      <x:c r="K4383" s="36" t="str">
        <x:v>Billions of U.S. dollars</x:v>
      </x:c>
    </x:row>
    <x:row r="4384">
      <x:c r="A4384" s="37" t="n">
        <x:v>40940</x:v>
      </x:c>
      <x:c r="B4384" s="36" t="str">
        <x:v>Bermuda</x:v>
      </x:c>
      <x:c r="C4384" s="36" t="str">
        <x:v>Country or economy</x:v>
      </x:c>
      <x:c r="D4384" s="55" t="n">
        <x:v>80.1</x:v>
      </x:c>
      <x:c r="E4384" s="55" t="n">
        <x:v>5102.7</x:v>
      </x:c>
      <x:c r="F4384" s="39" t="n">
        <x:f>IF(E4384="","",D4384/E4384)</x:f>
        <x:v>0.015697571873713914</x:v>
      </x:c>
      <x:c r="G4384" s="36" t="str">
        <x:v>mfhhis01.csv</x:v>
      </x:c>
      <x:c r="H4384" s="36" t="str">
        <x:v>https://ticdata.treasury.gov/Publish/slt_table5.html</x:v>
      </x:c>
      <x:c r="I4384" s="37" t="n">
        <x:v>46269</x:v>
      </x:c>
      <x:c r="J4384" s="36" t="str">
        <x:v>Monthly, end of period</x:v>
      </x:c>
      <x:c r="K4384" s="36" t="str">
        <x:v>Billions of U.S. dollars</x:v>
      </x:c>
    </x:row>
    <x:row r="4385">
      <x:c r="A4385" s="37" t="n">
        <x:v>40940</x:v>
      </x:c>
      <x:c r="B4385" s="36" t="str">
        <x:v>Brazil</x:v>
      </x:c>
      <x:c r="C4385" s="36" t="str">
        <x:v>Country or economy</x:v>
      </x:c>
      <x:c r="D4385" s="55" t="n">
        <x:v>228.4</x:v>
      </x:c>
      <x:c r="E4385" s="55" t="n">
        <x:v>5102.7</x:v>
      </x:c>
      <x:c r="F4385" s="39" t="n">
        <x:f>IF(E4385="","",D4385/E4385)</x:f>
        <x:v>0.04476061692829287</x:v>
      </x:c>
      <x:c r="G4385" s="36" t="str">
        <x:v>mfhhis01.csv</x:v>
      </x:c>
      <x:c r="H4385" s="36" t="str">
        <x:v>https://ticdata.treasury.gov/Publish/slt_table5.html</x:v>
      </x:c>
      <x:c r="I4385" s="37" t="n">
        <x:v>46269</x:v>
      </x:c>
      <x:c r="J4385" s="36" t="str">
        <x:v>Monthly, end of period</x:v>
      </x:c>
      <x:c r="K4385" s="36" t="str">
        <x:v>Billions of U.S. dollars</x:v>
      </x:c>
    </x:row>
    <x:row r="4386">
      <x:c r="A4386" s="37" t="n">
        <x:v>40940</x:v>
      </x:c>
      <x:c r="B4386" s="36" t="str">
        <x:v>Canada</x:v>
      </x:c>
      <x:c r="C4386" s="36" t="str">
        <x:v>Country or economy</x:v>
      </x:c>
      <x:c r="D4386" s="55" t="n">
        <x:v>53.5</x:v>
      </x:c>
      <x:c r="E4386" s="55" t="n">
        <x:v>5102.7</x:v>
      </x:c>
      <x:c r="F4386" s="39" t="n">
        <x:f>IF(E4386="","",D4386/E4386)</x:f>
        <x:v>0.010484645383816412</x:v>
      </x:c>
      <x:c r="G4386" s="36" t="str">
        <x:v>mfhhis01.csv</x:v>
      </x:c>
      <x:c r="H4386" s="36" t="str">
        <x:v>https://ticdata.treasury.gov/Publish/slt_table5.html</x:v>
      </x:c>
      <x:c r="I4386" s="37" t="n">
        <x:v>46269</x:v>
      </x:c>
      <x:c r="J4386" s="36" t="str">
        <x:v>Monthly, end of period</x:v>
      </x:c>
      <x:c r="K4386" s="36" t="str">
        <x:v>Billions of U.S. dollars</x:v>
      </x:c>
    </x:row>
    <x:row r="4387">
      <x:c r="A4387" s="37" t="n">
        <x:v>40940</x:v>
      </x:c>
      <x:c r="B4387" s="36" t="str">
        <x:v>Cayman Islands</x:v>
      </x:c>
      <x:c r="C4387" s="36" t="str">
        <x:v>Country or economy</x:v>
      </x:c>
      <x:c r="D4387" s="55" t="n">
        <x:v>122.2</x:v>
      </x:c>
      <x:c r="E4387" s="55" t="n">
        <x:v>5102.7</x:v>
      </x:c>
      <x:c r="F4387" s="39" t="n">
        <x:f>IF(E4387="","",D4387/E4387)</x:f>
        <x:v>0.02394810590471711</x:v>
      </x:c>
      <x:c r="G4387" s="36" t="str">
        <x:v>mfhhis01.csv</x:v>
      </x:c>
      <x:c r="H4387" s="36" t="str">
        <x:v>https://ticdata.treasury.gov/Publish/slt_table5.html</x:v>
      </x:c>
      <x:c r="I4387" s="37" t="n">
        <x:v>46269</x:v>
      </x:c>
      <x:c r="J4387" s="36" t="str">
        <x:v>Monthly, end of period</x:v>
      </x:c>
      <x:c r="K4387" s="36" t="str">
        <x:v>Billions of U.S. dollars</x:v>
      </x:c>
    </x:row>
    <x:row r="4388">
      <x:c r="A4388" s="37" t="n">
        <x:v>40940</x:v>
      </x:c>
      <x:c r="B4388" s="36" t="str">
        <x:v>Chile</x:v>
      </x:c>
      <x:c r="C4388" s="36" t="str">
        <x:v>Country or economy</x:v>
      </x:c>
      <x:c r="D4388" s="55" t="n">
        <x:v>22.5</x:v>
      </x:c>
      <x:c r="E4388" s="55" t="n">
        <x:v>5102.7</x:v>
      </x:c>
      <x:c r="F4388" s="39" t="n">
        <x:f>IF(E4388="","",D4388/E4388)</x:f>
        <x:v>0.004409430301605032</x:v>
      </x:c>
      <x:c r="G4388" s="36" t="str">
        <x:v>mfhhis01.csv</x:v>
      </x:c>
      <x:c r="H4388" s="36" t="str">
        <x:v>https://ticdata.treasury.gov/Publish/slt_table5.html</x:v>
      </x:c>
      <x:c r="I4388" s="37" t="n">
        <x:v>46269</x:v>
      </x:c>
      <x:c r="J4388" s="36" t="str">
        <x:v>Monthly, end of period</x:v>
      </x:c>
      <x:c r="K4388" s="36" t="str">
        <x:v>Billions of U.S. dollars</x:v>
      </x:c>
    </x:row>
    <x:row r="4389">
      <x:c r="A4389" s="37" t="n">
        <x:v>40940</x:v>
      </x:c>
      <x:c r="B4389" s="36" t="str">
        <x:v>China, Mainland</x:v>
      </x:c>
      <x:c r="C4389" s="36" t="str">
        <x:v>Country or economy</x:v>
      </x:c>
      <x:c r="D4389" s="55" t="n">
        <x:v>1155.2</x:v>
      </x:c>
      <x:c r="E4389" s="55" t="n">
        <x:v>5102.7</x:v>
      </x:c>
      <x:c r="F4389" s="39" t="n">
        <x:f>IF(E4389="","",D4389/E4389)</x:f>
        <x:v>0.22638995041840596</x:v>
      </x:c>
      <x:c r="G4389" s="36" t="str">
        <x:v>mfhhis01.csv</x:v>
      </x:c>
      <x:c r="H4389" s="36" t="str">
        <x:v>https://ticdata.treasury.gov/Publish/slt_table5.html</x:v>
      </x:c>
      <x:c r="I4389" s="37" t="n">
        <x:v>46269</x:v>
      </x:c>
      <x:c r="J4389" s="36" t="str">
        <x:v>Monthly, end of period</x:v>
      </x:c>
      <x:c r="K4389" s="36" t="str">
        <x:v>Billions of U.S. dollars</x:v>
      </x:c>
    </x:row>
    <x:row r="4390">
      <x:c r="A4390" s="37" t="n">
        <x:v>40940</x:v>
      </x:c>
      <x:c r="B4390" s="36" t="str">
        <x:v>Colombia</x:v>
      </x:c>
      <x:c r="C4390" s="36" t="str">
        <x:v>Country or economy</x:v>
      </x:c>
      <x:c r="D4390" s="55" t="n">
        <x:v>25.1</x:v>
      </x:c>
      <x:c r="E4390" s="55" t="n">
        <x:v>5102.7</x:v>
      </x:c>
      <x:c r="F4390" s="39" t="n">
        <x:f>IF(E4390="","",D4390/E4390)</x:f>
        <x:v>0.004918964469790504</x:v>
      </x:c>
      <x:c r="G4390" s="36" t="str">
        <x:v>mfhhis01.csv</x:v>
      </x:c>
      <x:c r="H4390" s="36" t="str">
        <x:v>https://ticdata.treasury.gov/Publish/slt_table5.html</x:v>
      </x:c>
      <x:c r="I4390" s="37" t="n">
        <x:v>46269</x:v>
      </x:c>
      <x:c r="J4390" s="36" t="str">
        <x:v>Monthly, end of period</x:v>
      </x:c>
      <x:c r="K4390" s="36" t="str">
        <x:v>Billions of U.S. dollars</x:v>
      </x:c>
    </x:row>
    <x:row r="4391">
      <x:c r="A4391" s="37" t="n">
        <x:v>40940</x:v>
      </x:c>
      <x:c r="B4391" s="36" t="str">
        <x:v>Denmark</x:v>
      </x:c>
      <x:c r="C4391" s="36" t="str">
        <x:v>Country or economy</x:v>
      </x:c>
      <x:c r="D4391" s="55" t="n">
        <x:v>15.4</x:v>
      </x:c>
      <x:c r="E4391" s="55" t="n">
        <x:v>5102.7</x:v>
      </x:c>
      <x:c r="F4391" s="39" t="n">
        <x:f>IF(E4391="","",D4391/E4391)</x:f>
        <x:v>0.0030180100730985556</x:v>
      </x:c>
      <x:c r="G4391" s="36" t="str">
        <x:v>mfhhis01.csv</x:v>
      </x:c>
      <x:c r="H4391" s="36" t="str">
        <x:v>https://ticdata.treasury.gov/Publish/slt_table5.html</x:v>
      </x:c>
      <x:c r="I4391" s="37" t="n">
        <x:v>46269</x:v>
      </x:c>
      <x:c r="J4391" s="36" t="str">
        <x:v>Monthly, end of period</x:v>
      </x:c>
      <x:c r="K4391" s="36" t="str">
        <x:v>Billions of U.S. dollars</x:v>
      </x:c>
    </x:row>
    <x:row r="4392">
      <x:c r="A4392" s="37" t="n">
        <x:v>40940</x:v>
      </x:c>
      <x:c r="B4392" s="36" t="str">
        <x:v>Foreign official</x:v>
      </x:c>
      <x:c r="C4392" s="36" t="str">
        <x:v>Aggregate</x:v>
      </x:c>
      <x:c r="D4392" s="55" t="n">
        <x:v>3712.9</x:v>
      </x:c>
      <x:c r="E4392" s="55" t="n">
        <x:v>5102.7</x:v>
      </x:c>
      <x:c r="F4392" s="39" t="n">
        <x:f>IF(E4392="","",D4392/E4392)</x:f>
        <x:v>0.727634389636859</x:v>
      </x:c>
      <x:c r="G4392" s="36" t="str">
        <x:v>mfhhis01.csv</x:v>
      </x:c>
      <x:c r="H4392" s="36" t="str">
        <x:v>https://ticdata.treasury.gov/Publish/slt_table5.html</x:v>
      </x:c>
      <x:c r="I4392" s="37" t="n">
        <x:v>46269</x:v>
      </x:c>
      <x:c r="J4392" s="36" t="str">
        <x:v>Monthly, end of period</x:v>
      </x:c>
      <x:c r="K4392" s="36" t="str">
        <x:v>Billions of U.S. dollars</x:v>
      </x:c>
    </x:row>
    <x:row r="4393">
      <x:c r="A4393" s="37" t="n">
        <x:v>40940</x:v>
      </x:c>
      <x:c r="B4393" s="36" t="str">
        <x:v>Foreign official Treasury bills</x:v>
      </x:c>
      <x:c r="C4393" s="36" t="str">
        <x:v>Aggregate</x:v>
      </x:c>
      <x:c r="D4393" s="55" t="n">
        <x:v>362.5</x:v>
      </x:c>
      <x:c r="E4393" s="55" t="n">
        <x:v>5102.7</x:v>
      </x:c>
      <x:c r="F4393" s="39" t="n">
        <x:f>IF(E4393="","",D4393/E4393)</x:f>
        <x:v>0.07104082152585886</x:v>
      </x:c>
      <x:c r="G4393" s="36" t="str">
        <x:v>mfhhis01.csv</x:v>
      </x:c>
      <x:c r="H4393" s="36" t="str">
        <x:v>https://ticdata.treasury.gov/Publish/slt_table5.html</x:v>
      </x:c>
      <x:c r="I4393" s="37" t="n">
        <x:v>46269</x:v>
      </x:c>
      <x:c r="J4393" s="36" t="str">
        <x:v>Monthly, end of period</x:v>
      </x:c>
      <x:c r="K4393" s="36" t="str">
        <x:v>Billions of U.S. dollars</x:v>
      </x:c>
    </x:row>
    <x:row r="4394">
      <x:c r="A4394" s="37" t="n">
        <x:v>40940</x:v>
      </x:c>
      <x:c r="B4394" s="36" t="str">
        <x:v>Foreign official Treasury bonds and notes</x:v>
      </x:c>
      <x:c r="C4394" s="36" t="str">
        <x:v>Aggregate</x:v>
      </x:c>
      <x:c r="D4394" s="55" t="n">
        <x:v>3350.4</x:v>
      </x:c>
      <x:c r="E4394" s="55" t="n">
        <x:v>5102.7</x:v>
      </x:c>
      <x:c r="F4394" s="39" t="n">
        <x:f>IF(E4394="","",D4394/E4394)</x:f>
        <x:v>0.6565935681110001</x:v>
      </x:c>
      <x:c r="G4394" s="36" t="str">
        <x:v>mfhhis01.csv</x:v>
      </x:c>
      <x:c r="H4394" s="36" t="str">
        <x:v>https://ticdata.treasury.gov/Publish/slt_table5.html</x:v>
      </x:c>
      <x:c r="I4394" s="37" t="n">
        <x:v>46269</x:v>
      </x:c>
      <x:c r="J4394" s="36" t="str">
        <x:v>Monthly, end of period</x:v>
      </x:c>
      <x:c r="K4394" s="36" t="str">
        <x:v>Billions of U.S. dollars</x:v>
      </x:c>
    </x:row>
    <x:row r="4395">
      <x:c r="A4395" s="37" t="n">
        <x:v>40940</x:v>
      </x:c>
      <x:c r="B4395" s="36" t="str">
        <x:v>France</x:v>
      </x:c>
      <x:c r="C4395" s="36" t="str">
        <x:v>Country or economy</x:v>
      </x:c>
      <x:c r="D4395" s="55" t="n">
        <x:v>39.7</x:v>
      </x:c>
      <x:c r="E4395" s="55" t="n">
        <x:v>5102.7</x:v>
      </x:c>
      <x:c r="F4395" s="39" t="n">
        <x:f>IF(E4395="","",D4395/E4395)</x:f>
        <x:v>0.007780194798831992</x:v>
      </x:c>
      <x:c r="G4395" s="36" t="str">
        <x:v>mfhhis01.csv</x:v>
      </x:c>
      <x:c r="H4395" s="36" t="str">
        <x:v>https://ticdata.treasury.gov/Publish/slt_table5.html</x:v>
      </x:c>
      <x:c r="I4395" s="37" t="n">
        <x:v>46269</x:v>
      </x:c>
      <x:c r="J4395" s="36" t="str">
        <x:v>Monthly, end of period</x:v>
      </x:c>
      <x:c r="K4395" s="36" t="str">
        <x:v>Billions of U.S. dollars</x:v>
      </x:c>
    </x:row>
    <x:row r="4396">
      <x:c r="A4396" s="37" t="n">
        <x:v>40940</x:v>
      </x:c>
      <x:c r="B4396" s="36" t="str">
        <x:v>Germany</x:v>
      </x:c>
      <x:c r="C4396" s="36" t="str">
        <x:v>Country or economy</x:v>
      </x:c>
      <x:c r="D4396" s="55" t="n">
        <x:v>60.7</x:v>
      </x:c>
      <x:c r="E4396" s="55" t="n">
        <x:v>5102.7</x:v>
      </x:c>
      <x:c r="F4396" s="39" t="n">
        <x:f>IF(E4396="","",D4396/E4396)</x:f>
        <x:v>0.011895663080330023</x:v>
      </x:c>
      <x:c r="G4396" s="36" t="str">
        <x:v>mfhhis01.csv</x:v>
      </x:c>
      <x:c r="H4396" s="36" t="str">
        <x:v>https://ticdata.treasury.gov/Publish/slt_table5.html</x:v>
      </x:c>
      <x:c r="I4396" s="37" t="n">
        <x:v>46269</x:v>
      </x:c>
      <x:c r="J4396" s="36" t="str">
        <x:v>Monthly, end of period</x:v>
      </x:c>
      <x:c r="K4396" s="36" t="str">
        <x:v>Billions of U.S. dollars</x:v>
      </x:c>
    </x:row>
    <x:row r="4397">
      <x:c r="A4397" s="37" t="n">
        <x:v>40940</x:v>
      </x:c>
      <x:c r="B4397" s="36" t="str">
        <x:v>Grand Total</x:v>
      </x:c>
      <x:c r="C4397" s="36" t="str">
        <x:v>Aggregate</x:v>
      </x:c>
      <x:c r="D4397" s="55" t="n">
        <x:v>5102.7</x:v>
      </x:c>
      <x:c r="E4397" s="55" t="n">
        <x:v>5102.7</x:v>
      </x:c>
      <x:c r="F4397" s="39" t="n">
        <x:f>IF(E4397="","",D4397/E4397)</x:f>
        <x:v>1</x:v>
      </x:c>
      <x:c r="G4397" s="36" t="str">
        <x:v>mfhhis01.csv</x:v>
      </x:c>
      <x:c r="H4397" s="36" t="str">
        <x:v>https://ticdata.treasury.gov/Publish/slt_table5.html</x:v>
      </x:c>
      <x:c r="I4397" s="37" t="n">
        <x:v>46269</x:v>
      </x:c>
      <x:c r="J4397" s="36" t="str">
        <x:v>Monthly, end of period</x:v>
      </x:c>
      <x:c r="K4397" s="36" t="str">
        <x:v>Billions of U.S. dollars</x:v>
      </x:c>
    </x:row>
    <x:row r="4398">
      <x:c r="A4398" s="37" t="n">
        <x:v>40940</x:v>
      </x:c>
      <x:c r="B4398" s="36" t="str">
        <x:v>Hong Kong</x:v>
      </x:c>
      <x:c r="C4398" s="36" t="str">
        <x:v>Country or economy</x:v>
      </x:c>
      <x:c r="D4398" s="55" t="n">
        <x:v>141.5</x:v>
      </x:c>
      <x:c r="E4398" s="55" t="n">
        <x:v>5102.7</x:v>
      </x:c>
      <x:c r="F4398" s="39" t="n">
        <x:f>IF(E4398="","",D4398/E4398)</x:f>
        <x:v>0.02773041723009387</x:v>
      </x:c>
      <x:c r="G4398" s="36" t="str">
        <x:v>mfhhis01.csv</x:v>
      </x:c>
      <x:c r="H4398" s="36" t="str">
        <x:v>https://ticdata.treasury.gov/Publish/slt_table5.html</x:v>
      </x:c>
      <x:c r="I4398" s="37" t="n">
        <x:v>46269</x:v>
      </x:c>
      <x:c r="J4398" s="36" t="str">
        <x:v>Monthly, end of period</x:v>
      </x:c>
      <x:c r="K4398" s="36" t="str">
        <x:v>Billions of U.S. dollars</x:v>
      </x:c>
    </x:row>
    <x:row r="4399">
      <x:c r="A4399" s="37" t="n">
        <x:v>40940</x:v>
      </x:c>
      <x:c r="B4399" s="36" t="str">
        <x:v>India</x:v>
      </x:c>
      <x:c r="C4399" s="36" t="str">
        <x:v>Country or economy</x:v>
      </x:c>
      <x:c r="D4399" s="55" t="n">
        <x:v>44.1</x:v>
      </x:c>
      <x:c r="E4399" s="55" t="n">
        <x:v>5102.7</x:v>
      </x:c>
      <x:c r="F4399" s="39" t="n">
        <x:f>IF(E4399="","",D4399/E4399)</x:f>
        <x:v>0.008642483391145865</x:v>
      </x:c>
      <x:c r="G4399" s="36" t="str">
        <x:v>mfhhis01.csv</x:v>
      </x:c>
      <x:c r="H4399" s="36" t="str">
        <x:v>https://ticdata.treasury.gov/Publish/slt_table5.html</x:v>
      </x:c>
      <x:c r="I4399" s="37" t="n">
        <x:v>46269</x:v>
      </x:c>
      <x:c r="J4399" s="36" t="str">
        <x:v>Monthly, end of period</x:v>
      </x:c>
      <x:c r="K4399" s="36" t="str">
        <x:v>Billions of U.S. dollars</x:v>
      </x:c>
    </x:row>
    <x:row r="4400">
      <x:c r="A4400" s="37" t="n">
        <x:v>40940</x:v>
      </x:c>
      <x:c r="B4400" s="36" t="str">
        <x:v>Indonesia</x:v>
      </x:c>
      <x:c r="C4400" s="36" t="str">
        <x:v>Country or economy</x:v>
      </x:c>
      <x:c r="D4400" s="55" t="n">
        <x:v>36.3</x:v>
      </x:c>
      <x:c r="E4400" s="55" t="n">
        <x:v>5102.7</x:v>
      </x:c>
      <x:c r="F4400" s="39" t="n">
        <x:f>IF(E4400="","",D4400/E4400)</x:f>
        <x:v>0.007113880886589452</x:v>
      </x:c>
      <x:c r="G4400" s="36" t="str">
        <x:v>mfhhis01.csv</x:v>
      </x:c>
      <x:c r="H4400" s="36" t="str">
        <x:v>https://ticdata.treasury.gov/Publish/slt_table5.html</x:v>
      </x:c>
      <x:c r="I4400" s="37" t="n">
        <x:v>46269</x:v>
      </x:c>
      <x:c r="J4400" s="36" t="str">
        <x:v>Monthly, end of period</x:v>
      </x:c>
      <x:c r="K4400" s="36" t="str">
        <x:v>Billions of U.S. dollars</x:v>
      </x:c>
    </x:row>
    <x:row r="4401">
      <x:c r="A4401" s="37" t="n">
        <x:v>40940</x:v>
      </x:c>
      <x:c r="B4401" s="36" t="str">
        <x:v>Iraq</x:v>
      </x:c>
      <x:c r="C4401" s="36" t="str">
        <x:v>Country or economy</x:v>
      </x:c>
      <x:c r="D4401" s="55" t="n">
        <x:v>43.8</x:v>
      </x:c>
      <x:c r="E4401" s="55" t="n">
        <x:v>5102.7</x:v>
      </x:c>
      <x:c r="F4401" s="39" t="n">
        <x:f>IF(E4401="","",D4401/E4401)</x:f>
        <x:v>0.008583690987124463</x:v>
      </x:c>
      <x:c r="G4401" s="36" t="str">
        <x:v>mfhhis01.csv</x:v>
      </x:c>
      <x:c r="H4401" s="36" t="str">
        <x:v>https://ticdata.treasury.gov/Publish/slt_table5.html</x:v>
      </x:c>
      <x:c r="I4401" s="37" t="n">
        <x:v>46269</x:v>
      </x:c>
      <x:c r="J4401" s="36" t="str">
        <x:v>Monthly, end of period</x:v>
      </x:c>
      <x:c r="K4401" s="36" t="str">
        <x:v>Billions of U.S. dollars</x:v>
      </x:c>
    </x:row>
    <x:row r="4402">
      <x:c r="A4402" s="37" t="n">
        <x:v>40940</x:v>
      </x:c>
      <x:c r="B4402" s="36" t="str">
        <x:v>Ireland</x:v>
      </x:c>
      <x:c r="C4402" s="36" t="str">
        <x:v>Country or economy</x:v>
      </x:c>
      <x:c r="D4402" s="55" t="n">
        <x:v>94.1</x:v>
      </x:c>
      <x:c r="E4402" s="55" t="n">
        <x:v>5102.7</x:v>
      </x:c>
      <x:c r="F4402" s="39" t="n">
        <x:f>IF(E4402="","",D4402/E4402)</x:f>
        <x:v>0.018441217394712602</x:v>
      </x:c>
      <x:c r="G4402" s="36" t="str">
        <x:v>mfhhis01.csv</x:v>
      </x:c>
      <x:c r="H4402" s="36" t="str">
        <x:v>https://ticdata.treasury.gov/Publish/slt_table5.html</x:v>
      </x:c>
      <x:c r="I4402" s="37" t="n">
        <x:v>46269</x:v>
      </x:c>
      <x:c r="J4402" s="36" t="str">
        <x:v>Monthly, end of period</x:v>
      </x:c>
      <x:c r="K4402" s="36" t="str">
        <x:v>Billions of U.S. dollars</x:v>
      </x:c>
    </x:row>
    <x:row r="4403">
      <x:c r="A4403" s="37" t="n">
        <x:v>40940</x:v>
      </x:c>
      <x:c r="B4403" s="36" t="str">
        <x:v>Israel</x:v>
      </x:c>
      <x:c r="C4403" s="36" t="str">
        <x:v>Country or economy</x:v>
      </x:c>
      <x:c r="D4403" s="55" t="n">
        <x:v>23.1</x:v>
      </x:c>
      <x:c r="E4403" s="55" t="n">
        <x:v>5102.7</x:v>
      </x:c>
      <x:c r="F4403" s="39" t="n">
        <x:f>IF(E4403="","",D4403/E4403)</x:f>
        <x:v>0.004527015109647834</x:v>
      </x:c>
      <x:c r="G4403" s="36" t="str">
        <x:v>mfhhis01.csv</x:v>
      </x:c>
      <x:c r="H4403" s="36" t="str">
        <x:v>https://ticdata.treasury.gov/Publish/slt_table5.html</x:v>
      </x:c>
      <x:c r="I4403" s="37" t="n">
        <x:v>46269</x:v>
      </x:c>
      <x:c r="J4403" s="36" t="str">
        <x:v>Monthly, end of period</x:v>
      </x:c>
      <x:c r="K4403" s="36" t="str">
        <x:v>Billions of U.S. dollars</x:v>
      </x:c>
    </x:row>
    <x:row r="4404">
      <x:c r="A4404" s="37" t="n">
        <x:v>40940</x:v>
      </x:c>
      <x:c r="B4404" s="36" t="str">
        <x:v>Italy</x:v>
      </x:c>
      <x:c r="C4404" s="36" t="str">
        <x:v>Country or economy</x:v>
      </x:c>
      <x:c r="D4404" s="55" t="n">
        <x:v>23.3</x:v>
      </x:c>
      <x:c r="E4404" s="55" t="n">
        <x:v>5102.7</x:v>
      </x:c>
      <x:c r="F4404" s="39" t="n">
        <x:f>IF(E4404="","",D4404/E4404)</x:f>
        <x:v>0.004566210045662101</x:v>
      </x:c>
      <x:c r="G4404" s="36" t="str">
        <x:v>mfhhis01.csv</x:v>
      </x:c>
      <x:c r="H4404" s="36" t="str">
        <x:v>https://ticdata.treasury.gov/Publish/slt_table5.html</x:v>
      </x:c>
      <x:c r="I4404" s="37" t="n">
        <x:v>46269</x:v>
      </x:c>
      <x:c r="J4404" s="36" t="str">
        <x:v>Monthly, end of period</x:v>
      </x:c>
      <x:c r="K4404" s="36" t="str">
        <x:v>Billions of U.S. dollars</x:v>
      </x:c>
    </x:row>
    <x:row r="4405">
      <x:c r="A4405" s="37" t="n">
        <x:v>40940</x:v>
      </x:c>
      <x:c r="B4405" s="36" t="str">
        <x:v>Japan</x:v>
      </x:c>
      <x:c r="C4405" s="36" t="str">
        <x:v>Country or economy</x:v>
      </x:c>
      <x:c r="D4405" s="55" t="n">
        <x:v>1088.6</x:v>
      </x:c>
      <x:c r="E4405" s="55" t="n">
        <x:v>5102.7</x:v>
      </x:c>
      <x:c r="F4405" s="39" t="n">
        <x:f>IF(E4405="","",D4405/E4405)</x:f>
        <x:v>0.21333803672565504</x:v>
      </x:c>
      <x:c r="G4405" s="36" t="str">
        <x:v>mfhhis01.csv</x:v>
      </x:c>
      <x:c r="H4405" s="36" t="str">
        <x:v>https://ticdata.treasury.gov/Publish/slt_table5.html</x:v>
      </x:c>
      <x:c r="I4405" s="37" t="n">
        <x:v>46269</x:v>
      </x:c>
      <x:c r="J4405" s="36" t="str">
        <x:v>Monthly, end of period</x:v>
      </x:c>
      <x:c r="K4405" s="36" t="str">
        <x:v>Billions of U.S. dollars</x:v>
      </x:c>
    </x:row>
    <x:row r="4406">
      <x:c r="A4406" s="37" t="n">
        <x:v>40940</x:v>
      </x:c>
      <x:c r="B4406" s="36" t="str">
        <x:v>Kazakhstan</x:v>
      </x:c>
      <x:c r="C4406" s="36" t="str">
        <x:v>Country or economy</x:v>
      </x:c>
      <x:c r="D4406" s="55" t="n">
        <x:v>31.7</x:v>
      </x:c>
      <x:c r="E4406" s="55" t="n">
        <x:v>5102.7</x:v>
      </x:c>
      <x:c r="F4406" s="39" t="n">
        <x:f>IF(E4406="","",D4406/E4406)</x:f>
        <x:v>0.006212397358261313</x:v>
      </x:c>
      <x:c r="G4406" s="36" t="str">
        <x:v>mfhhis01.csv</x:v>
      </x:c>
      <x:c r="H4406" s="36" t="str">
        <x:v>https://ticdata.treasury.gov/Publish/slt_table5.html</x:v>
      </x:c>
      <x:c r="I4406" s="37" t="n">
        <x:v>46269</x:v>
      </x:c>
      <x:c r="J4406" s="36" t="str">
        <x:v>Monthly, end of period</x:v>
      </x:c>
      <x:c r="K4406" s="36" t="str">
        <x:v>Billions of U.S. dollars</x:v>
      </x:c>
    </x:row>
    <x:row r="4407">
      <x:c r="A4407" s="37" t="n">
        <x:v>40940</x:v>
      </x:c>
      <x:c r="B4407" s="36" t="str">
        <x:v>Korea, South</x:v>
      </x:c>
      <x:c r="C4407" s="36" t="str">
        <x:v>Country or economy</x:v>
      </x:c>
      <x:c r="D4407" s="55" t="n">
        <x:v>50.8</x:v>
      </x:c>
      <x:c r="E4407" s="55" t="n">
        <x:v>5102.7</x:v>
      </x:c>
      <x:c r="F4407" s="39" t="n">
        <x:f>IF(E4407="","",D4407/E4407)</x:f>
        <x:v>0.009955513747623808</x:v>
      </x:c>
      <x:c r="G4407" s="36" t="str">
        <x:v>mfhhis01.csv</x:v>
      </x:c>
      <x:c r="H4407" s="36" t="str">
        <x:v>https://ticdata.treasury.gov/Publish/slt_table5.html</x:v>
      </x:c>
      <x:c r="I4407" s="37" t="n">
        <x:v>46269</x:v>
      </x:c>
      <x:c r="J4407" s="36" t="str">
        <x:v>Monthly, end of period</x:v>
      </x:c>
      <x:c r="K4407" s="36" t="str">
        <x:v>Billions of U.S. dollars</x:v>
      </x:c>
    </x:row>
    <x:row r="4408">
      <x:c r="A4408" s="37" t="n">
        <x:v>40940</x:v>
      </x:c>
      <x:c r="B4408" s="36" t="str">
        <x:v>Kuwait</x:v>
      </x:c>
      <x:c r="C4408" s="36" t="str">
        <x:v>Country or economy</x:v>
      </x:c>
      <x:c r="D4408" s="55" t="n">
        <x:v>24</x:v>
      </x:c>
      <x:c r="E4408" s="55" t="n">
        <x:v>5102.7</x:v>
      </x:c>
      <x:c r="F4408" s="39" t="n">
        <x:f>IF(E4408="","",D4408/E4408)</x:f>
        <x:v>0.004703392321712035</x:v>
      </x:c>
      <x:c r="G4408" s="36" t="str">
        <x:v>mfhhis01.csv</x:v>
      </x:c>
      <x:c r="H4408" s="36" t="str">
        <x:v>https://ticdata.treasury.gov/Publish/slt_table5.html</x:v>
      </x:c>
      <x:c r="I4408" s="37" t="n">
        <x:v>46269</x:v>
      </x:c>
      <x:c r="J4408" s="36" t="str">
        <x:v>Monthly, end of period</x:v>
      </x:c>
      <x:c r="K4408" s="36" t="str">
        <x:v>Billions of U.S. dollars</x:v>
      </x:c>
    </x:row>
    <x:row r="4409">
      <x:c r="A4409" s="37" t="n">
        <x:v>40940</x:v>
      </x:c>
      <x:c r="B4409" s="36" t="str">
        <x:v>Luxembourg</x:v>
      </x:c>
      <x:c r="C4409" s="36" t="str">
        <x:v>Country or economy</x:v>
      </x:c>
      <x:c r="D4409" s="55" t="n">
        <x:v>137.1</x:v>
      </x:c>
      <x:c r="E4409" s="55" t="n">
        <x:v>5102.7</x:v>
      </x:c>
      <x:c r="F4409" s="39" t="n">
        <x:f>IF(E4409="","",D4409/E4409)</x:f>
        <x:v>0.026868128637779997</x:v>
      </x:c>
      <x:c r="G4409" s="36" t="str">
        <x:v>mfhhis01.csv</x:v>
      </x:c>
      <x:c r="H4409" s="36" t="str">
        <x:v>https://ticdata.treasury.gov/Publish/slt_table5.html</x:v>
      </x:c>
      <x:c r="I4409" s="37" t="n">
        <x:v>46269</x:v>
      </x:c>
      <x:c r="J4409" s="36" t="str">
        <x:v>Monthly, end of period</x:v>
      </x:c>
      <x:c r="K4409" s="36" t="str">
        <x:v>Billions of U.S. dollars</x:v>
      </x:c>
    </x:row>
    <x:row r="4410">
      <x:c r="A4410" s="37" t="n">
        <x:v>40940</x:v>
      </x:c>
      <x:c r="B4410" s="36" t="str">
        <x:v>Malaysia</x:v>
      </x:c>
      <x:c r="C4410" s="36" t="str">
        <x:v>Country or economy</x:v>
      </x:c>
      <x:c r="D4410" s="55" t="n">
        <x:v>20.9</x:v>
      </x:c>
      <x:c r="E4410" s="55" t="n">
        <x:v>5102.7</x:v>
      </x:c>
      <x:c r="F4410" s="39" t="n">
        <x:f>IF(E4410="","",D4410/E4410)</x:f>
        <x:v>0.004095870813490897</x:v>
      </x:c>
      <x:c r="G4410" s="36" t="str">
        <x:v>mfhhis01.csv</x:v>
      </x:c>
      <x:c r="H4410" s="36" t="str">
        <x:v>https://ticdata.treasury.gov/Publish/slt_table5.html</x:v>
      </x:c>
      <x:c r="I4410" s="37" t="n">
        <x:v>46269</x:v>
      </x:c>
      <x:c r="J4410" s="36" t="str">
        <x:v>Monthly, end of period</x:v>
      </x:c>
      <x:c r="K4410" s="36" t="str">
        <x:v>Billions of U.S. dollars</x:v>
      </x:c>
    </x:row>
    <x:row r="4411">
      <x:c r="A4411" s="37" t="n">
        <x:v>40940</x:v>
      </x:c>
      <x:c r="B4411" s="36" t="str">
        <x:v>Mexico</x:v>
      </x:c>
      <x:c r="C4411" s="36" t="str">
        <x:v>Country or economy</x:v>
      </x:c>
      <x:c r="D4411" s="55" t="n">
        <x:v>31.8</x:v>
      </x:c>
      <x:c r="E4411" s="55" t="n">
        <x:v>5102.7</x:v>
      </x:c>
      <x:c r="F4411" s="39" t="n">
        <x:f>IF(E4411="","",D4411/E4411)</x:f>
        <x:v>0.006231994826268446</x:v>
      </x:c>
      <x:c r="G4411" s="36" t="str">
        <x:v>mfhhis01.csv</x:v>
      </x:c>
      <x:c r="H4411" s="36" t="str">
        <x:v>https://ticdata.treasury.gov/Publish/slt_table5.html</x:v>
      </x:c>
      <x:c r="I4411" s="37" t="n">
        <x:v>46269</x:v>
      </x:c>
      <x:c r="J4411" s="36" t="str">
        <x:v>Monthly, end of period</x:v>
      </x:c>
      <x:c r="K4411" s="36" t="str">
        <x:v>Billions of U.S. dollars</x:v>
      </x:c>
    </x:row>
    <x:row r="4412">
      <x:c r="A4412" s="37" t="n">
        <x:v>40940</x:v>
      </x:c>
      <x:c r="B4412" s="36" t="str">
        <x:v>Netherlands</x:v>
      </x:c>
      <x:c r="C4412" s="36" t="str">
        <x:v>Country or economy</x:v>
      </x:c>
      <x:c r="D4412" s="55" t="n">
        <x:v>23.6</x:v>
      </x:c>
      <x:c r="E4412" s="55" t="n">
        <x:v>5102.7</x:v>
      </x:c>
      <x:c r="F4412" s="39" t="n">
        <x:f>IF(E4412="","",D4412/E4412)</x:f>
        <x:v>0.004625002449683501</x:v>
      </x:c>
      <x:c r="G4412" s="36" t="str">
        <x:v>mfhhis01.csv</x:v>
      </x:c>
      <x:c r="H4412" s="36" t="str">
        <x:v>https://ticdata.treasury.gov/Publish/slt_table5.html</x:v>
      </x:c>
      <x:c r="I4412" s="37" t="n">
        <x:v>46269</x:v>
      </x:c>
      <x:c r="J4412" s="36" t="str">
        <x:v>Monthly, end of period</x:v>
      </x:c>
      <x:c r="K4412" s="36" t="str">
        <x:v>Billions of U.S. dollars</x:v>
      </x:c>
    </x:row>
    <x:row r="4413">
      <x:c r="A4413" s="37" t="n">
        <x:v>40940</x:v>
      </x:c>
      <x:c r="B4413" s="36" t="str">
        <x:v>Norway</x:v>
      </x:c>
      <x:c r="C4413" s="36" t="str">
        <x:v>Country or economy</x:v>
      </x:c>
      <x:c r="D4413" s="55" t="n">
        <x:v>59.3</x:v>
      </x:c>
      <x:c r="E4413" s="55" t="n">
        <x:v>5102.7</x:v>
      </x:c>
      <x:c r="F4413" s="39" t="n">
        <x:f>IF(E4413="","",D4413/E4413)</x:f>
        <x:v>0.011621298528230153</x:v>
      </x:c>
      <x:c r="G4413" s="36" t="str">
        <x:v>mfhhis01.csv</x:v>
      </x:c>
      <x:c r="H4413" s="36" t="str">
        <x:v>https://ticdata.treasury.gov/Publish/slt_table5.html</x:v>
      </x:c>
      <x:c r="I4413" s="37" t="n">
        <x:v>46269</x:v>
      </x:c>
      <x:c r="J4413" s="36" t="str">
        <x:v>Monthly, end of period</x:v>
      </x:c>
      <x:c r="K4413" s="36" t="str">
        <x:v>Billions of U.S. dollars</x:v>
      </x:c>
    </x:row>
    <x:row r="4414">
      <x:c r="A4414" s="37" t="n">
        <x:v>40940</x:v>
      </x:c>
      <x:c r="B4414" s="36" t="str">
        <x:v>Oman</x:v>
      </x:c>
      <x:c r="C4414" s="36" t="str">
        <x:v>Country or economy</x:v>
      </x:c>
      <x:c r="D4414" s="55" t="n">
        <x:v>21.6</x:v>
      </x:c>
      <x:c r="E4414" s="55" t="n">
        <x:v>5102.7</x:v>
      </x:c>
      <x:c r="F4414" s="39" t="n">
        <x:f>IF(E4414="","",D4414/E4414)</x:f>
        <x:v>0.004233053089540832</x:v>
      </x:c>
      <x:c r="G4414" s="36" t="str">
        <x:v>mfhhis01.csv</x:v>
      </x:c>
      <x:c r="H4414" s="36" t="str">
        <x:v>https://ticdata.treasury.gov/Publish/slt_table5.html</x:v>
      </x:c>
      <x:c r="I4414" s="37" t="n">
        <x:v>46269</x:v>
      </x:c>
      <x:c r="J4414" s="36" t="str">
        <x:v>Monthly, end of period</x:v>
      </x:c>
      <x:c r="K4414" s="36" t="str">
        <x:v>Billions of U.S. dollars</x:v>
      </x:c>
    </x:row>
    <x:row r="4415">
      <x:c r="A4415" s="37" t="n">
        <x:v>40940</x:v>
      </x:c>
      <x:c r="B4415" s="36" t="str">
        <x:v>Peru</x:v>
      </x:c>
      <x:c r="C4415" s="36" t="str">
        <x:v>Country or economy</x:v>
      </x:c>
      <x:c r="D4415" s="55" t="n">
        <x:v>8.9</x:v>
      </x:c>
      <x:c r="E4415" s="55" t="n">
        <x:v>5102.7</x:v>
      </x:c>
      <x:c r="F4415" s="39" t="n">
        <x:f>IF(E4415="","",D4415/E4415)</x:f>
        <x:v>0.0017441746526348798</x:v>
      </x:c>
      <x:c r="G4415" s="36" t="str">
        <x:v>mfhhis01.csv</x:v>
      </x:c>
      <x:c r="H4415" s="36" t="str">
        <x:v>https://ticdata.treasury.gov/Publish/slt_table5.html</x:v>
      </x:c>
      <x:c r="I4415" s="37" t="n">
        <x:v>46269</x:v>
      </x:c>
      <x:c r="J4415" s="36" t="str">
        <x:v>Monthly, end of period</x:v>
      </x:c>
      <x:c r="K4415" s="36" t="str">
        <x:v>Billions of U.S. dollars</x:v>
      </x:c>
    </x:row>
    <x:row r="4416">
      <x:c r="A4416" s="37" t="n">
        <x:v>40940</x:v>
      </x:c>
      <x:c r="B4416" s="36" t="str">
        <x:v>Philippines</x:v>
      </x:c>
      <x:c r="C4416" s="36" t="str">
        <x:v>Country or economy</x:v>
      </x:c>
      <x:c r="D4416" s="55" t="n">
        <x:v>37.1</x:v>
      </x:c>
      <x:c r="E4416" s="55" t="n">
        <x:v>5102.7</x:v>
      </x:c>
      <x:c r="F4416" s="39" t="n">
        <x:f>IF(E4416="","",D4416/E4416)</x:f>
        <x:v>0.007270660630646521</x:v>
      </x:c>
      <x:c r="G4416" s="36" t="str">
        <x:v>mfhhis01.csv</x:v>
      </x:c>
      <x:c r="H4416" s="36" t="str">
        <x:v>https://ticdata.treasury.gov/Publish/slt_table5.html</x:v>
      </x:c>
      <x:c r="I4416" s="37" t="n">
        <x:v>46269</x:v>
      </x:c>
      <x:c r="J4416" s="36" t="str">
        <x:v>Monthly, end of period</x:v>
      </x:c>
      <x:c r="K4416" s="36" t="str">
        <x:v>Billions of U.S. dollars</x:v>
      </x:c>
    </x:row>
    <x:row r="4417">
      <x:c r="A4417" s="37" t="n">
        <x:v>40940</x:v>
      </x:c>
      <x:c r="B4417" s="36" t="str">
        <x:v>Poland</x:v>
      </x:c>
      <x:c r="C4417" s="36" t="str">
        <x:v>Country or economy</x:v>
      </x:c>
      <x:c r="D4417" s="55" t="n">
        <x:v>27.3</x:v>
      </x:c>
      <x:c r="E4417" s="55" t="n">
        <x:v>5102.7</x:v>
      </x:c>
      <x:c r="F4417" s="39" t="n">
        <x:f>IF(E4417="","",D4417/E4417)</x:f>
        <x:v>0.00535010876594744</x:v>
      </x:c>
      <x:c r="G4417" s="36" t="str">
        <x:v>mfhhis01.csv</x:v>
      </x:c>
      <x:c r="H4417" s="36" t="str">
        <x:v>https://ticdata.treasury.gov/Publish/slt_table5.html</x:v>
      </x:c>
      <x:c r="I4417" s="37" t="n">
        <x:v>46269</x:v>
      </x:c>
      <x:c r="J4417" s="36" t="str">
        <x:v>Monthly, end of period</x:v>
      </x:c>
      <x:c r="K4417" s="36" t="str">
        <x:v>Billions of U.S. dollars</x:v>
      </x:c>
    </x:row>
    <x:row r="4418">
      <x:c r="A4418" s="37" t="n">
        <x:v>40940</x:v>
      </x:c>
      <x:c r="B4418" s="36" t="str">
        <x:v>Russia</x:v>
      </x:c>
      <x:c r="C4418" s="36" t="str">
        <x:v>Country or economy</x:v>
      </x:c>
      <x:c r="D4418" s="55" t="n">
        <x:v>144.8</x:v>
      </x:c>
      <x:c r="E4418" s="55" t="n">
        <x:v>5102.7</x:v>
      </x:c>
      <x:c r="F4418" s="39" t="n">
        <x:f>IF(E4418="","",D4418/E4418)</x:f>
        <x:v>0.02837713367432928</x:v>
      </x:c>
      <x:c r="G4418" s="36" t="str">
        <x:v>mfhhis01.csv</x:v>
      </x:c>
      <x:c r="H4418" s="36" t="str">
        <x:v>https://ticdata.treasury.gov/Publish/slt_table5.html</x:v>
      </x:c>
      <x:c r="I4418" s="37" t="n">
        <x:v>46269</x:v>
      </x:c>
      <x:c r="J4418" s="36" t="str">
        <x:v>Monthly, end of period</x:v>
      </x:c>
      <x:c r="K4418" s="36" t="str">
        <x:v>Billions of U.S. dollars</x:v>
      </x:c>
    </x:row>
    <x:row r="4419">
      <x:c r="A4419" s="37" t="n">
        <x:v>40940</x:v>
      </x:c>
      <x:c r="B4419" s="36" t="str">
        <x:v>Saudi Arabia</x:v>
      </x:c>
      <x:c r="C4419" s="36" t="str">
        <x:v>Country or economy</x:v>
      </x:c>
      <x:c r="D4419" s="55" t="n">
        <x:v>76.5</x:v>
      </x:c>
      <x:c r="E4419" s="55" t="n">
        <x:v>5102.7</x:v>
      </x:c>
      <x:c r="F4419" s="39" t="n">
        <x:f>IF(E4419="","",D4419/E4419)</x:f>
        <x:v>0.014992063025457112</x:v>
      </x:c>
      <x:c r="G4419" s="36" t="str">
        <x:v>mfhhis01.csv</x:v>
      </x:c>
      <x:c r="H4419" s="36" t="str">
        <x:v>https://ticdata.treasury.gov/Publish/slt_table5.html</x:v>
      </x:c>
      <x:c r="I4419" s="37" t="n">
        <x:v>46269</x:v>
      </x:c>
      <x:c r="J4419" s="36" t="str">
        <x:v>Monthly, end of period</x:v>
      </x:c>
      <x:c r="K4419" s="36" t="str">
        <x:v>Billions of U.S. dollars</x:v>
      </x:c>
    </x:row>
    <x:row r="4420">
      <x:c r="A4420" s="37" t="n">
        <x:v>40940</x:v>
      </x:c>
      <x:c r="B4420" s="36" t="str">
        <x:v>Singapore</x:v>
      </x:c>
      <x:c r="C4420" s="36" t="str">
        <x:v>Country or economy</x:v>
      </x:c>
      <x:c r="D4420" s="55" t="n">
        <x:v>84.7</x:v>
      </x:c>
      <x:c r="E4420" s="55" t="n">
        <x:v>5102.7</x:v>
      </x:c>
      <x:c r="F4420" s="39" t="n">
        <x:f>IF(E4420="","",D4420/E4420)</x:f>
        <x:v>0.016599055402042057</x:v>
      </x:c>
      <x:c r="G4420" s="36" t="str">
        <x:v>mfhhis01.csv</x:v>
      </x:c>
      <x:c r="H4420" s="36" t="str">
        <x:v>https://ticdata.treasury.gov/Publish/slt_table5.html</x:v>
      </x:c>
      <x:c r="I4420" s="37" t="n">
        <x:v>46269</x:v>
      </x:c>
      <x:c r="J4420" s="36" t="str">
        <x:v>Monthly, end of period</x:v>
      </x:c>
      <x:c r="K4420" s="36" t="str">
        <x:v>Billions of U.S. dollars</x:v>
      </x:c>
    </x:row>
    <x:row r="4421">
      <x:c r="A4421" s="37" t="n">
        <x:v>40940</x:v>
      </x:c>
      <x:c r="B4421" s="36" t="str">
        <x:v>South Africa</x:v>
      </x:c>
      <x:c r="C4421" s="36" t="str">
        <x:v>Country or economy</x:v>
      </x:c>
      <x:c r="D4421" s="55" t="n">
        <x:v>12.9</x:v>
      </x:c>
      <x:c r="E4421" s="55" t="n">
        <x:v>5102.7</x:v>
      </x:c>
      <x:c r="F4421" s="39" t="n">
        <x:f>IF(E4421="","",D4421/E4421)</x:f>
        <x:v>0.002528073372920219</x:v>
      </x:c>
      <x:c r="G4421" s="36" t="str">
        <x:v>mfhhis01.csv</x:v>
      </x:c>
      <x:c r="H4421" s="36" t="str">
        <x:v>https://ticdata.treasury.gov/Publish/slt_table5.html</x:v>
      </x:c>
      <x:c r="I4421" s="37" t="n">
        <x:v>46269</x:v>
      </x:c>
      <x:c r="J4421" s="36" t="str">
        <x:v>Monthly, end of period</x:v>
      </x:c>
      <x:c r="K4421" s="36" t="str">
        <x:v>Billions of U.S. dollars</x:v>
      </x:c>
    </x:row>
    <x:row r="4422">
      <x:c r="A4422" s="37" t="n">
        <x:v>40940</x:v>
      </x:c>
      <x:c r="B4422" s="36" t="str">
        <x:v>Spain</x:v>
      </x:c>
      <x:c r="C4422" s="36" t="str">
        <x:v>Country or economy</x:v>
      </x:c>
      <x:c r="D4422" s="55" t="n">
        <x:v>21.3</x:v>
      </x:c>
      <x:c r="E4422" s="55" t="n">
        <x:v>5102.7</x:v>
      </x:c>
      <x:c r="F4422" s="39" t="n">
        <x:f>IF(E4422="","",D4422/E4422)</x:f>
        <x:v>0.004174260685519431</x:v>
      </x:c>
      <x:c r="G4422" s="36" t="str">
        <x:v>mfhhis01.csv</x:v>
      </x:c>
      <x:c r="H4422" s="36" t="str">
        <x:v>https://ticdata.treasury.gov/Publish/slt_table5.html</x:v>
      </x:c>
      <x:c r="I4422" s="37" t="n">
        <x:v>46269</x:v>
      </x:c>
      <x:c r="J4422" s="36" t="str">
        <x:v>Monthly, end of period</x:v>
      </x:c>
      <x:c r="K4422" s="36" t="str">
        <x:v>Billions of U.S. dollars</x:v>
      </x:c>
    </x:row>
    <x:row r="4423">
      <x:c r="A4423" s="37" t="n">
        <x:v>40940</x:v>
      </x:c>
      <x:c r="B4423" s="36" t="str">
        <x:v>Sweden</x:v>
      </x:c>
      <x:c r="C4423" s="36" t="str">
        <x:v>Country or economy</x:v>
      </x:c>
      <x:c r="D4423" s="55" t="n">
        <x:v>28.5</x:v>
      </x:c>
      <x:c r="E4423" s="55" t="n">
        <x:v>5102.7</x:v>
      </x:c>
      <x:c r="F4423" s="39" t="n">
        <x:f>IF(E4423="","",D4423/E4423)</x:f>
        <x:v>0.005585278382033041</x:v>
      </x:c>
      <x:c r="G4423" s="36" t="str">
        <x:v>mfhhis01.csv</x:v>
      </x:c>
      <x:c r="H4423" s="36" t="str">
        <x:v>https://ticdata.treasury.gov/Publish/slt_table5.html</x:v>
      </x:c>
      <x:c r="I4423" s="37" t="n">
        <x:v>46269</x:v>
      </x:c>
      <x:c r="J4423" s="36" t="str">
        <x:v>Monthly, end of period</x:v>
      </x:c>
      <x:c r="K4423" s="36" t="str">
        <x:v>Billions of U.S. dollars</x:v>
      </x:c>
    </x:row>
    <x:row r="4424">
      <x:c r="A4424" s="37" t="n">
        <x:v>40940</x:v>
      </x:c>
      <x:c r="B4424" s="36" t="str">
        <x:v>Switzerland</x:v>
      </x:c>
      <x:c r="C4424" s="36" t="str">
        <x:v>Country or economy</x:v>
      </x:c>
      <x:c r="D4424" s="55" t="n">
        <x:v>145.1</x:v>
      </x:c>
      <x:c r="E4424" s="55" t="n">
        <x:v>5102.7</x:v>
      </x:c>
      <x:c r="F4424" s="39" t="n">
        <x:f>IF(E4424="","",D4424/E4424)</x:f>
        <x:v>0.028435926078350677</x:v>
      </x:c>
      <x:c r="G4424" s="36" t="str">
        <x:v>mfhhis01.csv</x:v>
      </x:c>
      <x:c r="H4424" s="36" t="str">
        <x:v>https://ticdata.treasury.gov/Publish/slt_table5.html</x:v>
      </x:c>
      <x:c r="I4424" s="37" t="n">
        <x:v>46269</x:v>
      </x:c>
      <x:c r="J4424" s="36" t="str">
        <x:v>Monthly, end of period</x:v>
      </x:c>
      <x:c r="K4424" s="36" t="str">
        <x:v>Billions of U.S. dollars</x:v>
      </x:c>
    </x:row>
    <x:row r="4425">
      <x:c r="A4425" s="37" t="n">
        <x:v>40940</x:v>
      </x:c>
      <x:c r="B4425" s="36" t="str">
        <x:v>Taiwan</x:v>
      </x:c>
      <x:c r="C4425" s="36" t="str">
        <x:v>Country or economy</x:v>
      </x:c>
      <x:c r="D4425" s="55" t="n">
        <x:v>183.6</x:v>
      </x:c>
      <x:c r="E4425" s="55" t="n">
        <x:v>5102.7</x:v>
      </x:c>
      <x:c r="F4425" s="39" t="n">
        <x:f>IF(E4425="","",D4425/E4425)</x:f>
        <x:v>0.035980951261097065</x:v>
      </x:c>
      <x:c r="G4425" s="36" t="str">
        <x:v>mfhhis01.csv</x:v>
      </x:c>
      <x:c r="H4425" s="36" t="str">
        <x:v>https://ticdata.treasury.gov/Publish/slt_table5.html</x:v>
      </x:c>
      <x:c r="I4425" s="37" t="n">
        <x:v>46269</x:v>
      </x:c>
      <x:c r="J4425" s="36" t="str">
        <x:v>Monthly, end of period</x:v>
      </x:c>
      <x:c r="K4425" s="36" t="str">
        <x:v>Billions of U.S. dollars</x:v>
      </x:c>
    </x:row>
    <x:row r="4426">
      <x:c r="A4426" s="37" t="n">
        <x:v>40940</x:v>
      </x:c>
      <x:c r="B4426" s="36" t="str">
        <x:v>Thailand</x:v>
      </x:c>
      <x:c r="C4426" s="36" t="str">
        <x:v>Country or economy</x:v>
      </x:c>
      <x:c r="D4426" s="55" t="n">
        <x:v>54.3</x:v>
      </x:c>
      <x:c r="E4426" s="55" t="n">
        <x:v>5102.7</x:v>
      </x:c>
      <x:c r="F4426" s="39" t="n">
        <x:f>IF(E4426="","",D4426/E4426)</x:f>
        <x:v>0.010641425127873479</x:v>
      </x:c>
      <x:c r="G4426" s="36" t="str">
        <x:v>mfhhis01.csv</x:v>
      </x:c>
      <x:c r="H4426" s="36" t="str">
        <x:v>https://ticdata.treasury.gov/Publish/slt_table5.html</x:v>
      </x:c>
      <x:c r="I4426" s="37" t="n">
        <x:v>46269</x:v>
      </x:c>
      <x:c r="J4426" s="36" t="str">
        <x:v>Monthly, end of period</x:v>
      </x:c>
      <x:c r="K4426" s="36" t="str">
        <x:v>Billions of U.S. dollars</x:v>
      </x:c>
    </x:row>
    <x:row r="4427">
      <x:c r="A4427" s="37" t="n">
        <x:v>40940</x:v>
      </x:c>
      <x:c r="B4427" s="36" t="str">
        <x:v>Turkey</x:v>
      </x:c>
      <x:c r="C4427" s="36" t="str">
        <x:v>Country or economy</x:v>
      </x:c>
      <x:c r="D4427" s="55" t="n">
        <x:v>30.1</x:v>
      </x:c>
      <x:c r="E4427" s="55" t="n">
        <x:v>5102.7</x:v>
      </x:c>
      <x:c r="F4427" s="39" t="n">
        <x:f>IF(E4427="","",D4427/E4427)</x:f>
        <x:v>0.005898837870147177</x:v>
      </x:c>
      <x:c r="G4427" s="36" t="str">
        <x:v>mfhhis01.csv</x:v>
      </x:c>
      <x:c r="H4427" s="36" t="str">
        <x:v>https://ticdata.treasury.gov/Publish/slt_table5.html</x:v>
      </x:c>
      <x:c r="I4427" s="37" t="n">
        <x:v>46269</x:v>
      </x:c>
      <x:c r="J4427" s="36" t="str">
        <x:v>Monthly, end of period</x:v>
      </x:c>
      <x:c r="K4427" s="36" t="str">
        <x:v>Billions of U.S. dollars</x:v>
      </x:c>
    </x:row>
    <x:row r="4428">
      <x:c r="A4428" s="37" t="n">
        <x:v>40940</x:v>
      </x:c>
      <x:c r="B4428" s="36" t="str">
        <x:v>United Arab Emirates</x:v>
      </x:c>
      <x:c r="C4428" s="36" t="str">
        <x:v>Country or economy</x:v>
      </x:c>
      <x:c r="D4428" s="55" t="n">
        <x:v>52.9</x:v>
      </x:c>
      <x:c r="E4428" s="55" t="n">
        <x:v>5102.7</x:v>
      </x:c>
      <x:c r="F4428" s="39" t="n">
        <x:f>IF(E4428="","",D4428/E4428)</x:f>
        <x:v>0.01036706057577361</x:v>
      </x:c>
      <x:c r="G4428" s="36" t="str">
        <x:v>mfhhis01.csv</x:v>
      </x:c>
      <x:c r="H4428" s="36" t="str">
        <x:v>https://ticdata.treasury.gov/Publish/slt_table5.html</x:v>
      </x:c>
      <x:c r="I4428" s="37" t="n">
        <x:v>46269</x:v>
      </x:c>
      <x:c r="J4428" s="36" t="str">
        <x:v>Monthly, end of period</x:v>
      </x:c>
      <x:c r="K4428" s="36" t="str">
        <x:v>Billions of U.S. dollars</x:v>
      </x:c>
    </x:row>
    <x:row r="4429">
      <x:c r="A4429" s="37" t="n">
        <x:v>40940</x:v>
      </x:c>
      <x:c r="B4429" s="36" t="str">
        <x:v>United Kingdom</x:v>
      </x:c>
      <x:c r="C4429" s="36" t="str">
        <x:v>Country or economy</x:v>
      </x:c>
      <x:c r="D4429" s="55" t="n">
        <x:v>113.6</x:v>
      </x:c>
      <x:c r="E4429" s="55" t="n">
        <x:v>5102.7</x:v>
      </x:c>
      <x:c r="F4429" s="39" t="n">
        <x:f>IF(E4429="","",D4429/E4429)</x:f>
        <x:v>0.02226272365610363</x:v>
      </x:c>
      <x:c r="G4429" s="36" t="str">
        <x:v>mfhhis01.csv</x:v>
      </x:c>
      <x:c r="H4429" s="36" t="str">
        <x:v>https://ticdata.treasury.gov/Publish/slt_table5.html</x:v>
      </x:c>
      <x:c r="I4429" s="37" t="n">
        <x:v>46269</x:v>
      </x:c>
      <x:c r="J4429" s="36" t="str">
        <x:v>Monthly, end of period</x:v>
      </x:c>
      <x:c r="K4429" s="36" t="str">
        <x:v>Billions of U.S. dollars</x:v>
      </x:c>
    </x:row>
    <x:row r="4430">
      <x:c r="A4430" s="37" t="n">
        <x:v>40969</x:v>
      </x:c>
      <x:c r="B4430" s="36" t="str">
        <x:v>All Other</x:v>
      </x:c>
      <x:c r="C4430" s="36" t="str">
        <x:v>Aggregate</x:v>
      </x:c>
      <x:c r="D4430" s="55" t="n">
        <x:v>240.3</x:v>
      </x:c>
      <x:c r="E4430" s="55" t="n">
        <x:v>5145.1</x:v>
      </x:c>
      <x:c r="F4430" s="39" t="n">
        <x:f>IF(E4430="","",D4430/E4430)</x:f>
        <x:v>0.04670463159122271</x:v>
      </x:c>
      <x:c r="G4430" s="36" t="str">
        <x:v>mfhhis01.csv</x:v>
      </x:c>
      <x:c r="H4430" s="36" t="str">
        <x:v>https://ticdata.treasury.gov/Publish/slt_table5.html</x:v>
      </x:c>
      <x:c r="I4430" s="37" t="n">
        <x:v>46269</x:v>
      </x:c>
      <x:c r="J4430" s="36" t="str">
        <x:v>Monthly, end of period</x:v>
      </x:c>
      <x:c r="K4430" s="36" t="str">
        <x:v>Billions of U.S. dollars</x:v>
      </x:c>
    </x:row>
    <x:row r="4431">
      <x:c r="A4431" s="37" t="n">
        <x:v>40969</x:v>
      </x:c>
      <x:c r="B4431" s="36" t="str">
        <x:v>Australia</x:v>
      </x:c>
      <x:c r="C4431" s="36" t="str">
        <x:v>Country or economy</x:v>
      </x:c>
      <x:c r="D4431" s="55" t="n">
        <x:v>22.5</x:v>
      </x:c>
      <x:c r="E4431" s="55" t="n">
        <x:v>5145.1</x:v>
      </x:c>
      <x:c r="F4431" s="39" t="n">
        <x:f>IF(E4431="","",D4431/E4431)</x:f>
        <x:v>0.004373092845620105</x:v>
      </x:c>
      <x:c r="G4431" s="36" t="str">
        <x:v>mfhhis01.csv</x:v>
      </x:c>
      <x:c r="H4431" s="36" t="str">
        <x:v>https://ticdata.treasury.gov/Publish/slt_table5.html</x:v>
      </x:c>
      <x:c r="I4431" s="37" t="n">
        <x:v>46269</x:v>
      </x:c>
      <x:c r="J4431" s="36" t="str">
        <x:v>Monthly, end of period</x:v>
      </x:c>
      <x:c r="K4431" s="36" t="str">
        <x:v>Billions of U.S. dollars</x:v>
      </x:c>
    </x:row>
    <x:row r="4432">
      <x:c r="A4432" s="37" t="n">
        <x:v>40969</x:v>
      </x:c>
      <x:c r="B4432" s="36" t="str">
        <x:v>Belgium</x:v>
      </x:c>
      <x:c r="C4432" s="36" t="str">
        <x:v>Country or economy</x:v>
      </x:c>
      <x:c r="D4432" s="55" t="n">
        <x:v>141.4</x:v>
      </x:c>
      <x:c r="E4432" s="55" t="n">
        <x:v>5145.1</x:v>
      </x:c>
      <x:c r="F4432" s="39" t="n">
        <x:f>IF(E4432="","",D4432/E4432)</x:f>
        <x:v>0.02748245903869701</x:v>
      </x:c>
      <x:c r="G4432" s="36" t="str">
        <x:v>mfhhis01.csv</x:v>
      </x:c>
      <x:c r="H4432" s="36" t="str">
        <x:v>https://ticdata.treasury.gov/Publish/slt_table5.html</x:v>
      </x:c>
      <x:c r="I4432" s="37" t="n">
        <x:v>46269</x:v>
      </x:c>
      <x:c r="J4432" s="36" t="str">
        <x:v>Monthly, end of period</x:v>
      </x:c>
      <x:c r="K4432" s="36" t="str">
        <x:v>Billions of U.S. dollars</x:v>
      </x:c>
    </x:row>
    <x:row r="4433">
      <x:c r="A4433" s="37" t="n">
        <x:v>40969</x:v>
      </x:c>
      <x:c r="B4433" s="36" t="str">
        <x:v>Bermuda</x:v>
      </x:c>
      <x:c r="C4433" s="36" t="str">
        <x:v>Country or economy</x:v>
      </x:c>
      <x:c r="D4433" s="55" t="n">
        <x:v>82.3</x:v>
      </x:c>
      <x:c r="E4433" s="55" t="n">
        <x:v>5145.1</x:v>
      </x:c>
      <x:c r="F4433" s="39" t="n">
        <x:f>IF(E4433="","",D4433/E4433)</x:f>
        <x:v>0.015995801830868205</x:v>
      </x:c>
      <x:c r="G4433" s="36" t="str">
        <x:v>mfhhis01.csv</x:v>
      </x:c>
      <x:c r="H4433" s="36" t="str">
        <x:v>https://ticdata.treasury.gov/Publish/slt_table5.html</x:v>
      </x:c>
      <x:c r="I4433" s="37" t="n">
        <x:v>46269</x:v>
      </x:c>
      <x:c r="J4433" s="36" t="str">
        <x:v>Monthly, end of period</x:v>
      </x:c>
      <x:c r="K4433" s="36" t="str">
        <x:v>Billions of U.S. dollars</x:v>
      </x:c>
    </x:row>
    <x:row r="4434">
      <x:c r="A4434" s="37" t="n">
        <x:v>40969</x:v>
      </x:c>
      <x:c r="B4434" s="36" t="str">
        <x:v>Brazil</x:v>
      </x:c>
      <x:c r="C4434" s="36" t="str">
        <x:v>Country or economy</x:v>
      </x:c>
      <x:c r="D4434" s="55" t="n">
        <x:v>238.1</x:v>
      </x:c>
      <x:c r="E4434" s="55" t="n">
        <x:v>5145.1</x:v>
      </x:c>
      <x:c r="F4434" s="39" t="n">
        <x:f>IF(E4434="","",D4434/E4434)</x:f>
        <x:v>0.04627704029076208</x:v>
      </x:c>
      <x:c r="G4434" s="36" t="str">
        <x:v>mfhhis01.csv</x:v>
      </x:c>
      <x:c r="H4434" s="36" t="str">
        <x:v>https://ticdata.treasury.gov/Publish/slt_table5.html</x:v>
      </x:c>
      <x:c r="I4434" s="37" t="n">
        <x:v>46269</x:v>
      </x:c>
      <x:c r="J4434" s="36" t="str">
        <x:v>Monthly, end of period</x:v>
      </x:c>
      <x:c r="K4434" s="36" t="str">
        <x:v>Billions of U.S. dollars</x:v>
      </x:c>
    </x:row>
    <x:row r="4435">
      <x:c r="A4435" s="37" t="n">
        <x:v>40969</x:v>
      </x:c>
      <x:c r="B4435" s="36" t="str">
        <x:v>Canada</x:v>
      </x:c>
      <x:c r="C4435" s="36" t="str">
        <x:v>Country or economy</x:v>
      </x:c>
      <x:c r="D4435" s="55" t="n">
        <x:v>54.3</x:v>
      </x:c>
      <x:c r="E4435" s="55" t="n">
        <x:v>5145.1</x:v>
      </x:c>
      <x:c r="F4435" s="39" t="n">
        <x:f>IF(E4435="","",D4435/E4435)</x:f>
        <x:v>0.010553730734096517</x:v>
      </x:c>
      <x:c r="G4435" s="36" t="str">
        <x:v>mfhhis01.csv</x:v>
      </x:c>
      <x:c r="H4435" s="36" t="str">
        <x:v>https://ticdata.treasury.gov/Publish/slt_table5.html</x:v>
      </x:c>
      <x:c r="I4435" s="37" t="n">
        <x:v>46269</x:v>
      </x:c>
      <x:c r="J4435" s="36" t="str">
        <x:v>Monthly, end of period</x:v>
      </x:c>
      <x:c r="K4435" s="36" t="str">
        <x:v>Billions of U.S. dollars</x:v>
      </x:c>
    </x:row>
    <x:row r="4436">
      <x:c r="A4436" s="37" t="n">
        <x:v>40969</x:v>
      </x:c>
      <x:c r="B4436" s="36" t="str">
        <x:v>Cayman Islands</x:v>
      </x:c>
      <x:c r="C4436" s="36" t="str">
        <x:v>Country or economy</x:v>
      </x:c>
      <x:c r="D4436" s="55" t="n">
        <x:v>123.6</x:v>
      </x:c>
      <x:c r="E4436" s="55" t="n">
        <x:v>5145.1</x:v>
      </x:c>
      <x:c r="F4436" s="39" t="n">
        <x:f>IF(E4436="","",D4436/E4436)</x:f>
        <x:v>0.02402285669860644</x:v>
      </x:c>
      <x:c r="G4436" s="36" t="str">
        <x:v>mfhhis01.csv</x:v>
      </x:c>
      <x:c r="H4436" s="36" t="str">
        <x:v>https://ticdata.treasury.gov/Publish/slt_table5.html</x:v>
      </x:c>
      <x:c r="I4436" s="37" t="n">
        <x:v>46269</x:v>
      </x:c>
      <x:c r="J4436" s="36" t="str">
        <x:v>Monthly, end of period</x:v>
      </x:c>
      <x:c r="K4436" s="36" t="str">
        <x:v>Billions of U.S. dollars</x:v>
      </x:c>
    </x:row>
    <x:row r="4437">
      <x:c r="A4437" s="37" t="n">
        <x:v>40969</x:v>
      </x:c>
      <x:c r="B4437" s="36" t="str">
        <x:v>Chile</x:v>
      </x:c>
      <x:c r="C4437" s="36" t="str">
        <x:v>Country or economy</x:v>
      </x:c>
      <x:c r="D4437" s="55" t="n">
        <x:v>21.9</x:v>
      </x:c>
      <x:c r="E4437" s="55" t="n">
        <x:v>5145.1</x:v>
      </x:c>
      <x:c r="F4437" s="39" t="n">
        <x:f>IF(E4437="","",D4437/E4437)</x:f>
        <x:v>0.0042564770364035675</x:v>
      </x:c>
      <x:c r="G4437" s="36" t="str">
        <x:v>mfhhis01.csv</x:v>
      </x:c>
      <x:c r="H4437" s="36" t="str">
        <x:v>https://ticdata.treasury.gov/Publish/slt_table5.html</x:v>
      </x:c>
      <x:c r="I4437" s="37" t="n">
        <x:v>46269</x:v>
      </x:c>
      <x:c r="J4437" s="36" t="str">
        <x:v>Monthly, end of period</x:v>
      </x:c>
      <x:c r="K4437" s="36" t="str">
        <x:v>Billions of U.S. dollars</x:v>
      </x:c>
    </x:row>
    <x:row r="4438">
      <x:c r="A4438" s="37" t="n">
        <x:v>40969</x:v>
      </x:c>
      <x:c r="B4438" s="36" t="str">
        <x:v>China, Mainland</x:v>
      </x:c>
      <x:c r="C4438" s="36" t="str">
        <x:v>Country or economy</x:v>
      </x:c>
      <x:c r="D4438" s="55" t="n">
        <x:v>1144</x:v>
      </x:c>
      <x:c r="E4438" s="55" t="n">
        <x:v>5145.1</x:v>
      </x:c>
      <x:c r="F4438" s="39" t="n">
        <x:f>IF(E4438="","",D4438/E4438)</x:f>
        <x:v>0.22234747623952886</x:v>
      </x:c>
      <x:c r="G4438" s="36" t="str">
        <x:v>mfhhis01.csv</x:v>
      </x:c>
      <x:c r="H4438" s="36" t="str">
        <x:v>https://ticdata.treasury.gov/Publish/slt_table5.html</x:v>
      </x:c>
      <x:c r="I4438" s="37" t="n">
        <x:v>46269</x:v>
      </x:c>
      <x:c r="J4438" s="36" t="str">
        <x:v>Monthly, end of period</x:v>
      </x:c>
      <x:c r="K4438" s="36" t="str">
        <x:v>Billions of U.S. dollars</x:v>
      </x:c>
    </x:row>
    <x:row r="4439">
      <x:c r="A4439" s="37" t="n">
        <x:v>40969</x:v>
      </x:c>
      <x:c r="B4439" s="36" t="str">
        <x:v>Colombia</x:v>
      </x:c>
      <x:c r="C4439" s="36" t="str">
        <x:v>Country or economy</x:v>
      </x:c>
      <x:c r="D4439" s="55" t="n">
        <x:v>26.7</x:v>
      </x:c>
      <x:c r="E4439" s="55" t="n">
        <x:v>5145.1</x:v>
      </x:c>
      <x:c r="F4439" s="39" t="n">
        <x:f>IF(E4439="","",D4439/E4439)</x:f>
        <x:v>0.005189403510135857</x:v>
      </x:c>
      <x:c r="G4439" s="36" t="str">
        <x:v>mfhhis01.csv</x:v>
      </x:c>
      <x:c r="H4439" s="36" t="str">
        <x:v>https://ticdata.treasury.gov/Publish/slt_table5.html</x:v>
      </x:c>
      <x:c r="I4439" s="37" t="n">
        <x:v>46269</x:v>
      </x:c>
      <x:c r="J4439" s="36" t="str">
        <x:v>Monthly, end of period</x:v>
      </x:c>
      <x:c r="K4439" s="36" t="str">
        <x:v>Billions of U.S. dollars</x:v>
      </x:c>
    </x:row>
    <x:row r="4440">
      <x:c r="A4440" s="37" t="n">
        <x:v>40969</x:v>
      </x:c>
      <x:c r="B4440" s="36" t="str">
        <x:v>Denmark</x:v>
      </x:c>
      <x:c r="C4440" s="36" t="str">
        <x:v>Country or economy</x:v>
      </x:c>
      <x:c r="D4440" s="55" t="n">
        <x:v>15.4</x:v>
      </x:c>
      <x:c r="E4440" s="55" t="n">
        <x:v>5145.1</x:v>
      </x:c>
      <x:c r="F4440" s="39" t="n">
        <x:f>IF(E4440="","",D4440/E4440)</x:f>
        <x:v>0.002993139103224427</x:v>
      </x:c>
      <x:c r="G4440" s="36" t="str">
        <x:v>mfhhis01.csv</x:v>
      </x:c>
      <x:c r="H4440" s="36" t="str">
        <x:v>https://ticdata.treasury.gov/Publish/slt_table5.html</x:v>
      </x:c>
      <x:c r="I4440" s="37" t="n">
        <x:v>46269</x:v>
      </x:c>
      <x:c r="J4440" s="36" t="str">
        <x:v>Monthly, end of period</x:v>
      </x:c>
      <x:c r="K4440" s="36" t="str">
        <x:v>Billions of U.S. dollars</x:v>
      </x:c>
    </x:row>
    <x:row r="4441">
      <x:c r="A4441" s="37" t="n">
        <x:v>40969</x:v>
      </x:c>
      <x:c r="B4441" s="36" t="str">
        <x:v>Foreign official</x:v>
      </x:c>
      <x:c r="C4441" s="36" t="str">
        <x:v>Aggregate</x:v>
      </x:c>
      <x:c r="D4441" s="55" t="n">
        <x:v>3722.6</x:v>
      </x:c>
      <x:c r="E4441" s="55" t="n">
        <x:v>5145.1</x:v>
      </x:c>
      <x:c r="F4441" s="39" t="n">
        <x:f>IF(E4441="","",D4441/E4441)</x:f>
        <x:v>0.7235233523157956</x:v>
      </x:c>
      <x:c r="G4441" s="36" t="str">
        <x:v>mfhhis01.csv</x:v>
      </x:c>
      <x:c r="H4441" s="36" t="str">
        <x:v>https://ticdata.treasury.gov/Publish/slt_table5.html</x:v>
      </x:c>
      <x:c r="I4441" s="37" t="n">
        <x:v>46269</x:v>
      </x:c>
      <x:c r="J4441" s="36" t="str">
        <x:v>Monthly, end of period</x:v>
      </x:c>
      <x:c r="K4441" s="36" t="str">
        <x:v>Billions of U.S. dollars</x:v>
      </x:c>
    </x:row>
    <x:row r="4442">
      <x:c r="A4442" s="37" t="n">
        <x:v>40969</x:v>
      </x:c>
      <x:c r="B4442" s="36" t="str">
        <x:v>Foreign official Treasury bills</x:v>
      </x:c>
      <x:c r="C4442" s="36" t="str">
        <x:v>Aggregate</x:v>
      </x:c>
      <x:c r="D4442" s="55" t="n">
        <x:v>358.2</x:v>
      </x:c>
      <x:c r="E4442" s="55" t="n">
        <x:v>5145.1</x:v>
      </x:c>
      <x:c r="F4442" s="39" t="n">
        <x:f>IF(E4442="","",D4442/E4442)</x:f>
        <x:v>0.06961963810227206</x:v>
      </x:c>
      <x:c r="G4442" s="36" t="str">
        <x:v>mfhhis01.csv</x:v>
      </x:c>
      <x:c r="H4442" s="36" t="str">
        <x:v>https://ticdata.treasury.gov/Publish/slt_table5.html</x:v>
      </x:c>
      <x:c r="I4442" s="37" t="n">
        <x:v>46269</x:v>
      </x:c>
      <x:c r="J4442" s="36" t="str">
        <x:v>Monthly, end of period</x:v>
      </x:c>
      <x:c r="K4442" s="36" t="str">
        <x:v>Billions of U.S. dollars</x:v>
      </x:c>
    </x:row>
    <x:row r="4443">
      <x:c r="A4443" s="37" t="n">
        <x:v>40969</x:v>
      </x:c>
      <x:c r="B4443" s="36" t="str">
        <x:v>Foreign official Treasury bonds and notes</x:v>
      </x:c>
      <x:c r="C4443" s="36" t="str">
        <x:v>Aggregate</x:v>
      </x:c>
      <x:c r="D4443" s="55" t="n">
        <x:v>3364.3</x:v>
      </x:c>
      <x:c r="E4443" s="55" t="n">
        <x:v>5145.1</x:v>
      </x:c>
      <x:c r="F4443" s="39" t="n">
        <x:f>IF(E4443="","",D4443/E4443)</x:f>
        <x:v>0.6538842782453208</x:v>
      </x:c>
      <x:c r="G4443" s="36" t="str">
        <x:v>mfhhis01.csv</x:v>
      </x:c>
      <x:c r="H4443" s="36" t="str">
        <x:v>https://ticdata.treasury.gov/Publish/slt_table5.html</x:v>
      </x:c>
      <x:c r="I4443" s="37" t="n">
        <x:v>46269</x:v>
      </x:c>
      <x:c r="J4443" s="36" t="str">
        <x:v>Monthly, end of period</x:v>
      </x:c>
      <x:c r="K4443" s="36" t="str">
        <x:v>Billions of U.S. dollars</x:v>
      </x:c>
    </x:row>
    <x:row r="4444">
      <x:c r="A4444" s="37" t="n">
        <x:v>40969</x:v>
      </x:c>
      <x:c r="B4444" s="36" t="str">
        <x:v>France</x:v>
      </x:c>
      <x:c r="C4444" s="36" t="str">
        <x:v>Country or economy</x:v>
      </x:c>
      <x:c r="D4444" s="55" t="n">
        <x:v>45.9</x:v>
      </x:c>
      <x:c r="E4444" s="55" t="n">
        <x:v>5145.1</x:v>
      </x:c>
      <x:c r="F4444" s="39" t="n">
        <x:f>IF(E4444="","",D4444/E4444)</x:f>
        <x:v>0.008921109405065013</x:v>
      </x:c>
      <x:c r="G4444" s="36" t="str">
        <x:v>mfhhis01.csv</x:v>
      </x:c>
      <x:c r="H4444" s="36" t="str">
        <x:v>https://ticdata.treasury.gov/Publish/slt_table5.html</x:v>
      </x:c>
      <x:c r="I4444" s="37" t="n">
        <x:v>46269</x:v>
      </x:c>
      <x:c r="J4444" s="36" t="str">
        <x:v>Monthly, end of period</x:v>
      </x:c>
      <x:c r="K4444" s="36" t="str">
        <x:v>Billions of U.S. dollars</x:v>
      </x:c>
    </x:row>
    <x:row r="4445">
      <x:c r="A4445" s="37" t="n">
        <x:v>40969</x:v>
      </x:c>
      <x:c r="B4445" s="36" t="str">
        <x:v>Germany</x:v>
      </x:c>
      <x:c r="C4445" s="36" t="str">
        <x:v>Country or economy</x:v>
      </x:c>
      <x:c r="D4445" s="55" t="n">
        <x:v>64.6</x:v>
      </x:c>
      <x:c r="E4445" s="55" t="n">
        <x:v>5145.1</x:v>
      </x:c>
      <x:c r="F4445" s="39" t="n">
        <x:f>IF(E4445="","",D4445/E4445)</x:f>
        <x:v>0.012555635458980387</x:v>
      </x:c>
      <x:c r="G4445" s="36" t="str">
        <x:v>mfhhis01.csv</x:v>
      </x:c>
      <x:c r="H4445" s="36" t="str">
        <x:v>https://ticdata.treasury.gov/Publish/slt_table5.html</x:v>
      </x:c>
      <x:c r="I4445" s="37" t="n">
        <x:v>46269</x:v>
      </x:c>
      <x:c r="J4445" s="36" t="str">
        <x:v>Monthly, end of period</x:v>
      </x:c>
      <x:c r="K4445" s="36" t="str">
        <x:v>Billions of U.S. dollars</x:v>
      </x:c>
    </x:row>
    <x:row r="4446">
      <x:c r="A4446" s="37" t="n">
        <x:v>40969</x:v>
      </x:c>
      <x:c r="B4446" s="36" t="str">
        <x:v>Grand Total</x:v>
      </x:c>
      <x:c r="C4446" s="36" t="str">
        <x:v>Aggregate</x:v>
      </x:c>
      <x:c r="D4446" s="55" t="n">
        <x:v>5145.1</x:v>
      </x:c>
      <x:c r="E4446" s="55" t="n">
        <x:v>5145.1</x:v>
      </x:c>
      <x:c r="F4446" s="39" t="n">
        <x:f>IF(E4446="","",D4446/E4446)</x:f>
        <x:v>1</x:v>
      </x:c>
      <x:c r="G4446" s="36" t="str">
        <x:v>mfhhis01.csv</x:v>
      </x:c>
      <x:c r="H4446" s="36" t="str">
        <x:v>https://ticdata.treasury.gov/Publish/slt_table5.html</x:v>
      </x:c>
      <x:c r="I4446" s="37" t="n">
        <x:v>46269</x:v>
      </x:c>
      <x:c r="J4446" s="36" t="str">
        <x:v>Monthly, end of period</x:v>
      </x:c>
      <x:c r="K4446" s="36" t="str">
        <x:v>Billions of U.S. dollars</x:v>
      </x:c>
    </x:row>
    <x:row r="4447">
      <x:c r="A4447" s="37" t="n">
        <x:v>40969</x:v>
      </x:c>
      <x:c r="B4447" s="36" t="str">
        <x:v>Hong Kong</x:v>
      </x:c>
      <x:c r="C4447" s="36" t="str">
        <x:v>Country or economy</x:v>
      </x:c>
      <x:c r="D4447" s="55" t="n">
        <x:v>140.5</x:v>
      </x:c>
      <x:c r="E4447" s="55" t="n">
        <x:v>5145.1</x:v>
      </x:c>
      <x:c r="F4447" s="39" t="n">
        <x:f>IF(E4447="","",D4447/E4447)</x:f>
        <x:v>0.027307535324872206</x:v>
      </x:c>
      <x:c r="G4447" s="36" t="str">
        <x:v>mfhhis01.csv</x:v>
      </x:c>
      <x:c r="H4447" s="36" t="str">
        <x:v>https://ticdata.treasury.gov/Publish/slt_table5.html</x:v>
      </x:c>
      <x:c r="I4447" s="37" t="n">
        <x:v>46269</x:v>
      </x:c>
      <x:c r="J4447" s="36" t="str">
        <x:v>Monthly, end of period</x:v>
      </x:c>
      <x:c r="K4447" s="36" t="str">
        <x:v>Billions of U.S. dollars</x:v>
      </x:c>
    </x:row>
    <x:row r="4448">
      <x:c r="A4448" s="37" t="n">
        <x:v>40969</x:v>
      </x:c>
      <x:c r="B4448" s="36" t="str">
        <x:v>India</x:v>
      </x:c>
      <x:c r="C4448" s="36" t="str">
        <x:v>Country or economy</x:v>
      </x:c>
      <x:c r="D4448" s="55" t="n">
        <x:v>46.7</x:v>
      </x:c>
      <x:c r="E4448" s="55" t="n">
        <x:v>5145.1</x:v>
      </x:c>
      <x:c r="F4448" s="39" t="n">
        <x:f>IF(E4448="","",D4448/E4448)</x:f>
        <x:v>0.00907659715068706</x:v>
      </x:c>
      <x:c r="G4448" s="36" t="str">
        <x:v>mfhhis01.csv</x:v>
      </x:c>
      <x:c r="H4448" s="36" t="str">
        <x:v>https://ticdata.treasury.gov/Publish/slt_table5.html</x:v>
      </x:c>
      <x:c r="I4448" s="37" t="n">
        <x:v>46269</x:v>
      </x:c>
      <x:c r="J4448" s="36" t="str">
        <x:v>Monthly, end of period</x:v>
      </x:c>
      <x:c r="K4448" s="36" t="str">
        <x:v>Billions of U.S. dollars</x:v>
      </x:c>
    </x:row>
    <x:row r="4449">
      <x:c r="A4449" s="37" t="n">
        <x:v>40969</x:v>
      </x:c>
      <x:c r="B4449" s="36" t="str">
        <x:v>Indonesia</x:v>
      </x:c>
      <x:c r="C4449" s="36" t="str">
        <x:v>Country or economy</x:v>
      </x:c>
      <x:c r="D4449" s="55" t="n">
        <x:v>32.3</x:v>
      </x:c>
      <x:c r="E4449" s="55" t="n">
        <x:v>5145.1</x:v>
      </x:c>
      <x:c r="F4449" s="39" t="n">
        <x:f>IF(E4449="","",D4449/E4449)</x:f>
        <x:v>0.006277817729490194</x:v>
      </x:c>
      <x:c r="G4449" s="36" t="str">
        <x:v>mfhhis01.csv</x:v>
      </x:c>
      <x:c r="H4449" s="36" t="str">
        <x:v>https://ticdata.treasury.gov/Publish/slt_table5.html</x:v>
      </x:c>
      <x:c r="I4449" s="37" t="n">
        <x:v>46269</x:v>
      </x:c>
      <x:c r="J4449" s="36" t="str">
        <x:v>Monthly, end of period</x:v>
      </x:c>
      <x:c r="K4449" s="36" t="str">
        <x:v>Billions of U.S. dollars</x:v>
      </x:c>
    </x:row>
    <x:row r="4450">
      <x:c r="A4450" s="37" t="n">
        <x:v>40969</x:v>
      </x:c>
      <x:c r="B4450" s="36" t="str">
        <x:v>Iraq</x:v>
      </x:c>
      <x:c r="C4450" s="36" t="str">
        <x:v>Country or economy</x:v>
      </x:c>
      <x:c r="D4450" s="55" t="n">
        <x:v>44.1</x:v>
      </x:c>
      <x:c r="E4450" s="55" t="n">
        <x:v>5145.1</x:v>
      </x:c>
      <x:c r="F4450" s="39" t="n">
        <x:f>IF(E4450="","",D4450/E4450)</x:f>
        <x:v>0.008571261977415404</x:v>
      </x:c>
      <x:c r="G4450" s="36" t="str">
        <x:v>mfhhis01.csv</x:v>
      </x:c>
      <x:c r="H4450" s="36" t="str">
        <x:v>https://ticdata.treasury.gov/Publish/slt_table5.html</x:v>
      </x:c>
      <x:c r="I4450" s="37" t="n">
        <x:v>46269</x:v>
      </x:c>
      <x:c r="J4450" s="36" t="str">
        <x:v>Monthly, end of period</x:v>
      </x:c>
      <x:c r="K4450" s="36" t="str">
        <x:v>Billions of U.S. dollars</x:v>
      </x:c>
    </x:row>
    <x:row r="4451">
      <x:c r="A4451" s="37" t="n">
        <x:v>40969</x:v>
      </x:c>
      <x:c r="B4451" s="36" t="str">
        <x:v>Ireland</x:v>
      </x:c>
      <x:c r="C4451" s="36" t="str">
        <x:v>Country or economy</x:v>
      </x:c>
      <x:c r="D4451" s="55" t="n">
        <x:v>92.2</x:v>
      </x:c>
      <x:c r="E4451" s="55" t="n">
        <x:v>5145.1</x:v>
      </x:c>
      <x:c r="F4451" s="39" t="n">
        <x:f>IF(E4451="","",D4451/E4451)</x:f>
        <x:v>0.01791996268294105</x:v>
      </x:c>
      <x:c r="G4451" s="36" t="str">
        <x:v>mfhhis01.csv</x:v>
      </x:c>
      <x:c r="H4451" s="36" t="str">
        <x:v>https://ticdata.treasury.gov/Publish/slt_table5.html</x:v>
      </x:c>
      <x:c r="I4451" s="37" t="n">
        <x:v>46269</x:v>
      </x:c>
      <x:c r="J4451" s="36" t="str">
        <x:v>Monthly, end of period</x:v>
      </x:c>
      <x:c r="K4451" s="36" t="str">
        <x:v>Billions of U.S. dollars</x:v>
      </x:c>
    </x:row>
    <x:row r="4452">
      <x:c r="A4452" s="37" t="n">
        <x:v>40969</x:v>
      </x:c>
      <x:c r="B4452" s="36" t="str">
        <x:v>Israel</x:v>
      </x:c>
      <x:c r="C4452" s="36" t="str">
        <x:v>Country or economy</x:v>
      </x:c>
      <x:c r="D4452" s="55" t="n">
        <x:v>22.9</x:v>
      </x:c>
      <x:c r="E4452" s="55" t="n">
        <x:v>5145.1</x:v>
      </x:c>
      <x:c r="F4452" s="39" t="n">
        <x:f>IF(E4452="","",D4452/E4452)</x:f>
        <x:v>0.004450836718431128</x:v>
      </x:c>
      <x:c r="G4452" s="36" t="str">
        <x:v>mfhhis01.csv</x:v>
      </x:c>
      <x:c r="H4452" s="36" t="str">
        <x:v>https://ticdata.treasury.gov/Publish/slt_table5.html</x:v>
      </x:c>
      <x:c r="I4452" s="37" t="n">
        <x:v>46269</x:v>
      </x:c>
      <x:c r="J4452" s="36" t="str">
        <x:v>Monthly, end of period</x:v>
      </x:c>
      <x:c r="K4452" s="36" t="str">
        <x:v>Billions of U.S. dollars</x:v>
      </x:c>
    </x:row>
    <x:row r="4453">
      <x:c r="A4453" s="37" t="n">
        <x:v>40969</x:v>
      </x:c>
      <x:c r="B4453" s="36" t="str">
        <x:v>Italy</x:v>
      </x:c>
      <x:c r="C4453" s="36" t="str">
        <x:v>Country or economy</x:v>
      </x:c>
      <x:c r="D4453" s="55" t="n">
        <x:v>24.1</x:v>
      </x:c>
      <x:c r="E4453" s="55" t="n">
        <x:v>5145.1</x:v>
      </x:c>
      <x:c r="F4453" s="39" t="n">
        <x:f>IF(E4453="","",D4453/E4453)</x:f>
        <x:v>0.004684068336864201</x:v>
      </x:c>
      <x:c r="G4453" s="36" t="str">
        <x:v>mfhhis01.csv</x:v>
      </x:c>
      <x:c r="H4453" s="36" t="str">
        <x:v>https://ticdata.treasury.gov/Publish/slt_table5.html</x:v>
      </x:c>
      <x:c r="I4453" s="37" t="n">
        <x:v>46269</x:v>
      </x:c>
      <x:c r="J4453" s="36" t="str">
        <x:v>Monthly, end of period</x:v>
      </x:c>
      <x:c r="K4453" s="36" t="str">
        <x:v>Billions of U.S. dollars</x:v>
      </x:c>
    </x:row>
    <x:row r="4454">
      <x:c r="A4454" s="37" t="n">
        <x:v>40969</x:v>
      </x:c>
      <x:c r="B4454" s="36" t="str">
        <x:v>Japan</x:v>
      </x:c>
      <x:c r="C4454" s="36" t="str">
        <x:v>Country or economy</x:v>
      </x:c>
      <x:c r="D4454" s="55" t="n">
        <x:v>1080.4</x:v>
      </x:c>
      <x:c r="E4454" s="55" t="n">
        <x:v>5145.1</x:v>
      </x:c>
      <x:c r="F4454" s="39" t="n">
        <x:f>IF(E4454="","",D4454/E4454)</x:f>
        <x:v>0.20998620046257604</x:v>
      </x:c>
      <x:c r="G4454" s="36" t="str">
        <x:v>mfhhis01.csv</x:v>
      </x:c>
      <x:c r="H4454" s="36" t="str">
        <x:v>https://ticdata.treasury.gov/Publish/slt_table5.html</x:v>
      </x:c>
      <x:c r="I4454" s="37" t="n">
        <x:v>46269</x:v>
      </x:c>
      <x:c r="J4454" s="36" t="str">
        <x:v>Monthly, end of period</x:v>
      </x:c>
      <x:c r="K4454" s="36" t="str">
        <x:v>Billions of U.S. dollars</x:v>
      </x:c>
    </x:row>
    <x:row r="4455">
      <x:c r="A4455" s="37" t="n">
        <x:v>40969</x:v>
      </x:c>
      <x:c r="B4455" s="36" t="str">
        <x:v>Kazakhstan</x:v>
      </x:c>
      <x:c r="C4455" s="36" t="str">
        <x:v>Country or economy</x:v>
      </x:c>
      <x:c r="D4455" s="55" t="n">
        <x:v>33.5</x:v>
      </x:c>
      <x:c r="E4455" s="55" t="n">
        <x:v>5145.1</x:v>
      </x:c>
      <x:c r="F4455" s="39" t="n">
        <x:f>IF(E4455="","",D4455/E4455)</x:f>
        <x:v>0.006511049347923266</x:v>
      </x:c>
      <x:c r="G4455" s="36" t="str">
        <x:v>mfhhis01.csv</x:v>
      </x:c>
      <x:c r="H4455" s="36" t="str">
        <x:v>https://ticdata.treasury.gov/Publish/slt_table5.html</x:v>
      </x:c>
      <x:c r="I4455" s="37" t="n">
        <x:v>46269</x:v>
      </x:c>
      <x:c r="J4455" s="36" t="str">
        <x:v>Monthly, end of period</x:v>
      </x:c>
      <x:c r="K4455" s="36" t="str">
        <x:v>Billions of U.S. dollars</x:v>
      </x:c>
    </x:row>
    <x:row r="4456">
      <x:c r="A4456" s="37" t="n">
        <x:v>40969</x:v>
      </x:c>
      <x:c r="B4456" s="36" t="str">
        <x:v>Korea, South</x:v>
      </x:c>
      <x:c r="C4456" s="36" t="str">
        <x:v>Country or economy</x:v>
      </x:c>
      <x:c r="D4456" s="55" t="n">
        <x:v>42.7</x:v>
      </x:c>
      <x:c r="E4456" s="55" t="n">
        <x:v>5145.1</x:v>
      </x:c>
      <x:c r="F4456" s="39" t="n">
        <x:f>IF(E4456="","",D4456/E4456)</x:f>
        <x:v>0.00829915842257682</x:v>
      </x:c>
      <x:c r="G4456" s="36" t="str">
        <x:v>mfhhis01.csv</x:v>
      </x:c>
      <x:c r="H4456" s="36" t="str">
        <x:v>https://ticdata.treasury.gov/Publish/slt_table5.html</x:v>
      </x:c>
      <x:c r="I4456" s="37" t="n">
        <x:v>46269</x:v>
      </x:c>
      <x:c r="J4456" s="36" t="str">
        <x:v>Monthly, end of period</x:v>
      </x:c>
      <x:c r="K4456" s="36" t="str">
        <x:v>Billions of U.S. dollars</x:v>
      </x:c>
    </x:row>
    <x:row r="4457">
      <x:c r="A4457" s="37" t="n">
        <x:v>40969</x:v>
      </x:c>
      <x:c r="B4457" s="36" t="str">
        <x:v>Kuwait</x:v>
      </x:c>
      <x:c r="C4457" s="36" t="str">
        <x:v>Country or economy</x:v>
      </x:c>
      <x:c r="D4457" s="55" t="n">
        <x:v>24</x:v>
      </x:c>
      <x:c r="E4457" s="55" t="n">
        <x:v>5145.1</x:v>
      </x:c>
      <x:c r="F4457" s="39" t="n">
        <x:f>IF(E4457="","",D4457/E4457)</x:f>
        <x:v>0.004664632368661444</x:v>
      </x:c>
      <x:c r="G4457" s="36" t="str">
        <x:v>mfhhis01.csv</x:v>
      </x:c>
      <x:c r="H4457" s="36" t="str">
        <x:v>https://ticdata.treasury.gov/Publish/slt_table5.html</x:v>
      </x:c>
      <x:c r="I4457" s="37" t="n">
        <x:v>46269</x:v>
      </x:c>
      <x:c r="J4457" s="36" t="str">
        <x:v>Monthly, end of period</x:v>
      </x:c>
      <x:c r="K4457" s="36" t="str">
        <x:v>Billions of U.S. dollars</x:v>
      </x:c>
    </x:row>
    <x:row r="4458">
      <x:c r="A4458" s="37" t="n">
        <x:v>40969</x:v>
      </x:c>
      <x:c r="B4458" s="36" t="str">
        <x:v>Luxembourg</x:v>
      </x:c>
      <x:c r="C4458" s="36" t="str">
        <x:v>Country or economy</x:v>
      </x:c>
      <x:c r="D4458" s="55" t="n">
        <x:v>137.5</x:v>
      </x:c>
      <x:c r="E4458" s="55" t="n">
        <x:v>5145.1</x:v>
      </x:c>
      <x:c r="F4458" s="39" t="n">
        <x:f>IF(E4458="","",D4458/E4458)</x:f>
        <x:v>0.026724456278789527</x:v>
      </x:c>
      <x:c r="G4458" s="36" t="str">
        <x:v>mfhhis01.csv</x:v>
      </x:c>
      <x:c r="H4458" s="36" t="str">
        <x:v>https://ticdata.treasury.gov/Publish/slt_table5.html</x:v>
      </x:c>
      <x:c r="I4458" s="37" t="n">
        <x:v>46269</x:v>
      </x:c>
      <x:c r="J4458" s="36" t="str">
        <x:v>Monthly, end of period</x:v>
      </x:c>
      <x:c r="K4458" s="36" t="str">
        <x:v>Billions of U.S. dollars</x:v>
      </x:c>
    </x:row>
    <x:row r="4459">
      <x:c r="A4459" s="37" t="n">
        <x:v>40969</x:v>
      </x:c>
      <x:c r="B4459" s="36" t="str">
        <x:v>Malaysia</x:v>
      </x:c>
      <x:c r="C4459" s="36" t="str">
        <x:v>Country or economy</x:v>
      </x:c>
      <x:c r="D4459" s="55" t="n">
        <x:v>20.5</x:v>
      </x:c>
      <x:c r="E4459" s="55" t="n">
        <x:v>5145.1</x:v>
      </x:c>
      <x:c r="F4459" s="39" t="n">
        <x:f>IF(E4459="","",D4459/E4459)</x:f>
        <x:v>0.0039843734815649835</x:v>
      </x:c>
      <x:c r="G4459" s="36" t="str">
        <x:v>mfhhis01.csv</x:v>
      </x:c>
      <x:c r="H4459" s="36" t="str">
        <x:v>https://ticdata.treasury.gov/Publish/slt_table5.html</x:v>
      </x:c>
      <x:c r="I4459" s="37" t="n">
        <x:v>46269</x:v>
      </x:c>
      <x:c r="J4459" s="36" t="str">
        <x:v>Monthly, end of period</x:v>
      </x:c>
      <x:c r="K4459" s="36" t="str">
        <x:v>Billions of U.S. dollars</x:v>
      </x:c>
    </x:row>
    <x:row r="4460">
      <x:c r="A4460" s="37" t="n">
        <x:v>40969</x:v>
      </x:c>
      <x:c r="B4460" s="36" t="str">
        <x:v>Mexico</x:v>
      </x:c>
      <x:c r="C4460" s="36" t="str">
        <x:v>Country or economy</x:v>
      </x:c>
      <x:c r="D4460" s="55" t="n">
        <x:v>35.9</x:v>
      </x:c>
      <x:c r="E4460" s="55" t="n">
        <x:v>5145.1</x:v>
      </x:c>
      <x:c r="F4460" s="39" t="n">
        <x:f>IF(E4460="","",D4460/E4460)</x:f>
        <x:v>0.00697751258478941</x:v>
      </x:c>
      <x:c r="G4460" s="36" t="str">
        <x:v>mfhhis01.csv</x:v>
      </x:c>
      <x:c r="H4460" s="36" t="str">
        <x:v>https://ticdata.treasury.gov/Publish/slt_table5.html</x:v>
      </x:c>
      <x:c r="I4460" s="37" t="n">
        <x:v>46269</x:v>
      </x:c>
      <x:c r="J4460" s="36" t="str">
        <x:v>Monthly, end of period</x:v>
      </x:c>
      <x:c r="K4460" s="36" t="str">
        <x:v>Billions of U.S. dollars</x:v>
      </x:c>
    </x:row>
    <x:row r="4461">
      <x:c r="A4461" s="37" t="n">
        <x:v>40969</x:v>
      </x:c>
      <x:c r="B4461" s="36" t="str">
        <x:v>Netherlands</x:v>
      </x:c>
      <x:c r="C4461" s="36" t="str">
        <x:v>Country or economy</x:v>
      </x:c>
      <x:c r="D4461" s="55" t="n">
        <x:v>23.4</x:v>
      </x:c>
      <x:c r="E4461" s="55" t="n">
        <x:v>5145.1</x:v>
      </x:c>
      <x:c r="F4461" s="39" t="n">
        <x:f>IF(E4461="","",D4461/E4461)</x:f>
        <x:v>0.004548016559444908</x:v>
      </x:c>
      <x:c r="G4461" s="36" t="str">
        <x:v>mfhhis01.csv</x:v>
      </x:c>
      <x:c r="H4461" s="36" t="str">
        <x:v>https://ticdata.treasury.gov/Publish/slt_table5.html</x:v>
      </x:c>
      <x:c r="I4461" s="37" t="n">
        <x:v>46269</x:v>
      </x:c>
      <x:c r="J4461" s="36" t="str">
        <x:v>Monthly, end of period</x:v>
      </x:c>
      <x:c r="K4461" s="36" t="str">
        <x:v>Billions of U.S. dollars</x:v>
      </x:c>
    </x:row>
    <x:row r="4462">
      <x:c r="A4462" s="37" t="n">
        <x:v>40969</x:v>
      </x:c>
      <x:c r="B4462" s="36" t="str">
        <x:v>Norway</x:v>
      </x:c>
      <x:c r="C4462" s="36" t="str">
        <x:v>Country or economy</x:v>
      </x:c>
      <x:c r="D4462" s="55" t="n">
        <x:v>60.9</x:v>
      </x:c>
      <x:c r="E4462" s="55" t="n">
        <x:v>5145.1</x:v>
      </x:c>
      <x:c r="F4462" s="39" t="n">
        <x:f>IF(E4462="","",D4462/E4462)</x:f>
        <x:v>0.011836504635478416</x:v>
      </x:c>
      <x:c r="G4462" s="36" t="str">
        <x:v>mfhhis01.csv</x:v>
      </x:c>
      <x:c r="H4462" s="36" t="str">
        <x:v>https://ticdata.treasury.gov/Publish/slt_table5.html</x:v>
      </x:c>
      <x:c r="I4462" s="37" t="n">
        <x:v>46269</x:v>
      </x:c>
      <x:c r="J4462" s="36" t="str">
        <x:v>Monthly, end of period</x:v>
      </x:c>
      <x:c r="K4462" s="36" t="str">
        <x:v>Billions of U.S. dollars</x:v>
      </x:c>
    </x:row>
    <x:row r="4463">
      <x:c r="A4463" s="37" t="n">
        <x:v>40969</x:v>
      </x:c>
      <x:c r="B4463" s="36" t="str">
        <x:v>Oman</x:v>
      </x:c>
      <x:c r="C4463" s="36" t="str">
        <x:v>Country or economy</x:v>
      </x:c>
      <x:c r="D4463" s="55" t="n">
        <x:v>18</x:v>
      </x:c>
      <x:c r="E4463" s="55" t="n">
        <x:v>5145.1</x:v>
      </x:c>
      <x:c r="F4463" s="39" t="n">
        <x:f>IF(E4463="","",D4463/E4463)</x:f>
        <x:v>0.0034984742764960835</x:v>
      </x:c>
      <x:c r="G4463" s="36" t="str">
        <x:v>mfhhis01.csv</x:v>
      </x:c>
      <x:c r="H4463" s="36" t="str">
        <x:v>https://ticdata.treasury.gov/Publish/slt_table5.html</x:v>
      </x:c>
      <x:c r="I4463" s="37" t="n">
        <x:v>46269</x:v>
      </x:c>
      <x:c r="J4463" s="36" t="str">
        <x:v>Monthly, end of period</x:v>
      </x:c>
      <x:c r="K4463" s="36" t="str">
        <x:v>Billions of U.S. dollars</x:v>
      </x:c>
    </x:row>
    <x:row r="4464">
      <x:c r="A4464" s="37" t="n">
        <x:v>40969</x:v>
      </x:c>
      <x:c r="B4464" s="36" t="str">
        <x:v>Peru</x:v>
      </x:c>
      <x:c r="C4464" s="36" t="str">
        <x:v>Country or economy</x:v>
      </x:c>
      <x:c r="D4464" s="55" t="n">
        <x:v>10.1</x:v>
      </x:c>
      <x:c r="E4464" s="55" t="n">
        <x:v>5145.1</x:v>
      </x:c>
      <x:c r="F4464" s="39" t="n">
        <x:f>IF(E4464="","",D4464/E4464)</x:f>
        <x:v>0.0019630327884783577</x:v>
      </x:c>
      <x:c r="G4464" s="36" t="str">
        <x:v>mfhhis01.csv</x:v>
      </x:c>
      <x:c r="H4464" s="36" t="str">
        <x:v>https://ticdata.treasury.gov/Publish/slt_table5.html</x:v>
      </x:c>
      <x:c r="I4464" s="37" t="n">
        <x:v>46269</x:v>
      </x:c>
      <x:c r="J4464" s="36" t="str">
        <x:v>Monthly, end of period</x:v>
      </x:c>
      <x:c r="K4464" s="36" t="str">
        <x:v>Billions of U.S. dollars</x:v>
      </x:c>
    </x:row>
    <x:row r="4465">
      <x:c r="A4465" s="37" t="n">
        <x:v>40969</x:v>
      </x:c>
      <x:c r="B4465" s="36" t="str">
        <x:v>Philippines</x:v>
      </x:c>
      <x:c r="C4465" s="36" t="str">
        <x:v>Country or economy</x:v>
      </x:c>
      <x:c r="D4465" s="55" t="n">
        <x:v>37.1</x:v>
      </x:c>
      <x:c r="E4465" s="55" t="n">
        <x:v>5145.1</x:v>
      </x:c>
      <x:c r="F4465" s="39" t="n">
        <x:f>IF(E4465="","",D4465/E4465)</x:f>
        <x:v>0.007210744203222483</x:v>
      </x:c>
      <x:c r="G4465" s="36" t="str">
        <x:v>mfhhis01.csv</x:v>
      </x:c>
      <x:c r="H4465" s="36" t="str">
        <x:v>https://ticdata.treasury.gov/Publish/slt_table5.html</x:v>
      </x:c>
      <x:c r="I4465" s="37" t="n">
        <x:v>46269</x:v>
      </x:c>
      <x:c r="J4465" s="36" t="str">
        <x:v>Monthly, end of period</x:v>
      </x:c>
      <x:c r="K4465" s="36" t="str">
        <x:v>Billions of U.S. dollars</x:v>
      </x:c>
    </x:row>
    <x:row r="4466">
      <x:c r="A4466" s="37" t="n">
        <x:v>40969</x:v>
      </x:c>
      <x:c r="B4466" s="36" t="str">
        <x:v>Poland</x:v>
      </x:c>
      <x:c r="C4466" s="36" t="str">
        <x:v>Country or economy</x:v>
      </x:c>
      <x:c r="D4466" s="55" t="n">
        <x:v>27.5</x:v>
      </x:c>
      <x:c r="E4466" s="55" t="n">
        <x:v>5145.1</x:v>
      </x:c>
      <x:c r="F4466" s="39" t="n">
        <x:f>IF(E4466="","",D4466/E4466)</x:f>
        <x:v>0.005344891255757905</x:v>
      </x:c>
      <x:c r="G4466" s="36" t="str">
        <x:v>mfhhis01.csv</x:v>
      </x:c>
      <x:c r="H4466" s="36" t="str">
        <x:v>https://ticdata.treasury.gov/Publish/slt_table5.html</x:v>
      </x:c>
      <x:c r="I4466" s="37" t="n">
        <x:v>46269</x:v>
      </x:c>
      <x:c r="J4466" s="36" t="str">
        <x:v>Monthly, end of period</x:v>
      </x:c>
      <x:c r="K4466" s="36" t="str">
        <x:v>Billions of U.S. dollars</x:v>
      </x:c>
    </x:row>
    <x:row r="4467">
      <x:c r="A4467" s="37" t="n">
        <x:v>40969</x:v>
      </x:c>
      <x:c r="B4467" s="36" t="str">
        <x:v>Russia</x:v>
      </x:c>
      <x:c r="C4467" s="36" t="str">
        <x:v>Country or economy</x:v>
      </x:c>
      <x:c r="D4467" s="55" t="n">
        <x:v>151.1</x:v>
      </x:c>
      <x:c r="E4467" s="55" t="n">
        <x:v>5145.1</x:v>
      </x:c>
      <x:c r="F4467" s="39" t="n">
        <x:f>IF(E4467="","",D4467/E4467)</x:f>
        <x:v>0.029367747954364344</x:v>
      </x:c>
      <x:c r="G4467" s="36" t="str">
        <x:v>mfhhis01.csv</x:v>
      </x:c>
      <x:c r="H4467" s="36" t="str">
        <x:v>https://ticdata.treasury.gov/Publish/slt_table5.html</x:v>
      </x:c>
      <x:c r="I4467" s="37" t="n">
        <x:v>46269</x:v>
      </x:c>
      <x:c r="J4467" s="36" t="str">
        <x:v>Monthly, end of period</x:v>
      </x:c>
      <x:c r="K4467" s="36" t="str">
        <x:v>Billions of U.S. dollars</x:v>
      </x:c>
    </x:row>
    <x:row r="4468">
      <x:c r="A4468" s="37" t="n">
        <x:v>40969</x:v>
      </x:c>
      <x:c r="B4468" s="36" t="str">
        <x:v>Saudi Arabia</x:v>
      </x:c>
      <x:c r="C4468" s="36" t="str">
        <x:v>Country or economy</x:v>
      </x:c>
      <x:c r="D4468" s="55" t="n">
        <x:v>78.2</x:v>
      </x:c>
      <x:c r="E4468" s="55" t="n">
        <x:v>5145.1</x:v>
      </x:c>
      <x:c r="F4468" s="39" t="n">
        <x:f>IF(E4468="","",D4468/E4468)</x:f>
        <x:v>0.015198927134555206</x:v>
      </x:c>
      <x:c r="G4468" s="36" t="str">
        <x:v>mfhhis01.csv</x:v>
      </x:c>
      <x:c r="H4468" s="36" t="str">
        <x:v>https://ticdata.treasury.gov/Publish/slt_table5.html</x:v>
      </x:c>
      <x:c r="I4468" s="37" t="n">
        <x:v>46269</x:v>
      </x:c>
      <x:c r="J4468" s="36" t="str">
        <x:v>Monthly, end of period</x:v>
      </x:c>
      <x:c r="K4468" s="36" t="str">
        <x:v>Billions of U.S. dollars</x:v>
      </x:c>
    </x:row>
    <x:row r="4469">
      <x:c r="A4469" s="37" t="n">
        <x:v>40969</x:v>
      </x:c>
      <x:c r="B4469" s="36" t="str">
        <x:v>Singapore</x:v>
      </x:c>
      <x:c r="C4469" s="36" t="str">
        <x:v>Country or economy</x:v>
      </x:c>
      <x:c r="D4469" s="55" t="n">
        <x:v>85.2</x:v>
      </x:c>
      <x:c r="E4469" s="55" t="n">
        <x:v>5145.1</x:v>
      </x:c>
      <x:c r="F4469" s="39" t="n">
        <x:f>IF(E4469="","",D4469/E4469)</x:f>
        <x:v>0.01655944490874813</x:v>
      </x:c>
      <x:c r="G4469" s="36" t="str">
        <x:v>mfhhis01.csv</x:v>
      </x:c>
      <x:c r="H4469" s="36" t="str">
        <x:v>https://ticdata.treasury.gov/Publish/slt_table5.html</x:v>
      </x:c>
      <x:c r="I4469" s="37" t="n">
        <x:v>46269</x:v>
      </x:c>
      <x:c r="J4469" s="36" t="str">
        <x:v>Monthly, end of period</x:v>
      </x:c>
      <x:c r="K4469" s="36" t="str">
        <x:v>Billions of U.S. dollars</x:v>
      </x:c>
    </x:row>
    <x:row r="4470">
      <x:c r="A4470" s="37" t="n">
        <x:v>40969</x:v>
      </x:c>
      <x:c r="B4470" s="36" t="str">
        <x:v>South Africa</x:v>
      </x:c>
      <x:c r="C4470" s="36" t="str">
        <x:v>Country or economy</x:v>
      </x:c>
      <x:c r="D4470" s="55" t="n">
        <x:v>12.2</x:v>
      </x:c>
      <x:c r="E4470" s="55" t="n">
        <x:v>5145.1</x:v>
      </x:c>
      <x:c r="F4470" s="39" t="n">
        <x:f>IF(E4470="","",D4470/E4470)</x:f>
        <x:v>0.002371188120736234</x:v>
      </x:c>
      <x:c r="G4470" s="36" t="str">
        <x:v>mfhhis01.csv</x:v>
      </x:c>
      <x:c r="H4470" s="36" t="str">
        <x:v>https://ticdata.treasury.gov/Publish/slt_table5.html</x:v>
      </x:c>
      <x:c r="I4470" s="37" t="n">
        <x:v>46269</x:v>
      </x:c>
      <x:c r="J4470" s="36" t="str">
        <x:v>Monthly, end of period</x:v>
      </x:c>
      <x:c r="K4470" s="36" t="str">
        <x:v>Billions of U.S. dollars</x:v>
      </x:c>
    </x:row>
    <x:row r="4471">
      <x:c r="A4471" s="37" t="n">
        <x:v>40969</x:v>
      </x:c>
      <x:c r="B4471" s="36" t="str">
        <x:v>Spain</x:v>
      </x:c>
      <x:c r="C4471" s="36" t="str">
        <x:v>Country or economy</x:v>
      </x:c>
      <x:c r="D4471" s="55" t="n">
        <x:v>21.1</x:v>
      </x:c>
      <x:c r="E4471" s="55" t="n">
        <x:v>5145.1</x:v>
      </x:c>
      <x:c r="F4471" s="39" t="n">
        <x:f>IF(E4471="","",D4471/E4471)</x:f>
        <x:v>0.004100989290781521</x:v>
      </x:c>
      <x:c r="G4471" s="36" t="str">
        <x:v>mfhhis01.csv</x:v>
      </x:c>
      <x:c r="H4471" s="36" t="str">
        <x:v>https://ticdata.treasury.gov/Publish/slt_table5.html</x:v>
      </x:c>
      <x:c r="I4471" s="37" t="n">
        <x:v>46269</x:v>
      </x:c>
      <x:c r="J4471" s="36" t="str">
        <x:v>Monthly, end of period</x:v>
      </x:c>
      <x:c r="K4471" s="36" t="str">
        <x:v>Billions of U.S. dollars</x:v>
      </x:c>
    </x:row>
    <x:row r="4472">
      <x:c r="A4472" s="37" t="n">
        <x:v>40969</x:v>
      </x:c>
      <x:c r="B4472" s="36" t="str">
        <x:v>Sweden</x:v>
      </x:c>
      <x:c r="C4472" s="36" t="str">
        <x:v>Country or economy</x:v>
      </x:c>
      <x:c r="D4472" s="55" t="n">
        <x:v>27.6</x:v>
      </x:c>
      <x:c r="E4472" s="55" t="n">
        <x:v>5145.1</x:v>
      </x:c>
      <x:c r="F4472" s="39" t="n">
        <x:f>IF(E4472="","",D4472/E4472)</x:f>
        <x:v>0.005364327223960661</x:v>
      </x:c>
      <x:c r="G4472" s="36" t="str">
        <x:v>mfhhis01.csv</x:v>
      </x:c>
      <x:c r="H4472" s="36" t="str">
        <x:v>https://ticdata.treasury.gov/Publish/slt_table5.html</x:v>
      </x:c>
      <x:c r="I4472" s="37" t="n">
        <x:v>46269</x:v>
      </x:c>
      <x:c r="J4472" s="36" t="str">
        <x:v>Monthly, end of period</x:v>
      </x:c>
      <x:c r="K4472" s="36" t="str">
        <x:v>Billions of U.S. dollars</x:v>
      </x:c>
    </x:row>
    <x:row r="4473">
      <x:c r="A4473" s="37" t="n">
        <x:v>40969</x:v>
      </x:c>
      <x:c r="B4473" s="36" t="str">
        <x:v>Switzerland</x:v>
      </x:c>
      <x:c r="C4473" s="36" t="str">
        <x:v>Country or economy</x:v>
      </x:c>
      <x:c r="D4473" s="55" t="n">
        <x:v>150.4</x:v>
      </x:c>
      <x:c r="E4473" s="55" t="n">
        <x:v>5145.1</x:v>
      </x:c>
      <x:c r="F4473" s="39" t="n">
        <x:f>IF(E4473="","",D4473/E4473)</x:f>
        <x:v>0.029231696176945054</x:v>
      </x:c>
      <x:c r="G4473" s="36" t="str">
        <x:v>mfhhis01.csv</x:v>
      </x:c>
      <x:c r="H4473" s="36" t="str">
        <x:v>https://ticdata.treasury.gov/Publish/slt_table5.html</x:v>
      </x:c>
      <x:c r="I4473" s="37" t="n">
        <x:v>46269</x:v>
      </x:c>
      <x:c r="J4473" s="36" t="str">
        <x:v>Monthly, end of period</x:v>
      </x:c>
      <x:c r="K4473" s="36" t="str">
        <x:v>Billions of U.S. dollars</x:v>
      </x:c>
    </x:row>
    <x:row r="4474">
      <x:c r="A4474" s="37" t="n">
        <x:v>40969</x:v>
      </x:c>
      <x:c r="B4474" s="36" t="str">
        <x:v>Taiwan</x:v>
      </x:c>
      <x:c r="C4474" s="36" t="str">
        <x:v>Country or economy</x:v>
      </x:c>
      <x:c r="D4474" s="55" t="n">
        <x:v>190.1</x:v>
      </x:c>
      <x:c r="E4474" s="55" t="n">
        <x:v>5145.1</x:v>
      </x:c>
      <x:c r="F4474" s="39" t="n">
        <x:f>IF(E4474="","",D4474/E4474)</x:f>
        <x:v>0.03694777555343919</x:v>
      </x:c>
      <x:c r="G4474" s="36" t="str">
        <x:v>mfhhis01.csv</x:v>
      </x:c>
      <x:c r="H4474" s="36" t="str">
        <x:v>https://ticdata.treasury.gov/Publish/slt_table5.html</x:v>
      </x:c>
      <x:c r="I4474" s="37" t="n">
        <x:v>46269</x:v>
      </x:c>
      <x:c r="J4474" s="36" t="str">
        <x:v>Monthly, end of period</x:v>
      </x:c>
      <x:c r="K4474" s="36" t="str">
        <x:v>Billions of U.S. dollars</x:v>
      </x:c>
    </x:row>
    <x:row r="4475">
      <x:c r="A4475" s="37" t="n">
        <x:v>40969</x:v>
      </x:c>
      <x:c r="B4475" s="36" t="str">
        <x:v>Thailand</x:v>
      </x:c>
      <x:c r="C4475" s="36" t="str">
        <x:v>Country or economy</x:v>
      </x:c>
      <x:c r="D4475" s="55" t="n">
        <x:v>54.7</x:v>
      </x:c>
      <x:c r="E4475" s="55" t="n">
        <x:v>5145.1</x:v>
      </x:c>
      <x:c r="F4475" s="39" t="n">
        <x:f>IF(E4475="","",D4475/E4475)</x:f>
        <x:v>0.010631474606907543</x:v>
      </x:c>
      <x:c r="G4475" s="36" t="str">
        <x:v>mfhhis01.csv</x:v>
      </x:c>
      <x:c r="H4475" s="36" t="str">
        <x:v>https://ticdata.treasury.gov/Publish/slt_table5.html</x:v>
      </x:c>
      <x:c r="I4475" s="37" t="n">
        <x:v>46269</x:v>
      </x:c>
      <x:c r="J4475" s="36" t="str">
        <x:v>Monthly, end of period</x:v>
      </x:c>
      <x:c r="K4475" s="36" t="str">
        <x:v>Billions of U.S. dollars</x:v>
      </x:c>
    </x:row>
    <x:row r="4476">
      <x:c r="A4476" s="37" t="n">
        <x:v>40969</x:v>
      </x:c>
      <x:c r="B4476" s="36" t="str">
        <x:v>Turkey</x:v>
      </x:c>
      <x:c r="C4476" s="36" t="str">
        <x:v>Country or economy</x:v>
      </x:c>
      <x:c r="D4476" s="55" t="n">
        <x:v>30.4</x:v>
      </x:c>
      <x:c r="E4476" s="55" t="n">
        <x:v>5145.1</x:v>
      </x:c>
      <x:c r="F4476" s="39" t="n">
        <x:f>IF(E4476="","",D4476/E4476)</x:f>
        <x:v>0.005908534333637829</x:v>
      </x:c>
      <x:c r="G4476" s="36" t="str">
        <x:v>mfhhis01.csv</x:v>
      </x:c>
      <x:c r="H4476" s="36" t="str">
        <x:v>https://ticdata.treasury.gov/Publish/slt_table5.html</x:v>
      </x:c>
      <x:c r="I4476" s="37" t="n">
        <x:v>46269</x:v>
      </x:c>
      <x:c r="J4476" s="36" t="str">
        <x:v>Monthly, end of period</x:v>
      </x:c>
      <x:c r="K4476" s="36" t="str">
        <x:v>Billions of U.S. dollars</x:v>
      </x:c>
    </x:row>
    <x:row r="4477">
      <x:c r="A4477" s="37" t="n">
        <x:v>40969</x:v>
      </x:c>
      <x:c r="B4477" s="36" t="str">
        <x:v>United Arab Emirates</x:v>
      </x:c>
      <x:c r="C4477" s="36" t="str">
        <x:v>Country or economy</x:v>
      </x:c>
      <x:c r="D4477" s="55" t="n">
        <x:v>50</x:v>
      </x:c>
      <x:c r="E4477" s="55" t="n">
        <x:v>5145.1</x:v>
      </x:c>
      <x:c r="F4477" s="39" t="n">
        <x:f>IF(E4477="","",D4477/E4477)</x:f>
        <x:v>0.009717984101378009</x:v>
      </x:c>
      <x:c r="G4477" s="36" t="str">
        <x:v>mfhhis01.csv</x:v>
      </x:c>
      <x:c r="H4477" s="36" t="str">
        <x:v>https://ticdata.treasury.gov/Publish/slt_table5.html</x:v>
      </x:c>
      <x:c r="I4477" s="37" t="n">
        <x:v>46269</x:v>
      </x:c>
      <x:c r="J4477" s="36" t="str">
        <x:v>Monthly, end of period</x:v>
      </x:c>
      <x:c r="K4477" s="36" t="str">
        <x:v>Billions of U.S. dollars</x:v>
      </x:c>
    </x:row>
    <x:row r="4478">
      <x:c r="A4478" s="37" t="n">
        <x:v>40969</x:v>
      </x:c>
      <x:c r="B4478" s="36" t="str">
        <x:v>United Kingdom</x:v>
      </x:c>
      <x:c r="C4478" s="36" t="str">
        <x:v>Country or economy</x:v>
      </x:c>
      <x:c r="D4478" s="55" t="n">
        <x:v>118.6</x:v>
      </x:c>
      <x:c r="E4478" s="55" t="n">
        <x:v>5145.1</x:v>
      </x:c>
      <x:c r="F4478" s="39" t="n">
        <x:f>IF(E4478="","",D4478/E4478)</x:f>
        <x:v>0.023051058288468637</x:v>
      </x:c>
      <x:c r="G4478" s="36" t="str">
        <x:v>mfhhis01.csv</x:v>
      </x:c>
      <x:c r="H4478" s="36" t="str">
        <x:v>https://ticdata.treasury.gov/Publish/slt_table5.html</x:v>
      </x:c>
      <x:c r="I4478" s="37" t="n">
        <x:v>46269</x:v>
      </x:c>
      <x:c r="J4478" s="36" t="str">
        <x:v>Monthly, end of period</x:v>
      </x:c>
      <x:c r="K4478" s="36" t="str">
        <x:v>Billions of U.S. dollars</x:v>
      </x:c>
    </x:row>
    <x:row r="4479">
      <x:c r="A4479" s="37" t="n">
        <x:v>41000</x:v>
      </x:c>
      <x:c r="B4479" s="36" t="str">
        <x:v>All Other</x:v>
      </x:c>
      <x:c r="C4479" s="36" t="str">
        <x:v>Aggregate</x:v>
      </x:c>
      <x:c r="D4479" s="55" t="n">
        <x:v>251.7</x:v>
      </x:c>
      <x:c r="E4479" s="55" t="n">
        <x:v>5214.5</x:v>
      </x:c>
      <x:c r="F4479" s="39" t="n">
        <x:f>IF(E4479="","",D4479/E4479)</x:f>
        <x:v>0.04826924920893662</x:v>
      </x:c>
      <x:c r="G4479" s="36" t="str">
        <x:v>mfhhis01.csv</x:v>
      </x:c>
      <x:c r="H4479" s="36" t="str">
        <x:v>https://ticdata.treasury.gov/Publish/slt_table5.html</x:v>
      </x:c>
      <x:c r="I4479" s="37" t="n">
        <x:v>46269</x:v>
      </x:c>
      <x:c r="J4479" s="36" t="str">
        <x:v>Monthly, end of period</x:v>
      </x:c>
      <x:c r="K4479" s="36" t="str">
        <x:v>Billions of U.S. dollars</x:v>
      </x:c>
    </x:row>
    <x:row r="4480">
      <x:c r="A4480" s="37" t="n">
        <x:v>41000</x:v>
      </x:c>
      <x:c r="B4480" s="36" t="str">
        <x:v>Australia</x:v>
      </x:c>
      <x:c r="C4480" s="36" t="str">
        <x:v>Country or economy</x:v>
      </x:c>
      <x:c r="D4480" s="55" t="n">
        <x:v>25.8</x:v>
      </x:c>
      <x:c r="E4480" s="55" t="n">
        <x:v>5214.5</x:v>
      </x:c>
      <x:c r="F4480" s="39" t="n">
        <x:f>IF(E4480="","",D4480/E4480)</x:f>
        <x:v>0.004947741873621632</x:v>
      </x:c>
      <x:c r="G4480" s="36" t="str">
        <x:v>mfhhis01.csv</x:v>
      </x:c>
      <x:c r="H4480" s="36" t="str">
        <x:v>https://ticdata.treasury.gov/Publish/slt_table5.html</x:v>
      </x:c>
      <x:c r="I4480" s="37" t="n">
        <x:v>46269</x:v>
      </x:c>
      <x:c r="J4480" s="36" t="str">
        <x:v>Monthly, end of period</x:v>
      </x:c>
      <x:c r="K4480" s="36" t="str">
        <x:v>Billions of U.S. dollars</x:v>
      </x:c>
    </x:row>
    <x:row r="4481">
      <x:c r="A4481" s="37" t="n">
        <x:v>41000</x:v>
      </x:c>
      <x:c r="B4481" s="36" t="str">
        <x:v>Belgium</x:v>
      </x:c>
      <x:c r="C4481" s="36" t="str">
        <x:v>Country or economy</x:v>
      </x:c>
      <x:c r="D4481" s="55" t="n">
        <x:v>132.1</x:v>
      </x:c>
      <x:c r="E4481" s="55" t="n">
        <x:v>5214.5</x:v>
      </x:c>
      <x:c r="F4481" s="39" t="n">
        <x:f>IF(E4481="","",D4481/E4481)</x:f>
        <x:v>0.025333205484706106</x:v>
      </x:c>
      <x:c r="G4481" s="36" t="str">
        <x:v>mfhhis01.csv</x:v>
      </x:c>
      <x:c r="H4481" s="36" t="str">
        <x:v>https://ticdata.treasury.gov/Publish/slt_table5.html</x:v>
      </x:c>
      <x:c r="I4481" s="37" t="n">
        <x:v>46269</x:v>
      </x:c>
      <x:c r="J4481" s="36" t="str">
        <x:v>Monthly, end of period</x:v>
      </x:c>
      <x:c r="K4481" s="36" t="str">
        <x:v>Billions of U.S. dollars</x:v>
      </x:c>
    </x:row>
    <x:row r="4482">
      <x:c r="A4482" s="37" t="n">
        <x:v>41000</x:v>
      </x:c>
      <x:c r="B4482" s="36" t="str">
        <x:v>Bermuda</x:v>
      </x:c>
      <x:c r="C4482" s="36" t="str">
        <x:v>Country or economy</x:v>
      </x:c>
      <x:c r="D4482" s="55" t="n">
        <x:v>83.3</x:v>
      </x:c>
      <x:c r="E4482" s="55" t="n">
        <x:v>5214.5</x:v>
      </x:c>
      <x:c r="F4482" s="39" t="n">
        <x:f>IF(E4482="","",D4482/E4482)</x:f>
        <x:v>0.01597468597180938</x:v>
      </x:c>
      <x:c r="G4482" s="36" t="str">
        <x:v>mfhhis01.csv</x:v>
      </x:c>
      <x:c r="H4482" s="36" t="str">
        <x:v>https://ticdata.treasury.gov/Publish/slt_table5.html</x:v>
      </x:c>
      <x:c r="I4482" s="37" t="n">
        <x:v>46269</x:v>
      </x:c>
      <x:c r="J4482" s="36" t="str">
        <x:v>Monthly, end of period</x:v>
      </x:c>
      <x:c r="K4482" s="36" t="str">
        <x:v>Billions of U.S. dollars</x:v>
      </x:c>
    </x:row>
    <x:row r="4483">
      <x:c r="A4483" s="37" t="n">
        <x:v>41000</x:v>
      </x:c>
      <x:c r="B4483" s="36" t="str">
        <x:v>Brazil</x:v>
      </x:c>
      <x:c r="C4483" s="36" t="str">
        <x:v>Country or economy</x:v>
      </x:c>
      <x:c r="D4483" s="55" t="n">
        <x:v>245.9</x:v>
      </x:c>
      <x:c r="E4483" s="55" t="n">
        <x:v>5214.5</x:v>
      </x:c>
      <x:c r="F4483" s="39" t="n">
        <x:f>IF(E4483="","",D4483/E4483)</x:f>
        <x:v>0.047156966152075944</x:v>
      </x:c>
      <x:c r="G4483" s="36" t="str">
        <x:v>mfhhis01.csv</x:v>
      </x:c>
      <x:c r="H4483" s="36" t="str">
        <x:v>https://ticdata.treasury.gov/Publish/slt_table5.html</x:v>
      </x:c>
      <x:c r="I4483" s="37" t="n">
        <x:v>46269</x:v>
      </x:c>
      <x:c r="J4483" s="36" t="str">
        <x:v>Monthly, end of period</x:v>
      </x:c>
      <x:c r="K4483" s="36" t="str">
        <x:v>Billions of U.S. dollars</x:v>
      </x:c>
    </x:row>
    <x:row r="4484">
      <x:c r="A4484" s="37" t="n">
        <x:v>41000</x:v>
      </x:c>
      <x:c r="B4484" s="36" t="str">
        <x:v>Canada</x:v>
      </x:c>
      <x:c r="C4484" s="36" t="str">
        <x:v>Country or economy</x:v>
      </x:c>
      <x:c r="D4484" s="55" t="n">
        <x:v>64</x:v>
      </x:c>
      <x:c r="E4484" s="55" t="n">
        <x:v>5214.5</x:v>
      </x:c>
      <x:c r="F4484" s="39" t="n">
        <x:f>IF(E4484="","",D4484/E4484)</x:f>
        <x:v>0.012273468213635057</x:v>
      </x:c>
      <x:c r="G4484" s="36" t="str">
        <x:v>mfhhis01.csv</x:v>
      </x:c>
      <x:c r="H4484" s="36" t="str">
        <x:v>https://ticdata.treasury.gov/Publish/slt_table5.html</x:v>
      </x:c>
      <x:c r="I4484" s="37" t="n">
        <x:v>46269</x:v>
      </x:c>
      <x:c r="J4484" s="36" t="str">
        <x:v>Monthly, end of period</x:v>
      </x:c>
      <x:c r="K4484" s="36" t="str">
        <x:v>Billions of U.S. dollars</x:v>
      </x:c>
    </x:row>
    <x:row r="4485">
      <x:c r="A4485" s="37" t="n">
        <x:v>41000</x:v>
      </x:c>
      <x:c r="B4485" s="36" t="str">
        <x:v>Cayman Islands</x:v>
      </x:c>
      <x:c r="C4485" s="36" t="str">
        <x:v>Country or economy</x:v>
      </x:c>
      <x:c r="D4485" s="55" t="n">
        <x:v>123.3</x:v>
      </x:c>
      <x:c r="E4485" s="55" t="n">
        <x:v>5214.5</x:v>
      </x:c>
      <x:c r="F4485" s="39" t="n">
        <x:f>IF(E4485="","",D4485/E4485)</x:f>
        <x:v>0.023645603605331286</x:v>
      </x:c>
      <x:c r="G4485" s="36" t="str">
        <x:v>mfhhis01.csv</x:v>
      </x:c>
      <x:c r="H4485" s="36" t="str">
        <x:v>https://ticdata.treasury.gov/Publish/slt_table5.html</x:v>
      </x:c>
      <x:c r="I4485" s="37" t="n">
        <x:v>46269</x:v>
      </x:c>
      <x:c r="J4485" s="36" t="str">
        <x:v>Monthly, end of period</x:v>
      </x:c>
      <x:c r="K4485" s="36" t="str">
        <x:v>Billions of U.S. dollars</x:v>
      </x:c>
    </x:row>
    <x:row r="4486">
      <x:c r="A4486" s="37" t="n">
        <x:v>41000</x:v>
      </x:c>
      <x:c r="B4486" s="36" t="str">
        <x:v>Chile</x:v>
      </x:c>
      <x:c r="C4486" s="36" t="str">
        <x:v>Country or economy</x:v>
      </x:c>
      <x:c r="D4486" s="55" t="n">
        <x:v>24.5</x:v>
      </x:c>
      <x:c r="E4486" s="55" t="n">
        <x:v>5214.5</x:v>
      </x:c>
      <x:c r="F4486" s="39" t="n">
        <x:f>IF(E4486="","",D4486/E4486)</x:f>
        <x:v>0.00469843705053217</x:v>
      </x:c>
      <x:c r="G4486" s="36" t="str">
        <x:v>mfhhis01.csv</x:v>
      </x:c>
      <x:c r="H4486" s="36" t="str">
        <x:v>https://ticdata.treasury.gov/Publish/slt_table5.html</x:v>
      </x:c>
      <x:c r="I4486" s="37" t="n">
        <x:v>46269</x:v>
      </x:c>
      <x:c r="J4486" s="36" t="str">
        <x:v>Monthly, end of period</x:v>
      </x:c>
      <x:c r="K4486" s="36" t="str">
        <x:v>Billions of U.S. dollars</x:v>
      </x:c>
    </x:row>
    <x:row r="4487">
      <x:c r="A4487" s="37" t="n">
        <x:v>41000</x:v>
      </x:c>
      <x:c r="B4487" s="36" t="str">
        <x:v>China, Mainland</x:v>
      </x:c>
      <x:c r="C4487" s="36" t="str">
        <x:v>Country or economy</x:v>
      </x:c>
      <x:c r="D4487" s="55" t="n">
        <x:v>1164.4</x:v>
      </x:c>
      <x:c r="E4487" s="55" t="n">
        <x:v>5214.5</x:v>
      </x:c>
      <x:c r="F4487" s="39" t="n">
        <x:f>IF(E4487="","",D4487/E4487)</x:f>
        <x:v>0.22330041231182282</x:v>
      </x:c>
      <x:c r="G4487" s="36" t="str">
        <x:v>mfhhis01.csv</x:v>
      </x:c>
      <x:c r="H4487" s="36" t="str">
        <x:v>https://ticdata.treasury.gov/Publish/slt_table5.html</x:v>
      </x:c>
      <x:c r="I4487" s="37" t="n">
        <x:v>46269</x:v>
      </x:c>
      <x:c r="J4487" s="36" t="str">
        <x:v>Monthly, end of period</x:v>
      </x:c>
      <x:c r="K4487" s="36" t="str">
        <x:v>Billions of U.S. dollars</x:v>
      </x:c>
    </x:row>
    <x:row r="4488">
      <x:c r="A4488" s="37" t="n">
        <x:v>41000</x:v>
      </x:c>
      <x:c r="B4488" s="36" t="str">
        <x:v>Colombia</x:v>
      </x:c>
      <x:c r="C4488" s="36" t="str">
        <x:v>Country or economy</x:v>
      </x:c>
      <x:c r="D4488" s="55" t="n">
        <x:v>26.9</x:v>
      </x:c>
      <x:c r="E4488" s="55" t="n">
        <x:v>5214.5</x:v>
      </x:c>
      <x:c r="F4488" s="39" t="n">
        <x:f>IF(E4488="","",D4488/E4488)</x:f>
        <x:v>0.005158692108543484</x:v>
      </x:c>
      <x:c r="G4488" s="36" t="str">
        <x:v>mfhhis01.csv</x:v>
      </x:c>
      <x:c r="H4488" s="36" t="str">
        <x:v>https://ticdata.treasury.gov/Publish/slt_table5.html</x:v>
      </x:c>
      <x:c r="I4488" s="37" t="n">
        <x:v>46269</x:v>
      </x:c>
      <x:c r="J4488" s="36" t="str">
        <x:v>Monthly, end of period</x:v>
      </x:c>
      <x:c r="K4488" s="36" t="str">
        <x:v>Billions of U.S. dollars</x:v>
      </x:c>
    </x:row>
    <x:row r="4489">
      <x:c r="A4489" s="37" t="n">
        <x:v>41000</x:v>
      </x:c>
      <x:c r="B4489" s="36" t="str">
        <x:v>Denmark</x:v>
      </x:c>
      <x:c r="C4489" s="36" t="str">
        <x:v>Country or economy</x:v>
      </x:c>
      <x:c r="D4489" s="55" t="n">
        <x:v>14.6</x:v>
      </x:c>
      <x:c r="E4489" s="55" t="n">
        <x:v>5214.5</x:v>
      </x:c>
      <x:c r="F4489" s="39" t="n">
        <x:f>IF(E4489="","",D4489/E4489)</x:f>
        <x:v>0.002799884936235497</x:v>
      </x:c>
      <x:c r="G4489" s="36" t="str">
        <x:v>mfhhis01.csv</x:v>
      </x:c>
      <x:c r="H4489" s="36" t="str">
        <x:v>https://ticdata.treasury.gov/Publish/slt_table5.html</x:v>
      </x:c>
      <x:c r="I4489" s="37" t="n">
        <x:v>46269</x:v>
      </x:c>
      <x:c r="J4489" s="36" t="str">
        <x:v>Monthly, end of period</x:v>
      </x:c>
      <x:c r="K4489" s="36" t="str">
        <x:v>Billions of U.S. dollars</x:v>
      </x:c>
    </x:row>
    <x:row r="4490">
      <x:c r="A4490" s="37" t="n">
        <x:v>41000</x:v>
      </x:c>
      <x:c r="B4490" s="36" t="str">
        <x:v>Foreign official</x:v>
      </x:c>
      <x:c r="C4490" s="36" t="str">
        <x:v>Aggregate</x:v>
      </x:c>
      <x:c r="D4490" s="55" t="n">
        <x:v>3783.4</x:v>
      </x:c>
      <x:c r="E4490" s="55" t="n">
        <x:v>5214.5</x:v>
      </x:c>
      <x:c r="F4490" s="39" t="n">
        <x:f>IF(E4490="","",D4490/E4490)</x:f>
        <x:v>0.7255537443666699</x:v>
      </x:c>
      <x:c r="G4490" s="36" t="str">
        <x:v>mfhhis01.csv</x:v>
      </x:c>
      <x:c r="H4490" s="36" t="str">
        <x:v>https://ticdata.treasury.gov/Publish/slt_table5.html</x:v>
      </x:c>
      <x:c r="I4490" s="37" t="n">
        <x:v>46269</x:v>
      </x:c>
      <x:c r="J4490" s="36" t="str">
        <x:v>Monthly, end of period</x:v>
      </x:c>
      <x:c r="K4490" s="36" t="str">
        <x:v>Billions of U.S. dollars</x:v>
      </x:c>
    </x:row>
    <x:row r="4491">
      <x:c r="A4491" s="37" t="n">
        <x:v>41000</x:v>
      </x:c>
      <x:c r="B4491" s="36" t="str">
        <x:v>Foreign official Treasury bills</x:v>
      </x:c>
      <x:c r="C4491" s="36" t="str">
        <x:v>Aggregate</x:v>
      </x:c>
      <x:c r="D4491" s="55" t="n">
        <x:v>347.9</x:v>
      </x:c>
      <x:c r="E4491" s="55" t="n">
        <x:v>5214.5</x:v>
      </x:c>
      <x:c r="F4491" s="39" t="n">
        <x:f>IF(E4491="","",D4491/E4491)</x:f>
        <x:v>0.0667178061175568</x:v>
      </x:c>
      <x:c r="G4491" s="36" t="str">
        <x:v>mfhhis01.csv</x:v>
      </x:c>
      <x:c r="H4491" s="36" t="str">
        <x:v>https://ticdata.treasury.gov/Publish/slt_table5.html</x:v>
      </x:c>
      <x:c r="I4491" s="37" t="n">
        <x:v>46269</x:v>
      </x:c>
      <x:c r="J4491" s="36" t="str">
        <x:v>Monthly, end of period</x:v>
      </x:c>
      <x:c r="K4491" s="36" t="str">
        <x:v>Billions of U.S. dollars</x:v>
      </x:c>
    </x:row>
    <x:row r="4492">
      <x:c r="A4492" s="37" t="n">
        <x:v>41000</x:v>
      </x:c>
      <x:c r="B4492" s="36" t="str">
        <x:v>Foreign official Treasury bonds and notes</x:v>
      </x:c>
      <x:c r="C4492" s="36" t="str">
        <x:v>Aggregate</x:v>
      </x:c>
      <x:c r="D4492" s="55" t="n">
        <x:v>3435.5</x:v>
      </x:c>
      <x:c r="E4492" s="55" t="n">
        <x:v>5214.5</x:v>
      </x:c>
      <x:c r="F4492" s="39" t="n">
        <x:f>IF(E4492="","",D4492/E4492)</x:f>
        <x:v>0.658835938249113</x:v>
      </x:c>
      <x:c r="G4492" s="36" t="str">
        <x:v>mfhhis01.csv</x:v>
      </x:c>
      <x:c r="H4492" s="36" t="str">
        <x:v>https://ticdata.treasury.gov/Publish/slt_table5.html</x:v>
      </x:c>
      <x:c r="I4492" s="37" t="n">
        <x:v>46269</x:v>
      </x:c>
      <x:c r="J4492" s="36" t="str">
        <x:v>Monthly, end of period</x:v>
      </x:c>
      <x:c r="K4492" s="36" t="str">
        <x:v>Billions of U.S. dollars</x:v>
      </x:c>
    </x:row>
    <x:row r="4493">
      <x:c r="A4493" s="37" t="n">
        <x:v>41000</x:v>
      </x:c>
      <x:c r="B4493" s="36" t="str">
        <x:v>France</x:v>
      </x:c>
      <x:c r="C4493" s="36" t="str">
        <x:v>Country or economy</x:v>
      </x:c>
      <x:c r="D4493" s="55" t="n">
        <x:v>49.8</x:v>
      </x:c>
      <x:c r="E4493" s="55" t="n">
        <x:v>5214.5</x:v>
      </x:c>
      <x:c r="F4493" s="39" t="n">
        <x:f>IF(E4493="","",D4493/E4493)</x:f>
        <x:v>0.009550292453734777</x:v>
      </x:c>
      <x:c r="G4493" s="36" t="str">
        <x:v>mfhhis01.csv</x:v>
      </x:c>
      <x:c r="H4493" s="36" t="str">
        <x:v>https://ticdata.treasury.gov/Publish/slt_table5.html</x:v>
      </x:c>
      <x:c r="I4493" s="37" t="n">
        <x:v>46269</x:v>
      </x:c>
      <x:c r="J4493" s="36" t="str">
        <x:v>Monthly, end of period</x:v>
      </x:c>
      <x:c r="K4493" s="36" t="str">
        <x:v>Billions of U.S. dollars</x:v>
      </x:c>
    </x:row>
    <x:row r="4494">
      <x:c r="A4494" s="37" t="n">
        <x:v>41000</x:v>
      </x:c>
      <x:c r="B4494" s="36" t="str">
        <x:v>Germany</x:v>
      </x:c>
      <x:c r="C4494" s="36" t="str">
        <x:v>Country or economy</x:v>
      </x:c>
      <x:c r="D4494" s="55" t="n">
        <x:v>62.8</x:v>
      </x:c>
      <x:c r="E4494" s="55" t="n">
        <x:v>5214.5</x:v>
      </x:c>
      <x:c r="F4494" s="39" t="n">
        <x:f>IF(E4494="","",D4494/E4494)</x:f>
        <x:v>0.012043340684629398</x:v>
      </x:c>
      <x:c r="G4494" s="36" t="str">
        <x:v>mfhhis01.csv</x:v>
      </x:c>
      <x:c r="H4494" s="36" t="str">
        <x:v>https://ticdata.treasury.gov/Publish/slt_table5.html</x:v>
      </x:c>
      <x:c r="I4494" s="37" t="n">
        <x:v>46269</x:v>
      </x:c>
      <x:c r="J4494" s="36" t="str">
        <x:v>Monthly, end of period</x:v>
      </x:c>
      <x:c r="K4494" s="36" t="str">
        <x:v>Billions of U.S. dollars</x:v>
      </x:c>
    </x:row>
    <x:row r="4495">
      <x:c r="A4495" s="37" t="n">
        <x:v>41000</x:v>
      </x:c>
      <x:c r="B4495" s="36" t="str">
        <x:v>Grand Total</x:v>
      </x:c>
      <x:c r="C4495" s="36" t="str">
        <x:v>Aggregate</x:v>
      </x:c>
      <x:c r="D4495" s="55" t="n">
        <x:v>5214.5</x:v>
      </x:c>
      <x:c r="E4495" s="55" t="n">
        <x:v>5214.5</x:v>
      </x:c>
      <x:c r="F4495" s="39" t="n">
        <x:f>IF(E4495="","",D4495/E4495)</x:f>
        <x:v>1</x:v>
      </x:c>
      <x:c r="G4495" s="36" t="str">
        <x:v>mfhhis01.csv</x:v>
      </x:c>
      <x:c r="H4495" s="36" t="str">
        <x:v>https://ticdata.treasury.gov/Publish/slt_table5.html</x:v>
      </x:c>
      <x:c r="I4495" s="37" t="n">
        <x:v>46269</x:v>
      </x:c>
      <x:c r="J4495" s="36" t="str">
        <x:v>Monthly, end of period</x:v>
      </x:c>
      <x:c r="K4495" s="36" t="str">
        <x:v>Billions of U.S. dollars</x:v>
      </x:c>
    </x:row>
    <x:row r="4496">
      <x:c r="A4496" s="37" t="n">
        <x:v>41000</x:v>
      </x:c>
      <x:c r="B4496" s="36" t="str">
        <x:v>Hong Kong</x:v>
      </x:c>
      <x:c r="C4496" s="36" t="str">
        <x:v>Country or economy</x:v>
      </x:c>
      <x:c r="D4496" s="55" t="n">
        <x:v>145.2</x:v>
      </x:c>
      <x:c r="E4496" s="55" t="n">
        <x:v>5214.5</x:v>
      </x:c>
      <x:c r="F4496" s="39" t="n">
        <x:f>IF(E4496="","",D4496/E4496)</x:f>
        <x:v>0.02784543100968453</x:v>
      </x:c>
      <x:c r="G4496" s="36" t="str">
        <x:v>mfhhis01.csv</x:v>
      </x:c>
      <x:c r="H4496" s="36" t="str">
        <x:v>https://ticdata.treasury.gov/Publish/slt_table5.html</x:v>
      </x:c>
      <x:c r="I4496" s="37" t="n">
        <x:v>46269</x:v>
      </x:c>
      <x:c r="J4496" s="36" t="str">
        <x:v>Monthly, end of period</x:v>
      </x:c>
      <x:c r="K4496" s="36" t="str">
        <x:v>Billions of U.S. dollars</x:v>
      </x:c>
    </x:row>
    <x:row r="4497">
      <x:c r="A4497" s="37" t="n">
        <x:v>41000</x:v>
      </x:c>
      <x:c r="B4497" s="36" t="str">
        <x:v>India</x:v>
      </x:c>
      <x:c r="C4497" s="36" t="str">
        <x:v>Country or economy</x:v>
      </x:c>
      <x:c r="D4497" s="55" t="n">
        <x:v>49.3</x:v>
      </x:c>
      <x:c r="E4497" s="55" t="n">
        <x:v>5214.5</x:v>
      </x:c>
      <x:c r="F4497" s="39" t="n">
        <x:f>IF(E4497="","",D4497/E4497)</x:f>
        <x:v>0.009454405983315754</x:v>
      </x:c>
      <x:c r="G4497" s="36" t="str">
        <x:v>mfhhis01.csv</x:v>
      </x:c>
      <x:c r="H4497" s="36" t="str">
        <x:v>https://ticdata.treasury.gov/Publish/slt_table5.html</x:v>
      </x:c>
      <x:c r="I4497" s="37" t="n">
        <x:v>46269</x:v>
      </x:c>
      <x:c r="J4497" s="36" t="str">
        <x:v>Monthly, end of period</x:v>
      </x:c>
      <x:c r="K4497" s="36" t="str">
        <x:v>Billions of U.S. dollars</x:v>
      </x:c>
    </x:row>
    <x:row r="4498">
      <x:c r="A4498" s="37" t="n">
        <x:v>41000</x:v>
      </x:c>
      <x:c r="B4498" s="36" t="str">
        <x:v>Indonesia</x:v>
      </x:c>
      <x:c r="C4498" s="36" t="str">
        <x:v>Country or economy</x:v>
      </x:c>
      <x:c r="D4498" s="55" t="n">
        <x:v>31.4</x:v>
      </x:c>
      <x:c r="E4498" s="55" t="n">
        <x:v>5214.5</x:v>
      </x:c>
      <x:c r="F4498" s="39" t="n">
        <x:f>IF(E4498="","",D4498/E4498)</x:f>
        <x:v>0.006021670342314699</x:v>
      </x:c>
      <x:c r="G4498" s="36" t="str">
        <x:v>mfhhis01.csv</x:v>
      </x:c>
      <x:c r="H4498" s="36" t="str">
        <x:v>https://ticdata.treasury.gov/Publish/slt_table5.html</x:v>
      </x:c>
      <x:c r="I4498" s="37" t="n">
        <x:v>46269</x:v>
      </x:c>
      <x:c r="J4498" s="36" t="str">
        <x:v>Monthly, end of period</x:v>
      </x:c>
      <x:c r="K4498" s="36" t="str">
        <x:v>Billions of U.S. dollars</x:v>
      </x:c>
    </x:row>
    <x:row r="4499">
      <x:c r="A4499" s="37" t="n">
        <x:v>41000</x:v>
      </x:c>
      <x:c r="B4499" s="36" t="str">
        <x:v>Iraq</x:v>
      </x:c>
      <x:c r="C4499" s="36" t="str">
        <x:v>Country or economy</x:v>
      </x:c>
      <x:c r="D4499" s="55" t="n">
        <x:v>45.2</x:v>
      </x:c>
      <x:c r="E4499" s="55" t="n">
        <x:v>5214.5</x:v>
      </x:c>
      <x:c r="F4499" s="39" t="n">
        <x:f>IF(E4499="","",D4499/E4499)</x:f>
        <x:v>0.008668136925879758</x:v>
      </x:c>
      <x:c r="G4499" s="36" t="str">
        <x:v>mfhhis01.csv</x:v>
      </x:c>
      <x:c r="H4499" s="36" t="str">
        <x:v>https://ticdata.treasury.gov/Publish/slt_table5.html</x:v>
      </x:c>
      <x:c r="I4499" s="37" t="n">
        <x:v>46269</x:v>
      </x:c>
      <x:c r="J4499" s="36" t="str">
        <x:v>Monthly, end of period</x:v>
      </x:c>
      <x:c r="K4499" s="36" t="str">
        <x:v>Billions of U.S. dollars</x:v>
      </x:c>
    </x:row>
    <x:row r="4500">
      <x:c r="A4500" s="37" t="n">
        <x:v>41000</x:v>
      </x:c>
      <x:c r="B4500" s="36" t="str">
        <x:v>Ireland</x:v>
      </x:c>
      <x:c r="C4500" s="36" t="str">
        <x:v>Country or economy</x:v>
      </x:c>
      <x:c r="D4500" s="55" t="n">
        <x:v>93</x:v>
      </x:c>
      <x:c r="E4500" s="55" t="n">
        <x:v>5214.5</x:v>
      </x:c>
      <x:c r="F4500" s="39" t="n">
        <x:f>IF(E4500="","",D4500/E4500)</x:f>
        <x:v>0.01783488349793844</x:v>
      </x:c>
      <x:c r="G4500" s="36" t="str">
        <x:v>mfhhis01.csv</x:v>
      </x:c>
      <x:c r="H4500" s="36" t="str">
        <x:v>https://ticdata.treasury.gov/Publish/slt_table5.html</x:v>
      </x:c>
      <x:c r="I4500" s="37" t="n">
        <x:v>46269</x:v>
      </x:c>
      <x:c r="J4500" s="36" t="str">
        <x:v>Monthly, end of period</x:v>
      </x:c>
      <x:c r="K4500" s="36" t="str">
        <x:v>Billions of U.S. dollars</x:v>
      </x:c>
    </x:row>
    <x:row r="4501">
      <x:c r="A4501" s="37" t="n">
        <x:v>41000</x:v>
      </x:c>
      <x:c r="B4501" s="36" t="str">
        <x:v>Israel</x:v>
      </x:c>
      <x:c r="C4501" s="36" t="str">
        <x:v>Country or economy</x:v>
      </x:c>
      <x:c r="D4501" s="55" t="n">
        <x:v>23.8</x:v>
      </x:c>
      <x:c r="E4501" s="55" t="n">
        <x:v>5214.5</x:v>
      </x:c>
      <x:c r="F4501" s="39" t="n">
        <x:f>IF(E4501="","",D4501/E4501)</x:f>
        <x:v>0.004564195991945537</x:v>
      </x:c>
      <x:c r="G4501" s="36" t="str">
        <x:v>mfhhis01.csv</x:v>
      </x:c>
      <x:c r="H4501" s="36" t="str">
        <x:v>https://ticdata.treasury.gov/Publish/slt_table5.html</x:v>
      </x:c>
      <x:c r="I4501" s="37" t="n">
        <x:v>46269</x:v>
      </x:c>
      <x:c r="J4501" s="36" t="str">
        <x:v>Monthly, end of period</x:v>
      </x:c>
      <x:c r="K4501" s="36" t="str">
        <x:v>Billions of U.S. dollars</x:v>
      </x:c>
    </x:row>
    <x:row r="4502">
      <x:c r="A4502" s="37" t="n">
        <x:v>41000</x:v>
      </x:c>
      <x:c r="B4502" s="36" t="str">
        <x:v>Italy</x:v>
      </x:c>
      <x:c r="C4502" s="36" t="str">
        <x:v>Country or economy</x:v>
      </x:c>
      <x:c r="D4502" s="55" t="n">
        <x:v>26.5</x:v>
      </x:c>
      <x:c r="E4502" s="55" t="n">
        <x:v>5214.5</x:v>
      </x:c>
      <x:c r="F4502" s="39" t="n">
        <x:f>IF(E4502="","",D4502/E4502)</x:f>
        <x:v>0.005081982932208265</x:v>
      </x:c>
      <x:c r="G4502" s="36" t="str">
        <x:v>mfhhis01.csv</x:v>
      </x:c>
      <x:c r="H4502" s="36" t="str">
        <x:v>https://ticdata.treasury.gov/Publish/slt_table5.html</x:v>
      </x:c>
      <x:c r="I4502" s="37" t="n">
        <x:v>46269</x:v>
      </x:c>
      <x:c r="J4502" s="36" t="str">
        <x:v>Monthly, end of period</x:v>
      </x:c>
      <x:c r="K4502" s="36" t="str">
        <x:v>Billions of U.S. dollars</x:v>
      </x:c>
    </x:row>
    <x:row r="4503">
      <x:c r="A4503" s="37" t="n">
        <x:v>41000</x:v>
      </x:c>
      <x:c r="B4503" s="36" t="str">
        <x:v>Japan</x:v>
      </x:c>
      <x:c r="C4503" s="36" t="str">
        <x:v>Country or economy</x:v>
      </x:c>
      <x:c r="D4503" s="55" t="n">
        <x:v>1087.9</x:v>
      </x:c>
      <x:c r="E4503" s="55" t="n">
        <x:v>5214.5</x:v>
      </x:c>
      <x:c r="F4503" s="39" t="n">
        <x:f>IF(E4503="","",D4503/E4503)</x:f>
        <x:v>0.20862978233771218</x:v>
      </x:c>
      <x:c r="G4503" s="36" t="str">
        <x:v>mfhhis01.csv</x:v>
      </x:c>
      <x:c r="H4503" s="36" t="str">
        <x:v>https://ticdata.treasury.gov/Publish/slt_table5.html</x:v>
      </x:c>
      <x:c r="I4503" s="37" t="n">
        <x:v>46269</x:v>
      </x:c>
      <x:c r="J4503" s="36" t="str">
        <x:v>Monthly, end of period</x:v>
      </x:c>
      <x:c r="K4503" s="36" t="str">
        <x:v>Billions of U.S. dollars</x:v>
      </x:c>
    </x:row>
    <x:row r="4504">
      <x:c r="A4504" s="37" t="n">
        <x:v>41000</x:v>
      </x:c>
      <x:c r="B4504" s="36" t="str">
        <x:v>Kazakhstan</x:v>
      </x:c>
      <x:c r="C4504" s="36" t="str">
        <x:v>Country or economy</x:v>
      </x:c>
      <x:c r="D4504" s="55" t="n">
        <x:v>25.4</x:v>
      </x:c>
      <x:c r="E4504" s="55" t="n">
        <x:v>5214.5</x:v>
      </x:c>
      <x:c r="F4504" s="39" t="n">
        <x:f>IF(E4504="","",D4504/E4504)</x:f>
        <x:v>0.004871032697286413</x:v>
      </x:c>
      <x:c r="G4504" s="36" t="str">
        <x:v>mfhhis01.csv</x:v>
      </x:c>
      <x:c r="H4504" s="36" t="str">
        <x:v>https://ticdata.treasury.gov/Publish/slt_table5.html</x:v>
      </x:c>
      <x:c r="I4504" s="37" t="n">
        <x:v>46269</x:v>
      </x:c>
      <x:c r="J4504" s="36" t="str">
        <x:v>Monthly, end of period</x:v>
      </x:c>
      <x:c r="K4504" s="36" t="str">
        <x:v>Billions of U.S. dollars</x:v>
      </x:c>
    </x:row>
    <x:row r="4505">
      <x:c r="A4505" s="37" t="n">
        <x:v>41000</x:v>
      </x:c>
      <x:c r="B4505" s="36" t="str">
        <x:v>Korea, South</x:v>
      </x:c>
      <x:c r="C4505" s="36" t="str">
        <x:v>Country or economy</x:v>
      </x:c>
      <x:c r="D4505" s="55" t="n">
        <x:v>43.9</x:v>
      </x:c>
      <x:c r="E4505" s="55" t="n">
        <x:v>5214.5</x:v>
      </x:c>
      <x:c r="F4505" s="39" t="n">
        <x:f>IF(E4505="","",D4505/E4505)</x:f>
        <x:v>0.008418832102790296</x:v>
      </x:c>
      <x:c r="G4505" s="36" t="str">
        <x:v>mfhhis01.csv</x:v>
      </x:c>
      <x:c r="H4505" s="36" t="str">
        <x:v>https://ticdata.treasury.gov/Publish/slt_table5.html</x:v>
      </x:c>
      <x:c r="I4505" s="37" t="n">
        <x:v>46269</x:v>
      </x:c>
      <x:c r="J4505" s="36" t="str">
        <x:v>Monthly, end of period</x:v>
      </x:c>
      <x:c r="K4505" s="36" t="str">
        <x:v>Billions of U.S. dollars</x:v>
      </x:c>
    </x:row>
    <x:row r="4506">
      <x:c r="A4506" s="37" t="n">
        <x:v>41000</x:v>
      </x:c>
      <x:c r="B4506" s="36" t="str">
        <x:v>Kuwait</x:v>
      </x:c>
      <x:c r="C4506" s="36" t="str">
        <x:v>Country or economy</x:v>
      </x:c>
      <x:c r="D4506" s="55" t="n">
        <x:v>25</x:v>
      </x:c>
      <x:c r="E4506" s="55" t="n">
        <x:v>5214.5</x:v>
      </x:c>
      <x:c r="F4506" s="39" t="n">
        <x:f>IF(E4506="","",D4506/E4506)</x:f>
        <x:v>0.004794323520951194</x:v>
      </x:c>
      <x:c r="G4506" s="36" t="str">
        <x:v>mfhhis01.csv</x:v>
      </x:c>
      <x:c r="H4506" s="36" t="str">
        <x:v>https://ticdata.treasury.gov/Publish/slt_table5.html</x:v>
      </x:c>
      <x:c r="I4506" s="37" t="n">
        <x:v>46269</x:v>
      </x:c>
      <x:c r="J4506" s="36" t="str">
        <x:v>Monthly, end of period</x:v>
      </x:c>
      <x:c r="K4506" s="36" t="str">
        <x:v>Billions of U.S. dollars</x:v>
      </x:c>
    </x:row>
    <x:row r="4507">
      <x:c r="A4507" s="37" t="n">
        <x:v>41000</x:v>
      </x:c>
      <x:c r="B4507" s="36" t="str">
        <x:v>Luxembourg</x:v>
      </x:c>
      <x:c r="C4507" s="36" t="str">
        <x:v>Country or economy</x:v>
      </x:c>
      <x:c r="D4507" s="55" t="n">
        <x:v>128.9</x:v>
      </x:c>
      <x:c r="E4507" s="55" t="n">
        <x:v>5214.5</x:v>
      </x:c>
      <x:c r="F4507" s="39" t="n">
        <x:f>IF(E4507="","",D4507/E4507)</x:f>
        <x:v>0.024719532074024355</x:v>
      </x:c>
      <x:c r="G4507" s="36" t="str">
        <x:v>mfhhis01.csv</x:v>
      </x:c>
      <x:c r="H4507" s="36" t="str">
        <x:v>https://ticdata.treasury.gov/Publish/slt_table5.html</x:v>
      </x:c>
      <x:c r="I4507" s="37" t="n">
        <x:v>46269</x:v>
      </x:c>
      <x:c r="J4507" s="36" t="str">
        <x:v>Monthly, end of period</x:v>
      </x:c>
      <x:c r="K4507" s="36" t="str">
        <x:v>Billions of U.S. dollars</x:v>
      </x:c>
    </x:row>
    <x:row r="4508">
      <x:c r="A4508" s="37" t="n">
        <x:v>41000</x:v>
      </x:c>
      <x:c r="B4508" s="36" t="str">
        <x:v>Malaysia</x:v>
      </x:c>
      <x:c r="C4508" s="36" t="str">
        <x:v>Country or economy</x:v>
      </x:c>
      <x:c r="D4508" s="55" t="n">
        <x:v>20.1</x:v>
      </x:c>
      <x:c r="E4508" s="55" t="n">
        <x:v>5214.5</x:v>
      </x:c>
      <x:c r="F4508" s="39" t="n">
        <x:f>IF(E4508="","",D4508/E4508)</x:f>
        <x:v>0.0038546361108447603</x:v>
      </x:c>
      <x:c r="G4508" s="36" t="str">
        <x:v>mfhhis01.csv</x:v>
      </x:c>
      <x:c r="H4508" s="36" t="str">
        <x:v>https://ticdata.treasury.gov/Publish/slt_table5.html</x:v>
      </x:c>
      <x:c r="I4508" s="37" t="n">
        <x:v>46269</x:v>
      </x:c>
      <x:c r="J4508" s="36" t="str">
        <x:v>Monthly, end of period</x:v>
      </x:c>
      <x:c r="K4508" s="36" t="str">
        <x:v>Billions of U.S. dollars</x:v>
      </x:c>
    </x:row>
    <x:row r="4509">
      <x:c r="A4509" s="37" t="n">
        <x:v>41000</x:v>
      </x:c>
      <x:c r="B4509" s="36" t="str">
        <x:v>Mexico</x:v>
      </x:c>
      <x:c r="C4509" s="36" t="str">
        <x:v>Country or economy</x:v>
      </x:c>
      <x:c r="D4509" s="55" t="n">
        <x:v>40.9</x:v>
      </x:c>
      <x:c r="E4509" s="55" t="n">
        <x:v>5214.5</x:v>
      </x:c>
      <x:c r="F4509" s="39" t="n">
        <x:f>IF(E4509="","",D4509/E4509)</x:f>
        <x:v>0.007843513280276153</x:v>
      </x:c>
      <x:c r="G4509" s="36" t="str">
        <x:v>mfhhis01.csv</x:v>
      </x:c>
      <x:c r="H4509" s="36" t="str">
        <x:v>https://ticdata.treasury.gov/Publish/slt_table5.html</x:v>
      </x:c>
      <x:c r="I4509" s="37" t="n">
        <x:v>46269</x:v>
      </x:c>
      <x:c r="J4509" s="36" t="str">
        <x:v>Monthly, end of period</x:v>
      </x:c>
      <x:c r="K4509" s="36" t="str">
        <x:v>Billions of U.S. dollars</x:v>
      </x:c>
    </x:row>
    <x:row r="4510">
      <x:c r="A4510" s="37" t="n">
        <x:v>41000</x:v>
      </x:c>
      <x:c r="B4510" s="36" t="str">
        <x:v>Netherlands</x:v>
      </x:c>
      <x:c r="C4510" s="36" t="str">
        <x:v>Country or economy</x:v>
      </x:c>
      <x:c r="D4510" s="55" t="n">
        <x:v>24.8</x:v>
      </x:c>
      <x:c r="E4510" s="55" t="n">
        <x:v>5214.5</x:v>
      </x:c>
      <x:c r="F4510" s="39" t="n">
        <x:f>IF(E4510="","",D4510/E4510)</x:f>
        <x:v>0.004755968932783584</x:v>
      </x:c>
      <x:c r="G4510" s="36" t="str">
        <x:v>mfhhis01.csv</x:v>
      </x:c>
      <x:c r="H4510" s="36" t="str">
        <x:v>https://ticdata.treasury.gov/Publish/slt_table5.html</x:v>
      </x:c>
      <x:c r="I4510" s="37" t="n">
        <x:v>46269</x:v>
      </x:c>
      <x:c r="J4510" s="36" t="str">
        <x:v>Monthly, end of period</x:v>
      </x:c>
      <x:c r="K4510" s="36" t="str">
        <x:v>Billions of U.S. dollars</x:v>
      </x:c>
    </x:row>
    <x:row r="4511">
      <x:c r="A4511" s="37" t="n">
        <x:v>41000</x:v>
      </x:c>
      <x:c r="B4511" s="36" t="str">
        <x:v>Norway</x:v>
      </x:c>
      <x:c r="C4511" s="36" t="str">
        <x:v>Country or economy</x:v>
      </x:c>
      <x:c r="D4511" s="55" t="n">
        <x:v>64.8</x:v>
      </x:c>
      <x:c r="E4511" s="55" t="n">
        <x:v>5214.5</x:v>
      </x:c>
      <x:c r="F4511" s="39" t="n">
        <x:f>IF(E4511="","",D4511/E4511)</x:f>
        <x:v>0.012426886566305494</x:v>
      </x:c>
      <x:c r="G4511" s="36" t="str">
        <x:v>mfhhis01.csv</x:v>
      </x:c>
      <x:c r="H4511" s="36" t="str">
        <x:v>https://ticdata.treasury.gov/Publish/slt_table5.html</x:v>
      </x:c>
      <x:c r="I4511" s="37" t="n">
        <x:v>46269</x:v>
      </x:c>
      <x:c r="J4511" s="36" t="str">
        <x:v>Monthly, end of period</x:v>
      </x:c>
      <x:c r="K4511" s="36" t="str">
        <x:v>Billions of U.S. dollars</x:v>
      </x:c>
    </x:row>
    <x:row r="4512">
      <x:c r="A4512" s="37" t="n">
        <x:v>41000</x:v>
      </x:c>
      <x:c r="B4512" s="36" t="str">
        <x:v>Oman</x:v>
      </x:c>
      <x:c r="C4512" s="36" t="str">
        <x:v>Country or economy</x:v>
      </x:c>
      <x:c r="D4512" s="55" t="n">
        <x:v>17.6</x:v>
      </x:c>
      <x:c r="E4512" s="55" t="n">
        <x:v>5214.5</x:v>
      </x:c>
      <x:c r="F4512" s="39" t="n">
        <x:f>IF(E4512="","",D4512/E4512)</x:f>
        <x:v>0.0033752037587496406</x:v>
      </x:c>
      <x:c r="G4512" s="36" t="str">
        <x:v>mfhhis01.csv</x:v>
      </x:c>
      <x:c r="H4512" s="36" t="str">
        <x:v>https://ticdata.treasury.gov/Publish/slt_table5.html</x:v>
      </x:c>
      <x:c r="I4512" s="37" t="n">
        <x:v>46269</x:v>
      </x:c>
      <x:c r="J4512" s="36" t="str">
        <x:v>Monthly, end of period</x:v>
      </x:c>
      <x:c r="K4512" s="36" t="str">
        <x:v>Billions of U.S. dollars</x:v>
      </x:c>
    </x:row>
    <x:row r="4513">
      <x:c r="A4513" s="37" t="n">
        <x:v>41000</x:v>
      </x:c>
      <x:c r="B4513" s="36" t="str">
        <x:v>Peru</x:v>
      </x:c>
      <x:c r="C4513" s="36" t="str">
        <x:v>Country or economy</x:v>
      </x:c>
      <x:c r="D4513" s="55" t="n">
        <x:v>10.5</x:v>
      </x:c>
      <x:c r="E4513" s="55" t="n">
        <x:v>5214.5</x:v>
      </x:c>
      <x:c r="F4513" s="39" t="n">
        <x:f>IF(E4513="","",D4513/E4513)</x:f>
        <x:v>0.0020136158787995013</x:v>
      </x:c>
      <x:c r="G4513" s="36" t="str">
        <x:v>mfhhis01.csv</x:v>
      </x:c>
      <x:c r="H4513" s="36" t="str">
        <x:v>https://ticdata.treasury.gov/Publish/slt_table5.html</x:v>
      </x:c>
      <x:c r="I4513" s="37" t="n">
        <x:v>46269</x:v>
      </x:c>
      <x:c r="J4513" s="36" t="str">
        <x:v>Monthly, end of period</x:v>
      </x:c>
      <x:c r="K4513" s="36" t="str">
        <x:v>Billions of U.S. dollars</x:v>
      </x:c>
    </x:row>
    <x:row r="4514">
      <x:c r="A4514" s="37" t="n">
        <x:v>41000</x:v>
      </x:c>
      <x:c r="B4514" s="36" t="str">
        <x:v>Philippines</x:v>
      </x:c>
      <x:c r="C4514" s="36" t="str">
        <x:v>Country or economy</x:v>
      </x:c>
      <x:c r="D4514" s="55" t="n">
        <x:v>36.8</x:v>
      </x:c>
      <x:c r="E4514" s="55" t="n">
        <x:v>5214.5</x:v>
      </x:c>
      <x:c r="F4514" s="39" t="n">
        <x:f>IF(E4514="","",D4514/E4514)</x:f>
        <x:v>0.007057244222840157</x:v>
      </x:c>
      <x:c r="G4514" s="36" t="str">
        <x:v>mfhhis01.csv</x:v>
      </x:c>
      <x:c r="H4514" s="36" t="str">
        <x:v>https://ticdata.treasury.gov/Publish/slt_table5.html</x:v>
      </x:c>
      <x:c r="I4514" s="37" t="n">
        <x:v>46269</x:v>
      </x:c>
      <x:c r="J4514" s="36" t="str">
        <x:v>Monthly, end of period</x:v>
      </x:c>
      <x:c r="K4514" s="36" t="str">
        <x:v>Billions of U.S. dollars</x:v>
      </x:c>
    </x:row>
    <x:row r="4515">
      <x:c r="A4515" s="37" t="n">
        <x:v>41000</x:v>
      </x:c>
      <x:c r="B4515" s="36" t="str">
        <x:v>Poland</x:v>
      </x:c>
      <x:c r="C4515" s="36" t="str">
        <x:v>Country or economy</x:v>
      </x:c>
      <x:c r="D4515" s="55" t="n">
        <x:v>28.4</x:v>
      </x:c>
      <x:c r="E4515" s="55" t="n">
        <x:v>5214.5</x:v>
      </x:c>
      <x:c r="F4515" s="39" t="n">
        <x:f>IF(E4515="","",D4515/E4515)</x:f>
        <x:v>0.005446351519800556</x:v>
      </x:c>
      <x:c r="G4515" s="36" t="str">
        <x:v>mfhhis01.csv</x:v>
      </x:c>
      <x:c r="H4515" s="36" t="str">
        <x:v>https://ticdata.treasury.gov/Publish/slt_table5.html</x:v>
      </x:c>
      <x:c r="I4515" s="37" t="n">
        <x:v>46269</x:v>
      </x:c>
      <x:c r="J4515" s="36" t="str">
        <x:v>Monthly, end of period</x:v>
      </x:c>
      <x:c r="K4515" s="36" t="str">
        <x:v>Billions of U.S. dollars</x:v>
      </x:c>
    </x:row>
    <x:row r="4516">
      <x:c r="A4516" s="37" t="n">
        <x:v>41000</x:v>
      </x:c>
      <x:c r="B4516" s="36" t="str">
        <x:v>Russia</x:v>
      </x:c>
      <x:c r="C4516" s="36" t="str">
        <x:v>Country or economy</x:v>
      </x:c>
      <x:c r="D4516" s="55" t="n">
        <x:v>155.4</x:v>
      </x:c>
      <x:c r="E4516" s="55" t="n">
        <x:v>5214.5</x:v>
      </x:c>
      <x:c r="F4516" s="39" t="n">
        <x:f>IF(E4516="","",D4516/E4516)</x:f>
        <x:v>0.029801515006232623</x:v>
      </x:c>
      <x:c r="G4516" s="36" t="str">
        <x:v>mfhhis01.csv</x:v>
      </x:c>
      <x:c r="H4516" s="36" t="str">
        <x:v>https://ticdata.treasury.gov/Publish/slt_table5.html</x:v>
      </x:c>
      <x:c r="I4516" s="37" t="n">
        <x:v>46269</x:v>
      </x:c>
      <x:c r="J4516" s="36" t="str">
        <x:v>Monthly, end of period</x:v>
      </x:c>
      <x:c r="K4516" s="36" t="str">
        <x:v>Billions of U.S. dollars</x:v>
      </x:c>
    </x:row>
    <x:row r="4517">
      <x:c r="A4517" s="37" t="n">
        <x:v>41000</x:v>
      </x:c>
      <x:c r="B4517" s="36" t="str">
        <x:v>Saudi Arabia</x:v>
      </x:c>
      <x:c r="C4517" s="36" t="str">
        <x:v>Country or economy</x:v>
      </x:c>
      <x:c r="D4517" s="55" t="n">
        <x:v>78.9</x:v>
      </x:c>
      <x:c r="E4517" s="55" t="n">
        <x:v>5214.5</x:v>
      </x:c>
      <x:c r="F4517" s="39" t="n">
        <x:f>IF(E4517="","",D4517/E4517)</x:f>
        <x:v>0.015130885032121968</x:v>
      </x:c>
      <x:c r="G4517" s="36" t="str">
        <x:v>mfhhis01.csv</x:v>
      </x:c>
      <x:c r="H4517" s="36" t="str">
        <x:v>https://ticdata.treasury.gov/Publish/slt_table5.html</x:v>
      </x:c>
      <x:c r="I4517" s="37" t="n">
        <x:v>46269</x:v>
      </x:c>
      <x:c r="J4517" s="36" t="str">
        <x:v>Monthly, end of period</x:v>
      </x:c>
      <x:c r="K4517" s="36" t="str">
        <x:v>Billions of U.S. dollars</x:v>
      </x:c>
    </x:row>
    <x:row r="4518">
      <x:c r="A4518" s="37" t="n">
        <x:v>41000</x:v>
      </x:c>
      <x:c r="B4518" s="36" t="str">
        <x:v>Singapore</x:v>
      </x:c>
      <x:c r="C4518" s="36" t="str">
        <x:v>Country or economy</x:v>
      </x:c>
      <x:c r="D4518" s="55" t="n">
        <x:v>83.1</x:v>
      </x:c>
      <x:c r="E4518" s="55" t="n">
        <x:v>5214.5</x:v>
      </x:c>
      <x:c r="F4518" s="39" t="n">
        <x:f>IF(E4518="","",D4518/E4518)</x:f>
        <x:v>0.015936331383641766</x:v>
      </x:c>
      <x:c r="G4518" s="36" t="str">
        <x:v>mfhhis01.csv</x:v>
      </x:c>
      <x:c r="H4518" s="36" t="str">
        <x:v>https://ticdata.treasury.gov/Publish/slt_table5.html</x:v>
      </x:c>
      <x:c r="I4518" s="37" t="n">
        <x:v>46269</x:v>
      </x:c>
      <x:c r="J4518" s="36" t="str">
        <x:v>Monthly, end of period</x:v>
      </x:c>
      <x:c r="K4518" s="36" t="str">
        <x:v>Billions of U.S. dollars</x:v>
      </x:c>
    </x:row>
    <x:row r="4519">
      <x:c r="A4519" s="37" t="n">
        <x:v>41000</x:v>
      </x:c>
      <x:c r="B4519" s="36" t="str">
        <x:v>South Africa</x:v>
      </x:c>
      <x:c r="C4519" s="36" t="str">
        <x:v>Country or economy</x:v>
      </x:c>
      <x:c r="D4519" s="55" t="n">
        <x:v>12.3</x:v>
      </x:c>
      <x:c r="E4519" s="55" t="n">
        <x:v>5214.5</x:v>
      </x:c>
      <x:c r="F4519" s="39" t="n">
        <x:f>IF(E4519="","",D4519/E4519)</x:f>
        <x:v>0.0023588071723079874</x:v>
      </x:c>
      <x:c r="G4519" s="36" t="str">
        <x:v>mfhhis01.csv</x:v>
      </x:c>
      <x:c r="H4519" s="36" t="str">
        <x:v>https://ticdata.treasury.gov/Publish/slt_table5.html</x:v>
      </x:c>
      <x:c r="I4519" s="37" t="n">
        <x:v>46269</x:v>
      </x:c>
      <x:c r="J4519" s="36" t="str">
        <x:v>Monthly, end of period</x:v>
      </x:c>
      <x:c r="K4519" s="36" t="str">
        <x:v>Billions of U.S. dollars</x:v>
      </x:c>
    </x:row>
    <x:row r="4520">
      <x:c r="A4520" s="37" t="n">
        <x:v>41000</x:v>
      </x:c>
      <x:c r="B4520" s="36" t="str">
        <x:v>Spain</x:v>
      </x:c>
      <x:c r="C4520" s="36" t="str">
        <x:v>Country or economy</x:v>
      </x:c>
      <x:c r="D4520" s="55" t="n">
        <x:v>21.2</x:v>
      </x:c>
      <x:c r="E4520" s="55" t="n">
        <x:v>5214.5</x:v>
      </x:c>
      <x:c r="F4520" s="39" t="n">
        <x:f>IF(E4520="","",D4520/E4520)</x:f>
        <x:v>0.004065586345766612</x:v>
      </x:c>
      <x:c r="G4520" s="36" t="str">
        <x:v>mfhhis01.csv</x:v>
      </x:c>
      <x:c r="H4520" s="36" t="str">
        <x:v>https://ticdata.treasury.gov/Publish/slt_table5.html</x:v>
      </x:c>
      <x:c r="I4520" s="37" t="n">
        <x:v>46269</x:v>
      </x:c>
      <x:c r="J4520" s="36" t="str">
        <x:v>Monthly, end of period</x:v>
      </x:c>
      <x:c r="K4520" s="36" t="str">
        <x:v>Billions of U.S. dollars</x:v>
      </x:c>
    </x:row>
    <x:row r="4521">
      <x:c r="A4521" s="37" t="n">
        <x:v>41000</x:v>
      </x:c>
      <x:c r="B4521" s="36" t="str">
        <x:v>Sweden</x:v>
      </x:c>
      <x:c r="C4521" s="36" t="str">
        <x:v>Country or economy</x:v>
      </x:c>
      <x:c r="D4521" s="55" t="n">
        <x:v>27.6</x:v>
      </x:c>
      <x:c r="E4521" s="55" t="n">
        <x:v>5214.5</x:v>
      </x:c>
      <x:c r="F4521" s="39" t="n">
        <x:f>IF(E4521="","",D4521/E4521)</x:f>
        <x:v>0.0052929331671301184</x:v>
      </x:c>
      <x:c r="G4521" s="36" t="str">
        <x:v>mfhhis01.csv</x:v>
      </x:c>
      <x:c r="H4521" s="36" t="str">
        <x:v>https://ticdata.treasury.gov/Publish/slt_table5.html</x:v>
      </x:c>
      <x:c r="I4521" s="37" t="n">
        <x:v>46269</x:v>
      </x:c>
      <x:c r="J4521" s="36" t="str">
        <x:v>Monthly, end of period</x:v>
      </x:c>
      <x:c r="K4521" s="36" t="str">
        <x:v>Billions of U.S. dollars</x:v>
      </x:c>
    </x:row>
    <x:row r="4522">
      <x:c r="A4522" s="37" t="n">
        <x:v>41000</x:v>
      </x:c>
      <x:c r="B4522" s="36" t="str">
        <x:v>Switzerland</x:v>
      </x:c>
      <x:c r="C4522" s="36" t="str">
        <x:v>Country or economy</x:v>
      </x:c>
      <x:c r="D4522" s="55" t="n">
        <x:v>150.4</x:v>
      </x:c>
      <x:c r="E4522" s="55" t="n">
        <x:v>5214.5</x:v>
      </x:c>
      <x:c r="F4522" s="39" t="n">
        <x:f>IF(E4522="","",D4522/E4522)</x:f>
        <x:v>0.02884265030204238</x:v>
      </x:c>
      <x:c r="G4522" s="36" t="str">
        <x:v>mfhhis01.csv</x:v>
      </x:c>
      <x:c r="H4522" s="36" t="str">
        <x:v>https://ticdata.treasury.gov/Publish/slt_table5.html</x:v>
      </x:c>
      <x:c r="I4522" s="37" t="n">
        <x:v>46269</x:v>
      </x:c>
      <x:c r="J4522" s="36" t="str">
        <x:v>Monthly, end of period</x:v>
      </x:c>
      <x:c r="K4522" s="36" t="str">
        <x:v>Billions of U.S. dollars</x:v>
      </x:c>
    </x:row>
    <x:row r="4523">
      <x:c r="A4523" s="37" t="n">
        <x:v>41000</x:v>
      </x:c>
      <x:c r="B4523" s="36" t="str">
        <x:v>Taiwan</x:v>
      </x:c>
      <x:c r="C4523" s="36" t="str">
        <x:v>Country or economy</x:v>
      </x:c>
      <x:c r="D4523" s="55" t="n">
        <x:v>187.4</x:v>
      </x:c>
      <x:c r="E4523" s="55" t="n">
        <x:v>5214.5</x:v>
      </x:c>
      <x:c r="F4523" s="39" t="n">
        <x:f>IF(E4523="","",D4523/E4523)</x:f>
        <x:v>0.03593824911305015</x:v>
      </x:c>
      <x:c r="G4523" s="36" t="str">
        <x:v>mfhhis01.csv</x:v>
      </x:c>
      <x:c r="H4523" s="36" t="str">
        <x:v>https://ticdata.treasury.gov/Publish/slt_table5.html</x:v>
      </x:c>
      <x:c r="I4523" s="37" t="n">
        <x:v>46269</x:v>
      </x:c>
      <x:c r="J4523" s="36" t="str">
        <x:v>Monthly, end of period</x:v>
      </x:c>
      <x:c r="K4523" s="36" t="str">
        <x:v>Billions of U.S. dollars</x:v>
      </x:c>
    </x:row>
    <x:row r="4524">
      <x:c r="A4524" s="37" t="n">
        <x:v>41000</x:v>
      </x:c>
      <x:c r="B4524" s="36" t="str">
        <x:v>Thailand</x:v>
      </x:c>
      <x:c r="C4524" s="36" t="str">
        <x:v>Country or economy</x:v>
      </x:c>
      <x:c r="D4524" s="55" t="n">
        <x:v>52.2</x:v>
      </x:c>
      <x:c r="E4524" s="55" t="n">
        <x:v>5214.5</x:v>
      </x:c>
      <x:c r="F4524" s="39" t="n">
        <x:f>IF(E4524="","",D4524/E4524)</x:f>
        <x:v>0.010010547511746093</x:v>
      </x:c>
      <x:c r="G4524" s="36" t="str">
        <x:v>mfhhis01.csv</x:v>
      </x:c>
      <x:c r="H4524" s="36" t="str">
        <x:v>https://ticdata.treasury.gov/Publish/slt_table5.html</x:v>
      </x:c>
      <x:c r="I4524" s="37" t="n">
        <x:v>46269</x:v>
      </x:c>
      <x:c r="J4524" s="36" t="str">
        <x:v>Monthly, end of period</x:v>
      </x:c>
      <x:c r="K4524" s="36" t="str">
        <x:v>Billions of U.S. dollars</x:v>
      </x:c>
    </x:row>
    <x:row r="4525">
      <x:c r="A4525" s="37" t="n">
        <x:v>41000</x:v>
      </x:c>
      <x:c r="B4525" s="36" t="str">
        <x:v>Turkey</x:v>
      </x:c>
      <x:c r="C4525" s="36" t="str">
        <x:v>Country or economy</x:v>
      </x:c>
      <x:c r="D4525" s="55" t="n">
        <x:v>28.1</x:v>
      </x:c>
      <x:c r="E4525" s="55" t="n">
        <x:v>5214.5</x:v>
      </x:c>
      <x:c r="F4525" s="39" t="n">
        <x:f>IF(E4525="","",D4525/E4525)</x:f>
        <x:v>0.005388819637549142</x:v>
      </x:c>
      <x:c r="G4525" s="36" t="str">
        <x:v>mfhhis01.csv</x:v>
      </x:c>
      <x:c r="H4525" s="36" t="str">
        <x:v>https://ticdata.treasury.gov/Publish/slt_table5.html</x:v>
      </x:c>
      <x:c r="I4525" s="37" t="n">
        <x:v>46269</x:v>
      </x:c>
      <x:c r="J4525" s="36" t="str">
        <x:v>Monthly, end of period</x:v>
      </x:c>
      <x:c r="K4525" s="36" t="str">
        <x:v>Billions of U.S. dollars</x:v>
      </x:c>
    </x:row>
    <x:row r="4526">
      <x:c r="A4526" s="37" t="n">
        <x:v>41000</x:v>
      </x:c>
      <x:c r="B4526" s="36" t="str">
        <x:v>United Arab Emirates</x:v>
      </x:c>
      <x:c r="C4526" s="36" t="str">
        <x:v>Country or economy</x:v>
      </x:c>
      <x:c r="D4526" s="55" t="n">
        <x:v>48.3</x:v>
      </x:c>
      <x:c r="E4526" s="55" t="n">
        <x:v>5214.5</x:v>
      </x:c>
      <x:c r="F4526" s="39" t="n">
        <x:f>IF(E4526="","",D4526/E4526)</x:f>
        <x:v>0.009262633042477706</x:v>
      </x:c>
      <x:c r="G4526" s="36" t="str">
        <x:v>mfhhis01.csv</x:v>
      </x:c>
      <x:c r="H4526" s="36" t="str">
        <x:v>https://ticdata.treasury.gov/Publish/slt_table5.html</x:v>
      </x:c>
      <x:c r="I4526" s="37" t="n">
        <x:v>46269</x:v>
      </x:c>
      <x:c r="J4526" s="36" t="str">
        <x:v>Monthly, end of period</x:v>
      </x:c>
      <x:c r="K4526" s="36" t="str">
        <x:v>Billions of U.S. dollars</x:v>
      </x:c>
    </x:row>
    <x:row r="4527">
      <x:c r="A4527" s="37" t="n">
        <x:v>41000</x:v>
      </x:c>
      <x:c r="B4527" s="36" t="str">
        <x:v>United Kingdom</x:v>
      </x:c>
      <x:c r="C4527" s="36" t="str">
        <x:v>Country or economy</x:v>
      </x:c>
      <x:c r="D4527" s="55" t="n">
        <x:v>131</x:v>
      </x:c>
      <x:c r="E4527" s="55" t="n">
        <x:v>5214.5</x:v>
      </x:c>
      <x:c r="F4527" s="39" t="n">
        <x:f>IF(E4527="","",D4527/E4527)</x:f>
        <x:v>0.025122255249784255</x:v>
      </x:c>
      <x:c r="G4527" s="36" t="str">
        <x:v>mfhhis01.csv</x:v>
      </x:c>
      <x:c r="H4527" s="36" t="str">
        <x:v>https://ticdata.treasury.gov/Publish/slt_table5.html</x:v>
      </x:c>
      <x:c r="I4527" s="37" t="n">
        <x:v>46269</x:v>
      </x:c>
      <x:c r="J4527" s="36" t="str">
        <x:v>Monthly, end of period</x:v>
      </x:c>
      <x:c r="K4527" s="36" t="str">
        <x:v>Billions of U.S. dollars</x:v>
      </x:c>
    </x:row>
    <x:row r="4528">
      <x:c r="A4528" s="37" t="n">
        <x:v>41030</x:v>
      </x:c>
      <x:c r="B4528" s="36" t="str">
        <x:v>All Other</x:v>
      </x:c>
      <x:c r="C4528" s="36" t="str">
        <x:v>Aggregate</x:v>
      </x:c>
      <x:c r="D4528" s="55" t="n">
        <x:v>247.3</x:v>
      </x:c>
      <x:c r="E4528" s="55" t="n">
        <x:v>5265.3</x:v>
      </x:c>
      <x:c r="F4528" s="39" t="n">
        <x:f>IF(E4528="","",D4528/E4528)</x:f>
        <x:v>0.046967884071183026</x:v>
      </x:c>
      <x:c r="G4528" s="36" t="str">
        <x:v>mfhhis01.csv</x:v>
      </x:c>
      <x:c r="H4528" s="36" t="str">
        <x:v>https://ticdata.treasury.gov/Publish/slt_table5.html</x:v>
      </x:c>
      <x:c r="I4528" s="37" t="n">
        <x:v>46269</x:v>
      </x:c>
      <x:c r="J4528" s="36" t="str">
        <x:v>Monthly, end of period</x:v>
      </x:c>
      <x:c r="K4528" s="36" t="str">
        <x:v>Billions of U.S. dollars</x:v>
      </x:c>
    </x:row>
    <x:row r="4529">
      <x:c r="A4529" s="37" t="n">
        <x:v>41030</x:v>
      </x:c>
      <x:c r="B4529" s="36" t="str">
        <x:v>Australia</x:v>
      </x:c>
      <x:c r="C4529" s="36" t="str">
        <x:v>Country or economy</x:v>
      </x:c>
      <x:c r="D4529" s="55" t="n">
        <x:v>29.7</x:v>
      </x:c>
      <x:c r="E4529" s="55" t="n">
        <x:v>5265.3</x:v>
      </x:c>
      <x:c r="F4529" s="39" t="n">
        <x:f>IF(E4529="","",D4529/E4529)</x:f>
        <x:v>0.0056407042333770155</x:v>
      </x:c>
      <x:c r="G4529" s="36" t="str">
        <x:v>mfhhis01.csv</x:v>
      </x:c>
      <x:c r="H4529" s="36" t="str">
        <x:v>https://ticdata.treasury.gov/Publish/slt_table5.html</x:v>
      </x:c>
      <x:c r="I4529" s="37" t="n">
        <x:v>46269</x:v>
      </x:c>
      <x:c r="J4529" s="36" t="str">
        <x:v>Monthly, end of period</x:v>
      </x:c>
      <x:c r="K4529" s="36" t="str">
        <x:v>Billions of U.S. dollars</x:v>
      </x:c>
    </x:row>
    <x:row r="4530">
      <x:c r="A4530" s="37" t="n">
        <x:v>41030</x:v>
      </x:c>
      <x:c r="B4530" s="36" t="str">
        <x:v>Belgium</x:v>
      </x:c>
      <x:c r="C4530" s="36" t="str">
        <x:v>Country or economy</x:v>
      </x:c>
      <x:c r="D4530" s="55" t="n">
        <x:v>132.1</x:v>
      </x:c>
      <x:c r="E4530" s="55" t="n">
        <x:v>5265.3</x:v>
      </x:c>
      <x:c r="F4530" s="39" t="n">
        <x:f>IF(E4530="","",D4530/E4530)</x:f>
        <x:v>0.025088788862932785</x:v>
      </x:c>
      <x:c r="G4530" s="36" t="str">
        <x:v>mfhhis01.csv</x:v>
      </x:c>
      <x:c r="H4530" s="36" t="str">
        <x:v>https://ticdata.treasury.gov/Publish/slt_table5.html</x:v>
      </x:c>
      <x:c r="I4530" s="37" t="n">
        <x:v>46269</x:v>
      </x:c>
      <x:c r="J4530" s="36" t="str">
        <x:v>Monthly, end of period</x:v>
      </x:c>
      <x:c r="K4530" s="36" t="str">
        <x:v>Billions of U.S. dollars</x:v>
      </x:c>
    </x:row>
    <x:row r="4531">
      <x:c r="A4531" s="37" t="n">
        <x:v>41030</x:v>
      </x:c>
      <x:c r="B4531" s="36" t="str">
        <x:v>Bermuda</x:v>
      </x:c>
      <x:c r="C4531" s="36" t="str">
        <x:v>Country or economy</x:v>
      </x:c>
      <x:c r="D4531" s="55" t="n">
        <x:v>87.5</x:v>
      </x:c>
      <x:c r="E4531" s="55" t="n">
        <x:v>5265.3</x:v>
      </x:c>
      <x:c r="F4531" s="39" t="n">
        <x:f>IF(E4531="","",D4531/E4531)</x:f>
        <x:v>0.01661823637779424</x:v>
      </x:c>
      <x:c r="G4531" s="36" t="str">
        <x:v>mfhhis01.csv</x:v>
      </x:c>
      <x:c r="H4531" s="36" t="str">
        <x:v>https://ticdata.treasury.gov/Publish/slt_table5.html</x:v>
      </x:c>
      <x:c r="I4531" s="37" t="n">
        <x:v>46269</x:v>
      </x:c>
      <x:c r="J4531" s="36" t="str">
        <x:v>Monthly, end of period</x:v>
      </x:c>
      <x:c r="K4531" s="36" t="str">
        <x:v>Billions of U.S. dollars</x:v>
      </x:c>
    </x:row>
    <x:row r="4532">
      <x:c r="A4532" s="37" t="n">
        <x:v>41030</x:v>
      </x:c>
      <x:c r="B4532" s="36" t="str">
        <x:v>Brazil</x:v>
      </x:c>
      <x:c r="C4532" s="36" t="str">
        <x:v>Country or economy</x:v>
      </x:c>
      <x:c r="D4532" s="55" t="n">
        <x:v>245.8</x:v>
      </x:c>
      <x:c r="E4532" s="55" t="n">
        <x:v>5265.3</x:v>
      </x:c>
      <x:c r="F4532" s="39" t="n">
        <x:f>IF(E4532="","",D4532/E4532)</x:f>
        <x:v>0.04668300001899227</x:v>
      </x:c>
      <x:c r="G4532" s="36" t="str">
        <x:v>mfhhis01.csv</x:v>
      </x:c>
      <x:c r="H4532" s="36" t="str">
        <x:v>https://ticdata.treasury.gov/Publish/slt_table5.html</x:v>
      </x:c>
      <x:c r="I4532" s="37" t="n">
        <x:v>46269</x:v>
      </x:c>
      <x:c r="J4532" s="36" t="str">
        <x:v>Monthly, end of period</x:v>
      </x:c>
      <x:c r="K4532" s="36" t="str">
        <x:v>Billions of U.S. dollars</x:v>
      </x:c>
    </x:row>
    <x:row r="4533">
      <x:c r="A4533" s="37" t="n">
        <x:v>41030</x:v>
      </x:c>
      <x:c r="B4533" s="36" t="str">
        <x:v>Canada</x:v>
      </x:c>
      <x:c r="C4533" s="36" t="str">
        <x:v>Country or economy</x:v>
      </x:c>
      <x:c r="D4533" s="55" t="n">
        <x:v>55.9</x:v>
      </x:c>
      <x:c r="E4533" s="55" t="n">
        <x:v>5265.3</x:v>
      </x:c>
      <x:c r="F4533" s="39" t="n">
        <x:f>IF(E4533="","",D4533/E4533)</x:f>
        <x:v>0.01061667901164226</x:v>
      </x:c>
      <x:c r="G4533" s="36" t="str">
        <x:v>mfhhis01.csv</x:v>
      </x:c>
      <x:c r="H4533" s="36" t="str">
        <x:v>https://ticdata.treasury.gov/Publish/slt_table5.html</x:v>
      </x:c>
      <x:c r="I4533" s="37" t="n">
        <x:v>46269</x:v>
      </x:c>
      <x:c r="J4533" s="36" t="str">
        <x:v>Monthly, end of period</x:v>
      </x:c>
      <x:c r="K4533" s="36" t="str">
        <x:v>Billions of U.S. dollars</x:v>
      </x:c>
    </x:row>
    <x:row r="4534">
      <x:c r="A4534" s="37" t="n">
        <x:v>41030</x:v>
      </x:c>
      <x:c r="B4534" s="36" t="str">
        <x:v>Cayman Islands</x:v>
      </x:c>
      <x:c r="C4534" s="36" t="str">
        <x:v>Country or economy</x:v>
      </x:c>
      <x:c r="D4534" s="55" t="n">
        <x:v>126.3</x:v>
      </x:c>
      <x:c r="E4534" s="55" t="n">
        <x:v>5265.3</x:v>
      </x:c>
      <x:c r="F4534" s="39" t="n">
        <x:f>IF(E4534="","",D4534/E4534)</x:f>
        <x:v>0.02398723719446185</x:v>
      </x:c>
      <x:c r="G4534" s="36" t="str">
        <x:v>mfhhis01.csv</x:v>
      </x:c>
      <x:c r="H4534" s="36" t="str">
        <x:v>https://ticdata.treasury.gov/Publish/slt_table5.html</x:v>
      </x:c>
      <x:c r="I4534" s="37" t="n">
        <x:v>46269</x:v>
      </x:c>
      <x:c r="J4534" s="36" t="str">
        <x:v>Monthly, end of period</x:v>
      </x:c>
      <x:c r="K4534" s="36" t="str">
        <x:v>Billions of U.S. dollars</x:v>
      </x:c>
    </x:row>
    <x:row r="4535">
      <x:c r="A4535" s="37" t="n">
        <x:v>41030</x:v>
      </x:c>
      <x:c r="B4535" s="36" t="str">
        <x:v>Chile</x:v>
      </x:c>
      <x:c r="C4535" s="36" t="str">
        <x:v>Country or economy</x:v>
      </x:c>
      <x:c r="D4535" s="55" t="n">
        <x:v>26.4</x:v>
      </x:c>
      <x:c r="E4535" s="55" t="n">
        <x:v>5265.3</x:v>
      </x:c>
      <x:c r="F4535" s="39" t="n">
        <x:f>IF(E4535="","",D4535/E4535)</x:f>
        <x:v>0.005013959318557346</x:v>
      </x:c>
      <x:c r="G4535" s="36" t="str">
        <x:v>mfhhis01.csv</x:v>
      </x:c>
      <x:c r="H4535" s="36" t="str">
        <x:v>https://ticdata.treasury.gov/Publish/slt_table5.html</x:v>
      </x:c>
      <x:c r="I4535" s="37" t="n">
        <x:v>46269</x:v>
      </x:c>
      <x:c r="J4535" s="36" t="str">
        <x:v>Monthly, end of period</x:v>
      </x:c>
      <x:c r="K4535" s="36" t="str">
        <x:v>Billions of U.S. dollars</x:v>
      </x:c>
    </x:row>
    <x:row r="4536">
      <x:c r="A4536" s="37" t="n">
        <x:v>41030</x:v>
      </x:c>
      <x:c r="B4536" s="36" t="str">
        <x:v>China, Mainland</x:v>
      </x:c>
      <x:c r="C4536" s="36" t="str">
        <x:v>Country or economy</x:v>
      </x:c>
      <x:c r="D4536" s="55" t="n">
        <x:v>1164</x:v>
      </x:c>
      <x:c r="E4536" s="55" t="n">
        <x:v>5265.3</x:v>
      </x:c>
      <x:c r="F4536" s="39" t="n">
        <x:f>IF(E4536="","",D4536/E4536)</x:f>
        <x:v>0.22107002450002847</x:v>
      </x:c>
      <x:c r="G4536" s="36" t="str">
        <x:v>mfhhis01.csv</x:v>
      </x:c>
      <x:c r="H4536" s="36" t="str">
        <x:v>https://ticdata.treasury.gov/Publish/slt_table5.html</x:v>
      </x:c>
      <x:c r="I4536" s="37" t="n">
        <x:v>46269</x:v>
      </x:c>
      <x:c r="J4536" s="36" t="str">
        <x:v>Monthly, end of period</x:v>
      </x:c>
      <x:c r="K4536" s="36" t="str">
        <x:v>Billions of U.S. dollars</x:v>
      </x:c>
    </x:row>
    <x:row r="4537">
      <x:c r="A4537" s="37" t="n">
        <x:v>41030</x:v>
      </x:c>
      <x:c r="B4537" s="36" t="str">
        <x:v>Colombia</x:v>
      </x:c>
      <x:c r="C4537" s="36" t="str">
        <x:v>Country or economy</x:v>
      </x:c>
      <x:c r="D4537" s="55" t="n">
        <x:v>26.5</x:v>
      </x:c>
      <x:c r="E4537" s="55" t="n">
        <x:v>5265.3</x:v>
      </x:c>
      <x:c r="F4537" s="39" t="n">
        <x:f>IF(E4537="","",D4537/E4537)</x:f>
        <x:v>0.005032951588703398</x:v>
      </x:c>
      <x:c r="G4537" s="36" t="str">
        <x:v>mfhhis01.csv</x:v>
      </x:c>
      <x:c r="H4537" s="36" t="str">
        <x:v>https://ticdata.treasury.gov/Publish/slt_table5.html</x:v>
      </x:c>
      <x:c r="I4537" s="37" t="n">
        <x:v>46269</x:v>
      </x:c>
      <x:c r="J4537" s="36" t="str">
        <x:v>Monthly, end of period</x:v>
      </x:c>
      <x:c r="K4537" s="36" t="str">
        <x:v>Billions of U.S. dollars</x:v>
      </x:c>
    </x:row>
    <x:row r="4538">
      <x:c r="A4538" s="37" t="n">
        <x:v>41030</x:v>
      </x:c>
      <x:c r="B4538" s="36" t="str">
        <x:v>Denmark</x:v>
      </x:c>
      <x:c r="C4538" s="36" t="str">
        <x:v>Country or economy</x:v>
      </x:c>
      <x:c r="D4538" s="55" t="n">
        <x:v>15.1</x:v>
      </x:c>
      <x:c r="E4538" s="55" t="n">
        <x:v>5265.3</x:v>
      </x:c>
      <x:c r="F4538" s="39" t="n">
        <x:f>IF(E4538="","",D4538/E4538)</x:f>
        <x:v>0.002867832792053634</x:v>
      </x:c>
      <x:c r="G4538" s="36" t="str">
        <x:v>mfhhis01.csv</x:v>
      </x:c>
      <x:c r="H4538" s="36" t="str">
        <x:v>https://ticdata.treasury.gov/Publish/slt_table5.html</x:v>
      </x:c>
      <x:c r="I4538" s="37" t="n">
        <x:v>46269</x:v>
      </x:c>
      <x:c r="J4538" s="36" t="str">
        <x:v>Monthly, end of period</x:v>
      </x:c>
      <x:c r="K4538" s="36" t="str">
        <x:v>Billions of U.S. dollars</x:v>
      </x:c>
    </x:row>
    <x:row r="4539">
      <x:c r="A4539" s="37" t="n">
        <x:v>41030</x:v>
      </x:c>
      <x:c r="B4539" s="36" t="str">
        <x:v>Foreign official</x:v>
      </x:c>
      <x:c r="C4539" s="36" t="str">
        <x:v>Aggregate</x:v>
      </x:c>
      <x:c r="D4539" s="55" t="n">
        <x:v>3828.6</x:v>
      </x:c>
      <x:c r="E4539" s="55" t="n">
        <x:v>5265.3</x:v>
      </x:c>
      <x:c r="F4539" s="39" t="n">
        <x:f>IF(E4539="","",D4539/E4539)</x:f>
        <x:v>0.7271380548116916</x:v>
      </x:c>
      <x:c r="G4539" s="36" t="str">
        <x:v>mfhhis01.csv</x:v>
      </x:c>
      <x:c r="H4539" s="36" t="str">
        <x:v>https://ticdata.treasury.gov/Publish/slt_table5.html</x:v>
      </x:c>
      <x:c r="I4539" s="37" t="n">
        <x:v>46269</x:v>
      </x:c>
      <x:c r="J4539" s="36" t="str">
        <x:v>Monthly, end of period</x:v>
      </x:c>
      <x:c r="K4539" s="36" t="str">
        <x:v>Billions of U.S. dollars</x:v>
      </x:c>
    </x:row>
    <x:row r="4540">
      <x:c r="A4540" s="37" t="n">
        <x:v>41030</x:v>
      </x:c>
      <x:c r="B4540" s="36" t="str">
        <x:v>Foreign official Treasury bills</x:v>
      </x:c>
      <x:c r="C4540" s="36" t="str">
        <x:v>Aggregate</x:v>
      </x:c>
      <x:c r="D4540" s="55" t="n">
        <x:v>362.1</x:v>
      </x:c>
      <x:c r="E4540" s="55" t="n">
        <x:v>5265.3</x:v>
      </x:c>
      <x:c r="F4540" s="39" t="n">
        <x:f>IF(E4540="","",D4540/E4540)</x:f>
        <x:v>0.06877101019884907</x:v>
      </x:c>
      <x:c r="G4540" s="36" t="str">
        <x:v>mfhhis01.csv</x:v>
      </x:c>
      <x:c r="H4540" s="36" t="str">
        <x:v>https://ticdata.treasury.gov/Publish/slt_table5.html</x:v>
      </x:c>
      <x:c r="I4540" s="37" t="n">
        <x:v>46269</x:v>
      </x:c>
      <x:c r="J4540" s="36" t="str">
        <x:v>Monthly, end of period</x:v>
      </x:c>
      <x:c r="K4540" s="36" t="str">
        <x:v>Billions of U.S. dollars</x:v>
      </x:c>
    </x:row>
    <x:row r="4541">
      <x:c r="A4541" s="37" t="n">
        <x:v>41030</x:v>
      </x:c>
      <x:c r="B4541" s="36" t="str">
        <x:v>Foreign official Treasury bonds and notes</x:v>
      </x:c>
      <x:c r="C4541" s="36" t="str">
        <x:v>Aggregate</x:v>
      </x:c>
      <x:c r="D4541" s="55" t="n">
        <x:v>3466.5</x:v>
      </x:c>
      <x:c r="E4541" s="55" t="n">
        <x:v>5265.3</x:v>
      </x:c>
      <x:c r="F4541" s="39" t="n">
        <x:f>IF(E4541="","",D4541/E4541)</x:f>
        <x:v>0.6583670446128426</x:v>
      </x:c>
      <x:c r="G4541" s="36" t="str">
        <x:v>mfhhis01.csv</x:v>
      </x:c>
      <x:c r="H4541" s="36" t="str">
        <x:v>https://ticdata.treasury.gov/Publish/slt_table5.html</x:v>
      </x:c>
      <x:c r="I4541" s="37" t="n">
        <x:v>46269</x:v>
      </x:c>
      <x:c r="J4541" s="36" t="str">
        <x:v>Monthly, end of period</x:v>
      </x:c>
      <x:c r="K4541" s="36" t="str">
        <x:v>Billions of U.S. dollars</x:v>
      </x:c>
    </x:row>
    <x:row r="4542">
      <x:c r="A4542" s="37" t="n">
        <x:v>41030</x:v>
      </x:c>
      <x:c r="B4542" s="36" t="str">
        <x:v>France</x:v>
      </x:c>
      <x:c r="C4542" s="36" t="str">
        <x:v>Country or economy</x:v>
      </x:c>
      <x:c r="D4542" s="55" t="n">
        <x:v>50.6</x:v>
      </x:c>
      <x:c r="E4542" s="55" t="n">
        <x:v>5265.3</x:v>
      </x:c>
      <x:c r="F4542" s="39" t="n">
        <x:f>IF(E4542="","",D4542/E4542)</x:f>
        <x:v>0.009610088693901581</x:v>
      </x:c>
      <x:c r="G4542" s="36" t="str">
        <x:v>mfhhis01.csv</x:v>
      </x:c>
      <x:c r="H4542" s="36" t="str">
        <x:v>https://ticdata.treasury.gov/Publish/slt_table5.html</x:v>
      </x:c>
      <x:c r="I4542" s="37" t="n">
        <x:v>46269</x:v>
      </x:c>
      <x:c r="J4542" s="36" t="str">
        <x:v>Monthly, end of period</x:v>
      </x:c>
      <x:c r="K4542" s="36" t="str">
        <x:v>Billions of U.S. dollars</x:v>
      </x:c>
    </x:row>
    <x:row r="4543">
      <x:c r="A4543" s="37" t="n">
        <x:v>41030</x:v>
      </x:c>
      <x:c r="B4543" s="36" t="str">
        <x:v>Germany</x:v>
      </x:c>
      <x:c r="C4543" s="36" t="str">
        <x:v>Country or economy</x:v>
      </x:c>
      <x:c r="D4543" s="55" t="n">
        <x:v>65.1</x:v>
      </x:c>
      <x:c r="E4543" s="55" t="n">
        <x:v>5265.3</x:v>
      </x:c>
      <x:c r="F4543" s="39" t="n">
        <x:f>IF(E4543="","",D4543/E4543)</x:f>
        <x:v>0.012363967865078911</x:v>
      </x:c>
      <x:c r="G4543" s="36" t="str">
        <x:v>mfhhis01.csv</x:v>
      </x:c>
      <x:c r="H4543" s="36" t="str">
        <x:v>https://ticdata.treasury.gov/Publish/slt_table5.html</x:v>
      </x:c>
      <x:c r="I4543" s="37" t="n">
        <x:v>46269</x:v>
      </x:c>
      <x:c r="J4543" s="36" t="str">
        <x:v>Monthly, end of period</x:v>
      </x:c>
      <x:c r="K4543" s="36" t="str">
        <x:v>Billions of U.S. dollars</x:v>
      </x:c>
    </x:row>
    <x:row r="4544">
      <x:c r="A4544" s="37" t="n">
        <x:v>41030</x:v>
      </x:c>
      <x:c r="B4544" s="36" t="str">
        <x:v>Grand Total</x:v>
      </x:c>
      <x:c r="C4544" s="36" t="str">
        <x:v>Aggregate</x:v>
      </x:c>
      <x:c r="D4544" s="55" t="n">
        <x:v>5265.3</x:v>
      </x:c>
      <x:c r="E4544" s="55" t="n">
        <x:v>5265.3</x:v>
      </x:c>
      <x:c r="F4544" s="39" t="n">
        <x:f>IF(E4544="","",D4544/E4544)</x:f>
        <x:v>1</x:v>
      </x:c>
      <x:c r="G4544" s="36" t="str">
        <x:v>mfhhis01.csv</x:v>
      </x:c>
      <x:c r="H4544" s="36" t="str">
        <x:v>https://ticdata.treasury.gov/Publish/slt_table5.html</x:v>
      </x:c>
      <x:c r="I4544" s="37" t="n">
        <x:v>46269</x:v>
      </x:c>
      <x:c r="J4544" s="36" t="str">
        <x:v>Monthly, end of period</x:v>
      </x:c>
      <x:c r="K4544" s="36" t="str">
        <x:v>Billions of U.S. dollars</x:v>
      </x:c>
    </x:row>
    <x:row r="4545">
      <x:c r="A4545" s="37" t="n">
        <x:v>41030</x:v>
      </x:c>
      <x:c r="B4545" s="36" t="str">
        <x:v>Hong Kong</x:v>
      </x:c>
      <x:c r="C4545" s="36" t="str">
        <x:v>Country or economy</x:v>
      </x:c>
      <x:c r="D4545" s="55" t="n">
        <x:v>144.1</x:v>
      </x:c>
      <x:c r="E4545" s="55" t="n">
        <x:v>5265.3</x:v>
      </x:c>
      <x:c r="F4545" s="39" t="n">
        <x:f>IF(E4545="","",D4545/E4545)</x:f>
        <x:v>0.02736786128045885</x:v>
      </x:c>
      <x:c r="G4545" s="36" t="str">
        <x:v>mfhhis01.csv</x:v>
      </x:c>
      <x:c r="H4545" s="36" t="str">
        <x:v>https://ticdata.treasury.gov/Publish/slt_table5.html</x:v>
      </x:c>
      <x:c r="I4545" s="37" t="n">
        <x:v>46269</x:v>
      </x:c>
      <x:c r="J4545" s="36" t="str">
        <x:v>Monthly, end of period</x:v>
      </x:c>
      <x:c r="K4545" s="36" t="str">
        <x:v>Billions of U.S. dollars</x:v>
      </x:c>
    </x:row>
    <x:row r="4546">
      <x:c r="A4546" s="37" t="n">
        <x:v>41030</x:v>
      </x:c>
      <x:c r="B4546" s="36" t="str">
        <x:v>India</x:v>
      </x:c>
      <x:c r="C4546" s="36" t="str">
        <x:v>Country or economy</x:v>
      </x:c>
      <x:c r="D4546" s="55" t="n">
        <x:v>50</x:v>
      </x:c>
      <x:c r="E4546" s="55" t="n">
        <x:v>5265.3</x:v>
      </x:c>
      <x:c r="F4546" s="39" t="n">
        <x:f>IF(E4546="","",D4546/E4546)</x:f>
        <x:v>0.009496135073025278</x:v>
      </x:c>
      <x:c r="G4546" s="36" t="str">
        <x:v>mfhhis01.csv</x:v>
      </x:c>
      <x:c r="H4546" s="36" t="str">
        <x:v>https://ticdata.treasury.gov/Publish/slt_table5.html</x:v>
      </x:c>
      <x:c r="I4546" s="37" t="n">
        <x:v>46269</x:v>
      </x:c>
      <x:c r="J4546" s="36" t="str">
        <x:v>Monthly, end of period</x:v>
      </x:c>
      <x:c r="K4546" s="36" t="str">
        <x:v>Billions of U.S. dollars</x:v>
      </x:c>
    </x:row>
    <x:row r="4547">
      <x:c r="A4547" s="37" t="n">
        <x:v>41030</x:v>
      </x:c>
      <x:c r="B4547" s="36" t="str">
        <x:v>Indonesia</x:v>
      </x:c>
      <x:c r="C4547" s="36" t="str">
        <x:v>Country or economy</x:v>
      </x:c>
      <x:c r="D4547" s="55" t="n">
        <x:v>32.5</x:v>
      </x:c>
      <x:c r="E4547" s="55" t="n">
        <x:v>5265.3</x:v>
      </x:c>
      <x:c r="F4547" s="39" t="n">
        <x:f>IF(E4547="","",D4547/E4547)</x:f>
        <x:v>0.006172487797466431</x:v>
      </x:c>
      <x:c r="G4547" s="36" t="str">
        <x:v>mfhhis01.csv</x:v>
      </x:c>
      <x:c r="H4547" s="36" t="str">
        <x:v>https://ticdata.treasury.gov/Publish/slt_table5.html</x:v>
      </x:c>
      <x:c r="I4547" s="37" t="n">
        <x:v>46269</x:v>
      </x:c>
      <x:c r="J4547" s="36" t="str">
        <x:v>Monthly, end of period</x:v>
      </x:c>
      <x:c r="K4547" s="36" t="str">
        <x:v>Billions of U.S. dollars</x:v>
      </x:c>
    </x:row>
    <x:row r="4548">
      <x:c r="A4548" s="37" t="n">
        <x:v>41030</x:v>
      </x:c>
      <x:c r="B4548" s="36" t="str">
        <x:v>Iraq</x:v>
      </x:c>
      <x:c r="C4548" s="36" t="str">
        <x:v>Country or economy</x:v>
      </x:c>
      <x:c r="D4548" s="55" t="n">
        <x:v>44.7</x:v>
      </x:c>
      <x:c r="E4548" s="55" t="n">
        <x:v>5265.3</x:v>
      </x:c>
      <x:c r="F4548" s="39" t="n">
        <x:f>IF(E4548="","",D4548/E4548)</x:f>
        <x:v>0.008489544755284599</x:v>
      </x:c>
      <x:c r="G4548" s="36" t="str">
        <x:v>mfhhis01.csv</x:v>
      </x:c>
      <x:c r="H4548" s="36" t="str">
        <x:v>https://ticdata.treasury.gov/Publish/slt_table5.html</x:v>
      </x:c>
      <x:c r="I4548" s="37" t="n">
        <x:v>46269</x:v>
      </x:c>
      <x:c r="J4548" s="36" t="str">
        <x:v>Monthly, end of period</x:v>
      </x:c>
      <x:c r="K4548" s="36" t="str">
        <x:v>Billions of U.S. dollars</x:v>
      </x:c>
    </x:row>
    <x:row r="4549">
      <x:c r="A4549" s="37" t="n">
        <x:v>41030</x:v>
      </x:c>
      <x:c r="B4549" s="36" t="str">
        <x:v>Ireland</x:v>
      </x:c>
      <x:c r="C4549" s="36" t="str">
        <x:v>Country or economy</x:v>
      </x:c>
      <x:c r="D4549" s="55" t="n">
        <x:v>91.5</x:v>
      </x:c>
      <x:c r="E4549" s="55" t="n">
        <x:v>5265.3</x:v>
      </x:c>
      <x:c r="F4549" s="39" t="n">
        <x:f>IF(E4549="","",D4549/E4549)</x:f>
        <x:v>0.01737792718363626</x:v>
      </x:c>
      <x:c r="G4549" s="36" t="str">
        <x:v>mfhhis01.csv</x:v>
      </x:c>
      <x:c r="H4549" s="36" t="str">
        <x:v>https://ticdata.treasury.gov/Publish/slt_table5.html</x:v>
      </x:c>
      <x:c r="I4549" s="37" t="n">
        <x:v>46269</x:v>
      </x:c>
      <x:c r="J4549" s="36" t="str">
        <x:v>Monthly, end of period</x:v>
      </x:c>
      <x:c r="K4549" s="36" t="str">
        <x:v>Billions of U.S. dollars</x:v>
      </x:c>
    </x:row>
    <x:row r="4550">
      <x:c r="A4550" s="37" t="n">
        <x:v>41030</x:v>
      </x:c>
      <x:c r="B4550" s="36" t="str">
        <x:v>Israel</x:v>
      </x:c>
      <x:c r="C4550" s="36" t="str">
        <x:v>Country or economy</x:v>
      </x:c>
      <x:c r="D4550" s="55" t="n">
        <x:v>24.9</x:v>
      </x:c>
      <x:c r="E4550" s="55" t="n">
        <x:v>5265.3</x:v>
      </x:c>
      <x:c r="F4550" s="39" t="n">
        <x:f>IF(E4550="","",D4550/E4550)</x:f>
        <x:v>0.004729075266366589</x:v>
      </x:c>
      <x:c r="G4550" s="36" t="str">
        <x:v>mfhhis01.csv</x:v>
      </x:c>
      <x:c r="H4550" s="36" t="str">
        <x:v>https://ticdata.treasury.gov/Publish/slt_table5.html</x:v>
      </x:c>
      <x:c r="I4550" s="37" t="n">
        <x:v>46269</x:v>
      </x:c>
      <x:c r="J4550" s="36" t="str">
        <x:v>Monthly, end of period</x:v>
      </x:c>
      <x:c r="K4550" s="36" t="str">
        <x:v>Billions of U.S. dollars</x:v>
      </x:c>
    </x:row>
    <x:row r="4551">
      <x:c r="A4551" s="37" t="n">
        <x:v>41030</x:v>
      </x:c>
      <x:c r="B4551" s="36" t="str">
        <x:v>Italy</x:v>
      </x:c>
      <x:c r="C4551" s="36" t="str">
        <x:v>Country or economy</x:v>
      </x:c>
      <x:c r="D4551" s="55" t="n">
        <x:v>27.1</x:v>
      </x:c>
      <x:c r="E4551" s="55" t="n">
        <x:v>5265.3</x:v>
      </x:c>
      <x:c r="F4551" s="39" t="n">
        <x:f>IF(E4551="","",D4551/E4551)</x:f>
        <x:v>0.005146905209579701</x:v>
      </x:c>
      <x:c r="G4551" s="36" t="str">
        <x:v>mfhhis01.csv</x:v>
      </x:c>
      <x:c r="H4551" s="36" t="str">
        <x:v>https://ticdata.treasury.gov/Publish/slt_table5.html</x:v>
      </x:c>
      <x:c r="I4551" s="37" t="n">
        <x:v>46269</x:v>
      </x:c>
      <x:c r="J4551" s="36" t="str">
        <x:v>Monthly, end of period</x:v>
      </x:c>
      <x:c r="K4551" s="36" t="str">
        <x:v>Billions of U.S. dollars</x:v>
      </x:c>
    </x:row>
    <x:row r="4552">
      <x:c r="A4552" s="37" t="n">
        <x:v>41030</x:v>
      </x:c>
      <x:c r="B4552" s="36" t="str">
        <x:v>Japan</x:v>
      </x:c>
      <x:c r="C4552" s="36" t="str">
        <x:v>Country or economy</x:v>
      </x:c>
      <x:c r="D4552" s="55" t="n">
        <x:v>1107.2</x:v>
      </x:c>
      <x:c r="E4552" s="55" t="n">
        <x:v>5265.3</x:v>
      </x:c>
      <x:c r="F4552" s="39" t="n">
        <x:f>IF(E4552="","",D4552/E4552)</x:f>
        <x:v>0.21028241505707176</x:v>
      </x:c>
      <x:c r="G4552" s="36" t="str">
        <x:v>mfhhis01.csv</x:v>
      </x:c>
      <x:c r="H4552" s="36" t="str">
        <x:v>https://ticdata.treasury.gov/Publish/slt_table5.html</x:v>
      </x:c>
      <x:c r="I4552" s="37" t="n">
        <x:v>46269</x:v>
      </x:c>
      <x:c r="J4552" s="36" t="str">
        <x:v>Monthly, end of period</x:v>
      </x:c>
      <x:c r="K4552" s="36" t="str">
        <x:v>Billions of U.S. dollars</x:v>
      </x:c>
    </x:row>
    <x:row r="4553">
      <x:c r="A4553" s="37" t="n">
        <x:v>41030</x:v>
      </x:c>
      <x:c r="B4553" s="36" t="str">
        <x:v>Kazakhstan</x:v>
      </x:c>
      <x:c r="C4553" s="36" t="str">
        <x:v>Country or economy</x:v>
      </x:c>
      <x:c r="D4553" s="55" t="n">
        <x:v>31.1</x:v>
      </x:c>
      <x:c r="E4553" s="55" t="n">
        <x:v>5265.3</x:v>
      </x:c>
      <x:c r="F4553" s="39" t="n">
        <x:f>IF(E4553="","",D4553/E4553)</x:f>
        <x:v>0.005906596015421723</x:v>
      </x:c>
      <x:c r="G4553" s="36" t="str">
        <x:v>mfhhis01.csv</x:v>
      </x:c>
      <x:c r="H4553" s="36" t="str">
        <x:v>https://ticdata.treasury.gov/Publish/slt_table5.html</x:v>
      </x:c>
      <x:c r="I4553" s="37" t="n">
        <x:v>46269</x:v>
      </x:c>
      <x:c r="J4553" s="36" t="str">
        <x:v>Monthly, end of period</x:v>
      </x:c>
      <x:c r="K4553" s="36" t="str">
        <x:v>Billions of U.S. dollars</x:v>
      </x:c>
    </x:row>
    <x:row r="4554">
      <x:c r="A4554" s="37" t="n">
        <x:v>41030</x:v>
      </x:c>
      <x:c r="B4554" s="36" t="str">
        <x:v>Korea, South</x:v>
      </x:c>
      <x:c r="C4554" s="36" t="str">
        <x:v>Country or economy</x:v>
      </x:c>
      <x:c r="D4554" s="55" t="n">
        <x:v>46.3</x:v>
      </x:c>
      <x:c r="E4554" s="55" t="n">
        <x:v>5265.3</x:v>
      </x:c>
      <x:c r="F4554" s="39" t="n">
        <x:f>IF(E4554="","",D4554/E4554)</x:f>
        <x:v>0.008793421077621407</x:v>
      </x:c>
      <x:c r="G4554" s="36" t="str">
        <x:v>mfhhis01.csv</x:v>
      </x:c>
      <x:c r="H4554" s="36" t="str">
        <x:v>https://ticdata.treasury.gov/Publish/slt_table5.html</x:v>
      </x:c>
      <x:c r="I4554" s="37" t="n">
        <x:v>46269</x:v>
      </x:c>
      <x:c r="J4554" s="36" t="str">
        <x:v>Monthly, end of period</x:v>
      </x:c>
      <x:c r="K4554" s="36" t="str">
        <x:v>Billions of U.S. dollars</x:v>
      </x:c>
    </x:row>
    <x:row r="4555">
      <x:c r="A4555" s="37" t="n">
        <x:v>41030</x:v>
      </x:c>
      <x:c r="B4555" s="36" t="str">
        <x:v>Kuwait</x:v>
      </x:c>
      <x:c r="C4555" s="36" t="str">
        <x:v>Country or economy</x:v>
      </x:c>
      <x:c r="D4555" s="55" t="n">
        <x:v>26.8</x:v>
      </x:c>
      <x:c r="E4555" s="55" t="n">
        <x:v>5265.3</x:v>
      </x:c>
      <x:c r="F4555" s="39" t="n">
        <x:f>IF(E4555="","",D4555/E4555)</x:f>
        <x:v>0.005089928399141549</x:v>
      </x:c>
      <x:c r="G4555" s="36" t="str">
        <x:v>mfhhis01.csv</x:v>
      </x:c>
      <x:c r="H4555" s="36" t="str">
        <x:v>https://ticdata.treasury.gov/Publish/slt_table5.html</x:v>
      </x:c>
      <x:c r="I4555" s="37" t="n">
        <x:v>46269</x:v>
      </x:c>
      <x:c r="J4555" s="36" t="str">
        <x:v>Monthly, end of period</x:v>
      </x:c>
      <x:c r="K4555" s="36" t="str">
        <x:v>Billions of U.S. dollars</x:v>
      </x:c>
    </x:row>
    <x:row r="4556">
      <x:c r="A4556" s="37" t="n">
        <x:v>41030</x:v>
      </x:c>
      <x:c r="B4556" s="36" t="str">
        <x:v>Luxembourg</x:v>
      </x:c>
      <x:c r="C4556" s="36" t="str">
        <x:v>Country or economy</x:v>
      </x:c>
      <x:c r="D4556" s="55" t="n">
        <x:v>131.2</x:v>
      </x:c>
      <x:c r="E4556" s="55" t="n">
        <x:v>5265.3</x:v>
      </x:c>
      <x:c r="F4556" s="39" t="n">
        <x:f>IF(E4556="","",D4556/E4556)</x:f>
        <x:v>0.02491785843161833</x:v>
      </x:c>
      <x:c r="G4556" s="36" t="str">
        <x:v>mfhhis01.csv</x:v>
      </x:c>
      <x:c r="H4556" s="36" t="str">
        <x:v>https://ticdata.treasury.gov/Publish/slt_table5.html</x:v>
      </x:c>
      <x:c r="I4556" s="37" t="n">
        <x:v>46269</x:v>
      </x:c>
      <x:c r="J4556" s="36" t="str">
        <x:v>Monthly, end of period</x:v>
      </x:c>
      <x:c r="K4556" s="36" t="str">
        <x:v>Billions of U.S. dollars</x:v>
      </x:c>
    </x:row>
    <x:row r="4557">
      <x:c r="A4557" s="37" t="n">
        <x:v>41030</x:v>
      </x:c>
      <x:c r="B4557" s="36" t="str">
        <x:v>Malaysia</x:v>
      </x:c>
      <x:c r="C4557" s="36" t="str">
        <x:v>Country or economy</x:v>
      </x:c>
      <x:c r="D4557" s="55" t="n">
        <x:v>20.3</x:v>
      </x:c>
      <x:c r="E4557" s="55" t="n">
        <x:v>5265.3</x:v>
      </x:c>
      <x:c r="F4557" s="39" t="n">
        <x:f>IF(E4557="","",D4557/E4557)</x:f>
        <x:v>0.003855430839648263</x:v>
      </x:c>
      <x:c r="G4557" s="36" t="str">
        <x:v>mfhhis01.csv</x:v>
      </x:c>
      <x:c r="H4557" s="36" t="str">
        <x:v>https://ticdata.treasury.gov/Publish/slt_table5.html</x:v>
      </x:c>
      <x:c r="I4557" s="37" t="n">
        <x:v>46269</x:v>
      </x:c>
      <x:c r="J4557" s="36" t="str">
        <x:v>Monthly, end of period</x:v>
      </x:c>
      <x:c r="K4557" s="36" t="str">
        <x:v>Billions of U.S. dollars</x:v>
      </x:c>
    </x:row>
    <x:row r="4558">
      <x:c r="A4558" s="37" t="n">
        <x:v>41030</x:v>
      </x:c>
      <x:c r="B4558" s="36" t="str">
        <x:v>Mexico</x:v>
      </x:c>
      <x:c r="C4558" s="36" t="str">
        <x:v>Country or economy</x:v>
      </x:c>
      <x:c r="D4558" s="55" t="n">
        <x:v>45.8</x:v>
      </x:c>
      <x:c r="E4558" s="55" t="n">
        <x:v>5265.3</x:v>
      </x:c>
      <x:c r="F4558" s="39" t="n">
        <x:f>IF(E4558="","",D4558/E4558)</x:f>
        <x:v>0.008698459726891155</x:v>
      </x:c>
      <x:c r="G4558" s="36" t="str">
        <x:v>mfhhis01.csv</x:v>
      </x:c>
      <x:c r="H4558" s="36" t="str">
        <x:v>https://ticdata.treasury.gov/Publish/slt_table5.html</x:v>
      </x:c>
      <x:c r="I4558" s="37" t="n">
        <x:v>46269</x:v>
      </x:c>
      <x:c r="J4558" s="36" t="str">
        <x:v>Monthly, end of period</x:v>
      </x:c>
      <x:c r="K4558" s="36" t="str">
        <x:v>Billions of U.S. dollars</x:v>
      </x:c>
    </x:row>
    <x:row r="4559">
      <x:c r="A4559" s="37" t="n">
        <x:v>41030</x:v>
      </x:c>
      <x:c r="B4559" s="36" t="str">
        <x:v>Netherlands</x:v>
      </x:c>
      <x:c r="C4559" s="36" t="str">
        <x:v>Country or economy</x:v>
      </x:c>
      <x:c r="D4559" s="55" t="n">
        <x:v>26.2</x:v>
      </x:c>
      <x:c r="E4559" s="55" t="n">
        <x:v>5265.3</x:v>
      </x:c>
      <x:c r="F4559" s="39" t="n">
        <x:f>IF(E4559="","",D4559/E4559)</x:f>
        <x:v>0.004975974778265246</x:v>
      </x:c>
      <x:c r="G4559" s="36" t="str">
        <x:v>mfhhis01.csv</x:v>
      </x:c>
      <x:c r="H4559" s="36" t="str">
        <x:v>https://ticdata.treasury.gov/Publish/slt_table5.html</x:v>
      </x:c>
      <x:c r="I4559" s="37" t="n">
        <x:v>46269</x:v>
      </x:c>
      <x:c r="J4559" s="36" t="str">
        <x:v>Monthly, end of period</x:v>
      </x:c>
      <x:c r="K4559" s="36" t="str">
        <x:v>Billions of U.S. dollars</x:v>
      </x:c>
    </x:row>
    <x:row r="4560">
      <x:c r="A4560" s="37" t="n">
        <x:v>41030</x:v>
      </x:c>
      <x:c r="B4560" s="36" t="str">
        <x:v>Norway</x:v>
      </x:c>
      <x:c r="C4560" s="36" t="str">
        <x:v>Country or economy</x:v>
      </x:c>
      <x:c r="D4560" s="55" t="n">
        <x:v>67.9</x:v>
      </x:c>
      <x:c r="E4560" s="55" t="n">
        <x:v>5265.3</x:v>
      </x:c>
      <x:c r="F4560" s="39" t="n">
        <x:f>IF(E4560="","",D4560/E4560)</x:f>
        <x:v>0.01289575142916833</x:v>
      </x:c>
      <x:c r="G4560" s="36" t="str">
        <x:v>mfhhis01.csv</x:v>
      </x:c>
      <x:c r="H4560" s="36" t="str">
        <x:v>https://ticdata.treasury.gov/Publish/slt_table5.html</x:v>
      </x:c>
      <x:c r="I4560" s="37" t="n">
        <x:v>46269</x:v>
      </x:c>
      <x:c r="J4560" s="36" t="str">
        <x:v>Monthly, end of period</x:v>
      </x:c>
      <x:c r="K4560" s="36" t="str">
        <x:v>Billions of U.S. dollars</x:v>
      </x:c>
    </x:row>
    <x:row r="4561">
      <x:c r="A4561" s="37" t="n">
        <x:v>41030</x:v>
      </x:c>
      <x:c r="B4561" s="36" t="str">
        <x:v>Oman</x:v>
      </x:c>
      <x:c r="C4561" s="36" t="str">
        <x:v>Country or economy</x:v>
      </x:c>
      <x:c r="D4561" s="55" t="n">
        <x:v>16.7</x:v>
      </x:c>
      <x:c r="E4561" s="55" t="n">
        <x:v>5265.3</x:v>
      </x:c>
      <x:c r="F4561" s="39" t="n">
        <x:f>IF(E4561="","",D4561/E4561)</x:f>
        <x:v>0.003171709114390443</x:v>
      </x:c>
      <x:c r="G4561" s="36" t="str">
        <x:v>mfhhis01.csv</x:v>
      </x:c>
      <x:c r="H4561" s="36" t="str">
        <x:v>https://ticdata.treasury.gov/Publish/slt_table5.html</x:v>
      </x:c>
      <x:c r="I4561" s="37" t="n">
        <x:v>46269</x:v>
      </x:c>
      <x:c r="J4561" s="36" t="str">
        <x:v>Monthly, end of period</x:v>
      </x:c>
      <x:c r="K4561" s="36" t="str">
        <x:v>Billions of U.S. dollars</x:v>
      </x:c>
    </x:row>
    <x:row r="4562">
      <x:c r="A4562" s="37" t="n">
        <x:v>41030</x:v>
      </x:c>
      <x:c r="B4562" s="36" t="str">
        <x:v>Peru</x:v>
      </x:c>
      <x:c r="C4562" s="36" t="str">
        <x:v>Country or economy</x:v>
      </x:c>
      <x:c r="D4562" s="55" t="n">
        <x:v>11.4</x:v>
      </x:c>
      <x:c r="E4562" s="55" t="n">
        <x:v>5265.3</x:v>
      </x:c>
      <x:c r="F4562" s="39" t="n">
        <x:f>IF(E4562="","",D4562/E4562)</x:f>
        <x:v>0.0021651187966497637</x:v>
      </x:c>
      <x:c r="G4562" s="36" t="str">
        <x:v>mfhhis01.csv</x:v>
      </x:c>
      <x:c r="H4562" s="36" t="str">
        <x:v>https://ticdata.treasury.gov/Publish/slt_table5.html</x:v>
      </x:c>
      <x:c r="I4562" s="37" t="n">
        <x:v>46269</x:v>
      </x:c>
      <x:c r="J4562" s="36" t="str">
        <x:v>Monthly, end of period</x:v>
      </x:c>
      <x:c r="K4562" s="36" t="str">
        <x:v>Billions of U.S. dollars</x:v>
      </x:c>
    </x:row>
    <x:row r="4563">
      <x:c r="A4563" s="37" t="n">
        <x:v>41030</x:v>
      </x:c>
      <x:c r="B4563" s="36" t="str">
        <x:v>Philippines</x:v>
      </x:c>
      <x:c r="C4563" s="36" t="str">
        <x:v>Country or economy</x:v>
      </x:c>
      <x:c r="D4563" s="55" t="n">
        <x:v>36.5</x:v>
      </x:c>
      <x:c r="E4563" s="55" t="n">
        <x:v>5265.3</x:v>
      </x:c>
      <x:c r="F4563" s="39" t="n">
        <x:f>IF(E4563="","",D4563/E4563)</x:f>
        <x:v>0.006932178603308453</x:v>
      </x:c>
      <x:c r="G4563" s="36" t="str">
        <x:v>mfhhis01.csv</x:v>
      </x:c>
      <x:c r="H4563" s="36" t="str">
        <x:v>https://ticdata.treasury.gov/Publish/slt_table5.html</x:v>
      </x:c>
      <x:c r="I4563" s="37" t="n">
        <x:v>46269</x:v>
      </x:c>
      <x:c r="J4563" s="36" t="str">
        <x:v>Monthly, end of period</x:v>
      </x:c>
      <x:c r="K4563" s="36" t="str">
        <x:v>Billions of U.S. dollars</x:v>
      </x:c>
    </x:row>
    <x:row r="4564">
      <x:c r="A4564" s="37" t="n">
        <x:v>41030</x:v>
      </x:c>
      <x:c r="B4564" s="36" t="str">
        <x:v>Poland</x:v>
      </x:c>
      <x:c r="C4564" s="36" t="str">
        <x:v>Country or economy</x:v>
      </x:c>
      <x:c r="D4564" s="55" t="n">
        <x:v>28.4</x:v>
      </x:c>
      <x:c r="E4564" s="55" t="n">
        <x:v>5265.3</x:v>
      </x:c>
      <x:c r="F4564" s="39" t="n">
        <x:f>IF(E4564="","",D4564/E4564)</x:f>
        <x:v>0.005393804721478358</x:v>
      </x:c>
      <x:c r="G4564" s="36" t="str">
        <x:v>mfhhis01.csv</x:v>
      </x:c>
      <x:c r="H4564" s="36" t="str">
        <x:v>https://ticdata.treasury.gov/Publish/slt_table5.html</x:v>
      </x:c>
      <x:c r="I4564" s="37" t="n">
        <x:v>46269</x:v>
      </x:c>
      <x:c r="J4564" s="36" t="str">
        <x:v>Monthly, end of period</x:v>
      </x:c>
      <x:c r="K4564" s="36" t="str">
        <x:v>Billions of U.S. dollars</x:v>
      </x:c>
    </x:row>
    <x:row r="4565">
      <x:c r="A4565" s="37" t="n">
        <x:v>41030</x:v>
      </x:c>
      <x:c r="B4565" s="36" t="str">
        <x:v>Russia</x:v>
      </x:c>
      <x:c r="C4565" s="36" t="str">
        <x:v>Country or economy</x:v>
      </x:c>
      <x:c r="D4565" s="55" t="n">
        <x:v>156.3</x:v>
      </x:c>
      <x:c r="E4565" s="55" t="n">
        <x:v>5265.3</x:v>
      </x:c>
      <x:c r="F4565" s="39" t="n">
        <x:f>IF(E4565="","",D4565/E4565)</x:f>
        <x:v>0.02968491823827702</x:v>
      </x:c>
      <x:c r="G4565" s="36" t="str">
        <x:v>mfhhis01.csv</x:v>
      </x:c>
      <x:c r="H4565" s="36" t="str">
        <x:v>https://ticdata.treasury.gov/Publish/slt_table5.html</x:v>
      </x:c>
      <x:c r="I4565" s="37" t="n">
        <x:v>46269</x:v>
      </x:c>
      <x:c r="J4565" s="36" t="str">
        <x:v>Monthly, end of period</x:v>
      </x:c>
      <x:c r="K4565" s="36" t="str">
        <x:v>Billions of U.S. dollars</x:v>
      </x:c>
    </x:row>
    <x:row r="4566">
      <x:c r="A4566" s="37" t="n">
        <x:v>41030</x:v>
      </x:c>
      <x:c r="B4566" s="36" t="str">
        <x:v>Saudi Arabia</x:v>
      </x:c>
      <x:c r="C4566" s="36" t="str">
        <x:v>Country or economy</x:v>
      </x:c>
      <x:c r="D4566" s="55" t="n">
        <x:v>76.6</x:v>
      </x:c>
      <x:c r="E4566" s="55" t="n">
        <x:v>5265.3</x:v>
      </x:c>
      <x:c r="F4566" s="39" t="n">
        <x:f>IF(E4566="","",D4566/E4566)</x:f>
        <x:v>0.014548078931874726</x:v>
      </x:c>
      <x:c r="G4566" s="36" t="str">
        <x:v>mfhhis01.csv</x:v>
      </x:c>
      <x:c r="H4566" s="36" t="str">
        <x:v>https://ticdata.treasury.gov/Publish/slt_table5.html</x:v>
      </x:c>
      <x:c r="I4566" s="37" t="n">
        <x:v>46269</x:v>
      </x:c>
      <x:c r="J4566" s="36" t="str">
        <x:v>Monthly, end of period</x:v>
      </x:c>
      <x:c r="K4566" s="36" t="str">
        <x:v>Billions of U.S. dollars</x:v>
      </x:c>
    </x:row>
    <x:row r="4567">
      <x:c r="A4567" s="37" t="n">
        <x:v>41030</x:v>
      </x:c>
      <x:c r="B4567" s="36" t="str">
        <x:v>Singapore</x:v>
      </x:c>
      <x:c r="C4567" s="36" t="str">
        <x:v>Country or economy</x:v>
      </x:c>
      <x:c r="D4567" s="55" t="n">
        <x:v>83.5</x:v>
      </x:c>
      <x:c r="E4567" s="55" t="n">
        <x:v>5265.3</x:v>
      </x:c>
      <x:c r="F4567" s="39" t="n">
        <x:f>IF(E4567="","",D4567/E4567)</x:f>
        <x:v>0.015858545571952216</x:v>
      </x:c>
      <x:c r="G4567" s="36" t="str">
        <x:v>mfhhis01.csv</x:v>
      </x:c>
      <x:c r="H4567" s="36" t="str">
        <x:v>https://ticdata.treasury.gov/Publish/slt_table5.html</x:v>
      </x:c>
      <x:c r="I4567" s="37" t="n">
        <x:v>46269</x:v>
      </x:c>
      <x:c r="J4567" s="36" t="str">
        <x:v>Monthly, end of period</x:v>
      </x:c>
      <x:c r="K4567" s="36" t="str">
        <x:v>Billions of U.S. dollars</x:v>
      </x:c>
    </x:row>
    <x:row r="4568">
      <x:c r="A4568" s="37" t="n">
        <x:v>41030</x:v>
      </x:c>
      <x:c r="B4568" s="36" t="str">
        <x:v>South Africa</x:v>
      </x:c>
      <x:c r="C4568" s="36" t="str">
        <x:v>Country or economy</x:v>
      </x:c>
      <x:c r="D4568" s="55" t="n">
        <x:v>12.6</x:v>
      </x:c>
      <x:c r="E4568" s="55" t="n">
        <x:v>5265.3</x:v>
      </x:c>
      <x:c r="F4568" s="39" t="n">
        <x:f>IF(E4568="","",D4568/E4568)</x:f>
        <x:v>0.00239302603840237</x:v>
      </x:c>
      <x:c r="G4568" s="36" t="str">
        <x:v>mfhhis01.csv</x:v>
      </x:c>
      <x:c r="H4568" s="36" t="str">
        <x:v>https://ticdata.treasury.gov/Publish/slt_table5.html</x:v>
      </x:c>
      <x:c r="I4568" s="37" t="n">
        <x:v>46269</x:v>
      </x:c>
      <x:c r="J4568" s="36" t="str">
        <x:v>Monthly, end of period</x:v>
      </x:c>
      <x:c r="K4568" s="36" t="str">
        <x:v>Billions of U.S. dollars</x:v>
      </x:c>
    </x:row>
    <x:row r="4569">
      <x:c r="A4569" s="37" t="n">
        <x:v>41030</x:v>
      </x:c>
      <x:c r="B4569" s="36" t="str">
        <x:v>Spain</x:v>
      </x:c>
      <x:c r="C4569" s="36" t="str">
        <x:v>Country or economy</x:v>
      </x:c>
      <x:c r="D4569" s="55" t="n">
        <x:v>21.7</x:v>
      </x:c>
      <x:c r="E4569" s="55" t="n">
        <x:v>5265.3</x:v>
      </x:c>
      <x:c r="F4569" s="39" t="n">
        <x:f>IF(E4569="","",D4569/E4569)</x:f>
        <x:v>0.004121322621692971</x:v>
      </x:c>
      <x:c r="G4569" s="36" t="str">
        <x:v>mfhhis01.csv</x:v>
      </x:c>
      <x:c r="H4569" s="36" t="str">
        <x:v>https://ticdata.treasury.gov/Publish/slt_table5.html</x:v>
      </x:c>
      <x:c r="I4569" s="37" t="n">
        <x:v>46269</x:v>
      </x:c>
      <x:c r="J4569" s="36" t="str">
        <x:v>Monthly, end of period</x:v>
      </x:c>
      <x:c r="K4569" s="36" t="str">
        <x:v>Billions of U.S. dollars</x:v>
      </x:c>
    </x:row>
    <x:row r="4570">
      <x:c r="A4570" s="37" t="n">
        <x:v>41030</x:v>
      </x:c>
      <x:c r="B4570" s="36" t="str">
        <x:v>Sweden</x:v>
      </x:c>
      <x:c r="C4570" s="36" t="str">
        <x:v>Country or economy</x:v>
      </x:c>
      <x:c r="D4570" s="55" t="n">
        <x:v>27.4</x:v>
      </x:c>
      <x:c r="E4570" s="55" t="n">
        <x:v>5265.3</x:v>
      </x:c>
      <x:c r="F4570" s="39" t="n">
        <x:f>IF(E4570="","",D4570/E4570)</x:f>
        <x:v>0.005203882020017852</x:v>
      </x:c>
      <x:c r="G4570" s="36" t="str">
        <x:v>mfhhis01.csv</x:v>
      </x:c>
      <x:c r="H4570" s="36" t="str">
        <x:v>https://ticdata.treasury.gov/Publish/slt_table5.html</x:v>
      </x:c>
      <x:c r="I4570" s="37" t="n">
        <x:v>46269</x:v>
      </x:c>
      <x:c r="J4570" s="36" t="str">
        <x:v>Monthly, end of period</x:v>
      </x:c>
      <x:c r="K4570" s="36" t="str">
        <x:v>Billions of U.S. dollars</x:v>
      </x:c>
    </x:row>
    <x:row r="4571">
      <x:c r="A4571" s="37" t="n">
        <x:v>41030</x:v>
      </x:c>
      <x:c r="B4571" s="36" t="str">
        <x:v>Switzerland</x:v>
      </x:c>
      <x:c r="C4571" s="36" t="str">
        <x:v>Country or economy</x:v>
      </x:c>
      <x:c r="D4571" s="55" t="n">
        <x:v>155.2</x:v>
      </x:c>
      <x:c r="E4571" s="55" t="n">
        <x:v>5265.3</x:v>
      </x:c>
      <x:c r="F4571" s="39" t="n">
        <x:f>IF(E4571="","",D4571/E4571)</x:f>
        <x:v>0.02947600326667046</x:v>
      </x:c>
      <x:c r="G4571" s="36" t="str">
        <x:v>mfhhis01.csv</x:v>
      </x:c>
      <x:c r="H4571" s="36" t="str">
        <x:v>https://ticdata.treasury.gov/Publish/slt_table5.html</x:v>
      </x:c>
      <x:c r="I4571" s="37" t="n">
        <x:v>46269</x:v>
      </x:c>
      <x:c r="J4571" s="36" t="str">
        <x:v>Monthly, end of period</x:v>
      </x:c>
      <x:c r="K4571" s="36" t="str">
        <x:v>Billions of U.S. dollars</x:v>
      </x:c>
    </x:row>
    <x:row r="4572">
      <x:c r="A4572" s="37" t="n">
        <x:v>41030</x:v>
      </x:c>
      <x:c r="B4572" s="36" t="str">
        <x:v>Taiwan</x:v>
      </x:c>
      <x:c r="C4572" s="36" t="str">
        <x:v>Country or economy</x:v>
      </x:c>
      <x:c r="D4572" s="55" t="n">
        <x:v>190</x:v>
      </x:c>
      <x:c r="E4572" s="55" t="n">
        <x:v>5265.3</x:v>
      </x:c>
      <x:c r="F4572" s="39" t="n">
        <x:f>IF(E4572="","",D4572/E4572)</x:f>
        <x:v>0.036085313277496055</x:v>
      </x:c>
      <x:c r="G4572" s="36" t="str">
        <x:v>mfhhis01.csv</x:v>
      </x:c>
      <x:c r="H4572" s="36" t="str">
        <x:v>https://ticdata.treasury.gov/Publish/slt_table5.html</x:v>
      </x:c>
      <x:c r="I4572" s="37" t="n">
        <x:v>46269</x:v>
      </x:c>
      <x:c r="J4572" s="36" t="str">
        <x:v>Monthly, end of period</x:v>
      </x:c>
      <x:c r="K4572" s="36" t="str">
        <x:v>Billions of U.S. dollars</x:v>
      </x:c>
    </x:row>
    <x:row r="4573">
      <x:c r="A4573" s="37" t="n">
        <x:v>41030</x:v>
      </x:c>
      <x:c r="B4573" s="36" t="str">
        <x:v>Thailand</x:v>
      </x:c>
      <x:c r="C4573" s="36" t="str">
        <x:v>Country or economy</x:v>
      </x:c>
      <x:c r="D4573" s="55" t="n">
        <x:v>53.5</x:v>
      </x:c>
      <x:c r="E4573" s="55" t="n">
        <x:v>5265.3</x:v>
      </x:c>
      <x:c r="F4573" s="39" t="n">
        <x:f>IF(E4573="","",D4573/E4573)</x:f>
        <x:v>0.010160864528137048</x:v>
      </x:c>
      <x:c r="G4573" s="36" t="str">
        <x:v>mfhhis01.csv</x:v>
      </x:c>
      <x:c r="H4573" s="36" t="str">
        <x:v>https://ticdata.treasury.gov/Publish/slt_table5.html</x:v>
      </x:c>
      <x:c r="I4573" s="37" t="n">
        <x:v>46269</x:v>
      </x:c>
      <x:c r="J4573" s="36" t="str">
        <x:v>Monthly, end of period</x:v>
      </x:c>
      <x:c r="K4573" s="36" t="str">
        <x:v>Billions of U.S. dollars</x:v>
      </x:c>
    </x:row>
    <x:row r="4574">
      <x:c r="A4574" s="37" t="n">
        <x:v>41030</x:v>
      </x:c>
      <x:c r="B4574" s="36" t="str">
        <x:v>Turkey</x:v>
      </x:c>
      <x:c r="C4574" s="36" t="str">
        <x:v>Country or economy</x:v>
      </x:c>
      <x:c r="D4574" s="55" t="n">
        <x:v>27.1</x:v>
      </x:c>
      <x:c r="E4574" s="55" t="n">
        <x:v>5265.3</x:v>
      </x:c>
      <x:c r="F4574" s="39" t="n">
        <x:f>IF(E4574="","",D4574/E4574)</x:f>
        <x:v>0.005146905209579701</x:v>
      </x:c>
      <x:c r="G4574" s="36" t="str">
        <x:v>mfhhis01.csv</x:v>
      </x:c>
      <x:c r="H4574" s="36" t="str">
        <x:v>https://ticdata.treasury.gov/Publish/slt_table5.html</x:v>
      </x:c>
      <x:c r="I4574" s="37" t="n">
        <x:v>46269</x:v>
      </x:c>
      <x:c r="J4574" s="36" t="str">
        <x:v>Monthly, end of period</x:v>
      </x:c>
      <x:c r="K4574" s="36" t="str">
        <x:v>Billions of U.S. dollars</x:v>
      </x:c>
    </x:row>
    <x:row r="4575">
      <x:c r="A4575" s="37" t="n">
        <x:v>41030</x:v>
      </x:c>
      <x:c r="B4575" s="36" t="str">
        <x:v>United Arab Emirates</x:v>
      </x:c>
      <x:c r="C4575" s="36" t="str">
        <x:v>Country or economy</x:v>
      </x:c>
      <x:c r="D4575" s="55" t="n">
        <x:v>47.4</x:v>
      </x:c>
      <x:c r="E4575" s="55" t="n">
        <x:v>5265.3</x:v>
      </x:c>
      <x:c r="F4575" s="39" t="n">
        <x:f>IF(E4575="","",D4575/E4575)</x:f>
        <x:v>0.009002336049227963</x:v>
      </x:c>
      <x:c r="G4575" s="36" t="str">
        <x:v>mfhhis01.csv</x:v>
      </x:c>
      <x:c r="H4575" s="36" t="str">
        <x:v>https://ticdata.treasury.gov/Publish/slt_table5.html</x:v>
      </x:c>
      <x:c r="I4575" s="37" t="n">
        <x:v>46269</x:v>
      </x:c>
      <x:c r="J4575" s="36" t="str">
        <x:v>Monthly, end of period</x:v>
      </x:c>
      <x:c r="K4575" s="36" t="str">
        <x:v>Billions of U.S. dollars</x:v>
      </x:c>
    </x:row>
    <x:row r="4576">
      <x:c r="A4576" s="37" t="n">
        <x:v>41030</x:v>
      </x:c>
      <x:c r="B4576" s="36" t="str">
        <x:v>United Kingdom</x:v>
      </x:c>
      <x:c r="C4576" s="36" t="str">
        <x:v>Country or economy</x:v>
      </x:c>
      <x:c r="D4576" s="55" t="n">
        <x:v>131.4</x:v>
      </x:c>
      <x:c r="E4576" s="55" t="n">
        <x:v>5265.3</x:v>
      </x:c>
      <x:c r="F4576" s="39" t="n">
        <x:f>IF(E4576="","",D4576/E4576)</x:f>
        <x:v>0.024955842971910433</x:v>
      </x:c>
      <x:c r="G4576" s="36" t="str">
        <x:v>mfhhis01.csv</x:v>
      </x:c>
      <x:c r="H4576" s="36" t="str">
        <x:v>https://ticdata.treasury.gov/Publish/slt_table5.html</x:v>
      </x:c>
      <x:c r="I4576" s="37" t="n">
        <x:v>46269</x:v>
      </x:c>
      <x:c r="J4576" s="36" t="str">
        <x:v>Monthly, end of period</x:v>
      </x:c>
      <x:c r="K4576" s="36" t="str">
        <x:v>Billions of U.S. dollars</x:v>
      </x:c>
    </x:row>
    <x:row r="4577">
      <x:c r="A4577" s="37" t="n">
        <x:v>41061</x:v>
      </x:c>
      <x:c r="B4577" s="36" t="str">
        <x:v>All Other</x:v>
      </x:c>
      <x:c r="C4577" s="36" t="str">
        <x:v>Aggregate</x:v>
      </x:c>
      <x:c r="D4577" s="55" t="n">
        <x:v>253.2</x:v>
      </x:c>
      <x:c r="E4577" s="55" t="n">
        <x:v>5310.9</x:v>
      </x:c>
      <x:c r="F4577" s="39" t="n">
        <x:f>IF(E4577="","",D4577/E4577)</x:f>
        <x:v>0.04767553522001921</x:v>
      </x:c>
      <x:c r="G4577" s="36" t="str">
        <x:v>mfhhis01.csv</x:v>
      </x:c>
      <x:c r="H4577" s="36" t="str">
        <x:v>https://ticdata.treasury.gov/Publish/slt_table5.html</x:v>
      </x:c>
      <x:c r="I4577" s="37" t="n">
        <x:v>46269</x:v>
      </x:c>
      <x:c r="J4577" s="36" t="str">
        <x:v>Monthly, end of period</x:v>
      </x:c>
      <x:c r="K4577" s="36" t="str">
        <x:v>Billions of U.S. dollars</x:v>
      </x:c>
    </x:row>
    <x:row r="4578">
      <x:c r="A4578" s="37" t="n">
        <x:v>41061</x:v>
      </x:c>
      <x:c r="B4578" s="36" t="str">
        <x:v>Australia</x:v>
      </x:c>
      <x:c r="C4578" s="36" t="str">
        <x:v>Country or economy</x:v>
      </x:c>
      <x:c r="D4578" s="55" t="n">
        <x:v>25.3</x:v>
      </x:c>
      <x:c r="E4578" s="55" t="n">
        <x:v>5310.9</x:v>
      </x:c>
      <x:c r="F4578" s="39" t="n">
        <x:f>IF(E4578="","",D4578/E4578)</x:f>
        <x:v>0.0047637876819371485</x:v>
      </x:c>
      <x:c r="G4578" s="36" t="str">
        <x:v>mfhhis01.csv</x:v>
      </x:c>
      <x:c r="H4578" s="36" t="str">
        <x:v>https://ticdata.treasury.gov/Publish/slt_table5.html</x:v>
      </x:c>
      <x:c r="I4578" s="37" t="n">
        <x:v>46269</x:v>
      </x:c>
      <x:c r="J4578" s="36" t="str">
        <x:v>Monthly, end of period</x:v>
      </x:c>
      <x:c r="K4578" s="36" t="str">
        <x:v>Billions of U.S. dollars</x:v>
      </x:c>
    </x:row>
    <x:row r="4579">
      <x:c r="A4579" s="37" t="n">
        <x:v>41061</x:v>
      </x:c>
      <x:c r="B4579" s="36" t="str">
        <x:v>Belgium</x:v>
      </x:c>
      <x:c r="C4579" s="36" t="str">
        <x:v>Country or economy</x:v>
      </x:c>
      <x:c r="D4579" s="55" t="n">
        <x:v>144.5</x:v>
      </x:c>
      <x:c r="E4579" s="55" t="n">
        <x:v>5310.9</x:v>
      </x:c>
      <x:c r="F4579" s="39" t="n">
        <x:f>IF(E4579="","",D4579/E4579)</x:f>
        <x:v>0.027208194467980947</x:v>
      </x:c>
      <x:c r="G4579" s="36" t="str">
        <x:v>mfhhis01.csv</x:v>
      </x:c>
      <x:c r="H4579" s="36" t="str">
        <x:v>https://ticdata.treasury.gov/Publish/slt_table5.html</x:v>
      </x:c>
      <x:c r="I4579" s="37" t="n">
        <x:v>46269</x:v>
      </x:c>
      <x:c r="J4579" s="36" t="str">
        <x:v>Monthly, end of period</x:v>
      </x:c>
      <x:c r="K4579" s="36" t="str">
        <x:v>Billions of U.S. dollars</x:v>
      </x:c>
    </x:row>
    <x:row r="4580">
      <x:c r="A4580" s="37" t="n">
        <x:v>41061</x:v>
      </x:c>
      <x:c r="B4580" s="36" t="str">
        <x:v>Bermuda</x:v>
      </x:c>
      <x:c r="C4580" s="36" t="str">
        <x:v>Country or economy</x:v>
      </x:c>
      <x:c r="D4580" s="55" t="n">
        <x:v>86.8</x:v>
      </x:c>
      <x:c r="E4580" s="55" t="n">
        <x:v>5310.9</x:v>
      </x:c>
      <x:c r="F4580" s="39" t="n">
        <x:f>IF(E4580="","",D4580/E4580)</x:f>
        <x:v>0.01634374588111243</x:v>
      </x:c>
      <x:c r="G4580" s="36" t="str">
        <x:v>mfhhis01.csv</x:v>
      </x:c>
      <x:c r="H4580" s="36" t="str">
        <x:v>https://ticdata.treasury.gov/Publish/slt_table5.html</x:v>
      </x:c>
      <x:c r="I4580" s="37" t="n">
        <x:v>46269</x:v>
      </x:c>
      <x:c r="J4580" s="36" t="str">
        <x:v>Monthly, end of period</x:v>
      </x:c>
      <x:c r="K4580" s="36" t="str">
        <x:v>Billions of U.S. dollars</x:v>
      </x:c>
    </x:row>
    <x:row r="4581">
      <x:c r="A4581" s="37" t="n">
        <x:v>41061</x:v>
      </x:c>
      <x:c r="B4581" s="36" t="str">
        <x:v>Brazil</x:v>
      </x:c>
      <x:c r="C4581" s="36" t="str">
        <x:v>Country or economy</x:v>
      </x:c>
      <x:c r="D4581" s="55" t="n">
        <x:v>244.3</x:v>
      </x:c>
      <x:c r="E4581" s="55" t="n">
        <x:v>5310.9</x:v>
      </x:c>
      <x:c r="F4581" s="39" t="n">
        <x:f>IF(E4581="","",D4581/E4581)</x:f>
        <x:v>0.04599973639119547</x:v>
      </x:c>
      <x:c r="G4581" s="36" t="str">
        <x:v>mfhhis01.csv</x:v>
      </x:c>
      <x:c r="H4581" s="36" t="str">
        <x:v>https://ticdata.treasury.gov/Publish/slt_table5.html</x:v>
      </x:c>
      <x:c r="I4581" s="37" t="n">
        <x:v>46269</x:v>
      </x:c>
      <x:c r="J4581" s="36" t="str">
        <x:v>Monthly, end of period</x:v>
      </x:c>
      <x:c r="K4581" s="36" t="str">
        <x:v>Billions of U.S. dollars</x:v>
      </x:c>
    </x:row>
    <x:row r="4582">
      <x:c r="A4582" s="37" t="n">
        <x:v>41061</x:v>
      </x:c>
      <x:c r="B4582" s="36" t="str">
        <x:v>Canada</x:v>
      </x:c>
      <x:c r="C4582" s="36" t="str">
        <x:v>Country or economy</x:v>
      </x:c>
      <x:c r="D4582" s="55" t="n">
        <x:v>52.9</x:v>
      </x:c>
      <x:c r="E4582" s="55" t="n">
        <x:v>5310.9</x:v>
      </x:c>
      <x:c r="F4582" s="39" t="n">
        <x:f>IF(E4582="","",D4582/E4582)</x:f>
        <x:v>0.009960646971323128</x:v>
      </x:c>
      <x:c r="G4582" s="36" t="str">
        <x:v>mfhhis01.csv</x:v>
      </x:c>
      <x:c r="H4582" s="36" t="str">
        <x:v>https://ticdata.treasury.gov/Publish/slt_table5.html</x:v>
      </x:c>
      <x:c r="I4582" s="37" t="n">
        <x:v>46269</x:v>
      </x:c>
      <x:c r="J4582" s="36" t="str">
        <x:v>Monthly, end of period</x:v>
      </x:c>
      <x:c r="K4582" s="36" t="str">
        <x:v>Billions of U.S. dollars</x:v>
      </x:c>
    </x:row>
    <x:row r="4583">
      <x:c r="A4583" s="37" t="n">
        <x:v>41061</x:v>
      </x:c>
      <x:c r="B4583" s="36" t="str">
        <x:v>Cayman Islands</x:v>
      </x:c>
      <x:c r="C4583" s="36" t="str">
        <x:v>Country or economy</x:v>
      </x:c>
      <x:c r="D4583" s="55" t="n">
        <x:v>127.9</x:v>
      </x:c>
      <x:c r="E4583" s="55" t="n">
        <x:v>5310.9</x:v>
      </x:c>
      <x:c r="F4583" s="39" t="n">
        <x:f>IF(E4583="","",D4583/E4583)</x:f>
        <x:v>0.024082547214219815</x:v>
      </x:c>
      <x:c r="G4583" s="36" t="str">
        <x:v>mfhhis01.csv</x:v>
      </x:c>
      <x:c r="H4583" s="36" t="str">
        <x:v>https://ticdata.treasury.gov/Publish/slt_table5.html</x:v>
      </x:c>
      <x:c r="I4583" s="37" t="n">
        <x:v>46269</x:v>
      </x:c>
      <x:c r="J4583" s="36" t="str">
        <x:v>Monthly, end of period</x:v>
      </x:c>
      <x:c r="K4583" s="36" t="str">
        <x:v>Billions of U.S. dollars</x:v>
      </x:c>
    </x:row>
    <x:row r="4584">
      <x:c r="A4584" s="37" t="n">
        <x:v>41061</x:v>
      </x:c>
      <x:c r="B4584" s="36" t="str">
        <x:v>Chile</x:v>
      </x:c>
      <x:c r="C4584" s="36" t="str">
        <x:v>Country or economy</x:v>
      </x:c>
      <x:c r="D4584" s="55" t="n">
        <x:v>26.7</x:v>
      </x:c>
      <x:c r="E4584" s="55" t="n">
        <x:v>5310.9</x:v>
      </x:c>
      <x:c r="F4584" s="39" t="n">
        <x:f>IF(E4584="","",D4584/E4584)</x:f>
        <x:v>0.00502739648647122</x:v>
      </x:c>
      <x:c r="G4584" s="36" t="str">
        <x:v>mfhhis01.csv</x:v>
      </x:c>
      <x:c r="H4584" s="36" t="str">
        <x:v>https://ticdata.treasury.gov/Publish/slt_table5.html</x:v>
      </x:c>
      <x:c r="I4584" s="37" t="n">
        <x:v>46269</x:v>
      </x:c>
      <x:c r="J4584" s="36" t="str">
        <x:v>Monthly, end of period</x:v>
      </x:c>
      <x:c r="K4584" s="36" t="str">
        <x:v>Billions of U.S. dollars</x:v>
      </x:c>
    </x:row>
    <x:row r="4585">
      <x:c r="A4585" s="37" t="n">
        <x:v>41061</x:v>
      </x:c>
      <x:c r="B4585" s="36" t="str">
        <x:v>China, Mainland</x:v>
      </x:c>
      <x:c r="C4585" s="36" t="str">
        <x:v>Country or economy</x:v>
      </x:c>
      <x:c r="D4585" s="55" t="n">
        <x:v>1147</x:v>
      </x:c>
      <x:c r="E4585" s="55" t="n">
        <x:v>5310.9</x:v>
      </x:c>
      <x:c r="F4585" s="39" t="n">
        <x:f>IF(E4585="","",D4585/E4585)</x:f>
        <x:v>0.21597092771469997</x:v>
      </x:c>
      <x:c r="G4585" s="36" t="str">
        <x:v>mfhhis01.csv</x:v>
      </x:c>
      <x:c r="H4585" s="36" t="str">
        <x:v>https://ticdata.treasury.gov/Publish/slt_table5.html</x:v>
      </x:c>
      <x:c r="I4585" s="37" t="n">
        <x:v>46269</x:v>
      </x:c>
      <x:c r="J4585" s="36" t="str">
        <x:v>Monthly, end of period</x:v>
      </x:c>
      <x:c r="K4585" s="36" t="str">
        <x:v>Billions of U.S. dollars</x:v>
      </x:c>
    </x:row>
    <x:row r="4586">
      <x:c r="A4586" s="37" t="n">
        <x:v>41061</x:v>
      </x:c>
      <x:c r="B4586" s="36" t="str">
        <x:v>Colombia</x:v>
      </x:c>
      <x:c r="C4586" s="36" t="str">
        <x:v>Country or economy</x:v>
      </x:c>
      <x:c r="D4586" s="55" t="n">
        <x:v>27.1</x:v>
      </x:c>
      <x:c r="E4586" s="55" t="n">
        <x:v>5310.9</x:v>
      </x:c>
      <x:c r="F4586" s="39" t="n">
        <x:f>IF(E4586="","",D4586/E4586)</x:f>
        <x:v>0.005102713287766669</x:v>
      </x:c>
      <x:c r="G4586" s="36" t="str">
        <x:v>mfhhis01.csv</x:v>
      </x:c>
      <x:c r="H4586" s="36" t="str">
        <x:v>https://ticdata.treasury.gov/Publish/slt_table5.html</x:v>
      </x:c>
      <x:c r="I4586" s="37" t="n">
        <x:v>46269</x:v>
      </x:c>
      <x:c r="J4586" s="36" t="str">
        <x:v>Monthly, end of period</x:v>
      </x:c>
      <x:c r="K4586" s="36" t="str">
        <x:v>Billions of U.S. dollars</x:v>
      </x:c>
    </x:row>
    <x:row r="4587">
      <x:c r="A4587" s="37" t="n">
        <x:v>41061</x:v>
      </x:c>
      <x:c r="B4587" s="36" t="str">
        <x:v>Denmark</x:v>
      </x:c>
      <x:c r="C4587" s="36" t="str">
        <x:v>Country or economy</x:v>
      </x:c>
      <x:c r="D4587" s="55" t="n">
        <x:v>15.3</x:v>
      </x:c>
      <x:c r="E4587" s="55" t="n">
        <x:v>5310.9</x:v>
      </x:c>
      <x:c r="F4587" s="39" t="n">
        <x:f>IF(E4587="","",D4587/E4587)</x:f>
        <x:v>0.002880867649550924</x:v>
      </x:c>
      <x:c r="G4587" s="36" t="str">
        <x:v>mfhhis01.csv</x:v>
      </x:c>
      <x:c r="H4587" s="36" t="str">
        <x:v>https://ticdata.treasury.gov/Publish/slt_table5.html</x:v>
      </x:c>
      <x:c r="I4587" s="37" t="n">
        <x:v>46269</x:v>
      </x:c>
      <x:c r="J4587" s="36" t="str">
        <x:v>Monthly, end of period</x:v>
      </x:c>
      <x:c r="K4587" s="36" t="str">
        <x:v>Billions of U.S. dollars</x:v>
      </x:c>
    </x:row>
    <x:row r="4588">
      <x:c r="A4588" s="37" t="n">
        <x:v>41061</x:v>
      </x:c>
      <x:c r="B4588" s="36" t="str">
        <x:v>Foreign official</x:v>
      </x:c>
      <x:c r="C4588" s="36" t="str">
        <x:v>Aggregate</x:v>
      </x:c>
      <x:c r="D4588" s="55" t="n">
        <x:v>3857.9</x:v>
      </x:c>
      <x:c r="E4588" s="55" t="n">
        <x:v>5310.9</x:v>
      </x:c>
      <x:c r="F4588" s="39" t="n">
        <x:f>IF(E4588="","",D4588/E4588)</x:f>
        <x:v>0.7264117192942816</x:v>
      </x:c>
      <x:c r="G4588" s="36" t="str">
        <x:v>mfhhis01.csv</x:v>
      </x:c>
      <x:c r="H4588" s="36" t="str">
        <x:v>https://ticdata.treasury.gov/Publish/slt_table5.html</x:v>
      </x:c>
      <x:c r="I4588" s="37" t="n">
        <x:v>46269</x:v>
      </x:c>
      <x:c r="J4588" s="36" t="str">
        <x:v>Monthly, end of period</x:v>
      </x:c>
      <x:c r="K4588" s="36" t="str">
        <x:v>Billions of U.S. dollars</x:v>
      </x:c>
    </x:row>
    <x:row r="4589">
      <x:c r="A4589" s="37" t="n">
        <x:v>41061</x:v>
      </x:c>
      <x:c r="B4589" s="36" t="str">
        <x:v>Foreign official Treasury bills</x:v>
      </x:c>
      <x:c r="C4589" s="36" t="str">
        <x:v>Aggregate</x:v>
      </x:c>
      <x:c r="D4589" s="55" t="n">
        <x:v>364.5</x:v>
      </x:c>
      <x:c r="E4589" s="55" t="n">
        <x:v>5310.9</x:v>
      </x:c>
      <x:c r="F4589" s="39" t="n">
        <x:f>IF(E4589="","",D4589/E4589)</x:f>
        <x:v>0.06863243518047789</x:v>
      </x:c>
      <x:c r="G4589" s="36" t="str">
        <x:v>mfhhis01.csv</x:v>
      </x:c>
      <x:c r="H4589" s="36" t="str">
        <x:v>https://ticdata.treasury.gov/Publish/slt_table5.html</x:v>
      </x:c>
      <x:c r="I4589" s="37" t="n">
        <x:v>46269</x:v>
      </x:c>
      <x:c r="J4589" s="36" t="str">
        <x:v>Monthly, end of period</x:v>
      </x:c>
      <x:c r="K4589" s="36" t="str">
        <x:v>Billions of U.S. dollars</x:v>
      </x:c>
    </x:row>
    <x:row r="4590">
      <x:c r="A4590" s="37" t="n">
        <x:v>41061</x:v>
      </x:c>
      <x:c r="B4590" s="36" t="str">
        <x:v>Foreign official Treasury bonds and notes</x:v>
      </x:c>
      <x:c r="C4590" s="36" t="str">
        <x:v>Aggregate</x:v>
      </x:c>
      <x:c r="D4590" s="55" t="n">
        <x:v>3493.4</x:v>
      </x:c>
      <x:c r="E4590" s="55" t="n">
        <x:v>5310.9</x:v>
      </x:c>
      <x:c r="F4590" s="39" t="n">
        <x:f>IF(E4590="","",D4590/E4590)</x:f>
        <x:v>0.6577792841138037</x:v>
      </x:c>
      <x:c r="G4590" s="36" t="str">
        <x:v>mfhhis01.csv</x:v>
      </x:c>
      <x:c r="H4590" s="36" t="str">
        <x:v>https://ticdata.treasury.gov/Publish/slt_table5.html</x:v>
      </x:c>
      <x:c r="I4590" s="37" t="n">
        <x:v>46269</x:v>
      </x:c>
      <x:c r="J4590" s="36" t="str">
        <x:v>Monthly, end of period</x:v>
      </x:c>
      <x:c r="K4590" s="36" t="str">
        <x:v>Billions of U.S. dollars</x:v>
      </x:c>
    </x:row>
    <x:row r="4591">
      <x:c r="A4591" s="37" t="n">
        <x:v>41061</x:v>
      </x:c>
      <x:c r="B4591" s="36" t="str">
        <x:v>France</x:v>
      </x:c>
      <x:c r="C4591" s="36" t="str">
        <x:v>Country or economy</x:v>
      </x:c>
      <x:c r="D4591" s="55" t="n">
        <x:v>49.1</x:v>
      </x:c>
      <x:c r="E4591" s="55" t="n">
        <x:v>5310.9</x:v>
      </x:c>
      <x:c r="F4591" s="39" t="n">
        <x:f>IF(E4591="","",D4591/E4591)</x:f>
        <x:v>0.009245137359016364</x:v>
      </x:c>
      <x:c r="G4591" s="36" t="str">
        <x:v>mfhhis01.csv</x:v>
      </x:c>
      <x:c r="H4591" s="36" t="str">
        <x:v>https://ticdata.treasury.gov/Publish/slt_table5.html</x:v>
      </x:c>
      <x:c r="I4591" s="37" t="n">
        <x:v>46269</x:v>
      </x:c>
      <x:c r="J4591" s="36" t="str">
        <x:v>Monthly, end of period</x:v>
      </x:c>
      <x:c r="K4591" s="36" t="str">
        <x:v>Billions of U.S. dollars</x:v>
      </x:c>
    </x:row>
    <x:row r="4592">
      <x:c r="A4592" s="37" t="n">
        <x:v>41061</x:v>
      </x:c>
      <x:c r="B4592" s="36" t="str">
        <x:v>Germany</x:v>
      </x:c>
      <x:c r="C4592" s="36" t="str">
        <x:v>Country or economy</x:v>
      </x:c>
      <x:c r="D4592" s="55" t="n">
        <x:v>64</x:v>
      </x:c>
      <x:c r="E4592" s="55" t="n">
        <x:v>5310.9</x:v>
      </x:c>
      <x:c r="F4592" s="39" t="n">
        <x:f>IF(E4592="","",D4592/E4592)</x:f>
        <x:v>0.012050688207271837</x:v>
      </x:c>
      <x:c r="G4592" s="36" t="str">
        <x:v>mfhhis01.csv</x:v>
      </x:c>
      <x:c r="H4592" s="36" t="str">
        <x:v>https://ticdata.treasury.gov/Publish/slt_table5.html</x:v>
      </x:c>
      <x:c r="I4592" s="37" t="n">
        <x:v>46269</x:v>
      </x:c>
      <x:c r="J4592" s="36" t="str">
        <x:v>Monthly, end of period</x:v>
      </x:c>
      <x:c r="K4592" s="36" t="str">
        <x:v>Billions of U.S. dollars</x:v>
      </x:c>
    </x:row>
    <x:row r="4593">
      <x:c r="A4593" s="37" t="n">
        <x:v>41061</x:v>
      </x:c>
      <x:c r="B4593" s="36" t="str">
        <x:v>Grand Total</x:v>
      </x:c>
      <x:c r="C4593" s="36" t="str">
        <x:v>Aggregate</x:v>
      </x:c>
      <x:c r="D4593" s="55" t="n">
        <x:v>5310.9</x:v>
      </x:c>
      <x:c r="E4593" s="55" t="n">
        <x:v>5310.9</x:v>
      </x:c>
      <x:c r="F4593" s="39" t="n">
        <x:f>IF(E4593="","",D4593/E4593)</x:f>
        <x:v>1</x:v>
      </x:c>
      <x:c r="G4593" s="36" t="str">
        <x:v>mfhhis01.csv</x:v>
      </x:c>
      <x:c r="H4593" s="36" t="str">
        <x:v>https://ticdata.treasury.gov/Publish/slt_table5.html</x:v>
      </x:c>
      <x:c r="I4593" s="37" t="n">
        <x:v>46269</x:v>
      </x:c>
      <x:c r="J4593" s="36" t="str">
        <x:v>Monthly, end of period</x:v>
      </x:c>
      <x:c r="K4593" s="36" t="str">
        <x:v>Billions of U.S. dollars</x:v>
      </x:c>
    </x:row>
    <x:row r="4594">
      <x:c r="A4594" s="37" t="n">
        <x:v>41061</x:v>
      </x:c>
      <x:c r="B4594" s="36" t="str">
        <x:v>Hong Kong</x:v>
      </x:c>
      <x:c r="C4594" s="36" t="str">
        <x:v>Country or economy</x:v>
      </x:c>
      <x:c r="D4594" s="55" t="n">
        <x:v>136</x:v>
      </x:c>
      <x:c r="E4594" s="55" t="n">
        <x:v>5310.9</x:v>
      </x:c>
      <x:c r="F4594" s="39" t="n">
        <x:f>IF(E4594="","",D4594/E4594)</x:f>
        <x:v>0.025607712440452655</x:v>
      </x:c>
      <x:c r="G4594" s="36" t="str">
        <x:v>mfhhis01.csv</x:v>
      </x:c>
      <x:c r="H4594" s="36" t="str">
        <x:v>https://ticdata.treasury.gov/Publish/slt_table5.html</x:v>
      </x:c>
      <x:c r="I4594" s="37" t="n">
        <x:v>46269</x:v>
      </x:c>
      <x:c r="J4594" s="36" t="str">
        <x:v>Monthly, end of period</x:v>
      </x:c>
      <x:c r="K4594" s="36" t="str">
        <x:v>Billions of U.S. dollars</x:v>
      </x:c>
    </x:row>
    <x:row r="4595">
      <x:c r="A4595" s="37" t="n">
        <x:v>41061</x:v>
      </x:c>
      <x:c r="B4595" s="36" t="str">
        <x:v>India</x:v>
      </x:c>
      <x:c r="C4595" s="36" t="str">
        <x:v>Country or economy</x:v>
      </x:c>
      <x:c r="D4595" s="55" t="n">
        <x:v>53.8</x:v>
      </x:c>
      <x:c r="E4595" s="55" t="n">
        <x:v>5310.9</x:v>
      </x:c>
      <x:c r="F4595" s="39" t="n">
        <x:f>IF(E4595="","",D4595/E4595)</x:f>
        <x:v>0.010130109774237889</x:v>
      </x:c>
      <x:c r="G4595" s="36" t="str">
        <x:v>mfhhis01.csv</x:v>
      </x:c>
      <x:c r="H4595" s="36" t="str">
        <x:v>https://ticdata.treasury.gov/Publish/slt_table5.html</x:v>
      </x:c>
      <x:c r="I4595" s="37" t="n">
        <x:v>46269</x:v>
      </x:c>
      <x:c r="J4595" s="36" t="str">
        <x:v>Monthly, end of period</x:v>
      </x:c>
      <x:c r="K4595" s="36" t="str">
        <x:v>Billions of U.S. dollars</x:v>
      </x:c>
    </x:row>
    <x:row r="4596">
      <x:c r="A4596" s="37" t="n">
        <x:v>41061</x:v>
      </x:c>
      <x:c r="B4596" s="36" t="str">
        <x:v>Indonesia</x:v>
      </x:c>
      <x:c r="C4596" s="36" t="str">
        <x:v>Country or economy</x:v>
      </x:c>
      <x:c r="D4596" s="55" t="n">
        <x:v>31.6</x:v>
      </x:c>
      <x:c r="E4596" s="55" t="n">
        <x:v>5310.9</x:v>
      </x:c>
      <x:c r="F4596" s="39" t="n">
        <x:f>IF(E4596="","",D4596/E4596)</x:f>
        <x:v>0.0059500273023404705</x:v>
      </x:c>
      <x:c r="G4596" s="36" t="str">
        <x:v>mfhhis01.csv</x:v>
      </x:c>
      <x:c r="H4596" s="36" t="str">
        <x:v>https://ticdata.treasury.gov/Publish/slt_table5.html</x:v>
      </x:c>
      <x:c r="I4596" s="37" t="n">
        <x:v>46269</x:v>
      </x:c>
      <x:c r="J4596" s="36" t="str">
        <x:v>Monthly, end of period</x:v>
      </x:c>
      <x:c r="K4596" s="36" t="str">
        <x:v>Billions of U.S. dollars</x:v>
      </x:c>
    </x:row>
    <x:row r="4597">
      <x:c r="A4597" s="37" t="n">
        <x:v>41061</x:v>
      </x:c>
      <x:c r="B4597" s="36" t="str">
        <x:v>Iraq</x:v>
      </x:c>
      <x:c r="C4597" s="36" t="str">
        <x:v>Country or economy</x:v>
      </x:c>
      <x:c r="D4597" s="55" t="n">
        <x:v>48.9</x:v>
      </x:c>
      <x:c r="E4597" s="55" t="n">
        <x:v>5310.9</x:v>
      </x:c>
      <x:c r="F4597" s="39" t="n">
        <x:f>IF(E4597="","",D4597/E4597)</x:f>
        <x:v>0.009207478958368638</x:v>
      </x:c>
      <x:c r="G4597" s="36" t="str">
        <x:v>mfhhis01.csv</x:v>
      </x:c>
      <x:c r="H4597" s="36" t="str">
        <x:v>https://ticdata.treasury.gov/Publish/slt_table5.html</x:v>
      </x:c>
      <x:c r="I4597" s="37" t="n">
        <x:v>46269</x:v>
      </x:c>
      <x:c r="J4597" s="36" t="str">
        <x:v>Monthly, end of period</x:v>
      </x:c>
      <x:c r="K4597" s="36" t="str">
        <x:v>Billions of U.S. dollars</x:v>
      </x:c>
    </x:row>
    <x:row r="4598">
      <x:c r="A4598" s="37" t="n">
        <x:v>41061</x:v>
      </x:c>
      <x:c r="B4598" s="36" t="str">
        <x:v>Ireland</x:v>
      </x:c>
      <x:c r="C4598" s="36" t="str">
        <x:v>Country or economy</x:v>
      </x:c>
      <x:c r="D4598" s="55" t="n">
        <x:v>88.7</x:v>
      </x:c>
      <x:c r="E4598" s="55" t="n">
        <x:v>5310.9</x:v>
      </x:c>
      <x:c r="F4598" s="39" t="n">
        <x:f>IF(E4598="","",D4598/E4598)</x:f>
        <x:v>0.016701500687265815</x:v>
      </x:c>
      <x:c r="G4598" s="36" t="str">
        <x:v>mfhhis01.csv</x:v>
      </x:c>
      <x:c r="H4598" s="36" t="str">
        <x:v>https://ticdata.treasury.gov/Publish/slt_table5.html</x:v>
      </x:c>
      <x:c r="I4598" s="37" t="n">
        <x:v>46269</x:v>
      </x:c>
      <x:c r="J4598" s="36" t="str">
        <x:v>Monthly, end of period</x:v>
      </x:c>
      <x:c r="K4598" s="36" t="str">
        <x:v>Billions of U.S. dollars</x:v>
      </x:c>
    </x:row>
    <x:row r="4599">
      <x:c r="A4599" s="37" t="n">
        <x:v>41061</x:v>
      </x:c>
      <x:c r="B4599" s="36" t="str">
        <x:v>Israel</x:v>
      </x:c>
      <x:c r="C4599" s="36" t="str">
        <x:v>Country or economy</x:v>
      </x:c>
      <x:c r="D4599" s="55" t="n">
        <x:v>24.6</x:v>
      </x:c>
      <x:c r="E4599" s="55" t="n">
        <x:v>5310.9</x:v>
      </x:c>
      <x:c r="F4599" s="39" t="n">
        <x:f>IF(E4599="","",D4599/E4599)</x:f>
        <x:v>0.004631983279670113</x:v>
      </x:c>
      <x:c r="G4599" s="36" t="str">
        <x:v>mfhhis01.csv</x:v>
      </x:c>
      <x:c r="H4599" s="36" t="str">
        <x:v>https://ticdata.treasury.gov/Publish/slt_table5.html</x:v>
      </x:c>
      <x:c r="I4599" s="37" t="n">
        <x:v>46269</x:v>
      </x:c>
      <x:c r="J4599" s="36" t="str">
        <x:v>Monthly, end of period</x:v>
      </x:c>
      <x:c r="K4599" s="36" t="str">
        <x:v>Billions of U.S. dollars</x:v>
      </x:c>
    </x:row>
    <x:row r="4600">
      <x:c r="A4600" s="37" t="n">
        <x:v>41061</x:v>
      </x:c>
      <x:c r="B4600" s="36" t="str">
        <x:v>Italy</x:v>
      </x:c>
      <x:c r="C4600" s="36" t="str">
        <x:v>Country or economy</x:v>
      </x:c>
      <x:c r="D4600" s="55" t="n">
        <x:v>27.5</x:v>
      </x:c>
      <x:c r="E4600" s="55" t="n">
        <x:v>5310.9</x:v>
      </x:c>
      <x:c r="F4600" s="39" t="n">
        <x:f>IF(E4600="","",D4600/E4600)</x:f>
        <x:v>0.005178030089062118</x:v>
      </x:c>
      <x:c r="G4600" s="36" t="str">
        <x:v>mfhhis01.csv</x:v>
      </x:c>
      <x:c r="H4600" s="36" t="str">
        <x:v>https://ticdata.treasury.gov/Publish/slt_table5.html</x:v>
      </x:c>
      <x:c r="I4600" s="37" t="n">
        <x:v>46269</x:v>
      </x:c>
      <x:c r="J4600" s="36" t="str">
        <x:v>Monthly, end of period</x:v>
      </x:c>
      <x:c r="K4600" s="36" t="str">
        <x:v>Billions of U.S. dollars</x:v>
      </x:c>
    </x:row>
    <x:row r="4601">
      <x:c r="A4601" s="37" t="n">
        <x:v>41061</x:v>
      </x:c>
      <x:c r="B4601" s="36" t="str">
        <x:v>Japan</x:v>
      </x:c>
      <x:c r="C4601" s="36" t="str">
        <x:v>Country or economy</x:v>
      </x:c>
      <x:c r="D4601" s="55" t="n">
        <x:v>1108.4</x:v>
      </x:c>
      <x:c r="E4601" s="55" t="n">
        <x:v>5310.9</x:v>
      </x:c>
      <x:c r="F4601" s="39" t="n">
        <x:f>IF(E4601="","",D4601/E4601)</x:f>
        <x:v>0.20870285638968916</x:v>
      </x:c>
      <x:c r="G4601" s="36" t="str">
        <x:v>mfhhis01.csv</x:v>
      </x:c>
      <x:c r="H4601" s="36" t="str">
        <x:v>https://ticdata.treasury.gov/Publish/slt_table5.html</x:v>
      </x:c>
      <x:c r="I4601" s="37" t="n">
        <x:v>46269</x:v>
      </x:c>
      <x:c r="J4601" s="36" t="str">
        <x:v>Monthly, end of period</x:v>
      </x:c>
      <x:c r="K4601" s="36" t="str">
        <x:v>Billions of U.S. dollars</x:v>
      </x:c>
    </x:row>
    <x:row r="4602">
      <x:c r="A4602" s="37" t="n">
        <x:v>41061</x:v>
      </x:c>
      <x:c r="B4602" s="36" t="str">
        <x:v>Kazakhstan</x:v>
      </x:c>
      <x:c r="C4602" s="36" t="str">
        <x:v>Country or economy</x:v>
      </x:c>
      <x:c r="D4602" s="55" t="n">
        <x:v>28.9</x:v>
      </x:c>
      <x:c r="E4602" s="55" t="n">
        <x:v>5310.9</x:v>
      </x:c>
      <x:c r="F4602" s="39" t="n">
        <x:f>IF(E4602="","",D4602/E4602)</x:f>
        <x:v>0.005441638893596189</x:v>
      </x:c>
      <x:c r="G4602" s="36" t="str">
        <x:v>mfhhis01.csv</x:v>
      </x:c>
      <x:c r="H4602" s="36" t="str">
        <x:v>https://ticdata.treasury.gov/Publish/slt_table5.html</x:v>
      </x:c>
      <x:c r="I4602" s="37" t="n">
        <x:v>46269</x:v>
      </x:c>
      <x:c r="J4602" s="36" t="str">
        <x:v>Monthly, end of period</x:v>
      </x:c>
      <x:c r="K4602" s="36" t="str">
        <x:v>Billions of U.S. dollars</x:v>
      </x:c>
    </x:row>
    <x:row r="4603">
      <x:c r="A4603" s="37" t="n">
        <x:v>41061</x:v>
      </x:c>
      <x:c r="B4603" s="36" t="str">
        <x:v>Korea, South</x:v>
      </x:c>
      <x:c r="C4603" s="36" t="str">
        <x:v>Country or economy</x:v>
      </x:c>
      <x:c r="D4603" s="55" t="n">
        <x:v>44.5</x:v>
      </x:c>
      <x:c r="E4603" s="55" t="n">
        <x:v>5310.9</x:v>
      </x:c>
      <x:c r="F4603" s="39" t="n">
        <x:f>IF(E4603="","",D4603/E4603)</x:f>
        <x:v>0.0083789941441187</x:v>
      </x:c>
      <x:c r="G4603" s="36" t="str">
        <x:v>mfhhis01.csv</x:v>
      </x:c>
      <x:c r="H4603" s="36" t="str">
        <x:v>https://ticdata.treasury.gov/Publish/slt_table5.html</x:v>
      </x:c>
      <x:c r="I4603" s="37" t="n">
        <x:v>46269</x:v>
      </x:c>
      <x:c r="J4603" s="36" t="str">
        <x:v>Monthly, end of period</x:v>
      </x:c>
      <x:c r="K4603" s="36" t="str">
        <x:v>Billions of U.S. dollars</x:v>
      </x:c>
    </x:row>
    <x:row r="4604">
      <x:c r="A4604" s="37" t="n">
        <x:v>41061</x:v>
      </x:c>
      <x:c r="B4604" s="36" t="str">
        <x:v>Kuwait</x:v>
      </x:c>
      <x:c r="C4604" s="36" t="str">
        <x:v>Country or economy</x:v>
      </x:c>
      <x:c r="D4604" s="55" t="n">
        <x:v>26.6</x:v>
      </x:c>
      <x:c r="E4604" s="55" t="n">
        <x:v>5310.9</x:v>
      </x:c>
      <x:c r="F4604" s="39" t="n">
        <x:f>IF(E4604="","",D4604/E4604)</x:f>
        <x:v>0.005008567286147358</x:v>
      </x:c>
      <x:c r="G4604" s="36" t="str">
        <x:v>mfhhis01.csv</x:v>
      </x:c>
      <x:c r="H4604" s="36" t="str">
        <x:v>https://ticdata.treasury.gov/Publish/slt_table5.html</x:v>
      </x:c>
      <x:c r="I4604" s="37" t="n">
        <x:v>46269</x:v>
      </x:c>
      <x:c r="J4604" s="36" t="str">
        <x:v>Monthly, end of period</x:v>
      </x:c>
      <x:c r="K4604" s="36" t="str">
        <x:v>Billions of U.S. dollars</x:v>
      </x:c>
    </x:row>
    <x:row r="4605">
      <x:c r="A4605" s="37" t="n">
        <x:v>41061</x:v>
      </x:c>
      <x:c r="B4605" s="36" t="str">
        <x:v>Luxembourg</x:v>
      </x:c>
      <x:c r="C4605" s="36" t="str">
        <x:v>Country or economy</x:v>
      </x:c>
      <x:c r="D4605" s="55" t="n">
        <x:v>137.7</x:v>
      </x:c>
      <x:c r="E4605" s="55" t="n">
        <x:v>5310.9</x:v>
      </x:c>
      <x:c r="F4605" s="39" t="n">
        <x:f>IF(E4605="","",D4605/E4605)</x:f>
        <x:v>0.02592780884595831</x:v>
      </x:c>
      <x:c r="G4605" s="36" t="str">
        <x:v>mfhhis01.csv</x:v>
      </x:c>
      <x:c r="H4605" s="36" t="str">
        <x:v>https://ticdata.treasury.gov/Publish/slt_table5.html</x:v>
      </x:c>
      <x:c r="I4605" s="37" t="n">
        <x:v>46269</x:v>
      </x:c>
      <x:c r="J4605" s="36" t="str">
        <x:v>Monthly, end of period</x:v>
      </x:c>
      <x:c r="K4605" s="36" t="str">
        <x:v>Billions of U.S. dollars</x:v>
      </x:c>
    </x:row>
    <x:row r="4606">
      <x:c r="A4606" s="37" t="n">
        <x:v>41061</x:v>
      </x:c>
      <x:c r="B4606" s="36" t="str">
        <x:v>Malaysia</x:v>
      </x:c>
      <x:c r="C4606" s="36" t="str">
        <x:v>Country or economy</x:v>
      </x:c>
      <x:c r="D4606" s="55" t="n">
        <x:v>20.3</x:v>
      </x:c>
      <x:c r="E4606" s="55" t="n">
        <x:v>5310.9</x:v>
      </x:c>
      <x:c r="F4606" s="39" t="n">
        <x:f>IF(E4606="","",D4606/E4606)</x:f>
        <x:v>0.0038223276657440362</x:v>
      </x:c>
      <x:c r="G4606" s="36" t="str">
        <x:v>mfhhis01.csv</x:v>
      </x:c>
      <x:c r="H4606" s="36" t="str">
        <x:v>https://ticdata.treasury.gov/Publish/slt_table5.html</x:v>
      </x:c>
      <x:c r="I4606" s="37" t="n">
        <x:v>46269</x:v>
      </x:c>
      <x:c r="J4606" s="36" t="str">
        <x:v>Monthly, end of period</x:v>
      </x:c>
      <x:c r="K4606" s="36" t="str">
        <x:v>Billions of U.S. dollars</x:v>
      </x:c>
    </x:row>
    <x:row r="4607">
      <x:c r="A4607" s="37" t="n">
        <x:v>41061</x:v>
      </x:c>
      <x:c r="B4607" s="36" t="str">
        <x:v>Mexico</x:v>
      </x:c>
      <x:c r="C4607" s="36" t="str">
        <x:v>Country or economy</x:v>
      </x:c>
      <x:c r="D4607" s="55" t="n">
        <x:v>51.6</x:v>
      </x:c>
      <x:c r="E4607" s="55" t="n">
        <x:v>5310.9</x:v>
      </x:c>
      <x:c r="F4607" s="39" t="n">
        <x:f>IF(E4607="","",D4607/E4607)</x:f>
        <x:v>0.00971586736711292</x:v>
      </x:c>
      <x:c r="G4607" s="36" t="str">
        <x:v>mfhhis01.csv</x:v>
      </x:c>
      <x:c r="H4607" s="36" t="str">
        <x:v>https://ticdata.treasury.gov/Publish/slt_table5.html</x:v>
      </x:c>
      <x:c r="I4607" s="37" t="n">
        <x:v>46269</x:v>
      </x:c>
      <x:c r="J4607" s="36" t="str">
        <x:v>Monthly, end of period</x:v>
      </x:c>
      <x:c r="K4607" s="36" t="str">
        <x:v>Billions of U.S. dollars</x:v>
      </x:c>
    </x:row>
    <x:row r="4608">
      <x:c r="A4608" s="37" t="n">
        <x:v>41061</x:v>
      </x:c>
      <x:c r="B4608" s="36" t="str">
        <x:v>Netherlands</x:v>
      </x:c>
      <x:c r="C4608" s="36" t="str">
        <x:v>Country or economy</x:v>
      </x:c>
      <x:c r="D4608" s="55" t="n">
        <x:v>26.2</x:v>
      </x:c>
      <x:c r="E4608" s="55" t="n">
        <x:v>5310.9</x:v>
      </x:c>
      <x:c r="F4608" s="39" t="n">
        <x:f>IF(E4608="","",D4608/E4608)</x:f>
        <x:v>0.004933250484851909</x:v>
      </x:c>
      <x:c r="G4608" s="36" t="str">
        <x:v>mfhhis01.csv</x:v>
      </x:c>
      <x:c r="H4608" s="36" t="str">
        <x:v>https://ticdata.treasury.gov/Publish/slt_table5.html</x:v>
      </x:c>
      <x:c r="I4608" s="37" t="n">
        <x:v>46269</x:v>
      </x:c>
      <x:c r="J4608" s="36" t="str">
        <x:v>Monthly, end of period</x:v>
      </x:c>
      <x:c r="K4608" s="36" t="str">
        <x:v>Billions of U.S. dollars</x:v>
      </x:c>
    </x:row>
    <x:row r="4609">
      <x:c r="A4609" s="37" t="n">
        <x:v>41061</x:v>
      </x:c>
      <x:c r="B4609" s="36" t="str">
        <x:v>Norway</x:v>
      </x:c>
      <x:c r="C4609" s="36" t="str">
        <x:v>Country or economy</x:v>
      </x:c>
      <x:c r="D4609" s="55" t="n">
        <x:v>68.6</x:v>
      </x:c>
      <x:c r="E4609" s="55" t="n">
        <x:v>5310.9</x:v>
      </x:c>
      <x:c r="F4609" s="39" t="n">
        <x:f>IF(E4609="","",D4609/E4609)</x:f>
        <x:v>0.012916831422169501</x:v>
      </x:c>
      <x:c r="G4609" s="36" t="str">
        <x:v>mfhhis01.csv</x:v>
      </x:c>
      <x:c r="H4609" s="36" t="str">
        <x:v>https://ticdata.treasury.gov/Publish/slt_table5.html</x:v>
      </x:c>
      <x:c r="I4609" s="37" t="n">
        <x:v>46269</x:v>
      </x:c>
      <x:c r="J4609" s="36" t="str">
        <x:v>Monthly, end of period</x:v>
      </x:c>
      <x:c r="K4609" s="36" t="str">
        <x:v>Billions of U.S. dollars</x:v>
      </x:c>
    </x:row>
    <x:row r="4610">
      <x:c r="A4610" s="37" t="n">
        <x:v>41061</x:v>
      </x:c>
      <x:c r="B4610" s="36" t="str">
        <x:v>Oman</x:v>
      </x:c>
      <x:c r="C4610" s="36" t="str">
        <x:v>Country or economy</x:v>
      </x:c>
      <x:c r="D4610" s="55" t="n">
        <x:v>17</x:v>
      </x:c>
      <x:c r="E4610" s="55" t="n">
        <x:v>5310.9</x:v>
      </x:c>
      <x:c r="F4610" s="39" t="n">
        <x:f>IF(E4610="","",D4610/E4610)</x:f>
        <x:v>0.003200964055056582</x:v>
      </x:c>
      <x:c r="G4610" s="36" t="str">
        <x:v>mfhhis01.csv</x:v>
      </x:c>
      <x:c r="H4610" s="36" t="str">
        <x:v>https://ticdata.treasury.gov/Publish/slt_table5.html</x:v>
      </x:c>
      <x:c r="I4610" s="37" t="n">
        <x:v>46269</x:v>
      </x:c>
      <x:c r="J4610" s="36" t="str">
        <x:v>Monthly, end of period</x:v>
      </x:c>
      <x:c r="K4610" s="36" t="str">
        <x:v>Billions of U.S. dollars</x:v>
      </x:c>
    </x:row>
    <x:row r="4611">
      <x:c r="A4611" s="37" t="n">
        <x:v>41061</x:v>
      </x:c>
      <x:c r="B4611" s="36" t="str">
        <x:v>Peru</x:v>
      </x:c>
      <x:c r="C4611" s="36" t="str">
        <x:v>Country or economy</x:v>
      </x:c>
      <x:c r="D4611" s="55" t="n">
        <x:v>11.8</x:v>
      </x:c>
      <x:c r="E4611" s="55" t="n">
        <x:v>5310.9</x:v>
      </x:c>
      <x:c r="F4611" s="39" t="n">
        <x:f>IF(E4611="","",D4611/E4611)</x:f>
        <x:v>0.002221845638215745</x:v>
      </x:c>
      <x:c r="G4611" s="36" t="str">
        <x:v>mfhhis01.csv</x:v>
      </x:c>
      <x:c r="H4611" s="36" t="str">
        <x:v>https://ticdata.treasury.gov/Publish/slt_table5.html</x:v>
      </x:c>
      <x:c r="I4611" s="37" t="n">
        <x:v>46269</x:v>
      </x:c>
      <x:c r="J4611" s="36" t="str">
        <x:v>Monthly, end of period</x:v>
      </x:c>
      <x:c r="K4611" s="36" t="str">
        <x:v>Billions of U.S. dollars</x:v>
      </x:c>
    </x:row>
    <x:row r="4612">
      <x:c r="A4612" s="37" t="n">
        <x:v>41061</x:v>
      </x:c>
      <x:c r="B4612" s="36" t="str">
        <x:v>Philippines</x:v>
      </x:c>
      <x:c r="C4612" s="36" t="str">
        <x:v>Country or economy</x:v>
      </x:c>
      <x:c r="D4612" s="55" t="n">
        <x:v>35.4</x:v>
      </x:c>
      <x:c r="E4612" s="55" t="n">
        <x:v>5310.9</x:v>
      </x:c>
      <x:c r="F4612" s="39" t="n">
        <x:f>IF(E4612="","",D4612/E4612)</x:f>
        <x:v>0.006665536914647235</x:v>
      </x:c>
      <x:c r="G4612" s="36" t="str">
        <x:v>mfhhis01.csv</x:v>
      </x:c>
      <x:c r="H4612" s="36" t="str">
        <x:v>https://ticdata.treasury.gov/Publish/slt_table5.html</x:v>
      </x:c>
      <x:c r="I4612" s="37" t="n">
        <x:v>46269</x:v>
      </x:c>
      <x:c r="J4612" s="36" t="str">
        <x:v>Monthly, end of period</x:v>
      </x:c>
      <x:c r="K4612" s="36" t="str">
        <x:v>Billions of U.S. dollars</x:v>
      </x:c>
    </x:row>
    <x:row r="4613">
      <x:c r="A4613" s="37" t="n">
        <x:v>41061</x:v>
      </x:c>
      <x:c r="B4613" s="36" t="str">
        <x:v>Poland</x:v>
      </x:c>
      <x:c r="C4613" s="36" t="str">
        <x:v>Country or economy</x:v>
      </x:c>
      <x:c r="D4613" s="55" t="n">
        <x:v>29.9</x:v>
      </x:c>
      <x:c r="E4613" s="55" t="n">
        <x:v>5310.9</x:v>
      </x:c>
      <x:c r="F4613" s="39" t="n">
        <x:f>IF(E4613="","",D4613/E4613)</x:f>
        <x:v>0.005629930896834811</x:v>
      </x:c>
      <x:c r="G4613" s="36" t="str">
        <x:v>mfhhis01.csv</x:v>
      </x:c>
      <x:c r="H4613" s="36" t="str">
        <x:v>https://ticdata.treasury.gov/Publish/slt_table5.html</x:v>
      </x:c>
      <x:c r="I4613" s="37" t="n">
        <x:v>46269</x:v>
      </x:c>
      <x:c r="J4613" s="36" t="str">
        <x:v>Monthly, end of period</x:v>
      </x:c>
      <x:c r="K4613" s="36" t="str">
        <x:v>Billions of U.S. dollars</x:v>
      </x:c>
    </x:row>
    <x:row r="4614">
      <x:c r="A4614" s="37" t="n">
        <x:v>41061</x:v>
      </x:c>
      <x:c r="B4614" s="36" t="str">
        <x:v>Russia</x:v>
      </x:c>
      <x:c r="C4614" s="36" t="str">
        <x:v>Country or economy</x:v>
      </x:c>
      <x:c r="D4614" s="55" t="n">
        <x:v>163.8</x:v>
      </x:c>
      <x:c r="E4614" s="55" t="n">
        <x:v>5310.9</x:v>
      </x:c>
      <x:c r="F4614" s="39" t="n">
        <x:f>IF(E4614="","",D4614/E4614)</x:f>
        <x:v>0.030842230130486363</x:v>
      </x:c>
      <x:c r="G4614" s="36" t="str">
        <x:v>mfhhis01.csv</x:v>
      </x:c>
      <x:c r="H4614" s="36" t="str">
        <x:v>https://ticdata.treasury.gov/Publish/slt_table5.html</x:v>
      </x:c>
      <x:c r="I4614" s="37" t="n">
        <x:v>46269</x:v>
      </x:c>
      <x:c r="J4614" s="36" t="str">
        <x:v>Monthly, end of period</x:v>
      </x:c>
      <x:c r="K4614" s="36" t="str">
        <x:v>Billions of U.S. dollars</x:v>
      </x:c>
    </x:row>
    <x:row r="4615">
      <x:c r="A4615" s="37" t="n">
        <x:v>41061</x:v>
      </x:c>
      <x:c r="B4615" s="36" t="str">
        <x:v>Saudi Arabia</x:v>
      </x:c>
      <x:c r="C4615" s="36" t="str">
        <x:v>Country or economy</x:v>
      </x:c>
      <x:c r="D4615" s="55" t="n">
        <x:v>76</x:v>
      </x:c>
      <x:c r="E4615" s="55" t="n">
        <x:v>5310.9</x:v>
      </x:c>
      <x:c r="F4615" s="39" t="n">
        <x:f>IF(E4615="","",D4615/E4615)</x:f>
        <x:v>0.014310192246135308</x:v>
      </x:c>
      <x:c r="G4615" s="36" t="str">
        <x:v>mfhhis01.csv</x:v>
      </x:c>
      <x:c r="H4615" s="36" t="str">
        <x:v>https://ticdata.treasury.gov/Publish/slt_table5.html</x:v>
      </x:c>
      <x:c r="I4615" s="37" t="n">
        <x:v>46269</x:v>
      </x:c>
      <x:c r="J4615" s="36" t="str">
        <x:v>Monthly, end of period</x:v>
      </x:c>
      <x:c r="K4615" s="36" t="str">
        <x:v>Billions of U.S. dollars</x:v>
      </x:c>
    </x:row>
    <x:row r="4616">
      <x:c r="A4616" s="37" t="n">
        <x:v>41061</x:v>
      </x:c>
      <x:c r="B4616" s="36" t="str">
        <x:v>Singapore</x:v>
      </x:c>
      <x:c r="C4616" s="36" t="str">
        <x:v>Country or economy</x:v>
      </x:c>
      <x:c r="D4616" s="55" t="n">
        <x:v>86.9</x:v>
      </x:c>
      <x:c r="E4616" s="55" t="n">
        <x:v>5310.9</x:v>
      </x:c>
      <x:c r="F4616" s="39" t="n">
        <x:f>IF(E4616="","",D4616/E4616)</x:f>
        <x:v>0.016362575081436292</x:v>
      </x:c>
      <x:c r="G4616" s="36" t="str">
        <x:v>mfhhis01.csv</x:v>
      </x:c>
      <x:c r="H4616" s="36" t="str">
        <x:v>https://ticdata.treasury.gov/Publish/slt_table5.html</x:v>
      </x:c>
      <x:c r="I4616" s="37" t="n">
        <x:v>46269</x:v>
      </x:c>
      <x:c r="J4616" s="36" t="str">
        <x:v>Monthly, end of period</x:v>
      </x:c>
      <x:c r="K4616" s="36" t="str">
        <x:v>Billions of U.S. dollars</x:v>
      </x:c>
    </x:row>
    <x:row r="4617">
      <x:c r="A4617" s="37" t="n">
        <x:v>41061</x:v>
      </x:c>
      <x:c r="B4617" s="36" t="str">
        <x:v>South Africa</x:v>
      </x:c>
      <x:c r="C4617" s="36" t="str">
        <x:v>Country or economy</x:v>
      </x:c>
      <x:c r="D4617" s="55" t="n">
        <x:v>13.2</x:v>
      </x:c>
      <x:c r="E4617" s="55" t="n">
        <x:v>5310.9</x:v>
      </x:c>
      <x:c r="F4617" s="39" t="n">
        <x:f>IF(E4617="","",D4617/E4617)</x:f>
        <x:v>0.0024854544427498166</x:v>
      </x:c>
      <x:c r="G4617" s="36" t="str">
        <x:v>mfhhis01.csv</x:v>
      </x:c>
      <x:c r="H4617" s="36" t="str">
        <x:v>https://ticdata.treasury.gov/Publish/slt_table5.html</x:v>
      </x:c>
      <x:c r="I4617" s="37" t="n">
        <x:v>46269</x:v>
      </x:c>
      <x:c r="J4617" s="36" t="str">
        <x:v>Monthly, end of period</x:v>
      </x:c>
      <x:c r="K4617" s="36" t="str">
        <x:v>Billions of U.S. dollars</x:v>
      </x:c>
    </x:row>
    <x:row r="4618">
      <x:c r="A4618" s="37" t="n">
        <x:v>41061</x:v>
      </x:c>
      <x:c r="B4618" s="36" t="str">
        <x:v>Spain</x:v>
      </x:c>
      <x:c r="C4618" s="36" t="str">
        <x:v>Country or economy</x:v>
      </x:c>
      <x:c r="D4618" s="55" t="n">
        <x:v>26.6</x:v>
      </x:c>
      <x:c r="E4618" s="55" t="n">
        <x:v>5310.9</x:v>
      </x:c>
      <x:c r="F4618" s="39" t="n">
        <x:f>IF(E4618="","",D4618/E4618)</x:f>
        <x:v>0.005008567286147358</x:v>
      </x:c>
      <x:c r="G4618" s="36" t="str">
        <x:v>mfhhis01.csv</x:v>
      </x:c>
      <x:c r="H4618" s="36" t="str">
        <x:v>https://ticdata.treasury.gov/Publish/slt_table5.html</x:v>
      </x:c>
      <x:c r="I4618" s="37" t="n">
        <x:v>46269</x:v>
      </x:c>
      <x:c r="J4618" s="36" t="str">
        <x:v>Monthly, end of period</x:v>
      </x:c>
      <x:c r="K4618" s="36" t="str">
        <x:v>Billions of U.S. dollars</x:v>
      </x:c>
    </x:row>
    <x:row r="4619">
      <x:c r="A4619" s="37" t="n">
        <x:v>41061</x:v>
      </x:c>
      <x:c r="B4619" s="36" t="str">
        <x:v>Sweden</x:v>
      </x:c>
      <x:c r="C4619" s="36" t="str">
        <x:v>Country or economy</x:v>
      </x:c>
      <x:c r="D4619" s="55" t="n">
        <x:v>27.8</x:v>
      </x:c>
      <x:c r="E4619" s="55" t="n">
        <x:v>5310.9</x:v>
      </x:c>
      <x:c r="F4619" s="39" t="n">
        <x:f>IF(E4619="","",D4619/E4619)</x:f>
        <x:v>0.005234517690033705</x:v>
      </x:c>
      <x:c r="G4619" s="36" t="str">
        <x:v>mfhhis01.csv</x:v>
      </x:c>
      <x:c r="H4619" s="36" t="str">
        <x:v>https://ticdata.treasury.gov/Publish/slt_table5.html</x:v>
      </x:c>
      <x:c r="I4619" s="37" t="n">
        <x:v>46269</x:v>
      </x:c>
      <x:c r="J4619" s="36" t="str">
        <x:v>Monthly, end of period</x:v>
      </x:c>
      <x:c r="K4619" s="36" t="str">
        <x:v>Billions of U.S. dollars</x:v>
      </x:c>
    </x:row>
    <x:row r="4620">
      <x:c r="A4620" s="37" t="n">
        <x:v>41061</x:v>
      </x:c>
      <x:c r="B4620" s="36" t="str">
        <x:v>Switzerland</x:v>
      </x:c>
      <x:c r="C4620" s="36" t="str">
        <x:v>Country or economy</x:v>
      </x:c>
      <x:c r="D4620" s="55" t="n">
        <x:v>172.4</x:v>
      </x:c>
      <x:c r="E4620" s="55" t="n">
        <x:v>5310.9</x:v>
      </x:c>
      <x:c r="F4620" s="39" t="n">
        <x:f>IF(E4620="","",D4620/E4620)</x:f>
        <x:v>0.032461541358338515</x:v>
      </x:c>
      <x:c r="G4620" s="36" t="str">
        <x:v>mfhhis01.csv</x:v>
      </x:c>
      <x:c r="H4620" s="36" t="str">
        <x:v>https://ticdata.treasury.gov/Publish/slt_table5.html</x:v>
      </x:c>
      <x:c r="I4620" s="37" t="n">
        <x:v>46269</x:v>
      </x:c>
      <x:c r="J4620" s="36" t="str">
        <x:v>Monthly, end of period</x:v>
      </x:c>
      <x:c r="K4620" s="36" t="str">
        <x:v>Billions of U.S. dollars</x:v>
      </x:c>
    </x:row>
    <x:row r="4621">
      <x:c r="A4621" s="37" t="n">
        <x:v>41061</x:v>
      </x:c>
      <x:c r="B4621" s="36" t="str">
        <x:v>Taiwan</x:v>
      </x:c>
      <x:c r="C4621" s="36" t="str">
        <x:v>Country or economy</x:v>
      </x:c>
      <x:c r="D4621" s="55" t="n">
        <x:v>196.4</x:v>
      </x:c>
      <x:c r="E4621" s="55" t="n">
        <x:v>5310.9</x:v>
      </x:c>
      <x:c r="F4621" s="39" t="n">
        <x:f>IF(E4621="","",D4621/E4621)</x:f>
        <x:v>0.036980549436065456</x:v>
      </x:c>
      <x:c r="G4621" s="36" t="str">
        <x:v>mfhhis01.csv</x:v>
      </x:c>
      <x:c r="H4621" s="36" t="str">
        <x:v>https://ticdata.treasury.gov/Publish/slt_table5.html</x:v>
      </x:c>
      <x:c r="I4621" s="37" t="n">
        <x:v>46269</x:v>
      </x:c>
      <x:c r="J4621" s="36" t="str">
        <x:v>Monthly, end of period</x:v>
      </x:c>
      <x:c r="K4621" s="36" t="str">
        <x:v>Billions of U.S. dollars</x:v>
      </x:c>
    </x:row>
    <x:row r="4622">
      <x:c r="A4622" s="37" t="n">
        <x:v>41061</x:v>
      </x:c>
      <x:c r="B4622" s="36" t="str">
        <x:v>Thailand</x:v>
      </x:c>
      <x:c r="C4622" s="36" t="str">
        <x:v>Country or economy</x:v>
      </x:c>
      <x:c r="D4622" s="55" t="n">
        <x:v>53.1</x:v>
      </x:c>
      <x:c r="E4622" s="55" t="n">
        <x:v>5310.9</x:v>
      </x:c>
      <x:c r="F4622" s="39" t="n">
        <x:f>IF(E4622="","",D4622/E4622)</x:f>
        <x:v>0.009998305371970854</x:v>
      </x:c>
      <x:c r="G4622" s="36" t="str">
        <x:v>mfhhis01.csv</x:v>
      </x:c>
      <x:c r="H4622" s="36" t="str">
        <x:v>https://ticdata.treasury.gov/Publish/slt_table5.html</x:v>
      </x:c>
      <x:c r="I4622" s="37" t="n">
        <x:v>46269</x:v>
      </x:c>
      <x:c r="J4622" s="36" t="str">
        <x:v>Monthly, end of period</x:v>
      </x:c>
      <x:c r="K4622" s="36" t="str">
        <x:v>Billions of U.S. dollars</x:v>
      </x:c>
    </x:row>
    <x:row r="4623">
      <x:c r="A4623" s="37" t="n">
        <x:v>41061</x:v>
      </x:c>
      <x:c r="B4623" s="36" t="str">
        <x:v>Turkey</x:v>
      </x:c>
      <x:c r="C4623" s="36" t="str">
        <x:v>Country or economy</x:v>
      </x:c>
      <x:c r="D4623" s="55" t="n">
        <x:v>29.1</x:v>
      </x:c>
      <x:c r="E4623" s="55" t="n">
        <x:v>5310.9</x:v>
      </x:c>
      <x:c r="F4623" s="39" t="n">
        <x:f>IF(E4623="","",D4623/E4623)</x:f>
        <x:v>0.005479297294243914</x:v>
      </x:c>
      <x:c r="G4623" s="36" t="str">
        <x:v>mfhhis01.csv</x:v>
      </x:c>
      <x:c r="H4623" s="36" t="str">
        <x:v>https://ticdata.treasury.gov/Publish/slt_table5.html</x:v>
      </x:c>
      <x:c r="I4623" s="37" t="n">
        <x:v>46269</x:v>
      </x:c>
      <x:c r="J4623" s="36" t="str">
        <x:v>Monthly, end of period</x:v>
      </x:c>
      <x:c r="K4623" s="36" t="str">
        <x:v>Billions of U.S. dollars</x:v>
      </x:c>
    </x:row>
    <x:row r="4624">
      <x:c r="A4624" s="37" t="n">
        <x:v>41061</x:v>
      </x:c>
      <x:c r="B4624" s="36" t="str">
        <x:v>United Arab Emirates</x:v>
      </x:c>
      <x:c r="C4624" s="36" t="str">
        <x:v>Country or economy</x:v>
      </x:c>
      <x:c r="D4624" s="55" t="n">
        <x:v>53.8</x:v>
      </x:c>
      <x:c r="E4624" s="55" t="n">
        <x:v>5310.9</x:v>
      </x:c>
      <x:c r="F4624" s="39" t="n">
        <x:f>IF(E4624="","",D4624/E4624)</x:f>
        <x:v>0.010130109774237889</x:v>
      </x:c>
      <x:c r="G4624" s="36" t="str">
        <x:v>mfhhis01.csv</x:v>
      </x:c>
      <x:c r="H4624" s="36" t="str">
        <x:v>https://ticdata.treasury.gov/Publish/slt_table5.html</x:v>
      </x:c>
      <x:c r="I4624" s="37" t="n">
        <x:v>46269</x:v>
      </x:c>
      <x:c r="J4624" s="36" t="str">
        <x:v>Monthly, end of period</x:v>
      </x:c>
      <x:c r="K4624" s="36" t="str">
        <x:v>Billions of U.S. dollars</x:v>
      </x:c>
    </x:row>
    <x:row r="4625">
      <x:c r="A4625" s="37" t="n">
        <x:v>41061</x:v>
      </x:c>
      <x:c r="B4625" s="36" t="str">
        <x:v>United Kingdom</x:v>
      </x:c>
      <x:c r="C4625" s="36" t="str">
        <x:v>Country or economy</x:v>
      </x:c>
      <x:c r="D4625" s="55" t="n">
        <x:v>129.6</x:v>
      </x:c>
      <x:c r="E4625" s="55" t="n">
        <x:v>5310.9</x:v>
      </x:c>
      <x:c r="F4625" s="39" t="n">
        <x:f>IF(E4625="","",D4625/E4625)</x:f>
        <x:v>0.02440264361972547</x:v>
      </x:c>
      <x:c r="G4625" s="36" t="str">
        <x:v>mfhhis01.csv</x:v>
      </x:c>
      <x:c r="H4625" s="36" t="str">
        <x:v>https://ticdata.treasury.gov/Publish/slt_table5.html</x:v>
      </x:c>
      <x:c r="I4625" s="37" t="n">
        <x:v>46269</x:v>
      </x:c>
      <x:c r="J4625" s="36" t="str">
        <x:v>Monthly, end of period</x:v>
      </x:c>
      <x:c r="K4625" s="36" t="str">
        <x:v>Billions of U.S. dollars</x:v>
      </x:c>
    </x:row>
    <x:row r="4626">
      <x:c r="A4626" s="37" t="n">
        <x:v>41091</x:v>
      </x:c>
      <x:c r="B4626" s="36" t="str">
        <x:v>All Other</x:v>
      </x:c>
      <x:c r="C4626" s="36" t="str">
        <x:v>Aggregate</x:v>
      </x:c>
      <x:c r="D4626" s="55" t="n">
        <x:v>244.1</x:v>
      </x:c>
      <x:c r="E4626" s="55" t="n">
        <x:v>5378.7</x:v>
      </x:c>
      <x:c r="F4626" s="39" t="n">
        <x:f>IF(E4626="","",D4626/E4626)</x:f>
        <x:v>0.04538271329503411</x:v>
      </x:c>
      <x:c r="G4626" s="36" t="str">
        <x:v>mfhhis01.csv</x:v>
      </x:c>
      <x:c r="H4626" s="36" t="str">
        <x:v>https://ticdata.treasury.gov/Publish/slt_table5.html</x:v>
      </x:c>
      <x:c r="I4626" s="37" t="n">
        <x:v>46269</x:v>
      </x:c>
      <x:c r="J4626" s="36" t="str">
        <x:v>Monthly, end of period</x:v>
      </x:c>
      <x:c r="K4626" s="36" t="str">
        <x:v>Billions of U.S. dollars</x:v>
      </x:c>
    </x:row>
    <x:row r="4627">
      <x:c r="A4627" s="37" t="n">
        <x:v>41091</x:v>
      </x:c>
      <x:c r="B4627" s="36" t="str">
        <x:v>Australia</x:v>
      </x:c>
      <x:c r="C4627" s="36" t="str">
        <x:v>Country or economy</x:v>
      </x:c>
      <x:c r="D4627" s="55" t="n">
        <x:v>26.7</x:v>
      </x:c>
      <x:c r="E4627" s="55" t="n">
        <x:v>5378.7</x:v>
      </x:c>
      <x:c r="F4627" s="39" t="n">
        <x:f>IF(E4627="","",D4627/E4627)</x:f>
        <x:v>0.004964024764348263</x:v>
      </x:c>
      <x:c r="G4627" s="36" t="str">
        <x:v>mfhhis01.csv</x:v>
      </x:c>
      <x:c r="H4627" s="36" t="str">
        <x:v>https://ticdata.treasury.gov/Publish/slt_table5.html</x:v>
      </x:c>
      <x:c r="I4627" s="37" t="n">
        <x:v>46269</x:v>
      </x:c>
      <x:c r="J4627" s="36" t="str">
        <x:v>Monthly, end of period</x:v>
      </x:c>
      <x:c r="K4627" s="36" t="str">
        <x:v>Billions of U.S. dollars</x:v>
      </x:c>
    </x:row>
    <x:row r="4628">
      <x:c r="A4628" s="37" t="n">
        <x:v>41091</x:v>
      </x:c>
      <x:c r="B4628" s="36" t="str">
        <x:v>Belgium</x:v>
      </x:c>
      <x:c r="C4628" s="36" t="str">
        <x:v>Country or economy</x:v>
      </x:c>
      <x:c r="D4628" s="55" t="n">
        <x:v>141.3</x:v>
      </x:c>
      <x:c r="E4628" s="55" t="n">
        <x:v>5378.7</x:v>
      </x:c>
      <x:c r="F4628" s="39" t="n">
        <x:f>IF(E4628="","",D4628/E4628)</x:f>
        <x:v>0.02627028835964081</x:v>
      </x:c>
      <x:c r="G4628" s="36" t="str">
        <x:v>mfhhis01.csv</x:v>
      </x:c>
      <x:c r="H4628" s="36" t="str">
        <x:v>https://ticdata.treasury.gov/Publish/slt_table5.html</x:v>
      </x:c>
      <x:c r="I4628" s="37" t="n">
        <x:v>46269</x:v>
      </x:c>
      <x:c r="J4628" s="36" t="str">
        <x:v>Monthly, end of period</x:v>
      </x:c>
      <x:c r="K4628" s="36" t="str">
        <x:v>Billions of U.S. dollars</x:v>
      </x:c>
    </x:row>
    <x:row r="4629">
      <x:c r="A4629" s="37" t="n">
        <x:v>41091</x:v>
      </x:c>
      <x:c r="B4629" s="36" t="str">
        <x:v>Bermuda</x:v>
      </x:c>
      <x:c r="C4629" s="36" t="str">
        <x:v>Country or economy</x:v>
      </x:c>
      <x:c r="D4629" s="55" t="n">
        <x:v>92.1</x:v>
      </x:c>
      <x:c r="E4629" s="55" t="n">
        <x:v>5378.7</x:v>
      </x:c>
      <x:c r="F4629" s="39" t="n">
        <x:f>IF(E4629="","",D4629/E4629)</x:f>
        <x:v>0.017123096659044008</x:v>
      </x:c>
      <x:c r="G4629" s="36" t="str">
        <x:v>mfhhis01.csv</x:v>
      </x:c>
      <x:c r="H4629" s="36" t="str">
        <x:v>https://ticdata.treasury.gov/Publish/slt_table5.html</x:v>
      </x:c>
      <x:c r="I4629" s="37" t="n">
        <x:v>46269</x:v>
      </x:c>
      <x:c r="J4629" s="36" t="str">
        <x:v>Monthly, end of period</x:v>
      </x:c>
      <x:c r="K4629" s="36" t="str">
        <x:v>Billions of U.S. dollars</x:v>
      </x:c>
    </x:row>
    <x:row r="4630">
      <x:c r="A4630" s="37" t="n">
        <x:v>41091</x:v>
      </x:c>
      <x:c r="B4630" s="36" t="str">
        <x:v>Brazil</x:v>
      </x:c>
      <x:c r="C4630" s="36" t="str">
        <x:v>Country or economy</x:v>
      </x:c>
      <x:c r="D4630" s="55" t="n">
        <x:v>256.5</x:v>
      </x:c>
      <x:c r="E4630" s="55" t="n">
        <x:v>5378.7</x:v>
      </x:c>
      <x:c r="F4630" s="39" t="n">
        <x:f>IF(E4630="","",D4630/E4630)</x:f>
        <x:v>0.04768810307323331</x:v>
      </x:c>
      <x:c r="G4630" s="36" t="str">
        <x:v>mfhhis01.csv</x:v>
      </x:c>
      <x:c r="H4630" s="36" t="str">
        <x:v>https://ticdata.treasury.gov/Publish/slt_table5.html</x:v>
      </x:c>
      <x:c r="I4630" s="37" t="n">
        <x:v>46269</x:v>
      </x:c>
      <x:c r="J4630" s="36" t="str">
        <x:v>Monthly, end of period</x:v>
      </x:c>
      <x:c r="K4630" s="36" t="str">
        <x:v>Billions of U.S. dollars</x:v>
      </x:c>
    </x:row>
    <x:row r="4631">
      <x:c r="A4631" s="37" t="n">
        <x:v>41091</x:v>
      </x:c>
      <x:c r="B4631" s="36" t="str">
        <x:v>Canada</x:v>
      </x:c>
      <x:c r="C4631" s="36" t="str">
        <x:v>Country or economy</x:v>
      </x:c>
      <x:c r="D4631" s="55" t="n">
        <x:v>61.3</x:v>
      </x:c>
      <x:c r="E4631" s="55" t="n">
        <x:v>5378.7</x:v>
      </x:c>
      <x:c r="F4631" s="39" t="n">
        <x:f>IF(E4631="","",D4631/E4631)</x:f>
        <x:v>0.011396805919646012</x:v>
      </x:c>
      <x:c r="G4631" s="36" t="str">
        <x:v>mfhhis01.csv</x:v>
      </x:c>
      <x:c r="H4631" s="36" t="str">
        <x:v>https://ticdata.treasury.gov/Publish/slt_table5.html</x:v>
      </x:c>
      <x:c r="I4631" s="37" t="n">
        <x:v>46269</x:v>
      </x:c>
      <x:c r="J4631" s="36" t="str">
        <x:v>Monthly, end of period</x:v>
      </x:c>
      <x:c r="K4631" s="36" t="str">
        <x:v>Billions of U.S. dollars</x:v>
      </x:c>
    </x:row>
    <x:row r="4632">
      <x:c r="A4632" s="37" t="n">
        <x:v>41091</x:v>
      </x:c>
      <x:c r="B4632" s="36" t="str">
        <x:v>Cayman Islands</x:v>
      </x:c>
      <x:c r="C4632" s="36" t="str">
        <x:v>Country or economy</x:v>
      </x:c>
      <x:c r="D4632" s="55" t="n">
        <x:v>129.7</x:v>
      </x:c>
      <x:c r="E4632" s="55" t="n">
        <x:v>5378.7</x:v>
      </x:c>
      <x:c r="F4632" s="39" t="n">
        <x:f>IF(E4632="","",D4632/E4632)</x:f>
        <x:v>0.02411363340584156</x:v>
      </x:c>
      <x:c r="G4632" s="36" t="str">
        <x:v>mfhhis01.csv</x:v>
      </x:c>
      <x:c r="H4632" s="36" t="str">
        <x:v>https://ticdata.treasury.gov/Publish/slt_table5.html</x:v>
      </x:c>
      <x:c r="I4632" s="37" t="n">
        <x:v>46269</x:v>
      </x:c>
      <x:c r="J4632" s="36" t="str">
        <x:v>Monthly, end of period</x:v>
      </x:c>
      <x:c r="K4632" s="36" t="str">
        <x:v>Billions of U.S. dollars</x:v>
      </x:c>
    </x:row>
    <x:row r="4633">
      <x:c r="A4633" s="37" t="n">
        <x:v>41091</x:v>
      </x:c>
      <x:c r="B4633" s="36" t="str">
        <x:v>Chile</x:v>
      </x:c>
      <x:c r="C4633" s="36" t="str">
        <x:v>Country or economy</x:v>
      </x:c>
      <x:c r="D4633" s="55" t="n">
        <x:v>29.7</x:v>
      </x:c>
      <x:c r="E4633" s="55" t="n">
        <x:v>5378.7</x:v>
      </x:c>
      <x:c r="F4633" s="39" t="n">
        <x:f>IF(E4633="","",D4633/E4633)</x:f>
        <x:v>0.005521780355848068</x:v>
      </x:c>
      <x:c r="G4633" s="36" t="str">
        <x:v>mfhhis01.csv</x:v>
      </x:c>
      <x:c r="H4633" s="36" t="str">
        <x:v>https://ticdata.treasury.gov/Publish/slt_table5.html</x:v>
      </x:c>
      <x:c r="I4633" s="37" t="n">
        <x:v>46269</x:v>
      </x:c>
      <x:c r="J4633" s="36" t="str">
        <x:v>Monthly, end of period</x:v>
      </x:c>
      <x:c r="K4633" s="36" t="str">
        <x:v>Billions of U.S. dollars</x:v>
      </x:c>
    </x:row>
    <x:row r="4634">
      <x:c r="A4634" s="37" t="n">
        <x:v>41091</x:v>
      </x:c>
      <x:c r="B4634" s="36" t="str">
        <x:v>China, Mainland</x:v>
      </x:c>
      <x:c r="C4634" s="36" t="str">
        <x:v>Country or economy</x:v>
      </x:c>
      <x:c r="D4634" s="55" t="n">
        <x:v>1160</x:v>
      </x:c>
      <x:c r="E4634" s="55" t="n">
        <x:v>5378.7</x:v>
      </x:c>
      <x:c r="F4634" s="39" t="n">
        <x:f>IF(E4634="","",D4634/E4634)</x:f>
        <x:v>0.21566549537992452</x:v>
      </x:c>
      <x:c r="G4634" s="36" t="str">
        <x:v>mfhhis01.csv</x:v>
      </x:c>
      <x:c r="H4634" s="36" t="str">
        <x:v>https://ticdata.treasury.gov/Publish/slt_table5.html</x:v>
      </x:c>
      <x:c r="I4634" s="37" t="n">
        <x:v>46269</x:v>
      </x:c>
      <x:c r="J4634" s="36" t="str">
        <x:v>Monthly, end of period</x:v>
      </x:c>
      <x:c r="K4634" s="36" t="str">
        <x:v>Billions of U.S. dollars</x:v>
      </x:c>
    </x:row>
    <x:row r="4635">
      <x:c r="A4635" s="37" t="n">
        <x:v>41091</x:v>
      </x:c>
      <x:c r="B4635" s="36" t="str">
        <x:v>Colombia</x:v>
      </x:c>
      <x:c r="C4635" s="36" t="str">
        <x:v>Country or economy</x:v>
      </x:c>
      <x:c r="D4635" s="55" t="n">
        <x:v>27.6</x:v>
      </x:c>
      <x:c r="E4635" s="55" t="n">
        <x:v>5378.7</x:v>
      </x:c>
      <x:c r="F4635" s="39" t="n">
        <x:f>IF(E4635="","",D4635/E4635)</x:f>
        <x:v>0.005131351441798204</x:v>
      </x:c>
      <x:c r="G4635" s="36" t="str">
        <x:v>mfhhis01.csv</x:v>
      </x:c>
      <x:c r="H4635" s="36" t="str">
        <x:v>https://ticdata.treasury.gov/Publish/slt_table5.html</x:v>
      </x:c>
      <x:c r="I4635" s="37" t="n">
        <x:v>46269</x:v>
      </x:c>
      <x:c r="J4635" s="36" t="str">
        <x:v>Monthly, end of period</x:v>
      </x:c>
      <x:c r="K4635" s="36" t="str">
        <x:v>Billions of U.S. dollars</x:v>
      </x:c>
    </x:row>
    <x:row r="4636">
      <x:c r="A4636" s="37" t="n">
        <x:v>41091</x:v>
      </x:c>
      <x:c r="B4636" s="36" t="str">
        <x:v>Denmark</x:v>
      </x:c>
      <x:c r="C4636" s="36" t="str">
        <x:v>Country or economy</x:v>
      </x:c>
      <x:c r="D4636" s="55" t="n">
        <x:v>15.6</x:v>
      </x:c>
      <x:c r="E4636" s="55" t="n">
        <x:v>5378.7</x:v>
      </x:c>
      <x:c r="F4636" s="39" t="n">
        <x:f>IF(E4636="","",D4636/E4636)</x:f>
        <x:v>0.002900329075798985</x:v>
      </x:c>
      <x:c r="G4636" s="36" t="str">
        <x:v>mfhhis01.csv</x:v>
      </x:c>
      <x:c r="H4636" s="36" t="str">
        <x:v>https://ticdata.treasury.gov/Publish/slt_table5.html</x:v>
      </x:c>
      <x:c r="I4636" s="37" t="n">
        <x:v>46269</x:v>
      </x:c>
      <x:c r="J4636" s="36" t="str">
        <x:v>Monthly, end of period</x:v>
      </x:c>
      <x:c r="K4636" s="36" t="str">
        <x:v>Billions of U.S. dollars</x:v>
      </x:c>
    </x:row>
    <x:row r="4637">
      <x:c r="A4637" s="37" t="n">
        <x:v>41091</x:v>
      </x:c>
      <x:c r="B4637" s="36" t="str">
        <x:v>Foreign official</x:v>
      </x:c>
      <x:c r="C4637" s="36" t="str">
        <x:v>Aggregate</x:v>
      </x:c>
      <x:c r="D4637" s="55" t="n">
        <x:v>3917.4</x:v>
      </x:c>
      <x:c r="E4637" s="55" t="n">
        <x:v>5378.7</x:v>
      </x:c>
      <x:c r="F4637" s="39" t="n">
        <x:f>IF(E4637="","",D4637/E4637)</x:f>
        <x:v>0.7283172513804451</x:v>
      </x:c>
      <x:c r="G4637" s="36" t="str">
        <x:v>mfhhis01.csv</x:v>
      </x:c>
      <x:c r="H4637" s="36" t="str">
        <x:v>https://ticdata.treasury.gov/Publish/slt_table5.html</x:v>
      </x:c>
      <x:c r="I4637" s="37" t="n">
        <x:v>46269</x:v>
      </x:c>
      <x:c r="J4637" s="36" t="str">
        <x:v>Monthly, end of period</x:v>
      </x:c>
      <x:c r="K4637" s="36" t="str">
        <x:v>Billions of U.S. dollars</x:v>
      </x:c>
    </x:row>
    <x:row r="4638">
      <x:c r="A4638" s="37" t="n">
        <x:v>41091</x:v>
      </x:c>
      <x:c r="B4638" s="36" t="str">
        <x:v>Foreign official Treasury bills</x:v>
      </x:c>
      <x:c r="C4638" s="36" t="str">
        <x:v>Aggregate</x:v>
      </x:c>
      <x:c r="D4638" s="55" t="n">
        <x:v>356.9</x:v>
      </x:c>
      <x:c r="E4638" s="55" t="n">
        <x:v>5378.7</x:v>
      </x:c>
      <x:c r="F4638" s="39" t="n">
        <x:f>IF(E4638="","",D4638/E4638)</x:f>
        <x:v>0.06635432353542678</x:v>
      </x:c>
      <x:c r="G4638" s="36" t="str">
        <x:v>mfhhis01.csv</x:v>
      </x:c>
      <x:c r="H4638" s="36" t="str">
        <x:v>https://ticdata.treasury.gov/Publish/slt_table5.html</x:v>
      </x:c>
      <x:c r="I4638" s="37" t="n">
        <x:v>46269</x:v>
      </x:c>
      <x:c r="J4638" s="36" t="str">
        <x:v>Monthly, end of period</x:v>
      </x:c>
      <x:c r="K4638" s="36" t="str">
        <x:v>Billions of U.S. dollars</x:v>
      </x:c>
    </x:row>
    <x:row r="4639">
      <x:c r="A4639" s="37" t="n">
        <x:v>41091</x:v>
      </x:c>
      <x:c r="B4639" s="36" t="str">
        <x:v>Foreign official Treasury bonds and notes</x:v>
      </x:c>
      <x:c r="C4639" s="36" t="str">
        <x:v>Aggregate</x:v>
      </x:c>
      <x:c r="D4639" s="55" t="n">
        <x:v>3560.6</x:v>
      </x:c>
      <x:c r="E4639" s="55" t="n">
        <x:v>5378.7</x:v>
      </x:c>
      <x:c r="F4639" s="39" t="n">
        <x:f>IF(E4639="","",D4639/E4639)</x:f>
        <x:v>0.6619815196980683</x:v>
      </x:c>
      <x:c r="G4639" s="36" t="str">
        <x:v>mfhhis01.csv</x:v>
      </x:c>
      <x:c r="H4639" s="36" t="str">
        <x:v>https://ticdata.treasury.gov/Publish/slt_table5.html</x:v>
      </x:c>
      <x:c r="I4639" s="37" t="n">
        <x:v>46269</x:v>
      </x:c>
      <x:c r="J4639" s="36" t="str">
        <x:v>Monthly, end of period</x:v>
      </x:c>
      <x:c r="K4639" s="36" t="str">
        <x:v>Billions of U.S. dollars</x:v>
      </x:c>
    </x:row>
    <x:row r="4640">
      <x:c r="A4640" s="37" t="n">
        <x:v>41091</x:v>
      </x:c>
      <x:c r="B4640" s="36" t="str">
        <x:v>France</x:v>
      </x:c>
      <x:c r="C4640" s="36" t="str">
        <x:v>Country or economy</x:v>
      </x:c>
      <x:c r="D4640" s="55" t="n">
        <x:v>55.2</x:v>
      </x:c>
      <x:c r="E4640" s="55" t="n">
        <x:v>5378.7</x:v>
      </x:c>
      <x:c r="F4640" s="39" t="n">
        <x:f>IF(E4640="","",D4640/E4640)</x:f>
        <x:v>0.010262702883596408</x:v>
      </x:c>
      <x:c r="G4640" s="36" t="str">
        <x:v>mfhhis01.csv</x:v>
      </x:c>
      <x:c r="H4640" s="36" t="str">
        <x:v>https://ticdata.treasury.gov/Publish/slt_table5.html</x:v>
      </x:c>
      <x:c r="I4640" s="37" t="n">
        <x:v>46269</x:v>
      </x:c>
      <x:c r="J4640" s="36" t="str">
        <x:v>Monthly, end of period</x:v>
      </x:c>
      <x:c r="K4640" s="36" t="str">
        <x:v>Billions of U.S. dollars</x:v>
      </x:c>
    </x:row>
    <x:row r="4641">
      <x:c r="A4641" s="37" t="n">
        <x:v>41091</x:v>
      </x:c>
      <x:c r="B4641" s="36" t="str">
        <x:v>Germany</x:v>
      </x:c>
      <x:c r="C4641" s="36" t="str">
        <x:v>Country or economy</x:v>
      </x:c>
      <x:c r="D4641" s="55" t="n">
        <x:v>66.5</x:v>
      </x:c>
      <x:c r="E4641" s="55" t="n">
        <x:v>5378.7</x:v>
      </x:c>
      <x:c r="F4641" s="39" t="n">
        <x:f>IF(E4641="","",D4641/E4641)</x:f>
        <x:v>0.012363582278245673</x:v>
      </x:c>
      <x:c r="G4641" s="36" t="str">
        <x:v>mfhhis01.csv</x:v>
      </x:c>
      <x:c r="H4641" s="36" t="str">
        <x:v>https://ticdata.treasury.gov/Publish/slt_table5.html</x:v>
      </x:c>
      <x:c r="I4641" s="37" t="n">
        <x:v>46269</x:v>
      </x:c>
      <x:c r="J4641" s="36" t="str">
        <x:v>Monthly, end of period</x:v>
      </x:c>
      <x:c r="K4641" s="36" t="str">
        <x:v>Billions of U.S. dollars</x:v>
      </x:c>
    </x:row>
    <x:row r="4642">
      <x:c r="A4642" s="37" t="n">
        <x:v>41091</x:v>
      </x:c>
      <x:c r="B4642" s="36" t="str">
        <x:v>Grand Total</x:v>
      </x:c>
      <x:c r="C4642" s="36" t="str">
        <x:v>Aggregate</x:v>
      </x:c>
      <x:c r="D4642" s="55" t="n">
        <x:v>5378.7</x:v>
      </x:c>
      <x:c r="E4642" s="55" t="n">
        <x:v>5378.7</x:v>
      </x:c>
      <x:c r="F4642" s="39" t="n">
        <x:f>IF(E4642="","",D4642/E4642)</x:f>
        <x:v>1</x:v>
      </x:c>
      <x:c r="G4642" s="36" t="str">
        <x:v>mfhhis01.csv</x:v>
      </x:c>
      <x:c r="H4642" s="36" t="str">
        <x:v>https://ticdata.treasury.gov/Publish/slt_table5.html</x:v>
      </x:c>
      <x:c r="I4642" s="37" t="n">
        <x:v>46269</x:v>
      </x:c>
      <x:c r="J4642" s="36" t="str">
        <x:v>Monthly, end of period</x:v>
      </x:c>
      <x:c r="K4642" s="36" t="str">
        <x:v>Billions of U.S. dollars</x:v>
      </x:c>
    </x:row>
    <x:row r="4643">
      <x:c r="A4643" s="37" t="n">
        <x:v>41091</x:v>
      </x:c>
      <x:c r="B4643" s="36" t="str">
        <x:v>Hong Kong</x:v>
      </x:c>
      <x:c r="C4643" s="36" t="str">
        <x:v>Country or economy</x:v>
      </x:c>
      <x:c r="D4643" s="55" t="n">
        <x:v>137.1</x:v>
      </x:c>
      <x:c r="E4643" s="55" t="n">
        <x:v>5378.7</x:v>
      </x:c>
      <x:c r="F4643" s="39" t="n">
        <x:f>IF(E4643="","",D4643/E4643)</x:f>
        <x:v>0.02548943053154108</x:v>
      </x:c>
      <x:c r="G4643" s="36" t="str">
        <x:v>mfhhis01.csv</x:v>
      </x:c>
      <x:c r="H4643" s="36" t="str">
        <x:v>https://ticdata.treasury.gov/Publish/slt_table5.html</x:v>
      </x:c>
      <x:c r="I4643" s="37" t="n">
        <x:v>46269</x:v>
      </x:c>
      <x:c r="J4643" s="36" t="str">
        <x:v>Monthly, end of period</x:v>
      </x:c>
      <x:c r="K4643" s="36" t="str">
        <x:v>Billions of U.S. dollars</x:v>
      </x:c>
    </x:row>
    <x:row r="4644">
      <x:c r="A4644" s="37" t="n">
        <x:v>41091</x:v>
      </x:c>
      <x:c r="B4644" s="36" t="str">
        <x:v>India</x:v>
      </x:c>
      <x:c r="C4644" s="36" t="str">
        <x:v>Country or economy</x:v>
      </x:c>
      <x:c r="D4644" s="55" t="n">
        <x:v>59.3</x:v>
      </x:c>
      <x:c r="E4644" s="55" t="n">
        <x:v>5378.7</x:v>
      </x:c>
      <x:c r="F4644" s="39" t="n">
        <x:f>IF(E4644="","",D4644/E4644)</x:f>
        <x:v>0.011024968858646142</x:v>
      </x:c>
      <x:c r="G4644" s="36" t="str">
        <x:v>mfhhis01.csv</x:v>
      </x:c>
      <x:c r="H4644" s="36" t="str">
        <x:v>https://ticdata.treasury.gov/Publish/slt_table5.html</x:v>
      </x:c>
      <x:c r="I4644" s="37" t="n">
        <x:v>46269</x:v>
      </x:c>
      <x:c r="J4644" s="36" t="str">
        <x:v>Monthly, end of period</x:v>
      </x:c>
      <x:c r="K4644" s="36" t="str">
        <x:v>Billions of U.S. dollars</x:v>
      </x:c>
    </x:row>
    <x:row r="4645">
      <x:c r="A4645" s="37" t="n">
        <x:v>41091</x:v>
      </x:c>
      <x:c r="B4645" s="36" t="str">
        <x:v>Indonesia</x:v>
      </x:c>
      <x:c r="C4645" s="36" t="str">
        <x:v>Country or economy</x:v>
      </x:c>
      <x:c r="D4645" s="55" t="n">
        <x:v>28.3</x:v>
      </x:c>
      <x:c r="E4645" s="55" t="n">
        <x:v>5378.7</x:v>
      </x:c>
      <x:c r="F4645" s="39" t="n">
        <x:f>IF(E4645="","",D4645/E4645)</x:f>
        <x:v>0.005261494413148159</x:v>
      </x:c>
      <x:c r="G4645" s="36" t="str">
        <x:v>mfhhis01.csv</x:v>
      </x:c>
      <x:c r="H4645" s="36" t="str">
        <x:v>https://ticdata.treasury.gov/Publish/slt_table5.html</x:v>
      </x:c>
      <x:c r="I4645" s="37" t="n">
        <x:v>46269</x:v>
      </x:c>
      <x:c r="J4645" s="36" t="str">
        <x:v>Monthly, end of period</x:v>
      </x:c>
      <x:c r="K4645" s="36" t="str">
        <x:v>Billions of U.S. dollars</x:v>
      </x:c>
    </x:row>
    <x:row r="4646">
      <x:c r="A4646" s="37" t="n">
        <x:v>41091</x:v>
      </x:c>
      <x:c r="B4646" s="36" t="str">
        <x:v>Iraq</x:v>
      </x:c>
      <x:c r="C4646" s="36" t="str">
        <x:v>Country or economy</x:v>
      </x:c>
      <x:c r="D4646" s="55" t="n">
        <x:v>47.8</x:v>
      </x:c>
      <x:c r="E4646" s="55" t="n">
        <x:v>5378.7</x:v>
      </x:c>
      <x:c r="F4646" s="39" t="n">
        <x:f>IF(E4646="","",D4646/E4646)</x:f>
        <x:v>0.00888690575789689</x:v>
      </x:c>
      <x:c r="G4646" s="36" t="str">
        <x:v>mfhhis01.csv</x:v>
      </x:c>
      <x:c r="H4646" s="36" t="str">
        <x:v>https://ticdata.treasury.gov/Publish/slt_table5.html</x:v>
      </x:c>
      <x:c r="I4646" s="37" t="n">
        <x:v>46269</x:v>
      </x:c>
      <x:c r="J4646" s="36" t="str">
        <x:v>Monthly, end of period</x:v>
      </x:c>
      <x:c r="K4646" s="36" t="str">
        <x:v>Billions of U.S. dollars</x:v>
      </x:c>
    </x:row>
    <x:row r="4647">
      <x:c r="A4647" s="37" t="n">
        <x:v>41091</x:v>
      </x:c>
      <x:c r="B4647" s="36" t="str">
        <x:v>Ireland</x:v>
      </x:c>
      <x:c r="C4647" s="36" t="str">
        <x:v>Country or economy</x:v>
      </x:c>
      <x:c r="D4647" s="55" t="n">
        <x:v>90.6</x:v>
      </x:c>
      <x:c r="E4647" s="55" t="n">
        <x:v>5378.7</x:v>
      </x:c>
      <x:c r="F4647" s="39" t="n">
        <x:f>IF(E4647="","",D4647/E4647)</x:f>
        <x:v>0.016844218863294104</x:v>
      </x:c>
      <x:c r="G4647" s="36" t="str">
        <x:v>mfhhis01.csv</x:v>
      </x:c>
      <x:c r="H4647" s="36" t="str">
        <x:v>https://ticdata.treasury.gov/Publish/slt_table5.html</x:v>
      </x:c>
      <x:c r="I4647" s="37" t="n">
        <x:v>46269</x:v>
      </x:c>
      <x:c r="J4647" s="36" t="str">
        <x:v>Monthly, end of period</x:v>
      </x:c>
      <x:c r="K4647" s="36" t="str">
        <x:v>Billions of U.S. dollars</x:v>
      </x:c>
    </x:row>
    <x:row r="4648">
      <x:c r="A4648" s="37" t="n">
        <x:v>41091</x:v>
      </x:c>
      <x:c r="B4648" s="36" t="str">
        <x:v>Israel</x:v>
      </x:c>
      <x:c r="C4648" s="36" t="str">
        <x:v>Country or economy</x:v>
      </x:c>
      <x:c r="D4648" s="55" t="n">
        <x:v>23.1</x:v>
      </x:c>
      <x:c r="E4648" s="55" t="n">
        <x:v>5378.7</x:v>
      </x:c>
      <x:c r="F4648" s="39" t="n">
        <x:f>IF(E4648="","",D4648/E4648)</x:f>
        <x:v>0.004294718054548497</x:v>
      </x:c>
      <x:c r="G4648" s="36" t="str">
        <x:v>mfhhis01.csv</x:v>
      </x:c>
      <x:c r="H4648" s="36" t="str">
        <x:v>https://ticdata.treasury.gov/Publish/slt_table5.html</x:v>
      </x:c>
      <x:c r="I4648" s="37" t="n">
        <x:v>46269</x:v>
      </x:c>
      <x:c r="J4648" s="36" t="str">
        <x:v>Monthly, end of period</x:v>
      </x:c>
      <x:c r="K4648" s="36" t="str">
        <x:v>Billions of U.S. dollars</x:v>
      </x:c>
    </x:row>
    <x:row r="4649">
      <x:c r="A4649" s="37" t="n">
        <x:v>41091</x:v>
      </x:c>
      <x:c r="B4649" s="36" t="str">
        <x:v>Italy</x:v>
      </x:c>
      <x:c r="C4649" s="36" t="str">
        <x:v>Country or economy</x:v>
      </x:c>
      <x:c r="D4649" s="55" t="n">
        <x:v>27.7</x:v>
      </x:c>
      <x:c r="E4649" s="55" t="n">
        <x:v>5378.7</x:v>
      </x:c>
      <x:c r="F4649" s="39" t="n">
        <x:f>IF(E4649="","",D4649/E4649)</x:f>
        <x:v>0.005149943294848198</x:v>
      </x:c>
      <x:c r="G4649" s="36" t="str">
        <x:v>mfhhis01.csv</x:v>
      </x:c>
      <x:c r="H4649" s="36" t="str">
        <x:v>https://ticdata.treasury.gov/Publish/slt_table5.html</x:v>
      </x:c>
      <x:c r="I4649" s="37" t="n">
        <x:v>46269</x:v>
      </x:c>
      <x:c r="J4649" s="36" t="str">
        <x:v>Monthly, end of period</x:v>
      </x:c>
      <x:c r="K4649" s="36" t="str">
        <x:v>Billions of U.S. dollars</x:v>
      </x:c>
    </x:row>
    <x:row r="4650">
      <x:c r="A4650" s="37" t="n">
        <x:v>41091</x:v>
      </x:c>
      <x:c r="B4650" s="36" t="str">
        <x:v>Japan</x:v>
      </x:c>
      <x:c r="C4650" s="36" t="str">
        <x:v>Country or economy</x:v>
      </x:c>
      <x:c r="D4650" s="55" t="n">
        <x:v>1119.8</x:v>
      </x:c>
      <x:c r="E4650" s="55" t="n">
        <x:v>5378.7</x:v>
      </x:c>
      <x:c r="F4650" s="39" t="n">
        <x:f>IF(E4650="","",D4650/E4650)</x:f>
        <x:v>0.20819157045382714</x:v>
      </x:c>
      <x:c r="G4650" s="36" t="str">
        <x:v>mfhhis01.csv</x:v>
      </x:c>
      <x:c r="H4650" s="36" t="str">
        <x:v>https://ticdata.treasury.gov/Publish/slt_table5.html</x:v>
      </x:c>
      <x:c r="I4650" s="37" t="n">
        <x:v>46269</x:v>
      </x:c>
      <x:c r="J4650" s="36" t="str">
        <x:v>Monthly, end of period</x:v>
      </x:c>
      <x:c r="K4650" s="36" t="str">
        <x:v>Billions of U.S. dollars</x:v>
      </x:c>
    </x:row>
    <x:row r="4651">
      <x:c r="A4651" s="37" t="n">
        <x:v>41091</x:v>
      </x:c>
      <x:c r="B4651" s="36" t="str">
        <x:v>Kazakhstan</x:v>
      </x:c>
      <x:c r="C4651" s="36" t="str">
        <x:v>Country or economy</x:v>
      </x:c>
      <x:c r="D4651" s="55" t="n">
        <x:v>28.4</x:v>
      </x:c>
      <x:c r="E4651" s="55" t="n">
        <x:v>5378.7</x:v>
      </x:c>
      <x:c r="F4651" s="39" t="n">
        <x:f>IF(E4651="","",D4651/E4651)</x:f>
        <x:v>0.005280086266198152</x:v>
      </x:c>
      <x:c r="G4651" s="36" t="str">
        <x:v>mfhhis01.csv</x:v>
      </x:c>
      <x:c r="H4651" s="36" t="str">
        <x:v>https://ticdata.treasury.gov/Publish/slt_table5.html</x:v>
      </x:c>
      <x:c r="I4651" s="37" t="n">
        <x:v>46269</x:v>
      </x:c>
      <x:c r="J4651" s="36" t="str">
        <x:v>Monthly, end of period</x:v>
      </x:c>
      <x:c r="K4651" s="36" t="str">
        <x:v>Billions of U.S. dollars</x:v>
      </x:c>
    </x:row>
    <x:row r="4652">
      <x:c r="A4652" s="37" t="n">
        <x:v>41091</x:v>
      </x:c>
      <x:c r="B4652" s="36" t="str">
        <x:v>Korea, South</x:v>
      </x:c>
      <x:c r="C4652" s="36" t="str">
        <x:v>Country or economy</x:v>
      </x:c>
      <x:c r="D4652" s="55" t="n">
        <x:v>46.5</x:v>
      </x:c>
      <x:c r="E4652" s="55" t="n">
        <x:v>5378.7</x:v>
      </x:c>
      <x:c r="F4652" s="39" t="n">
        <x:f>IF(E4652="","",D4652/E4652)</x:f>
        <x:v>0.008645211668246975</x:v>
      </x:c>
      <x:c r="G4652" s="36" t="str">
        <x:v>mfhhis01.csv</x:v>
      </x:c>
      <x:c r="H4652" s="36" t="str">
        <x:v>https://ticdata.treasury.gov/Publish/slt_table5.html</x:v>
      </x:c>
      <x:c r="I4652" s="37" t="n">
        <x:v>46269</x:v>
      </x:c>
      <x:c r="J4652" s="36" t="str">
        <x:v>Monthly, end of period</x:v>
      </x:c>
      <x:c r="K4652" s="36" t="str">
        <x:v>Billions of U.S. dollars</x:v>
      </x:c>
    </x:row>
    <x:row r="4653">
      <x:c r="A4653" s="37" t="n">
        <x:v>41091</x:v>
      </x:c>
      <x:c r="B4653" s="36" t="str">
        <x:v>Kuwait</x:v>
      </x:c>
      <x:c r="C4653" s="36" t="str">
        <x:v>Country or economy</x:v>
      </x:c>
      <x:c r="D4653" s="55" t="n">
        <x:v>27.5</x:v>
      </x:c>
      <x:c r="E4653" s="55" t="n">
        <x:v>5378.7</x:v>
      </x:c>
      <x:c r="F4653" s="39" t="n">
        <x:f>IF(E4653="","",D4653/E4653)</x:f>
        <x:v>0.0051127595887482105</x:v>
      </x:c>
      <x:c r="G4653" s="36" t="str">
        <x:v>mfhhis01.csv</x:v>
      </x:c>
      <x:c r="H4653" s="36" t="str">
        <x:v>https://ticdata.treasury.gov/Publish/slt_table5.html</x:v>
      </x:c>
      <x:c r="I4653" s="37" t="n">
        <x:v>46269</x:v>
      </x:c>
      <x:c r="J4653" s="36" t="str">
        <x:v>Monthly, end of period</x:v>
      </x:c>
      <x:c r="K4653" s="36" t="str">
        <x:v>Billions of U.S. dollars</x:v>
      </x:c>
    </x:row>
    <x:row r="4654">
      <x:c r="A4654" s="37" t="n">
        <x:v>41091</x:v>
      </x:c>
      <x:c r="B4654" s="36" t="str">
        <x:v>Luxembourg</x:v>
      </x:c>
      <x:c r="C4654" s="36" t="str">
        <x:v>Country or economy</x:v>
      </x:c>
      <x:c r="D4654" s="55" t="n">
        <x:v>134.8</x:v>
      </x:c>
      <x:c r="E4654" s="55" t="n">
        <x:v>5378.7</x:v>
      </x:c>
      <x:c r="F4654" s="39" t="n">
        <x:f>IF(E4654="","",D4654/E4654)</x:f>
        <x:v>0.02506181791139123</x:v>
      </x:c>
      <x:c r="G4654" s="36" t="str">
        <x:v>mfhhis01.csv</x:v>
      </x:c>
      <x:c r="H4654" s="36" t="str">
        <x:v>https://ticdata.treasury.gov/Publish/slt_table5.html</x:v>
      </x:c>
      <x:c r="I4654" s="37" t="n">
        <x:v>46269</x:v>
      </x:c>
      <x:c r="J4654" s="36" t="str">
        <x:v>Monthly, end of period</x:v>
      </x:c>
      <x:c r="K4654" s="36" t="str">
        <x:v>Billions of U.S. dollars</x:v>
      </x:c>
    </x:row>
    <x:row r="4655">
      <x:c r="A4655" s="37" t="n">
        <x:v>41091</x:v>
      </x:c>
      <x:c r="B4655" s="36" t="str">
        <x:v>Malaysia</x:v>
      </x:c>
      <x:c r="C4655" s="36" t="str">
        <x:v>Country or economy</x:v>
      </x:c>
      <x:c r="D4655" s="55" t="n">
        <x:v>20.1</x:v>
      </x:c>
      <x:c r="E4655" s="55" t="n">
        <x:v>5378.7</x:v>
      </x:c>
      <x:c r="F4655" s="39" t="n">
        <x:f>IF(E4655="","",D4655/E4655)</x:f>
        <x:v>0.0037369624630486926</x:v>
      </x:c>
      <x:c r="G4655" s="36" t="str">
        <x:v>mfhhis01.csv</x:v>
      </x:c>
      <x:c r="H4655" s="36" t="str">
        <x:v>https://ticdata.treasury.gov/Publish/slt_table5.html</x:v>
      </x:c>
      <x:c r="I4655" s="37" t="n">
        <x:v>46269</x:v>
      </x:c>
      <x:c r="J4655" s="36" t="str">
        <x:v>Monthly, end of period</x:v>
      </x:c>
      <x:c r="K4655" s="36" t="str">
        <x:v>Billions of U.S. dollars</x:v>
      </x:c>
    </x:row>
    <x:row r="4656">
      <x:c r="A4656" s="37" t="n">
        <x:v>41091</x:v>
      </x:c>
      <x:c r="B4656" s="36" t="str">
        <x:v>Mexico</x:v>
      </x:c>
      <x:c r="C4656" s="36" t="str">
        <x:v>Country or economy</x:v>
      </x:c>
      <x:c r="D4656" s="55" t="n">
        <x:v>53.9</x:v>
      </x:c>
      <x:c r="E4656" s="55" t="n">
        <x:v>5378.7</x:v>
      </x:c>
      <x:c r="F4656" s="39" t="n">
        <x:f>IF(E4656="","",D4656/E4656)</x:f>
        <x:v>0.010021008793946493</x:v>
      </x:c>
      <x:c r="G4656" s="36" t="str">
        <x:v>mfhhis01.csv</x:v>
      </x:c>
      <x:c r="H4656" s="36" t="str">
        <x:v>https://ticdata.treasury.gov/Publish/slt_table5.html</x:v>
      </x:c>
      <x:c r="I4656" s="37" t="n">
        <x:v>46269</x:v>
      </x:c>
      <x:c r="J4656" s="36" t="str">
        <x:v>Monthly, end of period</x:v>
      </x:c>
      <x:c r="K4656" s="36" t="str">
        <x:v>Billions of U.S. dollars</x:v>
      </x:c>
    </x:row>
    <x:row r="4657">
      <x:c r="A4657" s="37" t="n">
        <x:v>41091</x:v>
      </x:c>
      <x:c r="B4657" s="36" t="str">
        <x:v>Netherlands</x:v>
      </x:c>
      <x:c r="C4657" s="36" t="str">
        <x:v>Country or economy</x:v>
      </x:c>
      <x:c r="D4657" s="55" t="n">
        <x:v>25.8</x:v>
      </x:c>
      <x:c r="E4657" s="55" t="n">
        <x:v>5378.7</x:v>
      </x:c>
      <x:c r="F4657" s="39" t="n">
        <x:f>IF(E4657="","",D4657/E4657)</x:f>
        <x:v>0.004796698086898321</x:v>
      </x:c>
      <x:c r="G4657" s="36" t="str">
        <x:v>mfhhis01.csv</x:v>
      </x:c>
      <x:c r="H4657" s="36" t="str">
        <x:v>https://ticdata.treasury.gov/Publish/slt_table5.html</x:v>
      </x:c>
      <x:c r="I4657" s="37" t="n">
        <x:v>46269</x:v>
      </x:c>
      <x:c r="J4657" s="36" t="str">
        <x:v>Monthly, end of period</x:v>
      </x:c>
      <x:c r="K4657" s="36" t="str">
        <x:v>Billions of U.S. dollars</x:v>
      </x:c>
    </x:row>
    <x:row r="4658">
      <x:c r="A4658" s="37" t="n">
        <x:v>41091</x:v>
      </x:c>
      <x:c r="B4658" s="36" t="str">
        <x:v>Norway</x:v>
      </x:c>
      <x:c r="C4658" s="36" t="str">
        <x:v>Country or economy</x:v>
      </x:c>
      <x:c r="D4658" s="55" t="n">
        <x:v>68.2</x:v>
      </x:c>
      <x:c r="E4658" s="55" t="n">
        <x:v>5378.7</x:v>
      </x:c>
      <x:c r="F4658" s="39" t="n">
        <x:f>IF(E4658="","",D4658/E4658)</x:f>
        <x:v>0.012679643780095564</x:v>
      </x:c>
      <x:c r="G4658" s="36" t="str">
        <x:v>mfhhis01.csv</x:v>
      </x:c>
      <x:c r="H4658" s="36" t="str">
        <x:v>https://ticdata.treasury.gov/Publish/slt_table5.html</x:v>
      </x:c>
      <x:c r="I4658" s="37" t="n">
        <x:v>46269</x:v>
      </x:c>
      <x:c r="J4658" s="36" t="str">
        <x:v>Monthly, end of period</x:v>
      </x:c>
      <x:c r="K4658" s="36" t="str">
        <x:v>Billions of U.S. dollars</x:v>
      </x:c>
    </x:row>
    <x:row r="4659">
      <x:c r="A4659" s="37" t="n">
        <x:v>41091</x:v>
      </x:c>
      <x:c r="B4659" s="36" t="str">
        <x:v>Oman</x:v>
      </x:c>
      <x:c r="C4659" s="36" t="str">
        <x:v>Country or economy</x:v>
      </x:c>
      <x:c r="D4659" s="55" t="n">
        <x:v>17</x:v>
      </x:c>
      <x:c r="E4659" s="55" t="n">
        <x:v>5378.7</x:v>
      </x:c>
      <x:c r="F4659" s="39" t="n">
        <x:f>IF(E4659="","",D4659/E4659)</x:f>
        <x:v>0.0031606150184988937</x:v>
      </x:c>
      <x:c r="G4659" s="36" t="str">
        <x:v>mfhhis01.csv</x:v>
      </x:c>
      <x:c r="H4659" s="36" t="str">
        <x:v>https://ticdata.treasury.gov/Publish/slt_table5.html</x:v>
      </x:c>
      <x:c r="I4659" s="37" t="n">
        <x:v>46269</x:v>
      </x:c>
      <x:c r="J4659" s="36" t="str">
        <x:v>Monthly, end of period</x:v>
      </x:c>
      <x:c r="K4659" s="36" t="str">
        <x:v>Billions of U.S. dollars</x:v>
      </x:c>
    </x:row>
    <x:row r="4660">
      <x:c r="A4660" s="37" t="n">
        <x:v>41091</x:v>
      </x:c>
      <x:c r="B4660" s="36" t="str">
        <x:v>Peru</x:v>
      </x:c>
      <x:c r="C4660" s="36" t="str">
        <x:v>Country or economy</x:v>
      </x:c>
      <x:c r="D4660" s="55" t="n">
        <x:v>11.9</x:v>
      </x:c>
      <x:c r="E4660" s="55" t="n">
        <x:v>5378.7</x:v>
      </x:c>
      <x:c r="F4660" s="39" t="n">
        <x:f>IF(E4660="","",D4660/E4660)</x:f>
        <x:v>0.0022124305129492257</x:v>
      </x:c>
      <x:c r="G4660" s="36" t="str">
        <x:v>mfhhis01.csv</x:v>
      </x:c>
      <x:c r="H4660" s="36" t="str">
        <x:v>https://ticdata.treasury.gov/Publish/slt_table5.html</x:v>
      </x:c>
      <x:c r="I4660" s="37" t="n">
        <x:v>46269</x:v>
      </x:c>
      <x:c r="J4660" s="36" t="str">
        <x:v>Monthly, end of period</x:v>
      </x:c>
      <x:c r="K4660" s="36" t="str">
        <x:v>Billions of U.S. dollars</x:v>
      </x:c>
    </x:row>
    <x:row r="4661">
      <x:c r="A4661" s="37" t="n">
        <x:v>41091</x:v>
      </x:c>
      <x:c r="B4661" s="36" t="str">
        <x:v>Philippines</x:v>
      </x:c>
      <x:c r="C4661" s="36" t="str">
        <x:v>Country or economy</x:v>
      </x:c>
      <x:c r="D4661" s="55" t="n">
        <x:v>36.9</x:v>
      </x:c>
      <x:c r="E4661" s="55" t="n">
        <x:v>5378.7</x:v>
      </x:c>
      <x:c r="F4661" s="39" t="n">
        <x:f>IF(E4661="","",D4661/E4661)</x:f>
        <x:v>0.006860393775447599</x:v>
      </x:c>
      <x:c r="G4661" s="36" t="str">
        <x:v>mfhhis01.csv</x:v>
      </x:c>
      <x:c r="H4661" s="36" t="str">
        <x:v>https://ticdata.treasury.gov/Publish/slt_table5.html</x:v>
      </x:c>
      <x:c r="I4661" s="37" t="n">
        <x:v>46269</x:v>
      </x:c>
      <x:c r="J4661" s="36" t="str">
        <x:v>Monthly, end of period</x:v>
      </x:c>
      <x:c r="K4661" s="36" t="str">
        <x:v>Billions of U.S. dollars</x:v>
      </x:c>
    </x:row>
    <x:row r="4662">
      <x:c r="A4662" s="37" t="n">
        <x:v>41091</x:v>
      </x:c>
      <x:c r="B4662" s="36" t="str">
        <x:v>Poland</x:v>
      </x:c>
      <x:c r="C4662" s="36" t="str">
        <x:v>Country or economy</x:v>
      </x:c>
      <x:c r="D4662" s="55" t="n">
        <x:v>28.8</x:v>
      </x:c>
      <x:c r="E4662" s="55" t="n">
        <x:v>5378.7</x:v>
      </x:c>
      <x:c r="F4662" s="39" t="n">
        <x:f>IF(E4662="","",D4662/E4662)</x:f>
        <x:v>0.005354453678398126</x:v>
      </x:c>
      <x:c r="G4662" s="36" t="str">
        <x:v>mfhhis01.csv</x:v>
      </x:c>
      <x:c r="H4662" s="36" t="str">
        <x:v>https://ticdata.treasury.gov/Publish/slt_table5.html</x:v>
      </x:c>
      <x:c r="I4662" s="37" t="n">
        <x:v>46269</x:v>
      </x:c>
      <x:c r="J4662" s="36" t="str">
        <x:v>Monthly, end of period</x:v>
      </x:c>
      <x:c r="K4662" s="36" t="str">
        <x:v>Billions of U.S. dollars</x:v>
      </x:c>
    </x:row>
    <x:row r="4663">
      <x:c r="A4663" s="37" t="n">
        <x:v>41091</x:v>
      </x:c>
      <x:c r="B4663" s="36" t="str">
        <x:v>Russia</x:v>
      </x:c>
      <x:c r="C4663" s="36" t="str">
        <x:v>Country or economy</x:v>
      </x:c>
      <x:c r="D4663" s="55" t="n">
        <x:v>156.2</x:v>
      </x:c>
      <x:c r="E4663" s="55" t="n">
        <x:v>5378.7</x:v>
      </x:c>
      <x:c r="F4663" s="39" t="n">
        <x:f>IF(E4663="","",D4663/E4663)</x:f>
        <x:v>0.029040474464089836</x:v>
      </x:c>
      <x:c r="G4663" s="36" t="str">
        <x:v>mfhhis01.csv</x:v>
      </x:c>
      <x:c r="H4663" s="36" t="str">
        <x:v>https://ticdata.treasury.gov/Publish/slt_table5.html</x:v>
      </x:c>
      <x:c r="I4663" s="37" t="n">
        <x:v>46269</x:v>
      </x:c>
      <x:c r="J4663" s="36" t="str">
        <x:v>Monthly, end of period</x:v>
      </x:c>
      <x:c r="K4663" s="36" t="str">
        <x:v>Billions of U.S. dollars</x:v>
      </x:c>
    </x:row>
    <x:row r="4664">
      <x:c r="A4664" s="37" t="n">
        <x:v>41091</x:v>
      </x:c>
      <x:c r="B4664" s="36" t="str">
        <x:v>Saudi Arabia</x:v>
      </x:c>
      <x:c r="C4664" s="36" t="str">
        <x:v>Country or economy</x:v>
      </x:c>
      <x:c r="D4664" s="55" t="n">
        <x:v>77.2</x:v>
      </x:c>
      <x:c r="E4664" s="55" t="n">
        <x:v>5378.7</x:v>
      </x:c>
      <x:c r="F4664" s="39" t="n">
        <x:f>IF(E4664="","",D4664/E4664)</x:f>
        <x:v>0.014352910554594978</x:v>
      </x:c>
      <x:c r="G4664" s="36" t="str">
        <x:v>mfhhis01.csv</x:v>
      </x:c>
      <x:c r="H4664" s="36" t="str">
        <x:v>https://ticdata.treasury.gov/Publish/slt_table5.html</x:v>
      </x:c>
      <x:c r="I4664" s="37" t="n">
        <x:v>46269</x:v>
      </x:c>
      <x:c r="J4664" s="36" t="str">
        <x:v>Monthly, end of period</x:v>
      </x:c>
      <x:c r="K4664" s="36" t="str">
        <x:v>Billions of U.S. dollars</x:v>
      </x:c>
    </x:row>
    <x:row r="4665">
      <x:c r="A4665" s="37" t="n">
        <x:v>41091</x:v>
      </x:c>
      <x:c r="B4665" s="36" t="str">
        <x:v>Singapore</x:v>
      </x:c>
      <x:c r="C4665" s="36" t="str">
        <x:v>Country or economy</x:v>
      </x:c>
      <x:c r="D4665" s="55" t="n">
        <x:v>96.4</x:v>
      </x:c>
      <x:c r="E4665" s="55" t="n">
        <x:v>5378.7</x:v>
      </x:c>
      <x:c r="F4665" s="39" t="n">
        <x:f>IF(E4665="","",D4665/E4665)</x:f>
        <x:v>0.01792254634019373</x:v>
      </x:c>
      <x:c r="G4665" s="36" t="str">
        <x:v>mfhhis01.csv</x:v>
      </x:c>
      <x:c r="H4665" s="36" t="str">
        <x:v>https://ticdata.treasury.gov/Publish/slt_table5.html</x:v>
      </x:c>
      <x:c r="I4665" s="37" t="n">
        <x:v>46269</x:v>
      </x:c>
      <x:c r="J4665" s="36" t="str">
        <x:v>Monthly, end of period</x:v>
      </x:c>
      <x:c r="K4665" s="36" t="str">
        <x:v>Billions of U.S. dollars</x:v>
      </x:c>
    </x:row>
    <x:row r="4666">
      <x:c r="A4666" s="37" t="n">
        <x:v>41091</x:v>
      </x:c>
      <x:c r="B4666" s="36" t="str">
        <x:v>South Africa</x:v>
      </x:c>
      <x:c r="C4666" s="36" t="str">
        <x:v>Country or economy</x:v>
      </x:c>
      <x:c r="D4666" s="55" t="n">
        <x:v>13</x:v>
      </x:c>
      <x:c r="E4666" s="55" t="n">
        <x:v>5378.7</x:v>
      </x:c>
      <x:c r="F4666" s="39" t="n">
        <x:f>IF(E4666="","",D4666/E4666)</x:f>
        <x:v>0.0024169408964991542</x:v>
      </x:c>
      <x:c r="G4666" s="36" t="str">
        <x:v>mfhhis01.csv</x:v>
      </x:c>
      <x:c r="H4666" s="36" t="str">
        <x:v>https://ticdata.treasury.gov/Publish/slt_table5.html</x:v>
      </x:c>
      <x:c r="I4666" s="37" t="n">
        <x:v>46269</x:v>
      </x:c>
      <x:c r="J4666" s="36" t="str">
        <x:v>Monthly, end of period</x:v>
      </x:c>
      <x:c r="K4666" s="36" t="str">
        <x:v>Billions of U.S. dollars</x:v>
      </x:c>
    </x:row>
    <x:row r="4667">
      <x:c r="A4667" s="37" t="n">
        <x:v>41091</x:v>
      </x:c>
      <x:c r="B4667" s="36" t="str">
        <x:v>Spain</x:v>
      </x:c>
      <x:c r="C4667" s="36" t="str">
        <x:v>Country or economy</x:v>
      </x:c>
      <x:c r="D4667" s="55" t="n">
        <x:v>24.5</x:v>
      </x:c>
      <x:c r="E4667" s="55" t="n">
        <x:v>5378.7</x:v>
      </x:c>
      <x:c r="F4667" s="39" t="n">
        <x:f>IF(E4667="","",D4667/E4667)</x:f>
        <x:v>0.0045550039972484056</x:v>
      </x:c>
      <x:c r="G4667" s="36" t="str">
        <x:v>mfhhis01.csv</x:v>
      </x:c>
      <x:c r="H4667" s="36" t="str">
        <x:v>https://ticdata.treasury.gov/Publish/slt_table5.html</x:v>
      </x:c>
      <x:c r="I4667" s="37" t="n">
        <x:v>46269</x:v>
      </x:c>
      <x:c r="J4667" s="36" t="str">
        <x:v>Monthly, end of period</x:v>
      </x:c>
      <x:c r="K4667" s="36" t="str">
        <x:v>Billions of U.S. dollars</x:v>
      </x:c>
    </x:row>
    <x:row r="4668">
      <x:c r="A4668" s="37" t="n">
        <x:v>41091</x:v>
      </x:c>
      <x:c r="B4668" s="36" t="str">
        <x:v>Sweden</x:v>
      </x:c>
      <x:c r="C4668" s="36" t="str">
        <x:v>Country or economy</x:v>
      </x:c>
      <x:c r="D4668" s="55" t="n">
        <x:v>28.5</x:v>
      </x:c>
      <x:c r="E4668" s="55" t="n">
        <x:v>5378.7</x:v>
      </x:c>
      <x:c r="F4668" s="39" t="n">
        <x:f>IF(E4668="","",D4668/E4668)</x:f>
        <x:v>0.0052986781192481455</x:v>
      </x:c>
      <x:c r="G4668" s="36" t="str">
        <x:v>mfhhis01.csv</x:v>
      </x:c>
      <x:c r="H4668" s="36" t="str">
        <x:v>https://ticdata.treasury.gov/Publish/slt_table5.html</x:v>
      </x:c>
      <x:c r="I4668" s="37" t="n">
        <x:v>46269</x:v>
      </x:c>
      <x:c r="J4668" s="36" t="str">
        <x:v>Monthly, end of period</x:v>
      </x:c>
      <x:c r="K4668" s="36" t="str">
        <x:v>Billions of U.S. dollars</x:v>
      </x:c>
    </x:row>
    <x:row r="4669">
      <x:c r="A4669" s="37" t="n">
        <x:v>41091</x:v>
      </x:c>
      <x:c r="B4669" s="36" t="str">
        <x:v>Switzerland</x:v>
      </x:c>
      <x:c r="C4669" s="36" t="str">
        <x:v>Country or economy</x:v>
      </x:c>
      <x:c r="D4669" s="55" t="n">
        <x:v>184.8</x:v>
      </x:c>
      <x:c r="E4669" s="55" t="n">
        <x:v>5378.7</x:v>
      </x:c>
      <x:c r="F4669" s="39" t="n">
        <x:f>IF(E4669="","",D4669/E4669)</x:f>
        <x:v>0.03435774443638798</x:v>
      </x:c>
      <x:c r="G4669" s="36" t="str">
        <x:v>mfhhis01.csv</x:v>
      </x:c>
      <x:c r="H4669" s="36" t="str">
        <x:v>https://ticdata.treasury.gov/Publish/slt_table5.html</x:v>
      </x:c>
      <x:c r="I4669" s="37" t="n">
        <x:v>46269</x:v>
      </x:c>
      <x:c r="J4669" s="36" t="str">
        <x:v>Monthly, end of period</x:v>
      </x:c>
      <x:c r="K4669" s="36" t="str">
        <x:v>Billions of U.S. dollars</x:v>
      </x:c>
    </x:row>
    <x:row r="4670">
      <x:c r="A4670" s="37" t="n">
        <x:v>41091</x:v>
      </x:c>
      <x:c r="B4670" s="36" t="str">
        <x:v>Taiwan</x:v>
      </x:c>
      <x:c r="C4670" s="36" t="str">
        <x:v>Country or economy</x:v>
      </x:c>
      <x:c r="D4670" s="55" t="n">
        <x:v>194.4</x:v>
      </x:c>
      <x:c r="E4670" s="55" t="n">
        <x:v>5378.7</x:v>
      </x:c>
      <x:c r="F4670" s="39" t="n">
        <x:f>IF(E4670="","",D4670/E4670)</x:f>
        <x:v>0.036142562329187354</x:v>
      </x:c>
      <x:c r="G4670" s="36" t="str">
        <x:v>mfhhis01.csv</x:v>
      </x:c>
      <x:c r="H4670" s="36" t="str">
        <x:v>https://ticdata.treasury.gov/Publish/slt_table5.html</x:v>
      </x:c>
      <x:c r="I4670" s="37" t="n">
        <x:v>46269</x:v>
      </x:c>
      <x:c r="J4670" s="36" t="str">
        <x:v>Monthly, end of period</x:v>
      </x:c>
      <x:c r="K4670" s="36" t="str">
        <x:v>Billions of U.S. dollars</x:v>
      </x:c>
    </x:row>
    <x:row r="4671">
      <x:c r="A4671" s="37" t="n">
        <x:v>41091</x:v>
      </x:c>
      <x:c r="B4671" s="36" t="str">
        <x:v>Thailand</x:v>
      </x:c>
      <x:c r="C4671" s="36" t="str">
        <x:v>Country or economy</x:v>
      </x:c>
      <x:c r="D4671" s="55" t="n">
        <x:v>53</x:v>
      </x:c>
      <x:c r="E4671" s="55" t="n">
        <x:v>5378.7</x:v>
      </x:c>
      <x:c r="F4671" s="39" t="n">
        <x:f>IF(E4671="","",D4671/E4671)</x:f>
        <x:v>0.009853682116496551</x:v>
      </x:c>
      <x:c r="G4671" s="36" t="str">
        <x:v>mfhhis01.csv</x:v>
      </x:c>
      <x:c r="H4671" s="36" t="str">
        <x:v>https://ticdata.treasury.gov/Publish/slt_table5.html</x:v>
      </x:c>
      <x:c r="I4671" s="37" t="n">
        <x:v>46269</x:v>
      </x:c>
      <x:c r="J4671" s="36" t="str">
        <x:v>Monthly, end of period</x:v>
      </x:c>
      <x:c r="K4671" s="36" t="str">
        <x:v>Billions of U.S. dollars</x:v>
      </x:c>
    </x:row>
    <x:row r="4672">
      <x:c r="A4672" s="37" t="n">
        <x:v>41091</x:v>
      </x:c>
      <x:c r="B4672" s="36" t="str">
        <x:v>Turkey</x:v>
      </x:c>
      <x:c r="C4672" s="36" t="str">
        <x:v>Country or economy</x:v>
      </x:c>
      <x:c r="D4672" s="55" t="n">
        <x:v>30.3</x:v>
      </x:c>
      <x:c r="E4672" s="55" t="n">
        <x:v>5378.7</x:v>
      </x:c>
      <x:c r="F4672" s="39" t="n">
        <x:f>IF(E4672="","",D4672/E4672)</x:f>
        <x:v>0.005633331474148028</x:v>
      </x:c>
      <x:c r="G4672" s="36" t="str">
        <x:v>mfhhis01.csv</x:v>
      </x:c>
      <x:c r="H4672" s="36" t="str">
        <x:v>https://ticdata.treasury.gov/Publish/slt_table5.html</x:v>
      </x:c>
      <x:c r="I4672" s="37" t="n">
        <x:v>46269</x:v>
      </x:c>
      <x:c r="J4672" s="36" t="str">
        <x:v>Monthly, end of period</x:v>
      </x:c>
      <x:c r="K4672" s="36" t="str">
        <x:v>Billions of U.S. dollars</x:v>
      </x:c>
    </x:row>
    <x:row r="4673">
      <x:c r="A4673" s="37" t="n">
        <x:v>41091</x:v>
      </x:c>
      <x:c r="B4673" s="36" t="str">
        <x:v>United Arab Emirates</x:v>
      </x:c>
      <x:c r="C4673" s="36" t="str">
        <x:v>Country or economy</x:v>
      </x:c>
      <x:c r="D4673" s="55" t="n">
        <x:v>53.2</x:v>
      </x:c>
      <x:c r="E4673" s="55" t="n">
        <x:v>5378.7</x:v>
      </x:c>
      <x:c r="F4673" s="39" t="n">
        <x:f>IF(E4673="","",D4673/E4673)</x:f>
        <x:v>0.00989086582259654</x:v>
      </x:c>
      <x:c r="G4673" s="36" t="str">
        <x:v>mfhhis01.csv</x:v>
      </x:c>
      <x:c r="H4673" s="36" t="str">
        <x:v>https://ticdata.treasury.gov/Publish/slt_table5.html</x:v>
      </x:c>
      <x:c r="I4673" s="37" t="n">
        <x:v>46269</x:v>
      </x:c>
      <x:c r="J4673" s="36" t="str">
        <x:v>Monthly, end of period</x:v>
      </x:c>
      <x:c r="K4673" s="36" t="str">
        <x:v>Billions of U.S. dollars</x:v>
      </x:c>
    </x:row>
    <x:row r="4674">
      <x:c r="A4674" s="37" t="n">
        <x:v>41091</x:v>
      </x:c>
      <x:c r="B4674" s="36" t="str">
        <x:v>United Kingdom</x:v>
      </x:c>
      <x:c r="C4674" s="36" t="str">
        <x:v>Country or economy</x:v>
      </x:c>
      <x:c r="D4674" s="55" t="n">
        <x:v>127.7</x:v>
      </x:c>
      <x:c r="E4674" s="55" t="n">
        <x:v>5378.7</x:v>
      </x:c>
      <x:c r="F4674" s="39" t="n">
        <x:f>IF(E4674="","",D4674/E4674)</x:f>
        <x:v>0.023741796344841692</x:v>
      </x:c>
      <x:c r="G4674" s="36" t="str">
        <x:v>mfhhis01.csv</x:v>
      </x:c>
      <x:c r="H4674" s="36" t="str">
        <x:v>https://ticdata.treasury.gov/Publish/slt_table5.html</x:v>
      </x:c>
      <x:c r="I4674" s="37" t="n">
        <x:v>46269</x:v>
      </x:c>
      <x:c r="J4674" s="36" t="str">
        <x:v>Monthly, end of period</x:v>
      </x:c>
      <x:c r="K4674" s="36" t="str">
        <x:v>Billions of U.S. dollars</x:v>
      </x:c>
    </x:row>
    <x:row r="4675">
      <x:c r="A4675" s="37" t="n">
        <x:v>41122</x:v>
      </x:c>
      <x:c r="B4675" s="36" t="str">
        <x:v>All Other</x:v>
      </x:c>
      <x:c r="C4675" s="36" t="str">
        <x:v>Aggregate</x:v>
      </x:c>
      <x:c r="D4675" s="55" t="n">
        <x:v>257.8</x:v>
      </x:c>
      <x:c r="E4675" s="55" t="n">
        <x:v>5447.4</x:v>
      </x:c>
      <x:c r="F4675" s="39" t="n">
        <x:f>IF(E4675="","",D4675/E4675)</x:f>
        <x:v>0.04732532951499799</x:v>
      </x:c>
      <x:c r="G4675" s="36" t="str">
        <x:v>mfhhis01.csv</x:v>
      </x:c>
      <x:c r="H4675" s="36" t="str">
        <x:v>https://ticdata.treasury.gov/Publish/slt_table5.html</x:v>
      </x:c>
      <x:c r="I4675" s="37" t="n">
        <x:v>46269</x:v>
      </x:c>
      <x:c r="J4675" s="36" t="str">
        <x:v>Monthly, end of period</x:v>
      </x:c>
      <x:c r="K4675" s="36" t="str">
        <x:v>Billions of U.S. dollars</x:v>
      </x:c>
    </x:row>
    <x:row r="4676">
      <x:c r="A4676" s="37" t="n">
        <x:v>41122</x:v>
      </x:c>
      <x:c r="B4676" s="36" t="str">
        <x:v>Australia</x:v>
      </x:c>
      <x:c r="C4676" s="36" t="str">
        <x:v>Country or economy</x:v>
      </x:c>
      <x:c r="D4676" s="55" t="n">
        <x:v>27.6</x:v>
      </x:c>
      <x:c r="E4676" s="55" t="n">
        <x:v>5447.4</x:v>
      </x:c>
      <x:c r="F4676" s="39" t="n">
        <x:f>IF(E4676="","",D4676/E4676)</x:f>
        <x:v>0.005066637294856262</x:v>
      </x:c>
      <x:c r="G4676" s="36" t="str">
        <x:v>mfhhis01.csv</x:v>
      </x:c>
      <x:c r="H4676" s="36" t="str">
        <x:v>https://ticdata.treasury.gov/Publish/slt_table5.html</x:v>
      </x:c>
      <x:c r="I4676" s="37" t="n">
        <x:v>46269</x:v>
      </x:c>
      <x:c r="J4676" s="36" t="str">
        <x:v>Monthly, end of period</x:v>
      </x:c>
      <x:c r="K4676" s="36" t="str">
        <x:v>Billions of U.S. dollars</x:v>
      </x:c>
    </x:row>
    <x:row r="4677">
      <x:c r="A4677" s="37" t="n">
        <x:v>41122</x:v>
      </x:c>
      <x:c r="B4677" s="36" t="str">
        <x:v>Belgium</x:v>
      </x:c>
      <x:c r="C4677" s="36" t="str">
        <x:v>Country or economy</x:v>
      </x:c>
      <x:c r="D4677" s="55" t="n">
        <x:v>130.2</x:v>
      </x:c>
      <x:c r="E4677" s="55" t="n">
        <x:v>5447.4</x:v>
      </x:c>
      <x:c r="F4677" s="39" t="n">
        <x:f>IF(E4677="","",D4677/E4677)</x:f>
        <x:v>0.023901310717039322</x:v>
      </x:c>
      <x:c r="G4677" s="36" t="str">
        <x:v>mfhhis01.csv</x:v>
      </x:c>
      <x:c r="H4677" s="36" t="str">
        <x:v>https://ticdata.treasury.gov/Publish/slt_table5.html</x:v>
      </x:c>
      <x:c r="I4677" s="37" t="n">
        <x:v>46269</x:v>
      </x:c>
      <x:c r="J4677" s="36" t="str">
        <x:v>Monthly, end of period</x:v>
      </x:c>
      <x:c r="K4677" s="36" t="str">
        <x:v>Billions of U.S. dollars</x:v>
      </x:c>
    </x:row>
    <x:row r="4678">
      <x:c r="A4678" s="37" t="n">
        <x:v>41122</x:v>
      </x:c>
      <x:c r="B4678" s="36" t="str">
        <x:v>Bermuda</x:v>
      </x:c>
      <x:c r="C4678" s="36" t="str">
        <x:v>Country or economy</x:v>
      </x:c>
      <x:c r="D4678" s="55" t="n">
        <x:v>97.8</x:v>
      </x:c>
      <x:c r="E4678" s="55" t="n">
        <x:v>5447.4</x:v>
      </x:c>
      <x:c r="F4678" s="39" t="n">
        <x:f>IF(E4678="","",D4678/E4678)</x:f>
        <x:v>0.017953519110034146</x:v>
      </x:c>
      <x:c r="G4678" s="36" t="str">
        <x:v>mfhhis01.csv</x:v>
      </x:c>
      <x:c r="H4678" s="36" t="str">
        <x:v>https://ticdata.treasury.gov/Publish/slt_table5.html</x:v>
      </x:c>
      <x:c r="I4678" s="37" t="n">
        <x:v>46269</x:v>
      </x:c>
      <x:c r="J4678" s="36" t="str">
        <x:v>Monthly, end of period</x:v>
      </x:c>
      <x:c r="K4678" s="36" t="str">
        <x:v>Billions of U.S. dollars</x:v>
      </x:c>
    </x:row>
    <x:row r="4679">
      <x:c r="A4679" s="37" t="n">
        <x:v>41122</x:v>
      </x:c>
      <x:c r="B4679" s="36" t="str">
        <x:v>Brazil</x:v>
      </x:c>
      <x:c r="C4679" s="36" t="str">
        <x:v>Country or economy</x:v>
      </x:c>
      <x:c r="D4679" s="55" t="n">
        <x:v>259.8</x:v>
      </x:c>
      <x:c r="E4679" s="55" t="n">
        <x:v>5447.4</x:v>
      </x:c>
      <x:c r="F4679" s="39" t="n">
        <x:f>IF(E4679="","",D4679/E4679)</x:f>
        <x:v>0.04769247714506003</x:v>
      </x:c>
      <x:c r="G4679" s="36" t="str">
        <x:v>mfhhis01.csv</x:v>
      </x:c>
      <x:c r="H4679" s="36" t="str">
        <x:v>https://ticdata.treasury.gov/Publish/slt_table5.html</x:v>
      </x:c>
      <x:c r="I4679" s="37" t="n">
        <x:v>46269</x:v>
      </x:c>
      <x:c r="J4679" s="36" t="str">
        <x:v>Monthly, end of period</x:v>
      </x:c>
      <x:c r="K4679" s="36" t="str">
        <x:v>Billions of U.S. dollars</x:v>
      </x:c>
    </x:row>
    <x:row r="4680">
      <x:c r="A4680" s="37" t="n">
        <x:v>41122</x:v>
      </x:c>
      <x:c r="B4680" s="36" t="str">
        <x:v>Canada</x:v>
      </x:c>
      <x:c r="C4680" s="36" t="str">
        <x:v>Country or economy</x:v>
      </x:c>
      <x:c r="D4680" s="55" t="n">
        <x:v>61.3</x:v>
      </x:c>
      <x:c r="E4680" s="55" t="n">
        <x:v>5447.4</x:v>
      </x:c>
      <x:c r="F4680" s="39" t="n">
        <x:f>IF(E4680="","",D4680/E4680)</x:f>
        <x:v>0.01125307486140177</x:v>
      </x:c>
      <x:c r="G4680" s="36" t="str">
        <x:v>mfhhis01.csv</x:v>
      </x:c>
      <x:c r="H4680" s="36" t="str">
        <x:v>https://ticdata.treasury.gov/Publish/slt_table5.html</x:v>
      </x:c>
      <x:c r="I4680" s="37" t="n">
        <x:v>46269</x:v>
      </x:c>
      <x:c r="J4680" s="36" t="str">
        <x:v>Monthly, end of period</x:v>
      </x:c>
      <x:c r="K4680" s="36" t="str">
        <x:v>Billions of U.S. dollars</x:v>
      </x:c>
    </x:row>
    <x:row r="4681">
      <x:c r="A4681" s="37" t="n">
        <x:v>41122</x:v>
      </x:c>
      <x:c r="B4681" s="36" t="str">
        <x:v>Cayman Islands</x:v>
      </x:c>
      <x:c r="C4681" s="36" t="str">
        <x:v>Country or economy</x:v>
      </x:c>
      <x:c r="D4681" s="55" t="n">
        <x:v>142.3</x:v>
      </x:c>
      <x:c r="E4681" s="55" t="n">
        <x:v>5447.4</x:v>
      </x:c>
      <x:c r="F4681" s="39" t="n">
        <x:f>IF(E4681="","",D4681/E4681)</x:f>
        <x:v>0.026122553878914715</x:v>
      </x:c>
      <x:c r="G4681" s="36" t="str">
        <x:v>mfhhis01.csv</x:v>
      </x:c>
      <x:c r="H4681" s="36" t="str">
        <x:v>https://ticdata.treasury.gov/Publish/slt_table5.html</x:v>
      </x:c>
      <x:c r="I4681" s="37" t="n">
        <x:v>46269</x:v>
      </x:c>
      <x:c r="J4681" s="36" t="str">
        <x:v>Monthly, end of period</x:v>
      </x:c>
      <x:c r="K4681" s="36" t="str">
        <x:v>Billions of U.S. dollars</x:v>
      </x:c>
    </x:row>
    <x:row r="4682">
      <x:c r="A4682" s="37" t="n">
        <x:v>41122</x:v>
      </x:c>
      <x:c r="B4682" s="36" t="str">
        <x:v>Chile</x:v>
      </x:c>
      <x:c r="C4682" s="36" t="str">
        <x:v>Country or economy</x:v>
      </x:c>
      <x:c r="D4682" s="55" t="n">
        <x:v>30.1</x:v>
      </x:c>
      <x:c r="E4682" s="55" t="n">
        <x:v>5447.4</x:v>
      </x:c>
      <x:c r="F4682" s="39" t="n">
        <x:f>IF(E4682="","",D4682/E4682)</x:f>
        <x:v>0.005525571832433822</x:v>
      </x:c>
      <x:c r="G4682" s="36" t="str">
        <x:v>mfhhis01.csv</x:v>
      </x:c>
      <x:c r="H4682" s="36" t="str">
        <x:v>https://ticdata.treasury.gov/Publish/slt_table5.html</x:v>
      </x:c>
      <x:c r="I4682" s="37" t="n">
        <x:v>46269</x:v>
      </x:c>
      <x:c r="J4682" s="36" t="str">
        <x:v>Monthly, end of period</x:v>
      </x:c>
      <x:c r="K4682" s="36" t="str">
        <x:v>Billions of U.S. dollars</x:v>
      </x:c>
    </x:row>
    <x:row r="4683">
      <x:c r="A4683" s="37" t="n">
        <x:v>41122</x:v>
      </x:c>
      <x:c r="B4683" s="36" t="str">
        <x:v>China, Mainland</x:v>
      </x:c>
      <x:c r="C4683" s="36" t="str">
        <x:v>Country or economy</x:v>
      </x:c>
      <x:c r="D4683" s="55" t="n">
        <x:v>1155.2</x:v>
      </x:c>
      <x:c r="E4683" s="55" t="n">
        <x:v>5447.4</x:v>
      </x:c>
      <x:c r="F4683" s="39" t="n">
        <x:f>IF(E4683="","",D4683/E4683)</x:f>
        <x:v>0.21206447112383892</x:v>
      </x:c>
      <x:c r="G4683" s="36" t="str">
        <x:v>mfhhis01.csv</x:v>
      </x:c>
      <x:c r="H4683" s="36" t="str">
        <x:v>https://ticdata.treasury.gov/Publish/slt_table5.html</x:v>
      </x:c>
      <x:c r="I4683" s="37" t="n">
        <x:v>46269</x:v>
      </x:c>
      <x:c r="J4683" s="36" t="str">
        <x:v>Monthly, end of period</x:v>
      </x:c>
      <x:c r="K4683" s="36" t="str">
        <x:v>Billions of U.S. dollars</x:v>
      </x:c>
    </x:row>
    <x:row r="4684">
      <x:c r="A4684" s="37" t="n">
        <x:v>41122</x:v>
      </x:c>
      <x:c r="B4684" s="36" t="str">
        <x:v>Colombia</x:v>
      </x:c>
      <x:c r="C4684" s="36" t="str">
        <x:v>Country or economy</x:v>
      </x:c>
      <x:c r="D4684" s="55" t="n">
        <x:v>27.9</x:v>
      </x:c>
      <x:c r="E4684" s="55" t="n">
        <x:v>5447.4</x:v>
      </x:c>
      <x:c r="F4684" s="39" t="n">
        <x:f>IF(E4684="","",D4684/E4684)</x:f>
        <x:v>0.0051217094393655686</x:v>
      </x:c>
      <x:c r="G4684" s="36" t="str">
        <x:v>mfhhis01.csv</x:v>
      </x:c>
      <x:c r="H4684" s="36" t="str">
        <x:v>https://ticdata.treasury.gov/Publish/slt_table5.html</x:v>
      </x:c>
      <x:c r="I4684" s="37" t="n">
        <x:v>46269</x:v>
      </x:c>
      <x:c r="J4684" s="36" t="str">
        <x:v>Monthly, end of period</x:v>
      </x:c>
      <x:c r="K4684" s="36" t="str">
        <x:v>Billions of U.S. dollars</x:v>
      </x:c>
    </x:row>
    <x:row r="4685">
      <x:c r="A4685" s="37" t="n">
        <x:v>41122</x:v>
      </x:c>
      <x:c r="B4685" s="36" t="str">
        <x:v>Denmark</x:v>
      </x:c>
      <x:c r="C4685" s="36" t="str">
        <x:v>Country or economy</x:v>
      </x:c>
      <x:c r="D4685" s="55" t="n">
        <x:v>15.8</x:v>
      </x:c>
      <x:c r="E4685" s="55" t="n">
        <x:v>5447.4</x:v>
      </x:c>
      <x:c r="F4685" s="39" t="n">
        <x:f>IF(E4685="","",D4685/E4685)</x:f>
        <x:v>0.0029004662774901793</x:v>
      </x:c>
      <x:c r="G4685" s="36" t="str">
        <x:v>mfhhis01.csv</x:v>
      </x:c>
      <x:c r="H4685" s="36" t="str">
        <x:v>https://ticdata.treasury.gov/Publish/slt_table5.html</x:v>
      </x:c>
      <x:c r="I4685" s="37" t="n">
        <x:v>46269</x:v>
      </x:c>
      <x:c r="J4685" s="36" t="str">
        <x:v>Monthly, end of period</x:v>
      </x:c>
      <x:c r="K4685" s="36" t="str">
        <x:v>Billions of U.S. dollars</x:v>
      </x:c>
    </x:row>
    <x:row r="4686">
      <x:c r="A4686" s="37" t="n">
        <x:v>41122</x:v>
      </x:c>
      <x:c r="B4686" s="36" t="str">
        <x:v>Foreign official</x:v>
      </x:c>
      <x:c r="C4686" s="36" t="str">
        <x:v>Aggregate</x:v>
      </x:c>
      <x:c r="D4686" s="55" t="n">
        <x:v>3957.1</x:v>
      </x:c>
      <x:c r="E4686" s="55" t="n">
        <x:v>5447.4</x:v>
      </x:c>
      <x:c r="F4686" s="39" t="n">
        <x:f>IF(E4686="","",D4686/E4686)</x:f>
        <x:v>0.726419943459265</x:v>
      </x:c>
      <x:c r="G4686" s="36" t="str">
        <x:v>mfhhis01.csv</x:v>
      </x:c>
      <x:c r="H4686" s="36" t="str">
        <x:v>https://ticdata.treasury.gov/Publish/slt_table5.html</x:v>
      </x:c>
      <x:c r="I4686" s="37" t="n">
        <x:v>46269</x:v>
      </x:c>
      <x:c r="J4686" s="36" t="str">
        <x:v>Monthly, end of period</x:v>
      </x:c>
      <x:c r="K4686" s="36" t="str">
        <x:v>Billions of U.S. dollars</x:v>
      </x:c>
    </x:row>
    <x:row r="4687">
      <x:c r="A4687" s="37" t="n">
        <x:v>41122</x:v>
      </x:c>
      <x:c r="B4687" s="36" t="str">
        <x:v>Foreign official Treasury bills</x:v>
      </x:c>
      <x:c r="C4687" s="36" t="str">
        <x:v>Aggregate</x:v>
      </x:c>
      <x:c r="D4687" s="55" t="n">
        <x:v>373</x:v>
      </x:c>
      <x:c r="E4687" s="55" t="n">
        <x:v>5447.4</x:v>
      </x:c>
      <x:c r="F4687" s="39" t="n">
        <x:f>IF(E4687="","",D4687/E4687)</x:f>
        <x:v>0.06847303300657195</x:v>
      </x:c>
      <x:c r="G4687" s="36" t="str">
        <x:v>mfhhis01.csv</x:v>
      </x:c>
      <x:c r="H4687" s="36" t="str">
        <x:v>https://ticdata.treasury.gov/Publish/slt_table5.html</x:v>
      </x:c>
      <x:c r="I4687" s="37" t="n">
        <x:v>46269</x:v>
      </x:c>
      <x:c r="J4687" s="36" t="str">
        <x:v>Monthly, end of period</x:v>
      </x:c>
      <x:c r="K4687" s="36" t="str">
        <x:v>Billions of U.S. dollars</x:v>
      </x:c>
    </x:row>
    <x:row r="4688">
      <x:c r="A4688" s="37" t="n">
        <x:v>41122</x:v>
      </x:c>
      <x:c r="B4688" s="36" t="str">
        <x:v>Foreign official Treasury bonds and notes</x:v>
      </x:c>
      <x:c r="C4688" s="36" t="str">
        <x:v>Aggregate</x:v>
      </x:c>
      <x:c r="D4688" s="55" t="n">
        <x:v>3584.1</x:v>
      </x:c>
      <x:c r="E4688" s="55" t="n">
        <x:v>5447.4</x:v>
      </x:c>
      <x:c r="F4688" s="39" t="n">
        <x:f>IF(E4688="","",D4688/E4688)</x:f>
        <x:v>0.657946910452693</x:v>
      </x:c>
      <x:c r="G4688" s="36" t="str">
        <x:v>mfhhis01.csv</x:v>
      </x:c>
      <x:c r="H4688" s="36" t="str">
        <x:v>https://ticdata.treasury.gov/Publish/slt_table5.html</x:v>
      </x:c>
      <x:c r="I4688" s="37" t="n">
        <x:v>46269</x:v>
      </x:c>
      <x:c r="J4688" s="36" t="str">
        <x:v>Monthly, end of period</x:v>
      </x:c>
      <x:c r="K4688" s="36" t="str">
        <x:v>Billions of U.S. dollars</x:v>
      </x:c>
    </x:row>
    <x:row r="4689">
      <x:c r="A4689" s="37" t="n">
        <x:v>41122</x:v>
      </x:c>
      <x:c r="B4689" s="36" t="str">
        <x:v>France</x:v>
      </x:c>
      <x:c r="C4689" s="36" t="str">
        <x:v>Country or economy</x:v>
      </x:c>
      <x:c r="D4689" s="55" t="n">
        <x:v>52.9</x:v>
      </x:c>
      <x:c r="E4689" s="55" t="n">
        <x:v>5447.4</x:v>
      </x:c>
      <x:c r="F4689" s="39" t="n">
        <x:f>IF(E4689="","",D4689/E4689)</x:f>
        <x:v>0.009711054815141168</x:v>
      </x:c>
      <x:c r="G4689" s="36" t="str">
        <x:v>mfhhis01.csv</x:v>
      </x:c>
      <x:c r="H4689" s="36" t="str">
        <x:v>https://ticdata.treasury.gov/Publish/slt_table5.html</x:v>
      </x:c>
      <x:c r="I4689" s="37" t="n">
        <x:v>46269</x:v>
      </x:c>
      <x:c r="J4689" s="36" t="str">
        <x:v>Monthly, end of period</x:v>
      </x:c>
      <x:c r="K4689" s="36" t="str">
        <x:v>Billions of U.S. dollars</x:v>
      </x:c>
    </x:row>
    <x:row r="4690">
      <x:c r="A4690" s="37" t="n">
        <x:v>41122</x:v>
      </x:c>
      <x:c r="B4690" s="36" t="str">
        <x:v>Germany</x:v>
      </x:c>
      <x:c r="C4690" s="36" t="str">
        <x:v>Country or economy</x:v>
      </x:c>
      <x:c r="D4690" s="55" t="n">
        <x:v>66.1</x:v>
      </x:c>
      <x:c r="E4690" s="55" t="n">
        <x:v>5447.4</x:v>
      </x:c>
      <x:c r="F4690" s="39" t="n">
        <x:f>IF(E4690="","",D4690/E4690)</x:f>
        <x:v>0.012134229173550684</x:v>
      </x:c>
      <x:c r="G4690" s="36" t="str">
        <x:v>mfhhis01.csv</x:v>
      </x:c>
      <x:c r="H4690" s="36" t="str">
        <x:v>https://ticdata.treasury.gov/Publish/slt_table5.html</x:v>
      </x:c>
      <x:c r="I4690" s="37" t="n">
        <x:v>46269</x:v>
      </x:c>
      <x:c r="J4690" s="36" t="str">
        <x:v>Monthly, end of period</x:v>
      </x:c>
      <x:c r="K4690" s="36" t="str">
        <x:v>Billions of U.S. dollars</x:v>
      </x:c>
    </x:row>
    <x:row r="4691">
      <x:c r="A4691" s="37" t="n">
        <x:v>41122</x:v>
      </x:c>
      <x:c r="B4691" s="36" t="str">
        <x:v>Grand Total</x:v>
      </x:c>
      <x:c r="C4691" s="36" t="str">
        <x:v>Aggregate</x:v>
      </x:c>
      <x:c r="D4691" s="55" t="n">
        <x:v>5447.4</x:v>
      </x:c>
      <x:c r="E4691" s="55" t="n">
        <x:v>5447.4</x:v>
      </x:c>
      <x:c r="F4691" s="39" t="n">
        <x:f>IF(E4691="","",D4691/E4691)</x:f>
        <x:v>1</x:v>
      </x:c>
      <x:c r="G4691" s="36" t="str">
        <x:v>mfhhis01.csv</x:v>
      </x:c>
      <x:c r="H4691" s="36" t="str">
        <x:v>https://ticdata.treasury.gov/Publish/slt_table5.html</x:v>
      </x:c>
      <x:c r="I4691" s="37" t="n">
        <x:v>46269</x:v>
      </x:c>
      <x:c r="J4691" s="36" t="str">
        <x:v>Monthly, end of period</x:v>
      </x:c>
      <x:c r="K4691" s="36" t="str">
        <x:v>Billions of U.S. dollars</x:v>
      </x:c>
    </x:row>
    <x:row r="4692">
      <x:c r="A4692" s="37" t="n">
        <x:v>41122</x:v>
      </x:c>
      <x:c r="B4692" s="36" t="str">
        <x:v>Hong Kong</x:v>
      </x:c>
      <x:c r="C4692" s="36" t="str">
        <x:v>Country or economy</x:v>
      </x:c>
      <x:c r="D4692" s="55" t="n">
        <x:v>141.7</x:v>
      </x:c>
      <x:c r="E4692" s="55" t="n">
        <x:v>5447.4</x:v>
      </x:c>
      <x:c r="F4692" s="39" t="n">
        <x:f>IF(E4692="","",D4692/E4692)</x:f>
        <x:v>0.026012409589896097</x:v>
      </x:c>
      <x:c r="G4692" s="36" t="str">
        <x:v>mfhhis01.csv</x:v>
      </x:c>
      <x:c r="H4692" s="36" t="str">
        <x:v>https://ticdata.treasury.gov/Publish/slt_table5.html</x:v>
      </x:c>
      <x:c r="I4692" s="37" t="n">
        <x:v>46269</x:v>
      </x:c>
      <x:c r="J4692" s="36" t="str">
        <x:v>Monthly, end of period</x:v>
      </x:c>
      <x:c r="K4692" s="36" t="str">
        <x:v>Billions of U.S. dollars</x:v>
      </x:c>
    </x:row>
    <x:row r="4693">
      <x:c r="A4693" s="37" t="n">
        <x:v>41122</x:v>
      </x:c>
      <x:c r="B4693" s="36" t="str">
        <x:v>India</x:v>
      </x:c>
      <x:c r="C4693" s="36" t="str">
        <x:v>Country or economy</x:v>
      </x:c>
      <x:c r="D4693" s="55" t="n">
        <x:v>60.6</x:v>
      </x:c>
      <x:c r="E4693" s="55" t="n">
        <x:v>5447.4</x:v>
      </x:c>
      <x:c r="F4693" s="39" t="n">
        <x:f>IF(E4693="","",D4693/E4693)</x:f>
        <x:v>0.011124573190880054</x:v>
      </x:c>
      <x:c r="G4693" s="36" t="str">
        <x:v>mfhhis01.csv</x:v>
      </x:c>
      <x:c r="H4693" s="36" t="str">
        <x:v>https://ticdata.treasury.gov/Publish/slt_table5.html</x:v>
      </x:c>
      <x:c r="I4693" s="37" t="n">
        <x:v>46269</x:v>
      </x:c>
      <x:c r="J4693" s="36" t="str">
        <x:v>Monthly, end of period</x:v>
      </x:c>
      <x:c r="K4693" s="36" t="str">
        <x:v>Billions of U.S. dollars</x:v>
      </x:c>
    </x:row>
    <x:row r="4694">
      <x:c r="A4694" s="37" t="n">
        <x:v>41122</x:v>
      </x:c>
      <x:c r="B4694" s="36" t="str">
        <x:v>Indonesia</x:v>
      </x:c>
      <x:c r="C4694" s="36" t="str">
        <x:v>Country or economy</x:v>
      </x:c>
      <x:c r="D4694" s="55" t="n">
        <x:v>29.6</x:v>
      </x:c>
      <x:c r="E4694" s="55" t="n">
        <x:v>5447.4</x:v>
      </x:c>
      <x:c r="F4694" s="39" t="n">
        <x:f>IF(E4694="","",D4694/E4694)</x:f>
        <x:v>0.00543378492491831</x:v>
      </x:c>
      <x:c r="G4694" s="36" t="str">
        <x:v>mfhhis01.csv</x:v>
      </x:c>
      <x:c r="H4694" s="36" t="str">
        <x:v>https://ticdata.treasury.gov/Publish/slt_table5.html</x:v>
      </x:c>
      <x:c r="I4694" s="37" t="n">
        <x:v>46269</x:v>
      </x:c>
      <x:c r="J4694" s="36" t="str">
        <x:v>Monthly, end of period</x:v>
      </x:c>
      <x:c r="K4694" s="36" t="str">
        <x:v>Billions of U.S. dollars</x:v>
      </x:c>
    </x:row>
    <x:row r="4695">
      <x:c r="A4695" s="37" t="n">
        <x:v>41122</x:v>
      </x:c>
      <x:c r="B4695" s="36" t="str">
        <x:v>Iraq</x:v>
      </x:c>
      <x:c r="C4695" s="36" t="str">
        <x:v>Country or economy</x:v>
      </x:c>
      <x:c r="D4695" s="55" t="n">
        <x:v>46.9</x:v>
      </x:c>
      <x:c r="E4695" s="55" t="n">
        <x:v>5447.4</x:v>
      </x:c>
      <x:c r="F4695" s="39" t="n">
        <x:f>IF(E4695="","",D4695/E4695)</x:f>
        <x:v>0.008609611924955025</x:v>
      </x:c>
      <x:c r="G4695" s="36" t="str">
        <x:v>mfhhis01.csv</x:v>
      </x:c>
      <x:c r="H4695" s="36" t="str">
        <x:v>https://ticdata.treasury.gov/Publish/slt_table5.html</x:v>
      </x:c>
      <x:c r="I4695" s="37" t="n">
        <x:v>46269</x:v>
      </x:c>
      <x:c r="J4695" s="36" t="str">
        <x:v>Monthly, end of period</x:v>
      </x:c>
      <x:c r="K4695" s="36" t="str">
        <x:v>Billions of U.S. dollars</x:v>
      </x:c>
    </x:row>
    <x:row r="4696">
      <x:c r="A4696" s="37" t="n">
        <x:v>41122</x:v>
      </x:c>
      <x:c r="B4696" s="36" t="str">
        <x:v>Ireland</x:v>
      </x:c>
      <x:c r="C4696" s="36" t="str">
        <x:v>Country or economy</x:v>
      </x:c>
      <x:c r="D4696" s="55" t="n">
        <x:v>91.8</x:v>
      </x:c>
      <x:c r="E4696" s="55" t="n">
        <x:v>5447.4</x:v>
      </x:c>
      <x:c r="F4696" s="39" t="n">
        <x:f>IF(E4696="","",D4696/E4696)</x:f>
        <x:v>0.016852076219848</x:v>
      </x:c>
      <x:c r="G4696" s="36" t="str">
        <x:v>mfhhis01.csv</x:v>
      </x:c>
      <x:c r="H4696" s="36" t="str">
        <x:v>https://ticdata.treasury.gov/Publish/slt_table5.html</x:v>
      </x:c>
      <x:c r="I4696" s="37" t="n">
        <x:v>46269</x:v>
      </x:c>
      <x:c r="J4696" s="36" t="str">
        <x:v>Monthly, end of period</x:v>
      </x:c>
      <x:c r="K4696" s="36" t="str">
        <x:v>Billions of U.S. dollars</x:v>
      </x:c>
    </x:row>
    <x:row r="4697">
      <x:c r="A4697" s="37" t="n">
        <x:v>41122</x:v>
      </x:c>
      <x:c r="B4697" s="36" t="str">
        <x:v>Israel</x:v>
      </x:c>
      <x:c r="C4697" s="36" t="str">
        <x:v>Country or economy</x:v>
      </x:c>
      <x:c r="D4697" s="55" t="n">
        <x:v>25</x:v>
      </x:c>
      <x:c r="E4697" s="55" t="n">
        <x:v>5447.4</x:v>
      </x:c>
      <x:c r="F4697" s="39" t="n">
        <x:f>IF(E4697="","",D4697/E4697)</x:f>
        <x:v>0.0045893453757756</x:v>
      </x:c>
      <x:c r="G4697" s="36" t="str">
        <x:v>mfhhis01.csv</x:v>
      </x:c>
      <x:c r="H4697" s="36" t="str">
        <x:v>https://ticdata.treasury.gov/Publish/slt_table5.html</x:v>
      </x:c>
      <x:c r="I4697" s="37" t="n">
        <x:v>46269</x:v>
      </x:c>
      <x:c r="J4697" s="36" t="str">
        <x:v>Monthly, end of period</x:v>
      </x:c>
      <x:c r="K4697" s="36" t="str">
        <x:v>Billions of U.S. dollars</x:v>
      </x:c>
    </x:row>
    <x:row r="4698">
      <x:c r="A4698" s="37" t="n">
        <x:v>41122</x:v>
      </x:c>
      <x:c r="B4698" s="36" t="str">
        <x:v>Italy</x:v>
      </x:c>
      <x:c r="C4698" s="36" t="str">
        <x:v>Country or economy</x:v>
      </x:c>
      <x:c r="D4698" s="55" t="n">
        <x:v>27.5</x:v>
      </x:c>
      <x:c r="E4698" s="55" t="n">
        <x:v>5447.4</x:v>
      </x:c>
      <x:c r="F4698" s="39" t="n">
        <x:f>IF(E4698="","",D4698/E4698)</x:f>
        <x:v>0.00504827991335316</x:v>
      </x:c>
      <x:c r="G4698" s="36" t="str">
        <x:v>mfhhis01.csv</x:v>
      </x:c>
      <x:c r="H4698" s="36" t="str">
        <x:v>https://ticdata.treasury.gov/Publish/slt_table5.html</x:v>
      </x:c>
      <x:c r="I4698" s="37" t="n">
        <x:v>46269</x:v>
      </x:c>
      <x:c r="J4698" s="36" t="str">
        <x:v>Monthly, end of period</x:v>
      </x:c>
      <x:c r="K4698" s="36" t="str">
        <x:v>Billions of U.S. dollars</x:v>
      </x:c>
    </x:row>
    <x:row r="4699">
      <x:c r="A4699" s="37" t="n">
        <x:v>41122</x:v>
      </x:c>
      <x:c r="B4699" s="36" t="str">
        <x:v>Japan</x:v>
      </x:c>
      <x:c r="C4699" s="36" t="str">
        <x:v>Country or economy</x:v>
      </x:c>
      <x:c r="D4699" s="55" t="n">
        <x:v>1120.9</x:v>
      </x:c>
      <x:c r="E4699" s="55" t="n">
        <x:v>5447.4</x:v>
      </x:c>
      <x:c r="F4699" s="39" t="n">
        <x:f>IF(E4699="","",D4699/E4699)</x:f>
        <x:v>0.2057678892682748</x:v>
      </x:c>
      <x:c r="G4699" s="36" t="str">
        <x:v>mfhhis01.csv</x:v>
      </x:c>
      <x:c r="H4699" s="36" t="str">
        <x:v>https://ticdata.treasury.gov/Publish/slt_table5.html</x:v>
      </x:c>
      <x:c r="I4699" s="37" t="n">
        <x:v>46269</x:v>
      </x:c>
      <x:c r="J4699" s="36" t="str">
        <x:v>Monthly, end of period</x:v>
      </x:c>
      <x:c r="K4699" s="36" t="str">
        <x:v>Billions of U.S. dollars</x:v>
      </x:c>
    </x:row>
    <x:row r="4700">
      <x:c r="A4700" s="37" t="n">
        <x:v>41122</x:v>
      </x:c>
      <x:c r="B4700" s="36" t="str">
        <x:v>Kazakhstan</x:v>
      </x:c>
      <x:c r="C4700" s="36" t="str">
        <x:v>Country or economy</x:v>
      </x:c>
      <x:c r="D4700" s="55" t="n">
        <x:v>29.7</x:v>
      </x:c>
      <x:c r="E4700" s="55" t="n">
        <x:v>5447.4</x:v>
      </x:c>
      <x:c r="F4700" s="39" t="n">
        <x:f>IF(E4700="","",D4700/E4700)</x:f>
        <x:v>0.005452142306421413</x:v>
      </x:c>
      <x:c r="G4700" s="36" t="str">
        <x:v>mfhhis01.csv</x:v>
      </x:c>
      <x:c r="H4700" s="36" t="str">
        <x:v>https://ticdata.treasury.gov/Publish/slt_table5.html</x:v>
      </x:c>
      <x:c r="I4700" s="37" t="n">
        <x:v>46269</x:v>
      </x:c>
      <x:c r="J4700" s="36" t="str">
        <x:v>Monthly, end of period</x:v>
      </x:c>
      <x:c r="K4700" s="36" t="str">
        <x:v>Billions of U.S. dollars</x:v>
      </x:c>
    </x:row>
    <x:row r="4701">
      <x:c r="A4701" s="37" t="n">
        <x:v>41122</x:v>
      </x:c>
      <x:c r="B4701" s="36" t="str">
        <x:v>Korea, South</x:v>
      </x:c>
      <x:c r="C4701" s="36" t="str">
        <x:v>Country or economy</x:v>
      </x:c>
      <x:c r="D4701" s="55" t="n">
        <x:v>44.1</x:v>
      </x:c>
      <x:c r="E4701" s="55" t="n">
        <x:v>5447.4</x:v>
      </x:c>
      <x:c r="F4701" s="39" t="n">
        <x:f>IF(E4701="","",D4701/E4701)</x:f>
        <x:v>0.008095605242868158</x:v>
      </x:c>
      <x:c r="G4701" s="36" t="str">
        <x:v>mfhhis01.csv</x:v>
      </x:c>
      <x:c r="H4701" s="36" t="str">
        <x:v>https://ticdata.treasury.gov/Publish/slt_table5.html</x:v>
      </x:c>
      <x:c r="I4701" s="37" t="n">
        <x:v>46269</x:v>
      </x:c>
      <x:c r="J4701" s="36" t="str">
        <x:v>Monthly, end of period</x:v>
      </x:c>
      <x:c r="K4701" s="36" t="str">
        <x:v>Billions of U.S. dollars</x:v>
      </x:c>
    </x:row>
    <x:row r="4702">
      <x:c r="A4702" s="37" t="n">
        <x:v>41122</x:v>
      </x:c>
      <x:c r="B4702" s="36" t="str">
        <x:v>Kuwait</x:v>
      </x:c>
      <x:c r="C4702" s="36" t="str">
        <x:v>Country or economy</x:v>
      </x:c>
      <x:c r="D4702" s="55" t="n">
        <x:v>27.3</x:v>
      </x:c>
      <x:c r="E4702" s="55" t="n">
        <x:v>5447.4</x:v>
      </x:c>
      <x:c r="F4702" s="39" t="n">
        <x:f>IF(E4702="","",D4702/E4702)</x:f>
        <x:v>0.005011565150346955</x:v>
      </x:c>
      <x:c r="G4702" s="36" t="str">
        <x:v>mfhhis01.csv</x:v>
      </x:c>
      <x:c r="H4702" s="36" t="str">
        <x:v>https://ticdata.treasury.gov/Publish/slt_table5.html</x:v>
      </x:c>
      <x:c r="I4702" s="37" t="n">
        <x:v>46269</x:v>
      </x:c>
      <x:c r="J4702" s="36" t="str">
        <x:v>Monthly, end of period</x:v>
      </x:c>
      <x:c r="K4702" s="36" t="str">
        <x:v>Billions of U.S. dollars</x:v>
      </x:c>
    </x:row>
    <x:row r="4703">
      <x:c r="A4703" s="37" t="n">
        <x:v>41122</x:v>
      </x:c>
      <x:c r="B4703" s="36" t="str">
        <x:v>Luxembourg</x:v>
      </x:c>
      <x:c r="C4703" s="36" t="str">
        <x:v>Country or economy</x:v>
      </x:c>
      <x:c r="D4703" s="55" t="n">
        <x:v>138.6</x:v>
      </x:c>
      <x:c r="E4703" s="55" t="n">
        <x:v>5447.4</x:v>
      </x:c>
      <x:c r="F4703" s="39" t="n">
        <x:f>IF(E4703="","",D4703/E4703)</x:f>
        <x:v>0.025443330763299923</x:v>
      </x:c>
      <x:c r="G4703" s="36" t="str">
        <x:v>mfhhis01.csv</x:v>
      </x:c>
      <x:c r="H4703" s="36" t="str">
        <x:v>https://ticdata.treasury.gov/Publish/slt_table5.html</x:v>
      </x:c>
      <x:c r="I4703" s="37" t="n">
        <x:v>46269</x:v>
      </x:c>
      <x:c r="J4703" s="36" t="str">
        <x:v>Monthly, end of period</x:v>
      </x:c>
      <x:c r="K4703" s="36" t="str">
        <x:v>Billions of U.S. dollars</x:v>
      </x:c>
    </x:row>
    <x:row r="4704">
      <x:c r="A4704" s="37" t="n">
        <x:v>41122</x:v>
      </x:c>
      <x:c r="B4704" s="36" t="str">
        <x:v>Malaysia</x:v>
      </x:c>
      <x:c r="C4704" s="36" t="str">
        <x:v>Country or economy</x:v>
      </x:c>
      <x:c r="D4704" s="55" t="n">
        <x:v>19.6</x:v>
      </x:c>
      <x:c r="E4704" s="55" t="n">
        <x:v>5447.4</x:v>
      </x:c>
      <x:c r="F4704" s="39" t="n">
        <x:f>IF(E4704="","",D4704/E4704)</x:f>
        <x:v>0.0035980467746080705</x:v>
      </x:c>
      <x:c r="G4704" s="36" t="str">
        <x:v>mfhhis01.csv</x:v>
      </x:c>
      <x:c r="H4704" s="36" t="str">
        <x:v>https://ticdata.treasury.gov/Publish/slt_table5.html</x:v>
      </x:c>
      <x:c r="I4704" s="37" t="n">
        <x:v>46269</x:v>
      </x:c>
      <x:c r="J4704" s="36" t="str">
        <x:v>Monthly, end of period</x:v>
      </x:c>
      <x:c r="K4704" s="36" t="str">
        <x:v>Billions of U.S. dollars</x:v>
      </x:c>
    </x:row>
    <x:row r="4705">
      <x:c r="A4705" s="37" t="n">
        <x:v>41122</x:v>
      </x:c>
      <x:c r="B4705" s="36" t="str">
        <x:v>Mexico</x:v>
      </x:c>
      <x:c r="C4705" s="36" t="str">
        <x:v>Country or economy</x:v>
      </x:c>
      <x:c r="D4705" s="55" t="n">
        <x:v>57.2</x:v>
      </x:c>
      <x:c r="E4705" s="55" t="n">
        <x:v>5447.4</x:v>
      </x:c>
      <x:c r="F4705" s="39" t="n">
        <x:f>IF(E4705="","",D4705/E4705)</x:f>
        <x:v>0.010500422219774572</x:v>
      </x:c>
      <x:c r="G4705" s="36" t="str">
        <x:v>mfhhis01.csv</x:v>
      </x:c>
      <x:c r="H4705" s="36" t="str">
        <x:v>https://ticdata.treasury.gov/Publish/slt_table5.html</x:v>
      </x:c>
      <x:c r="I4705" s="37" t="n">
        <x:v>46269</x:v>
      </x:c>
      <x:c r="J4705" s="36" t="str">
        <x:v>Monthly, end of period</x:v>
      </x:c>
      <x:c r="K4705" s="36" t="str">
        <x:v>Billions of U.S. dollars</x:v>
      </x:c>
    </x:row>
    <x:row r="4706">
      <x:c r="A4706" s="37" t="n">
        <x:v>41122</x:v>
      </x:c>
      <x:c r="B4706" s="36" t="str">
        <x:v>Netherlands</x:v>
      </x:c>
      <x:c r="C4706" s="36" t="str">
        <x:v>Country or economy</x:v>
      </x:c>
      <x:c r="D4706" s="55" t="n">
        <x:v>27.4</x:v>
      </x:c>
      <x:c r="E4706" s="55" t="n">
        <x:v>5447.4</x:v>
      </x:c>
      <x:c r="F4706" s="39" t="n">
        <x:f>IF(E4706="","",D4706/E4706)</x:f>
        <x:v>0.005029922531850057</x:v>
      </x:c>
      <x:c r="G4706" s="36" t="str">
        <x:v>mfhhis01.csv</x:v>
      </x:c>
      <x:c r="H4706" s="36" t="str">
        <x:v>https://ticdata.treasury.gov/Publish/slt_table5.html</x:v>
      </x:c>
      <x:c r="I4706" s="37" t="n">
        <x:v>46269</x:v>
      </x:c>
      <x:c r="J4706" s="36" t="str">
        <x:v>Monthly, end of period</x:v>
      </x:c>
      <x:c r="K4706" s="36" t="str">
        <x:v>Billions of U.S. dollars</x:v>
      </x:c>
    </x:row>
    <x:row r="4707">
      <x:c r="A4707" s="37" t="n">
        <x:v>41122</x:v>
      </x:c>
      <x:c r="B4707" s="36" t="str">
        <x:v>Norway</x:v>
      </x:c>
      <x:c r="C4707" s="36" t="str">
        <x:v>Country or economy</x:v>
      </x:c>
      <x:c r="D4707" s="55" t="n">
        <x:v>71.4</x:v>
      </x:c>
      <x:c r="E4707" s="55" t="n">
        <x:v>5447.4</x:v>
      </x:c>
      <x:c r="F4707" s="39" t="n">
        <x:f>IF(E4707="","",D4707/E4707)</x:f>
        <x:v>0.013107170393215115</x:v>
      </x:c>
      <x:c r="G4707" s="36" t="str">
        <x:v>mfhhis01.csv</x:v>
      </x:c>
      <x:c r="H4707" s="36" t="str">
        <x:v>https://ticdata.treasury.gov/Publish/slt_table5.html</x:v>
      </x:c>
      <x:c r="I4707" s="37" t="n">
        <x:v>46269</x:v>
      </x:c>
      <x:c r="J4707" s="36" t="str">
        <x:v>Monthly, end of period</x:v>
      </x:c>
      <x:c r="K4707" s="36" t="str">
        <x:v>Billions of U.S. dollars</x:v>
      </x:c>
    </x:row>
    <x:row r="4708">
      <x:c r="A4708" s="37" t="n">
        <x:v>41122</x:v>
      </x:c>
      <x:c r="B4708" s="36" t="str">
        <x:v>Oman</x:v>
      </x:c>
      <x:c r="C4708" s="36" t="str">
        <x:v>Country or economy</x:v>
      </x:c>
      <x:c r="D4708" s="55" t="n">
        <x:v>17.8</x:v>
      </x:c>
      <x:c r="E4708" s="55" t="n">
        <x:v>5447.4</x:v>
      </x:c>
      <x:c r="F4708" s="39" t="n">
        <x:f>IF(E4708="","",D4708/E4708)</x:f>
        <x:v>0.003267613907552227</x:v>
      </x:c>
      <x:c r="G4708" s="36" t="str">
        <x:v>mfhhis01.csv</x:v>
      </x:c>
      <x:c r="H4708" s="36" t="str">
        <x:v>https://ticdata.treasury.gov/Publish/slt_table5.html</x:v>
      </x:c>
      <x:c r="I4708" s="37" t="n">
        <x:v>46269</x:v>
      </x:c>
      <x:c r="J4708" s="36" t="str">
        <x:v>Monthly, end of period</x:v>
      </x:c>
      <x:c r="K4708" s="36" t="str">
        <x:v>Billions of U.S. dollars</x:v>
      </x:c>
    </x:row>
    <x:row r="4709">
      <x:c r="A4709" s="37" t="n">
        <x:v>41122</x:v>
      </x:c>
      <x:c r="B4709" s="36" t="str">
        <x:v>Peru</x:v>
      </x:c>
      <x:c r="C4709" s="36" t="str">
        <x:v>Country or economy</x:v>
      </x:c>
      <x:c r="D4709" s="55" t="n">
        <x:v>11.5</x:v>
      </x:c>
      <x:c r="E4709" s="55" t="n">
        <x:v>5447.4</x:v>
      </x:c>
      <x:c r="F4709" s="39" t="n">
        <x:f>IF(E4709="","",D4709/E4709)</x:f>
        <x:v>0.002111098872856776</x:v>
      </x:c>
      <x:c r="G4709" s="36" t="str">
        <x:v>mfhhis01.csv</x:v>
      </x:c>
      <x:c r="H4709" s="36" t="str">
        <x:v>https://ticdata.treasury.gov/Publish/slt_table5.html</x:v>
      </x:c>
      <x:c r="I4709" s="37" t="n">
        <x:v>46269</x:v>
      </x:c>
      <x:c r="J4709" s="36" t="str">
        <x:v>Monthly, end of period</x:v>
      </x:c>
      <x:c r="K4709" s="36" t="str">
        <x:v>Billions of U.S. dollars</x:v>
      </x:c>
    </x:row>
    <x:row r="4710">
      <x:c r="A4710" s="37" t="n">
        <x:v>41122</x:v>
      </x:c>
      <x:c r="B4710" s="36" t="str">
        <x:v>Philippines</x:v>
      </x:c>
      <x:c r="C4710" s="36" t="str">
        <x:v>Country or economy</x:v>
      </x:c>
      <x:c r="D4710" s="55" t="n">
        <x:v>37.1</x:v>
      </x:c>
      <x:c r="E4710" s="55" t="n">
        <x:v>5447.4</x:v>
      </x:c>
      <x:c r="F4710" s="39" t="n">
        <x:f>IF(E4710="","",D4710/E4710)</x:f>
        <x:v>0.00681058853765099</x:v>
      </x:c>
      <x:c r="G4710" s="36" t="str">
        <x:v>mfhhis01.csv</x:v>
      </x:c>
      <x:c r="H4710" s="36" t="str">
        <x:v>https://ticdata.treasury.gov/Publish/slt_table5.html</x:v>
      </x:c>
      <x:c r="I4710" s="37" t="n">
        <x:v>46269</x:v>
      </x:c>
      <x:c r="J4710" s="36" t="str">
        <x:v>Monthly, end of period</x:v>
      </x:c>
      <x:c r="K4710" s="36" t="str">
        <x:v>Billions of U.S. dollars</x:v>
      </x:c>
    </x:row>
    <x:row r="4711">
      <x:c r="A4711" s="37" t="n">
        <x:v>41122</x:v>
      </x:c>
      <x:c r="B4711" s="36" t="str">
        <x:v>Poland</x:v>
      </x:c>
      <x:c r="C4711" s="36" t="str">
        <x:v>Country or economy</x:v>
      </x:c>
      <x:c r="D4711" s="55" t="n">
        <x:v>29.4</x:v>
      </x:c>
      <x:c r="E4711" s="55" t="n">
        <x:v>5447.4</x:v>
      </x:c>
      <x:c r="F4711" s="39" t="n">
        <x:f>IF(E4711="","",D4711/E4711)</x:f>
        <x:v>0.005397070161912105</x:v>
      </x:c>
      <x:c r="G4711" s="36" t="str">
        <x:v>mfhhis01.csv</x:v>
      </x:c>
      <x:c r="H4711" s="36" t="str">
        <x:v>https://ticdata.treasury.gov/Publish/slt_table5.html</x:v>
      </x:c>
      <x:c r="I4711" s="37" t="n">
        <x:v>46269</x:v>
      </x:c>
      <x:c r="J4711" s="36" t="str">
        <x:v>Monthly, end of period</x:v>
      </x:c>
      <x:c r="K4711" s="36" t="str">
        <x:v>Billions of U.S. dollars</x:v>
      </x:c>
    </x:row>
    <x:row r="4712">
      <x:c r="A4712" s="37" t="n">
        <x:v>41122</x:v>
      </x:c>
      <x:c r="B4712" s="36" t="str">
        <x:v>Russia</x:v>
      </x:c>
      <x:c r="C4712" s="36" t="str">
        <x:v>Country or economy</x:v>
      </x:c>
      <x:c r="D4712" s="55" t="n">
        <x:v>162.9</x:v>
      </x:c>
      <x:c r="E4712" s="55" t="n">
        <x:v>5447.4</x:v>
      </x:c>
      <x:c r="F4712" s="39" t="n">
        <x:f>IF(E4712="","",D4712/E4712)</x:f>
        <x:v>0.02990417446855381</x:v>
      </x:c>
      <x:c r="G4712" s="36" t="str">
        <x:v>mfhhis01.csv</x:v>
      </x:c>
      <x:c r="H4712" s="36" t="str">
        <x:v>https://ticdata.treasury.gov/Publish/slt_table5.html</x:v>
      </x:c>
      <x:c r="I4712" s="37" t="n">
        <x:v>46269</x:v>
      </x:c>
      <x:c r="J4712" s="36" t="str">
        <x:v>Monthly, end of period</x:v>
      </x:c>
      <x:c r="K4712" s="36" t="str">
        <x:v>Billions of U.S. dollars</x:v>
      </x:c>
    </x:row>
    <x:row r="4713">
      <x:c r="A4713" s="37" t="n">
        <x:v>41122</x:v>
      </x:c>
      <x:c r="B4713" s="36" t="str">
        <x:v>Saudi Arabia</x:v>
      </x:c>
      <x:c r="C4713" s="36" t="str">
        <x:v>Country or economy</x:v>
      </x:c>
      <x:c r="D4713" s="55" t="n">
        <x:v>75.9</x:v>
      </x:c>
      <x:c r="E4713" s="55" t="n">
        <x:v>5447.4</x:v>
      </x:c>
      <x:c r="F4713" s="39" t="n">
        <x:f>IF(E4713="","",D4713/E4713)</x:f>
        <x:v>0.013933252560854722</x:v>
      </x:c>
      <x:c r="G4713" s="36" t="str">
        <x:v>mfhhis01.csv</x:v>
      </x:c>
      <x:c r="H4713" s="36" t="str">
        <x:v>https://ticdata.treasury.gov/Publish/slt_table5.html</x:v>
      </x:c>
      <x:c r="I4713" s="37" t="n">
        <x:v>46269</x:v>
      </x:c>
      <x:c r="J4713" s="36" t="str">
        <x:v>Monthly, end of period</x:v>
      </x:c>
      <x:c r="K4713" s="36" t="str">
        <x:v>Billions of U.S. dollars</x:v>
      </x:c>
    </x:row>
    <x:row r="4714">
      <x:c r="A4714" s="37" t="n">
        <x:v>41122</x:v>
      </x:c>
      <x:c r="B4714" s="36" t="str">
        <x:v>Singapore</x:v>
      </x:c>
      <x:c r="C4714" s="36" t="str">
        <x:v>Country or economy</x:v>
      </x:c>
      <x:c r="D4714" s="55" t="n">
        <x:v>96.9</x:v>
      </x:c>
      <x:c r="E4714" s="55" t="n">
        <x:v>5447.4</x:v>
      </x:c>
      <x:c r="F4714" s="39" t="n">
        <x:f>IF(E4714="","",D4714/E4714)</x:f>
        <x:v>0.017788302676506225</x:v>
      </x:c>
      <x:c r="G4714" s="36" t="str">
        <x:v>mfhhis01.csv</x:v>
      </x:c>
      <x:c r="H4714" s="36" t="str">
        <x:v>https://ticdata.treasury.gov/Publish/slt_table5.html</x:v>
      </x:c>
      <x:c r="I4714" s="37" t="n">
        <x:v>46269</x:v>
      </x:c>
      <x:c r="J4714" s="36" t="str">
        <x:v>Monthly, end of period</x:v>
      </x:c>
      <x:c r="K4714" s="36" t="str">
        <x:v>Billions of U.S. dollars</x:v>
      </x:c>
    </x:row>
    <x:row r="4715">
      <x:c r="A4715" s="37" t="n">
        <x:v>41122</x:v>
      </x:c>
      <x:c r="B4715" s="36" t="str">
        <x:v>South Africa</x:v>
      </x:c>
      <x:c r="C4715" s="36" t="str">
        <x:v>Country or economy</x:v>
      </x:c>
      <x:c r="D4715" s="55" t="n">
        <x:v>12.8</x:v>
      </x:c>
      <x:c r="E4715" s="55" t="n">
        <x:v>5447.4</x:v>
      </x:c>
      <x:c r="F4715" s="39" t="n">
        <x:f>IF(E4715="","",D4715/E4715)</x:f>
        <x:v>0.0023497448323971074</x:v>
      </x:c>
      <x:c r="G4715" s="36" t="str">
        <x:v>mfhhis01.csv</x:v>
      </x:c>
      <x:c r="H4715" s="36" t="str">
        <x:v>https://ticdata.treasury.gov/Publish/slt_table5.html</x:v>
      </x:c>
      <x:c r="I4715" s="37" t="n">
        <x:v>46269</x:v>
      </x:c>
      <x:c r="J4715" s="36" t="str">
        <x:v>Monthly, end of period</x:v>
      </x:c>
      <x:c r="K4715" s="36" t="str">
        <x:v>Billions of U.S. dollars</x:v>
      </x:c>
    </x:row>
    <x:row r="4716">
      <x:c r="A4716" s="37" t="n">
        <x:v>41122</x:v>
      </x:c>
      <x:c r="B4716" s="36" t="str">
        <x:v>Spain</x:v>
      </x:c>
      <x:c r="C4716" s="36" t="str">
        <x:v>Country or economy</x:v>
      </x:c>
      <x:c r="D4716" s="55" t="n">
        <x:v>24.2</x:v>
      </x:c>
      <x:c r="E4716" s="55" t="n">
        <x:v>5447.4</x:v>
      </x:c>
      <x:c r="F4716" s="39" t="n">
        <x:f>IF(E4716="","",D4716/E4716)</x:f>
        <x:v>0.00444248632375078</x:v>
      </x:c>
      <x:c r="G4716" s="36" t="str">
        <x:v>mfhhis01.csv</x:v>
      </x:c>
      <x:c r="H4716" s="36" t="str">
        <x:v>https://ticdata.treasury.gov/Publish/slt_table5.html</x:v>
      </x:c>
      <x:c r="I4716" s="37" t="n">
        <x:v>46269</x:v>
      </x:c>
      <x:c r="J4716" s="36" t="str">
        <x:v>Monthly, end of period</x:v>
      </x:c>
      <x:c r="K4716" s="36" t="str">
        <x:v>Billions of U.S. dollars</x:v>
      </x:c>
    </x:row>
    <x:row r="4717">
      <x:c r="A4717" s="37" t="n">
        <x:v>41122</x:v>
      </x:c>
      <x:c r="B4717" s="36" t="str">
        <x:v>Sweden</x:v>
      </x:c>
      <x:c r="C4717" s="36" t="str">
        <x:v>Country or economy</x:v>
      </x:c>
      <x:c r="D4717" s="55" t="n">
        <x:v>28</x:v>
      </x:c>
      <x:c r="E4717" s="55" t="n">
        <x:v>5447.4</x:v>
      </x:c>
      <x:c r="F4717" s="39" t="n">
        <x:f>IF(E4717="","",D4717/E4717)</x:f>
        <x:v>0.005140066820868671</x:v>
      </x:c>
      <x:c r="G4717" s="36" t="str">
        <x:v>mfhhis01.csv</x:v>
      </x:c>
      <x:c r="H4717" s="36" t="str">
        <x:v>https://ticdata.treasury.gov/Publish/slt_table5.html</x:v>
      </x:c>
      <x:c r="I4717" s="37" t="n">
        <x:v>46269</x:v>
      </x:c>
      <x:c r="J4717" s="36" t="str">
        <x:v>Monthly, end of period</x:v>
      </x:c>
      <x:c r="K4717" s="36" t="str">
        <x:v>Billions of U.S. dollars</x:v>
      </x:c>
    </x:row>
    <x:row r="4718">
      <x:c r="A4718" s="37" t="n">
        <x:v>41122</x:v>
      </x:c>
      <x:c r="B4718" s="36" t="str">
        <x:v>Switzerland</x:v>
      </x:c>
      <x:c r="C4718" s="36" t="str">
        <x:v>Country or economy</x:v>
      </x:c>
      <x:c r="D4718" s="55" t="n">
        <x:v>191.7</x:v>
      </x:c>
      <x:c r="E4718" s="55" t="n">
        <x:v>5447.4</x:v>
      </x:c>
      <x:c r="F4718" s="39" t="n">
        <x:f>IF(E4718="","",D4718/E4718)</x:f>
        <x:v>0.0351911003414473</x:v>
      </x:c>
      <x:c r="G4718" s="36" t="str">
        <x:v>mfhhis01.csv</x:v>
      </x:c>
      <x:c r="H4718" s="36" t="str">
        <x:v>https://ticdata.treasury.gov/Publish/slt_table5.html</x:v>
      </x:c>
      <x:c r="I4718" s="37" t="n">
        <x:v>46269</x:v>
      </x:c>
      <x:c r="J4718" s="36" t="str">
        <x:v>Monthly, end of period</x:v>
      </x:c>
      <x:c r="K4718" s="36" t="str">
        <x:v>Billions of U.S. dollars</x:v>
      </x:c>
    </x:row>
    <x:row r="4719">
      <x:c r="A4719" s="37" t="n">
        <x:v>41122</x:v>
      </x:c>
      <x:c r="B4719" s="36" t="str">
        <x:v>Taiwan</x:v>
      </x:c>
      <x:c r="C4719" s="36" t="str">
        <x:v>Country or economy</x:v>
      </x:c>
      <x:c r="D4719" s="55" t="n">
        <x:v>199.5</x:v>
      </x:c>
      <x:c r="E4719" s="55" t="n">
        <x:v>5447.4</x:v>
      </x:c>
      <x:c r="F4719" s="39" t="n">
        <x:f>IF(E4719="","",D4719/E4719)</x:f>
        <x:v>0.03662297609868929</x:v>
      </x:c>
      <x:c r="G4719" s="36" t="str">
        <x:v>mfhhis01.csv</x:v>
      </x:c>
      <x:c r="H4719" s="36" t="str">
        <x:v>https://ticdata.treasury.gov/Publish/slt_table5.html</x:v>
      </x:c>
      <x:c r="I4719" s="37" t="n">
        <x:v>46269</x:v>
      </x:c>
      <x:c r="J4719" s="36" t="str">
        <x:v>Monthly, end of period</x:v>
      </x:c>
      <x:c r="K4719" s="36" t="str">
        <x:v>Billions of U.S. dollars</x:v>
      </x:c>
    </x:row>
    <x:row r="4720">
      <x:c r="A4720" s="37" t="n">
        <x:v>41122</x:v>
      </x:c>
      <x:c r="B4720" s="36" t="str">
        <x:v>Thailand</x:v>
      </x:c>
      <x:c r="C4720" s="36" t="str">
        <x:v>Country or economy</x:v>
      </x:c>
      <x:c r="D4720" s="55" t="n">
        <x:v>58.7</x:v>
      </x:c>
      <x:c r="E4720" s="55" t="n">
        <x:v>5447.4</x:v>
      </x:c>
      <x:c r="F4720" s="39" t="n">
        <x:f>IF(E4720="","",D4720/E4720)</x:f>
        <x:v>0.01077578294232111</x:v>
      </x:c>
      <x:c r="G4720" s="36" t="str">
        <x:v>mfhhis01.csv</x:v>
      </x:c>
      <x:c r="H4720" s="36" t="str">
        <x:v>https://ticdata.treasury.gov/Publish/slt_table5.html</x:v>
      </x:c>
      <x:c r="I4720" s="37" t="n">
        <x:v>46269</x:v>
      </x:c>
      <x:c r="J4720" s="36" t="str">
        <x:v>Monthly, end of period</x:v>
      </x:c>
      <x:c r="K4720" s="36" t="str">
        <x:v>Billions of U.S. dollars</x:v>
      </x:c>
    </x:row>
    <x:row r="4721">
      <x:c r="A4721" s="37" t="n">
        <x:v>41122</x:v>
      </x:c>
      <x:c r="B4721" s="36" t="str">
        <x:v>Turkey</x:v>
      </x:c>
      <x:c r="C4721" s="36" t="str">
        <x:v>Country or economy</x:v>
      </x:c>
      <x:c r="D4721" s="55" t="n">
        <x:v>34.6</x:v>
      </x:c>
      <x:c r="E4721" s="55" t="n">
        <x:v>5447.4</x:v>
      </x:c>
      <x:c r="F4721" s="39" t="n">
        <x:f>IF(E4721="","",D4721/E4721)</x:f>
        <x:v>0.00635165400007343</x:v>
      </x:c>
      <x:c r="G4721" s="36" t="str">
        <x:v>mfhhis01.csv</x:v>
      </x:c>
      <x:c r="H4721" s="36" t="str">
        <x:v>https://ticdata.treasury.gov/Publish/slt_table5.html</x:v>
      </x:c>
      <x:c r="I4721" s="37" t="n">
        <x:v>46269</x:v>
      </x:c>
      <x:c r="J4721" s="36" t="str">
        <x:v>Monthly, end of period</x:v>
      </x:c>
      <x:c r="K4721" s="36" t="str">
        <x:v>Billions of U.S. dollars</x:v>
      </x:c>
    </x:row>
    <x:row r="4722">
      <x:c r="A4722" s="37" t="n">
        <x:v>41122</x:v>
      </x:c>
      <x:c r="B4722" s="36" t="str">
        <x:v>United Arab Emirates</x:v>
      </x:c>
      <x:c r="C4722" s="36" t="str">
        <x:v>Country or economy</x:v>
      </x:c>
      <x:c r="D4722" s="55" t="n">
        <x:v>53.1</x:v>
      </x:c>
      <x:c r="E4722" s="55" t="n">
        <x:v>5447.4</x:v>
      </x:c>
      <x:c r="F4722" s="39" t="n">
        <x:f>IF(E4722="","",D4722/E4722)</x:f>
        <x:v>0.009747769578147374</x:v>
      </x:c>
      <x:c r="G4722" s="36" t="str">
        <x:v>mfhhis01.csv</x:v>
      </x:c>
      <x:c r="H4722" s="36" t="str">
        <x:v>https://ticdata.treasury.gov/Publish/slt_table5.html</x:v>
      </x:c>
      <x:c r="I4722" s="37" t="n">
        <x:v>46269</x:v>
      </x:c>
      <x:c r="J4722" s="36" t="str">
        <x:v>Monthly, end of period</x:v>
      </x:c>
      <x:c r="K4722" s="36" t="str">
        <x:v>Billions of U.S. dollars</x:v>
      </x:c>
    </x:row>
    <x:row r="4723">
      <x:c r="A4723" s="37" t="n">
        <x:v>41122</x:v>
      </x:c>
      <x:c r="B4723" s="36" t="str">
        <x:v>United Kingdom</x:v>
      </x:c>
      <x:c r="C4723" s="36" t="str">
        <x:v>Country or economy</x:v>
      </x:c>
      <x:c r="D4723" s="55" t="n">
        <x:v>129.3</x:v>
      </x:c>
      <x:c r="E4723" s="55" t="n">
        <x:v>5447.4</x:v>
      </x:c>
      <x:c r="F4723" s="39" t="n">
        <x:f>IF(E4723="","",D4723/E4723)</x:f>
        <x:v>0.023736094283511405</x:v>
      </x:c>
      <x:c r="G4723" s="36" t="str">
        <x:v>mfhhis01.csv</x:v>
      </x:c>
      <x:c r="H4723" s="36" t="str">
        <x:v>https://ticdata.treasury.gov/Publish/slt_table5.html</x:v>
      </x:c>
      <x:c r="I4723" s="37" t="n">
        <x:v>46269</x:v>
      </x:c>
      <x:c r="J4723" s="36" t="str">
        <x:v>Monthly, end of period</x:v>
      </x:c>
      <x:c r="K4723" s="36" t="str">
        <x:v>Billions of U.S. dollars</x:v>
      </x:c>
    </x:row>
    <x:row r="4724">
      <x:c r="A4724" s="37" t="n">
        <x:v>41153</x:v>
      </x:c>
      <x:c r="B4724" s="36" t="str">
        <x:v>All Other</x:v>
      </x:c>
      <x:c r="C4724" s="36" t="str">
        <x:v>Aggregate</x:v>
      </x:c>
      <x:c r="D4724" s="55" t="n">
        <x:v>263.8</x:v>
      </x:c>
      <x:c r="E4724" s="55" t="n">
        <x:v>5476.1</x:v>
      </x:c>
      <x:c r="F4724" s="39" t="n">
        <x:f>IF(E4724="","",D4724/E4724)</x:f>
        <x:v>0.048172969814283886</x:v>
      </x:c>
      <x:c r="G4724" s="36" t="str">
        <x:v>mfhhis01.csv</x:v>
      </x:c>
      <x:c r="H4724" s="36" t="str">
        <x:v>https://ticdata.treasury.gov/Publish/slt_table5.html</x:v>
      </x:c>
      <x:c r="I4724" s="37" t="n">
        <x:v>46269</x:v>
      </x:c>
      <x:c r="J4724" s="36" t="str">
        <x:v>Monthly, end of period</x:v>
      </x:c>
      <x:c r="K4724" s="36" t="str">
        <x:v>Billions of U.S. dollars</x:v>
      </x:c>
    </x:row>
    <x:row r="4725">
      <x:c r="A4725" s="37" t="n">
        <x:v>41153</x:v>
      </x:c>
      <x:c r="B4725" s="36" t="str">
        <x:v>Australia</x:v>
      </x:c>
      <x:c r="C4725" s="36" t="str">
        <x:v>Country or economy</x:v>
      </x:c>
      <x:c r="D4725" s="55" t="n">
        <x:v>25.7</x:v>
      </x:c>
      <x:c r="E4725" s="55" t="n">
        <x:v>5476.1</x:v>
      </x:c>
      <x:c r="F4725" s="39" t="n">
        <x:f>IF(E4725="","",D4725/E4725)</x:f>
        <x:v>0.004693121016782016</x:v>
      </x:c>
      <x:c r="G4725" s="36" t="str">
        <x:v>mfhhis01.csv</x:v>
      </x:c>
      <x:c r="H4725" s="36" t="str">
        <x:v>https://ticdata.treasury.gov/Publish/slt_table5.html</x:v>
      </x:c>
      <x:c r="I4725" s="37" t="n">
        <x:v>46269</x:v>
      </x:c>
      <x:c r="J4725" s="36" t="str">
        <x:v>Monthly, end of period</x:v>
      </x:c>
      <x:c r="K4725" s="36" t="str">
        <x:v>Billions of U.S. dollars</x:v>
      </x:c>
    </x:row>
    <x:row r="4726">
      <x:c r="A4726" s="37" t="n">
        <x:v>41153</x:v>
      </x:c>
      <x:c r="B4726" s="36" t="str">
        <x:v>Belgium</x:v>
      </x:c>
      <x:c r="C4726" s="36" t="str">
        <x:v>Country or economy</x:v>
      </x:c>
      <x:c r="D4726" s="55" t="n">
        <x:v>133.2</x:v>
      </x:c>
      <x:c r="E4726" s="55" t="n">
        <x:v>5476.1</x:v>
      </x:c>
      <x:c r="F4726" s="39" t="n">
        <x:f>IF(E4726="","",D4726/E4726)</x:f>
        <x:v>0.02432388013367177</x:v>
      </x:c>
      <x:c r="G4726" s="36" t="str">
        <x:v>mfhhis01.csv</x:v>
      </x:c>
      <x:c r="H4726" s="36" t="str">
        <x:v>https://ticdata.treasury.gov/Publish/slt_table5.html</x:v>
      </x:c>
      <x:c r="I4726" s="37" t="n">
        <x:v>46269</x:v>
      </x:c>
      <x:c r="J4726" s="36" t="str">
        <x:v>Monthly, end of period</x:v>
      </x:c>
      <x:c r="K4726" s="36" t="str">
        <x:v>Billions of U.S. dollars</x:v>
      </x:c>
    </x:row>
    <x:row r="4727">
      <x:c r="A4727" s="37" t="n">
        <x:v>41153</x:v>
      </x:c>
      <x:c r="B4727" s="36" t="str">
        <x:v>Bermuda</x:v>
      </x:c>
      <x:c r="C4727" s="36" t="str">
        <x:v>Country or economy</x:v>
      </x:c>
      <x:c r="D4727" s="55" t="n">
        <x:v>98.3</x:v>
      </x:c>
      <x:c r="E4727" s="55" t="n">
        <x:v>5476.1</x:v>
      </x:c>
      <x:c r="F4727" s="39" t="n">
        <x:f>IF(E4727="","",D4727/E4727)</x:f>
        <x:v>0.017950731359909423</x:v>
      </x:c>
      <x:c r="G4727" s="36" t="str">
        <x:v>mfhhis01.csv</x:v>
      </x:c>
      <x:c r="H4727" s="36" t="str">
        <x:v>https://ticdata.treasury.gov/Publish/slt_table5.html</x:v>
      </x:c>
      <x:c r="I4727" s="37" t="n">
        <x:v>46269</x:v>
      </x:c>
      <x:c r="J4727" s="36" t="str">
        <x:v>Monthly, end of period</x:v>
      </x:c>
      <x:c r="K4727" s="36" t="str">
        <x:v>Billions of U.S. dollars</x:v>
      </x:c>
    </x:row>
    <x:row r="4728">
      <x:c r="A4728" s="37" t="n">
        <x:v>41153</x:v>
      </x:c>
      <x:c r="B4728" s="36" t="str">
        <x:v>Brazil</x:v>
      </x:c>
      <x:c r="C4728" s="36" t="str">
        <x:v>Country or economy</x:v>
      </x:c>
      <x:c r="D4728" s="55" t="n">
        <x:v>251.2</x:v>
      </x:c>
      <x:c r="E4728" s="55" t="n">
        <x:v>5476.1</x:v>
      </x:c>
      <x:c r="F4728" s="39" t="n">
        <x:f>IF(E4728="","",D4728/E4728)</x:f>
        <x:v>0.04587206223407169</x:v>
      </x:c>
      <x:c r="G4728" s="36" t="str">
        <x:v>mfhhis01.csv</x:v>
      </x:c>
      <x:c r="H4728" s="36" t="str">
        <x:v>https://ticdata.treasury.gov/Publish/slt_table5.html</x:v>
      </x:c>
      <x:c r="I4728" s="37" t="n">
        <x:v>46269</x:v>
      </x:c>
      <x:c r="J4728" s="36" t="str">
        <x:v>Monthly, end of period</x:v>
      </x:c>
      <x:c r="K4728" s="36" t="str">
        <x:v>Billions of U.S. dollars</x:v>
      </x:c>
    </x:row>
    <x:row r="4729">
      <x:c r="A4729" s="37" t="n">
        <x:v>41153</x:v>
      </x:c>
      <x:c r="B4729" s="36" t="str">
        <x:v>Canada</x:v>
      </x:c>
      <x:c r="C4729" s="36" t="str">
        <x:v>Country or economy</x:v>
      </x:c>
      <x:c r="D4729" s="55" t="n">
        <x:v>60.6</x:v>
      </x:c>
      <x:c r="E4729" s="55" t="n">
        <x:v>5476.1</x:v>
      </x:c>
      <x:c r="F4729" s="39" t="n">
        <x:f>IF(E4729="","",D4729/E4729)</x:f>
        <x:v>0.011066269790544364</x:v>
      </x:c>
      <x:c r="G4729" s="36" t="str">
        <x:v>mfhhis01.csv</x:v>
      </x:c>
      <x:c r="H4729" s="36" t="str">
        <x:v>https://ticdata.treasury.gov/Publish/slt_table5.html</x:v>
      </x:c>
      <x:c r="I4729" s="37" t="n">
        <x:v>46269</x:v>
      </x:c>
      <x:c r="J4729" s="36" t="str">
        <x:v>Monthly, end of period</x:v>
      </x:c>
      <x:c r="K4729" s="36" t="str">
        <x:v>Billions of U.S. dollars</x:v>
      </x:c>
    </x:row>
    <x:row r="4730">
      <x:c r="A4730" s="37" t="n">
        <x:v>41153</x:v>
      </x:c>
      <x:c r="B4730" s="36" t="str">
        <x:v>Cayman Islands</x:v>
      </x:c>
      <x:c r="C4730" s="36" t="str">
        <x:v>Country or economy</x:v>
      </x:c>
      <x:c r="D4730" s="55" t="n">
        <x:v>138.5</x:v>
      </x:c>
      <x:c r="E4730" s="55" t="n">
        <x:v>5476.1</x:v>
      </x:c>
      <x:c r="F4730" s="39" t="n">
        <x:f>IF(E4730="","",D4730/E4730)</x:f>
        <x:v>0.025291722211062614</x:v>
      </x:c>
      <x:c r="G4730" s="36" t="str">
        <x:v>mfhhis01.csv</x:v>
      </x:c>
      <x:c r="H4730" s="36" t="str">
        <x:v>https://ticdata.treasury.gov/Publish/slt_table5.html</x:v>
      </x:c>
      <x:c r="I4730" s="37" t="n">
        <x:v>46269</x:v>
      </x:c>
      <x:c r="J4730" s="36" t="str">
        <x:v>Monthly, end of period</x:v>
      </x:c>
      <x:c r="K4730" s="36" t="str">
        <x:v>Billions of U.S. dollars</x:v>
      </x:c>
    </x:row>
    <x:row r="4731">
      <x:c r="A4731" s="37" t="n">
        <x:v>41153</x:v>
      </x:c>
      <x:c r="B4731" s="36" t="str">
        <x:v>Chile</x:v>
      </x:c>
      <x:c r="C4731" s="36" t="str">
        <x:v>Country or economy</x:v>
      </x:c>
      <x:c r="D4731" s="55" t="n">
        <x:v>30.3</x:v>
      </x:c>
      <x:c r="E4731" s="55" t="n">
        <x:v>5476.1</x:v>
      </x:c>
      <x:c r="F4731" s="39" t="n">
        <x:f>IF(E4731="","",D4731/E4731)</x:f>
        <x:v>0.005533134895272182</x:v>
      </x:c>
      <x:c r="G4731" s="36" t="str">
        <x:v>mfhhis01.csv</x:v>
      </x:c>
      <x:c r="H4731" s="36" t="str">
        <x:v>https://ticdata.treasury.gov/Publish/slt_table5.html</x:v>
      </x:c>
      <x:c r="I4731" s="37" t="n">
        <x:v>46269</x:v>
      </x:c>
      <x:c r="J4731" s="36" t="str">
        <x:v>Monthly, end of period</x:v>
      </x:c>
      <x:c r="K4731" s="36" t="str">
        <x:v>Billions of U.S. dollars</x:v>
      </x:c>
    </x:row>
    <x:row r="4732">
      <x:c r="A4732" s="37" t="n">
        <x:v>41153</x:v>
      </x:c>
      <x:c r="B4732" s="36" t="str">
        <x:v>China, Mainland</x:v>
      </x:c>
      <x:c r="C4732" s="36" t="str">
        <x:v>Country or economy</x:v>
      </x:c>
      <x:c r="D4732" s="55" t="n">
        <x:v>1153.6</x:v>
      </x:c>
      <x:c r="E4732" s="55" t="n">
        <x:v>5476.1</x:v>
      </x:c>
      <x:c r="F4732" s="39" t="n">
        <x:f>IF(E4732="","",D4732/E4732)</x:f>
        <x:v>0.21066087178831647</x:v>
      </x:c>
      <x:c r="G4732" s="36" t="str">
        <x:v>mfhhis01.csv</x:v>
      </x:c>
      <x:c r="H4732" s="36" t="str">
        <x:v>https://ticdata.treasury.gov/Publish/slt_table5.html</x:v>
      </x:c>
      <x:c r="I4732" s="37" t="n">
        <x:v>46269</x:v>
      </x:c>
      <x:c r="J4732" s="36" t="str">
        <x:v>Monthly, end of period</x:v>
      </x:c>
      <x:c r="K4732" s="36" t="str">
        <x:v>Billions of U.S. dollars</x:v>
      </x:c>
    </x:row>
    <x:row r="4733">
      <x:c r="A4733" s="37" t="n">
        <x:v>41153</x:v>
      </x:c>
      <x:c r="B4733" s="36" t="str">
        <x:v>Colombia</x:v>
      </x:c>
      <x:c r="C4733" s="36" t="str">
        <x:v>Country or economy</x:v>
      </x:c>
      <x:c r="D4733" s="55" t="n">
        <x:v>29.3</x:v>
      </x:c>
      <x:c r="E4733" s="55" t="n">
        <x:v>5476.1</x:v>
      </x:c>
      <x:c r="F4733" s="39" t="n">
        <x:f>IF(E4733="","",D4733/E4733)</x:f>
        <x:v>0.005350523182556929</x:v>
      </x:c>
      <x:c r="G4733" s="36" t="str">
        <x:v>mfhhis01.csv</x:v>
      </x:c>
      <x:c r="H4733" s="36" t="str">
        <x:v>https://ticdata.treasury.gov/Publish/slt_table5.html</x:v>
      </x:c>
      <x:c r="I4733" s="37" t="n">
        <x:v>46269</x:v>
      </x:c>
      <x:c r="J4733" s="36" t="str">
        <x:v>Monthly, end of period</x:v>
      </x:c>
      <x:c r="K4733" s="36" t="str">
        <x:v>Billions of U.S. dollars</x:v>
      </x:c>
    </x:row>
    <x:row r="4734">
      <x:c r="A4734" s="37" t="n">
        <x:v>41153</x:v>
      </x:c>
      <x:c r="B4734" s="36" t="str">
        <x:v>Denmark</x:v>
      </x:c>
      <x:c r="C4734" s="36" t="str">
        <x:v>Country or economy</x:v>
      </x:c>
      <x:c r="D4734" s="55" t="n">
        <x:v>15.2</x:v>
      </x:c>
      <x:c r="E4734" s="55" t="n">
        <x:v>5476.1</x:v>
      </x:c>
      <x:c r="F4734" s="39" t="n">
        <x:f>IF(E4734="","",D4734/E4734)</x:f>
        <x:v>0.0027756980332718536</x:v>
      </x:c>
      <x:c r="G4734" s="36" t="str">
        <x:v>mfhhis01.csv</x:v>
      </x:c>
      <x:c r="H4734" s="36" t="str">
        <x:v>https://ticdata.treasury.gov/Publish/slt_table5.html</x:v>
      </x:c>
      <x:c r="I4734" s="37" t="n">
        <x:v>46269</x:v>
      </x:c>
      <x:c r="J4734" s="36" t="str">
        <x:v>Monthly, end of period</x:v>
      </x:c>
      <x:c r="K4734" s="36" t="str">
        <x:v>Billions of U.S. dollars</x:v>
      </x:c>
    </x:row>
    <x:row r="4735">
      <x:c r="A4735" s="37" t="n">
        <x:v>41153</x:v>
      </x:c>
      <x:c r="B4735" s="36" t="str">
        <x:v>Foreign official</x:v>
      </x:c>
      <x:c r="C4735" s="36" t="str">
        <x:v>Aggregate</x:v>
      </x:c>
      <x:c r="D4735" s="55" t="n">
        <x:v>3958.1</x:v>
      </x:c>
      <x:c r="E4735" s="55" t="n">
        <x:v>5476.1</x:v>
      </x:c>
      <x:c r="F4735" s="39" t="n">
        <x:f>IF(E4735="","",D4735/E4735)</x:f>
        <x:v>0.722795420098245</x:v>
      </x:c>
      <x:c r="G4735" s="36" t="str">
        <x:v>mfhhis01.csv</x:v>
      </x:c>
      <x:c r="H4735" s="36" t="str">
        <x:v>https://ticdata.treasury.gov/Publish/slt_table5.html</x:v>
      </x:c>
      <x:c r="I4735" s="37" t="n">
        <x:v>46269</x:v>
      </x:c>
      <x:c r="J4735" s="36" t="str">
        <x:v>Monthly, end of period</x:v>
      </x:c>
      <x:c r="K4735" s="36" t="str">
        <x:v>Billions of U.S. dollars</x:v>
      </x:c>
    </x:row>
    <x:row r="4736">
      <x:c r="A4736" s="37" t="n">
        <x:v>41153</x:v>
      </x:c>
      <x:c r="B4736" s="36" t="str">
        <x:v>Foreign official Treasury bills</x:v>
      </x:c>
      <x:c r="C4736" s="36" t="str">
        <x:v>Aggregate</x:v>
      </x:c>
      <x:c r="D4736" s="55" t="n">
        <x:v>383.8</x:v>
      </x:c>
      <x:c r="E4736" s="55" t="n">
        <x:v>5476.1</x:v>
      </x:c>
      <x:c r="F4736" s="39" t="n">
        <x:f>IF(E4736="","",D4736/E4736)</x:f>
        <x:v>0.07008637534011432</x:v>
      </x:c>
      <x:c r="G4736" s="36" t="str">
        <x:v>mfhhis01.csv</x:v>
      </x:c>
      <x:c r="H4736" s="36" t="str">
        <x:v>https://ticdata.treasury.gov/Publish/slt_table5.html</x:v>
      </x:c>
      <x:c r="I4736" s="37" t="n">
        <x:v>46269</x:v>
      </x:c>
      <x:c r="J4736" s="36" t="str">
        <x:v>Monthly, end of period</x:v>
      </x:c>
      <x:c r="K4736" s="36" t="str">
        <x:v>Billions of U.S. dollars</x:v>
      </x:c>
    </x:row>
    <x:row r="4737">
      <x:c r="A4737" s="37" t="n">
        <x:v>41153</x:v>
      </x:c>
      <x:c r="B4737" s="36" t="str">
        <x:v>Foreign official Treasury bonds and notes</x:v>
      </x:c>
      <x:c r="C4737" s="36" t="str">
        <x:v>Aggregate</x:v>
      </x:c>
      <x:c r="D4737" s="55" t="n">
        <x:v>3574.4</x:v>
      </x:c>
      <x:c r="E4737" s="55" t="n">
        <x:v>5476.1</x:v>
      </x:c>
      <x:c r="F4737" s="39" t="n">
        <x:f>IF(E4737="","",D4737/E4737)</x:f>
        <x:v>0.6527273059294023</x:v>
      </x:c>
      <x:c r="G4737" s="36" t="str">
        <x:v>mfhhis01.csv</x:v>
      </x:c>
      <x:c r="H4737" s="36" t="str">
        <x:v>https://ticdata.treasury.gov/Publish/slt_table5.html</x:v>
      </x:c>
      <x:c r="I4737" s="37" t="n">
        <x:v>46269</x:v>
      </x:c>
      <x:c r="J4737" s="36" t="str">
        <x:v>Monthly, end of period</x:v>
      </x:c>
      <x:c r="K4737" s="36" t="str">
        <x:v>Billions of U.S. dollars</x:v>
      </x:c>
    </x:row>
    <x:row r="4738">
      <x:c r="A4738" s="37" t="n">
        <x:v>41153</x:v>
      </x:c>
      <x:c r="B4738" s="36" t="str">
        <x:v>France</x:v>
      </x:c>
      <x:c r="C4738" s="36" t="str">
        <x:v>Country or economy</x:v>
      </x:c>
      <x:c r="D4738" s="55" t="n">
        <x:v>59.3</x:v>
      </x:c>
      <x:c r="E4738" s="55" t="n">
        <x:v>5476.1</x:v>
      </x:c>
      <x:c r="F4738" s="39" t="n">
        <x:f>IF(E4738="","",D4738/E4738)</x:f>
        <x:v>0.010828874564014535</x:v>
      </x:c>
      <x:c r="G4738" s="36" t="str">
        <x:v>mfhhis01.csv</x:v>
      </x:c>
      <x:c r="H4738" s="36" t="str">
        <x:v>https://ticdata.treasury.gov/Publish/slt_table5.html</x:v>
      </x:c>
      <x:c r="I4738" s="37" t="n">
        <x:v>46269</x:v>
      </x:c>
      <x:c r="J4738" s="36" t="str">
        <x:v>Monthly, end of period</x:v>
      </x:c>
      <x:c r="K4738" s="36" t="str">
        <x:v>Billions of U.S. dollars</x:v>
      </x:c>
    </x:row>
    <x:row r="4739">
      <x:c r="A4739" s="37" t="n">
        <x:v>41153</x:v>
      </x:c>
      <x:c r="B4739" s="36" t="str">
        <x:v>Germany</x:v>
      </x:c>
      <x:c r="C4739" s="36" t="str">
        <x:v>Country or economy</x:v>
      </x:c>
      <x:c r="D4739" s="55" t="n">
        <x:v>65.5</x:v>
      </x:c>
      <x:c r="E4739" s="55" t="n">
        <x:v>5476.1</x:v>
      </x:c>
      <x:c r="F4739" s="39" t="n">
        <x:f>IF(E4739="","",D4739/E4739)</x:f>
        <x:v>0.011961067182849108</x:v>
      </x:c>
      <x:c r="G4739" s="36" t="str">
        <x:v>mfhhis01.csv</x:v>
      </x:c>
      <x:c r="H4739" s="36" t="str">
        <x:v>https://ticdata.treasury.gov/Publish/slt_table5.html</x:v>
      </x:c>
      <x:c r="I4739" s="37" t="n">
        <x:v>46269</x:v>
      </x:c>
      <x:c r="J4739" s="36" t="str">
        <x:v>Monthly, end of period</x:v>
      </x:c>
      <x:c r="K4739" s="36" t="str">
        <x:v>Billions of U.S. dollars</x:v>
      </x:c>
    </x:row>
    <x:row r="4740">
      <x:c r="A4740" s="37" t="n">
        <x:v>41153</x:v>
      </x:c>
      <x:c r="B4740" s="36" t="str">
        <x:v>Grand Total</x:v>
      </x:c>
      <x:c r="C4740" s="36" t="str">
        <x:v>Aggregate</x:v>
      </x:c>
      <x:c r="D4740" s="55" t="n">
        <x:v>5476.1</x:v>
      </x:c>
      <x:c r="E4740" s="55" t="n">
        <x:v>5476.1</x:v>
      </x:c>
      <x:c r="F4740" s="39" t="n">
        <x:f>IF(E4740="","",D4740/E4740)</x:f>
        <x:v>1</x:v>
      </x:c>
      <x:c r="G4740" s="36" t="str">
        <x:v>mfhhis01.csv</x:v>
      </x:c>
      <x:c r="H4740" s="36" t="str">
        <x:v>https://ticdata.treasury.gov/Publish/slt_table5.html</x:v>
      </x:c>
      <x:c r="I4740" s="37" t="n">
        <x:v>46269</x:v>
      </x:c>
      <x:c r="J4740" s="36" t="str">
        <x:v>Monthly, end of period</x:v>
      </x:c>
      <x:c r="K4740" s="36" t="str">
        <x:v>Billions of U.S. dollars</x:v>
      </x:c>
    </x:row>
    <x:row r="4741">
      <x:c r="A4741" s="37" t="n">
        <x:v>41153</x:v>
      </x:c>
      <x:c r="B4741" s="36" t="str">
        <x:v>Hong Kong</x:v>
      </x:c>
      <x:c r="C4741" s="36" t="str">
        <x:v>Country or economy</x:v>
      </x:c>
      <x:c r="D4741" s="55" t="n">
        <x:v>137.1</x:v>
      </x:c>
      <x:c r="E4741" s="55" t="n">
        <x:v>5476.1</x:v>
      </x:c>
      <x:c r="F4741" s="39" t="n">
        <x:f>IF(E4741="","",D4741/E4741)</x:f>
        <x:v>0.02503606581326126</x:v>
      </x:c>
      <x:c r="G4741" s="36" t="str">
        <x:v>mfhhis01.csv</x:v>
      </x:c>
      <x:c r="H4741" s="36" t="str">
        <x:v>https://ticdata.treasury.gov/Publish/slt_table5.html</x:v>
      </x:c>
      <x:c r="I4741" s="37" t="n">
        <x:v>46269</x:v>
      </x:c>
      <x:c r="J4741" s="36" t="str">
        <x:v>Monthly, end of period</x:v>
      </x:c>
      <x:c r="K4741" s="36" t="str">
        <x:v>Billions of U.S. dollars</x:v>
      </x:c>
    </x:row>
    <x:row r="4742">
      <x:c r="A4742" s="37" t="n">
        <x:v>41153</x:v>
      </x:c>
      <x:c r="B4742" s="36" t="str">
        <x:v>India</x:v>
      </x:c>
      <x:c r="C4742" s="36" t="str">
        <x:v>Country or economy</x:v>
      </x:c>
      <x:c r="D4742" s="55" t="n">
        <x:v>59.7</x:v>
      </x:c>
      <x:c r="E4742" s="55" t="n">
        <x:v>5476.1</x:v>
      </x:c>
      <x:c r="F4742" s="39" t="n">
        <x:f>IF(E4742="","",D4742/E4742)</x:f>
        <x:v>0.010901919249100637</x:v>
      </x:c>
      <x:c r="G4742" s="36" t="str">
        <x:v>mfhhis01.csv</x:v>
      </x:c>
      <x:c r="H4742" s="36" t="str">
        <x:v>https://ticdata.treasury.gov/Publish/slt_table5.html</x:v>
      </x:c>
      <x:c r="I4742" s="37" t="n">
        <x:v>46269</x:v>
      </x:c>
      <x:c r="J4742" s="36" t="str">
        <x:v>Monthly, end of period</x:v>
      </x:c>
      <x:c r="K4742" s="36" t="str">
        <x:v>Billions of U.S. dollars</x:v>
      </x:c>
    </x:row>
    <x:row r="4743">
      <x:c r="A4743" s="37" t="n">
        <x:v>41153</x:v>
      </x:c>
      <x:c r="B4743" s="36" t="str">
        <x:v>Indonesia</x:v>
      </x:c>
      <x:c r="C4743" s="36" t="str">
        <x:v>Country or economy</x:v>
      </x:c>
      <x:c r="D4743" s="55" t="n">
        <x:v>28</x:v>
      </x:c>
      <x:c r="E4743" s="55" t="n">
        <x:v>5476.1</x:v>
      </x:c>
      <x:c r="F4743" s="39" t="n">
        <x:f>IF(E4743="","",D4743/E4743)</x:f>
        <x:v>0.005113127956027099</x:v>
      </x:c>
      <x:c r="G4743" s="36" t="str">
        <x:v>mfhhis01.csv</x:v>
      </x:c>
      <x:c r="H4743" s="36" t="str">
        <x:v>https://ticdata.treasury.gov/Publish/slt_table5.html</x:v>
      </x:c>
      <x:c r="I4743" s="37" t="n">
        <x:v>46269</x:v>
      </x:c>
      <x:c r="J4743" s="36" t="str">
        <x:v>Monthly, end of period</x:v>
      </x:c>
      <x:c r="K4743" s="36" t="str">
        <x:v>Billions of U.S. dollars</x:v>
      </x:c>
    </x:row>
    <x:row r="4744">
      <x:c r="A4744" s="37" t="n">
        <x:v>41153</x:v>
      </x:c>
      <x:c r="B4744" s="36" t="str">
        <x:v>Iraq</x:v>
      </x:c>
      <x:c r="C4744" s="36" t="str">
        <x:v>Country or economy</x:v>
      </x:c>
      <x:c r="D4744" s="55" t="n">
        <x:v>48.4</x:v>
      </x:c>
      <x:c r="E4744" s="55" t="n">
        <x:v>5476.1</x:v>
      </x:c>
      <x:c r="F4744" s="39" t="n">
        <x:f>IF(E4744="","",D4744/E4744)</x:f>
        <x:v>0.00883840689541827</x:v>
      </x:c>
      <x:c r="G4744" s="36" t="str">
        <x:v>mfhhis01.csv</x:v>
      </x:c>
      <x:c r="H4744" s="36" t="str">
        <x:v>https://ticdata.treasury.gov/Publish/slt_table5.html</x:v>
      </x:c>
      <x:c r="I4744" s="37" t="n">
        <x:v>46269</x:v>
      </x:c>
      <x:c r="J4744" s="36" t="str">
        <x:v>Monthly, end of period</x:v>
      </x:c>
      <x:c r="K4744" s="36" t="str">
        <x:v>Billions of U.S. dollars</x:v>
      </x:c>
    </x:row>
    <x:row r="4745">
      <x:c r="A4745" s="37" t="n">
        <x:v>41153</x:v>
      </x:c>
      <x:c r="B4745" s="36" t="str">
        <x:v>Ireland</x:v>
      </x:c>
      <x:c r="C4745" s="36" t="str">
        <x:v>Country or economy</x:v>
      </x:c>
      <x:c r="D4745" s="55" t="n">
        <x:v>94.3</x:v>
      </x:c>
      <x:c r="E4745" s="55" t="n">
        <x:v>5476.1</x:v>
      </x:c>
      <x:c r="F4745" s="39" t="n">
        <x:f>IF(E4745="","",D4745/E4745)</x:f>
        <x:v>0.01722028450904841</x:v>
      </x:c>
      <x:c r="G4745" s="36" t="str">
        <x:v>mfhhis01.csv</x:v>
      </x:c>
      <x:c r="H4745" s="36" t="str">
        <x:v>https://ticdata.treasury.gov/Publish/slt_table5.html</x:v>
      </x:c>
      <x:c r="I4745" s="37" t="n">
        <x:v>46269</x:v>
      </x:c>
      <x:c r="J4745" s="36" t="str">
        <x:v>Monthly, end of period</x:v>
      </x:c>
      <x:c r="K4745" s="36" t="str">
        <x:v>Billions of U.S. dollars</x:v>
      </x:c>
    </x:row>
    <x:row r="4746">
      <x:c r="A4746" s="37" t="n">
        <x:v>41153</x:v>
      </x:c>
      <x:c r="B4746" s="36" t="str">
        <x:v>Israel</x:v>
      </x:c>
      <x:c r="C4746" s="36" t="str">
        <x:v>Country or economy</x:v>
      </x:c>
      <x:c r="D4746" s="55" t="n">
        <x:v>25.8</x:v>
      </x:c>
      <x:c r="E4746" s="55" t="n">
        <x:v>5476.1</x:v>
      </x:c>
      <x:c r="F4746" s="39" t="n">
        <x:f>IF(E4746="","",D4746/E4746)</x:f>
        <x:v>0.0047113821880535416</x:v>
      </x:c>
      <x:c r="G4746" s="36" t="str">
        <x:v>mfhhis01.csv</x:v>
      </x:c>
      <x:c r="H4746" s="36" t="str">
        <x:v>https://ticdata.treasury.gov/Publish/slt_table5.html</x:v>
      </x:c>
      <x:c r="I4746" s="37" t="n">
        <x:v>46269</x:v>
      </x:c>
      <x:c r="J4746" s="36" t="str">
        <x:v>Monthly, end of period</x:v>
      </x:c>
      <x:c r="K4746" s="36" t="str">
        <x:v>Billions of U.S. dollars</x:v>
      </x:c>
    </x:row>
    <x:row r="4747">
      <x:c r="A4747" s="37" t="n">
        <x:v>41153</x:v>
      </x:c>
      <x:c r="B4747" s="36" t="str">
        <x:v>Italy</x:v>
      </x:c>
      <x:c r="C4747" s="36" t="str">
        <x:v>Country or economy</x:v>
      </x:c>
      <x:c r="D4747" s="55" t="n">
        <x:v>27.6</x:v>
      </x:c>
      <x:c r="E4747" s="55" t="n">
        <x:v>5476.1</x:v>
      </x:c>
      <x:c r="F4747" s="39" t="n">
        <x:f>IF(E4747="","",D4747/E4747)</x:f>
        <x:v>0.005040083270940998</x:v>
      </x:c>
      <x:c r="G4747" s="36" t="str">
        <x:v>mfhhis01.csv</x:v>
      </x:c>
      <x:c r="H4747" s="36" t="str">
        <x:v>https://ticdata.treasury.gov/Publish/slt_table5.html</x:v>
      </x:c>
      <x:c r="I4747" s="37" t="n">
        <x:v>46269</x:v>
      </x:c>
      <x:c r="J4747" s="36" t="str">
        <x:v>Monthly, end of period</x:v>
      </x:c>
      <x:c r="K4747" s="36" t="str">
        <x:v>Billions of U.S. dollars</x:v>
      </x:c>
    </x:row>
    <x:row r="4748">
      <x:c r="A4748" s="37" t="n">
        <x:v>41153</x:v>
      </x:c>
      <x:c r="B4748" s="36" t="str">
        <x:v>Japan</x:v>
      </x:c>
      <x:c r="C4748" s="36" t="str">
        <x:v>Country or economy</x:v>
      </x:c>
      <x:c r="D4748" s="55" t="n">
        <x:v>1128.5</x:v>
      </x:c>
      <x:c r="E4748" s="55" t="n">
        <x:v>5476.1</x:v>
      </x:c>
      <x:c r="F4748" s="39" t="n">
        <x:f>IF(E4748="","",D4748/E4748)</x:f>
        <x:v>0.20607731779916363</x:v>
      </x:c>
      <x:c r="G4748" s="36" t="str">
        <x:v>mfhhis01.csv</x:v>
      </x:c>
      <x:c r="H4748" s="36" t="str">
        <x:v>https://ticdata.treasury.gov/Publish/slt_table5.html</x:v>
      </x:c>
      <x:c r="I4748" s="37" t="n">
        <x:v>46269</x:v>
      </x:c>
      <x:c r="J4748" s="36" t="str">
        <x:v>Monthly, end of period</x:v>
      </x:c>
      <x:c r="K4748" s="36" t="str">
        <x:v>Billions of U.S. dollars</x:v>
      </x:c>
    </x:row>
    <x:row r="4749">
      <x:c r="A4749" s="37" t="n">
        <x:v>41153</x:v>
      </x:c>
      <x:c r="B4749" s="36" t="str">
        <x:v>Kazakhstan</x:v>
      </x:c>
      <x:c r="C4749" s="36" t="str">
        <x:v>Country or economy</x:v>
      </x:c>
      <x:c r="D4749" s="55" t="n">
        <x:v>29.9</x:v>
      </x:c>
      <x:c r="E4749" s="55" t="n">
        <x:v>5476.1</x:v>
      </x:c>
      <x:c r="F4749" s="39" t="n">
        <x:f>IF(E4749="","",D4749/E4749)</x:f>
        <x:v>0.005460090210186081</x:v>
      </x:c>
      <x:c r="G4749" s="36" t="str">
        <x:v>mfhhis01.csv</x:v>
      </x:c>
      <x:c r="H4749" s="36" t="str">
        <x:v>https://ticdata.treasury.gov/Publish/slt_table5.html</x:v>
      </x:c>
      <x:c r="I4749" s="37" t="n">
        <x:v>46269</x:v>
      </x:c>
      <x:c r="J4749" s="36" t="str">
        <x:v>Monthly, end of period</x:v>
      </x:c>
      <x:c r="K4749" s="36" t="str">
        <x:v>Billions of U.S. dollars</x:v>
      </x:c>
    </x:row>
    <x:row r="4750">
      <x:c r="A4750" s="37" t="n">
        <x:v>41153</x:v>
      </x:c>
      <x:c r="B4750" s="36" t="str">
        <x:v>Korea, South</x:v>
      </x:c>
      <x:c r="C4750" s="36" t="str">
        <x:v>Country or economy</x:v>
      </x:c>
      <x:c r="D4750" s="55" t="n">
        <x:v>42.1</x:v>
      </x:c>
      <x:c r="E4750" s="55" t="n">
        <x:v>5476.1</x:v>
      </x:c>
      <x:c r="F4750" s="39" t="n">
        <x:f>IF(E4750="","",D4750/E4750)</x:f>
        <x:v>0.007687953105312175</x:v>
      </x:c>
      <x:c r="G4750" s="36" t="str">
        <x:v>mfhhis01.csv</x:v>
      </x:c>
      <x:c r="H4750" s="36" t="str">
        <x:v>https://ticdata.treasury.gov/Publish/slt_table5.html</x:v>
      </x:c>
      <x:c r="I4750" s="37" t="n">
        <x:v>46269</x:v>
      </x:c>
      <x:c r="J4750" s="36" t="str">
        <x:v>Monthly, end of period</x:v>
      </x:c>
      <x:c r="K4750" s="36" t="str">
        <x:v>Billions of U.S. dollars</x:v>
      </x:c>
    </x:row>
    <x:row r="4751">
      <x:c r="A4751" s="37" t="n">
        <x:v>41153</x:v>
      </x:c>
      <x:c r="B4751" s="36" t="str">
        <x:v>Kuwait</x:v>
      </x:c>
      <x:c r="C4751" s="36" t="str">
        <x:v>Country or economy</x:v>
      </x:c>
      <x:c r="D4751" s="55" t="n">
        <x:v>27.6</x:v>
      </x:c>
      <x:c r="E4751" s="55" t="n">
        <x:v>5476.1</x:v>
      </x:c>
      <x:c r="F4751" s="39" t="n">
        <x:f>IF(E4751="","",D4751/E4751)</x:f>
        <x:v>0.005040083270940998</x:v>
      </x:c>
      <x:c r="G4751" s="36" t="str">
        <x:v>mfhhis01.csv</x:v>
      </x:c>
      <x:c r="H4751" s="36" t="str">
        <x:v>https://ticdata.treasury.gov/Publish/slt_table5.html</x:v>
      </x:c>
      <x:c r="I4751" s="37" t="n">
        <x:v>46269</x:v>
      </x:c>
      <x:c r="J4751" s="36" t="str">
        <x:v>Monthly, end of period</x:v>
      </x:c>
      <x:c r="K4751" s="36" t="str">
        <x:v>Billions of U.S. dollars</x:v>
      </x:c>
    </x:row>
    <x:row r="4752">
      <x:c r="A4752" s="37" t="n">
        <x:v>41153</x:v>
      </x:c>
      <x:c r="B4752" s="36" t="str">
        <x:v>Luxembourg</x:v>
      </x:c>
      <x:c r="C4752" s="36" t="str">
        <x:v>Country or economy</x:v>
      </x:c>
      <x:c r="D4752" s="55" t="n">
        <x:v>147.5</x:v>
      </x:c>
      <x:c r="E4752" s="55" t="n">
        <x:v>5476.1</x:v>
      </x:c>
      <x:c r="F4752" s="39" t="n">
        <x:f>IF(E4752="","",D4752/E4752)</x:f>
        <x:v>0.026935227625499897</x:v>
      </x:c>
      <x:c r="G4752" s="36" t="str">
        <x:v>mfhhis01.csv</x:v>
      </x:c>
      <x:c r="H4752" s="36" t="str">
        <x:v>https://ticdata.treasury.gov/Publish/slt_table5.html</x:v>
      </x:c>
      <x:c r="I4752" s="37" t="n">
        <x:v>46269</x:v>
      </x:c>
      <x:c r="J4752" s="36" t="str">
        <x:v>Monthly, end of period</x:v>
      </x:c>
      <x:c r="K4752" s="36" t="str">
        <x:v>Billions of U.S. dollars</x:v>
      </x:c>
    </x:row>
    <x:row r="4753">
      <x:c r="A4753" s="37" t="n">
        <x:v>41153</x:v>
      </x:c>
      <x:c r="B4753" s="36" t="str">
        <x:v>Malaysia</x:v>
      </x:c>
      <x:c r="C4753" s="36" t="str">
        <x:v>Country or economy</x:v>
      </x:c>
      <x:c r="D4753" s="55" t="n">
        <x:v>19.4</x:v>
      </x:c>
      <x:c r="E4753" s="55" t="n">
        <x:v>5476.1</x:v>
      </x:c>
      <x:c r="F4753" s="39" t="n">
        <x:f>IF(E4753="","",D4753/E4753)</x:f>
        <x:v>0.0035426672266759187</x:v>
      </x:c>
      <x:c r="G4753" s="36" t="str">
        <x:v>mfhhis01.csv</x:v>
      </x:c>
      <x:c r="H4753" s="36" t="str">
        <x:v>https://ticdata.treasury.gov/Publish/slt_table5.html</x:v>
      </x:c>
      <x:c r="I4753" s="37" t="n">
        <x:v>46269</x:v>
      </x:c>
      <x:c r="J4753" s="36" t="str">
        <x:v>Monthly, end of period</x:v>
      </x:c>
      <x:c r="K4753" s="36" t="str">
        <x:v>Billions of U.S. dollars</x:v>
      </x:c>
    </x:row>
    <x:row r="4754">
      <x:c r="A4754" s="37" t="n">
        <x:v>41153</x:v>
      </x:c>
      <x:c r="B4754" s="36" t="str">
        <x:v>Mexico</x:v>
      </x:c>
      <x:c r="C4754" s="36" t="str">
        <x:v>Country or economy</x:v>
      </x:c>
      <x:c r="D4754" s="55" t="n">
        <x:v>56.5</x:v>
      </x:c>
      <x:c r="E4754" s="55" t="n">
        <x:v>5476.1</x:v>
      </x:c>
      <x:c r="F4754" s="39" t="n">
        <x:f>IF(E4754="","",D4754/E4754)</x:f>
        <x:v>0.010317561768411825</x:v>
      </x:c>
      <x:c r="G4754" s="36" t="str">
        <x:v>mfhhis01.csv</x:v>
      </x:c>
      <x:c r="H4754" s="36" t="str">
        <x:v>https://ticdata.treasury.gov/Publish/slt_table5.html</x:v>
      </x:c>
      <x:c r="I4754" s="37" t="n">
        <x:v>46269</x:v>
      </x:c>
      <x:c r="J4754" s="36" t="str">
        <x:v>Monthly, end of period</x:v>
      </x:c>
      <x:c r="K4754" s="36" t="str">
        <x:v>Billions of U.S. dollars</x:v>
      </x:c>
    </x:row>
    <x:row r="4755">
      <x:c r="A4755" s="37" t="n">
        <x:v>41153</x:v>
      </x:c>
      <x:c r="B4755" s="36" t="str">
        <x:v>Netherlands</x:v>
      </x:c>
      <x:c r="C4755" s="36" t="str">
        <x:v>Country or economy</x:v>
      </x:c>
      <x:c r="D4755" s="55" t="n">
        <x:v>27</x:v>
      </x:c>
      <x:c r="E4755" s="55" t="n">
        <x:v>5476.1</x:v>
      </x:c>
      <x:c r="F4755" s="39" t="n">
        <x:f>IF(E4755="","",D4755/E4755)</x:f>
        <x:v>0.004930516243311846</x:v>
      </x:c>
      <x:c r="G4755" s="36" t="str">
        <x:v>mfhhis01.csv</x:v>
      </x:c>
      <x:c r="H4755" s="36" t="str">
        <x:v>https://ticdata.treasury.gov/Publish/slt_table5.html</x:v>
      </x:c>
      <x:c r="I4755" s="37" t="n">
        <x:v>46269</x:v>
      </x:c>
      <x:c r="J4755" s="36" t="str">
        <x:v>Monthly, end of period</x:v>
      </x:c>
      <x:c r="K4755" s="36" t="str">
        <x:v>Billions of U.S. dollars</x:v>
      </x:c>
    </x:row>
    <x:row r="4756">
      <x:c r="A4756" s="37" t="n">
        <x:v>41153</x:v>
      </x:c>
      <x:c r="B4756" s="36" t="str">
        <x:v>Norway</x:v>
      </x:c>
      <x:c r="C4756" s="36" t="str">
        <x:v>Country or economy</x:v>
      </x:c>
      <x:c r="D4756" s="55" t="n">
        <x:v>73.9</x:v>
      </x:c>
      <x:c r="E4756" s="55" t="n">
        <x:v>5476.1</x:v>
      </x:c>
      <x:c r="F4756" s="39" t="n">
        <x:f>IF(E4756="","",D4756/E4756)</x:f>
        <x:v>0.013495005569657237</x:v>
      </x:c>
      <x:c r="G4756" s="36" t="str">
        <x:v>mfhhis01.csv</x:v>
      </x:c>
      <x:c r="H4756" s="36" t="str">
        <x:v>https://ticdata.treasury.gov/Publish/slt_table5.html</x:v>
      </x:c>
      <x:c r="I4756" s="37" t="n">
        <x:v>46269</x:v>
      </x:c>
      <x:c r="J4756" s="36" t="str">
        <x:v>Monthly, end of period</x:v>
      </x:c>
      <x:c r="K4756" s="36" t="str">
        <x:v>Billions of U.S. dollars</x:v>
      </x:c>
    </x:row>
    <x:row r="4757">
      <x:c r="A4757" s="37" t="n">
        <x:v>41153</x:v>
      </x:c>
      <x:c r="B4757" s="36" t="str">
        <x:v>Oman</x:v>
      </x:c>
      <x:c r="C4757" s="36" t="str">
        <x:v>Country or economy</x:v>
      </x:c>
      <x:c r="D4757" s="55" t="n">
        <x:v>17.7</x:v>
      </x:c>
      <x:c r="E4757" s="55" t="n">
        <x:v>5476.1</x:v>
      </x:c>
      <x:c r="F4757" s="39" t="n">
        <x:f>IF(E4757="","",D4757/E4757)</x:f>
        <x:v>0.0032322273150599875</x:v>
      </x:c>
      <x:c r="G4757" s="36" t="str">
        <x:v>mfhhis01.csv</x:v>
      </x:c>
      <x:c r="H4757" s="36" t="str">
        <x:v>https://ticdata.treasury.gov/Publish/slt_table5.html</x:v>
      </x:c>
      <x:c r="I4757" s="37" t="n">
        <x:v>46269</x:v>
      </x:c>
      <x:c r="J4757" s="36" t="str">
        <x:v>Monthly, end of period</x:v>
      </x:c>
      <x:c r="K4757" s="36" t="str">
        <x:v>Billions of U.S. dollars</x:v>
      </x:c>
    </x:row>
    <x:row r="4758">
      <x:c r="A4758" s="37" t="n">
        <x:v>41153</x:v>
      </x:c>
      <x:c r="B4758" s="36" t="str">
        <x:v>Peru</x:v>
      </x:c>
      <x:c r="C4758" s="36" t="str">
        <x:v>Country or economy</x:v>
      </x:c>
      <x:c r="D4758" s="55" t="n">
        <x:v>11.9</x:v>
      </x:c>
      <x:c r="E4758" s="55" t="n">
        <x:v>5476.1</x:v>
      </x:c>
      <x:c r="F4758" s="39" t="n">
        <x:f>IF(E4758="","",D4758/E4758)</x:f>
        <x:v>0.002173079381311517</x:v>
      </x:c>
      <x:c r="G4758" s="36" t="str">
        <x:v>mfhhis01.csv</x:v>
      </x:c>
      <x:c r="H4758" s="36" t="str">
        <x:v>https://ticdata.treasury.gov/Publish/slt_table5.html</x:v>
      </x:c>
      <x:c r="I4758" s="37" t="n">
        <x:v>46269</x:v>
      </x:c>
      <x:c r="J4758" s="36" t="str">
        <x:v>Monthly, end of period</x:v>
      </x:c>
      <x:c r="K4758" s="36" t="str">
        <x:v>Billions of U.S. dollars</x:v>
      </x:c>
    </x:row>
    <x:row r="4759">
      <x:c r="A4759" s="37" t="n">
        <x:v>41153</x:v>
      </x:c>
      <x:c r="B4759" s="36" t="str">
        <x:v>Philippines</x:v>
      </x:c>
      <x:c r="C4759" s="36" t="str">
        <x:v>Country or economy</x:v>
      </x:c>
      <x:c r="D4759" s="55" t="n">
        <x:v>37</x:v>
      </x:c>
      <x:c r="E4759" s="55" t="n">
        <x:v>5476.1</x:v>
      </x:c>
      <x:c r="F4759" s="39" t="n">
        <x:f>IF(E4759="","",D4759/E4759)</x:f>
        <x:v>0.006756633370464381</x:v>
      </x:c>
      <x:c r="G4759" s="36" t="str">
        <x:v>mfhhis01.csv</x:v>
      </x:c>
      <x:c r="H4759" s="36" t="str">
        <x:v>https://ticdata.treasury.gov/Publish/slt_table5.html</x:v>
      </x:c>
      <x:c r="I4759" s="37" t="n">
        <x:v>46269</x:v>
      </x:c>
      <x:c r="J4759" s="36" t="str">
        <x:v>Monthly, end of period</x:v>
      </x:c>
      <x:c r="K4759" s="36" t="str">
        <x:v>Billions of U.S. dollars</x:v>
      </x:c>
    </x:row>
    <x:row r="4760">
      <x:c r="A4760" s="37" t="n">
        <x:v>41153</x:v>
      </x:c>
      <x:c r="B4760" s="36" t="str">
        <x:v>Poland</x:v>
      </x:c>
      <x:c r="C4760" s="36" t="str">
        <x:v>Country or economy</x:v>
      </x:c>
      <x:c r="D4760" s="55" t="n">
        <x:v>30</x:v>
      </x:c>
      <x:c r="E4760" s="55" t="n">
        <x:v>5476.1</x:v>
      </x:c>
      <x:c r="F4760" s="39" t="n">
        <x:f>IF(E4760="","",D4760/E4760)</x:f>
        <x:v>0.005478351381457606</x:v>
      </x:c>
      <x:c r="G4760" s="36" t="str">
        <x:v>mfhhis01.csv</x:v>
      </x:c>
      <x:c r="H4760" s="36" t="str">
        <x:v>https://ticdata.treasury.gov/Publish/slt_table5.html</x:v>
      </x:c>
      <x:c r="I4760" s="37" t="n">
        <x:v>46269</x:v>
      </x:c>
      <x:c r="J4760" s="36" t="str">
        <x:v>Monthly, end of period</x:v>
      </x:c>
      <x:c r="K4760" s="36" t="str">
        <x:v>Billions of U.S. dollars</x:v>
      </x:c>
    </x:row>
    <x:row r="4761">
      <x:c r="A4761" s="37" t="n">
        <x:v>41153</x:v>
      </x:c>
      <x:c r="B4761" s="36" t="str">
        <x:v>Russia</x:v>
      </x:c>
      <x:c r="C4761" s="36" t="str">
        <x:v>Country or economy</x:v>
      </x:c>
      <x:c r="D4761" s="55" t="n">
        <x:v>163.5</x:v>
      </x:c>
      <x:c r="E4761" s="55" t="n">
        <x:v>5476.1</x:v>
      </x:c>
      <x:c r="F4761" s="39" t="n">
        <x:f>IF(E4761="","",D4761/E4761)</x:f>
        <x:v>0.029857015028943956</x:v>
      </x:c>
      <x:c r="G4761" s="36" t="str">
        <x:v>mfhhis01.csv</x:v>
      </x:c>
      <x:c r="H4761" s="36" t="str">
        <x:v>https://ticdata.treasury.gov/Publish/slt_table5.html</x:v>
      </x:c>
      <x:c r="I4761" s="37" t="n">
        <x:v>46269</x:v>
      </x:c>
      <x:c r="J4761" s="36" t="str">
        <x:v>Monthly, end of period</x:v>
      </x:c>
      <x:c r="K4761" s="36" t="str">
        <x:v>Billions of U.S. dollars</x:v>
      </x:c>
    </x:row>
    <x:row r="4762">
      <x:c r="A4762" s="37" t="n">
        <x:v>41153</x:v>
      </x:c>
      <x:c r="B4762" s="36" t="str">
        <x:v>Saudi Arabia</x:v>
      </x:c>
      <x:c r="C4762" s="36" t="str">
        <x:v>Country or economy</x:v>
      </x:c>
      <x:c r="D4762" s="55" t="n">
        <x:v>75.3</x:v>
      </x:c>
      <x:c r="E4762" s="55" t="n">
        <x:v>5476.1</x:v>
      </x:c>
      <x:c r="F4762" s="39" t="n">
        <x:f>IF(E4762="","",D4762/E4762)</x:f>
        <x:v>0.013750661967458591</x:v>
      </x:c>
      <x:c r="G4762" s="36" t="str">
        <x:v>mfhhis01.csv</x:v>
      </x:c>
      <x:c r="H4762" s="36" t="str">
        <x:v>https://ticdata.treasury.gov/Publish/slt_table5.html</x:v>
      </x:c>
      <x:c r="I4762" s="37" t="n">
        <x:v>46269</x:v>
      </x:c>
      <x:c r="J4762" s="36" t="str">
        <x:v>Monthly, end of period</x:v>
      </x:c>
      <x:c r="K4762" s="36" t="str">
        <x:v>Billions of U.S. dollars</x:v>
      </x:c>
    </x:row>
    <x:row r="4763">
      <x:c r="A4763" s="37" t="n">
        <x:v>41153</x:v>
      </x:c>
      <x:c r="B4763" s="36" t="str">
        <x:v>Singapore</x:v>
      </x:c>
      <x:c r="C4763" s="36" t="str">
        <x:v>Country or economy</x:v>
      </x:c>
      <x:c r="D4763" s="55" t="n">
        <x:v>94.4</x:v>
      </x:c>
      <x:c r="E4763" s="55" t="n">
        <x:v>5476.1</x:v>
      </x:c>
      <x:c r="F4763" s="39" t="n">
        <x:f>IF(E4763="","",D4763/E4763)</x:f>
        <x:v>0.017238545680319937</x:v>
      </x:c>
      <x:c r="G4763" s="36" t="str">
        <x:v>mfhhis01.csv</x:v>
      </x:c>
      <x:c r="H4763" s="36" t="str">
        <x:v>https://ticdata.treasury.gov/Publish/slt_table5.html</x:v>
      </x:c>
      <x:c r="I4763" s="37" t="n">
        <x:v>46269</x:v>
      </x:c>
      <x:c r="J4763" s="36" t="str">
        <x:v>Monthly, end of period</x:v>
      </x:c>
      <x:c r="K4763" s="36" t="str">
        <x:v>Billions of U.S. dollars</x:v>
      </x:c>
    </x:row>
    <x:row r="4764">
      <x:c r="A4764" s="37" t="n">
        <x:v>41153</x:v>
      </x:c>
      <x:c r="B4764" s="36" t="str">
        <x:v>South Africa</x:v>
      </x:c>
      <x:c r="C4764" s="36" t="str">
        <x:v>Country or economy</x:v>
      </x:c>
      <x:c r="D4764" s="55" t="n">
        <x:v>13</x:v>
      </x:c>
      <x:c r="E4764" s="55" t="n">
        <x:v>5476.1</x:v>
      </x:c>
      <x:c r="F4764" s="39" t="n">
        <x:f>IF(E4764="","",D4764/E4764)</x:f>
        <x:v>0.0023739522652982963</x:v>
      </x:c>
      <x:c r="G4764" s="36" t="str">
        <x:v>mfhhis01.csv</x:v>
      </x:c>
      <x:c r="H4764" s="36" t="str">
        <x:v>https://ticdata.treasury.gov/Publish/slt_table5.html</x:v>
      </x:c>
      <x:c r="I4764" s="37" t="n">
        <x:v>46269</x:v>
      </x:c>
      <x:c r="J4764" s="36" t="str">
        <x:v>Monthly, end of period</x:v>
      </x:c>
      <x:c r="K4764" s="36" t="str">
        <x:v>Billions of U.S. dollars</x:v>
      </x:c>
    </x:row>
    <x:row r="4765">
      <x:c r="A4765" s="37" t="n">
        <x:v>41153</x:v>
      </x:c>
      <x:c r="B4765" s="36" t="str">
        <x:v>Spain</x:v>
      </x:c>
      <x:c r="C4765" s="36" t="str">
        <x:v>Country or economy</x:v>
      </x:c>
      <x:c r="D4765" s="55" t="n">
        <x:v>25.5</x:v>
      </x:c>
      <x:c r="E4765" s="55" t="n">
        <x:v>5476.1</x:v>
      </x:c>
      <x:c r="F4765" s="39" t="n">
        <x:f>IF(E4765="","",D4765/E4765)</x:f>
        <x:v>0.0046565986742389655</x:v>
      </x:c>
      <x:c r="G4765" s="36" t="str">
        <x:v>mfhhis01.csv</x:v>
      </x:c>
      <x:c r="H4765" s="36" t="str">
        <x:v>https://ticdata.treasury.gov/Publish/slt_table5.html</x:v>
      </x:c>
      <x:c r="I4765" s="37" t="n">
        <x:v>46269</x:v>
      </x:c>
      <x:c r="J4765" s="36" t="str">
        <x:v>Monthly, end of period</x:v>
      </x:c>
      <x:c r="K4765" s="36" t="str">
        <x:v>Billions of U.S. dollars</x:v>
      </x:c>
    </x:row>
    <x:row r="4766">
      <x:c r="A4766" s="37" t="n">
        <x:v>41153</x:v>
      </x:c>
      <x:c r="B4766" s="36" t="str">
        <x:v>Sweden</x:v>
      </x:c>
      <x:c r="C4766" s="36" t="str">
        <x:v>Country or economy</x:v>
      </x:c>
      <x:c r="D4766" s="55" t="n">
        <x:v>27.6</x:v>
      </x:c>
      <x:c r="E4766" s="55" t="n">
        <x:v>5476.1</x:v>
      </x:c>
      <x:c r="F4766" s="39" t="n">
        <x:f>IF(E4766="","",D4766/E4766)</x:f>
        <x:v>0.005040083270940998</x:v>
      </x:c>
      <x:c r="G4766" s="36" t="str">
        <x:v>mfhhis01.csv</x:v>
      </x:c>
      <x:c r="H4766" s="36" t="str">
        <x:v>https://ticdata.treasury.gov/Publish/slt_table5.html</x:v>
      </x:c>
      <x:c r="I4766" s="37" t="n">
        <x:v>46269</x:v>
      </x:c>
      <x:c r="J4766" s="36" t="str">
        <x:v>Monthly, end of period</x:v>
      </x:c>
      <x:c r="K4766" s="36" t="str">
        <x:v>Billions of U.S. dollars</x:v>
      </x:c>
    </x:row>
    <x:row r="4767">
      <x:c r="A4767" s="37" t="n">
        <x:v>41153</x:v>
      </x:c>
      <x:c r="B4767" s="36" t="str">
        <x:v>Switzerland</x:v>
      </x:c>
      <x:c r="C4767" s="36" t="str">
        <x:v>Country or economy</x:v>
      </x:c>
      <x:c r="D4767" s="55" t="n">
        <x:v>193.5</x:v>
      </x:c>
      <x:c r="E4767" s="55" t="n">
        <x:v>5476.1</x:v>
      </x:c>
      <x:c r="F4767" s="39" t="n">
        <x:f>IF(E4767="","",D4767/E4767)</x:f>
        <x:v>0.03533536641040156</x:v>
      </x:c>
      <x:c r="G4767" s="36" t="str">
        <x:v>mfhhis01.csv</x:v>
      </x:c>
      <x:c r="H4767" s="36" t="str">
        <x:v>https://ticdata.treasury.gov/Publish/slt_table5.html</x:v>
      </x:c>
      <x:c r="I4767" s="37" t="n">
        <x:v>46269</x:v>
      </x:c>
      <x:c r="J4767" s="36" t="str">
        <x:v>Monthly, end of period</x:v>
      </x:c>
      <x:c r="K4767" s="36" t="str">
        <x:v>Billions of U.S. dollars</x:v>
      </x:c>
    </x:row>
    <x:row r="4768">
      <x:c r="A4768" s="37" t="n">
        <x:v>41153</x:v>
      </x:c>
      <x:c r="B4768" s="36" t="str">
        <x:v>Taiwan</x:v>
      </x:c>
      <x:c r="C4768" s="36" t="str">
        <x:v>Country or economy</x:v>
      </x:c>
      <x:c r="D4768" s="55" t="n">
        <x:v>201.7</x:v>
      </x:c>
      <x:c r="E4768" s="55" t="n">
        <x:v>5476.1</x:v>
      </x:c>
      <x:c r="F4768" s="39" t="n">
        <x:f>IF(E4768="","",D4768/E4768)</x:f>
        <x:v>0.03683278245466664</x:v>
      </x:c>
      <x:c r="G4768" s="36" t="str">
        <x:v>mfhhis01.csv</x:v>
      </x:c>
      <x:c r="H4768" s="36" t="str">
        <x:v>https://ticdata.treasury.gov/Publish/slt_table5.html</x:v>
      </x:c>
      <x:c r="I4768" s="37" t="n">
        <x:v>46269</x:v>
      </x:c>
      <x:c r="J4768" s="36" t="str">
        <x:v>Monthly, end of period</x:v>
      </x:c>
      <x:c r="K4768" s="36" t="str">
        <x:v>Billions of U.S. dollars</x:v>
      </x:c>
    </x:row>
    <x:row r="4769">
      <x:c r="A4769" s="37" t="n">
        <x:v>41153</x:v>
      </x:c>
      <x:c r="B4769" s="36" t="str">
        <x:v>Thailand</x:v>
      </x:c>
      <x:c r="C4769" s="36" t="str">
        <x:v>Country or economy</x:v>
      </x:c>
      <x:c r="D4769" s="55" t="n">
        <x:v>64.3</x:v>
      </x:c>
      <x:c r="E4769" s="55" t="n">
        <x:v>5476.1</x:v>
      </x:c>
      <x:c r="F4769" s="39" t="n">
        <x:f>IF(E4769="","",D4769/E4769)</x:f>
        <x:v>0.011741933127590802</x:v>
      </x:c>
      <x:c r="G4769" s="36" t="str">
        <x:v>mfhhis01.csv</x:v>
      </x:c>
      <x:c r="H4769" s="36" t="str">
        <x:v>https://ticdata.treasury.gov/Publish/slt_table5.html</x:v>
      </x:c>
      <x:c r="I4769" s="37" t="n">
        <x:v>46269</x:v>
      </x:c>
      <x:c r="J4769" s="36" t="str">
        <x:v>Monthly, end of period</x:v>
      </x:c>
      <x:c r="K4769" s="36" t="str">
        <x:v>Billions of U.S. dollars</x:v>
      </x:c>
    </x:row>
    <x:row r="4770">
      <x:c r="A4770" s="37" t="n">
        <x:v>41153</x:v>
      </x:c>
      <x:c r="B4770" s="36" t="str">
        <x:v>Turkey</x:v>
      </x:c>
      <x:c r="C4770" s="36" t="str">
        <x:v>Country or economy</x:v>
      </x:c>
      <x:c r="D4770" s="55" t="n">
        <x:v>42.6</x:v>
      </x:c>
      <x:c r="E4770" s="55" t="n">
        <x:v>5476.1</x:v>
      </x:c>
      <x:c r="F4770" s="39" t="n">
        <x:f>IF(E4770="","",D4770/E4770)</x:f>
        <x:v>0.007779258961669801</x:v>
      </x:c>
      <x:c r="G4770" s="36" t="str">
        <x:v>mfhhis01.csv</x:v>
      </x:c>
      <x:c r="H4770" s="36" t="str">
        <x:v>https://ticdata.treasury.gov/Publish/slt_table5.html</x:v>
      </x:c>
      <x:c r="I4770" s="37" t="n">
        <x:v>46269</x:v>
      </x:c>
      <x:c r="J4770" s="36" t="str">
        <x:v>Monthly, end of period</x:v>
      </x:c>
      <x:c r="K4770" s="36" t="str">
        <x:v>Billions of U.S. dollars</x:v>
      </x:c>
    </x:row>
    <x:row r="4771">
      <x:c r="A4771" s="37" t="n">
        <x:v>41153</x:v>
      </x:c>
      <x:c r="B4771" s="36" t="str">
        <x:v>United Arab Emirates</x:v>
      </x:c>
      <x:c r="C4771" s="36" t="str">
        <x:v>Country or economy</x:v>
      </x:c>
      <x:c r="D4771" s="55" t="n">
        <x:v>50.9</x:v>
      </x:c>
      <x:c r="E4771" s="55" t="n">
        <x:v>5476.1</x:v>
      </x:c>
      <x:c r="F4771" s="39" t="n">
        <x:f>IF(E4771="","",D4771/E4771)</x:f>
        <x:v>0.009294936177206406</x:v>
      </x:c>
      <x:c r="G4771" s="36" t="str">
        <x:v>mfhhis01.csv</x:v>
      </x:c>
      <x:c r="H4771" s="36" t="str">
        <x:v>https://ticdata.treasury.gov/Publish/slt_table5.html</x:v>
      </x:c>
      <x:c r="I4771" s="37" t="n">
        <x:v>46269</x:v>
      </x:c>
      <x:c r="J4771" s="36" t="str">
        <x:v>Monthly, end of period</x:v>
      </x:c>
      <x:c r="K4771" s="36" t="str">
        <x:v>Billions of U.S. dollars</x:v>
      </x:c>
    </x:row>
    <x:row r="4772">
      <x:c r="A4772" s="37" t="n">
        <x:v>41153</x:v>
      </x:c>
      <x:c r="B4772" s="36" t="str">
        <x:v>United Kingdom</x:v>
      </x:c>
      <x:c r="C4772" s="36" t="str">
        <x:v>Country or economy</x:v>
      </x:c>
      <x:c r="D4772" s="55" t="n">
        <x:v>129.8</x:v>
      </x:c>
      <x:c r="E4772" s="55" t="n">
        <x:v>5476.1</x:v>
      </x:c>
      <x:c r="F4772" s="39" t="n">
        <x:f>IF(E4772="","",D4772/E4772)</x:f>
        <x:v>0.023703000310439912</x:v>
      </x:c>
      <x:c r="G4772" s="36" t="str">
        <x:v>mfhhis01.csv</x:v>
      </x:c>
      <x:c r="H4772" s="36" t="str">
        <x:v>https://ticdata.treasury.gov/Publish/slt_table5.html</x:v>
      </x:c>
      <x:c r="I4772" s="37" t="n">
        <x:v>46269</x:v>
      </x:c>
      <x:c r="J4772" s="36" t="str">
        <x:v>Monthly, end of period</x:v>
      </x:c>
      <x:c r="K4772" s="36" t="str">
        <x:v>Billions of U.S. dollars</x:v>
      </x:c>
    </x:row>
    <x:row r="4773">
      <x:c r="A4773" s="37" t="n">
        <x:v>41183</x:v>
      </x:c>
      <x:c r="B4773" s="36" t="str">
        <x:v>All Other</x:v>
      </x:c>
      <x:c r="C4773" s="36" t="str">
        <x:v>Aggregate</x:v>
      </x:c>
      <x:c r="D4773" s="55" t="n">
        <x:v>272</x:v>
      </x:c>
      <x:c r="E4773" s="55" t="n">
        <x:v>5526.7</x:v>
      </x:c>
      <x:c r="F4773" s="39" t="n">
        <x:f>IF(E4773="","",D4773/E4773)</x:f>
        <x:v>0.049215625961242696</x:v>
      </x:c>
      <x:c r="G4773" s="36" t="str">
        <x:v>mfhhis01.csv</x:v>
      </x:c>
      <x:c r="H4773" s="36" t="str">
        <x:v>https://ticdata.treasury.gov/Publish/slt_table5.html</x:v>
      </x:c>
      <x:c r="I4773" s="37" t="n">
        <x:v>46269</x:v>
      </x:c>
      <x:c r="J4773" s="36" t="str">
        <x:v>Monthly, end of period</x:v>
      </x:c>
      <x:c r="K4773" s="36" t="str">
        <x:v>Billions of U.S. dollars</x:v>
      </x:c>
    </x:row>
    <x:row r="4774">
      <x:c r="A4774" s="37" t="n">
        <x:v>41183</x:v>
      </x:c>
      <x:c r="B4774" s="36" t="str">
        <x:v>Australia</x:v>
      </x:c>
      <x:c r="C4774" s="36" t="str">
        <x:v>Country or economy</x:v>
      </x:c>
      <x:c r="D4774" s="55" t="n">
        <x:v>26.7</x:v>
      </x:c>
      <x:c r="E4774" s="55" t="n">
        <x:v>5526.7</x:v>
      </x:c>
      <x:c r="F4774" s="39" t="n">
        <x:f>IF(E4774="","",D4774/E4774)</x:f>
        <x:v>0.00483109269546022</x:v>
      </x:c>
      <x:c r="G4774" s="36" t="str">
        <x:v>mfhhis01.csv</x:v>
      </x:c>
      <x:c r="H4774" s="36" t="str">
        <x:v>https://ticdata.treasury.gov/Publish/slt_table5.html</x:v>
      </x:c>
      <x:c r="I4774" s="37" t="n">
        <x:v>46269</x:v>
      </x:c>
      <x:c r="J4774" s="36" t="str">
        <x:v>Monthly, end of period</x:v>
      </x:c>
      <x:c r="K4774" s="36" t="str">
        <x:v>Billions of U.S. dollars</x:v>
      </x:c>
    </x:row>
    <x:row r="4775">
      <x:c r="A4775" s="37" t="n">
        <x:v>41183</x:v>
      </x:c>
      <x:c r="B4775" s="36" t="str">
        <x:v>Belgium</x:v>
      </x:c>
      <x:c r="C4775" s="36" t="str">
        <x:v>Country or economy</x:v>
      </x:c>
      <x:c r="D4775" s="55" t="n">
        <x:v>136.4</x:v>
      </x:c>
      <x:c r="E4775" s="55" t="n">
        <x:v>5526.7</x:v>
      </x:c>
      <x:c r="F4775" s="39" t="n">
        <x:f>IF(E4775="","",D4775/E4775)</x:f>
        <x:v>0.02468018890115259</x:v>
      </x:c>
      <x:c r="G4775" s="36" t="str">
        <x:v>mfhhis01.csv</x:v>
      </x:c>
      <x:c r="H4775" s="36" t="str">
        <x:v>https://ticdata.treasury.gov/Publish/slt_table5.html</x:v>
      </x:c>
      <x:c r="I4775" s="37" t="n">
        <x:v>46269</x:v>
      </x:c>
      <x:c r="J4775" s="36" t="str">
        <x:v>Monthly, end of period</x:v>
      </x:c>
      <x:c r="K4775" s="36" t="str">
        <x:v>Billions of U.S. dollars</x:v>
      </x:c>
    </x:row>
    <x:row r="4776">
      <x:c r="A4776" s="37" t="n">
        <x:v>41183</x:v>
      </x:c>
      <x:c r="B4776" s="36" t="str">
        <x:v>Bermuda</x:v>
      </x:c>
      <x:c r="C4776" s="36" t="str">
        <x:v>Country or economy</x:v>
      </x:c>
      <x:c r="D4776" s="55" t="n">
        <x:v>100.4</x:v>
      </x:c>
      <x:c r="E4776" s="55" t="n">
        <x:v>5526.7</x:v>
      </x:c>
      <x:c r="F4776" s="39" t="n">
        <x:f>IF(E4776="","",D4776/E4776)</x:f>
        <x:v>0.018166356053341055</x:v>
      </x:c>
      <x:c r="G4776" s="36" t="str">
        <x:v>mfhhis01.csv</x:v>
      </x:c>
      <x:c r="H4776" s="36" t="str">
        <x:v>https://ticdata.treasury.gov/Publish/slt_table5.html</x:v>
      </x:c>
      <x:c r="I4776" s="37" t="n">
        <x:v>46269</x:v>
      </x:c>
      <x:c r="J4776" s="36" t="str">
        <x:v>Monthly, end of period</x:v>
      </x:c>
      <x:c r="K4776" s="36" t="str">
        <x:v>Billions of U.S. dollars</x:v>
      </x:c>
    </x:row>
    <x:row r="4777">
      <x:c r="A4777" s="37" t="n">
        <x:v>41183</x:v>
      </x:c>
      <x:c r="B4777" s="36" t="str">
        <x:v>Brazil</x:v>
      </x:c>
      <x:c r="C4777" s="36" t="str">
        <x:v>Country or economy</x:v>
      </x:c>
      <x:c r="D4777" s="55" t="n">
        <x:v>254.1</x:v>
      </x:c>
      <x:c r="E4777" s="55" t="n">
        <x:v>5526.7</x:v>
      </x:c>
      <x:c r="F4777" s="39" t="n">
        <x:f>IF(E4777="","",D4777/E4777)</x:f>
        <x:v>0.04597680351746974</x:v>
      </x:c>
      <x:c r="G4777" s="36" t="str">
        <x:v>mfhhis01.csv</x:v>
      </x:c>
      <x:c r="H4777" s="36" t="str">
        <x:v>https://ticdata.treasury.gov/Publish/slt_table5.html</x:v>
      </x:c>
      <x:c r="I4777" s="37" t="n">
        <x:v>46269</x:v>
      </x:c>
      <x:c r="J4777" s="36" t="str">
        <x:v>Monthly, end of period</x:v>
      </x:c>
      <x:c r="K4777" s="36" t="str">
        <x:v>Billions of U.S. dollars</x:v>
      </x:c>
    </x:row>
    <x:row r="4778">
      <x:c r="A4778" s="37" t="n">
        <x:v>41183</x:v>
      </x:c>
      <x:c r="B4778" s="36" t="str">
        <x:v>Canada</x:v>
      </x:c>
      <x:c r="C4778" s="36" t="str">
        <x:v>Country or economy</x:v>
      </x:c>
      <x:c r="D4778" s="55" t="n">
        <x:v>58.3</x:v>
      </x:c>
      <x:c r="E4778" s="55" t="n">
        <x:v>5526.7</x:v>
      </x:c>
      <x:c r="F4778" s="39" t="n">
        <x:f>IF(E4778="","",D4778/E4778)</x:f>
        <x:v>0.010548790417428122</x:v>
      </x:c>
      <x:c r="G4778" s="36" t="str">
        <x:v>mfhhis01.csv</x:v>
      </x:c>
      <x:c r="H4778" s="36" t="str">
        <x:v>https://ticdata.treasury.gov/Publish/slt_table5.html</x:v>
      </x:c>
      <x:c r="I4778" s="37" t="n">
        <x:v>46269</x:v>
      </x:c>
      <x:c r="J4778" s="36" t="str">
        <x:v>Monthly, end of period</x:v>
      </x:c>
      <x:c r="K4778" s="36" t="str">
        <x:v>Billions of U.S. dollars</x:v>
      </x:c>
    </x:row>
    <x:row r="4779">
      <x:c r="A4779" s="37" t="n">
        <x:v>41183</x:v>
      </x:c>
      <x:c r="B4779" s="36" t="str">
        <x:v>Cayman Islands</x:v>
      </x:c>
      <x:c r="C4779" s="36" t="str">
        <x:v>Country or economy</x:v>
      </x:c>
      <x:c r="D4779" s="55" t="n">
        <x:v>147.7</x:v>
      </x:c>
      <x:c r="E4779" s="55" t="n">
        <x:v>5526.7</x:v>
      </x:c>
      <x:c r="F4779" s="39" t="n">
        <x:f>IF(E4779="","",D4779/E4779)</x:f>
        <x:v>0.026724808656160094</x:v>
      </x:c>
      <x:c r="G4779" s="36" t="str">
        <x:v>mfhhis01.csv</x:v>
      </x:c>
      <x:c r="H4779" s="36" t="str">
        <x:v>https://ticdata.treasury.gov/Publish/slt_table5.html</x:v>
      </x:c>
      <x:c r="I4779" s="37" t="n">
        <x:v>46269</x:v>
      </x:c>
      <x:c r="J4779" s="36" t="str">
        <x:v>Monthly, end of period</x:v>
      </x:c>
      <x:c r="K4779" s="36" t="str">
        <x:v>Billions of U.S. dollars</x:v>
      </x:c>
    </x:row>
    <x:row r="4780">
      <x:c r="A4780" s="37" t="n">
        <x:v>41183</x:v>
      </x:c>
      <x:c r="B4780" s="36" t="str">
        <x:v>Chile</x:v>
      </x:c>
      <x:c r="C4780" s="36" t="str">
        <x:v>Country or economy</x:v>
      </x:c>
      <x:c r="D4780" s="55" t="n">
        <x:v>30.9</x:v>
      </x:c>
      <x:c r="E4780" s="55" t="n">
        <x:v>5526.7</x:v>
      </x:c>
      <x:c r="F4780" s="39" t="n">
        <x:f>IF(E4780="","",D4780/E4780)</x:f>
        <x:v>0.005591039861038233</x:v>
      </x:c>
      <x:c r="G4780" s="36" t="str">
        <x:v>mfhhis01.csv</x:v>
      </x:c>
      <x:c r="H4780" s="36" t="str">
        <x:v>https://ticdata.treasury.gov/Publish/slt_table5.html</x:v>
      </x:c>
      <x:c r="I4780" s="37" t="n">
        <x:v>46269</x:v>
      </x:c>
      <x:c r="J4780" s="36" t="str">
        <x:v>Monthly, end of period</x:v>
      </x:c>
      <x:c r="K4780" s="36" t="str">
        <x:v>Billions of U.S. dollars</x:v>
      </x:c>
    </x:row>
    <x:row r="4781">
      <x:c r="A4781" s="37" t="n">
        <x:v>41183</x:v>
      </x:c>
      <x:c r="B4781" s="36" t="str">
        <x:v>China, Mainland</x:v>
      </x:c>
      <x:c r="C4781" s="36" t="str">
        <x:v>Country or economy</x:v>
      </x:c>
      <x:c r="D4781" s="55" t="n">
        <x:v>1169.9</x:v>
      </x:c>
      <x:c r="E4781" s="55" t="n">
        <x:v>5526.7</x:v>
      </x:c>
      <x:c r="F4781" s="39" t="n">
        <x:f>IF(E4781="","",D4781/E4781)</x:f>
        <x:v>0.21168147357374203</x:v>
      </x:c>
      <x:c r="G4781" s="36" t="str">
        <x:v>mfhhis01.csv</x:v>
      </x:c>
      <x:c r="H4781" s="36" t="str">
        <x:v>https://ticdata.treasury.gov/Publish/slt_table5.html</x:v>
      </x:c>
      <x:c r="I4781" s="37" t="n">
        <x:v>46269</x:v>
      </x:c>
      <x:c r="J4781" s="36" t="str">
        <x:v>Monthly, end of period</x:v>
      </x:c>
      <x:c r="K4781" s="36" t="str">
        <x:v>Billions of U.S. dollars</x:v>
      </x:c>
    </x:row>
    <x:row r="4782">
      <x:c r="A4782" s="37" t="n">
        <x:v>41183</x:v>
      </x:c>
      <x:c r="B4782" s="36" t="str">
        <x:v>Colombia</x:v>
      </x:c>
      <x:c r="C4782" s="36" t="str">
        <x:v>Country or economy</x:v>
      </x:c>
      <x:c r="D4782" s="55" t="n">
        <x:v>29.9</x:v>
      </x:c>
      <x:c r="E4782" s="55" t="n">
        <x:v>5526.7</x:v>
      </x:c>
      <x:c r="F4782" s="39" t="n">
        <x:f>IF(E4782="","",D4782/E4782)</x:f>
        <x:v>0.0054101000597101346</x:v>
      </x:c>
      <x:c r="G4782" s="36" t="str">
        <x:v>mfhhis01.csv</x:v>
      </x:c>
      <x:c r="H4782" s="36" t="str">
        <x:v>https://ticdata.treasury.gov/Publish/slt_table5.html</x:v>
      </x:c>
      <x:c r="I4782" s="37" t="n">
        <x:v>46269</x:v>
      </x:c>
      <x:c r="J4782" s="36" t="str">
        <x:v>Monthly, end of period</x:v>
      </x:c>
      <x:c r="K4782" s="36" t="str">
        <x:v>Billions of U.S. dollars</x:v>
      </x:c>
    </x:row>
    <x:row r="4783">
      <x:c r="A4783" s="37" t="n">
        <x:v>41183</x:v>
      </x:c>
      <x:c r="B4783" s="36" t="str">
        <x:v>Denmark</x:v>
      </x:c>
      <x:c r="C4783" s="36" t="str">
        <x:v>Country or economy</x:v>
      </x:c>
      <x:c r="D4783" s="55" t="n">
        <x:v>14.9</x:v>
      </x:c>
      <x:c r="E4783" s="55" t="n">
        <x:v>5526.7</x:v>
      </x:c>
      <x:c r="F4783" s="39" t="n">
        <x:f>IF(E4783="","",D4783/E4783)</x:f>
        <x:v>0.0026960030397886626</x:v>
      </x:c>
      <x:c r="G4783" s="36" t="str">
        <x:v>mfhhis01.csv</x:v>
      </x:c>
      <x:c r="H4783" s="36" t="str">
        <x:v>https://ticdata.treasury.gov/Publish/slt_table5.html</x:v>
      </x:c>
      <x:c r="I4783" s="37" t="n">
        <x:v>46269</x:v>
      </x:c>
      <x:c r="J4783" s="36" t="str">
        <x:v>Monthly, end of period</x:v>
      </x:c>
      <x:c r="K4783" s="36" t="str">
        <x:v>Billions of U.S. dollars</x:v>
      </x:c>
    </x:row>
    <x:row r="4784">
      <x:c r="A4784" s="37" t="n">
        <x:v>41183</x:v>
      </x:c>
      <x:c r="B4784" s="36" t="str">
        <x:v>Foreign official</x:v>
      </x:c>
      <x:c r="C4784" s="36" t="str">
        <x:v>Aggregate</x:v>
      </x:c>
      <x:c r="D4784" s="55" t="n">
        <x:v>3984.3</x:v>
      </x:c>
      <x:c r="E4784" s="55" t="n">
        <x:v>5526.7</x:v>
      </x:c>
      <x:c r="F4784" s="39" t="n">
        <x:f>IF(E4784="","",D4784/E4784)</x:f>
        <x:v>0.7209184504315415</x:v>
      </x:c>
      <x:c r="G4784" s="36" t="str">
        <x:v>mfhhis01.csv</x:v>
      </x:c>
      <x:c r="H4784" s="36" t="str">
        <x:v>https://ticdata.treasury.gov/Publish/slt_table5.html</x:v>
      </x:c>
      <x:c r="I4784" s="37" t="n">
        <x:v>46269</x:v>
      </x:c>
      <x:c r="J4784" s="36" t="str">
        <x:v>Monthly, end of period</x:v>
      </x:c>
      <x:c r="K4784" s="36" t="str">
        <x:v>Billions of U.S. dollars</x:v>
      </x:c>
    </x:row>
    <x:row r="4785">
      <x:c r="A4785" s="37" t="n">
        <x:v>41183</x:v>
      </x:c>
      <x:c r="B4785" s="36" t="str">
        <x:v>Foreign official Treasury bills</x:v>
      </x:c>
      <x:c r="C4785" s="36" t="str">
        <x:v>Aggregate</x:v>
      </x:c>
      <x:c r="D4785" s="55" t="n">
        <x:v>379.4</x:v>
      </x:c>
      <x:c r="E4785" s="55" t="n">
        <x:v>5526.7</x:v>
      </x:c>
      <x:c r="F4785" s="39" t="n">
        <x:f>IF(E4785="","",D4785/E4785)</x:f>
        <x:v>0.06864856062388043</x:v>
      </x:c>
      <x:c r="G4785" s="36" t="str">
        <x:v>mfhhis01.csv</x:v>
      </x:c>
      <x:c r="H4785" s="36" t="str">
        <x:v>https://ticdata.treasury.gov/Publish/slt_table5.html</x:v>
      </x:c>
      <x:c r="I4785" s="37" t="n">
        <x:v>46269</x:v>
      </x:c>
      <x:c r="J4785" s="36" t="str">
        <x:v>Monthly, end of period</x:v>
      </x:c>
      <x:c r="K4785" s="36" t="str">
        <x:v>Billions of U.S. dollars</x:v>
      </x:c>
    </x:row>
    <x:row r="4786">
      <x:c r="A4786" s="37" t="n">
        <x:v>41183</x:v>
      </x:c>
      <x:c r="B4786" s="36" t="str">
        <x:v>Foreign official Treasury bonds and notes</x:v>
      </x:c>
      <x:c r="C4786" s="36" t="str">
        <x:v>Aggregate</x:v>
      </x:c>
      <x:c r="D4786" s="55" t="n">
        <x:v>3604.9</x:v>
      </x:c>
      <x:c r="E4786" s="55" t="n">
        <x:v>5526.7</x:v>
      </x:c>
      <x:c r="F4786" s="39" t="n">
        <x:f>IF(E4786="","",D4786/E4786)</x:f>
        <x:v>0.652269889807661</x:v>
      </x:c>
      <x:c r="G4786" s="36" t="str">
        <x:v>mfhhis01.csv</x:v>
      </x:c>
      <x:c r="H4786" s="36" t="str">
        <x:v>https://ticdata.treasury.gov/Publish/slt_table5.html</x:v>
      </x:c>
      <x:c r="I4786" s="37" t="n">
        <x:v>46269</x:v>
      </x:c>
      <x:c r="J4786" s="36" t="str">
        <x:v>Monthly, end of period</x:v>
      </x:c>
      <x:c r="K4786" s="36" t="str">
        <x:v>Billions of U.S. dollars</x:v>
      </x:c>
    </x:row>
    <x:row r="4787">
      <x:c r="A4787" s="37" t="n">
        <x:v>41183</x:v>
      </x:c>
      <x:c r="B4787" s="36" t="str">
        <x:v>France</x:v>
      </x:c>
      <x:c r="C4787" s="36" t="str">
        <x:v>Country or economy</x:v>
      </x:c>
      <x:c r="D4787" s="55" t="n">
        <x:v>58.7</x:v>
      </x:c>
      <x:c r="E4787" s="55" t="n">
        <x:v>5526.7</x:v>
      </x:c>
      <x:c r="F4787" s="39" t="n">
        <x:f>IF(E4787="","",D4787/E4787)</x:f>
        <x:v>0.010621166337959361</x:v>
      </x:c>
      <x:c r="G4787" s="36" t="str">
        <x:v>mfhhis01.csv</x:v>
      </x:c>
      <x:c r="H4787" s="36" t="str">
        <x:v>https://ticdata.treasury.gov/Publish/slt_table5.html</x:v>
      </x:c>
      <x:c r="I4787" s="37" t="n">
        <x:v>46269</x:v>
      </x:c>
      <x:c r="J4787" s="36" t="str">
        <x:v>Monthly, end of period</x:v>
      </x:c>
      <x:c r="K4787" s="36" t="str">
        <x:v>Billions of U.S. dollars</x:v>
      </x:c>
    </x:row>
    <x:row r="4788">
      <x:c r="A4788" s="37" t="n">
        <x:v>41183</x:v>
      </x:c>
      <x:c r="B4788" s="36" t="str">
        <x:v>Germany</x:v>
      </x:c>
      <x:c r="C4788" s="36" t="str">
        <x:v>Country or economy</x:v>
      </x:c>
      <x:c r="D4788" s="55" t="n">
        <x:v>63.9</x:v>
      </x:c>
      <x:c r="E4788" s="55" t="n">
        <x:v>5526.7</x:v>
      </x:c>
      <x:c r="F4788" s="39" t="n">
        <x:f>IF(E4788="","",D4788/E4788)</x:f>
        <x:v>0.01156205330486547</x:v>
      </x:c>
      <x:c r="G4788" s="36" t="str">
        <x:v>mfhhis01.csv</x:v>
      </x:c>
      <x:c r="H4788" s="36" t="str">
        <x:v>https://ticdata.treasury.gov/Publish/slt_table5.html</x:v>
      </x:c>
      <x:c r="I4788" s="37" t="n">
        <x:v>46269</x:v>
      </x:c>
      <x:c r="J4788" s="36" t="str">
        <x:v>Monthly, end of period</x:v>
      </x:c>
      <x:c r="K4788" s="36" t="str">
        <x:v>Billions of U.S. dollars</x:v>
      </x:c>
    </x:row>
    <x:row r="4789">
      <x:c r="A4789" s="37" t="n">
        <x:v>41183</x:v>
      </x:c>
      <x:c r="B4789" s="36" t="str">
        <x:v>Grand Total</x:v>
      </x:c>
      <x:c r="C4789" s="36" t="str">
        <x:v>Aggregate</x:v>
      </x:c>
      <x:c r="D4789" s="55" t="n">
        <x:v>5526.7</x:v>
      </x:c>
      <x:c r="E4789" s="55" t="n">
        <x:v>5526.7</x:v>
      </x:c>
      <x:c r="F4789" s="39" t="n">
        <x:f>IF(E4789="","",D4789/E4789)</x:f>
        <x:v>1</x:v>
      </x:c>
      <x:c r="G4789" s="36" t="str">
        <x:v>mfhhis01.csv</x:v>
      </x:c>
      <x:c r="H4789" s="36" t="str">
        <x:v>https://ticdata.treasury.gov/Publish/slt_table5.html</x:v>
      </x:c>
      <x:c r="I4789" s="37" t="n">
        <x:v>46269</x:v>
      </x:c>
      <x:c r="J4789" s="36" t="str">
        <x:v>Monthly, end of period</x:v>
      </x:c>
      <x:c r="K4789" s="36" t="str">
        <x:v>Billions of U.S. dollars</x:v>
      </x:c>
    </x:row>
    <x:row r="4790">
      <x:c r="A4790" s="37" t="n">
        <x:v>41183</x:v>
      </x:c>
      <x:c r="B4790" s="36" t="str">
        <x:v>Hong Kong</x:v>
      </x:c>
      <x:c r="C4790" s="36" t="str">
        <x:v>Country or economy</x:v>
      </x:c>
      <x:c r="D4790" s="55" t="n">
        <x:v>138.5</x:v>
      </x:c>
      <x:c r="E4790" s="55" t="n">
        <x:v>5526.7</x:v>
      </x:c>
      <x:c r="F4790" s="39" t="n">
        <x:f>IF(E4790="","",D4790/E4790)</x:f>
        <x:v>0.025060162483941592</x:v>
      </x:c>
      <x:c r="G4790" s="36" t="str">
        <x:v>mfhhis01.csv</x:v>
      </x:c>
      <x:c r="H4790" s="36" t="str">
        <x:v>https://ticdata.treasury.gov/Publish/slt_table5.html</x:v>
      </x:c>
      <x:c r="I4790" s="37" t="n">
        <x:v>46269</x:v>
      </x:c>
      <x:c r="J4790" s="36" t="str">
        <x:v>Monthly, end of period</x:v>
      </x:c>
      <x:c r="K4790" s="36" t="str">
        <x:v>Billions of U.S. dollars</x:v>
      </x:c>
    </x:row>
    <x:row r="4791">
      <x:c r="A4791" s="37" t="n">
        <x:v>41183</x:v>
      </x:c>
      <x:c r="B4791" s="36" t="str">
        <x:v>India</x:v>
      </x:c>
      <x:c r="C4791" s="36" t="str">
        <x:v>Country or economy</x:v>
      </x:c>
      <x:c r="D4791" s="55" t="n">
        <x:v>59.6</x:v>
      </x:c>
      <x:c r="E4791" s="55" t="n">
        <x:v>5526.7</x:v>
      </x:c>
      <x:c r="F4791" s="39" t="n">
        <x:f>IF(E4791="","",D4791/E4791)</x:f>
        <x:v>0.01078401215915465</x:v>
      </x:c>
      <x:c r="G4791" s="36" t="str">
        <x:v>mfhhis01.csv</x:v>
      </x:c>
      <x:c r="H4791" s="36" t="str">
        <x:v>https://ticdata.treasury.gov/Publish/slt_table5.html</x:v>
      </x:c>
      <x:c r="I4791" s="37" t="n">
        <x:v>46269</x:v>
      </x:c>
      <x:c r="J4791" s="36" t="str">
        <x:v>Monthly, end of period</x:v>
      </x:c>
      <x:c r="K4791" s="36" t="str">
        <x:v>Billions of U.S. dollars</x:v>
      </x:c>
    </x:row>
    <x:row r="4792">
      <x:c r="A4792" s="37" t="n">
        <x:v>41183</x:v>
      </x:c>
      <x:c r="B4792" s="36" t="str">
        <x:v>Indonesia</x:v>
      </x:c>
      <x:c r="C4792" s="36" t="str">
        <x:v>Country or economy</x:v>
      </x:c>
      <x:c r="D4792" s="55" t="n">
        <x:v>27.5</x:v>
      </x:c>
      <x:c r="E4792" s="55" t="n">
        <x:v>5526.7</x:v>
      </x:c>
      <x:c r="F4792" s="39" t="n">
        <x:f>IF(E4792="","",D4792/E4792)</x:f>
        <x:v>0.004975844536522699</x:v>
      </x:c>
      <x:c r="G4792" s="36" t="str">
        <x:v>mfhhis01.csv</x:v>
      </x:c>
      <x:c r="H4792" s="36" t="str">
        <x:v>https://ticdata.treasury.gov/Publish/slt_table5.html</x:v>
      </x:c>
      <x:c r="I4792" s="37" t="n">
        <x:v>46269</x:v>
      </x:c>
      <x:c r="J4792" s="36" t="str">
        <x:v>Monthly, end of period</x:v>
      </x:c>
      <x:c r="K4792" s="36" t="str">
        <x:v>Billions of U.S. dollars</x:v>
      </x:c>
    </x:row>
    <x:row r="4793">
      <x:c r="A4793" s="37" t="n">
        <x:v>41183</x:v>
      </x:c>
      <x:c r="B4793" s="36" t="str">
        <x:v>Iraq</x:v>
      </x:c>
      <x:c r="C4793" s="36" t="str">
        <x:v>Country or economy</x:v>
      </x:c>
      <x:c r="D4793" s="55" t="n">
        <x:v>48.3</x:v>
      </x:c>
      <x:c r="E4793" s="55" t="n">
        <x:v>5526.7</x:v>
      </x:c>
      <x:c r="F4793" s="39" t="n">
        <x:f>IF(E4793="","",D4793/E4793)</x:f>
        <x:v>0.00873939240414714</x:v>
      </x:c>
      <x:c r="G4793" s="36" t="str">
        <x:v>mfhhis01.csv</x:v>
      </x:c>
      <x:c r="H4793" s="36" t="str">
        <x:v>https://ticdata.treasury.gov/Publish/slt_table5.html</x:v>
      </x:c>
      <x:c r="I4793" s="37" t="n">
        <x:v>46269</x:v>
      </x:c>
      <x:c r="J4793" s="36" t="str">
        <x:v>Monthly, end of period</x:v>
      </x:c>
      <x:c r="K4793" s="36" t="str">
        <x:v>Billions of U.S. dollars</x:v>
      </x:c>
    </x:row>
    <x:row r="4794">
      <x:c r="A4794" s="37" t="n">
        <x:v>41183</x:v>
      </x:c>
      <x:c r="B4794" s="36" t="str">
        <x:v>Ireland</x:v>
      </x:c>
      <x:c r="C4794" s="36" t="str">
        <x:v>Country or economy</x:v>
      </x:c>
      <x:c r="D4794" s="55" t="n">
        <x:v>95.3</x:v>
      </x:c>
      <x:c r="E4794" s="55" t="n">
        <x:v>5526.7</x:v>
      </x:c>
      <x:c r="F4794" s="39" t="n">
        <x:f>IF(E4794="","",D4794/E4794)</x:f>
        <x:v>0.01724356306656775</x:v>
      </x:c>
      <x:c r="G4794" s="36" t="str">
        <x:v>mfhhis01.csv</x:v>
      </x:c>
      <x:c r="H4794" s="36" t="str">
        <x:v>https://ticdata.treasury.gov/Publish/slt_table5.html</x:v>
      </x:c>
      <x:c r="I4794" s="37" t="n">
        <x:v>46269</x:v>
      </x:c>
      <x:c r="J4794" s="36" t="str">
        <x:v>Monthly, end of period</x:v>
      </x:c>
      <x:c r="K4794" s="36" t="str">
        <x:v>Billions of U.S. dollars</x:v>
      </x:c>
    </x:row>
    <x:row r="4795">
      <x:c r="A4795" s="37" t="n">
        <x:v>41183</x:v>
      </x:c>
      <x:c r="B4795" s="36" t="str">
        <x:v>Israel</x:v>
      </x:c>
      <x:c r="C4795" s="36" t="str">
        <x:v>Country or economy</x:v>
      </x:c>
      <x:c r="D4795" s="55" t="n">
        <x:v>28.9</x:v>
      </x:c>
      <x:c r="E4795" s="55" t="n">
        <x:v>5526.7</x:v>
      </x:c>
      <x:c r="F4795" s="39" t="n">
        <x:f>IF(E4795="","",D4795/E4795)</x:f>
        <x:v>0.005229160258382036</x:v>
      </x:c>
      <x:c r="G4795" s="36" t="str">
        <x:v>mfhhis01.csv</x:v>
      </x:c>
      <x:c r="H4795" s="36" t="str">
        <x:v>https://ticdata.treasury.gov/Publish/slt_table5.html</x:v>
      </x:c>
      <x:c r="I4795" s="37" t="n">
        <x:v>46269</x:v>
      </x:c>
      <x:c r="J4795" s="36" t="str">
        <x:v>Monthly, end of period</x:v>
      </x:c>
      <x:c r="K4795" s="36" t="str">
        <x:v>Billions of U.S. dollars</x:v>
      </x:c>
    </x:row>
    <x:row r="4796">
      <x:c r="A4796" s="37" t="n">
        <x:v>41183</x:v>
      </x:c>
      <x:c r="B4796" s="36" t="str">
        <x:v>Italy</x:v>
      </x:c>
      <x:c r="C4796" s="36" t="str">
        <x:v>Country or economy</x:v>
      </x:c>
      <x:c r="D4796" s="55" t="n">
        <x:v>28</x:v>
      </x:c>
      <x:c r="E4796" s="55" t="n">
        <x:v>5526.7</x:v>
      </x:c>
      <x:c r="F4796" s="39" t="n">
        <x:f>IF(E4796="","",D4796/E4796)</x:f>
        <x:v>0.005066314437186748</x:v>
      </x:c>
      <x:c r="G4796" s="36" t="str">
        <x:v>mfhhis01.csv</x:v>
      </x:c>
      <x:c r="H4796" s="36" t="str">
        <x:v>https://ticdata.treasury.gov/Publish/slt_table5.html</x:v>
      </x:c>
      <x:c r="I4796" s="37" t="n">
        <x:v>46269</x:v>
      </x:c>
      <x:c r="J4796" s="36" t="str">
        <x:v>Monthly, end of period</x:v>
      </x:c>
      <x:c r="K4796" s="36" t="str">
        <x:v>Billions of U.S. dollars</x:v>
      </x:c>
    </x:row>
    <x:row r="4797">
      <x:c r="A4797" s="37" t="n">
        <x:v>41183</x:v>
      </x:c>
      <x:c r="B4797" s="36" t="str">
        <x:v>Japan</x:v>
      </x:c>
      <x:c r="C4797" s="36" t="str">
        <x:v>Country or economy</x:v>
      </x:c>
      <x:c r="D4797" s="55" t="n">
        <x:v>1131.9</x:v>
      </x:c>
      <x:c r="E4797" s="55" t="n">
        <x:v>5526.7</x:v>
      </x:c>
      <x:c r="F4797" s="39" t="n">
        <x:f>IF(E4797="","",D4797/E4797)</x:f>
        <x:v>0.2048057611232743</x:v>
      </x:c>
      <x:c r="G4797" s="36" t="str">
        <x:v>mfhhis01.csv</x:v>
      </x:c>
      <x:c r="H4797" s="36" t="str">
        <x:v>https://ticdata.treasury.gov/Publish/slt_table5.html</x:v>
      </x:c>
      <x:c r="I4797" s="37" t="n">
        <x:v>46269</x:v>
      </x:c>
      <x:c r="J4797" s="36" t="str">
        <x:v>Monthly, end of period</x:v>
      </x:c>
      <x:c r="K4797" s="36" t="str">
        <x:v>Billions of U.S. dollars</x:v>
      </x:c>
    </x:row>
    <x:row r="4798">
      <x:c r="A4798" s="37" t="n">
        <x:v>41183</x:v>
      </x:c>
      <x:c r="B4798" s="36" t="str">
        <x:v>Kazakhstan</x:v>
      </x:c>
      <x:c r="C4798" s="36" t="str">
        <x:v>Country or economy</x:v>
      </x:c>
      <x:c r="D4798" s="55" t="n">
        <x:v>28.9</x:v>
      </x:c>
      <x:c r="E4798" s="55" t="n">
        <x:v>5526.7</x:v>
      </x:c>
      <x:c r="F4798" s="39" t="n">
        <x:f>IF(E4798="","",D4798/E4798)</x:f>
        <x:v>0.005229160258382036</x:v>
      </x:c>
      <x:c r="G4798" s="36" t="str">
        <x:v>mfhhis01.csv</x:v>
      </x:c>
      <x:c r="H4798" s="36" t="str">
        <x:v>https://ticdata.treasury.gov/Publish/slt_table5.html</x:v>
      </x:c>
      <x:c r="I4798" s="37" t="n">
        <x:v>46269</x:v>
      </x:c>
      <x:c r="J4798" s="36" t="str">
        <x:v>Monthly, end of period</x:v>
      </x:c>
      <x:c r="K4798" s="36" t="str">
        <x:v>Billions of U.S. dollars</x:v>
      </x:c>
    </x:row>
    <x:row r="4799">
      <x:c r="A4799" s="37" t="n">
        <x:v>41183</x:v>
      </x:c>
      <x:c r="B4799" s="36" t="str">
        <x:v>Korea, South</x:v>
      </x:c>
      <x:c r="C4799" s="36" t="str">
        <x:v>Country or economy</x:v>
      </x:c>
      <x:c r="D4799" s="55" t="n">
        <x:v>42.2</x:v>
      </x:c>
      <x:c r="E4799" s="55" t="n">
        <x:v>5526.7</x:v>
      </x:c>
      <x:c r="F4799" s="39" t="n">
        <x:f>IF(E4799="","",D4799/E4799)</x:f>
        <x:v>0.0076356596160457426</x:v>
      </x:c>
      <x:c r="G4799" s="36" t="str">
        <x:v>mfhhis01.csv</x:v>
      </x:c>
      <x:c r="H4799" s="36" t="str">
        <x:v>https://ticdata.treasury.gov/Publish/slt_table5.html</x:v>
      </x:c>
      <x:c r="I4799" s="37" t="n">
        <x:v>46269</x:v>
      </x:c>
      <x:c r="J4799" s="36" t="str">
        <x:v>Monthly, end of period</x:v>
      </x:c>
      <x:c r="K4799" s="36" t="str">
        <x:v>Billions of U.S. dollars</x:v>
      </x:c>
    </x:row>
    <x:row r="4800">
      <x:c r="A4800" s="37" t="n">
        <x:v>41183</x:v>
      </x:c>
      <x:c r="B4800" s="36" t="str">
        <x:v>Kuwait</x:v>
      </x:c>
      <x:c r="C4800" s="36" t="str">
        <x:v>Country or economy</x:v>
      </x:c>
      <x:c r="D4800" s="55" t="n">
        <x:v>27.5</x:v>
      </x:c>
      <x:c r="E4800" s="55" t="n">
        <x:v>5526.7</x:v>
      </x:c>
      <x:c r="F4800" s="39" t="n">
        <x:f>IF(E4800="","",D4800/E4800)</x:f>
        <x:v>0.004975844536522699</x:v>
      </x:c>
      <x:c r="G4800" s="36" t="str">
        <x:v>mfhhis01.csv</x:v>
      </x:c>
      <x:c r="H4800" s="36" t="str">
        <x:v>https://ticdata.treasury.gov/Publish/slt_table5.html</x:v>
      </x:c>
      <x:c r="I4800" s="37" t="n">
        <x:v>46269</x:v>
      </x:c>
      <x:c r="J4800" s="36" t="str">
        <x:v>Monthly, end of period</x:v>
      </x:c>
      <x:c r="K4800" s="36" t="str">
        <x:v>Billions of U.S. dollars</x:v>
      </x:c>
    </x:row>
    <x:row r="4801">
      <x:c r="A4801" s="37" t="n">
        <x:v>41183</x:v>
      </x:c>
      <x:c r="B4801" s="36" t="str">
        <x:v>Luxembourg</x:v>
      </x:c>
      <x:c r="C4801" s="36" t="str">
        <x:v>Country or economy</x:v>
      </x:c>
      <x:c r="D4801" s="55" t="n">
        <x:v>144.3</x:v>
      </x:c>
      <x:c r="E4801" s="55" t="n">
        <x:v>5526.7</x:v>
      </x:c>
      <x:c r="F4801" s="39" t="n">
        <x:f>IF(E4801="","",D4801/E4801)</x:f>
        <x:v>0.026109613331644566</x:v>
      </x:c>
      <x:c r="G4801" s="36" t="str">
        <x:v>mfhhis01.csv</x:v>
      </x:c>
      <x:c r="H4801" s="36" t="str">
        <x:v>https://ticdata.treasury.gov/Publish/slt_table5.html</x:v>
      </x:c>
      <x:c r="I4801" s="37" t="n">
        <x:v>46269</x:v>
      </x:c>
      <x:c r="J4801" s="36" t="str">
        <x:v>Monthly, end of period</x:v>
      </x:c>
      <x:c r="K4801" s="36" t="str">
        <x:v>Billions of U.S. dollars</x:v>
      </x:c>
    </x:row>
    <x:row r="4802">
      <x:c r="A4802" s="37" t="n">
        <x:v>41183</x:v>
      </x:c>
      <x:c r="B4802" s="36" t="str">
        <x:v>Malaysia</x:v>
      </x:c>
      <x:c r="C4802" s="36" t="str">
        <x:v>Country or economy</x:v>
      </x:c>
      <x:c r="D4802" s="55" t="n">
        <x:v>19.5</x:v>
      </x:c>
      <x:c r="E4802" s="55" t="n">
        <x:v>5526.7</x:v>
      </x:c>
      <x:c r="F4802" s="39" t="n">
        <x:f>IF(E4802="","",D4802/E4802)</x:f>
        <x:v>0.003528326125897914</x:v>
      </x:c>
      <x:c r="G4802" s="36" t="str">
        <x:v>mfhhis01.csv</x:v>
      </x:c>
      <x:c r="H4802" s="36" t="str">
        <x:v>https://ticdata.treasury.gov/Publish/slt_table5.html</x:v>
      </x:c>
      <x:c r="I4802" s="37" t="n">
        <x:v>46269</x:v>
      </x:c>
      <x:c r="J4802" s="36" t="str">
        <x:v>Monthly, end of period</x:v>
      </x:c>
      <x:c r="K4802" s="36" t="str">
        <x:v>Billions of U.S. dollars</x:v>
      </x:c>
    </x:row>
    <x:row r="4803">
      <x:c r="A4803" s="37" t="n">
        <x:v>41183</x:v>
      </x:c>
      <x:c r="B4803" s="36" t="str">
        <x:v>Mexico</x:v>
      </x:c>
      <x:c r="C4803" s="36" t="str">
        <x:v>Country or economy</x:v>
      </x:c>
      <x:c r="D4803" s="55" t="n">
        <x:v>59.2</x:v>
      </x:c>
      <x:c r="E4803" s="55" t="n">
        <x:v>5526.7</x:v>
      </x:c>
      <x:c r="F4803" s="39" t="n">
        <x:f>IF(E4803="","",D4803/E4803)</x:f>
        <x:v>0.010711636238623411</x:v>
      </x:c>
      <x:c r="G4803" s="36" t="str">
        <x:v>mfhhis01.csv</x:v>
      </x:c>
      <x:c r="H4803" s="36" t="str">
        <x:v>https://ticdata.treasury.gov/Publish/slt_table5.html</x:v>
      </x:c>
      <x:c r="I4803" s="37" t="n">
        <x:v>46269</x:v>
      </x:c>
      <x:c r="J4803" s="36" t="str">
        <x:v>Monthly, end of period</x:v>
      </x:c>
      <x:c r="K4803" s="36" t="str">
        <x:v>Billions of U.S. dollars</x:v>
      </x:c>
    </x:row>
    <x:row r="4804">
      <x:c r="A4804" s="37" t="n">
        <x:v>41183</x:v>
      </x:c>
      <x:c r="B4804" s="36" t="str">
        <x:v>Netherlands</x:v>
      </x:c>
      <x:c r="C4804" s="36" t="str">
        <x:v>Country or economy</x:v>
      </x:c>
      <x:c r="D4804" s="55" t="n">
        <x:v>30.7</x:v>
      </x:c>
      <x:c r="E4804" s="55" t="n">
        <x:v>5526.7</x:v>
      </x:c>
      <x:c r="F4804" s="39" t="n">
        <x:f>IF(E4804="","",D4804/E4804)</x:f>
        <x:v>0.005554851900772613</x:v>
      </x:c>
      <x:c r="G4804" s="36" t="str">
        <x:v>mfhhis01.csv</x:v>
      </x:c>
      <x:c r="H4804" s="36" t="str">
        <x:v>https://ticdata.treasury.gov/Publish/slt_table5.html</x:v>
      </x:c>
      <x:c r="I4804" s="37" t="n">
        <x:v>46269</x:v>
      </x:c>
      <x:c r="J4804" s="36" t="str">
        <x:v>Monthly, end of period</x:v>
      </x:c>
      <x:c r="K4804" s="36" t="str">
        <x:v>Billions of U.S. dollars</x:v>
      </x:c>
    </x:row>
    <x:row r="4805">
      <x:c r="A4805" s="37" t="n">
        <x:v>41183</x:v>
      </x:c>
      <x:c r="B4805" s="36" t="str">
        <x:v>Norway</x:v>
      </x:c>
      <x:c r="C4805" s="36" t="str">
        <x:v>Country or economy</x:v>
      </x:c>
      <x:c r="D4805" s="55" t="n">
        <x:v>75.5</x:v>
      </x:c>
      <x:c r="E4805" s="55" t="n">
        <x:v>5526.7</x:v>
      </x:c>
      <x:c r="F4805" s="39" t="n">
        <x:f>IF(E4805="","",D4805/E4805)</x:f>
        <x:v>0.01366095500027141</x:v>
      </x:c>
      <x:c r="G4805" s="36" t="str">
        <x:v>mfhhis01.csv</x:v>
      </x:c>
      <x:c r="H4805" s="36" t="str">
        <x:v>https://ticdata.treasury.gov/Publish/slt_table5.html</x:v>
      </x:c>
      <x:c r="I4805" s="37" t="n">
        <x:v>46269</x:v>
      </x:c>
      <x:c r="J4805" s="36" t="str">
        <x:v>Monthly, end of period</x:v>
      </x:c>
      <x:c r="K4805" s="36" t="str">
        <x:v>Billions of U.S. dollars</x:v>
      </x:c>
    </x:row>
    <x:row r="4806">
      <x:c r="A4806" s="37" t="n">
        <x:v>41183</x:v>
      </x:c>
      <x:c r="B4806" s="36" t="str">
        <x:v>Oman</x:v>
      </x:c>
      <x:c r="C4806" s="36" t="str">
        <x:v>Country or economy</x:v>
      </x:c>
      <x:c r="D4806" s="55" t="n">
        <x:v>17.5</x:v>
      </x:c>
      <x:c r="E4806" s="55" t="n">
        <x:v>5526.7</x:v>
      </x:c>
      <x:c r="F4806" s="39" t="n">
        <x:f>IF(E4806="","",D4806/E4806)</x:f>
        <x:v>0.0031664465232417176</x:v>
      </x:c>
      <x:c r="G4806" s="36" t="str">
        <x:v>mfhhis01.csv</x:v>
      </x:c>
      <x:c r="H4806" s="36" t="str">
        <x:v>https://ticdata.treasury.gov/Publish/slt_table5.html</x:v>
      </x:c>
      <x:c r="I4806" s="37" t="n">
        <x:v>46269</x:v>
      </x:c>
      <x:c r="J4806" s="36" t="str">
        <x:v>Monthly, end of period</x:v>
      </x:c>
      <x:c r="K4806" s="36" t="str">
        <x:v>Billions of U.S. dollars</x:v>
      </x:c>
    </x:row>
    <x:row r="4807">
      <x:c r="A4807" s="37" t="n">
        <x:v>41183</x:v>
      </x:c>
      <x:c r="B4807" s="36" t="str">
        <x:v>Peru</x:v>
      </x:c>
      <x:c r="C4807" s="36" t="str">
        <x:v>Country or economy</x:v>
      </x:c>
      <x:c r="D4807" s="55" t="n">
        <x:v>13.4</x:v>
      </x:c>
      <x:c r="E4807" s="55" t="n">
        <x:v>5526.7</x:v>
      </x:c>
      <x:c r="F4807" s="39" t="n">
        <x:f>IF(E4807="","",D4807/E4807)</x:f>
        <x:v>0.002424593337796515</x:v>
      </x:c>
      <x:c r="G4807" s="36" t="str">
        <x:v>mfhhis01.csv</x:v>
      </x:c>
      <x:c r="H4807" s="36" t="str">
        <x:v>https://ticdata.treasury.gov/Publish/slt_table5.html</x:v>
      </x:c>
      <x:c r="I4807" s="37" t="n">
        <x:v>46269</x:v>
      </x:c>
      <x:c r="J4807" s="36" t="str">
        <x:v>Monthly, end of period</x:v>
      </x:c>
      <x:c r="K4807" s="36" t="str">
        <x:v>Billions of U.S. dollars</x:v>
      </x:c>
    </x:row>
    <x:row r="4808">
      <x:c r="A4808" s="37" t="n">
        <x:v>41183</x:v>
      </x:c>
      <x:c r="B4808" s="36" t="str">
        <x:v>Philippines</x:v>
      </x:c>
      <x:c r="C4808" s="36" t="str">
        <x:v>Country or economy</x:v>
      </x:c>
      <x:c r="D4808" s="55" t="n">
        <x:v>36.9</x:v>
      </x:c>
      <x:c r="E4808" s="55" t="n">
        <x:v>5526.7</x:v>
      </x:c>
      <x:c r="F4808" s="39" t="n">
        <x:f>IF(E4808="","",D4808/E4808)</x:f>
        <x:v>0.006676678669006821</x:v>
      </x:c>
      <x:c r="G4808" s="36" t="str">
        <x:v>mfhhis01.csv</x:v>
      </x:c>
      <x:c r="H4808" s="36" t="str">
        <x:v>https://ticdata.treasury.gov/Publish/slt_table5.html</x:v>
      </x:c>
      <x:c r="I4808" s="37" t="n">
        <x:v>46269</x:v>
      </x:c>
      <x:c r="J4808" s="36" t="str">
        <x:v>Monthly, end of period</x:v>
      </x:c>
      <x:c r="K4808" s="36" t="str">
        <x:v>Billions of U.S. dollars</x:v>
      </x:c>
    </x:row>
    <x:row r="4809">
      <x:c r="A4809" s="37" t="n">
        <x:v>41183</x:v>
      </x:c>
      <x:c r="B4809" s="36" t="str">
        <x:v>Poland</x:v>
      </x:c>
      <x:c r="C4809" s="36" t="str">
        <x:v>Country or economy</x:v>
      </x:c>
      <x:c r="D4809" s="55" t="n">
        <x:v>30.4</x:v>
      </x:c>
      <x:c r="E4809" s="55" t="n">
        <x:v>5526.7</x:v>
      </x:c>
      <x:c r="F4809" s="39" t="n">
        <x:f>IF(E4809="","",D4809/E4809)</x:f>
        <x:v>0.005500569960374183</x:v>
      </x:c>
      <x:c r="G4809" s="36" t="str">
        <x:v>mfhhis01.csv</x:v>
      </x:c>
      <x:c r="H4809" s="36" t="str">
        <x:v>https://ticdata.treasury.gov/Publish/slt_table5.html</x:v>
      </x:c>
      <x:c r="I4809" s="37" t="n">
        <x:v>46269</x:v>
      </x:c>
      <x:c r="J4809" s="36" t="str">
        <x:v>Monthly, end of period</x:v>
      </x:c>
      <x:c r="K4809" s="36" t="str">
        <x:v>Billions of U.S. dollars</x:v>
      </x:c>
    </x:row>
    <x:row r="4810">
      <x:c r="A4810" s="37" t="n">
        <x:v>41183</x:v>
      </x:c>
      <x:c r="B4810" s="36" t="str">
        <x:v>Russia</x:v>
      </x:c>
      <x:c r="C4810" s="36" t="str">
        <x:v>Country or economy</x:v>
      </x:c>
      <x:c r="D4810" s="55" t="n">
        <x:v>171.1</x:v>
      </x:c>
      <x:c r="E4810" s="55" t="n">
        <x:v>5526.7</x:v>
      </x:c>
      <x:c r="F4810" s="39" t="n">
        <x:f>IF(E4810="","",D4810/E4810)</x:f>
        <x:v>0.03095880000723759</x:v>
      </x:c>
      <x:c r="G4810" s="36" t="str">
        <x:v>mfhhis01.csv</x:v>
      </x:c>
      <x:c r="H4810" s="36" t="str">
        <x:v>https://ticdata.treasury.gov/Publish/slt_table5.html</x:v>
      </x:c>
      <x:c r="I4810" s="37" t="n">
        <x:v>46269</x:v>
      </x:c>
      <x:c r="J4810" s="36" t="str">
        <x:v>Monthly, end of period</x:v>
      </x:c>
      <x:c r="K4810" s="36" t="str">
        <x:v>Billions of U.S. dollars</x:v>
      </x:c>
    </x:row>
    <x:row r="4811">
      <x:c r="A4811" s="37" t="n">
        <x:v>41183</x:v>
      </x:c>
      <x:c r="B4811" s="36" t="str">
        <x:v>Saudi Arabia</x:v>
      </x:c>
      <x:c r="C4811" s="36" t="str">
        <x:v>Country or economy</x:v>
      </x:c>
      <x:c r="D4811" s="55" t="n">
        <x:v>76.9</x:v>
      </x:c>
      <x:c r="E4811" s="55" t="n">
        <x:v>5526.7</x:v>
      </x:c>
      <x:c r="F4811" s="39" t="n">
        <x:f>IF(E4811="","",D4811/E4811)</x:f>
        <x:v>0.013914270722130749</x:v>
      </x:c>
      <x:c r="G4811" s="36" t="str">
        <x:v>mfhhis01.csv</x:v>
      </x:c>
      <x:c r="H4811" s="36" t="str">
        <x:v>https://ticdata.treasury.gov/Publish/slt_table5.html</x:v>
      </x:c>
      <x:c r="I4811" s="37" t="n">
        <x:v>46269</x:v>
      </x:c>
      <x:c r="J4811" s="36" t="str">
        <x:v>Monthly, end of period</x:v>
      </x:c>
      <x:c r="K4811" s="36" t="str">
        <x:v>Billions of U.S. dollars</x:v>
      </x:c>
    </x:row>
    <x:row r="4812">
      <x:c r="A4812" s="37" t="n">
        <x:v>41183</x:v>
      </x:c>
      <x:c r="B4812" s="36" t="str">
        <x:v>Singapore</x:v>
      </x:c>
      <x:c r="C4812" s="36" t="str">
        <x:v>Country or economy</x:v>
      </x:c>
      <x:c r="D4812" s="55" t="n">
        <x:v>97.4</x:v>
      </x:c>
      <x:c r="E4812" s="55" t="n">
        <x:v>5526.7</x:v>
      </x:c>
      <x:c r="F4812" s="39" t="n">
        <x:f>IF(E4812="","",D4812/E4812)</x:f>
        <x:v>0.01762353664935676</x:v>
      </x:c>
      <x:c r="G4812" s="36" t="str">
        <x:v>mfhhis01.csv</x:v>
      </x:c>
      <x:c r="H4812" s="36" t="str">
        <x:v>https://ticdata.treasury.gov/Publish/slt_table5.html</x:v>
      </x:c>
      <x:c r="I4812" s="37" t="n">
        <x:v>46269</x:v>
      </x:c>
      <x:c r="J4812" s="36" t="str">
        <x:v>Monthly, end of period</x:v>
      </x:c>
      <x:c r="K4812" s="36" t="str">
        <x:v>Billions of U.S. dollars</x:v>
      </x:c>
    </x:row>
    <x:row r="4813">
      <x:c r="A4813" s="37" t="n">
        <x:v>41183</x:v>
      </x:c>
      <x:c r="B4813" s="36" t="str">
        <x:v>South Africa</x:v>
      </x:c>
      <x:c r="C4813" s="36" t="str">
        <x:v>Country or economy</x:v>
      </x:c>
      <x:c r="D4813" s="55" t="n">
        <x:v>12.8</x:v>
      </x:c>
      <x:c r="E4813" s="55" t="n">
        <x:v>5526.7</x:v>
      </x:c>
      <x:c r="F4813" s="39" t="n">
        <x:f>IF(E4813="","",D4813/E4813)</x:f>
        <x:v>0.0023160294569996563</x:v>
      </x:c>
      <x:c r="G4813" s="36" t="str">
        <x:v>mfhhis01.csv</x:v>
      </x:c>
      <x:c r="H4813" s="36" t="str">
        <x:v>https://ticdata.treasury.gov/Publish/slt_table5.html</x:v>
      </x:c>
      <x:c r="I4813" s="37" t="n">
        <x:v>46269</x:v>
      </x:c>
      <x:c r="J4813" s="36" t="str">
        <x:v>Monthly, end of period</x:v>
      </x:c>
      <x:c r="K4813" s="36" t="str">
        <x:v>Billions of U.S. dollars</x:v>
      </x:c>
    </x:row>
    <x:row r="4814">
      <x:c r="A4814" s="37" t="n">
        <x:v>41183</x:v>
      </x:c>
      <x:c r="B4814" s="36" t="str">
        <x:v>Spain</x:v>
      </x:c>
      <x:c r="C4814" s="36" t="str">
        <x:v>Country or economy</x:v>
      </x:c>
      <x:c r="D4814" s="55" t="n">
        <x:v>25.3</x:v>
      </x:c>
      <x:c r="E4814" s="55" t="n">
        <x:v>5526.7</x:v>
      </x:c>
      <x:c r="F4814" s="39" t="n">
        <x:f>IF(E4814="","",D4814/E4814)</x:f>
        <x:v>0.0045777769736008835</x:v>
      </x:c>
      <x:c r="G4814" s="36" t="str">
        <x:v>mfhhis01.csv</x:v>
      </x:c>
      <x:c r="H4814" s="36" t="str">
        <x:v>https://ticdata.treasury.gov/Publish/slt_table5.html</x:v>
      </x:c>
      <x:c r="I4814" s="37" t="n">
        <x:v>46269</x:v>
      </x:c>
      <x:c r="J4814" s="36" t="str">
        <x:v>Monthly, end of period</x:v>
      </x:c>
      <x:c r="K4814" s="36" t="str">
        <x:v>Billions of U.S. dollars</x:v>
      </x:c>
    </x:row>
    <x:row r="4815">
      <x:c r="A4815" s="37" t="n">
        <x:v>41183</x:v>
      </x:c>
      <x:c r="B4815" s="36" t="str">
        <x:v>Sweden</x:v>
      </x:c>
      <x:c r="C4815" s="36" t="str">
        <x:v>Country or economy</x:v>
      </x:c>
      <x:c r="D4815" s="55" t="n">
        <x:v>29</x:v>
      </x:c>
      <x:c r="E4815" s="55" t="n">
        <x:v>5526.7</x:v>
      </x:c>
      <x:c r="F4815" s="39" t="n">
        <x:f>IF(E4815="","",D4815/E4815)</x:f>
        <x:v>0.005247254238514847</x:v>
      </x:c>
      <x:c r="G4815" s="36" t="str">
        <x:v>mfhhis01.csv</x:v>
      </x:c>
      <x:c r="H4815" s="36" t="str">
        <x:v>https://ticdata.treasury.gov/Publish/slt_table5.html</x:v>
      </x:c>
      <x:c r="I4815" s="37" t="n">
        <x:v>46269</x:v>
      </x:c>
      <x:c r="J4815" s="36" t="str">
        <x:v>Monthly, end of period</x:v>
      </x:c>
      <x:c r="K4815" s="36" t="str">
        <x:v>Billions of U.S. dollars</x:v>
      </x:c>
    </x:row>
    <x:row r="4816">
      <x:c r="A4816" s="37" t="n">
        <x:v>41183</x:v>
      </x:c>
      <x:c r="B4816" s="36" t="str">
        <x:v>Switzerland</x:v>
      </x:c>
      <x:c r="C4816" s="36" t="str">
        <x:v>Country or economy</x:v>
      </x:c>
      <x:c r="D4816" s="55" t="n">
        <x:v>187.8</x:v>
      </x:c>
      <x:c r="E4816" s="55" t="n">
        <x:v>5526.7</x:v>
      </x:c>
      <x:c r="F4816" s="39" t="n">
        <x:f>IF(E4816="","",D4816/E4816)</x:f>
        <x:v>0.033980494689416836</x:v>
      </x:c>
      <x:c r="G4816" s="36" t="str">
        <x:v>mfhhis01.csv</x:v>
      </x:c>
      <x:c r="H4816" s="36" t="str">
        <x:v>https://ticdata.treasury.gov/Publish/slt_table5.html</x:v>
      </x:c>
      <x:c r="I4816" s="37" t="n">
        <x:v>46269</x:v>
      </x:c>
      <x:c r="J4816" s="36" t="str">
        <x:v>Monthly, end of period</x:v>
      </x:c>
      <x:c r="K4816" s="36" t="str">
        <x:v>Billions of U.S. dollars</x:v>
      </x:c>
    </x:row>
    <x:row r="4817">
      <x:c r="A4817" s="37" t="n">
        <x:v>41183</x:v>
      </x:c>
      <x:c r="B4817" s="36" t="str">
        <x:v>Taiwan</x:v>
      </x:c>
      <x:c r="C4817" s="36" t="str">
        <x:v>Country or economy</x:v>
      </x:c>
      <x:c r="D4817" s="55" t="n">
        <x:v>197.2</x:v>
      </x:c>
      <x:c r="E4817" s="55" t="n">
        <x:v>5526.7</x:v>
      </x:c>
      <x:c r="F4817" s="39" t="n">
        <x:f>IF(E4817="","",D4817/E4817)</x:f>
        <x:v>0.035681328821900955</x:v>
      </x:c>
      <x:c r="G4817" s="36" t="str">
        <x:v>mfhhis01.csv</x:v>
      </x:c>
      <x:c r="H4817" s="36" t="str">
        <x:v>https://ticdata.treasury.gov/Publish/slt_table5.html</x:v>
      </x:c>
      <x:c r="I4817" s="37" t="n">
        <x:v>46269</x:v>
      </x:c>
      <x:c r="J4817" s="36" t="str">
        <x:v>Monthly, end of period</x:v>
      </x:c>
      <x:c r="K4817" s="36" t="str">
        <x:v>Billions of U.S. dollars</x:v>
      </x:c>
    </x:row>
    <x:row r="4818">
      <x:c r="A4818" s="37" t="n">
        <x:v>41183</x:v>
      </x:c>
      <x:c r="B4818" s="36" t="str">
        <x:v>Thailand</x:v>
      </x:c>
      <x:c r="C4818" s="36" t="str">
        <x:v>Country or economy</x:v>
      </x:c>
      <x:c r="D4818" s="55" t="n">
        <x:v>58.6</x:v>
      </x:c>
      <x:c r="E4818" s="55" t="n">
        <x:v>5526.7</x:v>
      </x:c>
      <x:c r="F4818" s="39" t="n">
        <x:f>IF(E4818="","",D4818/E4818)</x:f>
        <x:v>0.010603072357826551</x:v>
      </x:c>
      <x:c r="G4818" s="36" t="str">
        <x:v>mfhhis01.csv</x:v>
      </x:c>
      <x:c r="H4818" s="36" t="str">
        <x:v>https://ticdata.treasury.gov/Publish/slt_table5.html</x:v>
      </x:c>
      <x:c r="I4818" s="37" t="n">
        <x:v>46269</x:v>
      </x:c>
      <x:c r="J4818" s="36" t="str">
        <x:v>Monthly, end of period</x:v>
      </x:c>
      <x:c r="K4818" s="36" t="str">
        <x:v>Billions of U.S. dollars</x:v>
      </x:c>
    </x:row>
    <x:row r="4819">
      <x:c r="A4819" s="37" t="n">
        <x:v>41183</x:v>
      </x:c>
      <x:c r="B4819" s="36" t="str">
        <x:v>Turkey</x:v>
      </x:c>
      <x:c r="C4819" s="36" t="str">
        <x:v>Country or economy</x:v>
      </x:c>
      <x:c r="D4819" s="55" t="n">
        <x:v>51.6</x:v>
      </x:c>
      <x:c r="E4819" s="55" t="n">
        <x:v>5526.7</x:v>
      </x:c>
      <x:c r="F4819" s="39" t="n">
        <x:f>IF(E4819="","",D4819/E4819)</x:f>
        <x:v>0.009336493748529864</x:v>
      </x:c>
      <x:c r="G4819" s="36" t="str">
        <x:v>mfhhis01.csv</x:v>
      </x:c>
      <x:c r="H4819" s="36" t="str">
        <x:v>https://ticdata.treasury.gov/Publish/slt_table5.html</x:v>
      </x:c>
      <x:c r="I4819" s="37" t="n">
        <x:v>46269</x:v>
      </x:c>
      <x:c r="J4819" s="36" t="str">
        <x:v>Monthly, end of period</x:v>
      </x:c>
      <x:c r="K4819" s="36" t="str">
        <x:v>Billions of U.S. dollars</x:v>
      </x:c>
    </x:row>
    <x:row r="4820">
      <x:c r="A4820" s="37" t="n">
        <x:v>41183</x:v>
      </x:c>
      <x:c r="B4820" s="36" t="str">
        <x:v>United Arab Emirates</x:v>
      </x:c>
      <x:c r="C4820" s="36" t="str">
        <x:v>Country or economy</x:v>
      </x:c>
      <x:c r="D4820" s="55" t="n">
        <x:v>45.8</x:v>
      </x:c>
      <x:c r="E4820" s="55" t="n">
        <x:v>5526.7</x:v>
      </x:c>
      <x:c r="F4820" s="39" t="n">
        <x:f>IF(E4820="","",D4820/E4820)</x:f>
        <x:v>0.008287042900826895</x:v>
      </x:c>
      <x:c r="G4820" s="36" t="str">
        <x:v>mfhhis01.csv</x:v>
      </x:c>
      <x:c r="H4820" s="36" t="str">
        <x:v>https://ticdata.treasury.gov/Publish/slt_table5.html</x:v>
      </x:c>
      <x:c r="I4820" s="37" t="n">
        <x:v>46269</x:v>
      </x:c>
      <x:c r="J4820" s="36" t="str">
        <x:v>Monthly, end of period</x:v>
      </x:c>
      <x:c r="K4820" s="36" t="str">
        <x:v>Billions of U.S. dollars</x:v>
      </x:c>
    </x:row>
    <x:row r="4821">
      <x:c r="A4821" s="37" t="n">
        <x:v>41183</x:v>
      </x:c>
      <x:c r="B4821" s="36" t="str">
        <x:v>United Kingdom</x:v>
      </x:c>
      <x:c r="C4821" s="36" t="str">
        <x:v>Country or economy</x:v>
      </x:c>
      <x:c r="D4821" s="55" t="n">
        <x:v>125.7</x:v>
      </x:c>
      <x:c r="E4821" s="55" t="n">
        <x:v>5526.7</x:v>
      </x:c>
      <x:c r="F4821" s="39" t="n">
        <x:f>IF(E4821="","",D4821/E4821)</x:f>
        <x:v>0.022744133026941938</x:v>
      </x:c>
      <x:c r="G4821" s="36" t="str">
        <x:v>mfhhis01.csv</x:v>
      </x:c>
      <x:c r="H4821" s="36" t="str">
        <x:v>https://ticdata.treasury.gov/Publish/slt_table5.html</x:v>
      </x:c>
      <x:c r="I4821" s="37" t="n">
        <x:v>46269</x:v>
      </x:c>
      <x:c r="J4821" s="36" t="str">
        <x:v>Monthly, end of period</x:v>
      </x:c>
      <x:c r="K4821" s="36" t="str">
        <x:v>Billions of U.S. dollars</x:v>
      </x:c>
    </x:row>
    <x:row r="4822">
      <x:c r="A4822" s="37" t="n">
        <x:v>41214</x:v>
      </x:c>
      <x:c r="B4822" s="36" t="str">
        <x:v>All Other</x:v>
      </x:c>
      <x:c r="C4822" s="36" t="str">
        <x:v>Aggregate</x:v>
      </x:c>
      <x:c r="D4822" s="55" t="n">
        <x:v>275.7</x:v>
      </x:c>
      <x:c r="E4822" s="55" t="n">
        <x:v>5538.2</x:v>
      </x:c>
      <x:c r="F4822" s="39" t="n">
        <x:f>IF(E4822="","",D4822/E4822)</x:f>
        <x:v>0.04978151746054675</x:v>
      </x:c>
      <x:c r="G4822" s="36" t="str">
        <x:v>mfhhis01.csv</x:v>
      </x:c>
      <x:c r="H4822" s="36" t="str">
        <x:v>https://ticdata.treasury.gov/Publish/slt_table5.html</x:v>
      </x:c>
      <x:c r="I4822" s="37" t="n">
        <x:v>46269</x:v>
      </x:c>
      <x:c r="J4822" s="36" t="str">
        <x:v>Monthly, end of period</x:v>
      </x:c>
      <x:c r="K4822" s="36" t="str">
        <x:v>Billions of U.S. dollars</x:v>
      </x:c>
    </x:row>
    <x:row r="4823">
      <x:c r="A4823" s="37" t="n">
        <x:v>41214</x:v>
      </x:c>
      <x:c r="B4823" s="36" t="str">
        <x:v>Australia</x:v>
      </x:c>
      <x:c r="C4823" s="36" t="str">
        <x:v>Country or economy</x:v>
      </x:c>
      <x:c r="D4823" s="55" t="n">
        <x:v>29</x:v>
      </x:c>
      <x:c r="E4823" s="55" t="n">
        <x:v>5538.2</x:v>
      </x:c>
      <x:c r="F4823" s="39" t="n">
        <x:f>IF(E4823="","",D4823/E4823)</x:f>
        <x:v>0.0052363583835903366</x:v>
      </x:c>
      <x:c r="G4823" s="36" t="str">
        <x:v>mfhhis01.csv</x:v>
      </x:c>
      <x:c r="H4823" s="36" t="str">
        <x:v>https://ticdata.treasury.gov/Publish/slt_table5.html</x:v>
      </x:c>
      <x:c r="I4823" s="37" t="n">
        <x:v>46269</x:v>
      </x:c>
      <x:c r="J4823" s="36" t="str">
        <x:v>Monthly, end of period</x:v>
      </x:c>
      <x:c r="K4823" s="36" t="str">
        <x:v>Billions of U.S. dollars</x:v>
      </x:c>
    </x:row>
    <x:row r="4824">
      <x:c r="A4824" s="37" t="n">
        <x:v>41214</x:v>
      </x:c>
      <x:c r="B4824" s="36" t="str">
        <x:v>Belgium</x:v>
      </x:c>
      <x:c r="C4824" s="36" t="str">
        <x:v>Country or economy</x:v>
      </x:c>
      <x:c r="D4824" s="55" t="n">
        <x:v>138.5</x:v>
      </x:c>
      <x:c r="E4824" s="55" t="n">
        <x:v>5538.2</x:v>
      </x:c>
      <x:c r="F4824" s="39" t="n">
        <x:f>IF(E4824="","",D4824/E4824)</x:f>
        <x:v>0.025008125383698676</x:v>
      </x:c>
      <x:c r="G4824" s="36" t="str">
        <x:v>mfhhis01.csv</x:v>
      </x:c>
      <x:c r="H4824" s="36" t="str">
        <x:v>https://ticdata.treasury.gov/Publish/slt_table5.html</x:v>
      </x:c>
      <x:c r="I4824" s="37" t="n">
        <x:v>46269</x:v>
      </x:c>
      <x:c r="J4824" s="36" t="str">
        <x:v>Monthly, end of period</x:v>
      </x:c>
      <x:c r="K4824" s="36" t="str">
        <x:v>Billions of U.S. dollars</x:v>
      </x:c>
    </x:row>
    <x:row r="4825">
      <x:c r="A4825" s="37" t="n">
        <x:v>41214</x:v>
      </x:c>
      <x:c r="B4825" s="36" t="str">
        <x:v>Bermuda</x:v>
      </x:c>
      <x:c r="C4825" s="36" t="str">
        <x:v>Country or economy</x:v>
      </x:c>
      <x:c r="D4825" s="55" t="n">
        <x:v>97.1</x:v>
      </x:c>
      <x:c r="E4825" s="55" t="n">
        <x:v>5538.2</x:v>
      </x:c>
      <x:c r="F4825" s="39" t="n">
        <x:f>IF(E4825="","",D4825/E4825)</x:f>
        <x:v>0.017532772380917987</x:v>
      </x:c>
      <x:c r="G4825" s="36" t="str">
        <x:v>mfhhis01.csv</x:v>
      </x:c>
      <x:c r="H4825" s="36" t="str">
        <x:v>https://ticdata.treasury.gov/Publish/slt_table5.html</x:v>
      </x:c>
      <x:c r="I4825" s="37" t="n">
        <x:v>46269</x:v>
      </x:c>
      <x:c r="J4825" s="36" t="str">
        <x:v>Monthly, end of period</x:v>
      </x:c>
      <x:c r="K4825" s="36" t="str">
        <x:v>Billions of U.S. dollars</x:v>
      </x:c>
    </x:row>
    <x:row r="4826">
      <x:c r="A4826" s="37" t="n">
        <x:v>41214</x:v>
      </x:c>
      <x:c r="B4826" s="36" t="str">
        <x:v>Brazil</x:v>
      </x:c>
      <x:c r="C4826" s="36" t="str">
        <x:v>Country or economy</x:v>
      </x:c>
      <x:c r="D4826" s="55" t="n">
        <x:v>255.9</x:v>
      </x:c>
      <x:c r="E4826" s="55" t="n">
        <x:v>5538.2</x:v>
      </x:c>
      <x:c r="F4826" s="39" t="n">
        <x:f>IF(E4826="","",D4826/E4826)</x:f>
        <x:v>0.0462063486331299</x:v>
      </x:c>
      <x:c r="G4826" s="36" t="str">
        <x:v>mfhhis01.csv</x:v>
      </x:c>
      <x:c r="H4826" s="36" t="str">
        <x:v>https://ticdata.treasury.gov/Publish/slt_table5.html</x:v>
      </x:c>
      <x:c r="I4826" s="37" t="n">
        <x:v>46269</x:v>
      </x:c>
      <x:c r="J4826" s="36" t="str">
        <x:v>Monthly, end of period</x:v>
      </x:c>
      <x:c r="K4826" s="36" t="str">
        <x:v>Billions of U.S. dollars</x:v>
      </x:c>
    </x:row>
    <x:row r="4827">
      <x:c r="A4827" s="37" t="n">
        <x:v>41214</x:v>
      </x:c>
      <x:c r="B4827" s="36" t="str">
        <x:v>Canada</x:v>
      </x:c>
      <x:c r="C4827" s="36" t="str">
        <x:v>Country or economy</x:v>
      </x:c>
      <x:c r="D4827" s="55" t="n">
        <x:v>59.8</x:v>
      </x:c>
      <x:c r="E4827" s="55" t="n">
        <x:v>5538.2</x:v>
      </x:c>
      <x:c r="F4827" s="39" t="n">
        <x:f>IF(E4827="","",D4827/E4827)</x:f>
        <x:v>0.010797732115127658</x:v>
      </x:c>
      <x:c r="G4827" s="36" t="str">
        <x:v>mfhhis01.csv</x:v>
      </x:c>
      <x:c r="H4827" s="36" t="str">
        <x:v>https://ticdata.treasury.gov/Publish/slt_table5.html</x:v>
      </x:c>
      <x:c r="I4827" s="37" t="n">
        <x:v>46269</x:v>
      </x:c>
      <x:c r="J4827" s="36" t="str">
        <x:v>Monthly, end of period</x:v>
      </x:c>
      <x:c r="K4827" s="36" t="str">
        <x:v>Billions of U.S. dollars</x:v>
      </x:c>
    </x:row>
    <x:row r="4828">
      <x:c r="A4828" s="37" t="n">
        <x:v>41214</x:v>
      </x:c>
      <x:c r="B4828" s="36" t="str">
        <x:v>Cayman Islands</x:v>
      </x:c>
      <x:c r="C4828" s="36" t="str">
        <x:v>Country or economy</x:v>
      </x:c>
      <x:c r="D4828" s="55" t="n">
        <x:v>140</x:v>
      </x:c>
      <x:c r="E4828" s="55" t="n">
        <x:v>5538.2</x:v>
      </x:c>
      <x:c r="F4828" s="39" t="n">
        <x:f>IF(E4828="","",D4828/E4828)</x:f>
        <x:v>0.02527897150698783</x:v>
      </x:c>
      <x:c r="G4828" s="36" t="str">
        <x:v>mfhhis01.csv</x:v>
      </x:c>
      <x:c r="H4828" s="36" t="str">
        <x:v>https://ticdata.treasury.gov/Publish/slt_table5.html</x:v>
      </x:c>
      <x:c r="I4828" s="37" t="n">
        <x:v>46269</x:v>
      </x:c>
      <x:c r="J4828" s="36" t="str">
        <x:v>Monthly, end of period</x:v>
      </x:c>
      <x:c r="K4828" s="36" t="str">
        <x:v>Billions of U.S. dollars</x:v>
      </x:c>
    </x:row>
    <x:row r="4829">
      <x:c r="A4829" s="37" t="n">
        <x:v>41214</x:v>
      </x:c>
      <x:c r="B4829" s="36" t="str">
        <x:v>Chile</x:v>
      </x:c>
      <x:c r="C4829" s="36" t="str">
        <x:v>Country or economy</x:v>
      </x:c>
      <x:c r="D4829" s="55" t="n">
        <x:v>32.1</x:v>
      </x:c>
      <x:c r="E4829" s="55" t="n">
        <x:v>5538.2</x:v>
      </x:c>
      <x:c r="F4829" s="39" t="n">
        <x:f>IF(E4829="","",D4829/E4829)</x:f>
        <x:v>0.005796107038387924</x:v>
      </x:c>
      <x:c r="G4829" s="36" t="str">
        <x:v>mfhhis01.csv</x:v>
      </x:c>
      <x:c r="H4829" s="36" t="str">
        <x:v>https://ticdata.treasury.gov/Publish/slt_table5.html</x:v>
      </x:c>
      <x:c r="I4829" s="37" t="n">
        <x:v>46269</x:v>
      </x:c>
      <x:c r="J4829" s="36" t="str">
        <x:v>Monthly, end of period</x:v>
      </x:c>
      <x:c r="K4829" s="36" t="str">
        <x:v>Billions of U.S. dollars</x:v>
      </x:c>
    </x:row>
    <x:row r="4830">
      <x:c r="A4830" s="37" t="n">
        <x:v>41214</x:v>
      </x:c>
      <x:c r="B4830" s="36" t="str">
        <x:v>China, Mainland</x:v>
      </x:c>
      <x:c r="C4830" s="36" t="str">
        <x:v>Country or economy</x:v>
      </x:c>
      <x:c r="D4830" s="55" t="n">
        <x:v>1183.1</x:v>
      </x:c>
      <x:c r="E4830" s="55" t="n">
        <x:v>5538.2</x:v>
      </x:c>
      <x:c r="F4830" s="39" t="n">
        <x:f>IF(E4830="","",D4830/E4830)</x:f>
        <x:v>0.21362536564226642</x:v>
      </x:c>
      <x:c r="G4830" s="36" t="str">
        <x:v>mfhhis01.csv</x:v>
      </x:c>
      <x:c r="H4830" s="36" t="str">
        <x:v>https://ticdata.treasury.gov/Publish/slt_table5.html</x:v>
      </x:c>
      <x:c r="I4830" s="37" t="n">
        <x:v>46269</x:v>
      </x:c>
      <x:c r="J4830" s="36" t="str">
        <x:v>Monthly, end of period</x:v>
      </x:c>
      <x:c r="K4830" s="36" t="str">
        <x:v>Billions of U.S. dollars</x:v>
      </x:c>
    </x:row>
    <x:row r="4831">
      <x:c r="A4831" s="37" t="n">
        <x:v>41214</x:v>
      </x:c>
      <x:c r="B4831" s="36" t="str">
        <x:v>Colombia</x:v>
      </x:c>
      <x:c r="C4831" s="36" t="str">
        <x:v>Country or economy</x:v>
      </x:c>
      <x:c r="D4831" s="55" t="n">
        <x:v>30.2</x:v>
      </x:c>
      <x:c r="E4831" s="55" t="n">
        <x:v>5538.2</x:v>
      </x:c>
      <x:c r="F4831" s="39" t="n">
        <x:f>IF(E4831="","",D4831/E4831)</x:f>
        <x:v>0.00545303528222166</x:v>
      </x:c>
      <x:c r="G4831" s="36" t="str">
        <x:v>mfhhis01.csv</x:v>
      </x:c>
      <x:c r="H4831" s="36" t="str">
        <x:v>https://ticdata.treasury.gov/Publish/slt_table5.html</x:v>
      </x:c>
      <x:c r="I4831" s="37" t="n">
        <x:v>46269</x:v>
      </x:c>
      <x:c r="J4831" s="36" t="str">
        <x:v>Monthly, end of period</x:v>
      </x:c>
      <x:c r="K4831" s="36" t="str">
        <x:v>Billions of U.S. dollars</x:v>
      </x:c>
    </x:row>
    <x:row r="4832">
      <x:c r="A4832" s="37" t="n">
        <x:v>41214</x:v>
      </x:c>
      <x:c r="B4832" s="36" t="str">
        <x:v>Denmark</x:v>
      </x:c>
      <x:c r="C4832" s="36" t="str">
        <x:v>Country or economy</x:v>
      </x:c>
      <x:c r="D4832" s="55" t="n">
        <x:v>14.7</x:v>
      </x:c>
      <x:c r="E4832" s="55" t="n">
        <x:v>5538.2</x:v>
      </x:c>
      <x:c r="F4832" s="39" t="n">
        <x:f>IF(E4832="","",D4832/E4832)</x:f>
        <x:v>0.0026542920082337222</x:v>
      </x:c>
      <x:c r="G4832" s="36" t="str">
        <x:v>mfhhis01.csv</x:v>
      </x:c>
      <x:c r="H4832" s="36" t="str">
        <x:v>https://ticdata.treasury.gov/Publish/slt_table5.html</x:v>
      </x:c>
      <x:c r="I4832" s="37" t="n">
        <x:v>46269</x:v>
      </x:c>
      <x:c r="J4832" s="36" t="str">
        <x:v>Monthly, end of period</x:v>
      </x:c>
      <x:c r="K4832" s="36" t="str">
        <x:v>Billions of U.S. dollars</x:v>
      </x:c>
    </x:row>
    <x:row r="4833">
      <x:c r="A4833" s="37" t="n">
        <x:v>41214</x:v>
      </x:c>
      <x:c r="B4833" s="36" t="str">
        <x:v>Foreign official</x:v>
      </x:c>
      <x:c r="C4833" s="36" t="str">
        <x:v>Aggregate</x:v>
      </x:c>
      <x:c r="D4833" s="55" t="n">
        <x:v>4009</x:v>
      </x:c>
      <x:c r="E4833" s="55" t="n">
        <x:v>5538.2</x:v>
      </x:c>
      <x:c r="F4833" s="39" t="n">
        <x:f>IF(E4833="","",D4833/E4833)</x:f>
        <x:v>0.7238814055108158</x:v>
      </x:c>
      <x:c r="G4833" s="36" t="str">
        <x:v>mfhhis01.csv</x:v>
      </x:c>
      <x:c r="H4833" s="36" t="str">
        <x:v>https://ticdata.treasury.gov/Publish/slt_table5.html</x:v>
      </x:c>
      <x:c r="I4833" s="37" t="n">
        <x:v>46269</x:v>
      </x:c>
      <x:c r="J4833" s="36" t="str">
        <x:v>Monthly, end of period</x:v>
      </x:c>
      <x:c r="K4833" s="36" t="str">
        <x:v>Billions of U.S. dollars</x:v>
      </x:c>
    </x:row>
    <x:row r="4834">
      <x:c r="A4834" s="37" t="n">
        <x:v>41214</x:v>
      </x:c>
      <x:c r="B4834" s="36" t="str">
        <x:v>Foreign official Treasury bills</x:v>
      </x:c>
      <x:c r="C4834" s="36" t="str">
        <x:v>Aggregate</x:v>
      </x:c>
      <x:c r="D4834" s="55" t="n">
        <x:v>383.5</x:v>
      </x:c>
      <x:c r="E4834" s="55" t="n">
        <x:v>5538.2</x:v>
      </x:c>
      <x:c r="F4834" s="39" t="n">
        <x:f>IF(E4834="","",D4834/E4834)</x:f>
        <x:v>0.06924632552092738</x:v>
      </x:c>
      <x:c r="G4834" s="36" t="str">
        <x:v>mfhhis01.csv</x:v>
      </x:c>
      <x:c r="H4834" s="36" t="str">
        <x:v>https://ticdata.treasury.gov/Publish/slt_table5.html</x:v>
      </x:c>
      <x:c r="I4834" s="37" t="n">
        <x:v>46269</x:v>
      </x:c>
      <x:c r="J4834" s="36" t="str">
        <x:v>Monthly, end of period</x:v>
      </x:c>
      <x:c r="K4834" s="36" t="str">
        <x:v>Billions of U.S. dollars</x:v>
      </x:c>
    </x:row>
    <x:row r="4835">
      <x:c r="A4835" s="37" t="n">
        <x:v>41214</x:v>
      </x:c>
      <x:c r="B4835" s="36" t="str">
        <x:v>Foreign official Treasury bonds and notes</x:v>
      </x:c>
      <x:c r="C4835" s="36" t="str">
        <x:v>Aggregate</x:v>
      </x:c>
      <x:c r="D4835" s="55" t="n">
        <x:v>3625.5</x:v>
      </x:c>
      <x:c r="E4835" s="55" t="n">
        <x:v>5538.2</x:v>
      </x:c>
      <x:c r="F4835" s="39" t="n">
        <x:f>IF(E4835="","",D4835/E4835)</x:f>
        <x:v>0.6546350799898885</x:v>
      </x:c>
      <x:c r="G4835" s="36" t="str">
        <x:v>mfhhis01.csv</x:v>
      </x:c>
      <x:c r="H4835" s="36" t="str">
        <x:v>https://ticdata.treasury.gov/Publish/slt_table5.html</x:v>
      </x:c>
      <x:c r="I4835" s="37" t="n">
        <x:v>46269</x:v>
      </x:c>
      <x:c r="J4835" s="36" t="str">
        <x:v>Monthly, end of period</x:v>
      </x:c>
      <x:c r="K4835" s="36" t="str">
        <x:v>Billions of U.S. dollars</x:v>
      </x:c>
    </x:row>
    <x:row r="4836">
      <x:c r="A4836" s="37" t="n">
        <x:v>41214</x:v>
      </x:c>
      <x:c r="B4836" s="36" t="str">
        <x:v>France</x:v>
      </x:c>
      <x:c r="C4836" s="36" t="str">
        <x:v>Country or economy</x:v>
      </x:c>
      <x:c r="D4836" s="55" t="n">
        <x:v>59</x:v>
      </x:c>
      <x:c r="E4836" s="55" t="n">
        <x:v>5538.2</x:v>
      </x:c>
      <x:c r="F4836" s="39" t="n">
        <x:f>IF(E4836="","",D4836/E4836)</x:f>
        <x:v>0.010653280849373442</x:v>
      </x:c>
      <x:c r="G4836" s="36" t="str">
        <x:v>mfhhis01.csv</x:v>
      </x:c>
      <x:c r="H4836" s="36" t="str">
        <x:v>https://ticdata.treasury.gov/Publish/slt_table5.html</x:v>
      </x:c>
      <x:c r="I4836" s="37" t="n">
        <x:v>46269</x:v>
      </x:c>
      <x:c r="J4836" s="36" t="str">
        <x:v>Monthly, end of period</x:v>
      </x:c>
      <x:c r="K4836" s="36" t="str">
        <x:v>Billions of U.S. dollars</x:v>
      </x:c>
    </x:row>
    <x:row r="4837">
      <x:c r="A4837" s="37" t="n">
        <x:v>41214</x:v>
      </x:c>
      <x:c r="B4837" s="36" t="str">
        <x:v>Germany</x:v>
      </x:c>
      <x:c r="C4837" s="36" t="str">
        <x:v>Country or economy</x:v>
      </x:c>
      <x:c r="D4837" s="55" t="n">
        <x:v>65.3</x:v>
      </x:c>
      <x:c r="E4837" s="55" t="n">
        <x:v>5538.2</x:v>
      </x:c>
      <x:c r="F4837" s="39" t="n">
        <x:f>IF(E4837="","",D4837/E4837)</x:f>
        <x:v>0.011790834567187896</x:v>
      </x:c>
      <x:c r="G4837" s="36" t="str">
        <x:v>mfhhis01.csv</x:v>
      </x:c>
      <x:c r="H4837" s="36" t="str">
        <x:v>https://ticdata.treasury.gov/Publish/slt_table5.html</x:v>
      </x:c>
      <x:c r="I4837" s="37" t="n">
        <x:v>46269</x:v>
      </x:c>
      <x:c r="J4837" s="36" t="str">
        <x:v>Monthly, end of period</x:v>
      </x:c>
      <x:c r="K4837" s="36" t="str">
        <x:v>Billions of U.S. dollars</x:v>
      </x:c>
    </x:row>
    <x:row r="4838">
      <x:c r="A4838" s="37" t="n">
        <x:v>41214</x:v>
      </x:c>
      <x:c r="B4838" s="36" t="str">
        <x:v>Grand Total</x:v>
      </x:c>
      <x:c r="C4838" s="36" t="str">
        <x:v>Aggregate</x:v>
      </x:c>
      <x:c r="D4838" s="55" t="n">
        <x:v>5538.2</x:v>
      </x:c>
      <x:c r="E4838" s="55" t="n">
        <x:v>5538.2</x:v>
      </x:c>
      <x:c r="F4838" s="39" t="n">
        <x:f>IF(E4838="","",D4838/E4838)</x:f>
        <x:v>1</x:v>
      </x:c>
      <x:c r="G4838" s="36" t="str">
        <x:v>mfhhis01.csv</x:v>
      </x:c>
      <x:c r="H4838" s="36" t="str">
        <x:v>https://ticdata.treasury.gov/Publish/slt_table5.html</x:v>
      </x:c>
      <x:c r="I4838" s="37" t="n">
        <x:v>46269</x:v>
      </x:c>
      <x:c r="J4838" s="36" t="str">
        <x:v>Monthly, end of period</x:v>
      </x:c>
      <x:c r="K4838" s="36" t="str">
        <x:v>Billions of U.S. dollars</x:v>
      </x:c>
    </x:row>
    <x:row r="4839">
      <x:c r="A4839" s="37" t="n">
        <x:v>41214</x:v>
      </x:c>
      <x:c r="B4839" s="36" t="str">
        <x:v>Hong Kong</x:v>
      </x:c>
      <x:c r="C4839" s="36" t="str">
        <x:v>Country or economy</x:v>
      </x:c>
      <x:c r="D4839" s="55" t="n">
        <x:v>141.2</x:v>
      </x:c>
      <x:c r="E4839" s="55" t="n">
        <x:v>5538.2</x:v>
      </x:c>
      <x:c r="F4839" s="39" t="n">
        <x:f>IF(E4839="","",D4839/E4839)</x:f>
        <x:v>0.025495648405619152</x:v>
      </x:c>
      <x:c r="G4839" s="36" t="str">
        <x:v>mfhhis01.csv</x:v>
      </x:c>
      <x:c r="H4839" s="36" t="str">
        <x:v>https://ticdata.treasury.gov/Publish/slt_table5.html</x:v>
      </x:c>
      <x:c r="I4839" s="37" t="n">
        <x:v>46269</x:v>
      </x:c>
      <x:c r="J4839" s="36" t="str">
        <x:v>Monthly, end of period</x:v>
      </x:c>
      <x:c r="K4839" s="36" t="str">
        <x:v>Billions of U.S. dollars</x:v>
      </x:c>
    </x:row>
    <x:row r="4840">
      <x:c r="A4840" s="37" t="n">
        <x:v>41214</x:v>
      </x:c>
      <x:c r="B4840" s="36" t="str">
        <x:v>India</x:v>
      </x:c>
      <x:c r="C4840" s="36" t="str">
        <x:v>Country or economy</x:v>
      </x:c>
      <x:c r="D4840" s="55" t="n">
        <x:v>58.8</x:v>
      </x:c>
      <x:c r="E4840" s="55" t="n">
        <x:v>5538.2</x:v>
      </x:c>
      <x:c r="F4840" s="39" t="n">
        <x:f>IF(E4840="","",D4840/E4840)</x:f>
        <x:v>0.010617168032934889</x:v>
      </x:c>
      <x:c r="G4840" s="36" t="str">
        <x:v>mfhhis01.csv</x:v>
      </x:c>
      <x:c r="H4840" s="36" t="str">
        <x:v>https://ticdata.treasury.gov/Publish/slt_table5.html</x:v>
      </x:c>
      <x:c r="I4840" s="37" t="n">
        <x:v>46269</x:v>
      </x:c>
      <x:c r="J4840" s="36" t="str">
        <x:v>Monthly, end of period</x:v>
      </x:c>
      <x:c r="K4840" s="36" t="str">
        <x:v>Billions of U.S. dollars</x:v>
      </x:c>
    </x:row>
    <x:row r="4841">
      <x:c r="A4841" s="37" t="n">
        <x:v>41214</x:v>
      </x:c>
      <x:c r="B4841" s="36" t="str">
        <x:v>Indonesia</x:v>
      </x:c>
      <x:c r="C4841" s="36" t="str">
        <x:v>Country or economy</x:v>
      </x:c>
      <x:c r="D4841" s="55" t="n">
        <x:v>26.8</x:v>
      </x:c>
      <x:c r="E4841" s="55" t="n">
        <x:v>5538.2</x:v>
      </x:c>
      <x:c r="F4841" s="39" t="n">
        <x:f>IF(E4841="","",D4841/E4841)</x:f>
        <x:v>0.004839117402766242</x:v>
      </x:c>
      <x:c r="G4841" s="36" t="str">
        <x:v>mfhhis01.csv</x:v>
      </x:c>
      <x:c r="H4841" s="36" t="str">
        <x:v>https://ticdata.treasury.gov/Publish/slt_table5.html</x:v>
      </x:c>
      <x:c r="I4841" s="37" t="n">
        <x:v>46269</x:v>
      </x:c>
      <x:c r="J4841" s="36" t="str">
        <x:v>Monthly, end of period</x:v>
      </x:c>
      <x:c r="K4841" s="36" t="str">
        <x:v>Billions of U.S. dollars</x:v>
      </x:c>
    </x:row>
    <x:row r="4842">
      <x:c r="A4842" s="37" t="n">
        <x:v>41214</x:v>
      </x:c>
      <x:c r="B4842" s="36" t="str">
        <x:v>Iraq</x:v>
      </x:c>
      <x:c r="C4842" s="36" t="str">
        <x:v>Country or economy</x:v>
      </x:c>
      <x:c r="D4842" s="55" t="n">
        <x:v>47.2</x:v>
      </x:c>
      <x:c r="E4842" s="55" t="n">
        <x:v>5538.2</x:v>
      </x:c>
      <x:c r="F4842" s="39" t="n">
        <x:f>IF(E4842="","",D4842/E4842)</x:f>
        <x:v>0.008522624679498755</x:v>
      </x:c>
      <x:c r="G4842" s="36" t="str">
        <x:v>mfhhis01.csv</x:v>
      </x:c>
      <x:c r="H4842" s="36" t="str">
        <x:v>https://ticdata.treasury.gov/Publish/slt_table5.html</x:v>
      </x:c>
      <x:c r="I4842" s="37" t="n">
        <x:v>46269</x:v>
      </x:c>
      <x:c r="J4842" s="36" t="str">
        <x:v>Monthly, end of period</x:v>
      </x:c>
      <x:c r="K4842" s="36" t="str">
        <x:v>Billions of U.S. dollars</x:v>
      </x:c>
    </x:row>
    <x:row r="4843">
      <x:c r="A4843" s="37" t="n">
        <x:v>41214</x:v>
      </x:c>
      <x:c r="B4843" s="36" t="str">
        <x:v>Ireland</x:v>
      </x:c>
      <x:c r="C4843" s="36" t="str">
        <x:v>Country or economy</x:v>
      </x:c>
      <x:c r="D4843" s="55" t="n">
        <x:v>97.4</x:v>
      </x:c>
      <x:c r="E4843" s="55" t="n">
        <x:v>5538.2</x:v>
      </x:c>
      <x:c r="F4843" s="39" t="n">
        <x:f>IF(E4843="","",D4843/E4843)</x:f>
        <x:v>0.01758694160557582</x:v>
      </x:c>
      <x:c r="G4843" s="36" t="str">
        <x:v>mfhhis01.csv</x:v>
      </x:c>
      <x:c r="H4843" s="36" t="str">
        <x:v>https://ticdata.treasury.gov/Publish/slt_table5.html</x:v>
      </x:c>
      <x:c r="I4843" s="37" t="n">
        <x:v>46269</x:v>
      </x:c>
      <x:c r="J4843" s="36" t="str">
        <x:v>Monthly, end of period</x:v>
      </x:c>
      <x:c r="K4843" s="36" t="str">
        <x:v>Billions of U.S. dollars</x:v>
      </x:c>
    </x:row>
    <x:row r="4844">
      <x:c r="A4844" s="37" t="n">
        <x:v>41214</x:v>
      </x:c>
      <x:c r="B4844" s="36" t="str">
        <x:v>Israel</x:v>
      </x:c>
      <x:c r="C4844" s="36" t="str">
        <x:v>Country or economy</x:v>
      </x:c>
      <x:c r="D4844" s="55" t="n">
        <x:v>26.2</x:v>
      </x:c>
      <x:c r="E4844" s="55" t="n">
        <x:v>5538.2</x:v>
      </x:c>
      <x:c r="F4844" s="39" t="n">
        <x:f>IF(E4844="","",D4844/E4844)</x:f>
        <x:v>0.0047307789534505795</x:v>
      </x:c>
      <x:c r="G4844" s="36" t="str">
        <x:v>mfhhis01.csv</x:v>
      </x:c>
      <x:c r="H4844" s="36" t="str">
        <x:v>https://ticdata.treasury.gov/Publish/slt_table5.html</x:v>
      </x:c>
      <x:c r="I4844" s="37" t="n">
        <x:v>46269</x:v>
      </x:c>
      <x:c r="J4844" s="36" t="str">
        <x:v>Monthly, end of period</x:v>
      </x:c>
      <x:c r="K4844" s="36" t="str">
        <x:v>Billions of U.S. dollars</x:v>
      </x:c>
    </x:row>
    <x:row r="4845">
      <x:c r="A4845" s="37" t="n">
        <x:v>41214</x:v>
      </x:c>
      <x:c r="B4845" s="36" t="str">
        <x:v>Italy</x:v>
      </x:c>
      <x:c r="C4845" s="36" t="str">
        <x:v>Country or economy</x:v>
      </x:c>
      <x:c r="D4845" s="55" t="n">
        <x:v>28.3</x:v>
      </x:c>
      <x:c r="E4845" s="55" t="n">
        <x:v>5538.2</x:v>
      </x:c>
      <x:c r="F4845" s="39" t="n">
        <x:f>IF(E4845="","",D4845/E4845)</x:f>
        <x:v>0.0051099635260553975</x:v>
      </x:c>
      <x:c r="G4845" s="36" t="str">
        <x:v>mfhhis01.csv</x:v>
      </x:c>
      <x:c r="H4845" s="36" t="str">
        <x:v>https://ticdata.treasury.gov/Publish/slt_table5.html</x:v>
      </x:c>
      <x:c r="I4845" s="37" t="n">
        <x:v>46269</x:v>
      </x:c>
      <x:c r="J4845" s="36" t="str">
        <x:v>Monthly, end of period</x:v>
      </x:c>
      <x:c r="K4845" s="36" t="str">
        <x:v>Billions of U.S. dollars</x:v>
      </x:c>
    </x:row>
    <x:row r="4846">
      <x:c r="A4846" s="37" t="n">
        <x:v>41214</x:v>
      </x:c>
      <x:c r="B4846" s="36" t="str">
        <x:v>Japan</x:v>
      </x:c>
      <x:c r="C4846" s="36" t="str">
        <x:v>Country or economy</x:v>
      </x:c>
      <x:c r="D4846" s="55" t="n">
        <x:v>1117.7</x:v>
      </x:c>
      <x:c r="E4846" s="55" t="n">
        <x:v>5538.2</x:v>
      </x:c>
      <x:c r="F4846" s="39" t="n">
        <x:f>IF(E4846="","",D4846/E4846)</x:f>
        <x:v>0.20181647466685929</x:v>
      </x:c>
      <x:c r="G4846" s="36" t="str">
        <x:v>mfhhis01.csv</x:v>
      </x:c>
      <x:c r="H4846" s="36" t="str">
        <x:v>https://ticdata.treasury.gov/Publish/slt_table5.html</x:v>
      </x:c>
      <x:c r="I4846" s="37" t="n">
        <x:v>46269</x:v>
      </x:c>
      <x:c r="J4846" s="36" t="str">
        <x:v>Monthly, end of period</x:v>
      </x:c>
      <x:c r="K4846" s="36" t="str">
        <x:v>Billions of U.S. dollars</x:v>
      </x:c>
    </x:row>
    <x:row r="4847">
      <x:c r="A4847" s="37" t="n">
        <x:v>41214</x:v>
      </x:c>
      <x:c r="B4847" s="36" t="str">
        <x:v>Kazakhstan</x:v>
      </x:c>
      <x:c r="C4847" s="36" t="str">
        <x:v>Country or economy</x:v>
      </x:c>
      <x:c r="D4847" s="55" t="n">
        <x:v>30.3</x:v>
      </x:c>
      <x:c r="E4847" s="55" t="n">
        <x:v>5538.2</x:v>
      </x:c>
      <x:c r="F4847" s="39" t="n">
        <x:f>IF(E4847="","",D4847/E4847)</x:f>
        <x:v>0.005471091690440938</x:v>
      </x:c>
      <x:c r="G4847" s="36" t="str">
        <x:v>mfhhis01.csv</x:v>
      </x:c>
      <x:c r="H4847" s="36" t="str">
        <x:v>https://ticdata.treasury.gov/Publish/slt_table5.html</x:v>
      </x:c>
      <x:c r="I4847" s="37" t="n">
        <x:v>46269</x:v>
      </x:c>
      <x:c r="J4847" s="36" t="str">
        <x:v>Monthly, end of period</x:v>
      </x:c>
      <x:c r="K4847" s="36" t="str">
        <x:v>Billions of U.S. dollars</x:v>
      </x:c>
    </x:row>
    <x:row r="4848">
      <x:c r="A4848" s="37" t="n">
        <x:v>41214</x:v>
      </x:c>
      <x:c r="B4848" s="36" t="str">
        <x:v>Korea, South</x:v>
      </x:c>
      <x:c r="C4848" s="36" t="str">
        <x:v>Country or economy</x:v>
      </x:c>
      <x:c r="D4848" s="55" t="n">
        <x:v>45</x:v>
      </x:c>
      <x:c r="E4848" s="55" t="n">
        <x:v>5538.2</x:v>
      </x:c>
      <x:c r="F4848" s="39" t="n">
        <x:f>IF(E4848="","",D4848/E4848)</x:f>
        <x:v>0.00812538369867466</x:v>
      </x:c>
      <x:c r="G4848" s="36" t="str">
        <x:v>mfhhis01.csv</x:v>
      </x:c>
      <x:c r="H4848" s="36" t="str">
        <x:v>https://ticdata.treasury.gov/Publish/slt_table5.html</x:v>
      </x:c>
      <x:c r="I4848" s="37" t="n">
        <x:v>46269</x:v>
      </x:c>
      <x:c r="J4848" s="36" t="str">
        <x:v>Monthly, end of period</x:v>
      </x:c>
      <x:c r="K4848" s="36" t="str">
        <x:v>Billions of U.S. dollars</x:v>
      </x:c>
    </x:row>
    <x:row r="4849">
      <x:c r="A4849" s="37" t="n">
        <x:v>41214</x:v>
      </x:c>
      <x:c r="B4849" s="36" t="str">
        <x:v>Kuwait</x:v>
      </x:c>
      <x:c r="C4849" s="36" t="str">
        <x:v>Country or economy</x:v>
      </x:c>
      <x:c r="D4849" s="55" t="n">
        <x:v>27.9</x:v>
      </x:c>
      <x:c r="E4849" s="55" t="n">
        <x:v>5538.2</x:v>
      </x:c>
      <x:c r="F4849" s="39" t="n">
        <x:f>IF(E4849="","",D4849/E4849)</x:f>
        <x:v>0.005037737893178289</x:v>
      </x:c>
      <x:c r="G4849" s="36" t="str">
        <x:v>mfhhis01.csv</x:v>
      </x:c>
      <x:c r="H4849" s="36" t="str">
        <x:v>https://ticdata.treasury.gov/Publish/slt_table5.html</x:v>
      </x:c>
      <x:c r="I4849" s="37" t="n">
        <x:v>46269</x:v>
      </x:c>
      <x:c r="J4849" s="36" t="str">
        <x:v>Monthly, end of period</x:v>
      </x:c>
      <x:c r="K4849" s="36" t="str">
        <x:v>Billions of U.S. dollars</x:v>
      </x:c>
    </x:row>
    <x:row r="4850">
      <x:c r="A4850" s="37" t="n">
        <x:v>41214</x:v>
      </x:c>
      <x:c r="B4850" s="36" t="str">
        <x:v>Luxembourg</x:v>
      </x:c>
      <x:c r="C4850" s="36" t="str">
        <x:v>Country or economy</x:v>
      </x:c>
      <x:c r="D4850" s="55" t="n">
        <x:v>148</x:v>
      </x:c>
      <x:c r="E4850" s="55" t="n">
        <x:v>5538.2</x:v>
      </x:c>
      <x:c r="F4850" s="39" t="n">
        <x:f>IF(E4850="","",D4850/E4850)</x:f>
        <x:v>0.026723484164529993</x:v>
      </x:c>
      <x:c r="G4850" s="36" t="str">
        <x:v>mfhhis01.csv</x:v>
      </x:c>
      <x:c r="H4850" s="36" t="str">
        <x:v>https://ticdata.treasury.gov/Publish/slt_table5.html</x:v>
      </x:c>
      <x:c r="I4850" s="37" t="n">
        <x:v>46269</x:v>
      </x:c>
      <x:c r="J4850" s="36" t="str">
        <x:v>Monthly, end of period</x:v>
      </x:c>
      <x:c r="K4850" s="36" t="str">
        <x:v>Billions of U.S. dollars</x:v>
      </x:c>
    </x:row>
    <x:row r="4851">
      <x:c r="A4851" s="37" t="n">
        <x:v>41214</x:v>
      </x:c>
      <x:c r="B4851" s="36" t="str">
        <x:v>Malaysia</x:v>
      </x:c>
      <x:c r="C4851" s="36" t="str">
        <x:v>Country or economy</x:v>
      </x:c>
      <x:c r="D4851" s="55" t="n">
        <x:v>19.5</x:v>
      </x:c>
      <x:c r="E4851" s="55" t="n">
        <x:v>5538.2</x:v>
      </x:c>
      <x:c r="F4851" s="39" t="n">
        <x:f>IF(E4851="","",D4851/E4851)</x:f>
        <x:v>0.0035209996027590193</x:v>
      </x:c>
      <x:c r="G4851" s="36" t="str">
        <x:v>mfhhis01.csv</x:v>
      </x:c>
      <x:c r="H4851" s="36" t="str">
        <x:v>https://ticdata.treasury.gov/Publish/slt_table5.html</x:v>
      </x:c>
      <x:c r="I4851" s="37" t="n">
        <x:v>46269</x:v>
      </x:c>
      <x:c r="J4851" s="36" t="str">
        <x:v>Monthly, end of period</x:v>
      </x:c>
      <x:c r="K4851" s="36" t="str">
        <x:v>Billions of U.S. dollars</x:v>
      </x:c>
    </x:row>
    <x:row r="4852">
      <x:c r="A4852" s="37" t="n">
        <x:v>41214</x:v>
      </x:c>
      <x:c r="B4852" s="36" t="str">
        <x:v>Mexico</x:v>
      </x:c>
      <x:c r="C4852" s="36" t="str">
        <x:v>Country or economy</x:v>
      </x:c>
      <x:c r="D4852" s="55" t="n">
        <x:v>60.5</x:v>
      </x:c>
      <x:c r="E4852" s="55" t="n">
        <x:v>5538.2</x:v>
      </x:c>
      <x:c r="F4852" s="39" t="n">
        <x:f>IF(E4852="","",D4852/E4852)</x:f>
        <x:v>0.010924126972662599</x:v>
      </x:c>
      <x:c r="G4852" s="36" t="str">
        <x:v>mfhhis01.csv</x:v>
      </x:c>
      <x:c r="H4852" s="36" t="str">
        <x:v>https://ticdata.treasury.gov/Publish/slt_table5.html</x:v>
      </x:c>
      <x:c r="I4852" s="37" t="n">
        <x:v>46269</x:v>
      </x:c>
      <x:c r="J4852" s="36" t="str">
        <x:v>Monthly, end of period</x:v>
      </x:c>
      <x:c r="K4852" s="36" t="str">
        <x:v>Billions of U.S. dollars</x:v>
      </x:c>
    </x:row>
    <x:row r="4853">
      <x:c r="A4853" s="37" t="n">
        <x:v>41214</x:v>
      </x:c>
      <x:c r="B4853" s="36" t="str">
        <x:v>Netherlands</x:v>
      </x:c>
      <x:c r="C4853" s="36" t="str">
        <x:v>Country or economy</x:v>
      </x:c>
      <x:c r="D4853" s="55" t="n">
        <x:v>29.9</x:v>
      </x:c>
      <x:c r="E4853" s="55" t="n">
        <x:v>5538.2</x:v>
      </x:c>
      <x:c r="F4853" s="39" t="n">
        <x:f>IF(E4853="","",D4853/E4853)</x:f>
        <x:v>0.005398866057563829</x:v>
      </x:c>
      <x:c r="G4853" s="36" t="str">
        <x:v>mfhhis01.csv</x:v>
      </x:c>
      <x:c r="H4853" s="36" t="str">
        <x:v>https://ticdata.treasury.gov/Publish/slt_table5.html</x:v>
      </x:c>
      <x:c r="I4853" s="37" t="n">
        <x:v>46269</x:v>
      </x:c>
      <x:c r="J4853" s="36" t="str">
        <x:v>Monthly, end of period</x:v>
      </x:c>
      <x:c r="K4853" s="36" t="str">
        <x:v>Billions of U.S. dollars</x:v>
      </x:c>
    </x:row>
    <x:row r="4854">
      <x:c r="A4854" s="37" t="n">
        <x:v>41214</x:v>
      </x:c>
      <x:c r="B4854" s="36" t="str">
        <x:v>Norway</x:v>
      </x:c>
      <x:c r="C4854" s="36" t="str">
        <x:v>Country or economy</x:v>
      </x:c>
      <x:c r="D4854" s="55" t="n">
        <x:v>75.6</x:v>
      </x:c>
      <x:c r="E4854" s="55" t="n">
        <x:v>5538.2</x:v>
      </x:c>
      <x:c r="F4854" s="39" t="n">
        <x:f>IF(E4854="","",D4854/E4854)</x:f>
        <x:v>0.013650644613773428</x:v>
      </x:c>
      <x:c r="G4854" s="36" t="str">
        <x:v>mfhhis01.csv</x:v>
      </x:c>
      <x:c r="H4854" s="36" t="str">
        <x:v>https://ticdata.treasury.gov/Publish/slt_table5.html</x:v>
      </x:c>
      <x:c r="I4854" s="37" t="n">
        <x:v>46269</x:v>
      </x:c>
      <x:c r="J4854" s="36" t="str">
        <x:v>Monthly, end of period</x:v>
      </x:c>
      <x:c r="K4854" s="36" t="str">
        <x:v>Billions of U.S. dollars</x:v>
      </x:c>
    </x:row>
    <x:row r="4855">
      <x:c r="A4855" s="37" t="n">
        <x:v>41214</x:v>
      </x:c>
      <x:c r="B4855" s="36" t="str">
        <x:v>Oman</x:v>
      </x:c>
      <x:c r="C4855" s="36" t="str">
        <x:v>Country or economy</x:v>
      </x:c>
      <x:c r="D4855" s="55" t="n">
        <x:v>17.9</x:v>
      </x:c>
      <x:c r="E4855" s="55" t="n">
        <x:v>5538.2</x:v>
      </x:c>
      <x:c r="F4855" s="39" t="n">
        <x:f>IF(E4855="","",D4855/E4855)</x:f>
        <x:v>0.0032320970712505868</x:v>
      </x:c>
      <x:c r="G4855" s="36" t="str">
        <x:v>mfhhis01.csv</x:v>
      </x:c>
      <x:c r="H4855" s="36" t="str">
        <x:v>https://ticdata.treasury.gov/Publish/slt_table5.html</x:v>
      </x:c>
      <x:c r="I4855" s="37" t="n">
        <x:v>46269</x:v>
      </x:c>
      <x:c r="J4855" s="36" t="str">
        <x:v>Monthly, end of period</x:v>
      </x:c>
      <x:c r="K4855" s="36" t="str">
        <x:v>Billions of U.S. dollars</x:v>
      </x:c>
    </x:row>
    <x:row r="4856">
      <x:c r="A4856" s="37" t="n">
        <x:v>41214</x:v>
      </x:c>
      <x:c r="B4856" s="36" t="str">
        <x:v>Peru</x:v>
      </x:c>
      <x:c r="C4856" s="36" t="str">
        <x:v>Country or economy</x:v>
      </x:c>
      <x:c r="D4856" s="55" t="n">
        <x:v>13.7</x:v>
      </x:c>
      <x:c r="E4856" s="55" t="n">
        <x:v>5538.2</x:v>
      </x:c>
      <x:c r="F4856" s="39" t="n">
        <x:f>IF(E4856="","",D4856/E4856)</x:f>
        <x:v>0.002473727926040952</x:v>
      </x:c>
      <x:c r="G4856" s="36" t="str">
        <x:v>mfhhis01.csv</x:v>
      </x:c>
      <x:c r="H4856" s="36" t="str">
        <x:v>https://ticdata.treasury.gov/Publish/slt_table5.html</x:v>
      </x:c>
      <x:c r="I4856" s="37" t="n">
        <x:v>46269</x:v>
      </x:c>
      <x:c r="J4856" s="36" t="str">
        <x:v>Monthly, end of period</x:v>
      </x:c>
      <x:c r="K4856" s="36" t="str">
        <x:v>Billions of U.S. dollars</x:v>
      </x:c>
    </x:row>
    <x:row r="4857">
      <x:c r="A4857" s="37" t="n">
        <x:v>41214</x:v>
      </x:c>
      <x:c r="B4857" s="36" t="str">
        <x:v>Philippines</x:v>
      </x:c>
      <x:c r="C4857" s="36" t="str">
        <x:v>Country or economy</x:v>
      </x:c>
      <x:c r="D4857" s="55" t="n">
        <x:v>36.8</x:v>
      </x:c>
      <x:c r="E4857" s="55" t="n">
        <x:v>5538.2</x:v>
      </x:c>
      <x:c r="F4857" s="39" t="n">
        <x:f>IF(E4857="","",D4857/E4857)</x:f>
        <x:v>0.006644758224693944</x:v>
      </x:c>
      <x:c r="G4857" s="36" t="str">
        <x:v>mfhhis01.csv</x:v>
      </x:c>
      <x:c r="H4857" s="36" t="str">
        <x:v>https://ticdata.treasury.gov/Publish/slt_table5.html</x:v>
      </x:c>
      <x:c r="I4857" s="37" t="n">
        <x:v>46269</x:v>
      </x:c>
      <x:c r="J4857" s="36" t="str">
        <x:v>Monthly, end of period</x:v>
      </x:c>
      <x:c r="K4857" s="36" t="str">
        <x:v>Billions of U.S. dollars</x:v>
      </x:c>
    </x:row>
    <x:row r="4858">
      <x:c r="A4858" s="37" t="n">
        <x:v>41214</x:v>
      </x:c>
      <x:c r="B4858" s="36" t="str">
        <x:v>Poland</x:v>
      </x:c>
      <x:c r="C4858" s="36" t="str">
        <x:v>Country or economy</x:v>
      </x:c>
      <x:c r="D4858" s="55" t="n">
        <x:v>30.8</x:v>
      </x:c>
      <x:c r="E4858" s="55" t="n">
        <x:v>5538.2</x:v>
      </x:c>
      <x:c r="F4858" s="39" t="n">
        <x:f>IF(E4858="","",D4858/E4858)</x:f>
        <x:v>0.005561373731537323</x:v>
      </x:c>
      <x:c r="G4858" s="36" t="str">
        <x:v>mfhhis01.csv</x:v>
      </x:c>
      <x:c r="H4858" s="36" t="str">
        <x:v>https://ticdata.treasury.gov/Publish/slt_table5.html</x:v>
      </x:c>
      <x:c r="I4858" s="37" t="n">
        <x:v>46269</x:v>
      </x:c>
      <x:c r="J4858" s="36" t="str">
        <x:v>Monthly, end of period</x:v>
      </x:c>
      <x:c r="K4858" s="36" t="str">
        <x:v>Billions of U.S. dollars</x:v>
      </x:c>
    </x:row>
    <x:row r="4859">
      <x:c r="A4859" s="37" t="n">
        <x:v>41214</x:v>
      </x:c>
      <x:c r="B4859" s="36" t="str">
        <x:v>Russia</x:v>
      </x:c>
      <x:c r="C4859" s="36" t="str">
        <x:v>Country or economy</x:v>
      </x:c>
      <x:c r="D4859" s="55" t="n">
        <x:v>166.2</x:v>
      </x:c>
      <x:c r="E4859" s="55" t="n">
        <x:v>5538.2</x:v>
      </x:c>
      <x:c r="F4859" s="39" t="n">
        <x:f>IF(E4859="","",D4859/E4859)</x:f>
        <x:v>0.030009750460438408</x:v>
      </x:c>
      <x:c r="G4859" s="36" t="str">
        <x:v>mfhhis01.csv</x:v>
      </x:c>
      <x:c r="H4859" s="36" t="str">
        <x:v>https://ticdata.treasury.gov/Publish/slt_table5.html</x:v>
      </x:c>
      <x:c r="I4859" s="37" t="n">
        <x:v>46269</x:v>
      </x:c>
      <x:c r="J4859" s="36" t="str">
        <x:v>Monthly, end of period</x:v>
      </x:c>
      <x:c r="K4859" s="36" t="str">
        <x:v>Billions of U.S. dollars</x:v>
      </x:c>
    </x:row>
    <x:row r="4860">
      <x:c r="A4860" s="37" t="n">
        <x:v>41214</x:v>
      </x:c>
      <x:c r="B4860" s="36" t="str">
        <x:v>Saudi Arabia</x:v>
      </x:c>
      <x:c r="C4860" s="36" t="str">
        <x:v>Country or economy</x:v>
      </x:c>
      <x:c r="D4860" s="55" t="n">
        <x:v>76.8</x:v>
      </x:c>
      <x:c r="E4860" s="55" t="n">
        <x:v>5538.2</x:v>
      </x:c>
      <x:c r="F4860" s="39" t="n">
        <x:f>IF(E4860="","",D4860/E4860)</x:f>
        <x:v>0.013867321512404752</x:v>
      </x:c>
      <x:c r="G4860" s="36" t="str">
        <x:v>mfhhis01.csv</x:v>
      </x:c>
      <x:c r="H4860" s="36" t="str">
        <x:v>https://ticdata.treasury.gov/Publish/slt_table5.html</x:v>
      </x:c>
      <x:c r="I4860" s="37" t="n">
        <x:v>46269</x:v>
      </x:c>
      <x:c r="J4860" s="36" t="str">
        <x:v>Monthly, end of period</x:v>
      </x:c>
      <x:c r="K4860" s="36" t="str">
        <x:v>Billions of U.S. dollars</x:v>
      </x:c>
    </x:row>
    <x:row r="4861">
      <x:c r="A4861" s="37" t="n">
        <x:v>41214</x:v>
      </x:c>
      <x:c r="B4861" s="36" t="str">
        <x:v>Singapore</x:v>
      </x:c>
      <x:c r="C4861" s="36" t="str">
        <x:v>Country or economy</x:v>
      </x:c>
      <x:c r="D4861" s="55" t="n">
        <x:v>95.7</x:v>
      </x:c>
      <x:c r="E4861" s="55" t="n">
        <x:v>5538.2</x:v>
      </x:c>
      <x:c r="F4861" s="39" t="n">
        <x:f>IF(E4861="","",D4861/E4861)</x:f>
        <x:v>0.017279982665848112</x:v>
      </x:c>
      <x:c r="G4861" s="36" t="str">
        <x:v>mfhhis01.csv</x:v>
      </x:c>
      <x:c r="H4861" s="36" t="str">
        <x:v>https://ticdata.treasury.gov/Publish/slt_table5.html</x:v>
      </x:c>
      <x:c r="I4861" s="37" t="n">
        <x:v>46269</x:v>
      </x:c>
      <x:c r="J4861" s="36" t="str">
        <x:v>Monthly, end of period</x:v>
      </x:c>
      <x:c r="K4861" s="36" t="str">
        <x:v>Billions of U.S. dollars</x:v>
      </x:c>
    </x:row>
    <x:row r="4862">
      <x:c r="A4862" s="37" t="n">
        <x:v>41214</x:v>
      </x:c>
      <x:c r="B4862" s="36" t="str">
        <x:v>South Africa</x:v>
      </x:c>
      <x:c r="C4862" s="36" t="str">
        <x:v>Country or economy</x:v>
      </x:c>
      <x:c r="D4862" s="55" t="n">
        <x:v>13</x:v>
      </x:c>
      <x:c r="E4862" s="55" t="n">
        <x:v>5538.2</x:v>
      </x:c>
      <x:c r="F4862" s="39" t="n">
        <x:f>IF(E4862="","",D4862/E4862)</x:f>
        <x:v>0.002347333068506013</x:v>
      </x:c>
      <x:c r="G4862" s="36" t="str">
        <x:v>mfhhis01.csv</x:v>
      </x:c>
      <x:c r="H4862" s="36" t="str">
        <x:v>https://ticdata.treasury.gov/Publish/slt_table5.html</x:v>
      </x:c>
      <x:c r="I4862" s="37" t="n">
        <x:v>46269</x:v>
      </x:c>
      <x:c r="J4862" s="36" t="str">
        <x:v>Monthly, end of period</x:v>
      </x:c>
      <x:c r="K4862" s="36" t="str">
        <x:v>Billions of U.S. dollars</x:v>
      </x:c>
    </x:row>
    <x:row r="4863">
      <x:c r="A4863" s="37" t="n">
        <x:v>41214</x:v>
      </x:c>
      <x:c r="B4863" s="36" t="str">
        <x:v>Spain</x:v>
      </x:c>
      <x:c r="C4863" s="36" t="str">
        <x:v>Country or economy</x:v>
      </x:c>
      <x:c r="D4863" s="55" t="n">
        <x:v>25.8</x:v>
      </x:c>
      <x:c r="E4863" s="55" t="n">
        <x:v>5538.2</x:v>
      </x:c>
      <x:c r="F4863" s="39" t="n">
        <x:f>IF(E4863="","",D4863/E4863)</x:f>
        <x:v>0.004658553320573472</x:v>
      </x:c>
      <x:c r="G4863" s="36" t="str">
        <x:v>mfhhis01.csv</x:v>
      </x:c>
      <x:c r="H4863" s="36" t="str">
        <x:v>https://ticdata.treasury.gov/Publish/slt_table5.html</x:v>
      </x:c>
      <x:c r="I4863" s="37" t="n">
        <x:v>46269</x:v>
      </x:c>
      <x:c r="J4863" s="36" t="str">
        <x:v>Monthly, end of period</x:v>
      </x:c>
      <x:c r="K4863" s="36" t="str">
        <x:v>Billions of U.S. dollars</x:v>
      </x:c>
    </x:row>
    <x:row r="4864">
      <x:c r="A4864" s="37" t="n">
        <x:v>41214</x:v>
      </x:c>
      <x:c r="B4864" s="36" t="str">
        <x:v>Sweden</x:v>
      </x:c>
      <x:c r="C4864" s="36" t="str">
        <x:v>Country or economy</x:v>
      </x:c>
      <x:c r="D4864" s="55" t="n">
        <x:v>28.5</x:v>
      </x:c>
      <x:c r="E4864" s="55" t="n">
        <x:v>5538.2</x:v>
      </x:c>
      <x:c r="F4864" s="39" t="n">
        <x:f>IF(E4864="","",D4864/E4864)</x:f>
        <x:v>0.005146076342493951</x:v>
      </x:c>
      <x:c r="G4864" s="36" t="str">
        <x:v>mfhhis01.csv</x:v>
      </x:c>
      <x:c r="H4864" s="36" t="str">
        <x:v>https://ticdata.treasury.gov/Publish/slt_table5.html</x:v>
      </x:c>
      <x:c r="I4864" s="37" t="n">
        <x:v>46269</x:v>
      </x:c>
      <x:c r="J4864" s="36" t="str">
        <x:v>Monthly, end of period</x:v>
      </x:c>
      <x:c r="K4864" s="36" t="str">
        <x:v>Billions of U.S. dollars</x:v>
      </x:c>
    </x:row>
    <x:row r="4865">
      <x:c r="A4865" s="37" t="n">
        <x:v>41214</x:v>
      </x:c>
      <x:c r="B4865" s="36" t="str">
        <x:v>Switzerland</x:v>
      </x:c>
      <x:c r="C4865" s="36" t="str">
        <x:v>Country or economy</x:v>
      </x:c>
      <x:c r="D4865" s="55" t="n">
        <x:v>192.7</x:v>
      </x:c>
      <x:c r="E4865" s="55" t="n">
        <x:v>5538.2</x:v>
      </x:c>
      <x:c r="F4865" s="39" t="n">
        <x:f>IF(E4865="","",D4865/E4865)</x:f>
        <x:v>0.03479469863854682</x:v>
      </x:c>
      <x:c r="G4865" s="36" t="str">
        <x:v>mfhhis01.csv</x:v>
      </x:c>
      <x:c r="H4865" s="36" t="str">
        <x:v>https://ticdata.treasury.gov/Publish/slt_table5.html</x:v>
      </x:c>
      <x:c r="I4865" s="37" t="n">
        <x:v>46269</x:v>
      </x:c>
      <x:c r="J4865" s="36" t="str">
        <x:v>Monthly, end of period</x:v>
      </x:c>
      <x:c r="K4865" s="36" t="str">
        <x:v>Billions of U.S. dollars</x:v>
      </x:c>
    </x:row>
    <x:row r="4866">
      <x:c r="A4866" s="37" t="n">
        <x:v>41214</x:v>
      </x:c>
      <x:c r="B4866" s="36" t="str">
        <x:v>Taiwan</x:v>
      </x:c>
      <x:c r="C4866" s="36" t="str">
        <x:v>Country or economy</x:v>
      </x:c>
      <x:c r="D4866" s="55" t="n">
        <x:v>199.1</x:v>
      </x:c>
      <x:c r="E4866" s="55" t="n">
        <x:v>5538.2</x:v>
      </x:c>
      <x:c r="F4866" s="39" t="n">
        <x:f>IF(E4866="","",D4866/E4866)</x:f>
        <x:v>0.03595030876458055</x:v>
      </x:c>
      <x:c r="G4866" s="36" t="str">
        <x:v>mfhhis01.csv</x:v>
      </x:c>
      <x:c r="H4866" s="36" t="str">
        <x:v>https://ticdata.treasury.gov/Publish/slt_table5.html</x:v>
      </x:c>
      <x:c r="I4866" s="37" t="n">
        <x:v>46269</x:v>
      </x:c>
      <x:c r="J4866" s="36" t="str">
        <x:v>Monthly, end of period</x:v>
      </x:c>
      <x:c r="K4866" s="36" t="str">
        <x:v>Billions of U.S. dollars</x:v>
      </x:c>
    </x:row>
    <x:row r="4867">
      <x:c r="A4867" s="37" t="n">
        <x:v>41214</x:v>
      </x:c>
      <x:c r="B4867" s="36" t="str">
        <x:v>Thailand</x:v>
      </x:c>
      <x:c r="C4867" s="36" t="str">
        <x:v>Country or economy</x:v>
      </x:c>
      <x:c r="D4867" s="55" t="n">
        <x:v>56.9</x:v>
      </x:c>
      <x:c r="E4867" s="55" t="n">
        <x:v>5538.2</x:v>
      </x:c>
      <x:c r="F4867" s="39" t="n">
        <x:f>IF(E4867="","",D4867/E4867)</x:f>
        <x:v>0.010274096276768625</x:v>
      </x:c>
      <x:c r="G4867" s="36" t="str">
        <x:v>mfhhis01.csv</x:v>
      </x:c>
      <x:c r="H4867" s="36" t="str">
        <x:v>https://ticdata.treasury.gov/Publish/slt_table5.html</x:v>
      </x:c>
      <x:c r="I4867" s="37" t="n">
        <x:v>46269</x:v>
      </x:c>
      <x:c r="J4867" s="36" t="str">
        <x:v>Monthly, end of period</x:v>
      </x:c>
      <x:c r="K4867" s="36" t="str">
        <x:v>Billions of U.S. dollars</x:v>
      </x:c>
    </x:row>
    <x:row r="4868">
      <x:c r="A4868" s="37" t="n">
        <x:v>41214</x:v>
      </x:c>
      <x:c r="B4868" s="36" t="str">
        <x:v>Turkey</x:v>
      </x:c>
      <x:c r="C4868" s="36" t="str">
        <x:v>Country or economy</x:v>
      </x:c>
      <x:c r="D4868" s="55" t="n">
        <x:v>55.6</x:v>
      </x:c>
      <x:c r="E4868" s="55" t="n">
        <x:v>5538.2</x:v>
      </x:c>
      <x:c r="F4868" s="39" t="n">
        <x:f>IF(E4868="","",D4868/E4868)</x:f>
        <x:v>0.010039362969918024</x:v>
      </x:c>
      <x:c r="G4868" s="36" t="str">
        <x:v>mfhhis01.csv</x:v>
      </x:c>
      <x:c r="H4868" s="36" t="str">
        <x:v>https://ticdata.treasury.gov/Publish/slt_table5.html</x:v>
      </x:c>
      <x:c r="I4868" s="37" t="n">
        <x:v>46269</x:v>
      </x:c>
      <x:c r="J4868" s="36" t="str">
        <x:v>Monthly, end of period</x:v>
      </x:c>
      <x:c r="K4868" s="36" t="str">
        <x:v>Billions of U.S. dollars</x:v>
      </x:c>
    </x:row>
    <x:row r="4869">
      <x:c r="A4869" s="37" t="n">
        <x:v>41214</x:v>
      </x:c>
      <x:c r="B4869" s="36" t="str">
        <x:v>United Arab Emirates</x:v>
      </x:c>
      <x:c r="C4869" s="36" t="str">
        <x:v>Country or economy</x:v>
      </x:c>
      <x:c r="D4869" s="55" t="n">
        <x:v>42.9</x:v>
      </x:c>
      <x:c r="E4869" s="55" t="n">
        <x:v>5538.2</x:v>
      </x:c>
      <x:c r="F4869" s="39" t="n">
        <x:f>IF(E4869="","",D4869/E4869)</x:f>
        <x:v>0.0077461991260698426</x:v>
      </x:c>
      <x:c r="G4869" s="36" t="str">
        <x:v>mfhhis01.csv</x:v>
      </x:c>
      <x:c r="H4869" s="36" t="str">
        <x:v>https://ticdata.treasury.gov/Publish/slt_table5.html</x:v>
      </x:c>
      <x:c r="I4869" s="37" t="n">
        <x:v>46269</x:v>
      </x:c>
      <x:c r="J4869" s="36" t="str">
        <x:v>Monthly, end of period</x:v>
      </x:c>
      <x:c r="K4869" s="36" t="str">
        <x:v>Billions of U.S. dollars</x:v>
      </x:c>
    </x:row>
    <x:row r="4870">
      <x:c r="A4870" s="37" t="n">
        <x:v>41214</x:v>
      </x:c>
      <x:c r="B4870" s="36" t="str">
        <x:v>United Kingdom</x:v>
      </x:c>
      <x:c r="C4870" s="36" t="str">
        <x:v>Country or economy</x:v>
      </x:c>
      <x:c r="D4870" s="55" t="n">
        <x:v>124.9</x:v>
      </x:c>
      <x:c r="E4870" s="55" t="n">
        <x:v>5538.2</x:v>
      </x:c>
      <x:c r="F4870" s="39" t="n">
        <x:f>IF(E4870="","",D4870/E4870)</x:f>
        <x:v>0.022552453865877002</x:v>
      </x:c>
      <x:c r="G4870" s="36" t="str">
        <x:v>mfhhis01.csv</x:v>
      </x:c>
      <x:c r="H4870" s="36" t="str">
        <x:v>https://ticdata.treasury.gov/Publish/slt_table5.html</x:v>
      </x:c>
      <x:c r="I4870" s="37" t="n">
        <x:v>46269</x:v>
      </x:c>
      <x:c r="J4870" s="36" t="str">
        <x:v>Monthly, end of period</x:v>
      </x:c>
      <x:c r="K4870" s="36" t="str">
        <x:v>Billions of U.S. dollars</x:v>
      </x:c>
    </x:row>
    <x:row r="4871">
      <x:c r="A4871" s="37" t="n">
        <x:v>41244</x:v>
      </x:c>
      <x:c r="B4871" s="36" t="str">
        <x:v>All Other</x:v>
      </x:c>
      <x:c r="C4871" s="36" t="str">
        <x:v>Aggregate</x:v>
      </x:c>
      <x:c r="D4871" s="55" t="n">
        <x:v>271</x:v>
      </x:c>
      <x:c r="E4871" s="55" t="n">
        <x:v>5573.8</x:v>
      </x:c>
      <x:c r="F4871" s="39" t="n">
        <x:f>IF(E4871="","",D4871/E4871)</x:f>
        <x:v>0.04862033083354264</x:v>
      </x:c>
      <x:c r="G4871" s="36" t="str">
        <x:v>mfhhis01.csv</x:v>
      </x:c>
      <x:c r="H4871" s="36" t="str">
        <x:v>https://ticdata.treasury.gov/Publish/slt_table5.html</x:v>
      </x:c>
      <x:c r="I4871" s="37" t="n">
        <x:v>46269</x:v>
      </x:c>
      <x:c r="J4871" s="36" t="str">
        <x:v>Monthly, end of period</x:v>
      </x:c>
      <x:c r="K4871" s="36" t="str">
        <x:v>Billions of U.S. dollars</x:v>
      </x:c>
    </x:row>
    <x:row r="4872">
      <x:c r="A4872" s="37" t="n">
        <x:v>41244</x:v>
      </x:c>
      <x:c r="B4872" s="36" t="str">
        <x:v>Australia</x:v>
      </x:c>
      <x:c r="C4872" s="36" t="str">
        <x:v>Country or economy</x:v>
      </x:c>
      <x:c r="D4872" s="55" t="n">
        <x:v>27.4</x:v>
      </x:c>
      <x:c r="E4872" s="55" t="n">
        <x:v>5573.8</x:v>
      </x:c>
      <x:c r="F4872" s="39" t="n">
        <x:f>IF(E4872="","",D4872/E4872)</x:f>
        <x:v>0.0049158563278194406</x:v>
      </x:c>
      <x:c r="G4872" s="36" t="str">
        <x:v>mfhhis01.csv</x:v>
      </x:c>
      <x:c r="H4872" s="36" t="str">
        <x:v>https://ticdata.treasury.gov/Publish/slt_table5.html</x:v>
      </x:c>
      <x:c r="I4872" s="37" t="n">
        <x:v>46269</x:v>
      </x:c>
      <x:c r="J4872" s="36" t="str">
        <x:v>Monthly, end of period</x:v>
      </x:c>
      <x:c r="K4872" s="36" t="str">
        <x:v>Billions of U.S. dollars</x:v>
      </x:c>
    </x:row>
    <x:row r="4873">
      <x:c r="A4873" s="37" t="n">
        <x:v>41244</x:v>
      </x:c>
      <x:c r="B4873" s="36" t="str">
        <x:v>Belgium</x:v>
      </x:c>
      <x:c r="C4873" s="36" t="str">
        <x:v>Country or economy</x:v>
      </x:c>
      <x:c r="D4873" s="55" t="n">
        <x:v>138.8</x:v>
      </x:c>
      <x:c r="E4873" s="55" t="n">
        <x:v>5573.8</x:v>
      </x:c>
      <x:c r="F4873" s="39" t="n">
        <x:f>IF(E4873="","",D4873/E4873)</x:f>
        <x:v>0.024902221105888266</x:v>
      </x:c>
      <x:c r="G4873" s="36" t="str">
        <x:v>mfhhis01.csv</x:v>
      </x:c>
      <x:c r="H4873" s="36" t="str">
        <x:v>https://ticdata.treasury.gov/Publish/slt_table5.html</x:v>
      </x:c>
      <x:c r="I4873" s="37" t="n">
        <x:v>46269</x:v>
      </x:c>
      <x:c r="J4873" s="36" t="str">
        <x:v>Monthly, end of period</x:v>
      </x:c>
      <x:c r="K4873" s="36" t="str">
        <x:v>Billions of U.S. dollars</x:v>
      </x:c>
    </x:row>
    <x:row r="4874">
      <x:c r="A4874" s="37" t="n">
        <x:v>41244</x:v>
      </x:c>
      <x:c r="B4874" s="36" t="str">
        <x:v>Bermuda</x:v>
      </x:c>
      <x:c r="C4874" s="36" t="str">
        <x:v>Country or economy</x:v>
      </x:c>
      <x:c r="D4874" s="55" t="n">
        <x:v>98.7</x:v>
      </x:c>
      <x:c r="E4874" s="55" t="n">
        <x:v>5573.8</x:v>
      </x:c>
      <x:c r="F4874" s="39" t="n">
        <x:f>IF(E4874="","",D4874/E4874)</x:f>
        <x:v>0.017707847429043022</x:v>
      </x:c>
      <x:c r="G4874" s="36" t="str">
        <x:v>mfhhis01.csv</x:v>
      </x:c>
      <x:c r="H4874" s="36" t="str">
        <x:v>https://ticdata.treasury.gov/Publish/slt_table5.html</x:v>
      </x:c>
      <x:c r="I4874" s="37" t="n">
        <x:v>46269</x:v>
      </x:c>
      <x:c r="J4874" s="36" t="str">
        <x:v>Monthly, end of period</x:v>
      </x:c>
      <x:c r="K4874" s="36" t="str">
        <x:v>Billions of U.S. dollars</x:v>
      </x:c>
    </x:row>
    <x:row r="4875">
      <x:c r="A4875" s="37" t="n">
        <x:v>41244</x:v>
      </x:c>
      <x:c r="B4875" s="36" t="str">
        <x:v>Brazil</x:v>
      </x:c>
      <x:c r="C4875" s="36" t="str">
        <x:v>Country or economy</x:v>
      </x:c>
      <x:c r="D4875" s="55" t="n">
        <x:v>253.3</x:v>
      </x:c>
      <x:c r="E4875" s="55" t="n">
        <x:v>5573.8</x:v>
      </x:c>
      <x:c r="F4875" s="39" t="n">
        <x:f>IF(E4875="","",D4875/E4875)</x:f>
        <x:v>0.04544475941009724</x:v>
      </x:c>
      <x:c r="G4875" s="36" t="str">
        <x:v>mfhhis01.csv</x:v>
      </x:c>
      <x:c r="H4875" s="36" t="str">
        <x:v>https://ticdata.treasury.gov/Publish/slt_table5.html</x:v>
      </x:c>
      <x:c r="I4875" s="37" t="n">
        <x:v>46269</x:v>
      </x:c>
      <x:c r="J4875" s="36" t="str">
        <x:v>Monthly, end of period</x:v>
      </x:c>
      <x:c r="K4875" s="36" t="str">
        <x:v>Billions of U.S. dollars</x:v>
      </x:c>
    </x:row>
    <x:row r="4876">
      <x:c r="A4876" s="37" t="n">
        <x:v>41244</x:v>
      </x:c>
      <x:c r="B4876" s="36" t="str">
        <x:v>Canada</x:v>
      </x:c>
      <x:c r="C4876" s="36" t="str">
        <x:v>Country or economy</x:v>
      </x:c>
      <x:c r="D4876" s="55" t="n">
        <x:v>66.2</x:v>
      </x:c>
      <x:c r="E4876" s="55" t="n">
        <x:v>5573.8</x:v>
      </x:c>
      <x:c r="F4876" s="39" t="n">
        <x:f>IF(E4876="","",D4876/E4876)</x:f>
        <x:v>0.011876995945315584</x:v>
      </x:c>
      <x:c r="G4876" s="36" t="str">
        <x:v>mfhhis01.csv</x:v>
      </x:c>
      <x:c r="H4876" s="36" t="str">
        <x:v>https://ticdata.treasury.gov/Publish/slt_table5.html</x:v>
      </x:c>
      <x:c r="I4876" s="37" t="n">
        <x:v>46269</x:v>
      </x:c>
      <x:c r="J4876" s="36" t="str">
        <x:v>Monthly, end of period</x:v>
      </x:c>
      <x:c r="K4876" s="36" t="str">
        <x:v>Billions of U.S. dollars</x:v>
      </x:c>
    </x:row>
    <x:row r="4877">
      <x:c r="A4877" s="37" t="n">
        <x:v>41244</x:v>
      </x:c>
      <x:c r="B4877" s="36" t="str">
        <x:v>Cayman Islands</x:v>
      </x:c>
      <x:c r="C4877" s="36" t="str">
        <x:v>Country or economy</x:v>
      </x:c>
      <x:c r="D4877" s="55" t="n">
        <x:v>142.1</x:v>
      </x:c>
      <x:c r="E4877" s="55" t="n">
        <x:v>5573.8</x:v>
      </x:c>
      <x:c r="F4877" s="39" t="n">
        <x:f>IF(E4877="","",D4877/E4877)</x:f>
        <x:v>0.0254942767950052</x:v>
      </x:c>
      <x:c r="G4877" s="36" t="str">
        <x:v>mfhhis01.csv</x:v>
      </x:c>
      <x:c r="H4877" s="36" t="str">
        <x:v>https://ticdata.treasury.gov/Publish/slt_table5.html</x:v>
      </x:c>
      <x:c r="I4877" s="37" t="n">
        <x:v>46269</x:v>
      </x:c>
      <x:c r="J4877" s="36" t="str">
        <x:v>Monthly, end of period</x:v>
      </x:c>
      <x:c r="K4877" s="36" t="str">
        <x:v>Billions of U.S. dollars</x:v>
      </x:c>
    </x:row>
    <x:row r="4878">
      <x:c r="A4878" s="37" t="n">
        <x:v>41244</x:v>
      </x:c>
      <x:c r="B4878" s="36" t="str">
        <x:v>Chile</x:v>
      </x:c>
      <x:c r="C4878" s="36" t="str">
        <x:v>Country or economy</x:v>
      </x:c>
      <x:c r="D4878" s="55" t="n">
        <x:v>33</x:v>
      </x:c>
      <x:c r="E4878" s="55" t="n">
        <x:v>5573.8</x:v>
      </x:c>
      <x:c r="F4878" s="39" t="n">
        <x:f>IF(E4878="","",D4878/E4878)</x:f>
        <x:v>0.005920556891169399</x:v>
      </x:c>
      <x:c r="G4878" s="36" t="str">
        <x:v>mfhhis01.csv</x:v>
      </x:c>
      <x:c r="H4878" s="36" t="str">
        <x:v>https://ticdata.treasury.gov/Publish/slt_table5.html</x:v>
      </x:c>
      <x:c r="I4878" s="37" t="n">
        <x:v>46269</x:v>
      </x:c>
      <x:c r="J4878" s="36" t="str">
        <x:v>Monthly, end of period</x:v>
      </x:c>
      <x:c r="K4878" s="36" t="str">
        <x:v>Billions of U.S. dollars</x:v>
      </x:c>
    </x:row>
    <x:row r="4879">
      <x:c r="A4879" s="37" t="n">
        <x:v>41244</x:v>
      </x:c>
      <x:c r="B4879" s="36" t="str">
        <x:v>China, Mainland</x:v>
      </x:c>
      <x:c r="C4879" s="36" t="str">
        <x:v>Country or economy</x:v>
      </x:c>
      <x:c r="D4879" s="55" t="n">
        <x:v>1220.4</x:v>
      </x:c>
      <x:c r="E4879" s="55" t="n">
        <x:v>5573.8</x:v>
      </x:c>
      <x:c r="F4879" s="39" t="n">
        <x:f>IF(E4879="","",D4879/E4879)</x:f>
        <x:v>0.21895295848433743</x:v>
      </x:c>
      <x:c r="G4879" s="36" t="str">
        <x:v>mfhhis01.csv</x:v>
      </x:c>
      <x:c r="H4879" s="36" t="str">
        <x:v>https://ticdata.treasury.gov/Publish/slt_table5.html</x:v>
      </x:c>
      <x:c r="I4879" s="37" t="n">
        <x:v>46269</x:v>
      </x:c>
      <x:c r="J4879" s="36" t="str">
        <x:v>Monthly, end of period</x:v>
      </x:c>
      <x:c r="K4879" s="36" t="str">
        <x:v>Billions of U.S. dollars</x:v>
      </x:c>
    </x:row>
    <x:row r="4880">
      <x:c r="A4880" s="37" t="n">
        <x:v>41244</x:v>
      </x:c>
      <x:c r="B4880" s="36" t="str">
        <x:v>Colombia</x:v>
      </x:c>
      <x:c r="C4880" s="36" t="str">
        <x:v>Country or economy</x:v>
      </x:c>
      <x:c r="D4880" s="55" t="n">
        <x:v>30.2</x:v>
      </x:c>
      <x:c r="E4880" s="55" t="n">
        <x:v>5573.8</x:v>
      </x:c>
      <x:c r="F4880" s="39" t="n">
        <x:f>IF(E4880="","",D4880/E4880)</x:f>
        <x:v>0.00541820660949442</x:v>
      </x:c>
      <x:c r="G4880" s="36" t="str">
        <x:v>mfhhis01.csv</x:v>
      </x:c>
      <x:c r="H4880" s="36" t="str">
        <x:v>https://ticdata.treasury.gov/Publish/slt_table5.html</x:v>
      </x:c>
      <x:c r="I4880" s="37" t="n">
        <x:v>46269</x:v>
      </x:c>
      <x:c r="J4880" s="36" t="str">
        <x:v>Monthly, end of period</x:v>
      </x:c>
      <x:c r="K4880" s="36" t="str">
        <x:v>Billions of U.S. dollars</x:v>
      </x:c>
    </x:row>
    <x:row r="4881">
      <x:c r="A4881" s="37" t="n">
        <x:v>41244</x:v>
      </x:c>
      <x:c r="B4881" s="36" t="str">
        <x:v>Denmark</x:v>
      </x:c>
      <x:c r="C4881" s="36" t="str">
        <x:v>Country or economy</x:v>
      </x:c>
      <x:c r="D4881" s="55" t="n">
        <x:v>13.8</x:v>
      </x:c>
      <x:c r="E4881" s="55" t="n">
        <x:v>5573.8</x:v>
      </x:c>
      <x:c r="F4881" s="39" t="n">
        <x:f>IF(E4881="","",D4881/E4881)</x:f>
        <x:v>0.0024758692453981128</x:v>
      </x:c>
      <x:c r="G4881" s="36" t="str">
        <x:v>mfhhis01.csv</x:v>
      </x:c>
      <x:c r="H4881" s="36" t="str">
        <x:v>https://ticdata.treasury.gov/Publish/slt_table5.html</x:v>
      </x:c>
      <x:c r="I4881" s="37" t="n">
        <x:v>46269</x:v>
      </x:c>
      <x:c r="J4881" s="36" t="str">
        <x:v>Monthly, end of period</x:v>
      </x:c>
      <x:c r="K4881" s="36" t="str">
        <x:v>Billions of U.S. dollars</x:v>
      </x:c>
    </x:row>
    <x:row r="4882">
      <x:c r="A4882" s="37" t="n">
        <x:v>41244</x:v>
      </x:c>
      <x:c r="B4882" s="36" t="str">
        <x:v>Foreign official</x:v>
      </x:c>
      <x:c r="C4882" s="36" t="str">
        <x:v>Aggregate</x:v>
      </x:c>
      <x:c r="D4882" s="55" t="n">
        <x:v>4032.8</x:v>
      </x:c>
      <x:c r="E4882" s="55" t="n">
        <x:v>5573.8</x:v>
      </x:c>
      <x:c r="F4882" s="39" t="n">
        <x:f>IF(E4882="","",D4882/E4882)</x:f>
        <x:v>0.7235279342638774</x:v>
      </x:c>
      <x:c r="G4882" s="36" t="str">
        <x:v>mfhhis01.csv</x:v>
      </x:c>
      <x:c r="H4882" s="36" t="str">
        <x:v>https://ticdata.treasury.gov/Publish/slt_table5.html</x:v>
      </x:c>
      <x:c r="I4882" s="37" t="n">
        <x:v>46269</x:v>
      </x:c>
      <x:c r="J4882" s="36" t="str">
        <x:v>Monthly, end of period</x:v>
      </x:c>
      <x:c r="K4882" s="36" t="str">
        <x:v>Billions of U.S. dollars</x:v>
      </x:c>
    </x:row>
    <x:row r="4883">
      <x:c r="A4883" s="37" t="n">
        <x:v>41244</x:v>
      </x:c>
      <x:c r="B4883" s="36" t="str">
        <x:v>Foreign official Treasury bills</x:v>
      </x:c>
      <x:c r="C4883" s="36" t="str">
        <x:v>Aggregate</x:v>
      </x:c>
      <x:c r="D4883" s="55" t="n">
        <x:v>372.7</x:v>
      </x:c>
      <x:c r="E4883" s="55" t="n">
        <x:v>5573.8</x:v>
      </x:c>
      <x:c r="F4883" s="39" t="n">
        <x:f>IF(E4883="","",D4883/E4883)</x:f>
        <x:v>0.06686641070723742</x:v>
      </x:c>
      <x:c r="G4883" s="36" t="str">
        <x:v>mfhhis01.csv</x:v>
      </x:c>
      <x:c r="H4883" s="36" t="str">
        <x:v>https://ticdata.treasury.gov/Publish/slt_table5.html</x:v>
      </x:c>
      <x:c r="I4883" s="37" t="n">
        <x:v>46269</x:v>
      </x:c>
      <x:c r="J4883" s="36" t="str">
        <x:v>Monthly, end of period</x:v>
      </x:c>
      <x:c r="K4883" s="36" t="str">
        <x:v>Billions of U.S. dollars</x:v>
      </x:c>
    </x:row>
    <x:row r="4884">
      <x:c r="A4884" s="37" t="n">
        <x:v>41244</x:v>
      </x:c>
      <x:c r="B4884" s="36" t="str">
        <x:v>Foreign official Treasury bonds and notes</x:v>
      </x:c>
      <x:c r="C4884" s="36" t="str">
        <x:v>Aggregate</x:v>
      </x:c>
      <x:c r="D4884" s="55" t="n">
        <x:v>3660.1</x:v>
      </x:c>
      <x:c r="E4884" s="55" t="n">
        <x:v>5573.8</x:v>
      </x:c>
      <x:c r="F4884" s="39" t="n">
        <x:f>IF(E4884="","",D4884/E4884)</x:f>
        <x:v>0.65666152355664</x:v>
      </x:c>
      <x:c r="G4884" s="36" t="str">
        <x:v>mfhhis01.csv</x:v>
      </x:c>
      <x:c r="H4884" s="36" t="str">
        <x:v>https://ticdata.treasury.gov/Publish/slt_table5.html</x:v>
      </x:c>
      <x:c r="I4884" s="37" t="n">
        <x:v>46269</x:v>
      </x:c>
      <x:c r="J4884" s="36" t="str">
        <x:v>Monthly, end of period</x:v>
      </x:c>
      <x:c r="K4884" s="36" t="str">
        <x:v>Billions of U.S. dollars</x:v>
      </x:c>
    </x:row>
    <x:row r="4885">
      <x:c r="A4885" s="37" t="n">
        <x:v>41244</x:v>
      </x:c>
      <x:c r="B4885" s="36" t="str">
        <x:v>France</x:v>
      </x:c>
      <x:c r="C4885" s="36" t="str">
        <x:v>Country or economy</x:v>
      </x:c>
      <x:c r="D4885" s="55" t="n">
        <x:v>51.4</x:v>
      </x:c>
      <x:c r="E4885" s="55" t="n">
        <x:v>5573.8</x:v>
      </x:c>
      <x:c r="F4885" s="39" t="n">
        <x:f>IF(E4885="","",D4885/E4885)</x:f>
        <x:v>0.00922171588503355</x:v>
      </x:c>
      <x:c r="G4885" s="36" t="str">
        <x:v>mfhhis01.csv</x:v>
      </x:c>
      <x:c r="H4885" s="36" t="str">
        <x:v>https://ticdata.treasury.gov/Publish/slt_table5.html</x:v>
      </x:c>
      <x:c r="I4885" s="37" t="n">
        <x:v>46269</x:v>
      </x:c>
      <x:c r="J4885" s="36" t="str">
        <x:v>Monthly, end of period</x:v>
      </x:c>
      <x:c r="K4885" s="36" t="str">
        <x:v>Billions of U.S. dollars</x:v>
      </x:c>
    </x:row>
    <x:row r="4886">
      <x:c r="A4886" s="37" t="n">
        <x:v>41244</x:v>
      </x:c>
      <x:c r="B4886" s="36" t="str">
        <x:v>Germany</x:v>
      </x:c>
      <x:c r="C4886" s="36" t="str">
        <x:v>Country or economy</x:v>
      </x:c>
      <x:c r="D4886" s="55" t="n">
        <x:v>63.2</x:v>
      </x:c>
      <x:c r="E4886" s="55" t="n">
        <x:v>5573.8</x:v>
      </x:c>
      <x:c r="F4886" s="39" t="n">
        <x:f>IF(E4886="","",D4886/E4886)</x:f>
        <x:v>0.01133876350066382</x:v>
      </x:c>
      <x:c r="G4886" s="36" t="str">
        <x:v>mfhhis01.csv</x:v>
      </x:c>
      <x:c r="H4886" s="36" t="str">
        <x:v>https://ticdata.treasury.gov/Publish/slt_table5.html</x:v>
      </x:c>
      <x:c r="I4886" s="37" t="n">
        <x:v>46269</x:v>
      </x:c>
      <x:c r="J4886" s="36" t="str">
        <x:v>Monthly, end of period</x:v>
      </x:c>
      <x:c r="K4886" s="36" t="str">
        <x:v>Billions of U.S. dollars</x:v>
      </x:c>
    </x:row>
    <x:row r="4887">
      <x:c r="A4887" s="37" t="n">
        <x:v>41244</x:v>
      </x:c>
      <x:c r="B4887" s="36" t="str">
        <x:v>Grand Total</x:v>
      </x:c>
      <x:c r="C4887" s="36" t="str">
        <x:v>Aggregate</x:v>
      </x:c>
      <x:c r="D4887" s="55" t="n">
        <x:v>5573.8</x:v>
      </x:c>
      <x:c r="E4887" s="55" t="n">
        <x:v>5573.8</x:v>
      </x:c>
      <x:c r="F4887" s="39" t="n">
        <x:f>IF(E4887="","",D4887/E4887)</x:f>
        <x:v>1</x:v>
      </x:c>
      <x:c r="G4887" s="36" t="str">
        <x:v>mfhhis01.csv</x:v>
      </x:c>
      <x:c r="H4887" s="36" t="str">
        <x:v>https://ticdata.treasury.gov/Publish/slt_table5.html</x:v>
      </x:c>
      <x:c r="I4887" s="37" t="n">
        <x:v>46269</x:v>
      </x:c>
      <x:c r="J4887" s="36" t="str">
        <x:v>Monthly, end of period</x:v>
      </x:c>
      <x:c r="K4887" s="36" t="str">
        <x:v>Billions of U.S. dollars</x:v>
      </x:c>
    </x:row>
    <x:row r="4888">
      <x:c r="A4888" s="37" t="n">
        <x:v>41244</x:v>
      </x:c>
      <x:c r="B4888" s="36" t="str">
        <x:v>Hong Kong</x:v>
      </x:c>
      <x:c r="C4888" s="36" t="str">
        <x:v>Country or economy</x:v>
      </x:c>
      <x:c r="D4888" s="55" t="n">
        <x:v>141.9</x:v>
      </x:c>
      <x:c r="E4888" s="55" t="n">
        <x:v>5573.8</x:v>
      </x:c>
      <x:c r="F4888" s="39" t="n">
        <x:f>IF(E4888="","",D4888/E4888)</x:f>
        <x:v>0.025458394632028418</x:v>
      </x:c>
      <x:c r="G4888" s="36" t="str">
        <x:v>mfhhis01.csv</x:v>
      </x:c>
      <x:c r="H4888" s="36" t="str">
        <x:v>https://ticdata.treasury.gov/Publish/slt_table5.html</x:v>
      </x:c>
      <x:c r="I4888" s="37" t="n">
        <x:v>46269</x:v>
      </x:c>
      <x:c r="J4888" s="36" t="str">
        <x:v>Monthly, end of period</x:v>
      </x:c>
      <x:c r="K4888" s="36" t="str">
        <x:v>Billions of U.S. dollars</x:v>
      </x:c>
    </x:row>
    <x:row r="4889">
      <x:c r="A4889" s="37" t="n">
        <x:v>41244</x:v>
      </x:c>
      <x:c r="B4889" s="36" t="str">
        <x:v>India</x:v>
      </x:c>
      <x:c r="C4889" s="36" t="str">
        <x:v>Country or economy</x:v>
      </x:c>
      <x:c r="D4889" s="55" t="n">
        <x:v>59.5</x:v>
      </x:c>
      <x:c r="E4889" s="55" t="n">
        <x:v>5573.8</x:v>
      </x:c>
      <x:c r="F4889" s="39" t="n">
        <x:f>IF(E4889="","",D4889/E4889)</x:f>
        <x:v>0.010674943485593311</x:v>
      </x:c>
      <x:c r="G4889" s="36" t="str">
        <x:v>mfhhis01.csv</x:v>
      </x:c>
      <x:c r="H4889" s="36" t="str">
        <x:v>https://ticdata.treasury.gov/Publish/slt_table5.html</x:v>
      </x:c>
      <x:c r="I4889" s="37" t="n">
        <x:v>46269</x:v>
      </x:c>
      <x:c r="J4889" s="36" t="str">
        <x:v>Monthly, end of period</x:v>
      </x:c>
      <x:c r="K4889" s="36" t="str">
        <x:v>Billions of U.S. dollars</x:v>
      </x:c>
    </x:row>
    <x:row r="4890">
      <x:c r="A4890" s="37" t="n">
        <x:v>41244</x:v>
      </x:c>
      <x:c r="B4890" s="36" t="str">
        <x:v>Indonesia</x:v>
      </x:c>
      <x:c r="C4890" s="36" t="str">
        <x:v>Country or economy</x:v>
      </x:c>
      <x:c r="D4890" s="55" t="n">
        <x:v>26</x:v>
      </x:c>
      <x:c r="E4890" s="55" t="n">
        <x:v>5573.8</x:v>
      </x:c>
      <x:c r="F4890" s="39" t="n">
        <x:f>IF(E4890="","",D4890/E4890)</x:f>
        <x:v>0.004664681186981951</x:v>
      </x:c>
      <x:c r="G4890" s="36" t="str">
        <x:v>mfhhis01.csv</x:v>
      </x:c>
      <x:c r="H4890" s="36" t="str">
        <x:v>https://ticdata.treasury.gov/Publish/slt_table5.html</x:v>
      </x:c>
      <x:c r="I4890" s="37" t="n">
        <x:v>46269</x:v>
      </x:c>
      <x:c r="J4890" s="36" t="str">
        <x:v>Monthly, end of period</x:v>
      </x:c>
      <x:c r="K4890" s="36" t="str">
        <x:v>Billions of U.S. dollars</x:v>
      </x:c>
    </x:row>
    <x:row r="4891">
      <x:c r="A4891" s="37" t="n">
        <x:v>41244</x:v>
      </x:c>
      <x:c r="B4891" s="36" t="str">
        <x:v>Iraq</x:v>
      </x:c>
      <x:c r="C4891" s="36" t="str">
        <x:v>Country or economy</x:v>
      </x:c>
      <x:c r="D4891" s="55" t="n">
        <x:v>49.4</x:v>
      </x:c>
      <x:c r="E4891" s="55" t="n">
        <x:v>5573.8</x:v>
      </x:c>
      <x:c r="F4891" s="39" t="n">
        <x:f>IF(E4891="","",D4891/E4891)</x:f>
        <x:v>0.008862894255265708</x:v>
      </x:c>
      <x:c r="G4891" s="36" t="str">
        <x:v>mfhhis01.csv</x:v>
      </x:c>
      <x:c r="H4891" s="36" t="str">
        <x:v>https://ticdata.treasury.gov/Publish/slt_table5.html</x:v>
      </x:c>
      <x:c r="I4891" s="37" t="n">
        <x:v>46269</x:v>
      </x:c>
      <x:c r="J4891" s="36" t="str">
        <x:v>Monthly, end of period</x:v>
      </x:c>
      <x:c r="K4891" s="36" t="str">
        <x:v>Billions of U.S. dollars</x:v>
      </x:c>
    </x:row>
    <x:row r="4892">
      <x:c r="A4892" s="37" t="n">
        <x:v>41244</x:v>
      </x:c>
      <x:c r="B4892" s="36" t="str">
        <x:v>Ireland</x:v>
      </x:c>
      <x:c r="C4892" s="36" t="str">
        <x:v>Country or economy</x:v>
      </x:c>
      <x:c r="D4892" s="55" t="n">
        <x:v>103.1</x:v>
      </x:c>
      <x:c r="E4892" s="55" t="n">
        <x:v>5573.8</x:v>
      </x:c>
      <x:c r="F4892" s="39" t="n">
        <x:f>IF(E4892="","",D4892/E4892)</x:f>
        <x:v>0.018497255014532275</x:v>
      </x:c>
      <x:c r="G4892" s="36" t="str">
        <x:v>mfhhis01.csv</x:v>
      </x:c>
      <x:c r="H4892" s="36" t="str">
        <x:v>https://ticdata.treasury.gov/Publish/slt_table5.html</x:v>
      </x:c>
      <x:c r="I4892" s="37" t="n">
        <x:v>46269</x:v>
      </x:c>
      <x:c r="J4892" s="36" t="str">
        <x:v>Monthly, end of period</x:v>
      </x:c>
      <x:c r="K4892" s="36" t="str">
        <x:v>Billions of U.S. dollars</x:v>
      </x:c>
    </x:row>
    <x:row r="4893">
      <x:c r="A4893" s="37" t="n">
        <x:v>41244</x:v>
      </x:c>
      <x:c r="B4893" s="36" t="str">
        <x:v>Israel</x:v>
      </x:c>
      <x:c r="C4893" s="36" t="str">
        <x:v>Country or economy</x:v>
      </x:c>
      <x:c r="D4893" s="55" t="n">
        <x:v>24.1</x:v>
      </x:c>
      <x:c r="E4893" s="55" t="n">
        <x:v>5573.8</x:v>
      </x:c>
      <x:c r="F4893" s="39" t="n">
        <x:f>IF(E4893="","",D4893/E4893)</x:f>
        <x:v>0.0043238006387025015</x:v>
      </x:c>
      <x:c r="G4893" s="36" t="str">
        <x:v>mfhhis01.csv</x:v>
      </x:c>
      <x:c r="H4893" s="36" t="str">
        <x:v>https://ticdata.treasury.gov/Publish/slt_table5.html</x:v>
      </x:c>
      <x:c r="I4893" s="37" t="n">
        <x:v>46269</x:v>
      </x:c>
      <x:c r="J4893" s="36" t="str">
        <x:v>Monthly, end of period</x:v>
      </x:c>
      <x:c r="K4893" s="36" t="str">
        <x:v>Billions of U.S. dollars</x:v>
      </x:c>
    </x:row>
    <x:row r="4894">
      <x:c r="A4894" s="37" t="n">
        <x:v>41244</x:v>
      </x:c>
      <x:c r="B4894" s="36" t="str">
        <x:v>Italy</x:v>
      </x:c>
      <x:c r="C4894" s="36" t="str">
        <x:v>Country or economy</x:v>
      </x:c>
      <x:c r="D4894" s="55" t="n">
        <x:v>27.5</x:v>
      </x:c>
      <x:c r="E4894" s="55" t="n">
        <x:v>5573.8</x:v>
      </x:c>
      <x:c r="F4894" s="39" t="n">
        <x:f>IF(E4894="","",D4894/E4894)</x:f>
        <x:v>0.004933797409307833</x:v>
      </x:c>
      <x:c r="G4894" s="36" t="str">
        <x:v>mfhhis01.csv</x:v>
      </x:c>
      <x:c r="H4894" s="36" t="str">
        <x:v>https://ticdata.treasury.gov/Publish/slt_table5.html</x:v>
      </x:c>
      <x:c r="I4894" s="37" t="n">
        <x:v>46269</x:v>
      </x:c>
      <x:c r="J4894" s="36" t="str">
        <x:v>Monthly, end of period</x:v>
      </x:c>
      <x:c r="K4894" s="36" t="str">
        <x:v>Billions of U.S. dollars</x:v>
      </x:c>
    </x:row>
    <x:row r="4895">
      <x:c r="A4895" s="37" t="n">
        <x:v>41244</x:v>
      </x:c>
      <x:c r="B4895" s="36" t="str">
        <x:v>Japan</x:v>
      </x:c>
      <x:c r="C4895" s="36" t="str">
        <x:v>Country or economy</x:v>
      </x:c>
      <x:c r="D4895" s="55" t="n">
        <x:v>1111.2</x:v>
      </x:c>
      <x:c r="E4895" s="55" t="n">
        <x:v>5573.8</x:v>
      </x:c>
      <x:c r="F4895" s="39" t="n">
        <x:f>IF(E4895="","",D4895/E4895)</x:f>
        <x:v>0.19936129749901324</x:v>
      </x:c>
      <x:c r="G4895" s="36" t="str">
        <x:v>mfhhis01.csv</x:v>
      </x:c>
      <x:c r="H4895" s="36" t="str">
        <x:v>https://ticdata.treasury.gov/Publish/slt_table5.html</x:v>
      </x:c>
      <x:c r="I4895" s="37" t="n">
        <x:v>46269</x:v>
      </x:c>
      <x:c r="J4895" s="36" t="str">
        <x:v>Monthly, end of period</x:v>
      </x:c>
      <x:c r="K4895" s="36" t="str">
        <x:v>Billions of U.S. dollars</x:v>
      </x:c>
    </x:row>
    <x:row r="4896">
      <x:c r="A4896" s="37" t="n">
        <x:v>41244</x:v>
      </x:c>
      <x:c r="B4896" s="36" t="str">
        <x:v>Kazakhstan</x:v>
      </x:c>
      <x:c r="C4896" s="36" t="str">
        <x:v>Country or economy</x:v>
      </x:c>
      <x:c r="D4896" s="55" t="n">
        <x:v>28.1</x:v>
      </x:c>
      <x:c r="E4896" s="55" t="n">
        <x:v>5573.8</x:v>
      </x:c>
      <x:c r="F4896" s="39" t="n">
        <x:f>IF(E4896="","",D4896/E4896)</x:f>
        <x:v>0.005041443898238186</x:v>
      </x:c>
      <x:c r="G4896" s="36" t="str">
        <x:v>mfhhis01.csv</x:v>
      </x:c>
      <x:c r="H4896" s="36" t="str">
        <x:v>https://ticdata.treasury.gov/Publish/slt_table5.html</x:v>
      </x:c>
      <x:c r="I4896" s="37" t="n">
        <x:v>46269</x:v>
      </x:c>
      <x:c r="J4896" s="36" t="str">
        <x:v>Monthly, end of period</x:v>
      </x:c>
      <x:c r="K4896" s="36" t="str">
        <x:v>Billions of U.S. dollars</x:v>
      </x:c>
    </x:row>
    <x:row r="4897">
      <x:c r="A4897" s="37" t="n">
        <x:v>41244</x:v>
      </x:c>
      <x:c r="B4897" s="36" t="str">
        <x:v>Korea, South</x:v>
      </x:c>
      <x:c r="C4897" s="36" t="str">
        <x:v>Country or economy</x:v>
      </x:c>
      <x:c r="D4897" s="55" t="n">
        <x:v>47.6</x:v>
      </x:c>
      <x:c r="E4897" s="55" t="n">
        <x:v>5573.8</x:v>
      </x:c>
      <x:c r="F4897" s="39" t="n">
        <x:f>IF(E4897="","",D4897/E4897)</x:f>
        <x:v>0.008539954788474649</x:v>
      </x:c>
      <x:c r="G4897" s="36" t="str">
        <x:v>mfhhis01.csv</x:v>
      </x:c>
      <x:c r="H4897" s="36" t="str">
        <x:v>https://ticdata.treasury.gov/Publish/slt_table5.html</x:v>
      </x:c>
      <x:c r="I4897" s="37" t="n">
        <x:v>46269</x:v>
      </x:c>
      <x:c r="J4897" s="36" t="str">
        <x:v>Monthly, end of period</x:v>
      </x:c>
      <x:c r="K4897" s="36" t="str">
        <x:v>Billions of U.S. dollars</x:v>
      </x:c>
    </x:row>
    <x:row r="4898">
      <x:c r="A4898" s="37" t="n">
        <x:v>41244</x:v>
      </x:c>
      <x:c r="B4898" s="36" t="str">
        <x:v>Kuwait</x:v>
      </x:c>
      <x:c r="C4898" s="36" t="str">
        <x:v>Country or economy</x:v>
      </x:c>
      <x:c r="D4898" s="55" t="n">
        <x:v>28</x:v>
      </x:c>
      <x:c r="E4898" s="55" t="n">
        <x:v>5573.8</x:v>
      </x:c>
      <x:c r="F4898" s="39" t="n">
        <x:f>IF(E4898="","",D4898/E4898)</x:f>
        <x:v>0.005023502816749794</x:v>
      </x:c>
      <x:c r="G4898" s="36" t="str">
        <x:v>mfhhis01.csv</x:v>
      </x:c>
      <x:c r="H4898" s="36" t="str">
        <x:v>https://ticdata.treasury.gov/Publish/slt_table5.html</x:v>
      </x:c>
      <x:c r="I4898" s="37" t="n">
        <x:v>46269</x:v>
      </x:c>
      <x:c r="J4898" s="36" t="str">
        <x:v>Monthly, end of period</x:v>
      </x:c>
      <x:c r="K4898" s="36" t="str">
        <x:v>Billions of U.S. dollars</x:v>
      </x:c>
    </x:row>
    <x:row r="4899">
      <x:c r="A4899" s="37" t="n">
        <x:v>41244</x:v>
      </x:c>
      <x:c r="B4899" s="36" t="str">
        <x:v>Luxembourg</x:v>
      </x:c>
      <x:c r="C4899" s="36" t="str">
        <x:v>Country or economy</x:v>
      </x:c>
      <x:c r="D4899" s="55" t="n">
        <x:v>154.7</x:v>
      </x:c>
      <x:c r="E4899" s="55" t="n">
        <x:v>5573.8</x:v>
      </x:c>
      <x:c r="F4899" s="39" t="n">
        <x:f>IF(E4899="","",D4899/E4899)</x:f>
        <x:v>0.027754853062542606</x:v>
      </x:c>
      <x:c r="G4899" s="36" t="str">
        <x:v>mfhhis01.csv</x:v>
      </x:c>
      <x:c r="H4899" s="36" t="str">
        <x:v>https://ticdata.treasury.gov/Publish/slt_table5.html</x:v>
      </x:c>
      <x:c r="I4899" s="37" t="n">
        <x:v>46269</x:v>
      </x:c>
      <x:c r="J4899" s="36" t="str">
        <x:v>Monthly, end of period</x:v>
      </x:c>
      <x:c r="K4899" s="36" t="str">
        <x:v>Billions of U.S. dollars</x:v>
      </x:c>
    </x:row>
    <x:row r="4900">
      <x:c r="A4900" s="37" t="n">
        <x:v>41244</x:v>
      </x:c>
      <x:c r="B4900" s="36" t="str">
        <x:v>Malaysia</x:v>
      </x:c>
      <x:c r="C4900" s="36" t="str">
        <x:v>Country or economy</x:v>
      </x:c>
      <x:c r="D4900" s="55" t="n">
        <x:v>19.3</x:v>
      </x:c>
      <x:c r="E4900" s="55" t="n">
        <x:v>5573.8</x:v>
      </x:c>
      <x:c r="F4900" s="39" t="n">
        <x:f>IF(E4900="","",D4900/E4900)</x:f>
        <x:v>0.0034626287272596793</x:v>
      </x:c>
      <x:c r="G4900" s="36" t="str">
        <x:v>mfhhis01.csv</x:v>
      </x:c>
      <x:c r="H4900" s="36" t="str">
        <x:v>https://ticdata.treasury.gov/Publish/slt_table5.html</x:v>
      </x:c>
      <x:c r="I4900" s="37" t="n">
        <x:v>46269</x:v>
      </x:c>
      <x:c r="J4900" s="36" t="str">
        <x:v>Monthly, end of period</x:v>
      </x:c>
      <x:c r="K4900" s="36" t="str">
        <x:v>Billions of U.S. dollars</x:v>
      </x:c>
    </x:row>
    <x:row r="4901">
      <x:c r="A4901" s="37" t="n">
        <x:v>41244</x:v>
      </x:c>
      <x:c r="B4901" s="36" t="str">
        <x:v>Mexico</x:v>
      </x:c>
      <x:c r="C4901" s="36" t="str">
        <x:v>Country or economy</x:v>
      </x:c>
      <x:c r="D4901" s="55" t="n">
        <x:v>61.1</x:v>
      </x:c>
      <x:c r="E4901" s="55" t="n">
        <x:v>5573.8</x:v>
      </x:c>
      <x:c r="F4901" s="39" t="n">
        <x:f>IF(E4901="","",D4901/E4901)</x:f>
        <x:v>0.010962000789407586</x:v>
      </x:c>
      <x:c r="G4901" s="36" t="str">
        <x:v>mfhhis01.csv</x:v>
      </x:c>
      <x:c r="H4901" s="36" t="str">
        <x:v>https://ticdata.treasury.gov/Publish/slt_table5.html</x:v>
      </x:c>
      <x:c r="I4901" s="37" t="n">
        <x:v>46269</x:v>
      </x:c>
      <x:c r="J4901" s="36" t="str">
        <x:v>Monthly, end of period</x:v>
      </x:c>
      <x:c r="K4901" s="36" t="str">
        <x:v>Billions of U.S. dollars</x:v>
      </x:c>
    </x:row>
    <x:row r="4902">
      <x:c r="A4902" s="37" t="n">
        <x:v>41244</x:v>
      </x:c>
      <x:c r="B4902" s="36" t="str">
        <x:v>Netherlands</x:v>
      </x:c>
      <x:c r="C4902" s="36" t="str">
        <x:v>Country or economy</x:v>
      </x:c>
      <x:c r="D4902" s="55" t="n">
        <x:v>32</x:v>
      </x:c>
      <x:c r="E4902" s="55" t="n">
        <x:v>5573.8</x:v>
      </x:c>
      <x:c r="F4902" s="39" t="n">
        <x:f>IF(E4902="","",D4902/E4902)</x:f>
        <x:v>0.005741146076285479</x:v>
      </x:c>
      <x:c r="G4902" s="36" t="str">
        <x:v>mfhhis01.csv</x:v>
      </x:c>
      <x:c r="H4902" s="36" t="str">
        <x:v>https://ticdata.treasury.gov/Publish/slt_table5.html</x:v>
      </x:c>
      <x:c r="I4902" s="37" t="n">
        <x:v>46269</x:v>
      </x:c>
      <x:c r="J4902" s="36" t="str">
        <x:v>Monthly, end of period</x:v>
      </x:c>
      <x:c r="K4902" s="36" t="str">
        <x:v>Billions of U.S. dollars</x:v>
      </x:c>
    </x:row>
    <x:row r="4903">
      <x:c r="A4903" s="37" t="n">
        <x:v>41244</x:v>
      </x:c>
      <x:c r="B4903" s="36" t="str">
        <x:v>Norway</x:v>
      </x:c>
      <x:c r="C4903" s="36" t="str">
        <x:v>Country or economy</x:v>
      </x:c>
      <x:c r="D4903" s="55" t="n">
        <x:v>75.1</x:v>
      </x:c>
      <x:c r="E4903" s="55" t="n">
        <x:v>5573.8</x:v>
      </x:c>
      <x:c r="F4903" s="39" t="n">
        <x:f>IF(E4903="","",D4903/E4903)</x:f>
        <x:v>0.013473752197782482</x:v>
      </x:c>
      <x:c r="G4903" s="36" t="str">
        <x:v>mfhhis01.csv</x:v>
      </x:c>
      <x:c r="H4903" s="36" t="str">
        <x:v>https://ticdata.treasury.gov/Publish/slt_table5.html</x:v>
      </x:c>
      <x:c r="I4903" s="37" t="n">
        <x:v>46269</x:v>
      </x:c>
      <x:c r="J4903" s="36" t="str">
        <x:v>Monthly, end of period</x:v>
      </x:c>
      <x:c r="K4903" s="36" t="str">
        <x:v>Billions of U.S. dollars</x:v>
      </x:c>
    </x:row>
    <x:row r="4904">
      <x:c r="A4904" s="37" t="n">
        <x:v>41244</x:v>
      </x:c>
      <x:c r="B4904" s="36" t="str">
        <x:v>Oman</x:v>
      </x:c>
      <x:c r="C4904" s="36" t="str">
        <x:v>Country or economy</x:v>
      </x:c>
      <x:c r="D4904" s="55" t="n">
        <x:v>17.7</x:v>
      </x:c>
      <x:c r="E4904" s="55" t="n">
        <x:v>5573.8</x:v>
      </x:c>
      <x:c r="F4904" s="39" t="n">
        <x:f>IF(E4904="","",D4904/E4904)</x:f>
        <x:v>0.003175571423445405</x:v>
      </x:c>
      <x:c r="G4904" s="36" t="str">
        <x:v>mfhhis01.csv</x:v>
      </x:c>
      <x:c r="H4904" s="36" t="str">
        <x:v>https://ticdata.treasury.gov/Publish/slt_table5.html</x:v>
      </x:c>
      <x:c r="I4904" s="37" t="n">
        <x:v>46269</x:v>
      </x:c>
      <x:c r="J4904" s="36" t="str">
        <x:v>Monthly, end of period</x:v>
      </x:c>
      <x:c r="K4904" s="36" t="str">
        <x:v>Billions of U.S. dollars</x:v>
      </x:c>
    </x:row>
    <x:row r="4905">
      <x:c r="A4905" s="37" t="n">
        <x:v>41244</x:v>
      </x:c>
      <x:c r="B4905" s="36" t="str">
        <x:v>Peru</x:v>
      </x:c>
      <x:c r="C4905" s="36" t="str">
        <x:v>Country or economy</x:v>
      </x:c>
      <x:c r="D4905" s="55" t="n">
        <x:v>14.5</x:v>
      </x:c>
      <x:c r="E4905" s="55" t="n">
        <x:v>5573.8</x:v>
      </x:c>
      <x:c r="F4905" s="39" t="n">
        <x:f>IF(E4905="","",D4905/E4905)</x:f>
        <x:v>0.0026014568158168575</x:v>
      </x:c>
      <x:c r="G4905" s="36" t="str">
        <x:v>mfhhis01.csv</x:v>
      </x:c>
      <x:c r="H4905" s="36" t="str">
        <x:v>https://ticdata.treasury.gov/Publish/slt_table5.html</x:v>
      </x:c>
      <x:c r="I4905" s="37" t="n">
        <x:v>46269</x:v>
      </x:c>
      <x:c r="J4905" s="36" t="str">
        <x:v>Monthly, end of period</x:v>
      </x:c>
      <x:c r="K4905" s="36" t="str">
        <x:v>Billions of U.S. dollars</x:v>
      </x:c>
    </x:row>
    <x:row r="4906">
      <x:c r="A4906" s="37" t="n">
        <x:v>41244</x:v>
      </x:c>
      <x:c r="B4906" s="36" t="str">
        <x:v>Philippines</x:v>
      </x:c>
      <x:c r="C4906" s="36" t="str">
        <x:v>Country or economy</x:v>
      </x:c>
      <x:c r="D4906" s="55" t="n">
        <x:v>36.8</x:v>
      </x:c>
      <x:c r="E4906" s="55" t="n">
        <x:v>5573.8</x:v>
      </x:c>
      <x:c r="F4906" s="39" t="n">
        <x:f>IF(E4906="","",D4906/E4906)</x:f>
        <x:v>0.006602317987728299</x:v>
      </x:c>
      <x:c r="G4906" s="36" t="str">
        <x:v>mfhhis01.csv</x:v>
      </x:c>
      <x:c r="H4906" s="36" t="str">
        <x:v>https://ticdata.treasury.gov/Publish/slt_table5.html</x:v>
      </x:c>
      <x:c r="I4906" s="37" t="n">
        <x:v>46269</x:v>
      </x:c>
      <x:c r="J4906" s="36" t="str">
        <x:v>Monthly, end of period</x:v>
      </x:c>
      <x:c r="K4906" s="36" t="str">
        <x:v>Billions of U.S. dollars</x:v>
      </x:c>
    </x:row>
    <x:row r="4907">
      <x:c r="A4907" s="37" t="n">
        <x:v>41244</x:v>
      </x:c>
      <x:c r="B4907" s="36" t="str">
        <x:v>Poland</x:v>
      </x:c>
      <x:c r="C4907" s="36" t="str">
        <x:v>Country or economy</x:v>
      </x:c>
      <x:c r="D4907" s="55" t="n">
        <x:v>31.5</x:v>
      </x:c>
      <x:c r="E4907" s="55" t="n">
        <x:v>5573.8</x:v>
      </x:c>
      <x:c r="F4907" s="39" t="n">
        <x:f>IF(E4907="","",D4907/E4907)</x:f>
        <x:v>0.005651440668843518</x:v>
      </x:c>
      <x:c r="G4907" s="36" t="str">
        <x:v>mfhhis01.csv</x:v>
      </x:c>
      <x:c r="H4907" s="36" t="str">
        <x:v>https://ticdata.treasury.gov/Publish/slt_table5.html</x:v>
      </x:c>
      <x:c r="I4907" s="37" t="n">
        <x:v>46269</x:v>
      </x:c>
      <x:c r="J4907" s="36" t="str">
        <x:v>Monthly, end of period</x:v>
      </x:c>
      <x:c r="K4907" s="36" t="str">
        <x:v>Billions of U.S. dollars</x:v>
      </x:c>
    </x:row>
    <x:row r="4908">
      <x:c r="A4908" s="37" t="n">
        <x:v>41244</x:v>
      </x:c>
      <x:c r="B4908" s="36" t="str">
        <x:v>Russia</x:v>
      </x:c>
      <x:c r="C4908" s="36" t="str">
        <x:v>Country or economy</x:v>
      </x:c>
      <x:c r="D4908" s="55" t="n">
        <x:v>161.5</x:v>
      </x:c>
      <x:c r="E4908" s="55" t="n">
        <x:v>5573.8</x:v>
      </x:c>
      <x:c r="F4908" s="39" t="n">
        <x:f>IF(E4908="","",D4908/E4908)</x:f>
        <x:v>0.02897484660375327</x:v>
      </x:c>
      <x:c r="G4908" s="36" t="str">
        <x:v>mfhhis01.csv</x:v>
      </x:c>
      <x:c r="H4908" s="36" t="str">
        <x:v>https://ticdata.treasury.gov/Publish/slt_table5.html</x:v>
      </x:c>
      <x:c r="I4908" s="37" t="n">
        <x:v>46269</x:v>
      </x:c>
      <x:c r="J4908" s="36" t="str">
        <x:v>Monthly, end of period</x:v>
      </x:c>
      <x:c r="K4908" s="36" t="str">
        <x:v>Billions of U.S. dollars</x:v>
      </x:c>
    </x:row>
    <x:row r="4909">
      <x:c r="A4909" s="37" t="n">
        <x:v>41244</x:v>
      </x:c>
      <x:c r="B4909" s="36" t="str">
        <x:v>Saudi Arabia</x:v>
      </x:c>
      <x:c r="C4909" s="36" t="str">
        <x:v>Country or economy</x:v>
      </x:c>
      <x:c r="D4909" s="55" t="n">
        <x:v>77.6</x:v>
      </x:c>
      <x:c r="E4909" s="55" t="n">
        <x:v>5573.8</x:v>
      </x:c>
      <x:c r="F4909" s="39" t="n">
        <x:f>IF(E4909="","",D4909/E4909)</x:f>
        <x:v>0.013922279234992284</x:v>
      </x:c>
      <x:c r="G4909" s="36" t="str">
        <x:v>mfhhis01.csv</x:v>
      </x:c>
      <x:c r="H4909" s="36" t="str">
        <x:v>https://ticdata.treasury.gov/Publish/slt_table5.html</x:v>
      </x:c>
      <x:c r="I4909" s="37" t="n">
        <x:v>46269</x:v>
      </x:c>
      <x:c r="J4909" s="36" t="str">
        <x:v>Monthly, end of period</x:v>
      </x:c>
      <x:c r="K4909" s="36" t="str">
        <x:v>Billions of U.S. dollars</x:v>
      </x:c>
    </x:row>
    <x:row r="4910">
      <x:c r="A4910" s="37" t="n">
        <x:v>41244</x:v>
      </x:c>
      <x:c r="B4910" s="36" t="str">
        <x:v>Singapore</x:v>
      </x:c>
      <x:c r="C4910" s="36" t="str">
        <x:v>Country or economy</x:v>
      </x:c>
      <x:c r="D4910" s="55" t="n">
        <x:v>99.3</x:v>
      </x:c>
      <x:c r="E4910" s="55" t="n">
        <x:v>5573.8</x:v>
      </x:c>
      <x:c r="F4910" s="39" t="n">
        <x:f>IF(E4910="","",D4910/E4910)</x:f>
        <x:v>0.017815493917973373</x:v>
      </x:c>
      <x:c r="G4910" s="36" t="str">
        <x:v>mfhhis01.csv</x:v>
      </x:c>
      <x:c r="H4910" s="36" t="str">
        <x:v>https://ticdata.treasury.gov/Publish/slt_table5.html</x:v>
      </x:c>
      <x:c r="I4910" s="37" t="n">
        <x:v>46269</x:v>
      </x:c>
      <x:c r="J4910" s="36" t="str">
        <x:v>Monthly, end of period</x:v>
      </x:c>
      <x:c r="K4910" s="36" t="str">
        <x:v>Billions of U.S. dollars</x:v>
      </x:c>
    </x:row>
    <x:row r="4911">
      <x:c r="A4911" s="37" t="n">
        <x:v>41244</x:v>
      </x:c>
      <x:c r="B4911" s="36" t="str">
        <x:v>South Africa</x:v>
      </x:c>
      <x:c r="C4911" s="36" t="str">
        <x:v>Country or economy</x:v>
      </x:c>
      <x:c r="D4911" s="55" t="n">
        <x:v>13.1</x:v>
      </x:c>
      <x:c r="E4911" s="55" t="n">
        <x:v>5573.8</x:v>
      </x:c>
      <x:c r="F4911" s="39" t="n">
        <x:f>IF(E4911="","",D4911/E4911)</x:f>
        <x:v>0.0023502816749793676</x:v>
      </x:c>
      <x:c r="G4911" s="36" t="str">
        <x:v>mfhhis01.csv</x:v>
      </x:c>
      <x:c r="H4911" s="36" t="str">
        <x:v>https://ticdata.treasury.gov/Publish/slt_table5.html</x:v>
      </x:c>
      <x:c r="I4911" s="37" t="n">
        <x:v>46269</x:v>
      </x:c>
      <x:c r="J4911" s="36" t="str">
        <x:v>Monthly, end of period</x:v>
      </x:c>
      <x:c r="K4911" s="36" t="str">
        <x:v>Billions of U.S. dollars</x:v>
      </x:c>
    </x:row>
    <x:row r="4912">
      <x:c r="A4912" s="37" t="n">
        <x:v>41244</x:v>
      </x:c>
      <x:c r="B4912" s="36" t="str">
        <x:v>Spain</x:v>
      </x:c>
      <x:c r="C4912" s="36" t="str">
        <x:v>Country or economy</x:v>
      </x:c>
      <x:c r="D4912" s="55" t="n">
        <x:v>27.4</x:v>
      </x:c>
      <x:c r="E4912" s="55" t="n">
        <x:v>5573.8</x:v>
      </x:c>
      <x:c r="F4912" s="39" t="n">
        <x:f>IF(E4912="","",D4912/E4912)</x:f>
        <x:v>0.0049158563278194406</x:v>
      </x:c>
      <x:c r="G4912" s="36" t="str">
        <x:v>mfhhis01.csv</x:v>
      </x:c>
      <x:c r="H4912" s="36" t="str">
        <x:v>https://ticdata.treasury.gov/Publish/slt_table5.html</x:v>
      </x:c>
      <x:c r="I4912" s="37" t="n">
        <x:v>46269</x:v>
      </x:c>
      <x:c r="J4912" s="36" t="str">
        <x:v>Monthly, end of period</x:v>
      </x:c>
      <x:c r="K4912" s="36" t="str">
        <x:v>Billions of U.S. dollars</x:v>
      </x:c>
    </x:row>
    <x:row r="4913">
      <x:c r="A4913" s="37" t="n">
        <x:v>41244</x:v>
      </x:c>
      <x:c r="B4913" s="36" t="str">
        <x:v>Sweden</x:v>
      </x:c>
      <x:c r="C4913" s="36" t="str">
        <x:v>Country or economy</x:v>
      </x:c>
      <x:c r="D4913" s="55" t="n">
        <x:v>27.8</x:v>
      </x:c>
      <x:c r="E4913" s="55" t="n">
        <x:v>5573.8</x:v>
      </x:c>
      <x:c r="F4913" s="39" t="n">
        <x:f>IF(E4913="","",D4913/E4913)</x:f>
        <x:v>0.00498762065377301</x:v>
      </x:c>
      <x:c r="G4913" s="36" t="str">
        <x:v>mfhhis01.csv</x:v>
      </x:c>
      <x:c r="H4913" s="36" t="str">
        <x:v>https://ticdata.treasury.gov/Publish/slt_table5.html</x:v>
      </x:c>
      <x:c r="I4913" s="37" t="n">
        <x:v>46269</x:v>
      </x:c>
      <x:c r="J4913" s="36" t="str">
        <x:v>Monthly, end of period</x:v>
      </x:c>
      <x:c r="K4913" s="36" t="str">
        <x:v>Billions of U.S. dollars</x:v>
      </x:c>
    </x:row>
    <x:row r="4914">
      <x:c r="A4914" s="37" t="n">
        <x:v>41244</x:v>
      </x:c>
      <x:c r="B4914" s="36" t="str">
        <x:v>Switzerland</x:v>
      </x:c>
      <x:c r="C4914" s="36" t="str">
        <x:v>Country or economy</x:v>
      </x:c>
      <x:c r="D4914" s="55" t="n">
        <x:v>195.4</x:v>
      </x:c>
      <x:c r="E4914" s="55" t="n">
        <x:v>5573.8</x:v>
      </x:c>
      <x:c r="F4914" s="39" t="n">
        <x:f>IF(E4914="","",D4914/E4914)</x:f>
        <x:v>0.0350568732283182</x:v>
      </x:c>
      <x:c r="G4914" s="36" t="str">
        <x:v>mfhhis01.csv</x:v>
      </x:c>
      <x:c r="H4914" s="36" t="str">
        <x:v>https://ticdata.treasury.gov/Publish/slt_table5.html</x:v>
      </x:c>
      <x:c r="I4914" s="37" t="n">
        <x:v>46269</x:v>
      </x:c>
      <x:c r="J4914" s="36" t="str">
        <x:v>Monthly, end of period</x:v>
      </x:c>
      <x:c r="K4914" s="36" t="str">
        <x:v>Billions of U.S. dollars</x:v>
      </x:c>
    </x:row>
    <x:row r="4915">
      <x:c r="A4915" s="37" t="n">
        <x:v>41244</x:v>
      </x:c>
      <x:c r="B4915" s="36" t="str">
        <x:v>Taiwan</x:v>
      </x:c>
      <x:c r="C4915" s="36" t="str">
        <x:v>Country or economy</x:v>
      </x:c>
      <x:c r="D4915" s="55" t="n">
        <x:v>195.4</x:v>
      </x:c>
      <x:c r="E4915" s="55" t="n">
        <x:v>5573.8</x:v>
      </x:c>
      <x:c r="F4915" s="39" t="n">
        <x:f>IF(E4915="","",D4915/E4915)</x:f>
        <x:v>0.0350568732283182</x:v>
      </x:c>
      <x:c r="G4915" s="36" t="str">
        <x:v>mfhhis01.csv</x:v>
      </x:c>
      <x:c r="H4915" s="36" t="str">
        <x:v>https://ticdata.treasury.gov/Publish/slt_table5.html</x:v>
      </x:c>
      <x:c r="I4915" s="37" t="n">
        <x:v>46269</x:v>
      </x:c>
      <x:c r="J4915" s="36" t="str">
        <x:v>Monthly, end of period</x:v>
      </x:c>
      <x:c r="K4915" s="36" t="str">
        <x:v>Billions of U.S. dollars</x:v>
      </x:c>
    </x:row>
    <x:row r="4916">
      <x:c r="A4916" s="37" t="n">
        <x:v>41244</x:v>
      </x:c>
      <x:c r="B4916" s="36" t="str">
        <x:v>Thailand</x:v>
      </x:c>
      <x:c r="C4916" s="36" t="str">
        <x:v>Country or economy</x:v>
      </x:c>
      <x:c r="D4916" s="55" t="n">
        <x:v>53.6</x:v>
      </x:c>
      <x:c r="E4916" s="55" t="n">
        <x:v>5573.8</x:v>
      </x:c>
      <x:c r="F4916" s="39" t="n">
        <x:f>IF(E4916="","",D4916/E4916)</x:f>
        <x:v>0.009616419677778177</x:v>
      </x:c>
      <x:c r="G4916" s="36" t="str">
        <x:v>mfhhis01.csv</x:v>
      </x:c>
      <x:c r="H4916" s="36" t="str">
        <x:v>https://ticdata.treasury.gov/Publish/slt_table5.html</x:v>
      </x:c>
      <x:c r="I4916" s="37" t="n">
        <x:v>46269</x:v>
      </x:c>
      <x:c r="J4916" s="36" t="str">
        <x:v>Monthly, end of period</x:v>
      </x:c>
      <x:c r="K4916" s="36" t="str">
        <x:v>Billions of U.S. dollars</x:v>
      </x:c>
    </x:row>
    <x:row r="4917">
      <x:c r="A4917" s="37" t="n">
        <x:v>41244</x:v>
      </x:c>
      <x:c r="B4917" s="36" t="str">
        <x:v>Turkey</x:v>
      </x:c>
      <x:c r="C4917" s="36" t="str">
        <x:v>Country or economy</x:v>
      </x:c>
      <x:c r="D4917" s="55" t="n">
        <x:v>57.6</x:v>
      </x:c>
      <x:c r="E4917" s="55" t="n">
        <x:v>5573.8</x:v>
      </x:c>
      <x:c r="F4917" s="39" t="n">
        <x:f>IF(E4917="","",D4917/E4917)</x:f>
        <x:v>0.010334062937313862</x:v>
      </x:c>
      <x:c r="G4917" s="36" t="str">
        <x:v>mfhhis01.csv</x:v>
      </x:c>
      <x:c r="H4917" s="36" t="str">
        <x:v>https://ticdata.treasury.gov/Publish/slt_table5.html</x:v>
      </x:c>
      <x:c r="I4917" s="37" t="n">
        <x:v>46269</x:v>
      </x:c>
      <x:c r="J4917" s="36" t="str">
        <x:v>Monthly, end of period</x:v>
      </x:c>
      <x:c r="K4917" s="36" t="str">
        <x:v>Billions of U.S. dollars</x:v>
      </x:c>
    </x:row>
    <x:row r="4918">
      <x:c r="A4918" s="37" t="n">
        <x:v>41244</x:v>
      </x:c>
      <x:c r="B4918" s="36" t="str">
        <x:v>United Arab Emirates</x:v>
      </x:c>
      <x:c r="C4918" s="36" t="str">
        <x:v>Country or economy</x:v>
      </x:c>
      <x:c r="D4918" s="55" t="n">
        <x:v>43.7</x:v>
      </x:c>
      <x:c r="E4918" s="55" t="n">
        <x:v>5573.8</x:v>
      </x:c>
      <x:c r="F4918" s="39" t="n">
        <x:f>IF(E4918="","",D4918/E4918)</x:f>
        <x:v>0.007840252610427357</x:v>
      </x:c>
      <x:c r="G4918" s="36" t="str">
        <x:v>mfhhis01.csv</x:v>
      </x:c>
      <x:c r="H4918" s="36" t="str">
        <x:v>https://ticdata.treasury.gov/Publish/slt_table5.html</x:v>
      </x:c>
      <x:c r="I4918" s="37" t="n">
        <x:v>46269</x:v>
      </x:c>
      <x:c r="J4918" s="36" t="str">
        <x:v>Monthly, end of period</x:v>
      </x:c>
      <x:c r="K4918" s="36" t="str">
        <x:v>Billions of U.S. dollars</x:v>
      </x:c>
    </x:row>
    <x:row r="4919">
      <x:c r="A4919" s="37" t="n">
        <x:v>41244</x:v>
      </x:c>
      <x:c r="B4919" s="36" t="str">
        <x:v>United Kingdom</x:v>
      </x:c>
      <x:c r="C4919" s="36" t="str">
        <x:v>Country or economy</x:v>
      </x:c>
      <x:c r="D4919" s="55" t="n">
        <x:v>123</x:v>
      </x:c>
      <x:c r="E4919" s="55" t="n">
        <x:v>5573.8</x:v>
      </x:c>
      <x:c r="F4919" s="39" t="n">
        <x:f>IF(E4919="","",D4919/E4919)</x:f>
        <x:v>0.022067530230722308</x:v>
      </x:c>
      <x:c r="G4919" s="36" t="str">
        <x:v>mfhhis01.csv</x:v>
      </x:c>
      <x:c r="H4919" s="36" t="str">
        <x:v>https://ticdata.treasury.gov/Publish/slt_table5.html</x:v>
      </x:c>
      <x:c r="I4919" s="37" t="n">
        <x:v>46269</x:v>
      </x:c>
      <x:c r="J4919" s="36" t="str">
        <x:v>Monthly, end of period</x:v>
      </x:c>
      <x:c r="K4919" s="36" t="str">
        <x:v>Billions of U.S. dollars</x:v>
      </x:c>
    </x:row>
    <x:row r="4920">
      <x:c r="A4920" s="37" t="n">
        <x:v>41275</x:v>
      </x:c>
      <x:c r="B4920" s="36" t="str">
        <x:v>All Other</x:v>
      </x:c>
      <x:c r="C4920" s="36" t="str">
        <x:v>Aggregate</x:v>
      </x:c>
      <x:c r="D4920" s="55" t="n">
        <x:v>256.7</x:v>
      </x:c>
      <x:c r="E4920" s="55" t="n">
        <x:v>5622.1</x:v>
      </x:c>
      <x:c r="F4920" s="39" t="n">
        <x:f>IF(E4920="","",D4920/E4920)</x:f>
        <x:v>0.04565909535582789</x:v>
      </x:c>
      <x:c r="G4920" s="36" t="str">
        <x:v>mfhhis01.csv</x:v>
      </x:c>
      <x:c r="H4920" s="36" t="str">
        <x:v>https://ticdata.treasury.gov/Publish/slt_table5.html</x:v>
      </x:c>
      <x:c r="I4920" s="37" t="n">
        <x:v>46269</x:v>
      </x:c>
      <x:c r="J4920" s="36" t="str">
        <x:v>Monthly, end of period</x:v>
      </x:c>
      <x:c r="K4920" s="36" t="str">
        <x:v>Billions of U.S. dollars</x:v>
      </x:c>
    </x:row>
    <x:row r="4921">
      <x:c r="A4921" s="37" t="n">
        <x:v>41275</x:v>
      </x:c>
      <x:c r="B4921" s="36" t="str">
        <x:v>Australia</x:v>
      </x:c>
      <x:c r="C4921" s="36" t="str">
        <x:v>Country or economy</x:v>
      </x:c>
      <x:c r="D4921" s="55" t="n">
        <x:v>28.6</x:v>
      </x:c>
      <x:c r="E4921" s="55" t="n">
        <x:v>5622.1</x:v>
      </x:c>
      <x:c r="F4921" s="39" t="n">
        <x:f>IF(E4921="","",D4921/E4921)</x:f>
        <x:v>0.005087067110154568</x:v>
      </x:c>
      <x:c r="G4921" s="36" t="str">
        <x:v>mfhhis01.csv</x:v>
      </x:c>
      <x:c r="H4921" s="36" t="str">
        <x:v>https://ticdata.treasury.gov/Publish/slt_table5.html</x:v>
      </x:c>
      <x:c r="I4921" s="37" t="n">
        <x:v>46269</x:v>
      </x:c>
      <x:c r="J4921" s="36" t="str">
        <x:v>Monthly, end of period</x:v>
      </x:c>
      <x:c r="K4921" s="36" t="str">
        <x:v>Billions of U.S. dollars</x:v>
      </x:c>
    </x:row>
    <x:row r="4922">
      <x:c r="A4922" s="37" t="n">
        <x:v>41275</x:v>
      </x:c>
      <x:c r="B4922" s="36" t="str">
        <x:v>Belgium</x:v>
      </x:c>
      <x:c r="C4922" s="36" t="str">
        <x:v>Country or economy</x:v>
      </x:c>
      <x:c r="D4922" s="55" t="n">
        <x:v>185.6</x:v>
      </x:c>
      <x:c r="E4922" s="55" t="n">
        <x:v>5622.1</x:v>
      </x:c>
      <x:c r="F4922" s="39" t="n">
        <x:f>IF(E4922="","",D4922/E4922)</x:f>
        <x:v>0.033012575372191884</x:v>
      </x:c>
      <x:c r="G4922" s="36" t="str">
        <x:v>mfhhis01.csv</x:v>
      </x:c>
      <x:c r="H4922" s="36" t="str">
        <x:v>https://ticdata.treasury.gov/Publish/slt_table5.html</x:v>
      </x:c>
      <x:c r="I4922" s="37" t="n">
        <x:v>46269</x:v>
      </x:c>
      <x:c r="J4922" s="36" t="str">
        <x:v>Monthly, end of period</x:v>
      </x:c>
      <x:c r="K4922" s="36" t="str">
        <x:v>Billions of U.S. dollars</x:v>
      </x:c>
    </x:row>
    <x:row r="4923">
      <x:c r="A4923" s="37" t="n">
        <x:v>41275</x:v>
      </x:c>
      <x:c r="B4923" s="36" t="str">
        <x:v>Bermuda</x:v>
      </x:c>
      <x:c r="C4923" s="36" t="str">
        <x:v>Country or economy</x:v>
      </x:c>
      <x:c r="D4923" s="55" t="n">
        <x:v>101.7</x:v>
      </x:c>
      <x:c r="E4923" s="55" t="n">
        <x:v>5622.1</x:v>
      </x:c>
      <x:c r="F4923" s="39" t="n">
        <x:f>IF(E4923="","",D4923/E4923)</x:f>
        <x:v>0.018089326052542643</x:v>
      </x:c>
      <x:c r="G4923" s="36" t="str">
        <x:v>mfhhis01.csv</x:v>
      </x:c>
      <x:c r="H4923" s="36" t="str">
        <x:v>https://ticdata.treasury.gov/Publish/slt_table5.html</x:v>
      </x:c>
      <x:c r="I4923" s="37" t="n">
        <x:v>46269</x:v>
      </x:c>
      <x:c r="J4923" s="36" t="str">
        <x:v>Monthly, end of period</x:v>
      </x:c>
      <x:c r="K4923" s="36" t="str">
        <x:v>Billions of U.S. dollars</x:v>
      </x:c>
    </x:row>
    <x:row r="4924">
      <x:c r="A4924" s="37" t="n">
        <x:v>41275</x:v>
      </x:c>
      <x:c r="B4924" s="36" t="str">
        <x:v>Brazil</x:v>
      </x:c>
      <x:c r="C4924" s="36" t="str">
        <x:v>Country or economy</x:v>
      </x:c>
      <x:c r="D4924" s="55" t="n">
        <x:v>254.1</x:v>
      </x:c>
      <x:c r="E4924" s="55" t="n">
        <x:v>5622.1</x:v>
      </x:c>
      <x:c r="F4924" s="39" t="n">
        <x:f>IF(E4924="","",D4924/E4924)</x:f>
        <x:v>0.0451966347094502</x:v>
      </x:c>
      <x:c r="G4924" s="36" t="str">
        <x:v>mfhhis01.csv</x:v>
      </x:c>
      <x:c r="H4924" s="36" t="str">
        <x:v>https://ticdata.treasury.gov/Publish/slt_table5.html</x:v>
      </x:c>
      <x:c r="I4924" s="37" t="n">
        <x:v>46269</x:v>
      </x:c>
      <x:c r="J4924" s="36" t="str">
        <x:v>Monthly, end of period</x:v>
      </x:c>
      <x:c r="K4924" s="36" t="str">
        <x:v>Billions of U.S. dollars</x:v>
      </x:c>
    </x:row>
    <x:row r="4925">
      <x:c r="A4925" s="37" t="n">
        <x:v>41275</x:v>
      </x:c>
      <x:c r="B4925" s="36" t="str">
        <x:v>Canada</x:v>
      </x:c>
      <x:c r="C4925" s="36" t="str">
        <x:v>Country or economy</x:v>
      </x:c>
      <x:c r="D4925" s="55" t="n">
        <x:v>61.7</x:v>
      </x:c>
      <x:c r="E4925" s="55" t="n">
        <x:v>5622.1</x:v>
      </x:c>
      <x:c r="F4925" s="39" t="n">
        <x:f>IF(E4925="","",D4925/E4925)</x:f>
        <x:v>0.010974546877501289</x:v>
      </x:c>
      <x:c r="G4925" s="36" t="str">
        <x:v>mfhhis01.csv</x:v>
      </x:c>
      <x:c r="H4925" s="36" t="str">
        <x:v>https://ticdata.treasury.gov/Publish/slt_table5.html</x:v>
      </x:c>
      <x:c r="I4925" s="37" t="n">
        <x:v>46269</x:v>
      </x:c>
      <x:c r="J4925" s="36" t="str">
        <x:v>Monthly, end of period</x:v>
      </x:c>
      <x:c r="K4925" s="36" t="str">
        <x:v>Billions of U.S. dollars</x:v>
      </x:c>
    </x:row>
    <x:row r="4926">
      <x:c r="A4926" s="37" t="n">
        <x:v>41275</x:v>
      </x:c>
      <x:c r="B4926" s="36" t="str">
        <x:v>Cayman Islands</x:v>
      </x:c>
      <x:c r="C4926" s="36" t="str">
        <x:v>Country or economy</x:v>
      </x:c>
      <x:c r="D4926" s="55" t="n">
        <x:v>146.1</x:v>
      </x:c>
      <x:c r="E4926" s="55" t="n">
        <x:v>5622.1</x:v>
      </x:c>
      <x:c r="F4926" s="39" t="n">
        <x:f>IF(E4926="","",D4926/E4926)</x:f>
        <x:v>0.025986730936838544</x:v>
      </x:c>
      <x:c r="G4926" s="36" t="str">
        <x:v>mfhhis01.csv</x:v>
      </x:c>
      <x:c r="H4926" s="36" t="str">
        <x:v>https://ticdata.treasury.gov/Publish/slt_table5.html</x:v>
      </x:c>
      <x:c r="I4926" s="37" t="n">
        <x:v>46269</x:v>
      </x:c>
      <x:c r="J4926" s="36" t="str">
        <x:v>Monthly, end of period</x:v>
      </x:c>
      <x:c r="K4926" s="36" t="str">
        <x:v>Billions of U.S. dollars</x:v>
      </x:c>
    </x:row>
    <x:row r="4927">
      <x:c r="A4927" s="37" t="n">
        <x:v>41275</x:v>
      </x:c>
      <x:c r="B4927" s="36" t="str">
        <x:v>Chile</x:v>
      </x:c>
      <x:c r="C4927" s="36" t="str">
        <x:v>Country or economy</x:v>
      </x:c>
      <x:c r="D4927" s="55" t="n">
        <x:v>32.8</x:v>
      </x:c>
      <x:c r="E4927" s="55" t="n">
        <x:v>5622.1</x:v>
      </x:c>
      <x:c r="F4927" s="39" t="n">
        <x:f>IF(E4927="","",D4927/E4927)</x:f>
        <x:v>0.00583411892353391</x:v>
      </x:c>
      <x:c r="G4927" s="36" t="str">
        <x:v>mfhhis01.csv</x:v>
      </x:c>
      <x:c r="H4927" s="36" t="str">
        <x:v>https://ticdata.treasury.gov/Publish/slt_table5.html</x:v>
      </x:c>
      <x:c r="I4927" s="37" t="n">
        <x:v>46269</x:v>
      </x:c>
      <x:c r="J4927" s="36" t="str">
        <x:v>Monthly, end of period</x:v>
      </x:c>
      <x:c r="K4927" s="36" t="str">
        <x:v>Billions of U.S. dollars</x:v>
      </x:c>
    </x:row>
    <x:row r="4928">
      <x:c r="A4928" s="37" t="n">
        <x:v>41275</x:v>
      </x:c>
      <x:c r="B4928" s="36" t="str">
        <x:v>China, Mainland</x:v>
      </x:c>
      <x:c r="C4928" s="36" t="str">
        <x:v>Country or economy</x:v>
      </x:c>
      <x:c r="D4928" s="55" t="n">
        <x:v>1214.2</x:v>
      </x:c>
      <x:c r="E4928" s="55" t="n">
        <x:v>5622.1</x:v>
      </x:c>
      <x:c r="F4928" s="39" t="n">
        <x:f>IF(E4928="","",D4928/E4928)</x:f>
        <x:v>0.21596912185838033</x:v>
      </x:c>
      <x:c r="G4928" s="36" t="str">
        <x:v>mfhhis01.csv</x:v>
      </x:c>
      <x:c r="H4928" s="36" t="str">
        <x:v>https://ticdata.treasury.gov/Publish/slt_table5.html</x:v>
      </x:c>
      <x:c r="I4928" s="37" t="n">
        <x:v>46269</x:v>
      </x:c>
      <x:c r="J4928" s="36" t="str">
        <x:v>Monthly, end of period</x:v>
      </x:c>
      <x:c r="K4928" s="36" t="str">
        <x:v>Billions of U.S. dollars</x:v>
      </x:c>
    </x:row>
    <x:row r="4929">
      <x:c r="A4929" s="37" t="n">
        <x:v>41275</x:v>
      </x:c>
      <x:c r="B4929" s="36" t="str">
        <x:v>Colombia</x:v>
      </x:c>
      <x:c r="C4929" s="36" t="str">
        <x:v>Country or economy</x:v>
      </x:c>
      <x:c r="D4929" s="55" t="n">
        <x:v>30.3</x:v>
      </x:c>
      <x:c r="E4929" s="55" t="n">
        <x:v>5622.1</x:v>
      </x:c>
      <x:c r="F4929" s="39" t="n">
        <x:f>IF(E4929="","",D4929/E4929)</x:f>
        <x:v>0.005389445225093826</x:v>
      </x:c>
      <x:c r="G4929" s="36" t="str">
        <x:v>mfhhis01.csv</x:v>
      </x:c>
      <x:c r="H4929" s="36" t="str">
        <x:v>https://ticdata.treasury.gov/Publish/slt_table5.html</x:v>
      </x:c>
      <x:c r="I4929" s="37" t="n">
        <x:v>46269</x:v>
      </x:c>
      <x:c r="J4929" s="36" t="str">
        <x:v>Monthly, end of period</x:v>
      </x:c>
      <x:c r="K4929" s="36" t="str">
        <x:v>Billions of U.S. dollars</x:v>
      </x:c>
    </x:row>
    <x:row r="4930">
      <x:c r="A4930" s="37" t="n">
        <x:v>41275</x:v>
      </x:c>
      <x:c r="B4930" s="36" t="str">
        <x:v>Denmark</x:v>
      </x:c>
      <x:c r="C4930" s="36" t="str">
        <x:v>Country or economy</x:v>
      </x:c>
      <x:c r="D4930" s="55" t="n">
        <x:v>14.1</x:v>
      </x:c>
      <x:c r="E4930" s="55" t="n">
        <x:v>5622.1</x:v>
      </x:c>
      <x:c r="F4930" s="39" t="n">
        <x:f>IF(E4930="","",D4930/E4930)</x:f>
        <x:v>0.002507959659202077</x:v>
      </x:c>
      <x:c r="G4930" s="36" t="str">
        <x:v>mfhhis01.csv</x:v>
      </x:c>
      <x:c r="H4930" s="36" t="str">
        <x:v>https://ticdata.treasury.gov/Publish/slt_table5.html</x:v>
      </x:c>
      <x:c r="I4930" s="37" t="n">
        <x:v>46269</x:v>
      </x:c>
      <x:c r="J4930" s="36" t="str">
        <x:v>Monthly, end of period</x:v>
      </x:c>
      <x:c r="K4930" s="36" t="str">
        <x:v>Billions of U.S. dollars</x:v>
      </x:c>
    </x:row>
    <x:row r="4931">
      <x:c r="A4931" s="37" t="n">
        <x:v>41275</x:v>
      </x:c>
      <x:c r="B4931" s="36" t="str">
        <x:v>Foreign official</x:v>
      </x:c>
      <x:c r="C4931" s="36" t="str">
        <x:v>Aggregate</x:v>
      </x:c>
      <x:c r="D4931" s="55" t="n">
        <x:v>4048.9</x:v>
      </x:c>
      <x:c r="E4931" s="55" t="n">
        <x:v>5622.1</x:v>
      </x:c>
      <x:c r="F4931" s="39" t="n">
        <x:f>IF(E4931="","",D4931/E4931)</x:f>
        <x:v>0.7201757350456235</x:v>
      </x:c>
      <x:c r="G4931" s="36" t="str">
        <x:v>mfhhis01.csv</x:v>
      </x:c>
      <x:c r="H4931" s="36" t="str">
        <x:v>https://ticdata.treasury.gov/Publish/slt_table5.html</x:v>
      </x:c>
      <x:c r="I4931" s="37" t="n">
        <x:v>46269</x:v>
      </x:c>
      <x:c r="J4931" s="36" t="str">
        <x:v>Monthly, end of period</x:v>
      </x:c>
      <x:c r="K4931" s="36" t="str">
        <x:v>Billions of U.S. dollars</x:v>
      </x:c>
    </x:row>
    <x:row r="4932">
      <x:c r="A4932" s="37" t="n">
        <x:v>41275</x:v>
      </x:c>
      <x:c r="B4932" s="36" t="str">
        <x:v>Foreign official Treasury bills</x:v>
      </x:c>
      <x:c r="C4932" s="36" t="str">
        <x:v>Aggregate</x:v>
      </x:c>
      <x:c r="D4932" s="55" t="n">
        <x:v>377.1</x:v>
      </x:c>
      <x:c r="E4932" s="55" t="n">
        <x:v>5622.1</x:v>
      </x:c>
      <x:c r="F4932" s="39" t="n">
        <x:f>IF(E4932="","",D4932/E4932)</x:f>
        <x:v>0.06707458067270237</x:v>
      </x:c>
      <x:c r="G4932" s="36" t="str">
        <x:v>mfhhis01.csv</x:v>
      </x:c>
      <x:c r="H4932" s="36" t="str">
        <x:v>https://ticdata.treasury.gov/Publish/slt_table5.html</x:v>
      </x:c>
      <x:c r="I4932" s="37" t="n">
        <x:v>46269</x:v>
      </x:c>
      <x:c r="J4932" s="36" t="str">
        <x:v>Monthly, end of period</x:v>
      </x:c>
      <x:c r="K4932" s="36" t="str">
        <x:v>Billions of U.S. dollars</x:v>
      </x:c>
    </x:row>
    <x:row r="4933">
      <x:c r="A4933" s="37" t="n">
        <x:v>41275</x:v>
      </x:c>
      <x:c r="B4933" s="36" t="str">
        <x:v>Foreign official Treasury bonds and notes</x:v>
      </x:c>
      <x:c r="C4933" s="36" t="str">
        <x:v>Aggregate</x:v>
      </x:c>
      <x:c r="D4933" s="55" t="n">
        <x:v>3671.8</x:v>
      </x:c>
      <x:c r="E4933" s="55" t="n">
        <x:v>5622.1</x:v>
      </x:c>
      <x:c r="F4933" s="39" t="n">
        <x:f>IF(E4933="","",D4933/E4933)</x:f>
        <x:v>0.6531011543729212</x:v>
      </x:c>
      <x:c r="G4933" s="36" t="str">
        <x:v>mfhhis01.csv</x:v>
      </x:c>
      <x:c r="H4933" s="36" t="str">
        <x:v>https://ticdata.treasury.gov/Publish/slt_table5.html</x:v>
      </x:c>
      <x:c r="I4933" s="37" t="n">
        <x:v>46269</x:v>
      </x:c>
      <x:c r="J4933" s="36" t="str">
        <x:v>Monthly, end of period</x:v>
      </x:c>
      <x:c r="K4933" s="36" t="str">
        <x:v>Billions of U.S. dollars</x:v>
      </x:c>
    </x:row>
    <x:row r="4934">
      <x:c r="A4934" s="37" t="n">
        <x:v>41275</x:v>
      </x:c>
      <x:c r="B4934" s="36" t="str">
        <x:v>France</x:v>
      </x:c>
      <x:c r="C4934" s="36" t="str">
        <x:v>Country or economy</x:v>
      </x:c>
      <x:c r="D4934" s="55" t="n">
        <x:v>52.2</x:v>
      </x:c>
      <x:c r="E4934" s="55" t="n">
        <x:v>5622.1</x:v>
      </x:c>
      <x:c r="F4934" s="39" t="n">
        <x:f>IF(E4934="","",D4934/E4934)</x:f>
        <x:v>0.009284786823428967</x:v>
      </x:c>
      <x:c r="G4934" s="36" t="str">
        <x:v>mfhhis01.csv</x:v>
      </x:c>
      <x:c r="H4934" s="36" t="str">
        <x:v>https://ticdata.treasury.gov/Publish/slt_table5.html</x:v>
      </x:c>
      <x:c r="I4934" s="37" t="n">
        <x:v>46269</x:v>
      </x:c>
      <x:c r="J4934" s="36" t="str">
        <x:v>Monthly, end of period</x:v>
      </x:c>
      <x:c r="K4934" s="36" t="str">
        <x:v>Billions of U.S. dollars</x:v>
      </x:c>
    </x:row>
    <x:row r="4935">
      <x:c r="A4935" s="37" t="n">
        <x:v>41275</x:v>
      </x:c>
      <x:c r="B4935" s="36" t="str">
        <x:v>Germany</x:v>
      </x:c>
      <x:c r="C4935" s="36" t="str">
        <x:v>Country or economy</x:v>
      </x:c>
      <x:c r="D4935" s="55" t="n">
        <x:v>60.5</x:v>
      </x:c>
      <x:c r="E4935" s="55" t="n">
        <x:v>5622.1</x:v>
      </x:c>
      <x:c r="F4935" s="39" t="n">
        <x:f>IF(E4935="","",D4935/E4935)</x:f>
        <x:v>0.010761103502250048</x:v>
      </x:c>
      <x:c r="G4935" s="36" t="str">
        <x:v>mfhhis01.csv</x:v>
      </x:c>
      <x:c r="H4935" s="36" t="str">
        <x:v>https://ticdata.treasury.gov/Publish/slt_table5.html</x:v>
      </x:c>
      <x:c r="I4935" s="37" t="n">
        <x:v>46269</x:v>
      </x:c>
      <x:c r="J4935" s="36" t="str">
        <x:v>Monthly, end of period</x:v>
      </x:c>
      <x:c r="K4935" s="36" t="str">
        <x:v>Billions of U.S. dollars</x:v>
      </x:c>
    </x:row>
    <x:row r="4936">
      <x:c r="A4936" s="37" t="n">
        <x:v>41275</x:v>
      </x:c>
      <x:c r="B4936" s="36" t="str">
        <x:v>Grand Total</x:v>
      </x:c>
      <x:c r="C4936" s="36" t="str">
        <x:v>Aggregate</x:v>
      </x:c>
      <x:c r="D4936" s="55" t="n">
        <x:v>5622.1</x:v>
      </x:c>
      <x:c r="E4936" s="55" t="n">
        <x:v>5622.1</x:v>
      </x:c>
      <x:c r="F4936" s="39" t="n">
        <x:f>IF(E4936="","",D4936/E4936)</x:f>
        <x:v>1</x:v>
      </x:c>
      <x:c r="G4936" s="36" t="str">
        <x:v>mfhhis01.csv</x:v>
      </x:c>
      <x:c r="H4936" s="36" t="str">
        <x:v>https://ticdata.treasury.gov/Publish/slt_table5.html</x:v>
      </x:c>
      <x:c r="I4936" s="37" t="n">
        <x:v>46269</x:v>
      </x:c>
      <x:c r="J4936" s="36" t="str">
        <x:v>Monthly, end of period</x:v>
      </x:c>
      <x:c r="K4936" s="36" t="str">
        <x:v>Billions of U.S. dollars</x:v>
      </x:c>
    </x:row>
    <x:row r="4937">
      <x:c r="A4937" s="37" t="n">
        <x:v>41275</x:v>
      </x:c>
      <x:c r="B4937" s="36" t="str">
        <x:v>Hong Kong</x:v>
      </x:c>
      <x:c r="C4937" s="36" t="str">
        <x:v>Country or economy</x:v>
      </x:c>
      <x:c r="D4937" s="55" t="n">
        <x:v>142.9</x:v>
      </x:c>
      <x:c r="E4937" s="55" t="n">
        <x:v>5622.1</x:v>
      </x:c>
      <x:c r="F4937" s="39" t="n">
        <x:f>IF(E4937="","",D4937/E4937)</x:f>
        <x:v>0.025417548602835238</x:v>
      </x:c>
      <x:c r="G4937" s="36" t="str">
        <x:v>mfhhis01.csv</x:v>
      </x:c>
      <x:c r="H4937" s="36" t="str">
        <x:v>https://ticdata.treasury.gov/Publish/slt_table5.html</x:v>
      </x:c>
      <x:c r="I4937" s="37" t="n">
        <x:v>46269</x:v>
      </x:c>
      <x:c r="J4937" s="36" t="str">
        <x:v>Monthly, end of period</x:v>
      </x:c>
      <x:c r="K4937" s="36" t="str">
        <x:v>Billions of U.S. dollars</x:v>
      </x:c>
    </x:row>
    <x:row r="4938">
      <x:c r="A4938" s="37" t="n">
        <x:v>41275</x:v>
      </x:c>
      <x:c r="B4938" s="36" t="str">
        <x:v>India</x:v>
      </x:c>
      <x:c r="C4938" s="36" t="str">
        <x:v>Country or economy</x:v>
      </x:c>
      <x:c r="D4938" s="55" t="n">
        <x:v>58.5</x:v>
      </x:c>
      <x:c r="E4938" s="55" t="n">
        <x:v>5622.1</x:v>
      </x:c>
      <x:c r="F4938" s="39" t="n">
        <x:f>IF(E4938="","",D4938/E4938)</x:f>
        <x:v>0.010405364543497981</x:v>
      </x:c>
      <x:c r="G4938" s="36" t="str">
        <x:v>mfhhis01.csv</x:v>
      </x:c>
      <x:c r="H4938" s="36" t="str">
        <x:v>https://ticdata.treasury.gov/Publish/slt_table5.html</x:v>
      </x:c>
      <x:c r="I4938" s="37" t="n">
        <x:v>46269</x:v>
      </x:c>
      <x:c r="J4938" s="36" t="str">
        <x:v>Monthly, end of period</x:v>
      </x:c>
      <x:c r="K4938" s="36" t="str">
        <x:v>Billions of U.S. dollars</x:v>
      </x:c>
    </x:row>
    <x:row r="4939">
      <x:c r="A4939" s="37" t="n">
        <x:v>41275</x:v>
      </x:c>
      <x:c r="B4939" s="36" t="str">
        <x:v>Indonesia</x:v>
      </x:c>
      <x:c r="C4939" s="36" t="str">
        <x:v>Country or economy</x:v>
      </x:c>
      <x:c r="D4939" s="55" t="n">
        <x:v>25.1</x:v>
      </x:c>
      <x:c r="E4939" s="55" t="n">
        <x:v>5622.1</x:v>
      </x:c>
      <x:c r="F4939" s="39" t="n">
        <x:f>IF(E4939="","",D4939/E4939)</x:f>
        <x:v>0.00446452393233845</x:v>
      </x:c>
      <x:c r="G4939" s="36" t="str">
        <x:v>mfhhis01.csv</x:v>
      </x:c>
      <x:c r="H4939" s="36" t="str">
        <x:v>https://ticdata.treasury.gov/Publish/slt_table5.html</x:v>
      </x:c>
      <x:c r="I4939" s="37" t="n">
        <x:v>46269</x:v>
      </x:c>
      <x:c r="J4939" s="36" t="str">
        <x:v>Monthly, end of period</x:v>
      </x:c>
      <x:c r="K4939" s="36" t="str">
        <x:v>Billions of U.S. dollars</x:v>
      </x:c>
    </x:row>
    <x:row r="4940">
      <x:c r="A4940" s="37" t="n">
        <x:v>41275</x:v>
      </x:c>
      <x:c r="B4940" s="36" t="str">
        <x:v>Iraq</x:v>
      </x:c>
      <x:c r="C4940" s="36" t="str">
        <x:v>Country or economy</x:v>
      </x:c>
      <x:c r="D4940" s="55" t="n">
        <x:v>49.2</x:v>
      </x:c>
      <x:c r="E4940" s="55" t="n">
        <x:v>5622.1</x:v>
      </x:c>
      <x:c r="F4940" s="39" t="n">
        <x:f>IF(E4940="","",D4940/E4940)</x:f>
        <x:v>0.008751178385300866</x:v>
      </x:c>
      <x:c r="G4940" s="36" t="str">
        <x:v>mfhhis01.csv</x:v>
      </x:c>
      <x:c r="H4940" s="36" t="str">
        <x:v>https://ticdata.treasury.gov/Publish/slt_table5.html</x:v>
      </x:c>
      <x:c r="I4940" s="37" t="n">
        <x:v>46269</x:v>
      </x:c>
      <x:c r="J4940" s="36" t="str">
        <x:v>Monthly, end of period</x:v>
      </x:c>
      <x:c r="K4940" s="36" t="str">
        <x:v>Billions of U.S. dollars</x:v>
      </x:c>
    </x:row>
    <x:row r="4941">
      <x:c r="A4941" s="37" t="n">
        <x:v>41275</x:v>
      </x:c>
      <x:c r="B4941" s="36" t="str">
        <x:v>Ireland</x:v>
      </x:c>
      <x:c r="C4941" s="36" t="str">
        <x:v>Country or economy</x:v>
      </x:c>
      <x:c r="D4941" s="55" t="n">
        <x:v>108.5</x:v>
      </x:c>
      <x:c r="E4941" s="55" t="n">
        <x:v>5622.1</x:v>
      </x:c>
      <x:c r="F4941" s="39" t="n">
        <x:f>IF(E4941="","",D4941/E4941)</x:f>
        <x:v>0.019298838512299674</x:v>
      </x:c>
      <x:c r="G4941" s="36" t="str">
        <x:v>mfhhis01.csv</x:v>
      </x:c>
      <x:c r="H4941" s="36" t="str">
        <x:v>https://ticdata.treasury.gov/Publish/slt_table5.html</x:v>
      </x:c>
      <x:c r="I4941" s="37" t="n">
        <x:v>46269</x:v>
      </x:c>
      <x:c r="J4941" s="36" t="str">
        <x:v>Monthly, end of period</x:v>
      </x:c>
      <x:c r="K4941" s="36" t="str">
        <x:v>Billions of U.S. dollars</x:v>
      </x:c>
    </x:row>
    <x:row r="4942">
      <x:c r="A4942" s="37" t="n">
        <x:v>41275</x:v>
      </x:c>
      <x:c r="B4942" s="36" t="str">
        <x:v>Israel</x:v>
      </x:c>
      <x:c r="C4942" s="36" t="str">
        <x:v>Country or economy</x:v>
      </x:c>
      <x:c r="D4942" s="55" t="n">
        <x:v>23.1</x:v>
      </x:c>
      <x:c r="E4942" s="55" t="n">
        <x:v>5622.1</x:v>
      </x:c>
      <x:c r="F4942" s="39" t="n">
        <x:f>IF(E4942="","",D4942/E4942)</x:f>
        <x:v>0.004108784973586382</x:v>
      </x:c>
      <x:c r="G4942" s="36" t="str">
        <x:v>mfhhis01.csv</x:v>
      </x:c>
      <x:c r="H4942" s="36" t="str">
        <x:v>https://ticdata.treasury.gov/Publish/slt_table5.html</x:v>
      </x:c>
      <x:c r="I4942" s="37" t="n">
        <x:v>46269</x:v>
      </x:c>
      <x:c r="J4942" s="36" t="str">
        <x:v>Monthly, end of period</x:v>
      </x:c>
      <x:c r="K4942" s="36" t="str">
        <x:v>Billions of U.S. dollars</x:v>
      </x:c>
    </x:row>
    <x:row r="4943">
      <x:c r="A4943" s="37" t="n">
        <x:v>41275</x:v>
      </x:c>
      <x:c r="B4943" s="36" t="str">
        <x:v>Italy</x:v>
      </x:c>
      <x:c r="C4943" s="36" t="str">
        <x:v>Country or economy</x:v>
      </x:c>
      <x:c r="D4943" s="55" t="n">
        <x:v>28.4</x:v>
      </x:c>
      <x:c r="E4943" s="55" t="n">
        <x:v>5622.1</x:v>
      </x:c>
      <x:c r="F4943" s="39" t="n">
        <x:f>IF(E4943="","",D4943/E4943)</x:f>
        <x:v>0.005051493214279361</x:v>
      </x:c>
      <x:c r="G4943" s="36" t="str">
        <x:v>mfhhis01.csv</x:v>
      </x:c>
      <x:c r="H4943" s="36" t="str">
        <x:v>https://ticdata.treasury.gov/Publish/slt_table5.html</x:v>
      </x:c>
      <x:c r="I4943" s="37" t="n">
        <x:v>46269</x:v>
      </x:c>
      <x:c r="J4943" s="36" t="str">
        <x:v>Monthly, end of period</x:v>
      </x:c>
      <x:c r="K4943" s="36" t="str">
        <x:v>Billions of U.S. dollars</x:v>
      </x:c>
    </x:row>
    <x:row r="4944">
      <x:c r="A4944" s="37" t="n">
        <x:v>41275</x:v>
      </x:c>
      <x:c r="B4944" s="36" t="str">
        <x:v>Japan</x:v>
      </x:c>
      <x:c r="C4944" s="36" t="str">
        <x:v>Country or economy</x:v>
      </x:c>
      <x:c r="D4944" s="55" t="n">
        <x:v>1103.9</x:v>
      </x:c>
      <x:c r="E4944" s="55" t="n">
        <x:v>5622.1</x:v>
      </x:c>
      <x:c r="F4944" s="39" t="n">
        <x:f>IF(E4944="","",D4944/E4944)</x:f>
        <x:v>0.19635011828320378</x:v>
      </x:c>
      <x:c r="G4944" s="36" t="str">
        <x:v>mfhhis01.csv</x:v>
      </x:c>
      <x:c r="H4944" s="36" t="str">
        <x:v>https://ticdata.treasury.gov/Publish/slt_table5.html</x:v>
      </x:c>
      <x:c r="I4944" s="37" t="n">
        <x:v>46269</x:v>
      </x:c>
      <x:c r="J4944" s="36" t="str">
        <x:v>Monthly, end of period</x:v>
      </x:c>
      <x:c r="K4944" s="36" t="str">
        <x:v>Billions of U.S. dollars</x:v>
      </x:c>
    </x:row>
    <x:row r="4945">
      <x:c r="A4945" s="37" t="n">
        <x:v>41275</x:v>
      </x:c>
      <x:c r="B4945" s="36" t="str">
        <x:v>Kazakhstan</x:v>
      </x:c>
      <x:c r="C4945" s="36" t="str">
        <x:v>Country or economy</x:v>
      </x:c>
      <x:c r="D4945" s="55" t="n">
        <x:v>29.5</x:v>
      </x:c>
      <x:c r="E4945" s="55" t="n">
        <x:v>5622.1</x:v>
      </x:c>
      <x:c r="F4945" s="39" t="n">
        <x:f>IF(E4945="","",D4945/E4945)</x:f>
        <x:v>0.005247149641592999</x:v>
      </x:c>
      <x:c r="G4945" s="36" t="str">
        <x:v>mfhhis01.csv</x:v>
      </x:c>
      <x:c r="H4945" s="36" t="str">
        <x:v>https://ticdata.treasury.gov/Publish/slt_table5.html</x:v>
      </x:c>
      <x:c r="I4945" s="37" t="n">
        <x:v>46269</x:v>
      </x:c>
      <x:c r="J4945" s="36" t="str">
        <x:v>Monthly, end of period</x:v>
      </x:c>
      <x:c r="K4945" s="36" t="str">
        <x:v>Billions of U.S. dollars</x:v>
      </x:c>
    </x:row>
    <x:row r="4946">
      <x:c r="A4946" s="37" t="n">
        <x:v>41275</x:v>
      </x:c>
      <x:c r="B4946" s="36" t="str">
        <x:v>Korea, South</x:v>
      </x:c>
      <x:c r="C4946" s="36" t="str">
        <x:v>Country or economy</x:v>
      </x:c>
      <x:c r="D4946" s="55" t="n">
        <x:v>48.1</x:v>
      </x:c>
      <x:c r="E4946" s="55" t="n">
        <x:v>5622.1</x:v>
      </x:c>
      <x:c r="F4946" s="39" t="n">
        <x:f>IF(E4946="","",D4946/E4946)</x:f>
        <x:v>0.00855552195798723</x:v>
      </x:c>
      <x:c r="G4946" s="36" t="str">
        <x:v>mfhhis01.csv</x:v>
      </x:c>
      <x:c r="H4946" s="36" t="str">
        <x:v>https://ticdata.treasury.gov/Publish/slt_table5.html</x:v>
      </x:c>
      <x:c r="I4946" s="37" t="n">
        <x:v>46269</x:v>
      </x:c>
      <x:c r="J4946" s="36" t="str">
        <x:v>Monthly, end of period</x:v>
      </x:c>
      <x:c r="K4946" s="36" t="str">
        <x:v>Billions of U.S. dollars</x:v>
      </x:c>
    </x:row>
    <x:row r="4947">
      <x:c r="A4947" s="37" t="n">
        <x:v>41275</x:v>
      </x:c>
      <x:c r="B4947" s="36" t="str">
        <x:v>Kuwait</x:v>
      </x:c>
      <x:c r="C4947" s="36" t="str">
        <x:v>Country or economy</x:v>
      </x:c>
      <x:c r="D4947" s="55" t="n">
        <x:v>28.2</x:v>
      </x:c>
      <x:c r="E4947" s="55" t="n">
        <x:v>5622.1</x:v>
      </x:c>
      <x:c r="F4947" s="39" t="n">
        <x:f>IF(E4947="","",D4947/E4947)</x:f>
        <x:v>0.005015919318404154</x:v>
      </x:c>
      <x:c r="G4947" s="36" t="str">
        <x:v>mfhhis01.csv</x:v>
      </x:c>
      <x:c r="H4947" s="36" t="str">
        <x:v>https://ticdata.treasury.gov/Publish/slt_table5.html</x:v>
      </x:c>
      <x:c r="I4947" s="37" t="n">
        <x:v>46269</x:v>
      </x:c>
      <x:c r="J4947" s="36" t="str">
        <x:v>Monthly, end of period</x:v>
      </x:c>
      <x:c r="K4947" s="36" t="str">
        <x:v>Billions of U.S. dollars</x:v>
      </x:c>
    </x:row>
    <x:row r="4948">
      <x:c r="A4948" s="37" t="n">
        <x:v>41275</x:v>
      </x:c>
      <x:c r="B4948" s="36" t="str">
        <x:v>Luxembourg</x:v>
      </x:c>
      <x:c r="C4948" s="36" t="str">
        <x:v>Country or economy</x:v>
      </x:c>
      <x:c r="D4948" s="55" t="n">
        <x:v>147.6</x:v>
      </x:c>
      <x:c r="E4948" s="55" t="n">
        <x:v>5622.1</x:v>
      </x:c>
      <x:c r="F4948" s="39" t="n">
        <x:f>IF(E4948="","",D4948/E4948)</x:f>
        <x:v>0.026253535155902594</x:v>
      </x:c>
      <x:c r="G4948" s="36" t="str">
        <x:v>mfhhis01.csv</x:v>
      </x:c>
      <x:c r="H4948" s="36" t="str">
        <x:v>https://ticdata.treasury.gov/Publish/slt_table5.html</x:v>
      </x:c>
      <x:c r="I4948" s="37" t="n">
        <x:v>46269</x:v>
      </x:c>
      <x:c r="J4948" s="36" t="str">
        <x:v>Monthly, end of period</x:v>
      </x:c>
      <x:c r="K4948" s="36" t="str">
        <x:v>Billions of U.S. dollars</x:v>
      </x:c>
    </x:row>
    <x:row r="4949">
      <x:c r="A4949" s="37" t="n">
        <x:v>41275</x:v>
      </x:c>
      <x:c r="B4949" s="36" t="str">
        <x:v>Malaysia</x:v>
      </x:c>
      <x:c r="C4949" s="36" t="str">
        <x:v>Country or economy</x:v>
      </x:c>
      <x:c r="D4949" s="55" t="n">
        <x:v>19.3</x:v>
      </x:c>
      <x:c r="E4949" s="55" t="n">
        <x:v>5622.1</x:v>
      </x:c>
      <x:c r="F4949" s="39" t="n">
        <x:f>IF(E4949="","",D4949/E4949)</x:f>
        <x:v>0.0034328809519574535</x:v>
      </x:c>
      <x:c r="G4949" s="36" t="str">
        <x:v>mfhhis01.csv</x:v>
      </x:c>
      <x:c r="H4949" s="36" t="str">
        <x:v>https://ticdata.treasury.gov/Publish/slt_table5.html</x:v>
      </x:c>
      <x:c r="I4949" s="37" t="n">
        <x:v>46269</x:v>
      </x:c>
      <x:c r="J4949" s="36" t="str">
        <x:v>Monthly, end of period</x:v>
      </x:c>
      <x:c r="K4949" s="36" t="str">
        <x:v>Billions of U.S. dollars</x:v>
      </x:c>
    </x:row>
    <x:row r="4950">
      <x:c r="A4950" s="37" t="n">
        <x:v>41275</x:v>
      </x:c>
      <x:c r="B4950" s="36" t="str">
        <x:v>Mexico</x:v>
      </x:c>
      <x:c r="C4950" s="36" t="str">
        <x:v>Country or economy</x:v>
      </x:c>
      <x:c r="D4950" s="55" t="n">
        <x:v>62.6</x:v>
      </x:c>
      <x:c r="E4950" s="55" t="n">
        <x:v>5622.1</x:v>
      </x:c>
      <x:c r="F4950" s="39" t="n">
        <x:f>IF(E4950="","",D4950/E4950)</x:f>
        <x:v>0.011134629408939719</x:v>
      </x:c>
      <x:c r="G4950" s="36" t="str">
        <x:v>mfhhis01.csv</x:v>
      </x:c>
      <x:c r="H4950" s="36" t="str">
        <x:v>https://ticdata.treasury.gov/Publish/slt_table5.html</x:v>
      </x:c>
      <x:c r="I4950" s="37" t="n">
        <x:v>46269</x:v>
      </x:c>
      <x:c r="J4950" s="36" t="str">
        <x:v>Monthly, end of period</x:v>
      </x:c>
      <x:c r="K4950" s="36" t="str">
        <x:v>Billions of U.S. dollars</x:v>
      </x:c>
    </x:row>
    <x:row r="4951">
      <x:c r="A4951" s="37" t="n">
        <x:v>41275</x:v>
      </x:c>
      <x:c r="B4951" s="36" t="str">
        <x:v>Netherlands</x:v>
      </x:c>
      <x:c r="C4951" s="36" t="str">
        <x:v>Country or economy</x:v>
      </x:c>
      <x:c r="D4951" s="55" t="n">
        <x:v>31.7</x:v>
      </x:c>
      <x:c r="E4951" s="55" t="n">
        <x:v>5622.1</x:v>
      </x:c>
      <x:c r="F4951" s="39" t="n">
        <x:f>IF(E4951="","",D4951/E4951)</x:f>
        <x:v>0.005638462496220273</x:v>
      </x:c>
      <x:c r="G4951" s="36" t="str">
        <x:v>mfhhis01.csv</x:v>
      </x:c>
      <x:c r="H4951" s="36" t="str">
        <x:v>https://ticdata.treasury.gov/Publish/slt_table5.html</x:v>
      </x:c>
      <x:c r="I4951" s="37" t="n">
        <x:v>46269</x:v>
      </x:c>
      <x:c r="J4951" s="36" t="str">
        <x:v>Monthly, end of period</x:v>
      </x:c>
      <x:c r="K4951" s="36" t="str">
        <x:v>Billions of U.S. dollars</x:v>
      </x:c>
    </x:row>
    <x:row r="4952">
      <x:c r="A4952" s="37" t="n">
        <x:v>41275</x:v>
      </x:c>
      <x:c r="B4952" s="36" t="str">
        <x:v>Norway</x:v>
      </x:c>
      <x:c r="C4952" s="36" t="str">
        <x:v>Country or economy</x:v>
      </x:c>
      <x:c r="D4952" s="55" t="n">
        <x:v>76.5</x:v>
      </x:c>
      <x:c r="E4952" s="55" t="n">
        <x:v>5622.1</x:v>
      </x:c>
      <x:c r="F4952" s="39" t="n">
        <x:f>IF(E4952="","",D4952/E4952)</x:f>
        <x:v>0.01360701517226659</x:v>
      </x:c>
      <x:c r="G4952" s="36" t="str">
        <x:v>mfhhis01.csv</x:v>
      </x:c>
      <x:c r="H4952" s="36" t="str">
        <x:v>https://ticdata.treasury.gov/Publish/slt_table5.html</x:v>
      </x:c>
      <x:c r="I4952" s="37" t="n">
        <x:v>46269</x:v>
      </x:c>
      <x:c r="J4952" s="36" t="str">
        <x:v>Monthly, end of period</x:v>
      </x:c>
      <x:c r="K4952" s="36" t="str">
        <x:v>Billions of U.S. dollars</x:v>
      </x:c>
    </x:row>
    <x:row r="4953">
      <x:c r="A4953" s="37" t="n">
        <x:v>41275</x:v>
      </x:c>
      <x:c r="B4953" s="36" t="str">
        <x:v>Oman</x:v>
      </x:c>
      <x:c r="C4953" s="36" t="str">
        <x:v>Country or economy</x:v>
      </x:c>
      <x:c r="D4953" s="55" t="n">
        <x:v>17.9</x:v>
      </x:c>
      <x:c r="E4953" s="55" t="n">
        <x:v>5622.1</x:v>
      </x:c>
      <x:c r="F4953" s="39" t="n">
        <x:f>IF(E4953="","",D4953/E4953)</x:f>
        <x:v>0.0031838636808310056</x:v>
      </x:c>
      <x:c r="G4953" s="36" t="str">
        <x:v>mfhhis01.csv</x:v>
      </x:c>
      <x:c r="H4953" s="36" t="str">
        <x:v>https://ticdata.treasury.gov/Publish/slt_table5.html</x:v>
      </x:c>
      <x:c r="I4953" s="37" t="n">
        <x:v>46269</x:v>
      </x:c>
      <x:c r="J4953" s="36" t="str">
        <x:v>Monthly, end of period</x:v>
      </x:c>
      <x:c r="K4953" s="36" t="str">
        <x:v>Billions of U.S. dollars</x:v>
      </x:c>
    </x:row>
    <x:row r="4954">
      <x:c r="A4954" s="37" t="n">
        <x:v>41275</x:v>
      </x:c>
      <x:c r="B4954" s="36" t="str">
        <x:v>Peru</x:v>
      </x:c>
      <x:c r="C4954" s="36" t="str">
        <x:v>Country or economy</x:v>
      </x:c>
      <x:c r="D4954" s="55" t="n">
        <x:v>15.6</x:v>
      </x:c>
      <x:c r="E4954" s="55" t="n">
        <x:v>5622.1</x:v>
      </x:c>
      <x:c r="F4954" s="39" t="n">
        <x:f>IF(E4954="","",D4954/E4954)</x:f>
        <x:v>0.002774763878266128</x:v>
      </x:c>
      <x:c r="G4954" s="36" t="str">
        <x:v>mfhhis01.csv</x:v>
      </x:c>
      <x:c r="H4954" s="36" t="str">
        <x:v>https://ticdata.treasury.gov/Publish/slt_table5.html</x:v>
      </x:c>
      <x:c r="I4954" s="37" t="n">
        <x:v>46269</x:v>
      </x:c>
      <x:c r="J4954" s="36" t="str">
        <x:v>Monthly, end of period</x:v>
      </x:c>
      <x:c r="K4954" s="36" t="str">
        <x:v>Billions of U.S. dollars</x:v>
      </x:c>
    </x:row>
    <x:row r="4955">
      <x:c r="A4955" s="37" t="n">
        <x:v>41275</x:v>
      </x:c>
      <x:c r="B4955" s="36" t="str">
        <x:v>Philippines</x:v>
      </x:c>
      <x:c r="C4955" s="36" t="str">
        <x:v>Country or economy</x:v>
      </x:c>
      <x:c r="D4955" s="55" t="n">
        <x:v>39.6</x:v>
      </x:c>
      <x:c r="E4955" s="55" t="n">
        <x:v>5622.1</x:v>
      </x:c>
      <x:c r="F4955" s="39" t="n">
        <x:f>IF(E4955="","",D4955/E4955)</x:f>
        <x:v>0.0070436313832909405</x:v>
      </x:c>
      <x:c r="G4955" s="36" t="str">
        <x:v>mfhhis01.csv</x:v>
      </x:c>
      <x:c r="H4955" s="36" t="str">
        <x:v>https://ticdata.treasury.gov/Publish/slt_table5.html</x:v>
      </x:c>
      <x:c r="I4955" s="37" t="n">
        <x:v>46269</x:v>
      </x:c>
      <x:c r="J4955" s="36" t="str">
        <x:v>Monthly, end of period</x:v>
      </x:c>
      <x:c r="K4955" s="36" t="str">
        <x:v>Billions of U.S. dollars</x:v>
      </x:c>
    </x:row>
    <x:row r="4956">
      <x:c r="A4956" s="37" t="n">
        <x:v>41275</x:v>
      </x:c>
      <x:c r="B4956" s="36" t="str">
        <x:v>Poland</x:v>
      </x:c>
      <x:c r="C4956" s="36" t="str">
        <x:v>Country or economy</x:v>
      </x:c>
      <x:c r="D4956" s="55" t="n">
        <x:v>31.8</x:v>
      </x:c>
      <x:c r="E4956" s="55" t="n">
        <x:v>5622.1</x:v>
      </x:c>
      <x:c r="F4956" s="39" t="n">
        <x:f>IF(E4956="","",D4956/E4956)</x:f>
        <x:v>0.005656249444157877</x:v>
      </x:c>
      <x:c r="G4956" s="36" t="str">
        <x:v>mfhhis01.csv</x:v>
      </x:c>
      <x:c r="H4956" s="36" t="str">
        <x:v>https://ticdata.treasury.gov/Publish/slt_table5.html</x:v>
      </x:c>
      <x:c r="I4956" s="37" t="n">
        <x:v>46269</x:v>
      </x:c>
      <x:c r="J4956" s="36" t="str">
        <x:v>Monthly, end of period</x:v>
      </x:c>
      <x:c r="K4956" s="36" t="str">
        <x:v>Billions of U.S. dollars</x:v>
      </x:c>
    </x:row>
    <x:row r="4957">
      <x:c r="A4957" s="37" t="n">
        <x:v>41275</x:v>
      </x:c>
      <x:c r="B4957" s="36" t="str">
        <x:v>Russia</x:v>
      </x:c>
      <x:c r="C4957" s="36" t="str">
        <x:v>Country or economy</x:v>
      </x:c>
      <x:c r="D4957" s="55" t="n">
        <x:v>164.4</x:v>
      </x:c>
      <x:c r="E4957" s="55" t="n">
        <x:v>5622.1</x:v>
      </x:c>
      <x:c r="F4957" s="39" t="n">
        <x:f>IF(E4957="","",D4957/E4957)</x:f>
        <x:v>0.029241742409419968</x:v>
      </x:c>
      <x:c r="G4957" s="36" t="str">
        <x:v>mfhhis01.csv</x:v>
      </x:c>
      <x:c r="H4957" s="36" t="str">
        <x:v>https://ticdata.treasury.gov/Publish/slt_table5.html</x:v>
      </x:c>
      <x:c r="I4957" s="37" t="n">
        <x:v>46269</x:v>
      </x:c>
      <x:c r="J4957" s="36" t="str">
        <x:v>Monthly, end of period</x:v>
      </x:c>
      <x:c r="K4957" s="36" t="str">
        <x:v>Billions of U.S. dollars</x:v>
      </x:c>
    </x:row>
    <x:row r="4958">
      <x:c r="A4958" s="37" t="n">
        <x:v>41275</x:v>
      </x:c>
      <x:c r="B4958" s="36" t="str">
        <x:v>Saudi Arabia</x:v>
      </x:c>
      <x:c r="C4958" s="36" t="str">
        <x:v>Country or economy</x:v>
      </x:c>
      <x:c r="D4958" s="55" t="n">
        <x:v>77.2</x:v>
      </x:c>
      <x:c r="E4958" s="55" t="n">
        <x:v>5622.1</x:v>
      </x:c>
      <x:c r="F4958" s="39" t="n">
        <x:f>IF(E4958="","",D4958/E4958)</x:f>
        <x:v>0.013731523807829814</x:v>
      </x:c>
      <x:c r="G4958" s="36" t="str">
        <x:v>mfhhis01.csv</x:v>
      </x:c>
      <x:c r="H4958" s="36" t="str">
        <x:v>https://ticdata.treasury.gov/Publish/slt_table5.html</x:v>
      </x:c>
      <x:c r="I4958" s="37" t="n">
        <x:v>46269</x:v>
      </x:c>
      <x:c r="J4958" s="36" t="str">
        <x:v>Monthly, end of period</x:v>
      </x:c>
      <x:c r="K4958" s="36" t="str">
        <x:v>Billions of U.S. dollars</x:v>
      </x:c>
    </x:row>
    <x:row r="4959">
      <x:c r="A4959" s="37" t="n">
        <x:v>41275</x:v>
      </x:c>
      <x:c r="B4959" s="36" t="str">
        <x:v>Singapore</x:v>
      </x:c>
      <x:c r="C4959" s="36" t="str">
        <x:v>Country or economy</x:v>
      </x:c>
      <x:c r="D4959" s="55" t="n">
        <x:v>103.7</x:v>
      </x:c>
      <x:c r="E4959" s="55" t="n">
        <x:v>5622.1</x:v>
      </x:c>
      <x:c r="F4959" s="39" t="n">
        <x:f>IF(E4959="","",D4959/E4959)</x:f>
        <x:v>0.018445065011294712</x:v>
      </x:c>
      <x:c r="G4959" s="36" t="str">
        <x:v>mfhhis01.csv</x:v>
      </x:c>
      <x:c r="H4959" s="36" t="str">
        <x:v>https://ticdata.treasury.gov/Publish/slt_table5.html</x:v>
      </x:c>
      <x:c r="I4959" s="37" t="n">
        <x:v>46269</x:v>
      </x:c>
      <x:c r="J4959" s="36" t="str">
        <x:v>Monthly, end of period</x:v>
      </x:c>
      <x:c r="K4959" s="36" t="str">
        <x:v>Billions of U.S. dollars</x:v>
      </x:c>
    </x:row>
    <x:row r="4960">
      <x:c r="A4960" s="37" t="n">
        <x:v>41275</x:v>
      </x:c>
      <x:c r="B4960" s="36" t="str">
        <x:v>South Africa</x:v>
      </x:c>
      <x:c r="C4960" s="36" t="str">
        <x:v>Country or economy</x:v>
      </x:c>
      <x:c r="D4960" s="55" t="n">
        <x:v>13.1</x:v>
      </x:c>
      <x:c r="E4960" s="55" t="n">
        <x:v>5622.1</x:v>
      </x:c>
      <x:c r="F4960" s="39" t="n">
        <x:f>IF(E4960="","",D4960/E4960)</x:f>
        <x:v>0.0023300901798260433</x:v>
      </x:c>
      <x:c r="G4960" s="36" t="str">
        <x:v>mfhhis01.csv</x:v>
      </x:c>
      <x:c r="H4960" s="36" t="str">
        <x:v>https://ticdata.treasury.gov/Publish/slt_table5.html</x:v>
      </x:c>
      <x:c r="I4960" s="37" t="n">
        <x:v>46269</x:v>
      </x:c>
      <x:c r="J4960" s="36" t="str">
        <x:v>Monthly, end of period</x:v>
      </x:c>
      <x:c r="K4960" s="36" t="str">
        <x:v>Billions of U.S. dollars</x:v>
      </x:c>
    </x:row>
    <x:row r="4961">
      <x:c r="A4961" s="37" t="n">
        <x:v>41275</x:v>
      </x:c>
      <x:c r="B4961" s="36" t="str">
        <x:v>Spain</x:v>
      </x:c>
      <x:c r="C4961" s="36" t="str">
        <x:v>Country or economy</x:v>
      </x:c>
      <x:c r="D4961" s="55" t="n">
        <x:v>25.1</x:v>
      </x:c>
      <x:c r="E4961" s="55" t="n">
        <x:v>5622.1</x:v>
      </x:c>
      <x:c r="F4961" s="39" t="n">
        <x:f>IF(E4961="","",D4961/E4961)</x:f>
        <x:v>0.00446452393233845</x:v>
      </x:c>
      <x:c r="G4961" s="36" t="str">
        <x:v>mfhhis01.csv</x:v>
      </x:c>
      <x:c r="H4961" s="36" t="str">
        <x:v>https://ticdata.treasury.gov/Publish/slt_table5.html</x:v>
      </x:c>
      <x:c r="I4961" s="37" t="n">
        <x:v>46269</x:v>
      </x:c>
      <x:c r="J4961" s="36" t="str">
        <x:v>Monthly, end of period</x:v>
      </x:c>
      <x:c r="K4961" s="36" t="str">
        <x:v>Billions of U.S. dollars</x:v>
      </x:c>
    </x:row>
    <x:row r="4962">
      <x:c r="A4962" s="37" t="n">
        <x:v>41275</x:v>
      </x:c>
      <x:c r="B4962" s="36" t="str">
        <x:v>Sweden</x:v>
      </x:c>
      <x:c r="C4962" s="36" t="str">
        <x:v>Country or economy</x:v>
      </x:c>
      <x:c r="D4962" s="55" t="n">
        <x:v>28.6</x:v>
      </x:c>
      <x:c r="E4962" s="55" t="n">
        <x:v>5622.1</x:v>
      </x:c>
      <x:c r="F4962" s="39" t="n">
        <x:f>IF(E4962="","",D4962/E4962)</x:f>
        <x:v>0.005087067110154568</x:v>
      </x:c>
      <x:c r="G4962" s="36" t="str">
        <x:v>mfhhis01.csv</x:v>
      </x:c>
      <x:c r="H4962" s="36" t="str">
        <x:v>https://ticdata.treasury.gov/Publish/slt_table5.html</x:v>
      </x:c>
      <x:c r="I4962" s="37" t="n">
        <x:v>46269</x:v>
      </x:c>
      <x:c r="J4962" s="36" t="str">
        <x:v>Monthly, end of period</x:v>
      </x:c>
      <x:c r="K4962" s="36" t="str">
        <x:v>Billions of U.S. dollars</x:v>
      </x:c>
    </x:row>
    <x:row r="4963">
      <x:c r="A4963" s="37" t="n">
        <x:v>41275</x:v>
      </x:c>
      <x:c r="B4963" s="36" t="str">
        <x:v>Switzerland</x:v>
      </x:c>
      <x:c r="C4963" s="36" t="str">
        <x:v>Country or economy</x:v>
      </x:c>
      <x:c r="D4963" s="55" t="n">
        <x:v>190</x:v>
      </x:c>
      <x:c r="E4963" s="55" t="n">
        <x:v>5622.1</x:v>
      </x:c>
      <x:c r="F4963" s="39" t="n">
        <x:f>IF(E4963="","",D4963/E4963)</x:f>
        <x:v>0.03379520108144643</x:v>
      </x:c>
      <x:c r="G4963" s="36" t="str">
        <x:v>mfhhis01.csv</x:v>
      </x:c>
      <x:c r="H4963" s="36" t="str">
        <x:v>https://ticdata.treasury.gov/Publish/slt_table5.html</x:v>
      </x:c>
      <x:c r="I4963" s="37" t="n">
        <x:v>46269</x:v>
      </x:c>
      <x:c r="J4963" s="36" t="str">
        <x:v>Monthly, end of period</x:v>
      </x:c>
      <x:c r="K4963" s="36" t="str">
        <x:v>Billions of U.S. dollars</x:v>
      </x:c>
    </x:row>
    <x:row r="4964">
      <x:c r="A4964" s="37" t="n">
        <x:v>41275</x:v>
      </x:c>
      <x:c r="B4964" s="36" t="str">
        <x:v>Taiwan</x:v>
      </x:c>
      <x:c r="C4964" s="36" t="str">
        <x:v>Country or economy</x:v>
      </x:c>
      <x:c r="D4964" s="55" t="n">
        <x:v>192.7</x:v>
      </x:c>
      <x:c r="E4964" s="55" t="n">
        <x:v>5622.1</x:v>
      </x:c>
      <x:c r="F4964" s="39" t="n">
        <x:f>IF(E4964="","",D4964/E4964)</x:f>
        <x:v>0.034275448675761724</x:v>
      </x:c>
      <x:c r="G4964" s="36" t="str">
        <x:v>mfhhis01.csv</x:v>
      </x:c>
      <x:c r="H4964" s="36" t="str">
        <x:v>https://ticdata.treasury.gov/Publish/slt_table5.html</x:v>
      </x:c>
      <x:c r="I4964" s="37" t="n">
        <x:v>46269</x:v>
      </x:c>
      <x:c r="J4964" s="36" t="str">
        <x:v>Monthly, end of period</x:v>
      </x:c>
      <x:c r="K4964" s="36" t="str">
        <x:v>Billions of U.S. dollars</x:v>
      </x:c>
    </x:row>
    <x:row r="4965">
      <x:c r="A4965" s="37" t="n">
        <x:v>41275</x:v>
      </x:c>
      <x:c r="B4965" s="36" t="str">
        <x:v>Thailand</x:v>
      </x:c>
      <x:c r="C4965" s="36" t="str">
        <x:v>Country or economy</x:v>
      </x:c>
      <x:c r="D4965" s="55" t="n">
        <x:v>61.6</x:v>
      </x:c>
      <x:c r="E4965" s="55" t="n">
        <x:v>5622.1</x:v>
      </x:c>
      <x:c r="F4965" s="39" t="n">
        <x:f>IF(E4965="","",D4965/E4965)</x:f>
        <x:v>0.010956759929563686</x:v>
      </x:c>
      <x:c r="G4965" s="36" t="str">
        <x:v>mfhhis01.csv</x:v>
      </x:c>
      <x:c r="H4965" s="36" t="str">
        <x:v>https://ticdata.treasury.gov/Publish/slt_table5.html</x:v>
      </x:c>
      <x:c r="I4965" s="37" t="n">
        <x:v>46269</x:v>
      </x:c>
      <x:c r="J4965" s="36" t="str">
        <x:v>Monthly, end of period</x:v>
      </x:c>
      <x:c r="K4965" s="36" t="str">
        <x:v>Billions of U.S. dollars</x:v>
      </x:c>
    </x:row>
    <x:row r="4966">
      <x:c r="A4966" s="37" t="n">
        <x:v>41275</x:v>
      </x:c>
      <x:c r="B4966" s="36" t="str">
        <x:v>Turkey</x:v>
      </x:c>
      <x:c r="C4966" s="36" t="str">
        <x:v>Country or economy</x:v>
      </x:c>
      <x:c r="D4966" s="55" t="n">
        <x:v>57.7</x:v>
      </x:c>
      <x:c r="E4966" s="55" t="n">
        <x:v>5622.1</x:v>
      </x:c>
      <x:c r="F4966" s="39" t="n">
        <x:f>IF(E4966="","",D4966/E4966)</x:f>
        <x:v>0.010263068959997153</x:v>
      </x:c>
      <x:c r="G4966" s="36" t="str">
        <x:v>mfhhis01.csv</x:v>
      </x:c>
      <x:c r="H4966" s="36" t="str">
        <x:v>https://ticdata.treasury.gov/Publish/slt_table5.html</x:v>
      </x:c>
      <x:c r="I4966" s="37" t="n">
        <x:v>46269</x:v>
      </x:c>
      <x:c r="J4966" s="36" t="str">
        <x:v>Monthly, end of period</x:v>
      </x:c>
      <x:c r="K4966" s="36" t="str">
        <x:v>Billions of U.S. dollars</x:v>
      </x:c>
    </x:row>
    <x:row r="4967">
      <x:c r="A4967" s="37" t="n">
        <x:v>41275</x:v>
      </x:c>
      <x:c r="B4967" s="36" t="str">
        <x:v>United Arab Emirates</x:v>
      </x:c>
      <x:c r="C4967" s="36" t="str">
        <x:v>Country or economy</x:v>
      </x:c>
      <x:c r="D4967" s="55" t="n">
        <x:v>44.2</x:v>
      </x:c>
      <x:c r="E4967" s="55" t="n">
        <x:v>5622.1</x:v>
      </x:c>
      <x:c r="F4967" s="39" t="n">
        <x:f>IF(E4967="","",D4967/E4967)</x:f>
        <x:v>0.007861830988420696</x:v>
      </x:c>
      <x:c r="G4967" s="36" t="str">
        <x:v>mfhhis01.csv</x:v>
      </x:c>
      <x:c r="H4967" s="36" t="str">
        <x:v>https://ticdata.treasury.gov/Publish/slt_table5.html</x:v>
      </x:c>
      <x:c r="I4967" s="37" t="n">
        <x:v>46269</x:v>
      </x:c>
      <x:c r="J4967" s="36" t="str">
        <x:v>Monthly, end of period</x:v>
      </x:c>
      <x:c r="K4967" s="36" t="str">
        <x:v>Billions of U.S. dollars</x:v>
      </x:c>
    </x:row>
    <x:row r="4968">
      <x:c r="A4968" s="37" t="n">
        <x:v>41275</x:v>
      </x:c>
      <x:c r="B4968" s="36" t="str">
        <x:v>United Kingdom</x:v>
      </x:c>
      <x:c r="C4968" s="36" t="str">
        <x:v>Country or economy</x:v>
      </x:c>
      <x:c r="D4968" s="55" t="n">
        <x:v>129</x:v>
      </x:c>
      <x:c r="E4968" s="55" t="n">
        <x:v>5622.1</x:v>
      </x:c>
      <x:c r="F4968" s="39" t="n">
        <x:f>IF(E4968="","",D4968/E4968)</x:f>
        <x:v>0.022945162839508367</x:v>
      </x:c>
      <x:c r="G4968" s="36" t="str">
        <x:v>mfhhis01.csv</x:v>
      </x:c>
      <x:c r="H4968" s="36" t="str">
        <x:v>https://ticdata.treasury.gov/Publish/slt_table5.html</x:v>
      </x:c>
      <x:c r="I4968" s="37" t="n">
        <x:v>46269</x:v>
      </x:c>
      <x:c r="J4968" s="36" t="str">
        <x:v>Monthly, end of period</x:v>
      </x:c>
      <x:c r="K4968" s="36" t="str">
        <x:v>Billions of U.S. dollars</x:v>
      </x:c>
    </x:row>
    <x:row r="4969">
      <x:c r="A4969" s="37" t="n">
        <x:v>41275</x:v>
      </x:c>
      <x:c r="B4969" s="36" t="str">
        <x:v>Uruguay</x:v>
      </x:c>
      <x:c r="C4969" s="36" t="str">
        <x:v>Country or economy</x:v>
      </x:c>
      <x:c r="D4969" s="55" t="n">
        <x:v>8.5</x:v>
      </x:c>
      <x:c r="E4969" s="55" t="n">
        <x:v>5622.1</x:v>
      </x:c>
      <x:c r="F4969" s="39" t="n">
        <x:f>IF(E4969="","",D4969/E4969)</x:f>
        <x:v>0.0015118905746962878</x:v>
      </x:c>
      <x:c r="G4969" s="36" t="str">
        <x:v>mfhhis01.csv</x:v>
      </x:c>
      <x:c r="H4969" s="36" t="str">
        <x:v>https://ticdata.treasury.gov/Publish/slt_table5.html</x:v>
      </x:c>
      <x:c r="I4969" s="37" t="n">
        <x:v>46269</x:v>
      </x:c>
      <x:c r="J4969" s="36" t="str">
        <x:v>Monthly, end of period</x:v>
      </x:c>
      <x:c r="K4969" s="36" t="str">
        <x:v>Billions of U.S. dollars</x:v>
      </x:c>
    </x:row>
    <x:row r="4970">
      <x:c r="A4970" s="37" t="n">
        <x:v>41306</x:v>
      </x:c>
      <x:c r="B4970" s="36" t="str">
        <x:v>All Other</x:v>
      </x:c>
      <x:c r="C4970" s="36" t="str">
        <x:v>Aggregate</x:v>
      </x:c>
      <x:c r="D4970" s="55" t="n">
        <x:v>256.7</x:v>
      </x:c>
      <x:c r="E4970" s="55" t="n">
        <x:v>5691.1</x:v>
      </x:c>
      <x:c r="F4970" s="39" t="n">
        <x:f>IF(E4970="","",D4970/E4970)</x:f>
        <x:v>0.04510551562966737</x:v>
      </x:c>
      <x:c r="G4970" s="36" t="str">
        <x:v>mfhhis01.csv</x:v>
      </x:c>
      <x:c r="H4970" s="36" t="str">
        <x:v>https://ticdata.treasury.gov/Publish/slt_table5.html</x:v>
      </x:c>
      <x:c r="I4970" s="37" t="n">
        <x:v>46269</x:v>
      </x:c>
      <x:c r="J4970" s="36" t="str">
        <x:v>Monthly, end of period</x:v>
      </x:c>
      <x:c r="K4970" s="36" t="str">
        <x:v>Billions of U.S. dollars</x:v>
      </x:c>
    </x:row>
    <x:row r="4971">
      <x:c r="A4971" s="37" t="n">
        <x:v>41306</x:v>
      </x:c>
      <x:c r="B4971" s="36" t="str">
        <x:v>Australia</x:v>
      </x:c>
      <x:c r="C4971" s="36" t="str">
        <x:v>Country or economy</x:v>
      </x:c>
      <x:c r="D4971" s="55" t="n">
        <x:v>28.9</x:v>
      </x:c>
      <x:c r="E4971" s="55" t="n">
        <x:v>5691.1</x:v>
      </x:c>
      <x:c r="F4971" s="39" t="n">
        <x:f>IF(E4971="","",D4971/E4971)</x:f>
        <x:v>0.005078104408638049</x:v>
      </x:c>
      <x:c r="G4971" s="36" t="str">
        <x:v>mfhhis01.csv</x:v>
      </x:c>
      <x:c r="H4971" s="36" t="str">
        <x:v>https://ticdata.treasury.gov/Publish/slt_table5.html</x:v>
      </x:c>
      <x:c r="I4971" s="37" t="n">
        <x:v>46269</x:v>
      </x:c>
      <x:c r="J4971" s="36" t="str">
        <x:v>Monthly, end of period</x:v>
      </x:c>
      <x:c r="K4971" s="36" t="str">
        <x:v>Billions of U.S. dollars</x:v>
      </x:c>
    </x:row>
    <x:row r="4972">
      <x:c r="A4972" s="37" t="n">
        <x:v>41306</x:v>
      </x:c>
      <x:c r="B4972" s="36" t="str">
        <x:v>Belgium</x:v>
      </x:c>
      <x:c r="C4972" s="36" t="str">
        <x:v>Country or economy</x:v>
      </x:c>
      <x:c r="D4972" s="55" t="n">
        <x:v>187.3</x:v>
      </x:c>
      <x:c r="E4972" s="55" t="n">
        <x:v>5691.1</x:v>
      </x:c>
      <x:c r="F4972" s="39" t="n">
        <x:f>IF(E4972="","",D4972/E4972)</x:f>
        <x:v>0.03291103653072341</x:v>
      </x:c>
      <x:c r="G4972" s="36" t="str">
        <x:v>mfhhis01.csv</x:v>
      </x:c>
      <x:c r="H4972" s="36" t="str">
        <x:v>https://ticdata.treasury.gov/Publish/slt_table5.html</x:v>
      </x:c>
      <x:c r="I4972" s="37" t="n">
        <x:v>46269</x:v>
      </x:c>
      <x:c r="J4972" s="36" t="str">
        <x:v>Monthly, end of period</x:v>
      </x:c>
      <x:c r="K4972" s="36" t="str">
        <x:v>Billions of U.S. dollars</x:v>
      </x:c>
    </x:row>
    <x:row r="4973">
      <x:c r="A4973" s="37" t="n">
        <x:v>41306</x:v>
      </x:c>
      <x:c r="B4973" s="36" t="str">
        <x:v>Bermuda</x:v>
      </x:c>
      <x:c r="C4973" s="36" t="str">
        <x:v>Country or economy</x:v>
      </x:c>
      <x:c r="D4973" s="55" t="n">
        <x:v>104</x:v>
      </x:c>
      <x:c r="E4973" s="55" t="n">
        <x:v>5691.1</x:v>
      </x:c>
      <x:c r="F4973" s="39" t="n">
        <x:f>IF(E4973="","",D4973/E4973)</x:f>
        <x:v>0.018274147352884327</x:v>
      </x:c>
      <x:c r="G4973" s="36" t="str">
        <x:v>mfhhis01.csv</x:v>
      </x:c>
      <x:c r="H4973" s="36" t="str">
        <x:v>https://ticdata.treasury.gov/Publish/slt_table5.html</x:v>
      </x:c>
      <x:c r="I4973" s="37" t="n">
        <x:v>46269</x:v>
      </x:c>
      <x:c r="J4973" s="36" t="str">
        <x:v>Monthly, end of period</x:v>
      </x:c>
      <x:c r="K4973" s="36" t="str">
        <x:v>Billions of U.S. dollars</x:v>
      </x:c>
    </x:row>
    <x:row r="4974">
      <x:c r="A4974" s="37" t="n">
        <x:v>41306</x:v>
      </x:c>
      <x:c r="B4974" s="36" t="str">
        <x:v>Brazil</x:v>
      </x:c>
      <x:c r="C4974" s="36" t="str">
        <x:v>Country or economy</x:v>
      </x:c>
      <x:c r="D4974" s="55" t="n">
        <x:v>256.5</x:v>
      </x:c>
      <x:c r="E4974" s="55" t="n">
        <x:v>5691.1</x:v>
      </x:c>
      <x:c r="F4974" s="39" t="n">
        <x:f>IF(E4974="","",D4974/E4974)</x:f>
        <x:v>0.04507037303860413</x:v>
      </x:c>
      <x:c r="G4974" s="36" t="str">
        <x:v>mfhhis01.csv</x:v>
      </x:c>
      <x:c r="H4974" s="36" t="str">
        <x:v>https://ticdata.treasury.gov/Publish/slt_table5.html</x:v>
      </x:c>
      <x:c r="I4974" s="37" t="n">
        <x:v>46269</x:v>
      </x:c>
      <x:c r="J4974" s="36" t="str">
        <x:v>Monthly, end of period</x:v>
      </x:c>
      <x:c r="K4974" s="36" t="str">
        <x:v>Billions of U.S. dollars</x:v>
      </x:c>
    </x:row>
    <x:row r="4975">
      <x:c r="A4975" s="37" t="n">
        <x:v>41306</x:v>
      </x:c>
      <x:c r="B4975" s="36" t="str">
        <x:v>Canada</x:v>
      </x:c>
      <x:c r="C4975" s="36" t="str">
        <x:v>Country or economy</x:v>
      </x:c>
      <x:c r="D4975" s="55" t="n">
        <x:v>65.5</x:v>
      </x:c>
      <x:c r="E4975" s="55" t="n">
        <x:v>5691.1</x:v>
      </x:c>
      <x:c r="F4975" s="39" t="n">
        <x:f>IF(E4975="","",D4975/E4975)</x:f>
        <x:v>0.011509198573210802</x:v>
      </x:c>
      <x:c r="G4975" s="36" t="str">
        <x:v>mfhhis01.csv</x:v>
      </x:c>
      <x:c r="H4975" s="36" t="str">
        <x:v>https://ticdata.treasury.gov/Publish/slt_table5.html</x:v>
      </x:c>
      <x:c r="I4975" s="37" t="n">
        <x:v>46269</x:v>
      </x:c>
      <x:c r="J4975" s="36" t="str">
        <x:v>Monthly, end of period</x:v>
      </x:c>
      <x:c r="K4975" s="36" t="str">
        <x:v>Billions of U.S. dollars</x:v>
      </x:c>
    </x:row>
    <x:row r="4976">
      <x:c r="A4976" s="37" t="n">
        <x:v>41306</x:v>
      </x:c>
      <x:c r="B4976" s="36" t="str">
        <x:v>Cayman Islands</x:v>
      </x:c>
      <x:c r="C4976" s="36" t="str">
        <x:v>Country or economy</x:v>
      </x:c>
      <x:c r="D4976" s="55" t="n">
        <x:v>152.4</x:v>
      </x:c>
      <x:c r="E4976" s="55" t="n">
        <x:v>5691.1</x:v>
      </x:c>
      <x:c r="F4976" s="39" t="n">
        <x:f>IF(E4976="","",D4976/E4976)</x:f>
        <x:v>0.026778654390188186</x:v>
      </x:c>
      <x:c r="G4976" s="36" t="str">
        <x:v>mfhhis01.csv</x:v>
      </x:c>
      <x:c r="H4976" s="36" t="str">
        <x:v>https://ticdata.treasury.gov/Publish/slt_table5.html</x:v>
      </x:c>
      <x:c r="I4976" s="37" t="n">
        <x:v>46269</x:v>
      </x:c>
      <x:c r="J4976" s="36" t="str">
        <x:v>Monthly, end of period</x:v>
      </x:c>
      <x:c r="K4976" s="36" t="str">
        <x:v>Billions of U.S. dollars</x:v>
      </x:c>
    </x:row>
    <x:row r="4977">
      <x:c r="A4977" s="37" t="n">
        <x:v>41306</x:v>
      </x:c>
      <x:c r="B4977" s="36" t="str">
        <x:v>Chile</x:v>
      </x:c>
      <x:c r="C4977" s="36" t="str">
        <x:v>Country or economy</x:v>
      </x:c>
      <x:c r="D4977" s="55" t="n">
        <x:v>33.6</x:v>
      </x:c>
      <x:c r="E4977" s="55" t="n">
        <x:v>5691.1</x:v>
      </x:c>
      <x:c r="F4977" s="39" t="n">
        <x:f>IF(E4977="","",D4977/E4977)</x:f>
        <x:v>0.005903955298624168</x:v>
      </x:c>
      <x:c r="G4977" s="36" t="str">
        <x:v>mfhhis01.csv</x:v>
      </x:c>
      <x:c r="H4977" s="36" t="str">
        <x:v>https://ticdata.treasury.gov/Publish/slt_table5.html</x:v>
      </x:c>
      <x:c r="I4977" s="37" t="n">
        <x:v>46269</x:v>
      </x:c>
      <x:c r="J4977" s="36" t="str">
        <x:v>Monthly, end of period</x:v>
      </x:c>
      <x:c r="K4977" s="36" t="str">
        <x:v>Billions of U.S. dollars</x:v>
      </x:c>
    </x:row>
    <x:row r="4978">
      <x:c r="A4978" s="37" t="n">
        <x:v>41306</x:v>
      </x:c>
      <x:c r="B4978" s="36" t="str">
        <x:v>China, Mainland</x:v>
      </x:c>
      <x:c r="C4978" s="36" t="str">
        <x:v>Country or economy</x:v>
      </x:c>
      <x:c r="D4978" s="55" t="n">
        <x:v>1251.9</x:v>
      </x:c>
      <x:c r="E4978" s="55" t="n">
        <x:v>5691.1</x:v>
      </x:c>
      <x:c r="F4978" s="39" t="n">
        <x:f>IF(E4978="","",D4978/E4978)</x:f>
        <x:v>0.2199750487603451</x:v>
      </x:c>
      <x:c r="G4978" s="36" t="str">
        <x:v>mfhhis01.csv</x:v>
      </x:c>
      <x:c r="H4978" s="36" t="str">
        <x:v>https://ticdata.treasury.gov/Publish/slt_table5.html</x:v>
      </x:c>
      <x:c r="I4978" s="37" t="n">
        <x:v>46269</x:v>
      </x:c>
      <x:c r="J4978" s="36" t="str">
        <x:v>Monthly, end of period</x:v>
      </x:c>
      <x:c r="K4978" s="36" t="str">
        <x:v>Billions of U.S. dollars</x:v>
      </x:c>
    </x:row>
    <x:row r="4979">
      <x:c r="A4979" s="37" t="n">
        <x:v>41306</x:v>
      </x:c>
      <x:c r="B4979" s="36" t="str">
        <x:v>Colombia</x:v>
      </x:c>
      <x:c r="C4979" s="36" t="str">
        <x:v>Country or economy</x:v>
      </x:c>
      <x:c r="D4979" s="55" t="n">
        <x:v>29.5</x:v>
      </x:c>
      <x:c r="E4979" s="55" t="n">
        <x:v>5691.1</x:v>
      </x:c>
      <x:c r="F4979" s="39" t="n">
        <x:f>IF(E4979="","",D4979/E4979)</x:f>
        <x:v>0.005183532181827766</x:v>
      </x:c>
      <x:c r="G4979" s="36" t="str">
        <x:v>mfhhis01.csv</x:v>
      </x:c>
      <x:c r="H4979" s="36" t="str">
        <x:v>https://ticdata.treasury.gov/Publish/slt_table5.html</x:v>
      </x:c>
      <x:c r="I4979" s="37" t="n">
        <x:v>46269</x:v>
      </x:c>
      <x:c r="J4979" s="36" t="str">
        <x:v>Monthly, end of period</x:v>
      </x:c>
      <x:c r="K4979" s="36" t="str">
        <x:v>Billions of U.S. dollars</x:v>
      </x:c>
    </x:row>
    <x:row r="4980">
      <x:c r="A4980" s="37" t="n">
        <x:v>41306</x:v>
      </x:c>
      <x:c r="B4980" s="36" t="str">
        <x:v>Denmark</x:v>
      </x:c>
      <x:c r="C4980" s="36" t="str">
        <x:v>Country or economy</x:v>
      </x:c>
      <x:c r="D4980" s="55" t="n">
        <x:v>13.9</x:v>
      </x:c>
      <x:c r="E4980" s="55" t="n">
        <x:v>5691.1</x:v>
      </x:c>
      <x:c r="F4980" s="39" t="n">
        <x:f>IF(E4980="","",D4980/E4980)</x:f>
        <x:v>0.002442410078895117</x:v>
      </x:c>
      <x:c r="G4980" s="36" t="str">
        <x:v>mfhhis01.csv</x:v>
      </x:c>
      <x:c r="H4980" s="36" t="str">
        <x:v>https://ticdata.treasury.gov/Publish/slt_table5.html</x:v>
      </x:c>
      <x:c r="I4980" s="37" t="n">
        <x:v>46269</x:v>
      </x:c>
      <x:c r="J4980" s="36" t="str">
        <x:v>Monthly, end of period</x:v>
      </x:c>
      <x:c r="K4980" s="36" t="str">
        <x:v>Billions of U.S. dollars</x:v>
      </x:c>
    </x:row>
    <x:row r="4981">
      <x:c r="A4981" s="37" t="n">
        <x:v>41306</x:v>
      </x:c>
      <x:c r="B4981" s="36" t="str">
        <x:v>Foreign official</x:v>
      </x:c>
      <x:c r="C4981" s="36" t="str">
        <x:v>Aggregate</x:v>
      </x:c>
      <x:c r="D4981" s="55" t="n">
        <x:v>4100.4</x:v>
      </x:c>
      <x:c r="E4981" s="55" t="n">
        <x:v>5691.1</x:v>
      </x:c>
      <x:c r="F4981" s="39" t="n">
        <x:f>IF(E4981="","",D4981/E4981)</x:f>
        <x:v>0.7204934019785277</x:v>
      </x:c>
      <x:c r="G4981" s="36" t="str">
        <x:v>mfhhis01.csv</x:v>
      </x:c>
      <x:c r="H4981" s="36" t="str">
        <x:v>https://ticdata.treasury.gov/Publish/slt_table5.html</x:v>
      </x:c>
      <x:c r="I4981" s="37" t="n">
        <x:v>46269</x:v>
      </x:c>
      <x:c r="J4981" s="36" t="str">
        <x:v>Monthly, end of period</x:v>
      </x:c>
      <x:c r="K4981" s="36" t="str">
        <x:v>Billions of U.S. dollars</x:v>
      </x:c>
    </x:row>
    <x:row r="4982">
      <x:c r="A4982" s="37" t="n">
        <x:v>41306</x:v>
      </x:c>
      <x:c r="B4982" s="36" t="str">
        <x:v>Foreign official Treasury bills</x:v>
      </x:c>
      <x:c r="C4982" s="36" t="str">
        <x:v>Aggregate</x:v>
      </x:c>
      <x:c r="D4982" s="55" t="n">
        <x:v>385.6</x:v>
      </x:c>
      <x:c r="E4982" s="55" t="n">
        <x:v>5691.1</x:v>
      </x:c>
      <x:c r="F4982" s="39" t="n">
        <x:f>IF(E4982="","",D4982/E4982)</x:f>
        <x:v>0.06775491556992497</x:v>
      </x:c>
      <x:c r="G4982" s="36" t="str">
        <x:v>mfhhis01.csv</x:v>
      </x:c>
      <x:c r="H4982" s="36" t="str">
        <x:v>https://ticdata.treasury.gov/Publish/slt_table5.html</x:v>
      </x:c>
      <x:c r="I4982" s="37" t="n">
        <x:v>46269</x:v>
      </x:c>
      <x:c r="J4982" s="36" t="str">
        <x:v>Monthly, end of period</x:v>
      </x:c>
      <x:c r="K4982" s="36" t="str">
        <x:v>Billions of U.S. dollars</x:v>
      </x:c>
    </x:row>
    <x:row r="4983">
      <x:c r="A4983" s="37" t="n">
        <x:v>41306</x:v>
      </x:c>
      <x:c r="B4983" s="36" t="str">
        <x:v>Foreign official Treasury bonds and notes</x:v>
      </x:c>
      <x:c r="C4983" s="36" t="str">
        <x:v>Aggregate</x:v>
      </x:c>
      <x:c r="D4983" s="55" t="n">
        <x:v>3714.9</x:v>
      </x:c>
      <x:c r="E4983" s="55" t="n">
        <x:v>5691.1</x:v>
      </x:c>
      <x:c r="F4983" s="39" t="n">
        <x:f>IF(E4983="","",D4983/E4983)</x:f>
        <x:v>0.6527560577041345</x:v>
      </x:c>
      <x:c r="G4983" s="36" t="str">
        <x:v>mfhhis01.csv</x:v>
      </x:c>
      <x:c r="H4983" s="36" t="str">
        <x:v>https://ticdata.treasury.gov/Publish/slt_table5.html</x:v>
      </x:c>
      <x:c r="I4983" s="37" t="n">
        <x:v>46269</x:v>
      </x:c>
      <x:c r="J4983" s="36" t="str">
        <x:v>Monthly, end of period</x:v>
      </x:c>
      <x:c r="K4983" s="36" t="str">
        <x:v>Billions of U.S. dollars</x:v>
      </x:c>
    </x:row>
    <x:row r="4984">
      <x:c r="A4984" s="37" t="n">
        <x:v>41306</x:v>
      </x:c>
      <x:c r="B4984" s="36" t="str">
        <x:v>France</x:v>
      </x:c>
      <x:c r="C4984" s="36" t="str">
        <x:v>Country or economy</x:v>
      </x:c>
      <x:c r="D4984" s="55" t="n">
        <x:v>53.1</x:v>
      </x:c>
      <x:c r="E4984" s="55" t="n">
        <x:v>5691.1</x:v>
      </x:c>
      <x:c r="F4984" s="39" t="n">
        <x:f>IF(E4984="","",D4984/E4984)</x:f>
        <x:v>0.009330357927289978</x:v>
      </x:c>
      <x:c r="G4984" s="36" t="str">
        <x:v>mfhhis01.csv</x:v>
      </x:c>
      <x:c r="H4984" s="36" t="str">
        <x:v>https://ticdata.treasury.gov/Publish/slt_table5.html</x:v>
      </x:c>
      <x:c r="I4984" s="37" t="n">
        <x:v>46269</x:v>
      </x:c>
      <x:c r="J4984" s="36" t="str">
        <x:v>Monthly, end of period</x:v>
      </x:c>
      <x:c r="K4984" s="36" t="str">
        <x:v>Billions of U.S. dollars</x:v>
      </x:c>
    </x:row>
    <x:row r="4985">
      <x:c r="A4985" s="37" t="n">
        <x:v>41306</x:v>
      </x:c>
      <x:c r="B4985" s="36" t="str">
        <x:v>Germany</x:v>
      </x:c>
      <x:c r="C4985" s="36" t="str">
        <x:v>Country or economy</x:v>
      </x:c>
      <x:c r="D4985" s="55" t="n">
        <x:v>65.1</x:v>
      </x:c>
      <x:c r="E4985" s="55" t="n">
        <x:v>5691.1</x:v>
      </x:c>
      <x:c r="F4985" s="39" t="n">
        <x:f>IF(E4985="","",D4985/E4985)</x:f>
        <x:v>0.011438913391084323</x:v>
      </x:c>
      <x:c r="G4985" s="36" t="str">
        <x:v>mfhhis01.csv</x:v>
      </x:c>
      <x:c r="H4985" s="36" t="str">
        <x:v>https://ticdata.treasury.gov/Publish/slt_table5.html</x:v>
      </x:c>
      <x:c r="I4985" s="37" t="n">
        <x:v>46269</x:v>
      </x:c>
      <x:c r="J4985" s="36" t="str">
        <x:v>Monthly, end of period</x:v>
      </x:c>
      <x:c r="K4985" s="36" t="str">
        <x:v>Billions of U.S. dollars</x:v>
      </x:c>
    </x:row>
    <x:row r="4986">
      <x:c r="A4986" s="37" t="n">
        <x:v>41306</x:v>
      </x:c>
      <x:c r="B4986" s="36" t="str">
        <x:v>Grand Total</x:v>
      </x:c>
      <x:c r="C4986" s="36" t="str">
        <x:v>Aggregate</x:v>
      </x:c>
      <x:c r="D4986" s="55" t="n">
        <x:v>5691.1</x:v>
      </x:c>
      <x:c r="E4986" s="55" t="n">
        <x:v>5691.1</x:v>
      </x:c>
      <x:c r="F4986" s="39" t="n">
        <x:f>IF(E4986="","",D4986/E4986)</x:f>
        <x:v>1</x:v>
      </x:c>
      <x:c r="G4986" s="36" t="str">
        <x:v>mfhhis01.csv</x:v>
      </x:c>
      <x:c r="H4986" s="36" t="str">
        <x:v>https://ticdata.treasury.gov/Publish/slt_table5.html</x:v>
      </x:c>
      <x:c r="I4986" s="37" t="n">
        <x:v>46269</x:v>
      </x:c>
      <x:c r="J4986" s="36" t="str">
        <x:v>Monthly, end of period</x:v>
      </x:c>
      <x:c r="K4986" s="36" t="str">
        <x:v>Billions of U.S. dollars</x:v>
      </x:c>
    </x:row>
    <x:row r="4987">
      <x:c r="A4987" s="37" t="n">
        <x:v>41306</x:v>
      </x:c>
      <x:c r="B4987" s="36" t="str">
        <x:v>Hong Kong</x:v>
      </x:c>
      <x:c r="C4987" s="36" t="str">
        <x:v>Country or economy</x:v>
      </x:c>
      <x:c r="D4987" s="55" t="n">
        <x:v>144.7</x:v>
      </x:c>
      <x:c r="E4987" s="55" t="n">
        <x:v>5691.1</x:v>
      </x:c>
      <x:c r="F4987" s="39" t="n">
        <x:f>IF(E4987="","",D4987/E4987)</x:f>
        <x:v>0.02542566463425348</x:v>
      </x:c>
      <x:c r="G4987" s="36" t="str">
        <x:v>mfhhis01.csv</x:v>
      </x:c>
      <x:c r="H4987" s="36" t="str">
        <x:v>https://ticdata.treasury.gov/Publish/slt_table5.html</x:v>
      </x:c>
      <x:c r="I4987" s="37" t="n">
        <x:v>46269</x:v>
      </x:c>
      <x:c r="J4987" s="36" t="str">
        <x:v>Monthly, end of period</x:v>
      </x:c>
      <x:c r="K4987" s="36" t="str">
        <x:v>Billions of U.S. dollars</x:v>
      </x:c>
    </x:row>
    <x:row r="4988">
      <x:c r="A4988" s="37" t="n">
        <x:v>41306</x:v>
      </x:c>
      <x:c r="B4988" s="36" t="str">
        <x:v>India</x:v>
      </x:c>
      <x:c r="C4988" s="36" t="str">
        <x:v>Country or economy</x:v>
      </x:c>
      <x:c r="D4988" s="55" t="n">
        <x:v>56.8</x:v>
      </x:c>
      <x:c r="E4988" s="55" t="n">
        <x:v>5691.1</x:v>
      </x:c>
      <x:c r="F4988" s="39" t="n">
        <x:f>IF(E4988="","",D4988/E4988)</x:f>
        <x:v>0.009980495861959902</x:v>
      </x:c>
      <x:c r="G4988" s="36" t="str">
        <x:v>mfhhis01.csv</x:v>
      </x:c>
      <x:c r="H4988" s="36" t="str">
        <x:v>https://ticdata.treasury.gov/Publish/slt_table5.html</x:v>
      </x:c>
      <x:c r="I4988" s="37" t="n">
        <x:v>46269</x:v>
      </x:c>
      <x:c r="J4988" s="36" t="str">
        <x:v>Monthly, end of period</x:v>
      </x:c>
      <x:c r="K4988" s="36" t="str">
        <x:v>Billions of U.S. dollars</x:v>
      </x:c>
    </x:row>
    <x:row r="4989">
      <x:c r="A4989" s="37" t="n">
        <x:v>41306</x:v>
      </x:c>
      <x:c r="B4989" s="36" t="str">
        <x:v>Indonesia</x:v>
      </x:c>
      <x:c r="C4989" s="36" t="str">
        <x:v>Country or economy</x:v>
      </x:c>
      <x:c r="D4989" s="55" t="n">
        <x:v>24.3</x:v>
      </x:c>
      <x:c r="E4989" s="55" t="n">
        <x:v>5691.1</x:v>
      </x:c>
      <x:c r="F4989" s="39" t="n">
        <x:f>IF(E4989="","",D4989/E4989)</x:f>
        <x:v>0.00426982481418355</x:v>
      </x:c>
      <x:c r="G4989" s="36" t="str">
        <x:v>mfhhis01.csv</x:v>
      </x:c>
      <x:c r="H4989" s="36" t="str">
        <x:v>https://ticdata.treasury.gov/Publish/slt_table5.html</x:v>
      </x:c>
      <x:c r="I4989" s="37" t="n">
        <x:v>46269</x:v>
      </x:c>
      <x:c r="J4989" s="36" t="str">
        <x:v>Monthly, end of period</x:v>
      </x:c>
      <x:c r="K4989" s="36" t="str">
        <x:v>Billions of U.S. dollars</x:v>
      </x:c>
    </x:row>
    <x:row r="4990">
      <x:c r="A4990" s="37" t="n">
        <x:v>41306</x:v>
      </x:c>
      <x:c r="B4990" s="36" t="str">
        <x:v>Iraq</x:v>
      </x:c>
      <x:c r="C4990" s="36" t="str">
        <x:v>Country or economy</x:v>
      </x:c>
      <x:c r="D4990" s="55" t="n">
        <x:v>45.3</x:v>
      </x:c>
      <x:c r="E4990" s="55" t="n">
        <x:v>5691.1</x:v>
      </x:c>
      <x:c r="F4990" s="39" t="n">
        <x:f>IF(E4990="","",D4990/E4990)</x:f>
        <x:v>0.007959796875823653</x:v>
      </x:c>
      <x:c r="G4990" s="36" t="str">
        <x:v>mfhhis01.csv</x:v>
      </x:c>
      <x:c r="H4990" s="36" t="str">
        <x:v>https://ticdata.treasury.gov/Publish/slt_table5.html</x:v>
      </x:c>
      <x:c r="I4990" s="37" t="n">
        <x:v>46269</x:v>
      </x:c>
      <x:c r="J4990" s="36" t="str">
        <x:v>Monthly, end of period</x:v>
      </x:c>
      <x:c r="K4990" s="36" t="str">
        <x:v>Billions of U.S. dollars</x:v>
      </x:c>
    </x:row>
    <x:row r="4991">
      <x:c r="A4991" s="37" t="n">
        <x:v>41306</x:v>
      </x:c>
      <x:c r="B4991" s="36" t="str">
        <x:v>Ireland</x:v>
      </x:c>
      <x:c r="C4991" s="36" t="str">
        <x:v>Country or economy</x:v>
      </x:c>
      <x:c r="D4991" s="55" t="n">
        <x:v>109.6</x:v>
      </x:c>
      <x:c r="E4991" s="55" t="n">
        <x:v>5691.1</x:v>
      </x:c>
      <x:c r="F4991" s="39" t="n">
        <x:f>IF(E4991="","",D4991/E4991)</x:f>
        <x:v>0.01925813990265502</x:v>
      </x:c>
      <x:c r="G4991" s="36" t="str">
        <x:v>mfhhis01.csv</x:v>
      </x:c>
      <x:c r="H4991" s="36" t="str">
        <x:v>https://ticdata.treasury.gov/Publish/slt_table5.html</x:v>
      </x:c>
      <x:c r="I4991" s="37" t="n">
        <x:v>46269</x:v>
      </x:c>
      <x:c r="J4991" s="36" t="str">
        <x:v>Monthly, end of period</x:v>
      </x:c>
      <x:c r="K4991" s="36" t="str">
        <x:v>Billions of U.S. dollars</x:v>
      </x:c>
    </x:row>
    <x:row r="4992">
      <x:c r="A4992" s="37" t="n">
        <x:v>41306</x:v>
      </x:c>
      <x:c r="B4992" s="36" t="str">
        <x:v>Israel</x:v>
      </x:c>
      <x:c r="C4992" s="36" t="str">
        <x:v>Country or economy</x:v>
      </x:c>
      <x:c r="D4992" s="55" t="n">
        <x:v>23.1</x:v>
      </x:c>
      <x:c r="E4992" s="55" t="n">
        <x:v>5691.1</x:v>
      </x:c>
      <x:c r="F4992" s="39" t="n">
        <x:f>IF(E4992="","",D4992/E4992)</x:f>
        <x:v>0.004058969267804115</x:v>
      </x:c>
      <x:c r="G4992" s="36" t="str">
        <x:v>mfhhis01.csv</x:v>
      </x:c>
      <x:c r="H4992" s="36" t="str">
        <x:v>https://ticdata.treasury.gov/Publish/slt_table5.html</x:v>
      </x:c>
      <x:c r="I4992" s="37" t="n">
        <x:v>46269</x:v>
      </x:c>
      <x:c r="J4992" s="36" t="str">
        <x:v>Monthly, end of period</x:v>
      </x:c>
      <x:c r="K4992" s="36" t="str">
        <x:v>Billions of U.S. dollars</x:v>
      </x:c>
    </x:row>
    <x:row r="4993">
      <x:c r="A4993" s="37" t="n">
        <x:v>41306</x:v>
      </x:c>
      <x:c r="B4993" s="36" t="str">
        <x:v>Italy</x:v>
      </x:c>
      <x:c r="C4993" s="36" t="str">
        <x:v>Country or economy</x:v>
      </x:c>
      <x:c r="D4993" s="55" t="n">
        <x:v>28.8</x:v>
      </x:c>
      <x:c r="E4993" s="55" t="n">
        <x:v>5691.1</x:v>
      </x:c>
      <x:c r="F4993" s="39" t="n">
        <x:f>IF(E4993="","",D4993/E4993)</x:f>
        <x:v>0.0050605331131064295</x:v>
      </x:c>
      <x:c r="G4993" s="36" t="str">
        <x:v>mfhhis01.csv</x:v>
      </x:c>
      <x:c r="H4993" s="36" t="str">
        <x:v>https://ticdata.treasury.gov/Publish/slt_table5.html</x:v>
      </x:c>
      <x:c r="I4993" s="37" t="n">
        <x:v>46269</x:v>
      </x:c>
      <x:c r="J4993" s="36" t="str">
        <x:v>Monthly, end of period</x:v>
      </x:c>
      <x:c r="K4993" s="36" t="str">
        <x:v>Billions of U.S. dollars</x:v>
      </x:c>
    </x:row>
    <x:row r="4994">
      <x:c r="A4994" s="37" t="n">
        <x:v>41306</x:v>
      </x:c>
      <x:c r="B4994" s="36" t="str">
        <x:v>Japan</x:v>
      </x:c>
      <x:c r="C4994" s="36" t="str">
        <x:v>Country or economy</x:v>
      </x:c>
      <x:c r="D4994" s="55" t="n">
        <x:v>1105.5</x:v>
      </x:c>
      <x:c r="E4994" s="55" t="n">
        <x:v>5691.1</x:v>
      </x:c>
      <x:c r="F4994" s="39" t="n">
        <x:f>IF(E4994="","",D4994/E4994)</x:f>
        <x:v>0.19425067210205407</x:v>
      </x:c>
      <x:c r="G4994" s="36" t="str">
        <x:v>mfhhis01.csv</x:v>
      </x:c>
      <x:c r="H4994" s="36" t="str">
        <x:v>https://ticdata.treasury.gov/Publish/slt_table5.html</x:v>
      </x:c>
      <x:c r="I4994" s="37" t="n">
        <x:v>46269</x:v>
      </x:c>
      <x:c r="J4994" s="36" t="str">
        <x:v>Monthly, end of period</x:v>
      </x:c>
      <x:c r="K4994" s="36" t="str">
        <x:v>Billions of U.S. dollars</x:v>
      </x:c>
    </x:row>
    <x:row r="4995">
      <x:c r="A4995" s="37" t="n">
        <x:v>41306</x:v>
      </x:c>
      <x:c r="B4995" s="36" t="str">
        <x:v>Kazakhstan</x:v>
      </x:c>
      <x:c r="C4995" s="36" t="str">
        <x:v>Country or economy</x:v>
      </x:c>
      <x:c r="D4995" s="55" t="n">
        <x:v>30</x:v>
      </x:c>
      <x:c r="E4995" s="55" t="n">
        <x:v>5691.1</x:v>
      </x:c>
      <x:c r="F4995" s="39" t="n">
        <x:f>IF(E4995="","",D4995/E4995)</x:f>
        <x:v>0.005271388659485864</x:v>
      </x:c>
      <x:c r="G4995" s="36" t="str">
        <x:v>mfhhis01.csv</x:v>
      </x:c>
      <x:c r="H4995" s="36" t="str">
        <x:v>https://ticdata.treasury.gov/Publish/slt_table5.html</x:v>
      </x:c>
      <x:c r="I4995" s="37" t="n">
        <x:v>46269</x:v>
      </x:c>
      <x:c r="J4995" s="36" t="str">
        <x:v>Monthly, end of period</x:v>
      </x:c>
      <x:c r="K4995" s="36" t="str">
        <x:v>Billions of U.S. dollars</x:v>
      </x:c>
    </x:row>
    <x:row r="4996">
      <x:c r="A4996" s="37" t="n">
        <x:v>41306</x:v>
      </x:c>
      <x:c r="B4996" s="36" t="str">
        <x:v>Korea, South</x:v>
      </x:c>
      <x:c r="C4996" s="36" t="str">
        <x:v>Country or economy</x:v>
      </x:c>
      <x:c r="D4996" s="55" t="n">
        <x:v>50.6</x:v>
      </x:c>
      <x:c r="E4996" s="55" t="n">
        <x:v>5691.1</x:v>
      </x:c>
      <x:c r="F4996" s="39" t="n">
        <x:f>IF(E4996="","",D4996/E4996)</x:f>
        <x:v>0.008891075538999491</x:v>
      </x:c>
      <x:c r="G4996" s="36" t="str">
        <x:v>mfhhis01.csv</x:v>
      </x:c>
      <x:c r="H4996" s="36" t="str">
        <x:v>https://ticdata.treasury.gov/Publish/slt_table5.html</x:v>
      </x:c>
      <x:c r="I4996" s="37" t="n">
        <x:v>46269</x:v>
      </x:c>
      <x:c r="J4996" s="36" t="str">
        <x:v>Monthly, end of period</x:v>
      </x:c>
      <x:c r="K4996" s="36" t="str">
        <x:v>Billions of U.S. dollars</x:v>
      </x:c>
    </x:row>
    <x:row r="4997">
      <x:c r="A4997" s="37" t="n">
        <x:v>41306</x:v>
      </x:c>
      <x:c r="B4997" s="36" t="str">
        <x:v>Kuwait</x:v>
      </x:c>
      <x:c r="C4997" s="36" t="str">
        <x:v>Country or economy</x:v>
      </x:c>
      <x:c r="D4997" s="55" t="n">
        <x:v>28.3</x:v>
      </x:c>
      <x:c r="E4997" s="55" t="n">
        <x:v>5691.1</x:v>
      </x:c>
      <x:c r="F4997" s="39" t="n">
        <x:f>IF(E4997="","",D4997/E4997)</x:f>
        <x:v>0.004972676635448332</x:v>
      </x:c>
      <x:c r="G4997" s="36" t="str">
        <x:v>mfhhis01.csv</x:v>
      </x:c>
      <x:c r="H4997" s="36" t="str">
        <x:v>https://ticdata.treasury.gov/Publish/slt_table5.html</x:v>
      </x:c>
      <x:c r="I4997" s="37" t="n">
        <x:v>46269</x:v>
      </x:c>
      <x:c r="J4997" s="36" t="str">
        <x:v>Monthly, end of period</x:v>
      </x:c>
      <x:c r="K4997" s="36" t="str">
        <x:v>Billions of U.S. dollars</x:v>
      </x:c>
    </x:row>
    <x:row r="4998">
      <x:c r="A4998" s="37" t="n">
        <x:v>41306</x:v>
      </x:c>
      <x:c r="B4998" s="36" t="str">
        <x:v>Luxembourg</x:v>
      </x:c>
      <x:c r="C4998" s="36" t="str">
        <x:v>Country or economy</x:v>
      </x:c>
      <x:c r="D4998" s="55" t="n">
        <x:v>151.2</x:v>
      </x:c>
      <x:c r="E4998" s="55" t="n">
        <x:v>5691.1</x:v>
      </x:c>
      <x:c r="F4998" s="39" t="n">
        <x:f>IF(E4998="","",D4998/E4998)</x:f>
        <x:v>0.02656779884380875</x:v>
      </x:c>
      <x:c r="G4998" s="36" t="str">
        <x:v>mfhhis01.csv</x:v>
      </x:c>
      <x:c r="H4998" s="36" t="str">
        <x:v>https://ticdata.treasury.gov/Publish/slt_table5.html</x:v>
      </x:c>
      <x:c r="I4998" s="37" t="n">
        <x:v>46269</x:v>
      </x:c>
      <x:c r="J4998" s="36" t="str">
        <x:v>Monthly, end of period</x:v>
      </x:c>
      <x:c r="K4998" s="36" t="str">
        <x:v>Billions of U.S. dollars</x:v>
      </x:c>
    </x:row>
    <x:row r="4999">
      <x:c r="A4999" s="37" t="n">
        <x:v>41306</x:v>
      </x:c>
      <x:c r="B4999" s="36" t="str">
        <x:v>Malaysia</x:v>
      </x:c>
      <x:c r="C4999" s="36" t="str">
        <x:v>Country or economy</x:v>
      </x:c>
      <x:c r="D4999" s="55" t="n">
        <x:v>18.8</x:v>
      </x:c>
      <x:c r="E4999" s="55" t="n">
        <x:v>5691.1</x:v>
      </x:c>
      <x:c r="F4999" s="39" t="n">
        <x:f>IF(E4999="","",D4999/E4999)</x:f>
        <x:v>0.003303403559944475</x:v>
      </x:c>
      <x:c r="G4999" s="36" t="str">
        <x:v>mfhhis01.csv</x:v>
      </x:c>
      <x:c r="H4999" s="36" t="str">
        <x:v>https://ticdata.treasury.gov/Publish/slt_table5.html</x:v>
      </x:c>
      <x:c r="I4999" s="37" t="n">
        <x:v>46269</x:v>
      </x:c>
      <x:c r="J4999" s="36" t="str">
        <x:v>Monthly, end of period</x:v>
      </x:c>
      <x:c r="K4999" s="36" t="str">
        <x:v>Billions of U.S. dollars</x:v>
      </x:c>
    </x:row>
    <x:row r="5000">
      <x:c r="A5000" s="37" t="n">
        <x:v>41306</x:v>
      </x:c>
      <x:c r="B5000" s="36" t="str">
        <x:v>Mexico</x:v>
      </x:c>
      <x:c r="C5000" s="36" t="str">
        <x:v>Country or economy</x:v>
      </x:c>
      <x:c r="D5000" s="55" t="n">
        <x:v>64.3</x:v>
      </x:c>
      <x:c r="E5000" s="55" t="n">
        <x:v>5691.1</x:v>
      </x:c>
      <x:c r="F5000" s="39" t="n">
        <x:f>IF(E5000="","",D5000/E5000)</x:f>
        <x:v>0.011298343026831368</x:v>
      </x:c>
      <x:c r="G5000" s="36" t="str">
        <x:v>mfhhis01.csv</x:v>
      </x:c>
      <x:c r="H5000" s="36" t="str">
        <x:v>https://ticdata.treasury.gov/Publish/slt_table5.html</x:v>
      </x:c>
      <x:c r="I5000" s="37" t="n">
        <x:v>46269</x:v>
      </x:c>
      <x:c r="J5000" s="36" t="str">
        <x:v>Monthly, end of period</x:v>
      </x:c>
      <x:c r="K5000" s="36" t="str">
        <x:v>Billions of U.S. dollars</x:v>
      </x:c>
    </x:row>
    <x:row r="5001">
      <x:c r="A5001" s="37" t="n">
        <x:v>41306</x:v>
      </x:c>
      <x:c r="B5001" s="36" t="str">
        <x:v>Netherlands</x:v>
      </x:c>
      <x:c r="C5001" s="36" t="str">
        <x:v>Country or economy</x:v>
      </x:c>
      <x:c r="D5001" s="55" t="n">
        <x:v>30.3</x:v>
      </x:c>
      <x:c r="E5001" s="55" t="n">
        <x:v>5691.1</x:v>
      </x:c>
      <x:c r="F5001" s="39" t="n">
        <x:f>IF(E5001="","",D5001/E5001)</x:f>
        <x:v>0.005324102546080722</x:v>
      </x:c>
      <x:c r="G5001" s="36" t="str">
        <x:v>mfhhis01.csv</x:v>
      </x:c>
      <x:c r="H5001" s="36" t="str">
        <x:v>https://ticdata.treasury.gov/Publish/slt_table5.html</x:v>
      </x:c>
      <x:c r="I5001" s="37" t="n">
        <x:v>46269</x:v>
      </x:c>
      <x:c r="J5001" s="36" t="str">
        <x:v>Monthly, end of period</x:v>
      </x:c>
      <x:c r="K5001" s="36" t="str">
        <x:v>Billions of U.S. dollars</x:v>
      </x:c>
    </x:row>
    <x:row r="5002">
      <x:c r="A5002" s="37" t="n">
        <x:v>41306</x:v>
      </x:c>
      <x:c r="B5002" s="36" t="str">
        <x:v>Norway</x:v>
      </x:c>
      <x:c r="C5002" s="36" t="str">
        <x:v>Country or economy</x:v>
      </x:c>
      <x:c r="D5002" s="55" t="n">
        <x:v>77</x:v>
      </x:c>
      <x:c r="E5002" s="55" t="n">
        <x:v>5691.1</x:v>
      </x:c>
      <x:c r="F5002" s="39" t="n">
        <x:f>IF(E5002="","",D5002/E5002)</x:f>
        <x:v>0.01352989755934705</x:v>
      </x:c>
      <x:c r="G5002" s="36" t="str">
        <x:v>mfhhis01.csv</x:v>
      </x:c>
      <x:c r="H5002" s="36" t="str">
        <x:v>https://ticdata.treasury.gov/Publish/slt_table5.html</x:v>
      </x:c>
      <x:c r="I5002" s="37" t="n">
        <x:v>46269</x:v>
      </x:c>
      <x:c r="J5002" s="36" t="str">
        <x:v>Monthly, end of period</x:v>
      </x:c>
      <x:c r="K5002" s="36" t="str">
        <x:v>Billions of U.S. dollars</x:v>
      </x:c>
    </x:row>
    <x:row r="5003">
      <x:c r="A5003" s="37" t="n">
        <x:v>41306</x:v>
      </x:c>
      <x:c r="B5003" s="36" t="str">
        <x:v>Oman</x:v>
      </x:c>
      <x:c r="C5003" s="36" t="str">
        <x:v>Country or economy</x:v>
      </x:c>
      <x:c r="D5003" s="55" t="n">
        <x:v>19.7</x:v>
      </x:c>
      <x:c r="E5003" s="55" t="n">
        <x:v>5691.1</x:v>
      </x:c>
      <x:c r="F5003" s="39" t="n">
        <x:f>IF(E5003="","",D5003/E5003)</x:f>
        <x:v>0.0034615452197290504</x:v>
      </x:c>
      <x:c r="G5003" s="36" t="str">
        <x:v>mfhhis01.csv</x:v>
      </x:c>
      <x:c r="H5003" s="36" t="str">
        <x:v>https://ticdata.treasury.gov/Publish/slt_table5.html</x:v>
      </x:c>
      <x:c r="I5003" s="37" t="n">
        <x:v>46269</x:v>
      </x:c>
      <x:c r="J5003" s="36" t="str">
        <x:v>Monthly, end of period</x:v>
      </x:c>
      <x:c r="K5003" s="36" t="str">
        <x:v>Billions of U.S. dollars</x:v>
      </x:c>
    </x:row>
    <x:row r="5004">
      <x:c r="A5004" s="37" t="n">
        <x:v>41306</x:v>
      </x:c>
      <x:c r="B5004" s="36" t="str">
        <x:v>Peru</x:v>
      </x:c>
      <x:c r="C5004" s="36" t="str">
        <x:v>Country or economy</x:v>
      </x:c>
      <x:c r="D5004" s="55" t="n">
        <x:v>15.7</x:v>
      </x:c>
      <x:c r="E5004" s="55" t="n">
        <x:v>5691.1</x:v>
      </x:c>
      <x:c r="F5004" s="39" t="n">
        <x:f>IF(E5004="","",D5004/E5004)</x:f>
        <x:v>0.0027586933984642685</x:v>
      </x:c>
      <x:c r="G5004" s="36" t="str">
        <x:v>mfhhis01.csv</x:v>
      </x:c>
      <x:c r="H5004" s="36" t="str">
        <x:v>https://ticdata.treasury.gov/Publish/slt_table5.html</x:v>
      </x:c>
      <x:c r="I5004" s="37" t="n">
        <x:v>46269</x:v>
      </x:c>
      <x:c r="J5004" s="36" t="str">
        <x:v>Monthly, end of period</x:v>
      </x:c>
      <x:c r="K5004" s="36" t="str">
        <x:v>Billions of U.S. dollars</x:v>
      </x:c>
    </x:row>
    <x:row r="5005">
      <x:c r="A5005" s="37" t="n">
        <x:v>41306</x:v>
      </x:c>
      <x:c r="B5005" s="36" t="str">
        <x:v>Philippines</x:v>
      </x:c>
      <x:c r="C5005" s="36" t="str">
        <x:v>Country or economy</x:v>
      </x:c>
      <x:c r="D5005" s="55" t="n">
        <x:v>39.6</x:v>
      </x:c>
      <x:c r="E5005" s="55" t="n">
        <x:v>5691.1</x:v>
      </x:c>
      <x:c r="F5005" s="39" t="n">
        <x:f>IF(E5005="","",D5005/E5005)</x:f>
        <x:v>0.00695823303052134</x:v>
      </x:c>
      <x:c r="G5005" s="36" t="str">
        <x:v>mfhhis01.csv</x:v>
      </x:c>
      <x:c r="H5005" s="36" t="str">
        <x:v>https://ticdata.treasury.gov/Publish/slt_table5.html</x:v>
      </x:c>
      <x:c r="I5005" s="37" t="n">
        <x:v>46269</x:v>
      </x:c>
      <x:c r="J5005" s="36" t="str">
        <x:v>Monthly, end of period</x:v>
      </x:c>
      <x:c r="K5005" s="36" t="str">
        <x:v>Billions of U.S. dollars</x:v>
      </x:c>
    </x:row>
    <x:row r="5006">
      <x:c r="A5006" s="37" t="n">
        <x:v>41306</x:v>
      </x:c>
      <x:c r="B5006" s="36" t="str">
        <x:v>Poland</x:v>
      </x:c>
      <x:c r="C5006" s="36" t="str">
        <x:v>Country or economy</x:v>
      </x:c>
      <x:c r="D5006" s="55" t="n">
        <x:v>31.2</x:v>
      </x:c>
      <x:c r="E5006" s="55" t="n">
        <x:v>5691.1</x:v>
      </x:c>
      <x:c r="F5006" s="39" t="n">
        <x:f>IF(E5006="","",D5006/E5006)</x:f>
        <x:v>0.005482244205865298</x:v>
      </x:c>
      <x:c r="G5006" s="36" t="str">
        <x:v>mfhhis01.csv</x:v>
      </x:c>
      <x:c r="H5006" s="36" t="str">
        <x:v>https://ticdata.treasury.gov/Publish/slt_table5.html</x:v>
      </x:c>
      <x:c r="I5006" s="37" t="n">
        <x:v>46269</x:v>
      </x:c>
      <x:c r="J5006" s="36" t="str">
        <x:v>Monthly, end of period</x:v>
      </x:c>
      <x:c r="K5006" s="36" t="str">
        <x:v>Billions of U.S. dollars</x:v>
      </x:c>
    </x:row>
    <x:row r="5007">
      <x:c r="A5007" s="37" t="n">
        <x:v>41306</x:v>
      </x:c>
      <x:c r="B5007" s="36" t="str">
        <x:v>Russia</x:v>
      </x:c>
      <x:c r="C5007" s="36" t="str">
        <x:v>Country or economy</x:v>
      </x:c>
      <x:c r="D5007" s="55" t="n">
        <x:v>164.9</x:v>
      </x:c>
      <x:c r="E5007" s="55" t="n">
        <x:v>5691.1</x:v>
      </x:c>
      <x:c r="F5007" s="39" t="n">
        <x:f>IF(E5007="","",D5007/E5007)</x:f>
        <x:v>0.028975066331640632</x:v>
      </x:c>
      <x:c r="G5007" s="36" t="str">
        <x:v>mfhhis01.csv</x:v>
      </x:c>
      <x:c r="H5007" s="36" t="str">
        <x:v>https://ticdata.treasury.gov/Publish/slt_table5.html</x:v>
      </x:c>
      <x:c r="I5007" s="37" t="n">
        <x:v>46269</x:v>
      </x:c>
      <x:c r="J5007" s="36" t="str">
        <x:v>Monthly, end of period</x:v>
      </x:c>
      <x:c r="K5007" s="36" t="str">
        <x:v>Billions of U.S. dollars</x:v>
      </x:c>
    </x:row>
    <x:row r="5008">
      <x:c r="A5008" s="37" t="n">
        <x:v>41306</x:v>
      </x:c>
      <x:c r="B5008" s="36" t="str">
        <x:v>Saudi Arabia</x:v>
      </x:c>
      <x:c r="C5008" s="36" t="str">
        <x:v>Country or economy</x:v>
      </x:c>
      <x:c r="D5008" s="55" t="n">
        <x:v>76.5</x:v>
      </x:c>
      <x:c r="E5008" s="55" t="n">
        <x:v>5691.1</x:v>
      </x:c>
      <x:c r="F5008" s="39" t="n">
        <x:f>IF(E5008="","",D5008/E5008)</x:f>
        <x:v>0.013442041081688953</x:v>
      </x:c>
      <x:c r="G5008" s="36" t="str">
        <x:v>mfhhis01.csv</x:v>
      </x:c>
      <x:c r="H5008" s="36" t="str">
        <x:v>https://ticdata.treasury.gov/Publish/slt_table5.html</x:v>
      </x:c>
      <x:c r="I5008" s="37" t="n">
        <x:v>46269</x:v>
      </x:c>
      <x:c r="J5008" s="36" t="str">
        <x:v>Monthly, end of period</x:v>
      </x:c>
      <x:c r="K5008" s="36" t="str">
        <x:v>Billions of U.S. dollars</x:v>
      </x:c>
    </x:row>
    <x:row r="5009">
      <x:c r="A5009" s="37" t="n">
        <x:v>41306</x:v>
      </x:c>
      <x:c r="B5009" s="36" t="str">
        <x:v>Singapore</x:v>
      </x:c>
      <x:c r="C5009" s="36" t="str">
        <x:v>Country or economy</x:v>
      </x:c>
      <x:c r="D5009" s="55" t="n">
        <x:v>109.5</x:v>
      </x:c>
      <x:c r="E5009" s="55" t="n">
        <x:v>5691.1</x:v>
      </x:c>
      <x:c r="F5009" s="39" t="n">
        <x:f>IF(E5009="","",D5009/E5009)</x:f>
        <x:v>0.019240568607123403</x:v>
      </x:c>
      <x:c r="G5009" s="36" t="str">
        <x:v>mfhhis01.csv</x:v>
      </x:c>
      <x:c r="H5009" s="36" t="str">
        <x:v>https://ticdata.treasury.gov/Publish/slt_table5.html</x:v>
      </x:c>
      <x:c r="I5009" s="37" t="n">
        <x:v>46269</x:v>
      </x:c>
      <x:c r="J5009" s="36" t="str">
        <x:v>Monthly, end of period</x:v>
      </x:c>
      <x:c r="K5009" s="36" t="str">
        <x:v>Billions of U.S. dollars</x:v>
      </x:c>
    </x:row>
    <x:row r="5010">
      <x:c r="A5010" s="37" t="n">
        <x:v>41306</x:v>
      </x:c>
      <x:c r="B5010" s="36" t="str">
        <x:v>South Africa</x:v>
      </x:c>
      <x:c r="C5010" s="36" t="str">
        <x:v>Country or economy</x:v>
      </x:c>
      <x:c r="D5010" s="55" t="n">
        <x:v>13.3</x:v>
      </x:c>
      <x:c r="E5010" s="55" t="n">
        <x:v>5691.1</x:v>
      </x:c>
      <x:c r="F5010" s="39" t="n">
        <x:f>IF(E5010="","",D5010/E5010)</x:f>
        <x:v>0.0023369823057054</x:v>
      </x:c>
      <x:c r="G5010" s="36" t="str">
        <x:v>mfhhis01.csv</x:v>
      </x:c>
      <x:c r="H5010" s="36" t="str">
        <x:v>https://ticdata.treasury.gov/Publish/slt_table5.html</x:v>
      </x:c>
      <x:c r="I5010" s="37" t="n">
        <x:v>46269</x:v>
      </x:c>
      <x:c r="J5010" s="36" t="str">
        <x:v>Monthly, end of period</x:v>
      </x:c>
      <x:c r="K5010" s="36" t="str">
        <x:v>Billions of U.S. dollars</x:v>
      </x:c>
    </x:row>
    <x:row r="5011">
      <x:c r="A5011" s="37" t="n">
        <x:v>41306</x:v>
      </x:c>
      <x:c r="B5011" s="36" t="str">
        <x:v>Spain</x:v>
      </x:c>
      <x:c r="C5011" s="36" t="str">
        <x:v>Country or economy</x:v>
      </x:c>
      <x:c r="D5011" s="55" t="n">
        <x:v>24.5</x:v>
      </x:c>
      <x:c r="E5011" s="55" t="n">
        <x:v>5691.1</x:v>
      </x:c>
      <x:c r="F5011" s="39" t="n">
        <x:f>IF(E5011="","",D5011/E5011)</x:f>
        <x:v>0.004304967405246788</x:v>
      </x:c>
      <x:c r="G5011" s="36" t="str">
        <x:v>mfhhis01.csv</x:v>
      </x:c>
      <x:c r="H5011" s="36" t="str">
        <x:v>https://ticdata.treasury.gov/Publish/slt_table5.html</x:v>
      </x:c>
      <x:c r="I5011" s="37" t="n">
        <x:v>46269</x:v>
      </x:c>
      <x:c r="J5011" s="36" t="str">
        <x:v>Monthly, end of period</x:v>
      </x:c>
      <x:c r="K5011" s="36" t="str">
        <x:v>Billions of U.S. dollars</x:v>
      </x:c>
    </x:row>
    <x:row r="5012">
      <x:c r="A5012" s="37" t="n">
        <x:v>41306</x:v>
      </x:c>
      <x:c r="B5012" s="36" t="str">
        <x:v>Sweden</x:v>
      </x:c>
      <x:c r="C5012" s="36" t="str">
        <x:v>Country or economy</x:v>
      </x:c>
      <x:c r="D5012" s="55" t="n">
        <x:v>30.2</x:v>
      </x:c>
      <x:c r="E5012" s="55" t="n">
        <x:v>5691.1</x:v>
      </x:c>
      <x:c r="F5012" s="39" t="n">
        <x:f>IF(E5012="","",D5012/E5012)</x:f>
        <x:v>0.005306531250549103</x:v>
      </x:c>
      <x:c r="G5012" s="36" t="str">
        <x:v>mfhhis01.csv</x:v>
      </x:c>
      <x:c r="H5012" s="36" t="str">
        <x:v>https://ticdata.treasury.gov/Publish/slt_table5.html</x:v>
      </x:c>
      <x:c r="I5012" s="37" t="n">
        <x:v>46269</x:v>
      </x:c>
      <x:c r="J5012" s="36" t="str">
        <x:v>Monthly, end of period</x:v>
      </x:c>
      <x:c r="K5012" s="36" t="str">
        <x:v>Billions of U.S. dollars</x:v>
      </x:c>
    </x:row>
    <x:row r="5013">
      <x:c r="A5013" s="37" t="n">
        <x:v>41306</x:v>
      </x:c>
      <x:c r="B5013" s="36" t="str">
        <x:v>Switzerland</x:v>
      </x:c>
      <x:c r="C5013" s="36" t="str">
        <x:v>Country or economy</x:v>
      </x:c>
      <x:c r="D5013" s="55" t="n">
        <x:v>186.9</x:v>
      </x:c>
      <x:c r="E5013" s="55" t="n">
        <x:v>5691.1</x:v>
      </x:c>
      <x:c r="F5013" s="39" t="n">
        <x:f>IF(E5013="","",D5013/E5013)</x:f>
        <x:v>0.03284075134859693</x:v>
      </x:c>
      <x:c r="G5013" s="36" t="str">
        <x:v>mfhhis01.csv</x:v>
      </x:c>
      <x:c r="H5013" s="36" t="str">
        <x:v>https://ticdata.treasury.gov/Publish/slt_table5.html</x:v>
      </x:c>
      <x:c r="I5013" s="37" t="n">
        <x:v>46269</x:v>
      </x:c>
      <x:c r="J5013" s="36" t="str">
        <x:v>Monthly, end of period</x:v>
      </x:c>
      <x:c r="K5013" s="36" t="str">
        <x:v>Billions of U.S. dollars</x:v>
      </x:c>
    </x:row>
    <x:row r="5014">
      <x:c r="A5014" s="37" t="n">
        <x:v>41306</x:v>
      </x:c>
      <x:c r="B5014" s="36" t="str">
        <x:v>Taiwan</x:v>
      </x:c>
      <x:c r="C5014" s="36" t="str">
        <x:v>Country or economy</x:v>
      </x:c>
      <x:c r="D5014" s="55" t="n">
        <x:v>190</x:v>
      </x:c>
      <x:c r="E5014" s="55" t="n">
        <x:v>5691.1</x:v>
      </x:c>
      <x:c r="F5014" s="39" t="n">
        <x:f>IF(E5014="","",D5014/E5014)</x:f>
        <x:v>0.03338546151007714</x:v>
      </x:c>
      <x:c r="G5014" s="36" t="str">
        <x:v>mfhhis01.csv</x:v>
      </x:c>
      <x:c r="H5014" s="36" t="str">
        <x:v>https://ticdata.treasury.gov/Publish/slt_table5.html</x:v>
      </x:c>
      <x:c r="I5014" s="37" t="n">
        <x:v>46269</x:v>
      </x:c>
      <x:c r="J5014" s="36" t="str">
        <x:v>Monthly, end of period</x:v>
      </x:c>
      <x:c r="K5014" s="36" t="str">
        <x:v>Billions of U.S. dollars</x:v>
      </x:c>
    </x:row>
    <x:row r="5015">
      <x:c r="A5015" s="37" t="n">
        <x:v>41306</x:v>
      </x:c>
      <x:c r="B5015" s="36" t="str">
        <x:v>Thailand</x:v>
      </x:c>
      <x:c r="C5015" s="36" t="str">
        <x:v>Country or economy</x:v>
      </x:c>
      <x:c r="D5015" s="55" t="n">
        <x:v>65.3</x:v>
      </x:c>
      <x:c r="E5015" s="55" t="n">
        <x:v>5691.1</x:v>
      </x:c>
      <x:c r="F5015" s="39" t="n">
        <x:f>IF(E5015="","",D5015/E5015)</x:f>
        <x:v>0.011474055982147563</x:v>
      </x:c>
      <x:c r="G5015" s="36" t="str">
        <x:v>mfhhis01.csv</x:v>
      </x:c>
      <x:c r="H5015" s="36" t="str">
        <x:v>https://ticdata.treasury.gov/Publish/slt_table5.html</x:v>
      </x:c>
      <x:c r="I5015" s="37" t="n">
        <x:v>46269</x:v>
      </x:c>
      <x:c r="J5015" s="36" t="str">
        <x:v>Monthly, end of period</x:v>
      </x:c>
      <x:c r="K5015" s="36" t="str">
        <x:v>Billions of U.S. dollars</x:v>
      </x:c>
    </x:row>
    <x:row r="5016">
      <x:c r="A5016" s="37" t="n">
        <x:v>41306</x:v>
      </x:c>
      <x:c r="B5016" s="36" t="str">
        <x:v>Turkey</x:v>
      </x:c>
      <x:c r="C5016" s="36" t="str">
        <x:v>Country or economy</x:v>
      </x:c>
      <x:c r="D5016" s="55" t="n">
        <x:v>55.9</x:v>
      </x:c>
      <x:c r="E5016" s="55" t="n">
        <x:v>5691.1</x:v>
      </x:c>
      <x:c r="F5016" s="39" t="n">
        <x:f>IF(E5016="","",D5016/E5016)</x:f>
        <x:v>0.009822354202175325</x:v>
      </x:c>
      <x:c r="G5016" s="36" t="str">
        <x:v>mfhhis01.csv</x:v>
      </x:c>
      <x:c r="H5016" s="36" t="str">
        <x:v>https://ticdata.treasury.gov/Publish/slt_table5.html</x:v>
      </x:c>
      <x:c r="I5016" s="37" t="n">
        <x:v>46269</x:v>
      </x:c>
      <x:c r="J5016" s="36" t="str">
        <x:v>Monthly, end of period</x:v>
      </x:c>
      <x:c r="K5016" s="36" t="str">
        <x:v>Billions of U.S. dollars</x:v>
      </x:c>
    </x:row>
    <x:row r="5017">
      <x:c r="A5017" s="37" t="n">
        <x:v>41306</x:v>
      </x:c>
      <x:c r="B5017" s="36" t="str">
        <x:v>United Arab Emirates</x:v>
      </x:c>
      <x:c r="C5017" s="36" t="str">
        <x:v>Country or economy</x:v>
      </x:c>
      <x:c r="D5017" s="55" t="n">
        <x:v>41.1</x:v>
      </x:c>
      <x:c r="E5017" s="55" t="n">
        <x:v>5691.1</x:v>
      </x:c>
      <x:c r="F5017" s="39" t="n">
        <x:f>IF(E5017="","",D5017/E5017)</x:f>
        <x:v>0.007221802463495634</x:v>
      </x:c>
      <x:c r="G5017" s="36" t="str">
        <x:v>mfhhis01.csv</x:v>
      </x:c>
      <x:c r="H5017" s="36" t="str">
        <x:v>https://ticdata.treasury.gov/Publish/slt_table5.html</x:v>
      </x:c>
      <x:c r="I5017" s="37" t="n">
        <x:v>46269</x:v>
      </x:c>
      <x:c r="J5017" s="36" t="str">
        <x:v>Monthly, end of period</x:v>
      </x:c>
      <x:c r="K5017" s="36" t="str">
        <x:v>Billions of U.S. dollars</x:v>
      </x:c>
    </x:row>
    <x:row r="5018">
      <x:c r="A5018" s="37" t="n">
        <x:v>41306</x:v>
      </x:c>
      <x:c r="B5018" s="36" t="str">
        <x:v>United Kingdom</x:v>
      </x:c>
      <x:c r="C5018" s="36" t="str">
        <x:v>Country or economy</x:v>
      </x:c>
      <x:c r="D5018" s="55" t="n">
        <x:v>131.1</x:v>
      </x:c>
      <x:c r="E5018" s="55" t="n">
        <x:v>5691.1</x:v>
      </x:c>
      <x:c r="F5018" s="39" t="n">
        <x:f>IF(E5018="","",D5018/E5018)</x:f>
        <x:v>0.023035968441953224</x:v>
      </x:c>
      <x:c r="G5018" s="36" t="str">
        <x:v>mfhhis01.csv</x:v>
      </x:c>
      <x:c r="H5018" s="36" t="str">
        <x:v>https://ticdata.treasury.gov/Publish/slt_table5.html</x:v>
      </x:c>
      <x:c r="I5018" s="37" t="n">
        <x:v>46269</x:v>
      </x:c>
      <x:c r="J5018" s="36" t="str">
        <x:v>Monthly, end of period</x:v>
      </x:c>
      <x:c r="K5018" s="36" t="str">
        <x:v>Billions of U.S. dollars</x:v>
      </x:c>
    </x:row>
    <x:row r="5019">
      <x:c r="A5019" s="37" t="n">
        <x:v>41306</x:v>
      </x:c>
      <x:c r="B5019" s="36" t="str">
        <x:v>Uruguay</x:v>
      </x:c>
      <x:c r="C5019" s="36" t="str">
        <x:v>Country or economy</x:v>
      </x:c>
      <x:c r="D5019" s="55" t="n">
        <x:v>8.6</x:v>
      </x:c>
      <x:c r="E5019" s="55" t="n">
        <x:v>5691.1</x:v>
      </x:c>
      <x:c r="F5019" s="39" t="n">
        <x:f>IF(E5019="","",D5019/E5019)</x:f>
        <x:v>0.0015111314157192808</x:v>
      </x:c>
      <x:c r="G5019" s="36" t="str">
        <x:v>mfhhis01.csv</x:v>
      </x:c>
      <x:c r="H5019" s="36" t="str">
        <x:v>https://ticdata.treasury.gov/Publish/slt_table5.html</x:v>
      </x:c>
      <x:c r="I5019" s="37" t="n">
        <x:v>46269</x:v>
      </x:c>
      <x:c r="J5019" s="36" t="str">
        <x:v>Monthly, end of period</x:v>
      </x:c>
      <x:c r="K5019" s="36" t="str">
        <x:v>Billions of U.S. dollars</x:v>
      </x:c>
    </x:row>
    <x:row r="5020">
      <x:c r="A5020" s="37" t="n">
        <x:v>41334</x:v>
      </x:c>
      <x:c r="B5020" s="36" t="str">
        <x:v>All Other</x:v>
      </x:c>
      <x:c r="C5020" s="36" t="str">
        <x:v>Aggregate</x:v>
      </x:c>
      <x:c r="D5020" s="55" t="n">
        <x:v>257.8</x:v>
      </x:c>
      <x:c r="E5020" s="55" t="n">
        <x:v>5725</x:v>
      </x:c>
      <x:c r="F5020" s="39" t="n">
        <x:f>IF(E5020="","",D5020/E5020)</x:f>
        <x:v>0.04503056768558952</x:v>
      </x:c>
      <x:c r="G5020" s="36" t="str">
        <x:v>mfhhis01.csv</x:v>
      </x:c>
      <x:c r="H5020" s="36" t="str">
        <x:v>https://ticdata.treasury.gov/Publish/slt_table5.html</x:v>
      </x:c>
      <x:c r="I5020" s="37" t="n">
        <x:v>46269</x:v>
      </x:c>
      <x:c r="J5020" s="36" t="str">
        <x:v>Monthly, end of period</x:v>
      </x:c>
      <x:c r="K5020" s="36" t="str">
        <x:v>Billions of U.S. dollars</x:v>
      </x:c>
    </x:row>
    <x:row r="5021">
      <x:c r="A5021" s="37" t="n">
        <x:v>41334</x:v>
      </x:c>
      <x:c r="B5021" s="36" t="str">
        <x:v>Australia</x:v>
      </x:c>
      <x:c r="C5021" s="36" t="str">
        <x:v>Country or economy</x:v>
      </x:c>
      <x:c r="D5021" s="55" t="n">
        <x:v>29.4</x:v>
      </x:c>
      <x:c r="E5021" s="55" t="n">
        <x:v>5725</x:v>
      </x:c>
      <x:c r="F5021" s="39" t="n">
        <x:f>IF(E5021="","",D5021/E5021)</x:f>
        <x:v>0.005135371179039301</x:v>
      </x:c>
      <x:c r="G5021" s="36" t="str">
        <x:v>mfhhis01.csv</x:v>
      </x:c>
      <x:c r="H5021" s="36" t="str">
        <x:v>https://ticdata.treasury.gov/Publish/slt_table5.html</x:v>
      </x:c>
      <x:c r="I5021" s="37" t="n">
        <x:v>46269</x:v>
      </x:c>
      <x:c r="J5021" s="36" t="str">
        <x:v>Monthly, end of period</x:v>
      </x:c>
      <x:c r="K5021" s="36" t="str">
        <x:v>Billions of U.S. dollars</x:v>
      </x:c>
    </x:row>
    <x:row r="5022">
      <x:c r="A5022" s="37" t="n">
        <x:v>41334</x:v>
      </x:c>
      <x:c r="B5022" s="36" t="str">
        <x:v>Belgium</x:v>
      </x:c>
      <x:c r="C5022" s="36" t="str">
        <x:v>Country or economy</x:v>
      </x:c>
      <x:c r="D5022" s="55" t="n">
        <x:v>188.4</x:v>
      </x:c>
      <x:c r="E5022" s="55" t="n">
        <x:v>5725</x:v>
      </x:c>
      <x:c r="F5022" s="39" t="n">
        <x:f>IF(E5022="","",D5022/E5022)</x:f>
        <x:v>0.03290829694323144</x:v>
      </x:c>
      <x:c r="G5022" s="36" t="str">
        <x:v>mfhhis01.csv</x:v>
      </x:c>
      <x:c r="H5022" s="36" t="str">
        <x:v>https://ticdata.treasury.gov/Publish/slt_table5.html</x:v>
      </x:c>
      <x:c r="I5022" s="37" t="n">
        <x:v>46269</x:v>
      </x:c>
      <x:c r="J5022" s="36" t="str">
        <x:v>Monthly, end of period</x:v>
      </x:c>
      <x:c r="K5022" s="36" t="str">
        <x:v>Billions of U.S. dollars</x:v>
      </x:c>
    </x:row>
    <x:row r="5023">
      <x:c r="A5023" s="37" t="n">
        <x:v>41334</x:v>
      </x:c>
      <x:c r="B5023" s="36" t="str">
        <x:v>Bermuda</x:v>
      </x:c>
      <x:c r="C5023" s="36" t="str">
        <x:v>Country or economy</x:v>
      </x:c>
      <x:c r="D5023" s="55" t="n">
        <x:v>102</x:v>
      </x:c>
      <x:c r="E5023" s="55" t="n">
        <x:v>5725</x:v>
      </x:c>
      <x:c r="F5023" s="39" t="n">
        <x:f>IF(E5023="","",D5023/E5023)</x:f>
        <x:v>0.01781659388646288</x:v>
      </x:c>
      <x:c r="G5023" s="36" t="str">
        <x:v>mfhhis01.csv</x:v>
      </x:c>
      <x:c r="H5023" s="36" t="str">
        <x:v>https://ticdata.treasury.gov/Publish/slt_table5.html</x:v>
      </x:c>
      <x:c r="I5023" s="37" t="n">
        <x:v>46269</x:v>
      </x:c>
      <x:c r="J5023" s="36" t="str">
        <x:v>Monthly, end of period</x:v>
      </x:c>
      <x:c r="K5023" s="36" t="str">
        <x:v>Billions of U.S. dollars</x:v>
      </x:c>
    </x:row>
    <x:row r="5024">
      <x:c r="A5024" s="37" t="n">
        <x:v>41334</x:v>
      </x:c>
      <x:c r="B5024" s="36" t="str">
        <x:v>Brazil</x:v>
      </x:c>
      <x:c r="C5024" s="36" t="str">
        <x:v>Country or economy</x:v>
      </x:c>
      <x:c r="D5024" s="55" t="n">
        <x:v>257.9</x:v>
      </x:c>
      <x:c r="E5024" s="55" t="n">
        <x:v>5725</x:v>
      </x:c>
      <x:c r="F5024" s="39" t="n">
        <x:f>IF(E5024="","",D5024/E5024)</x:f>
        <x:v>0.04504803493449781</x:v>
      </x:c>
      <x:c r="G5024" s="36" t="str">
        <x:v>mfhhis01.csv</x:v>
      </x:c>
      <x:c r="H5024" s="36" t="str">
        <x:v>https://ticdata.treasury.gov/Publish/slt_table5.html</x:v>
      </x:c>
      <x:c r="I5024" s="37" t="n">
        <x:v>46269</x:v>
      </x:c>
      <x:c r="J5024" s="36" t="str">
        <x:v>Monthly, end of period</x:v>
      </x:c>
      <x:c r="K5024" s="36" t="str">
        <x:v>Billions of U.S. dollars</x:v>
      </x:c>
    </x:row>
    <x:row r="5025">
      <x:c r="A5025" s="37" t="n">
        <x:v>41334</x:v>
      </x:c>
      <x:c r="B5025" s="36" t="str">
        <x:v>Canada</x:v>
      </x:c>
      <x:c r="C5025" s="36" t="str">
        <x:v>Country or economy</x:v>
      </x:c>
      <x:c r="D5025" s="55" t="n">
        <x:v>64.4</x:v>
      </x:c>
      <x:c r="E5025" s="55" t="n">
        <x:v>5725</x:v>
      </x:c>
      <x:c r="F5025" s="39" t="n">
        <x:f>IF(E5025="","",D5025/E5025)</x:f>
        <x:v>0.011248908296943232</x:v>
      </x:c>
      <x:c r="G5025" s="36" t="str">
        <x:v>mfhhis01.csv</x:v>
      </x:c>
      <x:c r="H5025" s="36" t="str">
        <x:v>https://ticdata.treasury.gov/Publish/slt_table5.html</x:v>
      </x:c>
      <x:c r="I5025" s="37" t="n">
        <x:v>46269</x:v>
      </x:c>
      <x:c r="J5025" s="36" t="str">
        <x:v>Monthly, end of period</x:v>
      </x:c>
      <x:c r="K5025" s="36" t="str">
        <x:v>Billions of U.S. dollars</x:v>
      </x:c>
    </x:row>
    <x:row r="5026">
      <x:c r="A5026" s="37" t="n">
        <x:v>41334</x:v>
      </x:c>
      <x:c r="B5026" s="36" t="str">
        <x:v>Cayman Islands</x:v>
      </x:c>
      <x:c r="C5026" s="36" t="str">
        <x:v>Country or economy</x:v>
      </x:c>
      <x:c r="D5026" s="55" t="n">
        <x:v>156.3</x:v>
      </x:c>
      <x:c r="E5026" s="55" t="n">
        <x:v>5725</x:v>
      </x:c>
      <x:c r="F5026" s="39" t="n">
        <x:f>IF(E5026="","",D5026/E5026)</x:f>
        <x:v>0.027301310043668123</x:v>
      </x:c>
      <x:c r="G5026" s="36" t="str">
        <x:v>mfhhis01.csv</x:v>
      </x:c>
      <x:c r="H5026" s="36" t="str">
        <x:v>https://ticdata.treasury.gov/Publish/slt_table5.html</x:v>
      </x:c>
      <x:c r="I5026" s="37" t="n">
        <x:v>46269</x:v>
      </x:c>
      <x:c r="J5026" s="36" t="str">
        <x:v>Monthly, end of period</x:v>
      </x:c>
      <x:c r="K5026" s="36" t="str">
        <x:v>Billions of U.S. dollars</x:v>
      </x:c>
    </x:row>
    <x:row r="5027">
      <x:c r="A5027" s="37" t="n">
        <x:v>41334</x:v>
      </x:c>
      <x:c r="B5027" s="36" t="str">
        <x:v>Chile</x:v>
      </x:c>
      <x:c r="C5027" s="36" t="str">
        <x:v>Country or economy</x:v>
      </x:c>
      <x:c r="D5027" s="55" t="n">
        <x:v>31.9</x:v>
      </x:c>
      <x:c r="E5027" s="55" t="n">
        <x:v>5725</x:v>
      </x:c>
      <x:c r="F5027" s="39" t="n">
        <x:f>IF(E5027="","",D5027/E5027)</x:f>
        <x:v>0.0055720524017467245</x:v>
      </x:c>
      <x:c r="G5027" s="36" t="str">
        <x:v>mfhhis01.csv</x:v>
      </x:c>
      <x:c r="H5027" s="36" t="str">
        <x:v>https://ticdata.treasury.gov/Publish/slt_table5.html</x:v>
      </x:c>
      <x:c r="I5027" s="37" t="n">
        <x:v>46269</x:v>
      </x:c>
      <x:c r="J5027" s="36" t="str">
        <x:v>Monthly, end of period</x:v>
      </x:c>
      <x:c r="K5027" s="36" t="str">
        <x:v>Billions of U.S. dollars</x:v>
      </x:c>
    </x:row>
    <x:row r="5028">
      <x:c r="A5028" s="37" t="n">
        <x:v>41334</x:v>
      </x:c>
      <x:c r="B5028" s="36" t="str">
        <x:v>China, Mainland</x:v>
      </x:c>
      <x:c r="C5028" s="36" t="str">
        <x:v>Country or economy</x:v>
      </x:c>
      <x:c r="D5028" s="55" t="n">
        <x:v>1270.3</x:v>
      </x:c>
      <x:c r="E5028" s="55" t="n">
        <x:v>5725</x:v>
      </x:c>
      <x:c r="F5028" s="39" t="n">
        <x:f>IF(E5028="","",D5028/E5028)</x:f>
        <x:v>0.22188646288209607</x:v>
      </x:c>
      <x:c r="G5028" s="36" t="str">
        <x:v>mfhhis01.csv</x:v>
      </x:c>
      <x:c r="H5028" s="36" t="str">
        <x:v>https://ticdata.treasury.gov/Publish/slt_table5.html</x:v>
      </x:c>
      <x:c r="I5028" s="37" t="n">
        <x:v>46269</x:v>
      </x:c>
      <x:c r="J5028" s="36" t="str">
        <x:v>Monthly, end of period</x:v>
      </x:c>
      <x:c r="K5028" s="36" t="str">
        <x:v>Billions of U.S. dollars</x:v>
      </x:c>
    </x:row>
    <x:row r="5029">
      <x:c r="A5029" s="37" t="n">
        <x:v>41334</x:v>
      </x:c>
      <x:c r="B5029" s="36" t="str">
        <x:v>Colombia</x:v>
      </x:c>
      <x:c r="C5029" s="36" t="str">
        <x:v>Country or economy</x:v>
      </x:c>
      <x:c r="D5029" s="55" t="n">
        <x:v>31.2</x:v>
      </x:c>
      <x:c r="E5029" s="55" t="n">
        <x:v>5725</x:v>
      </x:c>
      <x:c r="F5029" s="39" t="n">
        <x:f>IF(E5029="","",D5029/E5029)</x:f>
        <x:v>0.005449781659388646</x:v>
      </x:c>
      <x:c r="G5029" s="36" t="str">
        <x:v>mfhhis01.csv</x:v>
      </x:c>
      <x:c r="H5029" s="36" t="str">
        <x:v>https://ticdata.treasury.gov/Publish/slt_table5.html</x:v>
      </x:c>
      <x:c r="I5029" s="37" t="n">
        <x:v>46269</x:v>
      </x:c>
      <x:c r="J5029" s="36" t="str">
        <x:v>Monthly, end of period</x:v>
      </x:c>
      <x:c r="K5029" s="36" t="str">
        <x:v>Billions of U.S. dollars</x:v>
      </x:c>
    </x:row>
    <x:row r="5030">
      <x:c r="A5030" s="37" t="n">
        <x:v>41334</x:v>
      </x:c>
      <x:c r="B5030" s="36" t="str">
        <x:v>Denmark</x:v>
      </x:c>
      <x:c r="C5030" s="36" t="str">
        <x:v>Country or economy</x:v>
      </x:c>
      <x:c r="D5030" s="55" t="n">
        <x:v>14</x:v>
      </x:c>
      <x:c r="E5030" s="55" t="n">
        <x:v>5725</x:v>
      </x:c>
      <x:c r="F5030" s="39" t="n">
        <x:f>IF(E5030="","",D5030/E5030)</x:f>
        <x:v>0.002445414847161572</x:v>
      </x:c>
      <x:c r="G5030" s="36" t="str">
        <x:v>mfhhis01.csv</x:v>
      </x:c>
      <x:c r="H5030" s="36" t="str">
        <x:v>https://ticdata.treasury.gov/Publish/slt_table5.html</x:v>
      </x:c>
      <x:c r="I5030" s="37" t="n">
        <x:v>46269</x:v>
      </x:c>
      <x:c r="J5030" s="36" t="str">
        <x:v>Monthly, end of period</x:v>
      </x:c>
      <x:c r="K5030" s="36" t="str">
        <x:v>Billions of U.S. dollars</x:v>
      </x:c>
    </x:row>
    <x:row r="5031">
      <x:c r="A5031" s="37" t="n">
        <x:v>41334</x:v>
      </x:c>
      <x:c r="B5031" s="36" t="str">
        <x:v>Foreign official</x:v>
      </x:c>
      <x:c r="C5031" s="36" t="str">
        <x:v>Aggregate</x:v>
      </x:c>
      <x:c r="D5031" s="55" t="n">
        <x:v>4093.8</x:v>
      </x:c>
      <x:c r="E5031" s="55" t="n">
        <x:v>5725</x:v>
      </x:c>
      <x:c r="F5031" s="39" t="n">
        <x:f>IF(E5031="","",D5031/E5031)</x:f>
        <x:v>0.7150742358078603</x:v>
      </x:c>
      <x:c r="G5031" s="36" t="str">
        <x:v>mfhhis01.csv</x:v>
      </x:c>
      <x:c r="H5031" s="36" t="str">
        <x:v>https://ticdata.treasury.gov/Publish/slt_table5.html</x:v>
      </x:c>
      <x:c r="I5031" s="37" t="n">
        <x:v>46269</x:v>
      </x:c>
      <x:c r="J5031" s="36" t="str">
        <x:v>Monthly, end of period</x:v>
      </x:c>
      <x:c r="K5031" s="36" t="str">
        <x:v>Billions of U.S. dollars</x:v>
      </x:c>
    </x:row>
    <x:row r="5032">
      <x:c r="A5032" s="37" t="n">
        <x:v>41334</x:v>
      </x:c>
      <x:c r="B5032" s="36" t="str">
        <x:v>Foreign official Treasury bills</x:v>
      </x:c>
      <x:c r="C5032" s="36" t="str">
        <x:v>Aggregate</x:v>
      </x:c>
      <x:c r="D5032" s="55" t="n">
        <x:v>404</x:v>
      </x:c>
      <x:c r="E5032" s="55" t="n">
        <x:v>5725</x:v>
      </x:c>
      <x:c r="F5032" s="39" t="n">
        <x:f>IF(E5032="","",D5032/E5032)</x:f>
        <x:v>0.07056768558951965</x:v>
      </x:c>
      <x:c r="G5032" s="36" t="str">
        <x:v>mfhhis01.csv</x:v>
      </x:c>
      <x:c r="H5032" s="36" t="str">
        <x:v>https://ticdata.treasury.gov/Publish/slt_table5.html</x:v>
      </x:c>
      <x:c r="I5032" s="37" t="n">
        <x:v>46269</x:v>
      </x:c>
      <x:c r="J5032" s="36" t="str">
        <x:v>Monthly, end of period</x:v>
      </x:c>
      <x:c r="K5032" s="36" t="str">
        <x:v>Billions of U.S. dollars</x:v>
      </x:c>
    </x:row>
    <x:row r="5033">
      <x:c r="A5033" s="37" t="n">
        <x:v>41334</x:v>
      </x:c>
      <x:c r="B5033" s="36" t="str">
        <x:v>Foreign official Treasury bonds and notes</x:v>
      </x:c>
      <x:c r="C5033" s="36" t="str">
        <x:v>Aggregate</x:v>
      </x:c>
      <x:c r="D5033" s="55" t="n">
        <x:v>3689.7</x:v>
      </x:c>
      <x:c r="E5033" s="55" t="n">
        <x:v>5725</x:v>
      </x:c>
      <x:c r="F5033" s="39" t="n">
        <x:f>IF(E5033="","",D5033/E5033)</x:f>
        <x:v>0.6444890829694323</x:v>
      </x:c>
      <x:c r="G5033" s="36" t="str">
        <x:v>mfhhis01.csv</x:v>
      </x:c>
      <x:c r="H5033" s="36" t="str">
        <x:v>https://ticdata.treasury.gov/Publish/slt_table5.html</x:v>
      </x:c>
      <x:c r="I5033" s="37" t="n">
        <x:v>46269</x:v>
      </x:c>
      <x:c r="J5033" s="36" t="str">
        <x:v>Monthly, end of period</x:v>
      </x:c>
      <x:c r="K5033" s="36" t="str">
        <x:v>Billions of U.S. dollars</x:v>
      </x:c>
    </x:row>
    <x:row r="5034">
      <x:c r="A5034" s="37" t="n">
        <x:v>41334</x:v>
      </x:c>
      <x:c r="B5034" s="36" t="str">
        <x:v>France</x:v>
      </x:c>
      <x:c r="C5034" s="36" t="str">
        <x:v>Country or economy</x:v>
      </x:c>
      <x:c r="D5034" s="55" t="n">
        <x:v>56.4</x:v>
      </x:c>
      <x:c r="E5034" s="55" t="n">
        <x:v>5725</x:v>
      </x:c>
      <x:c r="F5034" s="39" t="n">
        <x:f>IF(E5034="","",D5034/E5034)</x:f>
        <x:v>0.009851528384279476</x:v>
      </x:c>
      <x:c r="G5034" s="36" t="str">
        <x:v>mfhhis01.csv</x:v>
      </x:c>
      <x:c r="H5034" s="36" t="str">
        <x:v>https://ticdata.treasury.gov/Publish/slt_table5.html</x:v>
      </x:c>
      <x:c r="I5034" s="37" t="n">
        <x:v>46269</x:v>
      </x:c>
      <x:c r="J5034" s="36" t="str">
        <x:v>Monthly, end of period</x:v>
      </x:c>
      <x:c r="K5034" s="36" t="str">
        <x:v>Billions of U.S. dollars</x:v>
      </x:c>
    </x:row>
    <x:row r="5035">
      <x:c r="A5035" s="37" t="n">
        <x:v>41334</x:v>
      </x:c>
      <x:c r="B5035" s="36" t="str">
        <x:v>Germany</x:v>
      </x:c>
      <x:c r="C5035" s="36" t="str">
        <x:v>Country or economy</x:v>
      </x:c>
      <x:c r="D5035" s="55" t="n">
        <x:v>64.2</x:v>
      </x:c>
      <x:c r="E5035" s="55" t="n">
        <x:v>5725</x:v>
      </x:c>
      <x:c r="F5035" s="39" t="n">
        <x:f>IF(E5035="","",D5035/E5035)</x:f>
        <x:v>0.011213973799126638</x:v>
      </x:c>
      <x:c r="G5035" s="36" t="str">
        <x:v>mfhhis01.csv</x:v>
      </x:c>
      <x:c r="H5035" s="36" t="str">
        <x:v>https://ticdata.treasury.gov/Publish/slt_table5.html</x:v>
      </x:c>
      <x:c r="I5035" s="37" t="n">
        <x:v>46269</x:v>
      </x:c>
      <x:c r="J5035" s="36" t="str">
        <x:v>Monthly, end of period</x:v>
      </x:c>
      <x:c r="K5035" s="36" t="str">
        <x:v>Billions of U.S. dollars</x:v>
      </x:c>
    </x:row>
    <x:row r="5036">
      <x:c r="A5036" s="37" t="n">
        <x:v>41334</x:v>
      </x:c>
      <x:c r="B5036" s="36" t="str">
        <x:v>Grand Total</x:v>
      </x:c>
      <x:c r="C5036" s="36" t="str">
        <x:v>Aggregate</x:v>
      </x:c>
      <x:c r="D5036" s="55" t="n">
        <x:v>5725</x:v>
      </x:c>
      <x:c r="E5036" s="55" t="n">
        <x:v>5725</x:v>
      </x:c>
      <x:c r="F5036" s="39" t="n">
        <x:f>IF(E5036="","",D5036/E5036)</x:f>
        <x:v>1</x:v>
      </x:c>
      <x:c r="G5036" s="36" t="str">
        <x:v>mfhhis01.csv</x:v>
      </x:c>
      <x:c r="H5036" s="36" t="str">
        <x:v>https://ticdata.treasury.gov/Publish/slt_table5.html</x:v>
      </x:c>
      <x:c r="I5036" s="37" t="n">
        <x:v>46269</x:v>
      </x:c>
      <x:c r="J5036" s="36" t="str">
        <x:v>Monthly, end of period</x:v>
      </x:c>
      <x:c r="K5036" s="36" t="str">
        <x:v>Billions of U.S. dollars</x:v>
      </x:c>
    </x:row>
    <x:row r="5037">
      <x:c r="A5037" s="37" t="n">
        <x:v>41334</x:v>
      </x:c>
      <x:c r="B5037" s="36" t="str">
        <x:v>Hong Kong</x:v>
      </x:c>
      <x:c r="C5037" s="36" t="str">
        <x:v>Country or economy</x:v>
      </x:c>
      <x:c r="D5037" s="55" t="n">
        <x:v>146.6</x:v>
      </x:c>
      <x:c r="E5037" s="55" t="n">
        <x:v>5725</x:v>
      </x:c>
      <x:c r="F5037" s="39" t="n">
        <x:f>IF(E5037="","",D5037/E5037)</x:f>
        <x:v>0.025606986899563318</x:v>
      </x:c>
      <x:c r="G5037" s="36" t="str">
        <x:v>mfhhis01.csv</x:v>
      </x:c>
      <x:c r="H5037" s="36" t="str">
        <x:v>https://ticdata.treasury.gov/Publish/slt_table5.html</x:v>
      </x:c>
      <x:c r="I5037" s="37" t="n">
        <x:v>46269</x:v>
      </x:c>
      <x:c r="J5037" s="36" t="str">
        <x:v>Monthly, end of period</x:v>
      </x:c>
      <x:c r="K5037" s="36" t="str">
        <x:v>Billions of U.S. dollars</x:v>
      </x:c>
    </x:row>
    <x:row r="5038">
      <x:c r="A5038" s="37" t="n">
        <x:v>41334</x:v>
      </x:c>
      <x:c r="B5038" s="36" t="str">
        <x:v>India</x:v>
      </x:c>
      <x:c r="C5038" s="36" t="str">
        <x:v>Country or economy</x:v>
      </x:c>
      <x:c r="D5038" s="55" t="n">
        <x:v>55</x:v>
      </x:c>
      <x:c r="E5038" s="55" t="n">
        <x:v>5725</x:v>
      </x:c>
      <x:c r="F5038" s="39" t="n">
        <x:f>IF(E5038="","",D5038/E5038)</x:f>
        <x:v>0.00960698689956332</x:v>
      </x:c>
      <x:c r="G5038" s="36" t="str">
        <x:v>mfhhis01.csv</x:v>
      </x:c>
      <x:c r="H5038" s="36" t="str">
        <x:v>https://ticdata.treasury.gov/Publish/slt_table5.html</x:v>
      </x:c>
      <x:c r="I5038" s="37" t="n">
        <x:v>46269</x:v>
      </x:c>
      <x:c r="J5038" s="36" t="str">
        <x:v>Monthly, end of period</x:v>
      </x:c>
      <x:c r="K5038" s="36" t="str">
        <x:v>Billions of U.S. dollars</x:v>
      </x:c>
    </x:row>
    <x:row r="5039">
      <x:c r="A5039" s="37" t="n">
        <x:v>41334</x:v>
      </x:c>
      <x:c r="B5039" s="36" t="str">
        <x:v>Indonesia</x:v>
      </x:c>
      <x:c r="C5039" s="36" t="str">
        <x:v>Country or economy</x:v>
      </x:c>
      <x:c r="D5039" s="55" t="n">
        <x:v>24.1</x:v>
      </x:c>
      <x:c r="E5039" s="55" t="n">
        <x:v>5725</x:v>
      </x:c>
      <x:c r="F5039" s="39" t="n">
        <x:f>IF(E5039="","",D5039/E5039)</x:f>
        <x:v>0.004209606986899563</x:v>
      </x:c>
      <x:c r="G5039" s="36" t="str">
        <x:v>mfhhis01.csv</x:v>
      </x:c>
      <x:c r="H5039" s="36" t="str">
        <x:v>https://ticdata.treasury.gov/Publish/slt_table5.html</x:v>
      </x:c>
      <x:c r="I5039" s="37" t="n">
        <x:v>46269</x:v>
      </x:c>
      <x:c r="J5039" s="36" t="str">
        <x:v>Monthly, end of period</x:v>
      </x:c>
      <x:c r="K5039" s="36" t="str">
        <x:v>Billions of U.S. dollars</x:v>
      </x:c>
    </x:row>
    <x:row r="5040">
      <x:c r="A5040" s="37" t="n">
        <x:v>41334</x:v>
      </x:c>
      <x:c r="B5040" s="36" t="str">
        <x:v>Iraq</x:v>
      </x:c>
      <x:c r="C5040" s="36" t="str">
        <x:v>Country or economy</x:v>
      </x:c>
      <x:c r="D5040" s="55" t="n">
        <x:v>45.7</x:v>
      </x:c>
      <x:c r="E5040" s="55" t="n">
        <x:v>5725</x:v>
      </x:c>
      <x:c r="F5040" s="39" t="n">
        <x:f>IF(E5040="","",D5040/E5040)</x:f>
        <x:v>0.007982532751091703</x:v>
      </x:c>
      <x:c r="G5040" s="36" t="str">
        <x:v>mfhhis01.csv</x:v>
      </x:c>
      <x:c r="H5040" s="36" t="str">
        <x:v>https://ticdata.treasury.gov/Publish/slt_table5.html</x:v>
      </x:c>
      <x:c r="I5040" s="37" t="n">
        <x:v>46269</x:v>
      </x:c>
      <x:c r="J5040" s="36" t="str">
        <x:v>Monthly, end of period</x:v>
      </x:c>
      <x:c r="K5040" s="36" t="str">
        <x:v>Billions of U.S. dollars</x:v>
      </x:c>
    </x:row>
    <x:row r="5041">
      <x:c r="A5041" s="37" t="n">
        <x:v>41334</x:v>
      </x:c>
      <x:c r="B5041" s="36" t="str">
        <x:v>Ireland</x:v>
      </x:c>
      <x:c r="C5041" s="36" t="str">
        <x:v>Country or economy</x:v>
      </x:c>
      <x:c r="D5041" s="55" t="n">
        <x:v>113.5</x:v>
      </x:c>
      <x:c r="E5041" s="55" t="n">
        <x:v>5725</x:v>
      </x:c>
      <x:c r="F5041" s="39" t="n">
        <x:f>IF(E5041="","",D5041/E5041)</x:f>
        <x:v>0.01982532751091703</x:v>
      </x:c>
      <x:c r="G5041" s="36" t="str">
        <x:v>mfhhis01.csv</x:v>
      </x:c>
      <x:c r="H5041" s="36" t="str">
        <x:v>https://ticdata.treasury.gov/Publish/slt_table5.html</x:v>
      </x:c>
      <x:c r="I5041" s="37" t="n">
        <x:v>46269</x:v>
      </x:c>
      <x:c r="J5041" s="36" t="str">
        <x:v>Monthly, end of period</x:v>
      </x:c>
      <x:c r="K5041" s="36" t="str">
        <x:v>Billions of U.S. dollars</x:v>
      </x:c>
    </x:row>
    <x:row r="5042">
      <x:c r="A5042" s="37" t="n">
        <x:v>41334</x:v>
      </x:c>
      <x:c r="B5042" s="36" t="str">
        <x:v>Israel</x:v>
      </x:c>
      <x:c r="C5042" s="36" t="str">
        <x:v>Country or economy</x:v>
      </x:c>
      <x:c r="D5042" s="55" t="n">
        <x:v>23.7</x:v>
      </x:c>
      <x:c r="E5042" s="55" t="n">
        <x:v>5725</x:v>
      </x:c>
      <x:c r="F5042" s="39" t="n">
        <x:f>IF(E5042="","",D5042/E5042)</x:f>
        <x:v>0.0041397379912663755</x:v>
      </x:c>
      <x:c r="G5042" s="36" t="str">
        <x:v>mfhhis01.csv</x:v>
      </x:c>
      <x:c r="H5042" s="36" t="str">
        <x:v>https://ticdata.treasury.gov/Publish/slt_table5.html</x:v>
      </x:c>
      <x:c r="I5042" s="37" t="n">
        <x:v>46269</x:v>
      </x:c>
      <x:c r="J5042" s="36" t="str">
        <x:v>Monthly, end of period</x:v>
      </x:c>
      <x:c r="K5042" s="36" t="str">
        <x:v>Billions of U.S. dollars</x:v>
      </x:c>
    </x:row>
    <x:row r="5043">
      <x:c r="A5043" s="37" t="n">
        <x:v>41334</x:v>
      </x:c>
      <x:c r="B5043" s="36" t="str">
        <x:v>Italy</x:v>
      </x:c>
      <x:c r="C5043" s="36" t="str">
        <x:v>Country or economy</x:v>
      </x:c>
      <x:c r="D5043" s="55" t="n">
        <x:v>28.5</x:v>
      </x:c>
      <x:c r="E5043" s="55" t="n">
        <x:v>5725</x:v>
      </x:c>
      <x:c r="F5043" s="39" t="n">
        <x:f>IF(E5043="","",D5043/E5043)</x:f>
        <x:v>0.004978165938864629</x:v>
      </x:c>
      <x:c r="G5043" s="36" t="str">
        <x:v>mfhhis01.csv</x:v>
      </x:c>
      <x:c r="H5043" s="36" t="str">
        <x:v>https://ticdata.treasury.gov/Publish/slt_table5.html</x:v>
      </x:c>
      <x:c r="I5043" s="37" t="n">
        <x:v>46269</x:v>
      </x:c>
      <x:c r="J5043" s="36" t="str">
        <x:v>Monthly, end of period</x:v>
      </x:c>
      <x:c r="K5043" s="36" t="str">
        <x:v>Billions of U.S. dollars</x:v>
      </x:c>
    </x:row>
    <x:row r="5044">
      <x:c r="A5044" s="37" t="n">
        <x:v>41334</x:v>
      </x:c>
      <x:c r="B5044" s="36" t="str">
        <x:v>Japan</x:v>
      </x:c>
      <x:c r="C5044" s="36" t="str">
        <x:v>Country or economy</x:v>
      </x:c>
      <x:c r="D5044" s="55" t="n">
        <x:v>1114.3</x:v>
      </x:c>
      <x:c r="E5044" s="55" t="n">
        <x:v>5725</x:v>
      </x:c>
      <x:c r="F5044" s="39" t="n">
        <x:f>IF(E5044="","",D5044/E5044)</x:f>
        <x:v>0.19463755458515283</x:v>
      </x:c>
      <x:c r="G5044" s="36" t="str">
        <x:v>mfhhis01.csv</x:v>
      </x:c>
      <x:c r="H5044" s="36" t="str">
        <x:v>https://ticdata.treasury.gov/Publish/slt_table5.html</x:v>
      </x:c>
      <x:c r="I5044" s="37" t="n">
        <x:v>46269</x:v>
      </x:c>
      <x:c r="J5044" s="36" t="str">
        <x:v>Monthly, end of period</x:v>
      </x:c>
      <x:c r="K5044" s="36" t="str">
        <x:v>Billions of U.S. dollars</x:v>
      </x:c>
    </x:row>
    <x:row r="5045">
      <x:c r="A5045" s="37" t="n">
        <x:v>41334</x:v>
      </x:c>
      <x:c r="B5045" s="36" t="str">
        <x:v>Kazakhstan</x:v>
      </x:c>
      <x:c r="C5045" s="36" t="str">
        <x:v>Country or economy</x:v>
      </x:c>
      <x:c r="D5045" s="55" t="n">
        <x:v>23.7</x:v>
      </x:c>
      <x:c r="E5045" s="55" t="n">
        <x:v>5725</x:v>
      </x:c>
      <x:c r="F5045" s="39" t="n">
        <x:f>IF(E5045="","",D5045/E5045)</x:f>
        <x:v>0.0041397379912663755</x:v>
      </x:c>
      <x:c r="G5045" s="36" t="str">
        <x:v>mfhhis01.csv</x:v>
      </x:c>
      <x:c r="H5045" s="36" t="str">
        <x:v>https://ticdata.treasury.gov/Publish/slt_table5.html</x:v>
      </x:c>
      <x:c r="I5045" s="37" t="n">
        <x:v>46269</x:v>
      </x:c>
      <x:c r="J5045" s="36" t="str">
        <x:v>Monthly, end of period</x:v>
      </x:c>
      <x:c r="K5045" s="36" t="str">
        <x:v>Billions of U.S. dollars</x:v>
      </x:c>
    </x:row>
    <x:row r="5046">
      <x:c r="A5046" s="37" t="n">
        <x:v>41334</x:v>
      </x:c>
      <x:c r="B5046" s="36" t="str">
        <x:v>Korea, South</x:v>
      </x:c>
      <x:c r="C5046" s="36" t="str">
        <x:v>Country or economy</x:v>
      </x:c>
      <x:c r="D5046" s="55" t="n">
        <x:v>53.1</x:v>
      </x:c>
      <x:c r="E5046" s="55" t="n">
        <x:v>5725</x:v>
      </x:c>
      <x:c r="F5046" s="39" t="n">
        <x:f>IF(E5046="","",D5046/E5046)</x:f>
        <x:v>0.009275109170305678</x:v>
      </x:c>
      <x:c r="G5046" s="36" t="str">
        <x:v>mfhhis01.csv</x:v>
      </x:c>
      <x:c r="H5046" s="36" t="str">
        <x:v>https://ticdata.treasury.gov/Publish/slt_table5.html</x:v>
      </x:c>
      <x:c r="I5046" s="37" t="n">
        <x:v>46269</x:v>
      </x:c>
      <x:c r="J5046" s="36" t="str">
        <x:v>Monthly, end of period</x:v>
      </x:c>
      <x:c r="K5046" s="36" t="str">
        <x:v>Billions of U.S. dollars</x:v>
      </x:c>
    </x:row>
    <x:row r="5047">
      <x:c r="A5047" s="37" t="n">
        <x:v>41334</x:v>
      </x:c>
      <x:c r="B5047" s="36" t="str">
        <x:v>Kuwait</x:v>
      </x:c>
      <x:c r="C5047" s="36" t="str">
        <x:v>Country or economy</x:v>
      </x:c>
      <x:c r="D5047" s="55" t="n">
        <x:v>29</x:v>
      </x:c>
      <x:c r="E5047" s="55" t="n">
        <x:v>5725</x:v>
      </x:c>
      <x:c r="F5047" s="39" t="n">
        <x:f>IF(E5047="","",D5047/E5047)</x:f>
        <x:v>0.005065502183406114</x:v>
      </x:c>
      <x:c r="G5047" s="36" t="str">
        <x:v>mfhhis01.csv</x:v>
      </x:c>
      <x:c r="H5047" s="36" t="str">
        <x:v>https://ticdata.treasury.gov/Publish/slt_table5.html</x:v>
      </x:c>
      <x:c r="I5047" s="37" t="n">
        <x:v>46269</x:v>
      </x:c>
      <x:c r="J5047" s="36" t="str">
        <x:v>Monthly, end of period</x:v>
      </x:c>
      <x:c r="K5047" s="36" t="str">
        <x:v>Billions of U.S. dollars</x:v>
      </x:c>
    </x:row>
    <x:row r="5048">
      <x:c r="A5048" s="37" t="n">
        <x:v>41334</x:v>
      </x:c>
      <x:c r="B5048" s="36" t="str">
        <x:v>Luxembourg</x:v>
      </x:c>
      <x:c r="C5048" s="36" t="str">
        <x:v>Country or economy</x:v>
      </x:c>
      <x:c r="D5048" s="55" t="n">
        <x:v>154.5</x:v>
      </x:c>
      <x:c r="E5048" s="55" t="n">
        <x:v>5725</x:v>
      </x:c>
      <x:c r="F5048" s="39" t="n">
        <x:f>IF(E5048="","",D5048/E5048)</x:f>
        <x:v>0.02698689956331878</x:v>
      </x:c>
      <x:c r="G5048" s="36" t="str">
        <x:v>mfhhis01.csv</x:v>
      </x:c>
      <x:c r="H5048" s="36" t="str">
        <x:v>https://ticdata.treasury.gov/Publish/slt_table5.html</x:v>
      </x:c>
      <x:c r="I5048" s="37" t="n">
        <x:v>46269</x:v>
      </x:c>
      <x:c r="J5048" s="36" t="str">
        <x:v>Monthly, end of period</x:v>
      </x:c>
      <x:c r="K5048" s="36" t="str">
        <x:v>Billions of U.S. dollars</x:v>
      </x:c>
    </x:row>
    <x:row r="5049">
      <x:c r="A5049" s="37" t="n">
        <x:v>41334</x:v>
      </x:c>
      <x:c r="B5049" s="36" t="str">
        <x:v>Malaysia</x:v>
      </x:c>
      <x:c r="C5049" s="36" t="str">
        <x:v>Country or economy</x:v>
      </x:c>
      <x:c r="D5049" s="55" t="n">
        <x:v>18.6</x:v>
      </x:c>
      <x:c r="E5049" s="55" t="n">
        <x:v>5725</x:v>
      </x:c>
      <x:c r="F5049" s="39" t="n">
        <x:f>IF(E5049="","",D5049/E5049)</x:f>
        <x:v>0.0032489082969432317</x:v>
      </x:c>
      <x:c r="G5049" s="36" t="str">
        <x:v>mfhhis01.csv</x:v>
      </x:c>
      <x:c r="H5049" s="36" t="str">
        <x:v>https://ticdata.treasury.gov/Publish/slt_table5.html</x:v>
      </x:c>
      <x:c r="I5049" s="37" t="n">
        <x:v>46269</x:v>
      </x:c>
      <x:c r="J5049" s="36" t="str">
        <x:v>Monthly, end of period</x:v>
      </x:c>
      <x:c r="K5049" s="36" t="str">
        <x:v>Billions of U.S. dollars</x:v>
      </x:c>
    </x:row>
    <x:row r="5050">
      <x:c r="A5050" s="37" t="n">
        <x:v>41334</x:v>
      </x:c>
      <x:c r="B5050" s="36" t="str">
        <x:v>Mexico</x:v>
      </x:c>
      <x:c r="C5050" s="36" t="str">
        <x:v>Country or economy</x:v>
      </x:c>
      <x:c r="D5050" s="55" t="n">
        <x:v>57.1</x:v>
      </x:c>
      <x:c r="E5050" s="55" t="n">
        <x:v>5725</x:v>
      </x:c>
      <x:c r="F5050" s="39" t="n">
        <x:f>IF(E5050="","",D5050/E5050)</x:f>
        <x:v>0.009973799126637555</x:v>
      </x:c>
      <x:c r="G5050" s="36" t="str">
        <x:v>mfhhis01.csv</x:v>
      </x:c>
      <x:c r="H5050" s="36" t="str">
        <x:v>https://ticdata.treasury.gov/Publish/slt_table5.html</x:v>
      </x:c>
      <x:c r="I5050" s="37" t="n">
        <x:v>46269</x:v>
      </x:c>
      <x:c r="J5050" s="36" t="str">
        <x:v>Monthly, end of period</x:v>
      </x:c>
      <x:c r="K5050" s="36" t="str">
        <x:v>Billions of U.S. dollars</x:v>
      </x:c>
    </x:row>
    <x:row r="5051">
      <x:c r="A5051" s="37" t="n">
        <x:v>41334</x:v>
      </x:c>
      <x:c r="B5051" s="36" t="str">
        <x:v>Netherlands</x:v>
      </x:c>
      <x:c r="C5051" s="36" t="str">
        <x:v>Country or economy</x:v>
      </x:c>
      <x:c r="D5051" s="55" t="n">
        <x:v>30.4</x:v>
      </x:c>
      <x:c r="E5051" s="55" t="n">
        <x:v>5725</x:v>
      </x:c>
      <x:c r="F5051" s="39" t="n">
        <x:f>IF(E5051="","",D5051/E5051)</x:f>
        <x:v>0.005310043668122271</x:v>
      </x:c>
      <x:c r="G5051" s="36" t="str">
        <x:v>mfhhis01.csv</x:v>
      </x:c>
      <x:c r="H5051" s="36" t="str">
        <x:v>https://ticdata.treasury.gov/Publish/slt_table5.html</x:v>
      </x:c>
      <x:c r="I5051" s="37" t="n">
        <x:v>46269</x:v>
      </x:c>
      <x:c r="J5051" s="36" t="str">
        <x:v>Monthly, end of period</x:v>
      </x:c>
      <x:c r="K5051" s="36" t="str">
        <x:v>Billions of U.S. dollars</x:v>
      </x:c>
    </x:row>
    <x:row r="5052">
      <x:c r="A5052" s="37" t="n">
        <x:v>41334</x:v>
      </x:c>
      <x:c r="B5052" s="36" t="str">
        <x:v>Norway</x:v>
      </x:c>
      <x:c r="C5052" s="36" t="str">
        <x:v>Country or economy</x:v>
      </x:c>
      <x:c r="D5052" s="55" t="n">
        <x:v>76.4</x:v>
      </x:c>
      <x:c r="E5052" s="55" t="n">
        <x:v>5725</x:v>
      </x:c>
      <x:c r="F5052" s="39" t="n">
        <x:f>IF(E5052="","",D5052/E5052)</x:f>
        <x:v>0.013344978165938865</x:v>
      </x:c>
      <x:c r="G5052" s="36" t="str">
        <x:v>mfhhis01.csv</x:v>
      </x:c>
      <x:c r="H5052" s="36" t="str">
        <x:v>https://ticdata.treasury.gov/Publish/slt_table5.html</x:v>
      </x:c>
      <x:c r="I5052" s="37" t="n">
        <x:v>46269</x:v>
      </x:c>
      <x:c r="J5052" s="36" t="str">
        <x:v>Monthly, end of period</x:v>
      </x:c>
      <x:c r="K5052" s="36" t="str">
        <x:v>Billions of U.S. dollars</x:v>
      </x:c>
    </x:row>
    <x:row r="5053">
      <x:c r="A5053" s="37" t="n">
        <x:v>41334</x:v>
      </x:c>
      <x:c r="B5053" s="36" t="str">
        <x:v>Oman</x:v>
      </x:c>
      <x:c r="C5053" s="36" t="str">
        <x:v>Country or economy</x:v>
      </x:c>
      <x:c r="D5053" s="55" t="n">
        <x:v>19.5</x:v>
      </x:c>
      <x:c r="E5053" s="55" t="n">
        <x:v>5725</x:v>
      </x:c>
      <x:c r="F5053" s="39" t="n">
        <x:f>IF(E5053="","",D5053/E5053)</x:f>
        <x:v>0.003406113537117904</x:v>
      </x:c>
      <x:c r="G5053" s="36" t="str">
        <x:v>mfhhis01.csv</x:v>
      </x:c>
      <x:c r="H5053" s="36" t="str">
        <x:v>https://ticdata.treasury.gov/Publish/slt_table5.html</x:v>
      </x:c>
      <x:c r="I5053" s="37" t="n">
        <x:v>46269</x:v>
      </x:c>
      <x:c r="J5053" s="36" t="str">
        <x:v>Monthly, end of period</x:v>
      </x:c>
      <x:c r="K5053" s="36" t="str">
        <x:v>Billions of U.S. dollars</x:v>
      </x:c>
    </x:row>
    <x:row r="5054">
      <x:c r="A5054" s="37" t="n">
        <x:v>41334</x:v>
      </x:c>
      <x:c r="B5054" s="36" t="str">
        <x:v>Peru</x:v>
      </x:c>
      <x:c r="C5054" s="36" t="str">
        <x:v>Country or economy</x:v>
      </x:c>
      <x:c r="D5054" s="55" t="n">
        <x:v>16</x:v>
      </x:c>
      <x:c r="E5054" s="55" t="n">
        <x:v>5725</x:v>
      </x:c>
      <x:c r="F5054" s="39" t="n">
        <x:f>IF(E5054="","",D5054/E5054)</x:f>
        <x:v>0.0027947598253275107</x:v>
      </x:c>
      <x:c r="G5054" s="36" t="str">
        <x:v>mfhhis01.csv</x:v>
      </x:c>
      <x:c r="H5054" s="36" t="str">
        <x:v>https://ticdata.treasury.gov/Publish/slt_table5.html</x:v>
      </x:c>
      <x:c r="I5054" s="37" t="n">
        <x:v>46269</x:v>
      </x:c>
      <x:c r="J5054" s="36" t="str">
        <x:v>Monthly, end of period</x:v>
      </x:c>
      <x:c r="K5054" s="36" t="str">
        <x:v>Billions of U.S. dollars</x:v>
      </x:c>
    </x:row>
    <x:row r="5055">
      <x:c r="A5055" s="37" t="n">
        <x:v>41334</x:v>
      </x:c>
      <x:c r="B5055" s="36" t="str">
        <x:v>Philippines</x:v>
      </x:c>
      <x:c r="C5055" s="36" t="str">
        <x:v>Country or economy</x:v>
      </x:c>
      <x:c r="D5055" s="55" t="n">
        <x:v>39.7</x:v>
      </x:c>
      <x:c r="E5055" s="55" t="n">
        <x:v>5725</x:v>
      </x:c>
      <x:c r="F5055" s="39" t="n">
        <x:f>IF(E5055="","",D5055/E5055)</x:f>
        <x:v>0.006934497816593887</x:v>
      </x:c>
      <x:c r="G5055" s="36" t="str">
        <x:v>mfhhis01.csv</x:v>
      </x:c>
      <x:c r="H5055" s="36" t="str">
        <x:v>https://ticdata.treasury.gov/Publish/slt_table5.html</x:v>
      </x:c>
      <x:c r="I5055" s="37" t="n">
        <x:v>46269</x:v>
      </x:c>
      <x:c r="J5055" s="36" t="str">
        <x:v>Monthly, end of period</x:v>
      </x:c>
      <x:c r="K5055" s="36" t="str">
        <x:v>Billions of U.S. dollars</x:v>
      </x:c>
    </x:row>
    <x:row r="5056">
      <x:c r="A5056" s="37" t="n">
        <x:v>41334</x:v>
      </x:c>
      <x:c r="B5056" s="36" t="str">
        <x:v>Poland</x:v>
      </x:c>
      <x:c r="C5056" s="36" t="str">
        <x:v>Country or economy</x:v>
      </x:c>
      <x:c r="D5056" s="55" t="n">
        <x:v>31.2</x:v>
      </x:c>
      <x:c r="E5056" s="55" t="n">
        <x:v>5725</x:v>
      </x:c>
      <x:c r="F5056" s="39" t="n">
        <x:f>IF(E5056="","",D5056/E5056)</x:f>
        <x:v>0.005449781659388646</x:v>
      </x:c>
      <x:c r="G5056" s="36" t="str">
        <x:v>mfhhis01.csv</x:v>
      </x:c>
      <x:c r="H5056" s="36" t="str">
        <x:v>https://ticdata.treasury.gov/Publish/slt_table5.html</x:v>
      </x:c>
      <x:c r="I5056" s="37" t="n">
        <x:v>46269</x:v>
      </x:c>
      <x:c r="J5056" s="36" t="str">
        <x:v>Monthly, end of period</x:v>
      </x:c>
      <x:c r="K5056" s="36" t="str">
        <x:v>Billions of U.S. dollars</x:v>
      </x:c>
    </x:row>
    <x:row r="5057">
      <x:c r="A5057" s="37" t="n">
        <x:v>41334</x:v>
      </x:c>
      <x:c r="B5057" s="36" t="str">
        <x:v>Russia</x:v>
      </x:c>
      <x:c r="C5057" s="36" t="str">
        <x:v>Country or economy</x:v>
      </x:c>
      <x:c r="D5057" s="55" t="n">
        <x:v>153</x:v>
      </x:c>
      <x:c r="E5057" s="55" t="n">
        <x:v>5725</x:v>
      </x:c>
      <x:c r="F5057" s="39" t="n">
        <x:f>IF(E5057="","",D5057/E5057)</x:f>
        <x:v>0.026724890829694325</x:v>
      </x:c>
      <x:c r="G5057" s="36" t="str">
        <x:v>mfhhis01.csv</x:v>
      </x:c>
      <x:c r="H5057" s="36" t="str">
        <x:v>https://ticdata.treasury.gov/Publish/slt_table5.html</x:v>
      </x:c>
      <x:c r="I5057" s="37" t="n">
        <x:v>46269</x:v>
      </x:c>
      <x:c r="J5057" s="36" t="str">
        <x:v>Monthly, end of period</x:v>
      </x:c>
      <x:c r="K5057" s="36" t="str">
        <x:v>Billions of U.S. dollars</x:v>
      </x:c>
    </x:row>
    <x:row r="5058">
      <x:c r="A5058" s="37" t="n">
        <x:v>41334</x:v>
      </x:c>
      <x:c r="B5058" s="36" t="str">
        <x:v>Saudi Arabia</x:v>
      </x:c>
      <x:c r="C5058" s="36" t="str">
        <x:v>Country or economy</x:v>
      </x:c>
      <x:c r="D5058" s="55" t="n">
        <x:v>78.6</x:v>
      </x:c>
      <x:c r="E5058" s="55" t="n">
        <x:v>5725</x:v>
      </x:c>
      <x:c r="F5058" s="39" t="n">
        <x:f>IF(E5058="","",D5058/E5058)</x:f>
        <x:v>0.013729257641921396</x:v>
      </x:c>
      <x:c r="G5058" s="36" t="str">
        <x:v>mfhhis01.csv</x:v>
      </x:c>
      <x:c r="H5058" s="36" t="str">
        <x:v>https://ticdata.treasury.gov/Publish/slt_table5.html</x:v>
      </x:c>
      <x:c r="I5058" s="37" t="n">
        <x:v>46269</x:v>
      </x:c>
      <x:c r="J5058" s="36" t="str">
        <x:v>Monthly, end of period</x:v>
      </x:c>
      <x:c r="K5058" s="36" t="str">
        <x:v>Billions of U.S. dollars</x:v>
      </x:c>
    </x:row>
    <x:row r="5059">
      <x:c r="A5059" s="37" t="n">
        <x:v>41334</x:v>
      </x:c>
      <x:c r="B5059" s="36" t="str">
        <x:v>Singapore</x:v>
      </x:c>
      <x:c r="C5059" s="36" t="str">
        <x:v>Country or economy</x:v>
      </x:c>
      <x:c r="D5059" s="55" t="n">
        <x:v>98</x:v>
      </x:c>
      <x:c r="E5059" s="55" t="n">
        <x:v>5725</x:v>
      </x:c>
      <x:c r="F5059" s="39" t="n">
        <x:f>IF(E5059="","",D5059/E5059)</x:f>
        <x:v>0.017117903930131004</x:v>
      </x:c>
      <x:c r="G5059" s="36" t="str">
        <x:v>mfhhis01.csv</x:v>
      </x:c>
      <x:c r="H5059" s="36" t="str">
        <x:v>https://ticdata.treasury.gov/Publish/slt_table5.html</x:v>
      </x:c>
      <x:c r="I5059" s="37" t="n">
        <x:v>46269</x:v>
      </x:c>
      <x:c r="J5059" s="36" t="str">
        <x:v>Monthly, end of period</x:v>
      </x:c>
      <x:c r="K5059" s="36" t="str">
        <x:v>Billions of U.S. dollars</x:v>
      </x:c>
    </x:row>
    <x:row r="5060">
      <x:c r="A5060" s="37" t="n">
        <x:v>41334</x:v>
      </x:c>
      <x:c r="B5060" s="36" t="str">
        <x:v>South Africa</x:v>
      </x:c>
      <x:c r="C5060" s="36" t="str">
        <x:v>Country or economy</x:v>
      </x:c>
      <x:c r="D5060" s="55" t="n">
        <x:v>13.4</x:v>
      </x:c>
      <x:c r="E5060" s="55" t="n">
        <x:v>5725</x:v>
      </x:c>
      <x:c r="F5060" s="39" t="n">
        <x:f>IF(E5060="","",D5060/E5060)</x:f>
        <x:v>0.0023406113537117906</x:v>
      </x:c>
      <x:c r="G5060" s="36" t="str">
        <x:v>mfhhis01.csv</x:v>
      </x:c>
      <x:c r="H5060" s="36" t="str">
        <x:v>https://ticdata.treasury.gov/Publish/slt_table5.html</x:v>
      </x:c>
      <x:c r="I5060" s="37" t="n">
        <x:v>46269</x:v>
      </x:c>
      <x:c r="J5060" s="36" t="str">
        <x:v>Monthly, end of period</x:v>
      </x:c>
      <x:c r="K5060" s="36" t="str">
        <x:v>Billions of U.S. dollars</x:v>
      </x:c>
    </x:row>
    <x:row r="5061">
      <x:c r="A5061" s="37" t="n">
        <x:v>41334</x:v>
      </x:c>
      <x:c r="B5061" s="36" t="str">
        <x:v>Spain</x:v>
      </x:c>
      <x:c r="C5061" s="36" t="str">
        <x:v>Country or economy</x:v>
      </x:c>
      <x:c r="D5061" s="55" t="n">
        <x:v>23.5</x:v>
      </x:c>
      <x:c r="E5061" s="55" t="n">
        <x:v>5725</x:v>
      </x:c>
      <x:c r="F5061" s="39" t="n">
        <x:f>IF(E5061="","",D5061/E5061)</x:f>
        <x:v>0.004104803493449782</x:v>
      </x:c>
      <x:c r="G5061" s="36" t="str">
        <x:v>mfhhis01.csv</x:v>
      </x:c>
      <x:c r="H5061" s="36" t="str">
        <x:v>https://ticdata.treasury.gov/Publish/slt_table5.html</x:v>
      </x:c>
      <x:c r="I5061" s="37" t="n">
        <x:v>46269</x:v>
      </x:c>
      <x:c r="J5061" s="36" t="str">
        <x:v>Monthly, end of period</x:v>
      </x:c>
      <x:c r="K5061" s="36" t="str">
        <x:v>Billions of U.S. dollars</x:v>
      </x:c>
    </x:row>
    <x:row r="5062">
      <x:c r="A5062" s="37" t="n">
        <x:v>41334</x:v>
      </x:c>
      <x:c r="B5062" s="36" t="str">
        <x:v>Sweden</x:v>
      </x:c>
      <x:c r="C5062" s="36" t="str">
        <x:v>Country or economy</x:v>
      </x:c>
      <x:c r="D5062" s="55" t="n">
        <x:v>32.8</x:v>
      </x:c>
      <x:c r="E5062" s="55" t="n">
        <x:v>5725</x:v>
      </x:c>
      <x:c r="F5062" s="39" t="n">
        <x:f>IF(E5062="","",D5062/E5062)</x:f>
        <x:v>0.005729257641921397</x:v>
      </x:c>
      <x:c r="G5062" s="36" t="str">
        <x:v>mfhhis01.csv</x:v>
      </x:c>
      <x:c r="H5062" s="36" t="str">
        <x:v>https://ticdata.treasury.gov/Publish/slt_table5.html</x:v>
      </x:c>
      <x:c r="I5062" s="37" t="n">
        <x:v>46269</x:v>
      </x:c>
      <x:c r="J5062" s="36" t="str">
        <x:v>Monthly, end of period</x:v>
      </x:c>
      <x:c r="K5062" s="36" t="str">
        <x:v>Billions of U.S. dollars</x:v>
      </x:c>
    </x:row>
    <x:row r="5063">
      <x:c r="A5063" s="37" t="n">
        <x:v>41334</x:v>
      </x:c>
      <x:c r="B5063" s="36" t="str">
        <x:v>Switzerland</x:v>
      </x:c>
      <x:c r="C5063" s="36" t="str">
        <x:v>Country or economy</x:v>
      </x:c>
      <x:c r="D5063" s="55" t="n">
        <x:v>183.6</x:v>
      </x:c>
      <x:c r="E5063" s="55" t="n">
        <x:v>5725</x:v>
      </x:c>
      <x:c r="F5063" s="39" t="n">
        <x:f>IF(E5063="","",D5063/E5063)</x:f>
        <x:v>0.03206986899563319</x:v>
      </x:c>
      <x:c r="G5063" s="36" t="str">
        <x:v>mfhhis01.csv</x:v>
      </x:c>
      <x:c r="H5063" s="36" t="str">
        <x:v>https://ticdata.treasury.gov/Publish/slt_table5.html</x:v>
      </x:c>
      <x:c r="I5063" s="37" t="n">
        <x:v>46269</x:v>
      </x:c>
      <x:c r="J5063" s="36" t="str">
        <x:v>Monthly, end of period</x:v>
      </x:c>
      <x:c r="K5063" s="36" t="str">
        <x:v>Billions of U.S. dollars</x:v>
      </x:c>
    </x:row>
    <x:row r="5064">
      <x:c r="A5064" s="37" t="n">
        <x:v>41334</x:v>
      </x:c>
      <x:c r="B5064" s="36" t="str">
        <x:v>Taiwan</x:v>
      </x:c>
      <x:c r="C5064" s="36" t="str">
        <x:v>Country or economy</x:v>
      </x:c>
      <x:c r="D5064" s="55" t="n">
        <x:v>188.9</x:v>
      </x:c>
      <x:c r="E5064" s="55" t="n">
        <x:v>5725</x:v>
      </x:c>
      <x:c r="F5064" s="39" t="n">
        <x:f>IF(E5064="","",D5064/E5064)</x:f>
        <x:v>0.032995633187772926</x:v>
      </x:c>
      <x:c r="G5064" s="36" t="str">
        <x:v>mfhhis01.csv</x:v>
      </x:c>
      <x:c r="H5064" s="36" t="str">
        <x:v>https://ticdata.treasury.gov/Publish/slt_table5.html</x:v>
      </x:c>
      <x:c r="I5064" s="37" t="n">
        <x:v>46269</x:v>
      </x:c>
      <x:c r="J5064" s="36" t="str">
        <x:v>Monthly, end of period</x:v>
      </x:c>
      <x:c r="K5064" s="36" t="str">
        <x:v>Billions of U.S. dollars</x:v>
      </x:c>
    </x:row>
    <x:row r="5065">
      <x:c r="A5065" s="37" t="n">
        <x:v>41334</x:v>
      </x:c>
      <x:c r="B5065" s="36" t="str">
        <x:v>Thailand</x:v>
      </x:c>
      <x:c r="C5065" s="36" t="str">
        <x:v>Country or economy</x:v>
      </x:c>
      <x:c r="D5065" s="55" t="n">
        <x:v>68.4</x:v>
      </x:c>
      <x:c r="E5065" s="55" t="n">
        <x:v>5725</x:v>
      </x:c>
      <x:c r="F5065" s="39" t="n">
        <x:f>IF(E5065="","",D5065/E5065)</x:f>
        <x:v>0.01194759825327511</x:v>
      </x:c>
      <x:c r="G5065" s="36" t="str">
        <x:v>mfhhis01.csv</x:v>
      </x:c>
      <x:c r="H5065" s="36" t="str">
        <x:v>https://ticdata.treasury.gov/Publish/slt_table5.html</x:v>
      </x:c>
      <x:c r="I5065" s="37" t="n">
        <x:v>46269</x:v>
      </x:c>
      <x:c r="J5065" s="36" t="str">
        <x:v>Monthly, end of period</x:v>
      </x:c>
      <x:c r="K5065" s="36" t="str">
        <x:v>Billions of U.S. dollars</x:v>
      </x:c>
    </x:row>
    <x:row r="5066">
      <x:c r="A5066" s="37" t="n">
        <x:v>41334</x:v>
      </x:c>
      <x:c r="B5066" s="36" t="str">
        <x:v>Turkey</x:v>
      </x:c>
      <x:c r="C5066" s="36" t="str">
        <x:v>Country or economy</x:v>
      </x:c>
      <x:c r="D5066" s="55" t="n">
        <x:v>56.7</x:v>
      </x:c>
      <x:c r="E5066" s="55" t="n">
        <x:v>5725</x:v>
      </x:c>
      <x:c r="F5066" s="39" t="n">
        <x:f>IF(E5066="","",D5066/E5066)</x:f>
        <x:v>0.009903930131004367</x:v>
      </x:c>
      <x:c r="G5066" s="36" t="str">
        <x:v>mfhhis01.csv</x:v>
      </x:c>
      <x:c r="H5066" s="36" t="str">
        <x:v>https://ticdata.treasury.gov/Publish/slt_table5.html</x:v>
      </x:c>
      <x:c r="I5066" s="37" t="n">
        <x:v>46269</x:v>
      </x:c>
      <x:c r="J5066" s="36" t="str">
        <x:v>Monthly, end of period</x:v>
      </x:c>
      <x:c r="K5066" s="36" t="str">
        <x:v>Billions of U.S. dollars</x:v>
      </x:c>
    </x:row>
    <x:row r="5067">
      <x:c r="A5067" s="37" t="n">
        <x:v>41334</x:v>
      </x:c>
      <x:c r="B5067" s="36" t="str">
        <x:v>United Arab Emirates</x:v>
      </x:c>
      <x:c r="C5067" s="36" t="str">
        <x:v>Country or economy</x:v>
      </x:c>
      <x:c r="D5067" s="55" t="n">
        <x:v>46</x:v>
      </x:c>
      <x:c r="E5067" s="55" t="n">
        <x:v>5725</x:v>
      </x:c>
      <x:c r="F5067" s="39" t="n">
        <x:f>IF(E5067="","",D5067/E5067)</x:f>
        <x:v>0.008034934497816594</x:v>
      </x:c>
      <x:c r="G5067" s="36" t="str">
        <x:v>mfhhis01.csv</x:v>
      </x:c>
      <x:c r="H5067" s="36" t="str">
        <x:v>https://ticdata.treasury.gov/Publish/slt_table5.html</x:v>
      </x:c>
      <x:c r="I5067" s="37" t="n">
        <x:v>46269</x:v>
      </x:c>
      <x:c r="J5067" s="36" t="str">
        <x:v>Monthly, end of period</x:v>
      </x:c>
      <x:c r="K5067" s="36" t="str">
        <x:v>Billions of U.S. dollars</x:v>
      </x:c>
    </x:row>
    <x:row r="5068">
      <x:c r="A5068" s="37" t="n">
        <x:v>41334</x:v>
      </x:c>
      <x:c r="B5068" s="36" t="str">
        <x:v>United Kingdom</x:v>
      </x:c>
      <x:c r="C5068" s="36" t="str">
        <x:v>Country or economy</x:v>
      </x:c>
      <x:c r="D5068" s="55" t="n">
        <x:v>148.6</x:v>
      </x:c>
      <x:c r="E5068" s="55" t="n">
        <x:v>5725</x:v>
      </x:c>
      <x:c r="F5068" s="39" t="n">
        <x:f>IF(E5068="","",D5068/E5068)</x:f>
        <x:v>0.025956331877729256</x:v>
      </x:c>
      <x:c r="G5068" s="36" t="str">
        <x:v>mfhhis01.csv</x:v>
      </x:c>
      <x:c r="H5068" s="36" t="str">
        <x:v>https://ticdata.treasury.gov/Publish/slt_table5.html</x:v>
      </x:c>
      <x:c r="I5068" s="37" t="n">
        <x:v>46269</x:v>
      </x:c>
      <x:c r="J5068" s="36" t="str">
        <x:v>Monthly, end of period</x:v>
      </x:c>
      <x:c r="K5068" s="36" t="str">
        <x:v>Billions of U.S. dollars</x:v>
      </x:c>
    </x:row>
    <x:row r="5069">
      <x:c r="A5069" s="37" t="n">
        <x:v>41334</x:v>
      </x:c>
      <x:c r="B5069" s="36" t="str">
        <x:v>Uruguay</x:v>
      </x:c>
      <x:c r="C5069" s="36" t="str">
        <x:v>Country or economy</x:v>
      </x:c>
      <x:c r="D5069" s="55" t="n">
        <x:v>8.7</x:v>
      </x:c>
      <x:c r="E5069" s="55" t="n">
        <x:v>5725</x:v>
      </x:c>
      <x:c r="F5069" s="39" t="n">
        <x:f>IF(E5069="","",D5069/E5069)</x:f>
        <x:v>0.0015196506550218339</x:v>
      </x:c>
      <x:c r="G5069" s="36" t="str">
        <x:v>mfhhis01.csv</x:v>
      </x:c>
      <x:c r="H5069" s="36" t="str">
        <x:v>https://ticdata.treasury.gov/Publish/slt_table5.html</x:v>
      </x:c>
      <x:c r="I5069" s="37" t="n">
        <x:v>46269</x:v>
      </x:c>
      <x:c r="J5069" s="36" t="str">
        <x:v>Monthly, end of period</x:v>
      </x:c>
      <x:c r="K5069" s="36" t="str">
        <x:v>Billions of U.S. dollars</x:v>
      </x:c>
    </x:row>
    <x:row r="5070">
      <x:c r="A5070" s="37" t="n">
        <x:v>41365</x:v>
      </x:c>
      <x:c r="B5070" s="36" t="str">
        <x:v>All Other</x:v>
      </x:c>
      <x:c r="C5070" s="36" t="str">
        <x:v>Aggregate</x:v>
      </x:c>
      <x:c r="D5070" s="55" t="n">
        <x:v>243.5</x:v>
      </x:c>
      <x:c r="E5070" s="55" t="n">
        <x:v>5709.7</x:v>
      </x:c>
      <x:c r="F5070" s="39" t="n">
        <x:f>IF(E5070="","",D5070/E5070)</x:f>
        <x:v>0.042646723996006795</x:v>
      </x:c>
      <x:c r="G5070" s="36" t="str">
        <x:v>mfhhis01.csv</x:v>
      </x:c>
      <x:c r="H5070" s="36" t="str">
        <x:v>https://ticdata.treasury.gov/Publish/slt_table5.html</x:v>
      </x:c>
      <x:c r="I5070" s="37" t="n">
        <x:v>46269</x:v>
      </x:c>
      <x:c r="J5070" s="36" t="str">
        <x:v>Monthly, end of period</x:v>
      </x:c>
      <x:c r="K5070" s="36" t="str">
        <x:v>Billions of U.S. dollars</x:v>
      </x:c>
    </x:row>
    <x:row r="5071">
      <x:c r="A5071" s="37" t="n">
        <x:v>41365</x:v>
      </x:c>
      <x:c r="B5071" s="36" t="str">
        <x:v>Australia</x:v>
      </x:c>
      <x:c r="C5071" s="36" t="str">
        <x:v>Country or economy</x:v>
      </x:c>
      <x:c r="D5071" s="55" t="n">
        <x:v>35.8</x:v>
      </x:c>
      <x:c r="E5071" s="55" t="n">
        <x:v>5709.7</x:v>
      </x:c>
      <x:c r="F5071" s="39" t="n">
        <x:f>IF(E5071="","",D5071/E5071)</x:f>
        <x:v>0.006270031700439603</x:v>
      </x:c>
      <x:c r="G5071" s="36" t="str">
        <x:v>mfhhis01.csv</x:v>
      </x:c>
      <x:c r="H5071" s="36" t="str">
        <x:v>https://ticdata.treasury.gov/Publish/slt_table5.html</x:v>
      </x:c>
      <x:c r="I5071" s="37" t="n">
        <x:v>46269</x:v>
      </x:c>
      <x:c r="J5071" s="36" t="str">
        <x:v>Monthly, end of period</x:v>
      </x:c>
      <x:c r="K5071" s="36" t="str">
        <x:v>Billions of U.S. dollars</x:v>
      </x:c>
    </x:row>
    <x:row r="5072">
      <x:c r="A5072" s="37" t="n">
        <x:v>41365</x:v>
      </x:c>
      <x:c r="B5072" s="36" t="str">
        <x:v>Belgium</x:v>
      </x:c>
      <x:c r="C5072" s="36" t="str">
        <x:v>Country or economy</x:v>
      </x:c>
      <x:c r="D5072" s="55" t="n">
        <x:v>185.5</x:v>
      </x:c>
      <x:c r="E5072" s="55" t="n">
        <x:v>5709.7</x:v>
      </x:c>
      <x:c r="F5072" s="39" t="n">
        <x:f>IF(E5072="","",D5072/E5072)</x:f>
        <x:v>0.032488572079093475</x:v>
      </x:c>
      <x:c r="G5072" s="36" t="str">
        <x:v>mfhhis01.csv</x:v>
      </x:c>
      <x:c r="H5072" s="36" t="str">
        <x:v>https://ticdata.treasury.gov/Publish/slt_table5.html</x:v>
      </x:c>
      <x:c r="I5072" s="37" t="n">
        <x:v>46269</x:v>
      </x:c>
      <x:c r="J5072" s="36" t="str">
        <x:v>Monthly, end of period</x:v>
      </x:c>
      <x:c r="K5072" s="36" t="str">
        <x:v>Billions of U.S. dollars</x:v>
      </x:c>
    </x:row>
    <x:row r="5073">
      <x:c r="A5073" s="37" t="n">
        <x:v>41365</x:v>
      </x:c>
      <x:c r="B5073" s="36" t="str">
        <x:v>Bermuda</x:v>
      </x:c>
      <x:c r="C5073" s="36" t="str">
        <x:v>Country or economy</x:v>
      </x:c>
      <x:c r="D5073" s="55" t="n">
        <x:v>103.8</x:v>
      </x:c>
      <x:c r="E5073" s="55" t="n">
        <x:v>5709.7</x:v>
      </x:c>
      <x:c r="F5073" s="39" t="n">
        <x:f>IF(E5073="","",D5073/E5073)</x:f>
        <x:v>0.018179589120269016</x:v>
      </x:c>
      <x:c r="G5073" s="36" t="str">
        <x:v>mfhhis01.csv</x:v>
      </x:c>
      <x:c r="H5073" s="36" t="str">
        <x:v>https://ticdata.treasury.gov/Publish/slt_table5.html</x:v>
      </x:c>
      <x:c r="I5073" s="37" t="n">
        <x:v>46269</x:v>
      </x:c>
      <x:c r="J5073" s="36" t="str">
        <x:v>Monthly, end of period</x:v>
      </x:c>
      <x:c r="K5073" s="36" t="str">
        <x:v>Billions of U.S. dollars</x:v>
      </x:c>
    </x:row>
    <x:row r="5074">
      <x:c r="A5074" s="37" t="n">
        <x:v>41365</x:v>
      </x:c>
      <x:c r="B5074" s="36" t="str">
        <x:v>Brazil</x:v>
      </x:c>
      <x:c r="C5074" s="36" t="str">
        <x:v>Country or economy</x:v>
      </x:c>
      <x:c r="D5074" s="55" t="n">
        <x:v>253.1</x:v>
      </x:c>
      <x:c r="E5074" s="55" t="n">
        <x:v>5709.7</x:v>
      </x:c>
      <x:c r="F5074" s="39" t="n">
        <x:f>IF(E5074="","",D5074/E5074)</x:f>
        <x:v>0.044328073278806245</x:v>
      </x:c>
      <x:c r="G5074" s="36" t="str">
        <x:v>mfhhis01.csv</x:v>
      </x:c>
      <x:c r="H5074" s="36" t="str">
        <x:v>https://ticdata.treasury.gov/Publish/slt_table5.html</x:v>
      </x:c>
      <x:c r="I5074" s="37" t="n">
        <x:v>46269</x:v>
      </x:c>
      <x:c r="J5074" s="36" t="str">
        <x:v>Monthly, end of period</x:v>
      </x:c>
      <x:c r="K5074" s="36" t="str">
        <x:v>Billions of U.S. dollars</x:v>
      </x:c>
    </x:row>
    <x:row r="5075">
      <x:c r="A5075" s="37" t="n">
        <x:v>41365</x:v>
      </x:c>
      <x:c r="B5075" s="36" t="str">
        <x:v>Canada</x:v>
      </x:c>
      <x:c r="C5075" s="36" t="str">
        <x:v>Country or economy</x:v>
      </x:c>
      <x:c r="D5075" s="55" t="n">
        <x:v>66.2</x:v>
      </x:c>
      <x:c r="E5075" s="55" t="n">
        <x:v>5709.7</x:v>
      </x:c>
      <x:c r="F5075" s="39" t="n">
        <x:f>IF(E5075="","",D5075/E5075)</x:f>
        <x:v>0.011594304429304517</x:v>
      </x:c>
      <x:c r="G5075" s="36" t="str">
        <x:v>mfhhis01.csv</x:v>
      </x:c>
      <x:c r="H5075" s="36" t="str">
        <x:v>https://ticdata.treasury.gov/Publish/slt_table5.html</x:v>
      </x:c>
      <x:c r="I5075" s="37" t="n">
        <x:v>46269</x:v>
      </x:c>
      <x:c r="J5075" s="36" t="str">
        <x:v>Monthly, end of period</x:v>
      </x:c>
      <x:c r="K5075" s="36" t="str">
        <x:v>Billions of U.S. dollars</x:v>
      </x:c>
    </x:row>
    <x:row r="5076">
      <x:c r="A5076" s="37" t="n">
        <x:v>41365</x:v>
      </x:c>
      <x:c r="B5076" s="36" t="str">
        <x:v>Cayman Islands</x:v>
      </x:c>
      <x:c r="C5076" s="36" t="str">
        <x:v>Country or economy</x:v>
      </x:c>
      <x:c r="D5076" s="55" t="n">
        <x:v>156.5</x:v>
      </x:c>
      <x:c r="E5076" s="55" t="n">
        <x:v>5709.7</x:v>
      </x:c>
      <x:c r="F5076" s="39" t="n">
        <x:f>IF(E5076="","",D5076/E5076)</x:f>
        <x:v>0.02740949612063681</x:v>
      </x:c>
      <x:c r="G5076" s="36" t="str">
        <x:v>mfhhis01.csv</x:v>
      </x:c>
      <x:c r="H5076" s="36" t="str">
        <x:v>https://ticdata.treasury.gov/Publish/slt_table5.html</x:v>
      </x:c>
      <x:c r="I5076" s="37" t="n">
        <x:v>46269</x:v>
      </x:c>
      <x:c r="J5076" s="36" t="str">
        <x:v>Monthly, end of period</x:v>
      </x:c>
      <x:c r="K5076" s="36" t="str">
        <x:v>Billions of U.S. dollars</x:v>
      </x:c>
    </x:row>
    <x:row r="5077">
      <x:c r="A5077" s="37" t="n">
        <x:v>41365</x:v>
      </x:c>
      <x:c r="B5077" s="36" t="str">
        <x:v>Chile</x:v>
      </x:c>
      <x:c r="C5077" s="36" t="str">
        <x:v>Country or economy</x:v>
      </x:c>
      <x:c r="D5077" s="55" t="n">
        <x:v>32.1</x:v>
      </x:c>
      <x:c r="E5077" s="55" t="n">
        <x:v>5709.7</x:v>
      </x:c>
      <x:c r="F5077" s="39" t="n">
        <x:f>IF(E5077="","",D5077/E5077)</x:f>
        <x:v>0.0056220116643606495</x:v>
      </x:c>
      <x:c r="G5077" s="36" t="str">
        <x:v>mfhhis01.csv</x:v>
      </x:c>
      <x:c r="H5077" s="36" t="str">
        <x:v>https://ticdata.treasury.gov/Publish/slt_table5.html</x:v>
      </x:c>
      <x:c r="I5077" s="37" t="n">
        <x:v>46269</x:v>
      </x:c>
      <x:c r="J5077" s="36" t="str">
        <x:v>Monthly, end of period</x:v>
      </x:c>
      <x:c r="K5077" s="36" t="str">
        <x:v>Billions of U.S. dollars</x:v>
      </x:c>
    </x:row>
    <x:row r="5078">
      <x:c r="A5078" s="37" t="n">
        <x:v>41365</x:v>
      </x:c>
      <x:c r="B5078" s="36" t="str">
        <x:v>China, Mainland</x:v>
      </x:c>
      <x:c r="C5078" s="36" t="str">
        <x:v>Country or economy</x:v>
      </x:c>
      <x:c r="D5078" s="55" t="n">
        <x:v>1290.7</x:v>
      </x:c>
      <x:c r="E5078" s="55" t="n">
        <x:v>5709.7</x:v>
      </x:c>
      <x:c r="F5078" s="39" t="n">
        <x:f>IF(E5078="","",D5078/E5078)</x:f>
        <x:v>0.22605390826137978</x:v>
      </x:c>
      <x:c r="G5078" s="36" t="str">
        <x:v>mfhhis01.csv</x:v>
      </x:c>
      <x:c r="H5078" s="36" t="str">
        <x:v>https://ticdata.treasury.gov/Publish/slt_table5.html</x:v>
      </x:c>
      <x:c r="I5078" s="37" t="n">
        <x:v>46269</x:v>
      </x:c>
      <x:c r="J5078" s="36" t="str">
        <x:v>Monthly, end of period</x:v>
      </x:c>
      <x:c r="K5078" s="36" t="str">
        <x:v>Billions of U.S. dollars</x:v>
      </x:c>
    </x:row>
    <x:row r="5079">
      <x:c r="A5079" s="37" t="n">
        <x:v>41365</x:v>
      </x:c>
      <x:c r="B5079" s="36" t="str">
        <x:v>Colombia</x:v>
      </x:c>
      <x:c r="C5079" s="36" t="str">
        <x:v>Country or economy</x:v>
      </x:c>
      <x:c r="D5079" s="55" t="n">
        <x:v>30.9</x:v>
      </x:c>
      <x:c r="E5079" s="55" t="n">
        <x:v>5709.7</x:v>
      </x:c>
      <x:c r="F5079" s="39" t="n">
        <x:f>IF(E5079="","",D5079/E5079)</x:f>
        <x:v>0.005411843004010718</x:v>
      </x:c>
      <x:c r="G5079" s="36" t="str">
        <x:v>mfhhis01.csv</x:v>
      </x:c>
      <x:c r="H5079" s="36" t="str">
        <x:v>https://ticdata.treasury.gov/Publish/slt_table5.html</x:v>
      </x:c>
      <x:c r="I5079" s="37" t="n">
        <x:v>46269</x:v>
      </x:c>
      <x:c r="J5079" s="36" t="str">
        <x:v>Monthly, end of period</x:v>
      </x:c>
      <x:c r="K5079" s="36" t="str">
        <x:v>Billions of U.S. dollars</x:v>
      </x:c>
    </x:row>
    <x:row r="5080">
      <x:c r="A5080" s="37" t="n">
        <x:v>41365</x:v>
      </x:c>
      <x:c r="B5080" s="36" t="str">
        <x:v>Denmark</x:v>
      </x:c>
      <x:c r="C5080" s="36" t="str">
        <x:v>Country or economy</x:v>
      </x:c>
      <x:c r="D5080" s="55" t="n">
        <x:v>13.7</x:v>
      </x:c>
      <x:c r="E5080" s="55" t="n">
        <x:v>5709.7</x:v>
      </x:c>
      <x:c r="F5080" s="39" t="n">
        <x:f>IF(E5080="","",D5080/E5080)</x:f>
        <x:v>0.0023994255389950436</x:v>
      </x:c>
      <x:c r="G5080" s="36" t="str">
        <x:v>mfhhis01.csv</x:v>
      </x:c>
      <x:c r="H5080" s="36" t="str">
        <x:v>https://ticdata.treasury.gov/Publish/slt_table5.html</x:v>
      </x:c>
      <x:c r="I5080" s="37" t="n">
        <x:v>46269</x:v>
      </x:c>
      <x:c r="J5080" s="36" t="str">
        <x:v>Monthly, end of period</x:v>
      </x:c>
      <x:c r="K5080" s="36" t="str">
        <x:v>Billions of U.S. dollars</x:v>
      </x:c>
    </x:row>
    <x:row r="5081">
      <x:c r="A5081" s="37" t="n">
        <x:v>41365</x:v>
      </x:c>
      <x:c r="B5081" s="36" t="str">
        <x:v>Foreign official</x:v>
      </x:c>
      <x:c r="C5081" s="36" t="str">
        <x:v>Aggregate</x:v>
      </x:c>
      <x:c r="D5081" s="55" t="n">
        <x:v>4080</x:v>
      </x:c>
      <x:c r="E5081" s="55" t="n">
        <x:v>5709.7</x:v>
      </x:c>
      <x:c r="F5081" s="39" t="n">
        <x:f>IF(E5081="","",D5081/E5081)</x:f>
        <x:v>0.7145734451897648</x:v>
      </x:c>
      <x:c r="G5081" s="36" t="str">
        <x:v>mfhhis01.csv</x:v>
      </x:c>
      <x:c r="H5081" s="36" t="str">
        <x:v>https://ticdata.treasury.gov/Publish/slt_table5.html</x:v>
      </x:c>
      <x:c r="I5081" s="37" t="n">
        <x:v>46269</x:v>
      </x:c>
      <x:c r="J5081" s="36" t="str">
        <x:v>Monthly, end of period</x:v>
      </x:c>
      <x:c r="K5081" s="36" t="str">
        <x:v>Billions of U.S. dollars</x:v>
      </x:c>
    </x:row>
    <x:row r="5082">
      <x:c r="A5082" s="37" t="n">
        <x:v>41365</x:v>
      </x:c>
      <x:c r="B5082" s="36" t="str">
        <x:v>Foreign official Treasury bills</x:v>
      </x:c>
      <x:c r="C5082" s="36" t="str">
        <x:v>Aggregate</x:v>
      </x:c>
      <x:c r="D5082" s="55" t="n">
        <x:v>399.2</x:v>
      </x:c>
      <x:c r="E5082" s="55" t="n">
        <x:v>5709.7</x:v>
      </x:c>
      <x:c r="F5082" s="39" t="n">
        <x:f>IF(E5082="","",D5082/E5082)</x:f>
        <x:v>0.06991610767641032</x:v>
      </x:c>
      <x:c r="G5082" s="36" t="str">
        <x:v>mfhhis01.csv</x:v>
      </x:c>
      <x:c r="H5082" s="36" t="str">
        <x:v>https://ticdata.treasury.gov/Publish/slt_table5.html</x:v>
      </x:c>
      <x:c r="I5082" s="37" t="n">
        <x:v>46269</x:v>
      </x:c>
      <x:c r="J5082" s="36" t="str">
        <x:v>Monthly, end of period</x:v>
      </x:c>
      <x:c r="K5082" s="36" t="str">
        <x:v>Billions of U.S. dollars</x:v>
      </x:c>
    </x:row>
    <x:row r="5083">
      <x:c r="A5083" s="37" t="n">
        <x:v>41365</x:v>
      </x:c>
      <x:c r="B5083" s="36" t="str">
        <x:v>Foreign official Treasury bonds and notes</x:v>
      </x:c>
      <x:c r="C5083" s="36" t="str">
        <x:v>Aggregate</x:v>
      </x:c>
      <x:c r="D5083" s="55" t="n">
        <x:v>3680.8</x:v>
      </x:c>
      <x:c r="E5083" s="55" t="n">
        <x:v>5709.7</x:v>
      </x:c>
      <x:c r="F5083" s="39" t="n">
        <x:f>IF(E5083="","",D5083/E5083)</x:f>
        <x:v>0.6446573375133545</x:v>
      </x:c>
      <x:c r="G5083" s="36" t="str">
        <x:v>mfhhis01.csv</x:v>
      </x:c>
      <x:c r="H5083" s="36" t="str">
        <x:v>https://ticdata.treasury.gov/Publish/slt_table5.html</x:v>
      </x:c>
      <x:c r="I5083" s="37" t="n">
        <x:v>46269</x:v>
      </x:c>
      <x:c r="J5083" s="36" t="str">
        <x:v>Monthly, end of period</x:v>
      </x:c>
      <x:c r="K5083" s="36" t="str">
        <x:v>Billions of U.S. dollars</x:v>
      </x:c>
    </x:row>
    <x:row r="5084">
      <x:c r="A5084" s="37" t="n">
        <x:v>41365</x:v>
      </x:c>
      <x:c r="B5084" s="36" t="str">
        <x:v>France</x:v>
      </x:c>
      <x:c r="C5084" s="36" t="str">
        <x:v>Country or economy</x:v>
      </x:c>
      <x:c r="D5084" s="55" t="n">
        <x:v>50.6</x:v>
      </x:c>
      <x:c r="E5084" s="55" t="n">
        <x:v>5709.7</x:v>
      </x:c>
      <x:c r="F5084" s="39" t="n">
        <x:f>IF(E5084="","",D5084/E5084)</x:f>
        <x:v>0.008862111844755417</x:v>
      </x:c>
      <x:c r="G5084" s="36" t="str">
        <x:v>mfhhis01.csv</x:v>
      </x:c>
      <x:c r="H5084" s="36" t="str">
        <x:v>https://ticdata.treasury.gov/Publish/slt_table5.html</x:v>
      </x:c>
      <x:c r="I5084" s="37" t="n">
        <x:v>46269</x:v>
      </x:c>
      <x:c r="J5084" s="36" t="str">
        <x:v>Monthly, end of period</x:v>
      </x:c>
      <x:c r="K5084" s="36" t="str">
        <x:v>Billions of U.S. dollars</x:v>
      </x:c>
    </x:row>
    <x:row r="5085">
      <x:c r="A5085" s="37" t="n">
        <x:v>41365</x:v>
      </x:c>
      <x:c r="B5085" s="36" t="str">
        <x:v>Germany</x:v>
      </x:c>
      <x:c r="C5085" s="36" t="str">
        <x:v>Country or economy</x:v>
      </x:c>
      <x:c r="D5085" s="55" t="n">
        <x:v>62.2</x:v>
      </x:c>
      <x:c r="E5085" s="55" t="n">
        <x:v>5709.7</x:v>
      </x:c>
      <x:c r="F5085" s="39" t="n">
        <x:f>IF(E5085="","",D5085/E5085)</x:f>
        <x:v>0.010893742228138081</x:v>
      </x:c>
      <x:c r="G5085" s="36" t="str">
        <x:v>mfhhis01.csv</x:v>
      </x:c>
      <x:c r="H5085" s="36" t="str">
        <x:v>https://ticdata.treasury.gov/Publish/slt_table5.html</x:v>
      </x:c>
      <x:c r="I5085" s="37" t="n">
        <x:v>46269</x:v>
      </x:c>
      <x:c r="J5085" s="36" t="str">
        <x:v>Monthly, end of period</x:v>
      </x:c>
      <x:c r="K5085" s="36" t="str">
        <x:v>Billions of U.S. dollars</x:v>
      </x:c>
    </x:row>
    <x:row r="5086">
      <x:c r="A5086" s="37" t="n">
        <x:v>41365</x:v>
      </x:c>
      <x:c r="B5086" s="36" t="str">
        <x:v>Grand Total</x:v>
      </x:c>
      <x:c r="C5086" s="36" t="str">
        <x:v>Aggregate</x:v>
      </x:c>
      <x:c r="D5086" s="55" t="n">
        <x:v>5709.7</x:v>
      </x:c>
      <x:c r="E5086" s="55" t="n">
        <x:v>5709.7</x:v>
      </x:c>
      <x:c r="F5086" s="39" t="n">
        <x:f>IF(E5086="","",D5086/E5086)</x:f>
        <x:v>1</x:v>
      </x:c>
      <x:c r="G5086" s="36" t="str">
        <x:v>mfhhis01.csv</x:v>
      </x:c>
      <x:c r="H5086" s="36" t="str">
        <x:v>https://ticdata.treasury.gov/Publish/slt_table5.html</x:v>
      </x:c>
      <x:c r="I5086" s="37" t="n">
        <x:v>46269</x:v>
      </x:c>
      <x:c r="J5086" s="36" t="str">
        <x:v>Monthly, end of period</x:v>
      </x:c>
      <x:c r="K5086" s="36" t="str">
        <x:v>Billions of U.S. dollars</x:v>
      </x:c>
    </x:row>
    <x:row r="5087">
      <x:c r="A5087" s="37" t="n">
        <x:v>41365</x:v>
      </x:c>
      <x:c r="B5087" s="36" t="str">
        <x:v>Hong Kong</x:v>
      </x:c>
      <x:c r="C5087" s="36" t="str">
        <x:v>Country or economy</x:v>
      </x:c>
      <x:c r="D5087" s="55" t="n">
        <x:v>141.2</x:v>
      </x:c>
      <x:c r="E5087" s="55" t="n">
        <x:v>5709.7</x:v>
      </x:c>
      <x:c r="F5087" s="39" t="n">
        <x:f>IF(E5087="","",D5087/E5087)</x:f>
        <x:v>0.02472984570117519</x:v>
      </x:c>
      <x:c r="G5087" s="36" t="str">
        <x:v>mfhhis01.csv</x:v>
      </x:c>
      <x:c r="H5087" s="36" t="str">
        <x:v>https://ticdata.treasury.gov/Publish/slt_table5.html</x:v>
      </x:c>
      <x:c r="I5087" s="37" t="n">
        <x:v>46269</x:v>
      </x:c>
      <x:c r="J5087" s="36" t="str">
        <x:v>Monthly, end of period</x:v>
      </x:c>
      <x:c r="K5087" s="36" t="str">
        <x:v>Billions of U.S. dollars</x:v>
      </x:c>
    </x:row>
    <x:row r="5088">
      <x:c r="A5088" s="37" t="n">
        <x:v>41365</x:v>
      </x:c>
      <x:c r="B5088" s="36" t="str">
        <x:v>India</x:v>
      </x:c>
      <x:c r="C5088" s="36" t="str">
        <x:v>Country or economy</x:v>
      </x:c>
      <x:c r="D5088" s="55" t="n">
        <x:v>55.8</x:v>
      </x:c>
      <x:c r="E5088" s="55" t="n">
        <x:v>5709.7</x:v>
      </x:c>
      <x:c r="F5088" s="39" t="n">
        <x:f>IF(E5088="","",D5088/E5088)</x:f>
        <x:v>0.009772842706271783</x:v>
      </x:c>
      <x:c r="G5088" s="36" t="str">
        <x:v>mfhhis01.csv</x:v>
      </x:c>
      <x:c r="H5088" s="36" t="str">
        <x:v>https://ticdata.treasury.gov/Publish/slt_table5.html</x:v>
      </x:c>
      <x:c r="I5088" s="37" t="n">
        <x:v>46269</x:v>
      </x:c>
      <x:c r="J5088" s="36" t="str">
        <x:v>Monthly, end of period</x:v>
      </x:c>
      <x:c r="K5088" s="36" t="str">
        <x:v>Billions of U.S. dollars</x:v>
      </x:c>
    </x:row>
    <x:row r="5089">
      <x:c r="A5089" s="37" t="n">
        <x:v>41365</x:v>
      </x:c>
      <x:c r="B5089" s="36" t="str">
        <x:v>Indonesia</x:v>
      </x:c>
      <x:c r="C5089" s="36" t="str">
        <x:v>Country or economy</x:v>
      </x:c>
      <x:c r="D5089" s="55" t="n">
        <x:v>24.8</x:v>
      </x:c>
      <x:c r="E5089" s="55" t="n">
        <x:v>5709.7</x:v>
      </x:c>
      <x:c r="F5089" s="39" t="n">
        <x:f>IF(E5089="","",D5089/E5089)</x:f>
        <x:v>0.004343485647231904</x:v>
      </x:c>
      <x:c r="G5089" s="36" t="str">
        <x:v>mfhhis01.csv</x:v>
      </x:c>
      <x:c r="H5089" s="36" t="str">
        <x:v>https://ticdata.treasury.gov/Publish/slt_table5.html</x:v>
      </x:c>
      <x:c r="I5089" s="37" t="n">
        <x:v>46269</x:v>
      </x:c>
      <x:c r="J5089" s="36" t="str">
        <x:v>Monthly, end of period</x:v>
      </x:c>
      <x:c r="K5089" s="36" t="str">
        <x:v>Billions of U.S. dollars</x:v>
      </x:c>
    </x:row>
    <x:row r="5090">
      <x:c r="A5090" s="37" t="n">
        <x:v>41365</x:v>
      </x:c>
      <x:c r="B5090" s="36" t="str">
        <x:v>Iraq</x:v>
      </x:c>
      <x:c r="C5090" s="36" t="str">
        <x:v>Country or economy</x:v>
      </x:c>
      <x:c r="D5090" s="55" t="n">
        <x:v>49.6</x:v>
      </x:c>
      <x:c r="E5090" s="55" t="n">
        <x:v>5709.7</x:v>
      </x:c>
      <x:c r="F5090" s="39" t="n">
        <x:f>IF(E5090="","",D5090/E5090)</x:f>
        <x:v>0.008686971294463807</x:v>
      </x:c>
      <x:c r="G5090" s="36" t="str">
        <x:v>mfhhis01.csv</x:v>
      </x:c>
      <x:c r="H5090" s="36" t="str">
        <x:v>https://ticdata.treasury.gov/Publish/slt_table5.html</x:v>
      </x:c>
      <x:c r="I5090" s="37" t="n">
        <x:v>46269</x:v>
      </x:c>
      <x:c r="J5090" s="36" t="str">
        <x:v>Monthly, end of period</x:v>
      </x:c>
      <x:c r="K5090" s="36" t="str">
        <x:v>Billions of U.S. dollars</x:v>
      </x:c>
    </x:row>
    <x:row r="5091">
      <x:c r="A5091" s="37" t="n">
        <x:v>41365</x:v>
      </x:c>
      <x:c r="B5091" s="36" t="str">
        <x:v>Ireland</x:v>
      </x:c>
      <x:c r="C5091" s="36" t="str">
        <x:v>Country or economy</x:v>
      </x:c>
      <x:c r="D5091" s="55" t="n">
        <x:v>120.5</x:v>
      </x:c>
      <x:c r="E5091" s="55" t="n">
        <x:v>5709.7</x:v>
      </x:c>
      <x:c r="F5091" s="39" t="n">
        <x:f>IF(E5091="","",D5091/E5091)</x:f>
        <x:v>0.021104436310138888</x:v>
      </x:c>
      <x:c r="G5091" s="36" t="str">
        <x:v>mfhhis01.csv</x:v>
      </x:c>
      <x:c r="H5091" s="36" t="str">
        <x:v>https://ticdata.treasury.gov/Publish/slt_table5.html</x:v>
      </x:c>
      <x:c r="I5091" s="37" t="n">
        <x:v>46269</x:v>
      </x:c>
      <x:c r="J5091" s="36" t="str">
        <x:v>Monthly, end of period</x:v>
      </x:c>
      <x:c r="K5091" s="36" t="str">
        <x:v>Billions of U.S. dollars</x:v>
      </x:c>
    </x:row>
    <x:row r="5092">
      <x:c r="A5092" s="37" t="n">
        <x:v>41365</x:v>
      </x:c>
      <x:c r="B5092" s="36" t="str">
        <x:v>Israel</x:v>
      </x:c>
      <x:c r="C5092" s="36" t="str">
        <x:v>Country or economy</x:v>
      </x:c>
      <x:c r="D5092" s="55" t="n">
        <x:v>24.5</x:v>
      </x:c>
      <x:c r="E5092" s="55" t="n">
        <x:v>5709.7</x:v>
      </x:c>
      <x:c r="F5092" s="39" t="n">
        <x:f>IF(E5092="","",D5092/E5092)</x:f>
        <x:v>0.004290943482144421</x:v>
      </x:c>
      <x:c r="G5092" s="36" t="str">
        <x:v>mfhhis01.csv</x:v>
      </x:c>
      <x:c r="H5092" s="36" t="str">
        <x:v>https://ticdata.treasury.gov/Publish/slt_table5.html</x:v>
      </x:c>
      <x:c r="I5092" s="37" t="n">
        <x:v>46269</x:v>
      </x:c>
      <x:c r="J5092" s="36" t="str">
        <x:v>Monthly, end of period</x:v>
      </x:c>
      <x:c r="K5092" s="36" t="str">
        <x:v>Billions of U.S. dollars</x:v>
      </x:c>
    </x:row>
    <x:row r="5093">
      <x:c r="A5093" s="37" t="n">
        <x:v>41365</x:v>
      </x:c>
      <x:c r="B5093" s="36" t="str">
        <x:v>Italy</x:v>
      </x:c>
      <x:c r="C5093" s="36" t="str">
        <x:v>Country or economy</x:v>
      </x:c>
      <x:c r="D5093" s="55" t="n">
        <x:v>28.1</x:v>
      </x:c>
      <x:c r="E5093" s="55" t="n">
        <x:v>5709.7</x:v>
      </x:c>
      <x:c r="F5093" s="39" t="n">
        <x:f>IF(E5093="","",D5093/E5093)</x:f>
        <x:v>0.0049214494631942135</x:v>
      </x:c>
      <x:c r="G5093" s="36" t="str">
        <x:v>mfhhis01.csv</x:v>
      </x:c>
      <x:c r="H5093" s="36" t="str">
        <x:v>https://ticdata.treasury.gov/Publish/slt_table5.html</x:v>
      </x:c>
      <x:c r="I5093" s="37" t="n">
        <x:v>46269</x:v>
      </x:c>
      <x:c r="J5093" s="36" t="str">
        <x:v>Monthly, end of period</x:v>
      </x:c>
      <x:c r="K5093" s="36" t="str">
        <x:v>Billions of U.S. dollars</x:v>
      </x:c>
    </x:row>
    <x:row r="5094">
      <x:c r="A5094" s="37" t="n">
        <x:v>41365</x:v>
      </x:c>
      <x:c r="B5094" s="36" t="str">
        <x:v>Japan</x:v>
      </x:c>
      <x:c r="C5094" s="36" t="str">
        <x:v>Country or economy</x:v>
      </x:c>
      <x:c r="D5094" s="55" t="n">
        <x:v>1112.7</x:v>
      </x:c>
      <x:c r="E5094" s="55" t="n">
        <x:v>5709.7</x:v>
      </x:c>
      <x:c r="F5094" s="39" t="n">
        <x:f>IF(E5094="","",D5094/E5094)</x:f>
        <x:v>0.19487889030947336</x:v>
      </x:c>
      <x:c r="G5094" s="36" t="str">
        <x:v>mfhhis01.csv</x:v>
      </x:c>
      <x:c r="H5094" s="36" t="str">
        <x:v>https://ticdata.treasury.gov/Publish/slt_table5.html</x:v>
      </x:c>
      <x:c r="I5094" s="37" t="n">
        <x:v>46269</x:v>
      </x:c>
      <x:c r="J5094" s="36" t="str">
        <x:v>Monthly, end of period</x:v>
      </x:c>
      <x:c r="K5094" s="36" t="str">
        <x:v>Billions of U.S. dollars</x:v>
      </x:c>
    </x:row>
    <x:row r="5095">
      <x:c r="A5095" s="37" t="n">
        <x:v>41365</x:v>
      </x:c>
      <x:c r="B5095" s="36" t="str">
        <x:v>Kazakhstan</x:v>
      </x:c>
      <x:c r="C5095" s="36" t="str">
        <x:v>Country or economy</x:v>
      </x:c>
      <x:c r="D5095" s="55" t="n">
        <x:v>23.1</x:v>
      </x:c>
      <x:c r="E5095" s="55" t="n">
        <x:v>5709.7</x:v>
      </x:c>
      <x:c r="F5095" s="39" t="n">
        <x:f>IF(E5095="","",D5095/E5095)</x:f>
        <x:v>0.0040457467117361685</x:v>
      </x:c>
      <x:c r="G5095" s="36" t="str">
        <x:v>mfhhis01.csv</x:v>
      </x:c>
      <x:c r="H5095" s="36" t="str">
        <x:v>https://ticdata.treasury.gov/Publish/slt_table5.html</x:v>
      </x:c>
      <x:c r="I5095" s="37" t="n">
        <x:v>46269</x:v>
      </x:c>
      <x:c r="J5095" s="36" t="str">
        <x:v>Monthly, end of period</x:v>
      </x:c>
      <x:c r="K5095" s="36" t="str">
        <x:v>Billions of U.S. dollars</x:v>
      </x:c>
    </x:row>
    <x:row r="5096">
      <x:c r="A5096" s="37" t="n">
        <x:v>41365</x:v>
      </x:c>
      <x:c r="B5096" s="36" t="str">
        <x:v>Korea, South</x:v>
      </x:c>
      <x:c r="C5096" s="36" t="str">
        <x:v>Country or economy</x:v>
      </x:c>
      <x:c r="D5096" s="55" t="n">
        <x:v>53.1</x:v>
      </x:c>
      <x:c r="E5096" s="55" t="n">
        <x:v>5709.7</x:v>
      </x:c>
      <x:c r="F5096" s="39" t="n">
        <x:f>IF(E5096="","",D5096/E5096)</x:f>
        <x:v>0.00929996322048444</x:v>
      </x:c>
      <x:c r="G5096" s="36" t="str">
        <x:v>mfhhis01.csv</x:v>
      </x:c>
      <x:c r="H5096" s="36" t="str">
        <x:v>https://ticdata.treasury.gov/Publish/slt_table5.html</x:v>
      </x:c>
      <x:c r="I5096" s="37" t="n">
        <x:v>46269</x:v>
      </x:c>
      <x:c r="J5096" s="36" t="str">
        <x:v>Monthly, end of period</x:v>
      </x:c>
      <x:c r="K5096" s="36" t="str">
        <x:v>Billions of U.S. dollars</x:v>
      </x:c>
    </x:row>
    <x:row r="5097">
      <x:c r="A5097" s="37" t="n">
        <x:v>41365</x:v>
      </x:c>
      <x:c r="B5097" s="36" t="str">
        <x:v>Kuwait</x:v>
      </x:c>
      <x:c r="C5097" s="36" t="str">
        <x:v>Country or economy</x:v>
      </x:c>
      <x:c r="D5097" s="55" t="n">
        <x:v>34.8</x:v>
      </x:c>
      <x:c r="E5097" s="55" t="n">
        <x:v>5709.7</x:v>
      </x:c>
      <x:c r="F5097" s="39" t="n">
        <x:f>IF(E5097="","",D5097/E5097)</x:f>
        <x:v>0.006094891150147994</x:v>
      </x:c>
      <x:c r="G5097" s="36" t="str">
        <x:v>mfhhis01.csv</x:v>
      </x:c>
      <x:c r="H5097" s="36" t="str">
        <x:v>https://ticdata.treasury.gov/Publish/slt_table5.html</x:v>
      </x:c>
      <x:c r="I5097" s="37" t="n">
        <x:v>46269</x:v>
      </x:c>
      <x:c r="J5097" s="36" t="str">
        <x:v>Monthly, end of period</x:v>
      </x:c>
      <x:c r="K5097" s="36" t="str">
        <x:v>Billions of U.S. dollars</x:v>
      </x:c>
    </x:row>
    <x:row r="5098">
      <x:c r="A5098" s="37" t="n">
        <x:v>41365</x:v>
      </x:c>
      <x:c r="B5098" s="36" t="str">
        <x:v>Luxembourg</x:v>
      </x:c>
      <x:c r="C5098" s="36" t="str">
        <x:v>Country or economy</x:v>
      </x:c>
      <x:c r="D5098" s="55" t="n">
        <x:v>149.7</x:v>
      </x:c>
      <x:c r="E5098" s="55" t="n">
        <x:v>5709.7</x:v>
      </x:c>
      <x:c r="F5098" s="39" t="n">
        <x:f>IF(E5098="","",D5098/E5098)</x:f>
        <x:v>0.026218540378653867</x:v>
      </x:c>
      <x:c r="G5098" s="36" t="str">
        <x:v>mfhhis01.csv</x:v>
      </x:c>
      <x:c r="H5098" s="36" t="str">
        <x:v>https://ticdata.treasury.gov/Publish/slt_table5.html</x:v>
      </x:c>
      <x:c r="I5098" s="37" t="n">
        <x:v>46269</x:v>
      </x:c>
      <x:c r="J5098" s="36" t="str">
        <x:v>Monthly, end of period</x:v>
      </x:c>
      <x:c r="K5098" s="36" t="str">
        <x:v>Billions of U.S. dollars</x:v>
      </x:c>
    </x:row>
    <x:row r="5099">
      <x:c r="A5099" s="37" t="n">
        <x:v>41365</x:v>
      </x:c>
      <x:c r="B5099" s="36" t="str">
        <x:v>Malaysia</x:v>
      </x:c>
      <x:c r="C5099" s="36" t="str">
        <x:v>Country or economy</x:v>
      </x:c>
      <x:c r="D5099" s="55" t="n">
        <x:v>17.6</x:v>
      </x:c>
      <x:c r="E5099" s="55" t="n">
        <x:v>5709.7</x:v>
      </x:c>
      <x:c r="F5099" s="39" t="n">
        <x:f>IF(E5099="","",D5099/E5099)</x:f>
        <x:v>0.003082473685132319</x:v>
      </x:c>
      <x:c r="G5099" s="36" t="str">
        <x:v>mfhhis01.csv</x:v>
      </x:c>
      <x:c r="H5099" s="36" t="str">
        <x:v>https://ticdata.treasury.gov/Publish/slt_table5.html</x:v>
      </x:c>
      <x:c r="I5099" s="37" t="n">
        <x:v>46269</x:v>
      </x:c>
      <x:c r="J5099" s="36" t="str">
        <x:v>Monthly, end of period</x:v>
      </x:c>
      <x:c r="K5099" s="36" t="str">
        <x:v>Billions of U.S. dollars</x:v>
      </x:c>
    </x:row>
    <x:row r="5100">
      <x:c r="A5100" s="37" t="n">
        <x:v>41365</x:v>
      </x:c>
      <x:c r="B5100" s="36" t="str">
        <x:v>Mexico</x:v>
      </x:c>
      <x:c r="C5100" s="36" t="str">
        <x:v>Country or economy</x:v>
      </x:c>
      <x:c r="D5100" s="55" t="n">
        <x:v>57</x:v>
      </x:c>
      <x:c r="E5100" s="55" t="n">
        <x:v>5709.7</x:v>
      </x:c>
      <x:c r="F5100" s="39" t="n">
        <x:f>IF(E5100="","",D5100/E5100)</x:f>
        <x:v>0.009983011366621714</x:v>
      </x:c>
      <x:c r="G5100" s="36" t="str">
        <x:v>mfhhis01.csv</x:v>
      </x:c>
      <x:c r="H5100" s="36" t="str">
        <x:v>https://ticdata.treasury.gov/Publish/slt_table5.html</x:v>
      </x:c>
      <x:c r="I5100" s="37" t="n">
        <x:v>46269</x:v>
      </x:c>
      <x:c r="J5100" s="36" t="str">
        <x:v>Monthly, end of period</x:v>
      </x:c>
      <x:c r="K5100" s="36" t="str">
        <x:v>Billions of U.S. dollars</x:v>
      </x:c>
    </x:row>
    <x:row r="5101">
      <x:c r="A5101" s="37" t="n">
        <x:v>41365</x:v>
      </x:c>
      <x:c r="B5101" s="36" t="str">
        <x:v>Netherlands</x:v>
      </x:c>
      <x:c r="C5101" s="36" t="str">
        <x:v>Country or economy</x:v>
      </x:c>
      <x:c r="D5101" s="55" t="n">
        <x:v>27.3</x:v>
      </x:c>
      <x:c r="E5101" s="55" t="n">
        <x:v>5709.7</x:v>
      </x:c>
      <x:c r="F5101" s="39" t="n">
        <x:f>IF(E5101="","",D5101/E5101)</x:f>
        <x:v>0.004781337022960927</x:v>
      </x:c>
      <x:c r="G5101" s="36" t="str">
        <x:v>mfhhis01.csv</x:v>
      </x:c>
      <x:c r="H5101" s="36" t="str">
        <x:v>https://ticdata.treasury.gov/Publish/slt_table5.html</x:v>
      </x:c>
      <x:c r="I5101" s="37" t="n">
        <x:v>46269</x:v>
      </x:c>
      <x:c r="J5101" s="36" t="str">
        <x:v>Monthly, end of period</x:v>
      </x:c>
      <x:c r="K5101" s="36" t="str">
        <x:v>Billions of U.S. dollars</x:v>
      </x:c>
    </x:row>
    <x:row r="5102">
      <x:c r="A5102" s="37" t="n">
        <x:v>41365</x:v>
      </x:c>
      <x:c r="B5102" s="36" t="str">
        <x:v>Norway</x:v>
      </x:c>
      <x:c r="C5102" s="36" t="str">
        <x:v>Country or economy</x:v>
      </x:c>
      <x:c r="D5102" s="55" t="n">
        <x:v>74.9</x:v>
      </x:c>
      <x:c r="E5102" s="55" t="n">
        <x:v>5709.7</x:v>
      </x:c>
      <x:c r="F5102" s="39" t="n">
        <x:f>IF(E5102="","",D5102/E5102)</x:f>
        <x:v>0.013118027216841516</x:v>
      </x:c>
      <x:c r="G5102" s="36" t="str">
        <x:v>mfhhis01.csv</x:v>
      </x:c>
      <x:c r="H5102" s="36" t="str">
        <x:v>https://ticdata.treasury.gov/Publish/slt_table5.html</x:v>
      </x:c>
      <x:c r="I5102" s="37" t="n">
        <x:v>46269</x:v>
      </x:c>
      <x:c r="J5102" s="36" t="str">
        <x:v>Monthly, end of period</x:v>
      </x:c>
      <x:c r="K5102" s="36" t="str">
        <x:v>Billions of U.S. dollars</x:v>
      </x:c>
    </x:row>
    <x:row r="5103">
      <x:c r="A5103" s="37" t="n">
        <x:v>41365</x:v>
      </x:c>
      <x:c r="B5103" s="36" t="str">
        <x:v>Oman</x:v>
      </x:c>
      <x:c r="C5103" s="36" t="str">
        <x:v>Country or economy</x:v>
      </x:c>
      <x:c r="D5103" s="55" t="n">
        <x:v>20</x:v>
      </x:c>
      <x:c r="E5103" s="55" t="n">
        <x:v>5709.7</x:v>
      </x:c>
      <x:c r="F5103" s="39" t="n">
        <x:f>IF(E5103="","",D5103/E5103)</x:f>
        <x:v>0.0035028110058321804</x:v>
      </x:c>
      <x:c r="G5103" s="36" t="str">
        <x:v>mfhhis01.csv</x:v>
      </x:c>
      <x:c r="H5103" s="36" t="str">
        <x:v>https://ticdata.treasury.gov/Publish/slt_table5.html</x:v>
      </x:c>
      <x:c r="I5103" s="37" t="n">
        <x:v>46269</x:v>
      </x:c>
      <x:c r="J5103" s="36" t="str">
        <x:v>Monthly, end of period</x:v>
      </x:c>
      <x:c r="K5103" s="36" t="str">
        <x:v>Billions of U.S. dollars</x:v>
      </x:c>
    </x:row>
    <x:row r="5104">
      <x:c r="A5104" s="37" t="n">
        <x:v>41365</x:v>
      </x:c>
      <x:c r="B5104" s="36" t="str">
        <x:v>Peru</x:v>
      </x:c>
      <x:c r="C5104" s="36" t="str">
        <x:v>Country or economy</x:v>
      </x:c>
      <x:c r="D5104" s="55" t="n">
        <x:v>15.9</x:v>
      </x:c>
      <x:c r="E5104" s="55" t="n">
        <x:v>5709.7</x:v>
      </x:c>
      <x:c r="F5104" s="39" t="n">
        <x:f>IF(E5104="","",D5104/E5104)</x:f>
        <x:v>0.0027847347496365834</x:v>
      </x:c>
      <x:c r="G5104" s="36" t="str">
        <x:v>mfhhis01.csv</x:v>
      </x:c>
      <x:c r="H5104" s="36" t="str">
        <x:v>https://ticdata.treasury.gov/Publish/slt_table5.html</x:v>
      </x:c>
      <x:c r="I5104" s="37" t="n">
        <x:v>46269</x:v>
      </x:c>
      <x:c r="J5104" s="36" t="str">
        <x:v>Monthly, end of period</x:v>
      </x:c>
      <x:c r="K5104" s="36" t="str">
        <x:v>Billions of U.S. dollars</x:v>
      </x:c>
    </x:row>
    <x:row r="5105">
      <x:c r="A5105" s="37" t="n">
        <x:v>41365</x:v>
      </x:c>
      <x:c r="B5105" s="36" t="str">
        <x:v>Philippines</x:v>
      </x:c>
      <x:c r="C5105" s="36" t="str">
        <x:v>Country or economy</x:v>
      </x:c>
      <x:c r="D5105" s="55" t="n">
        <x:v>39.3</x:v>
      </x:c>
      <x:c r="E5105" s="55" t="n">
        <x:v>5709.7</x:v>
      </x:c>
      <x:c r="F5105" s="39" t="n">
        <x:f>IF(E5105="","",D5105/E5105)</x:f>
        <x:v>0.006883023626460234</x:v>
      </x:c>
      <x:c r="G5105" s="36" t="str">
        <x:v>mfhhis01.csv</x:v>
      </x:c>
      <x:c r="H5105" s="36" t="str">
        <x:v>https://ticdata.treasury.gov/Publish/slt_table5.html</x:v>
      </x:c>
      <x:c r="I5105" s="37" t="n">
        <x:v>46269</x:v>
      </x:c>
      <x:c r="J5105" s="36" t="str">
        <x:v>Monthly, end of period</x:v>
      </x:c>
      <x:c r="K5105" s="36" t="str">
        <x:v>Billions of U.S. dollars</x:v>
      </x:c>
    </x:row>
    <x:row r="5106">
      <x:c r="A5106" s="37" t="n">
        <x:v>41365</x:v>
      </x:c>
      <x:c r="B5106" s="36" t="str">
        <x:v>Poland</x:v>
      </x:c>
      <x:c r="C5106" s="36" t="str">
        <x:v>Country or economy</x:v>
      </x:c>
      <x:c r="D5106" s="55" t="n">
        <x:v>31.6</x:v>
      </x:c>
      <x:c r="E5106" s="55" t="n">
        <x:v>5709.7</x:v>
      </x:c>
      <x:c r="F5106" s="39" t="n">
        <x:f>IF(E5106="","",D5106/E5106)</x:f>
        <x:v>0.0055344413892148454</x:v>
      </x:c>
      <x:c r="G5106" s="36" t="str">
        <x:v>mfhhis01.csv</x:v>
      </x:c>
      <x:c r="H5106" s="36" t="str">
        <x:v>https://ticdata.treasury.gov/Publish/slt_table5.html</x:v>
      </x:c>
      <x:c r="I5106" s="37" t="n">
        <x:v>46269</x:v>
      </x:c>
      <x:c r="J5106" s="36" t="str">
        <x:v>Monthly, end of period</x:v>
      </x:c>
      <x:c r="K5106" s="36" t="str">
        <x:v>Billions of U.S. dollars</x:v>
      </x:c>
    </x:row>
    <x:row r="5107">
      <x:c r="A5107" s="37" t="n">
        <x:v>41365</x:v>
      </x:c>
      <x:c r="B5107" s="36" t="str">
        <x:v>Russia</x:v>
      </x:c>
      <x:c r="C5107" s="36" t="str">
        <x:v>Country or economy</x:v>
      </x:c>
      <x:c r="D5107" s="55" t="n">
        <x:v>149.4</x:v>
      </x:c>
      <x:c r="E5107" s="55" t="n">
        <x:v>5709.7</x:v>
      </x:c>
      <x:c r="F5107" s="39" t="n">
        <x:f>IF(E5107="","",D5107/E5107)</x:f>
        <x:v>0.02616599821356639</x:v>
      </x:c>
      <x:c r="G5107" s="36" t="str">
        <x:v>mfhhis01.csv</x:v>
      </x:c>
      <x:c r="H5107" s="36" t="str">
        <x:v>https://ticdata.treasury.gov/Publish/slt_table5.html</x:v>
      </x:c>
      <x:c r="I5107" s="37" t="n">
        <x:v>46269</x:v>
      </x:c>
      <x:c r="J5107" s="36" t="str">
        <x:v>Monthly, end of period</x:v>
      </x:c>
      <x:c r="K5107" s="36" t="str">
        <x:v>Billions of U.S. dollars</x:v>
      </x:c>
    </x:row>
    <x:row r="5108">
      <x:c r="A5108" s="37" t="n">
        <x:v>41365</x:v>
      </x:c>
      <x:c r="B5108" s="36" t="str">
        <x:v>Saudi Arabia</x:v>
      </x:c>
      <x:c r="C5108" s="36" t="str">
        <x:v>Country or economy</x:v>
      </x:c>
      <x:c r="D5108" s="55" t="n">
        <x:v>78</x:v>
      </x:c>
      <x:c r="E5108" s="55" t="n">
        <x:v>5709.7</x:v>
      </x:c>
      <x:c r="F5108" s="39" t="n">
        <x:f>IF(E5108="","",D5108/E5108)</x:f>
        <x:v>0.013660962922745504</x:v>
      </x:c>
      <x:c r="G5108" s="36" t="str">
        <x:v>mfhhis01.csv</x:v>
      </x:c>
      <x:c r="H5108" s="36" t="str">
        <x:v>https://ticdata.treasury.gov/Publish/slt_table5.html</x:v>
      </x:c>
      <x:c r="I5108" s="37" t="n">
        <x:v>46269</x:v>
      </x:c>
      <x:c r="J5108" s="36" t="str">
        <x:v>Monthly, end of period</x:v>
      </x:c>
      <x:c r="K5108" s="36" t="str">
        <x:v>Billions of U.S. dollars</x:v>
      </x:c>
    </x:row>
    <x:row r="5109">
      <x:c r="A5109" s="37" t="n">
        <x:v>41365</x:v>
      </x:c>
      <x:c r="B5109" s="36" t="str">
        <x:v>Singapore</x:v>
      </x:c>
      <x:c r="C5109" s="36" t="str">
        <x:v>Country or economy</x:v>
      </x:c>
      <x:c r="D5109" s="55" t="n">
        <x:v>92.3</x:v>
      </x:c>
      <x:c r="E5109" s="55" t="n">
        <x:v>5709.7</x:v>
      </x:c>
      <x:c r="F5109" s="39" t="n">
        <x:f>IF(E5109="","",D5109/E5109)</x:f>
        <x:v>0.016165472791915513</x:v>
      </x:c>
      <x:c r="G5109" s="36" t="str">
        <x:v>mfhhis01.csv</x:v>
      </x:c>
      <x:c r="H5109" s="36" t="str">
        <x:v>https://ticdata.treasury.gov/Publish/slt_table5.html</x:v>
      </x:c>
      <x:c r="I5109" s="37" t="n">
        <x:v>46269</x:v>
      </x:c>
      <x:c r="J5109" s="36" t="str">
        <x:v>Monthly, end of period</x:v>
      </x:c>
      <x:c r="K5109" s="36" t="str">
        <x:v>Billions of U.S. dollars</x:v>
      </x:c>
    </x:row>
    <x:row r="5110">
      <x:c r="A5110" s="37" t="n">
        <x:v>41365</x:v>
      </x:c>
      <x:c r="B5110" s="36" t="str">
        <x:v>South Africa</x:v>
      </x:c>
      <x:c r="C5110" s="36" t="str">
        <x:v>Country or economy</x:v>
      </x:c>
      <x:c r="D5110" s="55" t="n">
        <x:v>13.6</x:v>
      </x:c>
      <x:c r="E5110" s="55" t="n">
        <x:v>5709.7</x:v>
      </x:c>
      <x:c r="F5110" s="39" t="n">
        <x:f>IF(E5110="","",D5110/E5110)</x:f>
        <x:v>0.0023819114839658826</x:v>
      </x:c>
      <x:c r="G5110" s="36" t="str">
        <x:v>mfhhis01.csv</x:v>
      </x:c>
      <x:c r="H5110" s="36" t="str">
        <x:v>https://ticdata.treasury.gov/Publish/slt_table5.html</x:v>
      </x:c>
      <x:c r="I5110" s="37" t="n">
        <x:v>46269</x:v>
      </x:c>
      <x:c r="J5110" s="36" t="str">
        <x:v>Monthly, end of period</x:v>
      </x:c>
      <x:c r="K5110" s="36" t="str">
        <x:v>Billions of U.S. dollars</x:v>
      </x:c>
    </x:row>
    <x:row r="5111">
      <x:c r="A5111" s="37" t="n">
        <x:v>41365</x:v>
      </x:c>
      <x:c r="B5111" s="36" t="str">
        <x:v>Spain</x:v>
      </x:c>
      <x:c r="C5111" s="36" t="str">
        <x:v>Country or economy</x:v>
      </x:c>
      <x:c r="D5111" s="55" t="n">
        <x:v>23</x:v>
      </x:c>
      <x:c r="E5111" s="55" t="n">
        <x:v>5709.7</x:v>
      </x:c>
      <x:c r="F5111" s="39" t="n">
        <x:f>IF(E5111="","",D5111/E5111)</x:f>
        <x:v>0.004028232656707008</x:v>
      </x:c>
      <x:c r="G5111" s="36" t="str">
        <x:v>mfhhis01.csv</x:v>
      </x:c>
      <x:c r="H5111" s="36" t="str">
        <x:v>https://ticdata.treasury.gov/Publish/slt_table5.html</x:v>
      </x:c>
      <x:c r="I5111" s="37" t="n">
        <x:v>46269</x:v>
      </x:c>
      <x:c r="J5111" s="36" t="str">
        <x:v>Monthly, end of period</x:v>
      </x:c>
      <x:c r="K5111" s="36" t="str">
        <x:v>Billions of U.S. dollars</x:v>
      </x:c>
    </x:row>
    <x:row r="5112">
      <x:c r="A5112" s="37" t="n">
        <x:v>41365</x:v>
      </x:c>
      <x:c r="B5112" s="36" t="str">
        <x:v>Sweden</x:v>
      </x:c>
      <x:c r="C5112" s="36" t="str">
        <x:v>Country or economy</x:v>
      </x:c>
      <x:c r="D5112" s="55" t="n">
        <x:v>32.1</x:v>
      </x:c>
      <x:c r="E5112" s="55" t="n">
        <x:v>5709.7</x:v>
      </x:c>
      <x:c r="F5112" s="39" t="n">
        <x:f>IF(E5112="","",D5112/E5112)</x:f>
        <x:v>0.0056220116643606495</x:v>
      </x:c>
      <x:c r="G5112" s="36" t="str">
        <x:v>mfhhis01.csv</x:v>
      </x:c>
      <x:c r="H5112" s="36" t="str">
        <x:v>https://ticdata.treasury.gov/Publish/slt_table5.html</x:v>
      </x:c>
      <x:c r="I5112" s="37" t="n">
        <x:v>46269</x:v>
      </x:c>
      <x:c r="J5112" s="36" t="str">
        <x:v>Monthly, end of period</x:v>
      </x:c>
      <x:c r="K5112" s="36" t="str">
        <x:v>Billions of U.S. dollars</x:v>
      </x:c>
    </x:row>
    <x:row r="5113">
      <x:c r="A5113" s="37" t="n">
        <x:v>41365</x:v>
      </x:c>
      <x:c r="B5113" s="36" t="str">
        <x:v>Switzerland</x:v>
      </x:c>
      <x:c r="C5113" s="36" t="str">
        <x:v>Country or economy</x:v>
      </x:c>
      <x:c r="D5113" s="55" t="n">
        <x:v>185.8</x:v>
      </x:c>
      <x:c r="E5113" s="55" t="n">
        <x:v>5709.7</x:v>
      </x:c>
      <x:c r="F5113" s="39" t="n">
        <x:f>IF(E5113="","",D5113/E5113)</x:f>
        <x:v>0.032541114244180956</x:v>
      </x:c>
      <x:c r="G5113" s="36" t="str">
        <x:v>mfhhis01.csv</x:v>
      </x:c>
      <x:c r="H5113" s="36" t="str">
        <x:v>https://ticdata.treasury.gov/Publish/slt_table5.html</x:v>
      </x:c>
      <x:c r="I5113" s="37" t="n">
        <x:v>46269</x:v>
      </x:c>
      <x:c r="J5113" s="36" t="str">
        <x:v>Monthly, end of period</x:v>
      </x:c>
      <x:c r="K5113" s="36" t="str">
        <x:v>Billions of U.S. dollars</x:v>
      </x:c>
    </x:row>
    <x:row r="5114">
      <x:c r="A5114" s="37" t="n">
        <x:v>41365</x:v>
      </x:c>
      <x:c r="B5114" s="36" t="str">
        <x:v>Taiwan</x:v>
      </x:c>
      <x:c r="C5114" s="36" t="str">
        <x:v>Country or economy</x:v>
      </x:c>
      <x:c r="D5114" s="55" t="n">
        <x:v>185.7</x:v>
      </x:c>
      <x:c r="E5114" s="55" t="n">
        <x:v>5709.7</x:v>
      </x:c>
      <x:c r="F5114" s="39" t="n">
        <x:f>IF(E5114="","",D5114/E5114)</x:f>
        <x:v>0.03252360018915179</x:v>
      </x:c>
      <x:c r="G5114" s="36" t="str">
        <x:v>mfhhis01.csv</x:v>
      </x:c>
      <x:c r="H5114" s="36" t="str">
        <x:v>https://ticdata.treasury.gov/Publish/slt_table5.html</x:v>
      </x:c>
      <x:c r="I5114" s="37" t="n">
        <x:v>46269</x:v>
      </x:c>
      <x:c r="J5114" s="36" t="str">
        <x:v>Monthly, end of period</x:v>
      </x:c>
      <x:c r="K5114" s="36" t="str">
        <x:v>Billions of U.S. dollars</x:v>
      </x:c>
    </x:row>
    <x:row r="5115">
      <x:c r="A5115" s="37" t="n">
        <x:v>41365</x:v>
      </x:c>
      <x:c r="B5115" s="36" t="str">
        <x:v>Thailand</x:v>
      </x:c>
      <x:c r="C5115" s="36" t="str">
        <x:v>Country or economy</x:v>
      </x:c>
      <x:c r="D5115" s="55" t="n">
        <x:v>59.3</x:v>
      </x:c>
      <x:c r="E5115" s="55" t="n">
        <x:v>5709.7</x:v>
      </x:c>
      <x:c r="F5115" s="39" t="n">
        <x:f>IF(E5115="","",D5115/E5115)</x:f>
        <x:v>0.010385834632292415</x:v>
      </x:c>
      <x:c r="G5115" s="36" t="str">
        <x:v>mfhhis01.csv</x:v>
      </x:c>
      <x:c r="H5115" s="36" t="str">
        <x:v>https://ticdata.treasury.gov/Publish/slt_table5.html</x:v>
      </x:c>
      <x:c r="I5115" s="37" t="n">
        <x:v>46269</x:v>
      </x:c>
      <x:c r="J5115" s="36" t="str">
        <x:v>Monthly, end of period</x:v>
      </x:c>
      <x:c r="K5115" s="36" t="str">
        <x:v>Billions of U.S. dollars</x:v>
      </x:c>
    </x:row>
    <x:row r="5116">
      <x:c r="A5116" s="37" t="n">
        <x:v>41365</x:v>
      </x:c>
      <x:c r="B5116" s="36" t="str">
        <x:v>Turkey</x:v>
      </x:c>
      <x:c r="C5116" s="36" t="str">
        <x:v>Country or economy</x:v>
      </x:c>
      <x:c r="D5116" s="55" t="n">
        <x:v>60.4</x:v>
      </x:c>
      <x:c r="E5116" s="55" t="n">
        <x:v>5709.7</x:v>
      </x:c>
      <x:c r="F5116" s="39" t="n">
        <x:f>IF(E5116="","",D5116/E5116)</x:f>
        <x:v>0.010578489237613184</x:v>
      </x:c>
      <x:c r="G5116" s="36" t="str">
        <x:v>mfhhis01.csv</x:v>
      </x:c>
      <x:c r="H5116" s="36" t="str">
        <x:v>https://ticdata.treasury.gov/Publish/slt_table5.html</x:v>
      </x:c>
      <x:c r="I5116" s="37" t="n">
        <x:v>46269</x:v>
      </x:c>
      <x:c r="J5116" s="36" t="str">
        <x:v>Monthly, end of period</x:v>
      </x:c>
      <x:c r="K5116" s="36" t="str">
        <x:v>Billions of U.S. dollars</x:v>
      </x:c>
    </x:row>
    <x:row r="5117">
      <x:c r="A5117" s="37" t="n">
        <x:v>41365</x:v>
      </x:c>
      <x:c r="B5117" s="36" t="str">
        <x:v>United Arab Emirates</x:v>
      </x:c>
      <x:c r="C5117" s="36" t="str">
        <x:v>Country or economy</x:v>
      </x:c>
      <x:c r="D5117" s="55" t="n">
        <x:v>42.7</x:v>
      </x:c>
      <x:c r="E5117" s="55" t="n">
        <x:v>5709.7</x:v>
      </x:c>
      <x:c r="F5117" s="39" t="n">
        <x:f>IF(E5117="","",D5117/E5117)</x:f>
        <x:v>0.007478501497451706</x:v>
      </x:c>
      <x:c r="G5117" s="36" t="str">
        <x:v>mfhhis01.csv</x:v>
      </x:c>
      <x:c r="H5117" s="36" t="str">
        <x:v>https://ticdata.treasury.gov/Publish/slt_table5.html</x:v>
      </x:c>
      <x:c r="I5117" s="37" t="n">
        <x:v>46269</x:v>
      </x:c>
      <x:c r="J5117" s="36" t="str">
        <x:v>Monthly, end of period</x:v>
      </x:c>
      <x:c r="K5117" s="36" t="str">
        <x:v>Billions of U.S. dollars</x:v>
      </x:c>
    </x:row>
    <x:row r="5118">
      <x:c r="A5118" s="37" t="n">
        <x:v>41365</x:v>
      </x:c>
      <x:c r="B5118" s="36" t="str">
        <x:v>United Kingdom</x:v>
      </x:c>
      <x:c r="C5118" s="36" t="str">
        <x:v>Country or economy</x:v>
      </x:c>
      <x:c r="D5118" s="55" t="n">
        <x:v>153.2</x:v>
      </x:c>
      <x:c r="E5118" s="55" t="n">
        <x:v>5709.7</x:v>
      </x:c>
      <x:c r="F5118" s="39" t="n">
        <x:f>IF(E5118="","",D5118/E5118)</x:f>
        <x:v>0.0268315323046745</x:v>
      </x:c>
      <x:c r="G5118" s="36" t="str">
        <x:v>mfhhis01.csv</x:v>
      </x:c>
      <x:c r="H5118" s="36" t="str">
        <x:v>https://ticdata.treasury.gov/Publish/slt_table5.html</x:v>
      </x:c>
      <x:c r="I5118" s="37" t="n">
        <x:v>46269</x:v>
      </x:c>
      <x:c r="J5118" s="36" t="str">
        <x:v>Monthly, end of period</x:v>
      </x:c>
      <x:c r="K5118" s="36" t="str">
        <x:v>Billions of U.S. dollars</x:v>
      </x:c>
    </x:row>
    <x:row r="5119">
      <x:c r="A5119" s="37" t="n">
        <x:v>41365</x:v>
      </x:c>
      <x:c r="B5119" s="36" t="str">
        <x:v>Uruguay</x:v>
      </x:c>
      <x:c r="C5119" s="36" t="str">
        <x:v>Country or economy</x:v>
      </x:c>
      <x:c r="D5119" s="55" t="n">
        <x:v>8.2</x:v>
      </x:c>
      <x:c r="E5119" s="55" t="n">
        <x:v>5709.7</x:v>
      </x:c>
      <x:c r="F5119" s="39" t="n">
        <x:f>IF(E5119="","",D5119/E5119)</x:f>
        <x:v>0.001436152512391194</x:v>
      </x:c>
      <x:c r="G5119" s="36" t="str">
        <x:v>mfhhis01.csv</x:v>
      </x:c>
      <x:c r="H5119" s="36" t="str">
        <x:v>https://ticdata.treasury.gov/Publish/slt_table5.html</x:v>
      </x:c>
      <x:c r="I5119" s="37" t="n">
        <x:v>46269</x:v>
      </x:c>
      <x:c r="J5119" s="36" t="str">
        <x:v>Monthly, end of period</x:v>
      </x:c>
      <x:c r="K5119" s="36" t="str">
        <x:v>Billions of U.S. dollars</x:v>
      </x:c>
    </x:row>
    <x:row r="5120">
      <x:c r="A5120" s="37" t="n">
        <x:v>41395</x:v>
      </x:c>
      <x:c r="B5120" s="36" t="str">
        <x:v>All Other</x:v>
      </x:c>
      <x:c r="C5120" s="36" t="str">
        <x:v>Aggregate</x:v>
      </x:c>
      <x:c r="D5120" s="55" t="n">
        <x:v>233.1</x:v>
      </x:c>
      <x:c r="E5120" s="55" t="n">
        <x:v>5658.1</x:v>
      </x:c>
      <x:c r="F5120" s="39" t="n">
        <x:f>IF(E5120="","",D5120/E5120)</x:f>
        <x:v>0.04119757515773846</x:v>
      </x:c>
      <x:c r="G5120" s="36" t="str">
        <x:v>mfhhis01.csv</x:v>
      </x:c>
      <x:c r="H5120" s="36" t="str">
        <x:v>https://ticdata.treasury.gov/Publish/slt_table5.html</x:v>
      </x:c>
      <x:c r="I5120" s="37" t="n">
        <x:v>46269</x:v>
      </x:c>
      <x:c r="J5120" s="36" t="str">
        <x:v>Monthly, end of period</x:v>
      </x:c>
      <x:c r="K5120" s="36" t="str">
        <x:v>Billions of U.S. dollars</x:v>
      </x:c>
    </x:row>
    <x:row r="5121">
      <x:c r="A5121" s="37" t="n">
        <x:v>41395</x:v>
      </x:c>
      <x:c r="B5121" s="36" t="str">
        <x:v>Australia</x:v>
      </x:c>
      <x:c r="C5121" s="36" t="str">
        <x:v>Country or economy</x:v>
      </x:c>
      <x:c r="D5121" s="55" t="n">
        <x:v>34.6</x:v>
      </x:c>
      <x:c r="E5121" s="55" t="n">
        <x:v>5658.1</x:v>
      </x:c>
      <x:c r="F5121" s="39" t="n">
        <x:f>IF(E5121="","",D5121/E5121)</x:f>
        <x:v>0.006115126986090737</x:v>
      </x:c>
      <x:c r="G5121" s="36" t="str">
        <x:v>mfhhis01.csv</x:v>
      </x:c>
      <x:c r="H5121" s="36" t="str">
        <x:v>https://ticdata.treasury.gov/Publish/slt_table5.html</x:v>
      </x:c>
      <x:c r="I5121" s="37" t="n">
        <x:v>46269</x:v>
      </x:c>
      <x:c r="J5121" s="36" t="str">
        <x:v>Monthly, end of period</x:v>
      </x:c>
      <x:c r="K5121" s="36" t="str">
        <x:v>Billions of U.S. dollars</x:v>
      </x:c>
    </x:row>
    <x:row r="5122">
      <x:c r="A5122" s="37" t="n">
        <x:v>41395</x:v>
      </x:c>
      <x:c r="B5122" s="36" t="str">
        <x:v>Belgium</x:v>
      </x:c>
      <x:c r="C5122" s="36" t="str">
        <x:v>Country or economy</x:v>
      </x:c>
      <x:c r="D5122" s="55" t="n">
        <x:v>175.2</x:v>
      </x:c>
      <x:c r="E5122" s="55" t="n">
        <x:v>5658.1</x:v>
      </x:c>
      <x:c r="F5122" s="39" t="n">
        <x:f>IF(E5122="","",D5122/E5122)</x:f>
        <x:v>0.03096445803361552</x:v>
      </x:c>
      <x:c r="G5122" s="36" t="str">
        <x:v>mfhhis01.csv</x:v>
      </x:c>
      <x:c r="H5122" s="36" t="str">
        <x:v>https://ticdata.treasury.gov/Publish/slt_table5.html</x:v>
      </x:c>
      <x:c r="I5122" s="37" t="n">
        <x:v>46269</x:v>
      </x:c>
      <x:c r="J5122" s="36" t="str">
        <x:v>Monthly, end of period</x:v>
      </x:c>
      <x:c r="K5122" s="36" t="str">
        <x:v>Billions of U.S. dollars</x:v>
      </x:c>
    </x:row>
    <x:row r="5123">
      <x:c r="A5123" s="37" t="n">
        <x:v>41395</x:v>
      </x:c>
      <x:c r="B5123" s="36" t="str">
        <x:v>Bermuda</x:v>
      </x:c>
      <x:c r="C5123" s="36" t="str">
        <x:v>Country or economy</x:v>
      </x:c>
      <x:c r="D5123" s="55" t="n">
        <x:v>105.2</x:v>
      </x:c>
      <x:c r="E5123" s="55" t="n">
        <x:v>5658.1</x:v>
      </x:c>
      <x:c r="F5123" s="39" t="n">
        <x:f>IF(E5123="","",D5123/E5123)</x:f>
        <x:v>0.01859281384210247</x:v>
      </x:c>
      <x:c r="G5123" s="36" t="str">
        <x:v>mfhhis01.csv</x:v>
      </x:c>
      <x:c r="H5123" s="36" t="str">
        <x:v>https://ticdata.treasury.gov/Publish/slt_table5.html</x:v>
      </x:c>
      <x:c r="I5123" s="37" t="n">
        <x:v>46269</x:v>
      </x:c>
      <x:c r="J5123" s="36" t="str">
        <x:v>Monthly, end of period</x:v>
      </x:c>
      <x:c r="K5123" s="36" t="str">
        <x:v>Billions of U.S. dollars</x:v>
      </x:c>
    </x:row>
    <x:row r="5124">
      <x:c r="A5124" s="37" t="n">
        <x:v>41395</x:v>
      </x:c>
      <x:c r="B5124" s="36" t="str">
        <x:v>Brazil</x:v>
      </x:c>
      <x:c r="C5124" s="36" t="str">
        <x:v>Country or economy</x:v>
      </x:c>
      <x:c r="D5124" s="55" t="n">
        <x:v>255.2</x:v>
      </x:c>
      <x:c r="E5124" s="55" t="n">
        <x:v>5658.1</x:v>
      </x:c>
      <x:c r="F5124" s="39" t="n">
        <x:f>IF(E5124="","",D5124/E5124)</x:f>
        <x:v>0.045103479966773295</x:v>
      </x:c>
      <x:c r="G5124" s="36" t="str">
        <x:v>mfhhis01.csv</x:v>
      </x:c>
      <x:c r="H5124" s="36" t="str">
        <x:v>https://ticdata.treasury.gov/Publish/slt_table5.html</x:v>
      </x:c>
      <x:c r="I5124" s="37" t="n">
        <x:v>46269</x:v>
      </x:c>
      <x:c r="J5124" s="36" t="str">
        <x:v>Monthly, end of period</x:v>
      </x:c>
      <x:c r="K5124" s="36" t="str">
        <x:v>Billions of U.S. dollars</x:v>
      </x:c>
    </x:row>
    <x:row r="5125">
      <x:c r="A5125" s="37" t="n">
        <x:v>41395</x:v>
      </x:c>
      <x:c r="B5125" s="36" t="str">
        <x:v>Canada</x:v>
      </x:c>
      <x:c r="C5125" s="36" t="str">
        <x:v>Country or economy</x:v>
      </x:c>
      <x:c r="D5125" s="55" t="n">
        <x:v>60.7</x:v>
      </x:c>
      <x:c r="E5125" s="55" t="n">
        <x:v>5658.1</x:v>
      </x:c>
      <x:c r="F5125" s="39" t="n">
        <x:f>IF(E5125="","",D5125/E5125)</x:f>
        <x:v>0.01072798289178346</x:v>
      </x:c>
      <x:c r="G5125" s="36" t="str">
        <x:v>mfhhis01.csv</x:v>
      </x:c>
      <x:c r="H5125" s="36" t="str">
        <x:v>https://ticdata.treasury.gov/Publish/slt_table5.html</x:v>
      </x:c>
      <x:c r="I5125" s="37" t="n">
        <x:v>46269</x:v>
      </x:c>
      <x:c r="J5125" s="36" t="str">
        <x:v>Monthly, end of period</x:v>
      </x:c>
      <x:c r="K5125" s="36" t="str">
        <x:v>Billions of U.S. dollars</x:v>
      </x:c>
    </x:row>
    <x:row r="5126">
      <x:c r="A5126" s="37" t="n">
        <x:v>41395</x:v>
      </x:c>
      <x:c r="B5126" s="36" t="str">
        <x:v>Cayman Islands</x:v>
      </x:c>
      <x:c r="C5126" s="36" t="str">
        <x:v>Country or economy</x:v>
      </x:c>
      <x:c r="D5126" s="55" t="n">
        <x:v>154.1</x:v>
      </x:c>
      <x:c r="E5126" s="55" t="n">
        <x:v>5658.1</x:v>
      </x:c>
      <x:c r="F5126" s="39" t="n">
        <x:f>IF(E5126="","",D5126/E5126)</x:f>
        <x:v>0.02723529099874516</x:v>
      </x:c>
      <x:c r="G5126" s="36" t="str">
        <x:v>mfhhis01.csv</x:v>
      </x:c>
      <x:c r="H5126" s="36" t="str">
        <x:v>https://ticdata.treasury.gov/Publish/slt_table5.html</x:v>
      </x:c>
      <x:c r="I5126" s="37" t="n">
        <x:v>46269</x:v>
      </x:c>
      <x:c r="J5126" s="36" t="str">
        <x:v>Monthly, end of period</x:v>
      </x:c>
      <x:c r="K5126" s="36" t="str">
        <x:v>Billions of U.S. dollars</x:v>
      </x:c>
    </x:row>
    <x:row r="5127">
      <x:c r="A5127" s="37" t="n">
        <x:v>41395</x:v>
      </x:c>
      <x:c r="B5127" s="36" t="str">
        <x:v>Chile</x:v>
      </x:c>
      <x:c r="C5127" s="36" t="str">
        <x:v>Country or economy</x:v>
      </x:c>
      <x:c r="D5127" s="55" t="n">
        <x:v>31.1</x:v>
      </x:c>
      <x:c r="E5127" s="55" t="n">
        <x:v>5658.1</x:v>
      </x:c>
      <x:c r="F5127" s="39" t="n">
        <x:f>IF(E5127="","",D5127/E5127)</x:f>
        <x:v>0.005496544776515085</x:v>
      </x:c>
      <x:c r="G5127" s="36" t="str">
        <x:v>mfhhis01.csv</x:v>
      </x:c>
      <x:c r="H5127" s="36" t="str">
        <x:v>https://ticdata.treasury.gov/Publish/slt_table5.html</x:v>
      </x:c>
      <x:c r="I5127" s="37" t="n">
        <x:v>46269</x:v>
      </x:c>
      <x:c r="J5127" s="36" t="str">
        <x:v>Monthly, end of period</x:v>
      </x:c>
      <x:c r="K5127" s="36" t="str">
        <x:v>Billions of U.S. dollars</x:v>
      </x:c>
    </x:row>
    <x:row r="5128">
      <x:c r="A5128" s="37" t="n">
        <x:v>41395</x:v>
      </x:c>
      <x:c r="B5128" s="36" t="str">
        <x:v>China, Mainland</x:v>
      </x:c>
      <x:c r="C5128" s="36" t="str">
        <x:v>Country or economy</x:v>
      </x:c>
      <x:c r="D5128" s="55" t="n">
        <x:v>1297.3</x:v>
      </x:c>
      <x:c r="E5128" s="55" t="n">
        <x:v>5658.1</x:v>
      </x:c>
      <x:c r="F5128" s="39" t="n">
        <x:f>IF(E5128="","",D5128/E5128)</x:f>
        <x:v>0.22928191442356974</x:v>
      </x:c>
      <x:c r="G5128" s="36" t="str">
        <x:v>mfhhis01.csv</x:v>
      </x:c>
      <x:c r="H5128" s="36" t="str">
        <x:v>https://ticdata.treasury.gov/Publish/slt_table5.html</x:v>
      </x:c>
      <x:c r="I5128" s="37" t="n">
        <x:v>46269</x:v>
      </x:c>
      <x:c r="J5128" s="36" t="str">
        <x:v>Monthly, end of period</x:v>
      </x:c>
      <x:c r="K5128" s="36" t="str">
        <x:v>Billions of U.S. dollars</x:v>
      </x:c>
    </x:row>
    <x:row r="5129">
      <x:c r="A5129" s="37" t="n">
        <x:v>41395</x:v>
      </x:c>
      <x:c r="B5129" s="36" t="str">
        <x:v>Colombia</x:v>
      </x:c>
      <x:c r="C5129" s="36" t="str">
        <x:v>Country or economy</x:v>
      </x:c>
      <x:c r="D5129" s="55" t="n">
        <x:v>32</x:v>
      </x:c>
      <x:c r="E5129" s="55" t="n">
        <x:v>5658.1</x:v>
      </x:c>
      <x:c r="F5129" s="39" t="n">
        <x:f>IF(E5129="","",D5129/E5129)</x:f>
        <x:v>0.005655608773263109</x:v>
      </x:c>
      <x:c r="G5129" s="36" t="str">
        <x:v>mfhhis01.csv</x:v>
      </x:c>
      <x:c r="H5129" s="36" t="str">
        <x:v>https://ticdata.treasury.gov/Publish/slt_table5.html</x:v>
      </x:c>
      <x:c r="I5129" s="37" t="n">
        <x:v>46269</x:v>
      </x:c>
      <x:c r="J5129" s="36" t="str">
        <x:v>Monthly, end of period</x:v>
      </x:c>
      <x:c r="K5129" s="36" t="str">
        <x:v>Billions of U.S. dollars</x:v>
      </x:c>
    </x:row>
    <x:row r="5130">
      <x:c r="A5130" s="37" t="n">
        <x:v>41395</x:v>
      </x:c>
      <x:c r="B5130" s="36" t="str">
        <x:v>Denmark</x:v>
      </x:c>
      <x:c r="C5130" s="36" t="str">
        <x:v>Country or economy</x:v>
      </x:c>
      <x:c r="D5130" s="55" t="n">
        <x:v>13.3</x:v>
      </x:c>
      <x:c r="E5130" s="55" t="n">
        <x:v>5658.1</x:v>
      </x:c>
      <x:c r="F5130" s="39" t="n">
        <x:f>IF(E5130="","",D5130/E5130)</x:f>
        <x:v>0.00235061239638748</x:v>
      </x:c>
      <x:c r="G5130" s="36" t="str">
        <x:v>mfhhis01.csv</x:v>
      </x:c>
      <x:c r="H5130" s="36" t="str">
        <x:v>https://ticdata.treasury.gov/Publish/slt_table5.html</x:v>
      </x:c>
      <x:c r="I5130" s="37" t="n">
        <x:v>46269</x:v>
      </x:c>
      <x:c r="J5130" s="36" t="str">
        <x:v>Monthly, end of period</x:v>
      </x:c>
      <x:c r="K5130" s="36" t="str">
        <x:v>Billions of U.S. dollars</x:v>
      </x:c>
    </x:row>
    <x:row r="5131">
      <x:c r="A5131" s="37" t="n">
        <x:v>41395</x:v>
      </x:c>
      <x:c r="B5131" s="36" t="str">
        <x:v>Foreign official</x:v>
      </x:c>
      <x:c r="C5131" s="36" t="str">
        <x:v>Aggregate</x:v>
      </x:c>
      <x:c r="D5131" s="55" t="n">
        <x:v>4075.9</x:v>
      </x:c>
      <x:c r="E5131" s="55" t="n">
        <x:v>5658.1</x:v>
      </x:c>
      <x:c r="F5131" s="39" t="n">
        <x:f>IF(E5131="","",D5131/E5131)</x:f>
        <x:v>0.7203654937169721</x:v>
      </x:c>
      <x:c r="G5131" s="36" t="str">
        <x:v>mfhhis01.csv</x:v>
      </x:c>
      <x:c r="H5131" s="36" t="str">
        <x:v>https://ticdata.treasury.gov/Publish/slt_table5.html</x:v>
      </x:c>
      <x:c r="I5131" s="37" t="n">
        <x:v>46269</x:v>
      </x:c>
      <x:c r="J5131" s="36" t="str">
        <x:v>Monthly, end of period</x:v>
      </x:c>
      <x:c r="K5131" s="36" t="str">
        <x:v>Billions of U.S. dollars</x:v>
      </x:c>
    </x:row>
    <x:row r="5132">
      <x:c r="A5132" s="37" t="n">
        <x:v>41395</x:v>
      </x:c>
      <x:c r="B5132" s="36" t="str">
        <x:v>Foreign official Treasury bills</x:v>
      </x:c>
      <x:c r="C5132" s="36" t="str">
        <x:v>Aggregate</x:v>
      </x:c>
      <x:c r="D5132" s="55" t="n">
        <x:v>379.8</x:v>
      </x:c>
      <x:c r="E5132" s="55" t="n">
        <x:v>5658.1</x:v>
      </x:c>
      <x:c r="F5132" s="39" t="n">
        <x:f>IF(E5132="","",D5132/E5132)</x:f>
        <x:v>0.06712500662766653</x:v>
      </x:c>
      <x:c r="G5132" s="36" t="str">
        <x:v>mfhhis01.csv</x:v>
      </x:c>
      <x:c r="H5132" s="36" t="str">
        <x:v>https://ticdata.treasury.gov/Publish/slt_table5.html</x:v>
      </x:c>
      <x:c r="I5132" s="37" t="n">
        <x:v>46269</x:v>
      </x:c>
      <x:c r="J5132" s="36" t="str">
        <x:v>Monthly, end of period</x:v>
      </x:c>
      <x:c r="K5132" s="36" t="str">
        <x:v>Billions of U.S. dollars</x:v>
      </x:c>
    </x:row>
    <x:row r="5133">
      <x:c r="A5133" s="37" t="n">
        <x:v>41395</x:v>
      </x:c>
      <x:c r="B5133" s="36" t="str">
        <x:v>Foreign official Treasury bonds and notes</x:v>
      </x:c>
      <x:c r="C5133" s="36" t="str">
        <x:v>Aggregate</x:v>
      </x:c>
      <x:c r="D5133" s="55" t="n">
        <x:v>3696.1</x:v>
      </x:c>
      <x:c r="E5133" s="55" t="n">
        <x:v>5658.1</x:v>
      </x:c>
      <x:c r="F5133" s="39" t="n">
        <x:f>IF(E5133="","",D5133/E5133)</x:f>
        <x:v>0.6532404870893055</x:v>
      </x:c>
      <x:c r="G5133" s="36" t="str">
        <x:v>mfhhis01.csv</x:v>
      </x:c>
      <x:c r="H5133" s="36" t="str">
        <x:v>https://ticdata.treasury.gov/Publish/slt_table5.html</x:v>
      </x:c>
      <x:c r="I5133" s="37" t="n">
        <x:v>46269</x:v>
      </x:c>
      <x:c r="J5133" s="36" t="str">
        <x:v>Monthly, end of period</x:v>
      </x:c>
      <x:c r="K5133" s="36" t="str">
        <x:v>Billions of U.S. dollars</x:v>
      </x:c>
    </x:row>
    <x:row r="5134">
      <x:c r="A5134" s="37" t="n">
        <x:v>41395</x:v>
      </x:c>
      <x:c r="B5134" s="36" t="str">
        <x:v>France</x:v>
      </x:c>
      <x:c r="C5134" s="36" t="str">
        <x:v>Country or economy</x:v>
      </x:c>
      <x:c r="D5134" s="55" t="n">
        <x:v>60.2</x:v>
      </x:c>
      <x:c r="E5134" s="55" t="n">
        <x:v>5658.1</x:v>
      </x:c>
      <x:c r="F5134" s="39" t="n">
        <x:f>IF(E5134="","",D5134/E5134)</x:f>
        <x:v>0.010639614004701224</x:v>
      </x:c>
      <x:c r="G5134" s="36" t="str">
        <x:v>mfhhis01.csv</x:v>
      </x:c>
      <x:c r="H5134" s="36" t="str">
        <x:v>https://ticdata.treasury.gov/Publish/slt_table5.html</x:v>
      </x:c>
      <x:c r="I5134" s="37" t="n">
        <x:v>46269</x:v>
      </x:c>
      <x:c r="J5134" s="36" t="str">
        <x:v>Monthly, end of period</x:v>
      </x:c>
      <x:c r="K5134" s="36" t="str">
        <x:v>Billions of U.S. dollars</x:v>
      </x:c>
    </x:row>
    <x:row r="5135">
      <x:c r="A5135" s="37" t="n">
        <x:v>41395</x:v>
      </x:c>
      <x:c r="B5135" s="36" t="str">
        <x:v>Germany</x:v>
      </x:c>
      <x:c r="C5135" s="36" t="str">
        <x:v>Country or economy</x:v>
      </x:c>
      <x:c r="D5135" s="55" t="n">
        <x:v>61.9</x:v>
      </x:c>
      <x:c r="E5135" s="55" t="n">
        <x:v>5658.1</x:v>
      </x:c>
      <x:c r="F5135" s="39" t="n">
        <x:f>IF(E5135="","",D5135/E5135)</x:f>
        <x:v>0.010940068220780827</x:v>
      </x:c>
      <x:c r="G5135" s="36" t="str">
        <x:v>mfhhis01.csv</x:v>
      </x:c>
      <x:c r="H5135" s="36" t="str">
        <x:v>https://ticdata.treasury.gov/Publish/slt_table5.html</x:v>
      </x:c>
      <x:c r="I5135" s="37" t="n">
        <x:v>46269</x:v>
      </x:c>
      <x:c r="J5135" s="36" t="str">
        <x:v>Monthly, end of period</x:v>
      </x:c>
      <x:c r="K5135" s="36" t="str">
        <x:v>Billions of U.S. dollars</x:v>
      </x:c>
    </x:row>
    <x:row r="5136">
      <x:c r="A5136" s="37" t="n">
        <x:v>41395</x:v>
      </x:c>
      <x:c r="B5136" s="36" t="str">
        <x:v>Grand Total</x:v>
      </x:c>
      <x:c r="C5136" s="36" t="str">
        <x:v>Aggregate</x:v>
      </x:c>
      <x:c r="D5136" s="55" t="n">
        <x:v>5658.1</x:v>
      </x:c>
      <x:c r="E5136" s="55" t="n">
        <x:v>5658.1</x:v>
      </x:c>
      <x:c r="F5136" s="39" t="n">
        <x:f>IF(E5136="","",D5136/E5136)</x:f>
        <x:v>1</x:v>
      </x:c>
      <x:c r="G5136" s="36" t="str">
        <x:v>mfhhis01.csv</x:v>
      </x:c>
      <x:c r="H5136" s="36" t="str">
        <x:v>https://ticdata.treasury.gov/Publish/slt_table5.html</x:v>
      </x:c>
      <x:c r="I5136" s="37" t="n">
        <x:v>46269</x:v>
      </x:c>
      <x:c r="J5136" s="36" t="str">
        <x:v>Monthly, end of period</x:v>
      </x:c>
      <x:c r="K5136" s="36" t="str">
        <x:v>Billions of U.S. dollars</x:v>
      </x:c>
    </x:row>
    <x:row r="5137">
      <x:c r="A5137" s="37" t="n">
        <x:v>41395</x:v>
      </x:c>
      <x:c r="B5137" s="36" t="str">
        <x:v>Hong Kong</x:v>
      </x:c>
      <x:c r="C5137" s="36" t="str">
        <x:v>Country or economy</x:v>
      </x:c>
      <x:c r="D5137" s="55" t="n">
        <x:v>136.4</x:v>
      </x:c>
      <x:c r="E5137" s="55" t="n">
        <x:v>5658.1</x:v>
      </x:c>
      <x:c r="F5137" s="39" t="n">
        <x:f>IF(E5137="","",D5137/E5137)</x:f>
        <x:v>0.024107032396034005</x:v>
      </x:c>
      <x:c r="G5137" s="36" t="str">
        <x:v>mfhhis01.csv</x:v>
      </x:c>
      <x:c r="H5137" s="36" t="str">
        <x:v>https://ticdata.treasury.gov/Publish/slt_table5.html</x:v>
      </x:c>
      <x:c r="I5137" s="37" t="n">
        <x:v>46269</x:v>
      </x:c>
      <x:c r="J5137" s="36" t="str">
        <x:v>Monthly, end of period</x:v>
      </x:c>
      <x:c r="K5137" s="36" t="str">
        <x:v>Billions of U.S. dollars</x:v>
      </x:c>
    </x:row>
    <x:row r="5138">
      <x:c r="A5138" s="37" t="n">
        <x:v>41395</x:v>
      </x:c>
      <x:c r="B5138" s="36" t="str">
        <x:v>India</x:v>
      </x:c>
      <x:c r="C5138" s="36" t="str">
        <x:v>Country or economy</x:v>
      </x:c>
      <x:c r="D5138" s="55" t="n">
        <x:v>59.9</x:v>
      </x:c>
      <x:c r="E5138" s="55" t="n">
        <x:v>5658.1</x:v>
      </x:c>
      <x:c r="F5138" s="39" t="n">
        <x:f>IF(E5138="","",D5138/E5138)</x:f>
        <x:v>0.010586592672451883</x:v>
      </x:c>
      <x:c r="G5138" s="36" t="str">
        <x:v>mfhhis01.csv</x:v>
      </x:c>
      <x:c r="H5138" s="36" t="str">
        <x:v>https://ticdata.treasury.gov/Publish/slt_table5.html</x:v>
      </x:c>
      <x:c r="I5138" s="37" t="n">
        <x:v>46269</x:v>
      </x:c>
      <x:c r="J5138" s="36" t="str">
        <x:v>Monthly, end of period</x:v>
      </x:c>
      <x:c r="K5138" s="36" t="str">
        <x:v>Billions of U.S. dollars</x:v>
      </x:c>
    </x:row>
    <x:row r="5139">
      <x:c r="A5139" s="37" t="n">
        <x:v>41395</x:v>
      </x:c>
      <x:c r="B5139" s="36" t="str">
        <x:v>Indonesia</x:v>
      </x:c>
      <x:c r="C5139" s="36" t="str">
        <x:v>Country or economy</x:v>
      </x:c>
      <x:c r="D5139" s="55" t="n">
        <x:v>22.7</x:v>
      </x:c>
      <x:c r="E5139" s="55" t="n">
        <x:v>5658.1</x:v>
      </x:c>
      <x:c r="F5139" s="39" t="n">
        <x:f>IF(E5139="","",D5139/E5139)</x:f>
        <x:v>0.004011947473533518</x:v>
      </x:c>
      <x:c r="G5139" s="36" t="str">
        <x:v>mfhhis01.csv</x:v>
      </x:c>
      <x:c r="H5139" s="36" t="str">
        <x:v>https://ticdata.treasury.gov/Publish/slt_table5.html</x:v>
      </x:c>
      <x:c r="I5139" s="37" t="n">
        <x:v>46269</x:v>
      </x:c>
      <x:c r="J5139" s="36" t="str">
        <x:v>Monthly, end of period</x:v>
      </x:c>
      <x:c r="K5139" s="36" t="str">
        <x:v>Billions of U.S. dollars</x:v>
      </x:c>
    </x:row>
    <x:row r="5140">
      <x:c r="A5140" s="37" t="n">
        <x:v>41395</x:v>
      </x:c>
      <x:c r="B5140" s="36" t="str">
        <x:v>Iraq</x:v>
      </x:c>
      <x:c r="C5140" s="36" t="str">
        <x:v>Country or economy</x:v>
      </x:c>
      <x:c r="D5140" s="55" t="n">
        <x:v>46.9</x:v>
      </x:c>
      <x:c r="E5140" s="55" t="n">
        <x:v>5658.1</x:v>
      </x:c>
      <x:c r="F5140" s="39" t="n">
        <x:f>IF(E5140="","",D5140/E5140)</x:f>
        <x:v>0.008289001608313744</x:v>
      </x:c>
      <x:c r="G5140" s="36" t="str">
        <x:v>mfhhis01.csv</x:v>
      </x:c>
      <x:c r="H5140" s="36" t="str">
        <x:v>https://ticdata.treasury.gov/Publish/slt_table5.html</x:v>
      </x:c>
      <x:c r="I5140" s="37" t="n">
        <x:v>46269</x:v>
      </x:c>
      <x:c r="J5140" s="36" t="str">
        <x:v>Monthly, end of period</x:v>
      </x:c>
      <x:c r="K5140" s="36" t="str">
        <x:v>Billions of U.S. dollars</x:v>
      </x:c>
    </x:row>
    <x:row r="5141">
      <x:c r="A5141" s="37" t="n">
        <x:v>41395</x:v>
      </x:c>
      <x:c r="B5141" s="36" t="str">
        <x:v>Ireland</x:v>
      </x:c>
      <x:c r="C5141" s="36" t="str">
        <x:v>Country or economy</x:v>
      </x:c>
      <x:c r="D5141" s="55" t="n">
        <x:v>120.5</x:v>
      </x:c>
      <x:c r="E5141" s="55" t="n">
        <x:v>5658.1</x:v>
      </x:c>
      <x:c r="F5141" s="39" t="n">
        <x:f>IF(E5141="","",D5141/E5141)</x:f>
        <x:v>0.021296901786818895</x:v>
      </x:c>
      <x:c r="G5141" s="36" t="str">
        <x:v>mfhhis01.csv</x:v>
      </x:c>
      <x:c r="H5141" s="36" t="str">
        <x:v>https://ticdata.treasury.gov/Publish/slt_table5.html</x:v>
      </x:c>
      <x:c r="I5141" s="37" t="n">
        <x:v>46269</x:v>
      </x:c>
      <x:c r="J5141" s="36" t="str">
        <x:v>Monthly, end of period</x:v>
      </x:c>
      <x:c r="K5141" s="36" t="str">
        <x:v>Billions of U.S. dollars</x:v>
      </x:c>
    </x:row>
    <x:row r="5142">
      <x:c r="A5142" s="37" t="n">
        <x:v>41395</x:v>
      </x:c>
      <x:c r="B5142" s="36" t="str">
        <x:v>Israel</x:v>
      </x:c>
      <x:c r="C5142" s="36" t="str">
        <x:v>Country or economy</x:v>
      </x:c>
      <x:c r="D5142" s="55" t="n">
        <x:v>26.6</x:v>
      </x:c>
      <x:c r="E5142" s="55" t="n">
        <x:v>5658.1</x:v>
      </x:c>
      <x:c r="F5142" s="39" t="n">
        <x:f>IF(E5142="","",D5142/E5142)</x:f>
        <x:v>0.00470122479277496</x:v>
      </x:c>
      <x:c r="G5142" s="36" t="str">
        <x:v>mfhhis01.csv</x:v>
      </x:c>
      <x:c r="H5142" s="36" t="str">
        <x:v>https://ticdata.treasury.gov/Publish/slt_table5.html</x:v>
      </x:c>
      <x:c r="I5142" s="37" t="n">
        <x:v>46269</x:v>
      </x:c>
      <x:c r="J5142" s="36" t="str">
        <x:v>Monthly, end of period</x:v>
      </x:c>
      <x:c r="K5142" s="36" t="str">
        <x:v>Billions of U.S. dollars</x:v>
      </x:c>
    </x:row>
    <x:row r="5143">
      <x:c r="A5143" s="37" t="n">
        <x:v>41395</x:v>
      </x:c>
      <x:c r="B5143" s="36" t="str">
        <x:v>Italy</x:v>
      </x:c>
      <x:c r="C5143" s="36" t="str">
        <x:v>Country or economy</x:v>
      </x:c>
      <x:c r="D5143" s="55" t="n">
        <x:v>27.2</x:v>
      </x:c>
      <x:c r="E5143" s="55" t="n">
        <x:v>5658.1</x:v>
      </x:c>
      <x:c r="F5143" s="39" t="n">
        <x:f>IF(E5143="","",D5143/E5143)</x:f>
        <x:v>0.004807267457273643</x:v>
      </x:c>
      <x:c r="G5143" s="36" t="str">
        <x:v>mfhhis01.csv</x:v>
      </x:c>
      <x:c r="H5143" s="36" t="str">
        <x:v>https://ticdata.treasury.gov/Publish/slt_table5.html</x:v>
      </x:c>
      <x:c r="I5143" s="37" t="n">
        <x:v>46269</x:v>
      </x:c>
      <x:c r="J5143" s="36" t="str">
        <x:v>Monthly, end of period</x:v>
      </x:c>
      <x:c r="K5143" s="36" t="str">
        <x:v>Billions of U.S. dollars</x:v>
      </x:c>
    </x:row>
    <x:row r="5144">
      <x:c r="A5144" s="37" t="n">
        <x:v>41395</x:v>
      </x:c>
      <x:c r="B5144" s="36" t="str">
        <x:v>Japan</x:v>
      </x:c>
      <x:c r="C5144" s="36" t="str">
        <x:v>Country or economy</x:v>
      </x:c>
      <x:c r="D5144" s="55" t="n">
        <x:v>1103.7</x:v>
      </x:c>
      <x:c r="E5144" s="55" t="n">
        <x:v>5658.1</x:v>
      </x:c>
      <x:c r="F5144" s="39" t="n">
        <x:f>IF(E5144="","",D5144/E5144)</x:f>
        <x:v>0.19506548134532795</x:v>
      </x:c>
      <x:c r="G5144" s="36" t="str">
        <x:v>mfhhis01.csv</x:v>
      </x:c>
      <x:c r="H5144" s="36" t="str">
        <x:v>https://ticdata.treasury.gov/Publish/slt_table5.html</x:v>
      </x:c>
      <x:c r="I5144" s="37" t="n">
        <x:v>46269</x:v>
      </x:c>
      <x:c r="J5144" s="36" t="str">
        <x:v>Monthly, end of period</x:v>
      </x:c>
      <x:c r="K5144" s="36" t="str">
        <x:v>Billions of U.S. dollars</x:v>
      </x:c>
    </x:row>
    <x:row r="5145">
      <x:c r="A5145" s="37" t="n">
        <x:v>41395</x:v>
      </x:c>
      <x:c r="B5145" s="36" t="str">
        <x:v>Kazakhstan</x:v>
      </x:c>
      <x:c r="C5145" s="36" t="str">
        <x:v>Country or economy</x:v>
      </x:c>
      <x:c r="D5145" s="55" t="n">
        <x:v>24.9</x:v>
      </x:c>
      <x:c r="E5145" s="55" t="n">
        <x:v>5658.1</x:v>
      </x:c>
      <x:c r="F5145" s="39" t="n">
        <x:f>IF(E5145="","",D5145/E5145)</x:f>
        <x:v>0.004400770576695356</x:v>
      </x:c>
      <x:c r="G5145" s="36" t="str">
        <x:v>mfhhis01.csv</x:v>
      </x:c>
      <x:c r="H5145" s="36" t="str">
        <x:v>https://ticdata.treasury.gov/Publish/slt_table5.html</x:v>
      </x:c>
      <x:c r="I5145" s="37" t="n">
        <x:v>46269</x:v>
      </x:c>
      <x:c r="J5145" s="36" t="str">
        <x:v>Monthly, end of period</x:v>
      </x:c>
      <x:c r="K5145" s="36" t="str">
        <x:v>Billions of U.S. dollars</x:v>
      </x:c>
    </x:row>
    <x:row r="5146">
      <x:c r="A5146" s="37" t="n">
        <x:v>41395</x:v>
      </x:c>
      <x:c r="B5146" s="36" t="str">
        <x:v>Korea, South</x:v>
      </x:c>
      <x:c r="C5146" s="36" t="str">
        <x:v>Country or economy</x:v>
      </x:c>
      <x:c r="D5146" s="55" t="n">
        <x:v>52.9</x:v>
      </x:c>
      <x:c r="E5146" s="55" t="n">
        <x:v>5658.1</x:v>
      </x:c>
      <x:c r="F5146" s="39" t="n">
        <x:f>IF(E5146="","",D5146/E5146)</x:f>
        <x:v>0.009349428253300577</x:v>
      </x:c>
      <x:c r="G5146" s="36" t="str">
        <x:v>mfhhis01.csv</x:v>
      </x:c>
      <x:c r="H5146" s="36" t="str">
        <x:v>https://ticdata.treasury.gov/Publish/slt_table5.html</x:v>
      </x:c>
      <x:c r="I5146" s="37" t="n">
        <x:v>46269</x:v>
      </x:c>
      <x:c r="J5146" s="36" t="str">
        <x:v>Monthly, end of period</x:v>
      </x:c>
      <x:c r="K5146" s="36" t="str">
        <x:v>Billions of U.S. dollars</x:v>
      </x:c>
    </x:row>
    <x:row r="5147">
      <x:c r="A5147" s="37" t="n">
        <x:v>41395</x:v>
      </x:c>
      <x:c r="B5147" s="36" t="str">
        <x:v>Kuwait</x:v>
      </x:c>
      <x:c r="C5147" s="36" t="str">
        <x:v>Country or economy</x:v>
      </x:c>
      <x:c r="D5147" s="55" t="n">
        <x:v>30.6</x:v>
      </x:c>
      <x:c r="E5147" s="55" t="n">
        <x:v>5658.1</x:v>
      </x:c>
      <x:c r="F5147" s="39" t="n">
        <x:f>IF(E5147="","",D5147/E5147)</x:f>
        <x:v>0.005408175889432848</x:v>
      </x:c>
      <x:c r="G5147" s="36" t="str">
        <x:v>mfhhis01.csv</x:v>
      </x:c>
      <x:c r="H5147" s="36" t="str">
        <x:v>https://ticdata.treasury.gov/Publish/slt_table5.html</x:v>
      </x:c>
      <x:c r="I5147" s="37" t="n">
        <x:v>46269</x:v>
      </x:c>
      <x:c r="J5147" s="36" t="str">
        <x:v>Monthly, end of period</x:v>
      </x:c>
      <x:c r="K5147" s="36" t="str">
        <x:v>Billions of U.S. dollars</x:v>
      </x:c>
    </x:row>
    <x:row r="5148">
      <x:c r="A5148" s="37" t="n">
        <x:v>41395</x:v>
      </x:c>
      <x:c r="B5148" s="36" t="str">
        <x:v>Luxembourg</x:v>
      </x:c>
      <x:c r="C5148" s="36" t="str">
        <x:v>Country or economy</x:v>
      </x:c>
      <x:c r="D5148" s="55" t="n">
        <x:v>143.2</x:v>
      </x:c>
      <x:c r="E5148" s="55" t="n">
        <x:v>5658.1</x:v>
      </x:c>
      <x:c r="F5148" s="39" t="n">
        <x:f>IF(E5148="","",D5148/E5148)</x:f>
        <x:v>0.02530884926035241</x:v>
      </x:c>
      <x:c r="G5148" s="36" t="str">
        <x:v>mfhhis01.csv</x:v>
      </x:c>
      <x:c r="H5148" s="36" t="str">
        <x:v>https://ticdata.treasury.gov/Publish/slt_table5.html</x:v>
      </x:c>
      <x:c r="I5148" s="37" t="n">
        <x:v>46269</x:v>
      </x:c>
      <x:c r="J5148" s="36" t="str">
        <x:v>Monthly, end of period</x:v>
      </x:c>
      <x:c r="K5148" s="36" t="str">
        <x:v>Billions of U.S. dollars</x:v>
      </x:c>
    </x:row>
    <x:row r="5149">
      <x:c r="A5149" s="37" t="n">
        <x:v>41395</x:v>
      </x:c>
      <x:c r="B5149" s="36" t="str">
        <x:v>Malaysia</x:v>
      </x:c>
      <x:c r="C5149" s="36" t="str">
        <x:v>Country or economy</x:v>
      </x:c>
      <x:c r="D5149" s="55" t="n">
        <x:v>17.6</x:v>
      </x:c>
      <x:c r="E5149" s="55" t="n">
        <x:v>5658.1</x:v>
      </x:c>
      <x:c r="F5149" s="39" t="n">
        <x:f>IF(E5149="","",D5149/E5149)</x:f>
        <x:v>0.00311058482529471</x:v>
      </x:c>
      <x:c r="G5149" s="36" t="str">
        <x:v>mfhhis01.csv</x:v>
      </x:c>
      <x:c r="H5149" s="36" t="str">
        <x:v>https://ticdata.treasury.gov/Publish/slt_table5.html</x:v>
      </x:c>
      <x:c r="I5149" s="37" t="n">
        <x:v>46269</x:v>
      </x:c>
      <x:c r="J5149" s="36" t="str">
        <x:v>Monthly, end of period</x:v>
      </x:c>
      <x:c r="K5149" s="36" t="str">
        <x:v>Billions of U.S. dollars</x:v>
      </x:c>
    </x:row>
    <x:row r="5150">
      <x:c r="A5150" s="37" t="n">
        <x:v>41395</x:v>
      </x:c>
      <x:c r="B5150" s="36" t="str">
        <x:v>Mexico</x:v>
      </x:c>
      <x:c r="C5150" s="36" t="str">
        <x:v>Country or economy</x:v>
      </x:c>
      <x:c r="D5150" s="55" t="n">
        <x:v>58.4</x:v>
      </x:c>
      <x:c r="E5150" s="55" t="n">
        <x:v>5658.1</x:v>
      </x:c>
      <x:c r="F5150" s="39" t="n">
        <x:f>IF(E5150="","",D5150/E5150)</x:f>
        <x:v>0.010321486011205173</x:v>
      </x:c>
      <x:c r="G5150" s="36" t="str">
        <x:v>mfhhis01.csv</x:v>
      </x:c>
      <x:c r="H5150" s="36" t="str">
        <x:v>https://ticdata.treasury.gov/Publish/slt_table5.html</x:v>
      </x:c>
      <x:c r="I5150" s="37" t="n">
        <x:v>46269</x:v>
      </x:c>
      <x:c r="J5150" s="36" t="str">
        <x:v>Monthly, end of period</x:v>
      </x:c>
      <x:c r="K5150" s="36" t="str">
        <x:v>Billions of U.S. dollars</x:v>
      </x:c>
    </x:row>
    <x:row r="5151">
      <x:c r="A5151" s="37" t="n">
        <x:v>41395</x:v>
      </x:c>
      <x:c r="B5151" s="36" t="str">
        <x:v>Netherlands</x:v>
      </x:c>
      <x:c r="C5151" s="36" t="str">
        <x:v>Country or economy</x:v>
      </x:c>
      <x:c r="D5151" s="55" t="n">
        <x:v>30</x:v>
      </x:c>
      <x:c r="E5151" s="55" t="n">
        <x:v>5658.1</x:v>
      </x:c>
      <x:c r="F5151" s="39" t="n">
        <x:f>IF(E5151="","",D5151/E5151)</x:f>
        <x:v>0.005302133224934165</x:v>
      </x:c>
      <x:c r="G5151" s="36" t="str">
        <x:v>mfhhis01.csv</x:v>
      </x:c>
      <x:c r="H5151" s="36" t="str">
        <x:v>https://ticdata.treasury.gov/Publish/slt_table5.html</x:v>
      </x:c>
      <x:c r="I5151" s="37" t="n">
        <x:v>46269</x:v>
      </x:c>
      <x:c r="J5151" s="36" t="str">
        <x:v>Monthly, end of period</x:v>
      </x:c>
      <x:c r="K5151" s="36" t="str">
        <x:v>Billions of U.S. dollars</x:v>
      </x:c>
    </x:row>
    <x:row r="5152">
      <x:c r="A5152" s="37" t="n">
        <x:v>41395</x:v>
      </x:c>
      <x:c r="B5152" s="36" t="str">
        <x:v>Norway</x:v>
      </x:c>
      <x:c r="C5152" s="36" t="str">
        <x:v>Country or economy</x:v>
      </x:c>
      <x:c r="D5152" s="55" t="n">
        <x:v>73.7</x:v>
      </x:c>
      <x:c r="E5152" s="55" t="n">
        <x:v>5658.1</x:v>
      </x:c>
      <x:c r="F5152" s="39" t="n">
        <x:f>IF(E5152="","",D5152/E5152)</x:f>
        <x:v>0.0130255739559216</x:v>
      </x:c>
      <x:c r="G5152" s="36" t="str">
        <x:v>mfhhis01.csv</x:v>
      </x:c>
      <x:c r="H5152" s="36" t="str">
        <x:v>https://ticdata.treasury.gov/Publish/slt_table5.html</x:v>
      </x:c>
      <x:c r="I5152" s="37" t="n">
        <x:v>46269</x:v>
      </x:c>
      <x:c r="J5152" s="36" t="str">
        <x:v>Monthly, end of period</x:v>
      </x:c>
      <x:c r="K5152" s="36" t="str">
        <x:v>Billions of U.S. dollars</x:v>
      </x:c>
    </x:row>
    <x:row r="5153">
      <x:c r="A5153" s="37" t="n">
        <x:v>41395</x:v>
      </x:c>
      <x:c r="B5153" s="36" t="str">
        <x:v>Oman</x:v>
      </x:c>
      <x:c r="C5153" s="36" t="str">
        <x:v>Country or economy</x:v>
      </x:c>
      <x:c r="D5153" s="55" t="n">
        <x:v>20.5</x:v>
      </x:c>
      <x:c r="E5153" s="55" t="n">
        <x:v>5658.1</x:v>
      </x:c>
      <x:c r="F5153" s="39" t="n">
        <x:f>IF(E5153="","",D5153/E5153)</x:f>
        <x:v>0.003623124370371679</x:v>
      </x:c>
      <x:c r="G5153" s="36" t="str">
        <x:v>mfhhis01.csv</x:v>
      </x:c>
      <x:c r="H5153" s="36" t="str">
        <x:v>https://ticdata.treasury.gov/Publish/slt_table5.html</x:v>
      </x:c>
      <x:c r="I5153" s="37" t="n">
        <x:v>46269</x:v>
      </x:c>
      <x:c r="J5153" s="36" t="str">
        <x:v>Monthly, end of period</x:v>
      </x:c>
      <x:c r="K5153" s="36" t="str">
        <x:v>Billions of U.S. dollars</x:v>
      </x:c>
    </x:row>
    <x:row r="5154">
      <x:c r="A5154" s="37" t="n">
        <x:v>41395</x:v>
      </x:c>
      <x:c r="B5154" s="36" t="str">
        <x:v>Peru</x:v>
      </x:c>
      <x:c r="C5154" s="36" t="str">
        <x:v>Country or economy</x:v>
      </x:c>
      <x:c r="D5154" s="55" t="n">
        <x:v>16.1</x:v>
      </x:c>
      <x:c r="E5154" s="55" t="n">
        <x:v>5658.1</x:v>
      </x:c>
      <x:c r="F5154" s="39" t="n">
        <x:f>IF(E5154="","",D5154/E5154)</x:f>
        <x:v>0.002845478164048002</x:v>
      </x:c>
      <x:c r="G5154" s="36" t="str">
        <x:v>mfhhis01.csv</x:v>
      </x:c>
      <x:c r="H5154" s="36" t="str">
        <x:v>https://ticdata.treasury.gov/Publish/slt_table5.html</x:v>
      </x:c>
      <x:c r="I5154" s="37" t="n">
        <x:v>46269</x:v>
      </x:c>
      <x:c r="J5154" s="36" t="str">
        <x:v>Monthly, end of period</x:v>
      </x:c>
      <x:c r="K5154" s="36" t="str">
        <x:v>Billions of U.S. dollars</x:v>
      </x:c>
    </x:row>
    <x:row r="5155">
      <x:c r="A5155" s="37" t="n">
        <x:v>41395</x:v>
      </x:c>
      <x:c r="B5155" s="36" t="str">
        <x:v>Philippines</x:v>
      </x:c>
      <x:c r="C5155" s="36" t="str">
        <x:v>Country or economy</x:v>
      </x:c>
      <x:c r="D5155" s="55" t="n">
        <x:v>39</x:v>
      </x:c>
      <x:c r="E5155" s="55" t="n">
        <x:v>5658.1</x:v>
      </x:c>
      <x:c r="F5155" s="39" t="n">
        <x:f>IF(E5155="","",D5155/E5155)</x:f>
        <x:v>0.006892773192414414</x:v>
      </x:c>
      <x:c r="G5155" s="36" t="str">
        <x:v>mfhhis01.csv</x:v>
      </x:c>
      <x:c r="H5155" s="36" t="str">
        <x:v>https://ticdata.treasury.gov/Publish/slt_table5.html</x:v>
      </x:c>
      <x:c r="I5155" s="37" t="n">
        <x:v>46269</x:v>
      </x:c>
      <x:c r="J5155" s="36" t="str">
        <x:v>Monthly, end of period</x:v>
      </x:c>
      <x:c r="K5155" s="36" t="str">
        <x:v>Billions of U.S. dollars</x:v>
      </x:c>
    </x:row>
    <x:row r="5156">
      <x:c r="A5156" s="37" t="n">
        <x:v>41395</x:v>
      </x:c>
      <x:c r="B5156" s="36" t="str">
        <x:v>Poland</x:v>
      </x:c>
      <x:c r="C5156" s="36" t="str">
        <x:v>Country or economy</x:v>
      </x:c>
      <x:c r="D5156" s="55" t="n">
        <x:v>31.4</x:v>
      </x:c>
      <x:c r="E5156" s="55" t="n">
        <x:v>5658.1</x:v>
      </x:c>
      <x:c r="F5156" s="39" t="n">
        <x:f>IF(E5156="","",D5156/E5156)</x:f>
        <x:v>0.005549566108764426</x:v>
      </x:c>
      <x:c r="G5156" s="36" t="str">
        <x:v>mfhhis01.csv</x:v>
      </x:c>
      <x:c r="H5156" s="36" t="str">
        <x:v>https://ticdata.treasury.gov/Publish/slt_table5.html</x:v>
      </x:c>
      <x:c r="I5156" s="37" t="n">
        <x:v>46269</x:v>
      </x:c>
      <x:c r="J5156" s="36" t="str">
        <x:v>Monthly, end of period</x:v>
      </x:c>
      <x:c r="K5156" s="36" t="str">
        <x:v>Billions of U.S. dollars</x:v>
      </x:c>
    </x:row>
    <x:row r="5157">
      <x:c r="A5157" s="37" t="n">
        <x:v>41395</x:v>
      </x:c>
      <x:c r="B5157" s="36" t="str">
        <x:v>Russia</x:v>
      </x:c>
      <x:c r="C5157" s="36" t="str">
        <x:v>Country or economy</x:v>
      </x:c>
      <x:c r="D5157" s="55" t="n">
        <x:v>143.4</x:v>
      </x:c>
      <x:c r="E5157" s="55" t="n">
        <x:v>5658.1</x:v>
      </x:c>
      <x:c r="F5157" s="39" t="n">
        <x:f>IF(E5157="","",D5157/E5157)</x:f>
        <x:v>0.025344196815185308</x:v>
      </x:c>
      <x:c r="G5157" s="36" t="str">
        <x:v>mfhhis01.csv</x:v>
      </x:c>
      <x:c r="H5157" s="36" t="str">
        <x:v>https://ticdata.treasury.gov/Publish/slt_table5.html</x:v>
      </x:c>
      <x:c r="I5157" s="37" t="n">
        <x:v>46269</x:v>
      </x:c>
      <x:c r="J5157" s="36" t="str">
        <x:v>Monthly, end of period</x:v>
      </x:c>
      <x:c r="K5157" s="36" t="str">
        <x:v>Billions of U.S. dollars</x:v>
      </x:c>
    </x:row>
    <x:row r="5158">
      <x:c r="A5158" s="37" t="n">
        <x:v>41395</x:v>
      </x:c>
      <x:c r="B5158" s="36" t="str">
        <x:v>Saudi Arabia</x:v>
      </x:c>
      <x:c r="C5158" s="36" t="str">
        <x:v>Country or economy</x:v>
      </x:c>
      <x:c r="D5158" s="55" t="n">
        <x:v>79.5</x:v>
      </x:c>
      <x:c r="E5158" s="55" t="n">
        <x:v>5658.1</x:v>
      </x:c>
      <x:c r="F5158" s="39" t="n">
        <x:f>IF(E5158="","",D5158/E5158)</x:f>
        <x:v>0.014050653046075537</x:v>
      </x:c>
      <x:c r="G5158" s="36" t="str">
        <x:v>mfhhis01.csv</x:v>
      </x:c>
      <x:c r="H5158" s="36" t="str">
        <x:v>https://ticdata.treasury.gov/Publish/slt_table5.html</x:v>
      </x:c>
      <x:c r="I5158" s="37" t="n">
        <x:v>46269</x:v>
      </x:c>
      <x:c r="J5158" s="36" t="str">
        <x:v>Monthly, end of period</x:v>
      </x:c>
      <x:c r="K5158" s="36" t="str">
        <x:v>Billions of U.S. dollars</x:v>
      </x:c>
    </x:row>
    <x:row r="5159">
      <x:c r="A5159" s="37" t="n">
        <x:v>41395</x:v>
      </x:c>
      <x:c r="B5159" s="36" t="str">
        <x:v>Singapore</x:v>
      </x:c>
      <x:c r="C5159" s="36" t="str">
        <x:v>Country or economy</x:v>
      </x:c>
      <x:c r="D5159" s="55" t="n">
        <x:v>85.8</x:v>
      </x:c>
      <x:c r="E5159" s="55" t="n">
        <x:v>5658.1</x:v>
      </x:c>
      <x:c r="F5159" s="39" t="n">
        <x:f>IF(E5159="","",D5159/E5159)</x:f>
        <x:v>0.015164101023311711</x:v>
      </x:c>
      <x:c r="G5159" s="36" t="str">
        <x:v>mfhhis01.csv</x:v>
      </x:c>
      <x:c r="H5159" s="36" t="str">
        <x:v>https://ticdata.treasury.gov/Publish/slt_table5.html</x:v>
      </x:c>
      <x:c r="I5159" s="37" t="n">
        <x:v>46269</x:v>
      </x:c>
      <x:c r="J5159" s="36" t="str">
        <x:v>Monthly, end of period</x:v>
      </x:c>
      <x:c r="K5159" s="36" t="str">
        <x:v>Billions of U.S. dollars</x:v>
      </x:c>
    </x:row>
    <x:row r="5160">
      <x:c r="A5160" s="37" t="n">
        <x:v>41395</x:v>
      </x:c>
      <x:c r="B5160" s="36" t="str">
        <x:v>South Africa</x:v>
      </x:c>
      <x:c r="C5160" s="36" t="str">
        <x:v>Country or economy</x:v>
      </x:c>
      <x:c r="D5160" s="55" t="n">
        <x:v>13.6</x:v>
      </x:c>
      <x:c r="E5160" s="55" t="n">
        <x:v>5658.1</x:v>
      </x:c>
      <x:c r="F5160" s="39" t="n">
        <x:f>IF(E5160="","",D5160/E5160)</x:f>
        <x:v>0.0024036337286368215</x:v>
      </x:c>
      <x:c r="G5160" s="36" t="str">
        <x:v>mfhhis01.csv</x:v>
      </x:c>
      <x:c r="H5160" s="36" t="str">
        <x:v>https://ticdata.treasury.gov/Publish/slt_table5.html</x:v>
      </x:c>
      <x:c r="I5160" s="37" t="n">
        <x:v>46269</x:v>
      </x:c>
      <x:c r="J5160" s="36" t="str">
        <x:v>Monthly, end of period</x:v>
      </x:c>
      <x:c r="K5160" s="36" t="str">
        <x:v>Billions of U.S. dollars</x:v>
      </x:c>
    </x:row>
    <x:row r="5161">
      <x:c r="A5161" s="37" t="n">
        <x:v>41395</x:v>
      </x:c>
      <x:c r="B5161" s="36" t="str">
        <x:v>Spain</x:v>
      </x:c>
      <x:c r="C5161" s="36" t="str">
        <x:v>Country or economy</x:v>
      </x:c>
      <x:c r="D5161" s="55" t="n">
        <x:v>23</x:v>
      </x:c>
      <x:c r="E5161" s="55" t="n">
        <x:v>5658.1</x:v>
      </x:c>
      <x:c r="F5161" s="39" t="n">
        <x:f>IF(E5161="","",D5161/E5161)</x:f>
        <x:v>0.00406496880578286</x:v>
      </x:c>
      <x:c r="G5161" s="36" t="str">
        <x:v>mfhhis01.csv</x:v>
      </x:c>
      <x:c r="H5161" s="36" t="str">
        <x:v>https://ticdata.treasury.gov/Publish/slt_table5.html</x:v>
      </x:c>
      <x:c r="I5161" s="37" t="n">
        <x:v>46269</x:v>
      </x:c>
      <x:c r="J5161" s="36" t="str">
        <x:v>Monthly, end of period</x:v>
      </x:c>
      <x:c r="K5161" s="36" t="str">
        <x:v>Billions of U.S. dollars</x:v>
      </x:c>
    </x:row>
    <x:row r="5162">
      <x:c r="A5162" s="37" t="n">
        <x:v>41395</x:v>
      </x:c>
      <x:c r="B5162" s="36" t="str">
        <x:v>Sweden</x:v>
      </x:c>
      <x:c r="C5162" s="36" t="str">
        <x:v>Country or economy</x:v>
      </x:c>
      <x:c r="D5162" s="55" t="n">
        <x:v>32.4</x:v>
      </x:c>
      <x:c r="E5162" s="55" t="n">
        <x:v>5658.1</x:v>
      </x:c>
      <x:c r="F5162" s="39" t="n">
        <x:f>IF(E5162="","",D5162/E5162)</x:f>
        <x:v>0.005726303882928898</x:v>
      </x:c>
      <x:c r="G5162" s="36" t="str">
        <x:v>mfhhis01.csv</x:v>
      </x:c>
      <x:c r="H5162" s="36" t="str">
        <x:v>https://ticdata.treasury.gov/Publish/slt_table5.html</x:v>
      </x:c>
      <x:c r="I5162" s="37" t="n">
        <x:v>46269</x:v>
      </x:c>
      <x:c r="J5162" s="36" t="str">
        <x:v>Monthly, end of period</x:v>
      </x:c>
      <x:c r="K5162" s="36" t="str">
        <x:v>Billions of U.S. dollars</x:v>
      </x:c>
    </x:row>
    <x:row r="5163">
      <x:c r="A5163" s="37" t="n">
        <x:v>41395</x:v>
      </x:c>
      <x:c r="B5163" s="36" t="str">
        <x:v>Switzerland</x:v>
      </x:c>
      <x:c r="C5163" s="36" t="str">
        <x:v>Country or economy</x:v>
      </x:c>
      <x:c r="D5163" s="55" t="n">
        <x:v>182.6</x:v>
      </x:c>
      <x:c r="E5163" s="55" t="n">
        <x:v>5658.1</x:v>
      </x:c>
      <x:c r="F5163" s="39" t="n">
        <x:f>IF(E5163="","",D5163/E5163)</x:f>
        <x:v>0.032272317562432616</x:v>
      </x:c>
      <x:c r="G5163" s="36" t="str">
        <x:v>mfhhis01.csv</x:v>
      </x:c>
      <x:c r="H5163" s="36" t="str">
        <x:v>https://ticdata.treasury.gov/Publish/slt_table5.html</x:v>
      </x:c>
      <x:c r="I5163" s="37" t="n">
        <x:v>46269</x:v>
      </x:c>
      <x:c r="J5163" s="36" t="str">
        <x:v>Monthly, end of period</x:v>
      </x:c>
      <x:c r="K5163" s="36" t="str">
        <x:v>Billions of U.S. dollars</x:v>
      </x:c>
    </x:row>
    <x:row r="5164">
      <x:c r="A5164" s="37" t="n">
        <x:v>41395</x:v>
      </x:c>
      <x:c r="B5164" s="36" t="str">
        <x:v>Taiwan</x:v>
      </x:c>
      <x:c r="C5164" s="36" t="str">
        <x:v>Country or economy</x:v>
      </x:c>
      <x:c r="D5164" s="55" t="n">
        <x:v>188.8</x:v>
      </x:c>
      <x:c r="E5164" s="55" t="n">
        <x:v>5658.1</x:v>
      </x:c>
      <x:c r="F5164" s="39" t="n">
        <x:f>IF(E5164="","",D5164/E5164)</x:f>
        <x:v>0.03336809176225235</x:v>
      </x:c>
      <x:c r="G5164" s="36" t="str">
        <x:v>mfhhis01.csv</x:v>
      </x:c>
      <x:c r="H5164" s="36" t="str">
        <x:v>https://ticdata.treasury.gov/Publish/slt_table5.html</x:v>
      </x:c>
      <x:c r="I5164" s="37" t="n">
        <x:v>46269</x:v>
      </x:c>
      <x:c r="J5164" s="36" t="str">
        <x:v>Monthly, end of period</x:v>
      </x:c>
      <x:c r="K5164" s="36" t="str">
        <x:v>Billions of U.S. dollars</x:v>
      </x:c>
    </x:row>
    <x:row r="5165">
      <x:c r="A5165" s="37" t="n">
        <x:v>41395</x:v>
      </x:c>
      <x:c r="B5165" s="36" t="str">
        <x:v>Thailand</x:v>
      </x:c>
      <x:c r="C5165" s="36" t="str">
        <x:v>Country or economy</x:v>
      </x:c>
      <x:c r="D5165" s="55" t="n">
        <x:v>54.4</x:v>
      </x:c>
      <x:c r="E5165" s="55" t="n">
        <x:v>5658.1</x:v>
      </x:c>
      <x:c r="F5165" s="39" t="n">
        <x:f>IF(E5165="","",D5165/E5165)</x:f>
        <x:v>0.009614534914547286</x:v>
      </x:c>
      <x:c r="G5165" s="36" t="str">
        <x:v>mfhhis01.csv</x:v>
      </x:c>
      <x:c r="H5165" s="36" t="str">
        <x:v>https://ticdata.treasury.gov/Publish/slt_table5.html</x:v>
      </x:c>
      <x:c r="I5165" s="37" t="n">
        <x:v>46269</x:v>
      </x:c>
      <x:c r="J5165" s="36" t="str">
        <x:v>Monthly, end of period</x:v>
      </x:c>
      <x:c r="K5165" s="36" t="str">
        <x:v>Billions of U.S. dollars</x:v>
      </x:c>
    </x:row>
    <x:row r="5166">
      <x:c r="A5166" s="37" t="n">
        <x:v>41395</x:v>
      </x:c>
      <x:c r="B5166" s="36" t="str">
        <x:v>Turkey</x:v>
      </x:c>
      <x:c r="C5166" s="36" t="str">
        <x:v>Country or economy</x:v>
      </x:c>
      <x:c r="D5166" s="55" t="n">
        <x:v>60.2</x:v>
      </x:c>
      <x:c r="E5166" s="55" t="n">
        <x:v>5658.1</x:v>
      </x:c>
      <x:c r="F5166" s="39" t="n">
        <x:f>IF(E5166="","",D5166/E5166)</x:f>
        <x:v>0.010639614004701224</x:v>
      </x:c>
      <x:c r="G5166" s="36" t="str">
        <x:v>mfhhis01.csv</x:v>
      </x:c>
      <x:c r="H5166" s="36" t="str">
        <x:v>https://ticdata.treasury.gov/Publish/slt_table5.html</x:v>
      </x:c>
      <x:c r="I5166" s="37" t="n">
        <x:v>46269</x:v>
      </x:c>
      <x:c r="J5166" s="36" t="str">
        <x:v>Monthly, end of period</x:v>
      </x:c>
      <x:c r="K5166" s="36" t="str">
        <x:v>Billions of U.S. dollars</x:v>
      </x:c>
    </x:row>
    <x:row r="5167">
      <x:c r="A5167" s="37" t="n">
        <x:v>41395</x:v>
      </x:c>
      <x:c r="B5167" s="36" t="str">
        <x:v>United Arab Emirates</x:v>
      </x:c>
      <x:c r="C5167" s="36" t="str">
        <x:v>Country or economy</x:v>
      </x:c>
      <x:c r="D5167" s="55" t="n">
        <x:v>40.2</x:v>
      </x:c>
      <x:c r="E5167" s="55" t="n">
        <x:v>5658.1</x:v>
      </x:c>
      <x:c r="F5167" s="39" t="n">
        <x:f>IF(E5167="","",D5167/E5167)</x:f>
        <x:v>0.007104858521411781</x:v>
      </x:c>
      <x:c r="G5167" s="36" t="str">
        <x:v>mfhhis01.csv</x:v>
      </x:c>
      <x:c r="H5167" s="36" t="str">
        <x:v>https://ticdata.treasury.gov/Publish/slt_table5.html</x:v>
      </x:c>
      <x:c r="I5167" s="37" t="n">
        <x:v>46269</x:v>
      </x:c>
      <x:c r="J5167" s="36" t="str">
        <x:v>Monthly, end of period</x:v>
      </x:c>
      <x:c r="K5167" s="36" t="str">
        <x:v>Billions of U.S. dollars</x:v>
      </x:c>
    </x:row>
    <x:row r="5168">
      <x:c r="A5168" s="37" t="n">
        <x:v>41395</x:v>
      </x:c>
      <x:c r="B5168" s="36" t="str">
        <x:v>United Kingdom</x:v>
      </x:c>
      <x:c r="C5168" s="36" t="str">
        <x:v>Country or economy</x:v>
      </x:c>
      <x:c r="D5168" s="55" t="n">
        <x:v>149.2</x:v>
      </x:c>
      <x:c r="E5168" s="55" t="n">
        <x:v>5658.1</x:v>
      </x:c>
      <x:c r="F5168" s="39" t="n">
        <x:f>IF(E5168="","",D5168/E5168)</x:f>
        <x:v>0.026369275905339246</x:v>
      </x:c>
      <x:c r="G5168" s="36" t="str">
        <x:v>mfhhis01.csv</x:v>
      </x:c>
      <x:c r="H5168" s="36" t="str">
        <x:v>https://ticdata.treasury.gov/Publish/slt_table5.html</x:v>
      </x:c>
      <x:c r="I5168" s="37" t="n">
        <x:v>46269</x:v>
      </x:c>
      <x:c r="J5168" s="36" t="str">
        <x:v>Monthly, end of period</x:v>
      </x:c>
      <x:c r="K5168" s="36" t="str">
        <x:v>Billions of U.S. dollars</x:v>
      </x:c>
    </x:row>
    <x:row r="5169">
      <x:c r="A5169" s="37" t="n">
        <x:v>41395</x:v>
      </x:c>
      <x:c r="B5169" s="36" t="str">
        <x:v>Uruguay</x:v>
      </x:c>
      <x:c r="C5169" s="36" t="str">
        <x:v>Country or economy</x:v>
      </x:c>
      <x:c r="D5169" s="55" t="n">
        <x:v>9</x:v>
      </x:c>
      <x:c r="E5169" s="55" t="n">
        <x:v>5658.1</x:v>
      </x:c>
      <x:c r="F5169" s="39" t="n">
        <x:f>IF(E5169="","",D5169/E5169)</x:f>
        <x:v>0.0015906399674802494</x:v>
      </x:c>
      <x:c r="G5169" s="36" t="str">
        <x:v>mfhhis01.csv</x:v>
      </x:c>
      <x:c r="H5169" s="36" t="str">
        <x:v>https://ticdata.treasury.gov/Publish/slt_table5.html</x:v>
      </x:c>
      <x:c r="I5169" s="37" t="n">
        <x:v>46269</x:v>
      </x:c>
      <x:c r="J5169" s="36" t="str">
        <x:v>Monthly, end of period</x:v>
      </x:c>
      <x:c r="K5169" s="36" t="str">
        <x:v>Billions of U.S. dollars</x:v>
      </x:c>
    </x:row>
    <x:row r="5170">
      <x:c r="A5170" s="37" t="n">
        <x:v>41426</x:v>
      </x:c>
      <x:c r="B5170" s="36" t="str">
        <x:v>All Other</x:v>
      </x:c>
      <x:c r="C5170" s="36" t="str">
        <x:v>Aggregate</x:v>
      </x:c>
      <x:c r="D5170" s="55" t="n">
        <x:v>227.7</x:v>
      </x:c>
      <x:c r="E5170" s="55" t="n">
        <x:v>5595</x:v>
      </x:c>
      <x:c r="F5170" s="39" t="n">
        <x:f>IF(E5170="","",D5170/E5170)</x:f>
        <x:v>0.0406970509383378</x:v>
      </x:c>
      <x:c r="G5170" s="36" t="str">
        <x:v>mfhhis01.csv</x:v>
      </x:c>
      <x:c r="H5170" s="36" t="str">
        <x:v>https://ticdata.treasury.gov/Publish/slt_table5.html</x:v>
      </x:c>
      <x:c r="I5170" s="37" t="n">
        <x:v>46269</x:v>
      </x:c>
      <x:c r="J5170" s="36" t="str">
        <x:v>Monthly, end of period</x:v>
      </x:c>
      <x:c r="K5170" s="36" t="str">
        <x:v>Billions of U.S. dollars</x:v>
      </x:c>
    </x:row>
    <x:row r="5171">
      <x:c r="A5171" s="37" t="n">
        <x:v>41426</x:v>
      </x:c>
      <x:c r="B5171" s="36" t="str">
        <x:v>Australia</x:v>
      </x:c>
      <x:c r="C5171" s="36" t="str">
        <x:v>Country or economy</x:v>
      </x:c>
      <x:c r="D5171" s="55" t="n">
        <x:v>35.4</x:v>
      </x:c>
      <x:c r="E5171" s="55" t="n">
        <x:v>5595</x:v>
      </x:c>
      <x:c r="F5171" s="39" t="n">
        <x:f>IF(E5171="","",D5171/E5171)</x:f>
        <x:v>0.006327077747989276</x:v>
      </x:c>
      <x:c r="G5171" s="36" t="str">
        <x:v>mfhhis01.csv</x:v>
      </x:c>
      <x:c r="H5171" s="36" t="str">
        <x:v>https://ticdata.treasury.gov/Publish/slt_table5.html</x:v>
      </x:c>
      <x:c r="I5171" s="37" t="n">
        <x:v>46269</x:v>
      </x:c>
      <x:c r="J5171" s="36" t="str">
        <x:v>Monthly, end of period</x:v>
      </x:c>
      <x:c r="K5171" s="36" t="str">
        <x:v>Billions of U.S. dollars</x:v>
      </x:c>
    </x:row>
    <x:row r="5172">
      <x:c r="A5172" s="37" t="n">
        <x:v>41426</x:v>
      </x:c>
      <x:c r="B5172" s="36" t="str">
        <x:v>Belgium</x:v>
      </x:c>
      <x:c r="C5172" s="36" t="str">
        <x:v>Country or economy</x:v>
      </x:c>
      <x:c r="D5172" s="55" t="n">
        <x:v>176.2</x:v>
      </x:c>
      <x:c r="E5172" s="55" t="n">
        <x:v>5595</x:v>
      </x:c>
      <x:c r="F5172" s="39" t="n">
        <x:f>IF(E5172="","",D5172/E5172)</x:f>
        <x:v>0.03149240393208221</x:v>
      </x:c>
      <x:c r="G5172" s="36" t="str">
        <x:v>mfhhis01.csv</x:v>
      </x:c>
      <x:c r="H5172" s="36" t="str">
        <x:v>https://ticdata.treasury.gov/Publish/slt_table5.html</x:v>
      </x:c>
      <x:c r="I5172" s="37" t="n">
        <x:v>46269</x:v>
      </x:c>
      <x:c r="J5172" s="36" t="str">
        <x:v>Monthly, end of period</x:v>
      </x:c>
      <x:c r="K5172" s="36" t="str">
        <x:v>Billions of U.S. dollars</x:v>
      </x:c>
    </x:row>
    <x:row r="5173">
      <x:c r="A5173" s="37" t="n">
        <x:v>41426</x:v>
      </x:c>
      <x:c r="B5173" s="36" t="str">
        <x:v>Bermuda</x:v>
      </x:c>
      <x:c r="C5173" s="36" t="str">
        <x:v>Country or economy</x:v>
      </x:c>
      <x:c r="D5173" s="55" t="n">
        <x:v>115.3</x:v>
      </x:c>
      <x:c r="E5173" s="55" t="n">
        <x:v>5595</x:v>
      </x:c>
      <x:c r="F5173" s="39" t="n">
        <x:f>IF(E5173="","",D5173/E5173)</x:f>
        <x:v>0.020607685433422698</x:v>
      </x:c>
      <x:c r="G5173" s="36" t="str">
        <x:v>mfhhis01.csv</x:v>
      </x:c>
      <x:c r="H5173" s="36" t="str">
        <x:v>https://ticdata.treasury.gov/Publish/slt_table5.html</x:v>
      </x:c>
      <x:c r="I5173" s="37" t="n">
        <x:v>46269</x:v>
      </x:c>
      <x:c r="J5173" s="36" t="str">
        <x:v>Monthly, end of period</x:v>
      </x:c>
      <x:c r="K5173" s="36" t="str">
        <x:v>Billions of U.S. dollars</x:v>
      </x:c>
    </x:row>
    <x:row r="5174">
      <x:c r="A5174" s="37" t="n">
        <x:v>41426</x:v>
      </x:c>
      <x:c r="B5174" s="36" t="str">
        <x:v>Brazil</x:v>
      </x:c>
      <x:c r="C5174" s="36" t="str">
        <x:v>Country or economy</x:v>
      </x:c>
      <x:c r="D5174" s="55" t="n">
        <x:v>253.7</x:v>
      </x:c>
      <x:c r="E5174" s="55" t="n">
        <x:v>5595</x:v>
      </x:c>
      <x:c r="F5174" s="39" t="n">
        <x:f>IF(E5174="","",D5174/E5174)</x:f>
        <x:v>0.04534405719392314</x:v>
      </x:c>
      <x:c r="G5174" s="36" t="str">
        <x:v>mfhhis01.csv</x:v>
      </x:c>
      <x:c r="H5174" s="36" t="str">
        <x:v>https://ticdata.treasury.gov/Publish/slt_table5.html</x:v>
      </x:c>
      <x:c r="I5174" s="37" t="n">
        <x:v>46269</x:v>
      </x:c>
      <x:c r="J5174" s="36" t="str">
        <x:v>Monthly, end of period</x:v>
      </x:c>
      <x:c r="K5174" s="36" t="str">
        <x:v>Billions of U.S. dollars</x:v>
      </x:c>
    </x:row>
    <x:row r="5175">
      <x:c r="A5175" s="37" t="n">
        <x:v>41426</x:v>
      </x:c>
      <x:c r="B5175" s="36" t="str">
        <x:v>Canada</x:v>
      </x:c>
      <x:c r="C5175" s="36" t="str">
        <x:v>Country or economy</x:v>
      </x:c>
      <x:c r="D5175" s="55" t="n">
        <x:v>65</x:v>
      </x:c>
      <x:c r="E5175" s="55" t="n">
        <x:v>5595</x:v>
      </x:c>
      <x:c r="F5175" s="39" t="n">
        <x:f>IF(E5175="","",D5175/E5175)</x:f>
        <x:v>0.01161751563896336</x:v>
      </x:c>
      <x:c r="G5175" s="36" t="str">
        <x:v>mfhhis01.csv</x:v>
      </x:c>
      <x:c r="H5175" s="36" t="str">
        <x:v>https://ticdata.treasury.gov/Publish/slt_table5.html</x:v>
      </x:c>
      <x:c r="I5175" s="37" t="n">
        <x:v>46269</x:v>
      </x:c>
      <x:c r="J5175" s="36" t="str">
        <x:v>Monthly, end of period</x:v>
      </x:c>
      <x:c r="K5175" s="36" t="str">
        <x:v>Billions of U.S. dollars</x:v>
      </x:c>
    </x:row>
    <x:row r="5176">
      <x:c r="A5176" s="37" t="n">
        <x:v>41426</x:v>
      </x:c>
      <x:c r="B5176" s="36" t="str">
        <x:v>Cayman Islands</x:v>
      </x:c>
      <x:c r="C5176" s="36" t="str">
        <x:v>Country or economy</x:v>
      </x:c>
      <x:c r="D5176" s="55" t="n">
        <x:v>152.3</x:v>
      </x:c>
      <x:c r="E5176" s="55" t="n">
        <x:v>5595</x:v>
      </x:c>
      <x:c r="F5176" s="39" t="n">
        <x:f>IF(E5176="","",D5176/E5176)</x:f>
        <x:v>0.027220732797140306</x:v>
      </x:c>
      <x:c r="G5176" s="36" t="str">
        <x:v>mfhhis01.csv</x:v>
      </x:c>
      <x:c r="H5176" s="36" t="str">
        <x:v>https://ticdata.treasury.gov/Publish/slt_table5.html</x:v>
      </x:c>
      <x:c r="I5176" s="37" t="n">
        <x:v>46269</x:v>
      </x:c>
      <x:c r="J5176" s="36" t="str">
        <x:v>Monthly, end of period</x:v>
      </x:c>
      <x:c r="K5176" s="36" t="str">
        <x:v>Billions of U.S. dollars</x:v>
      </x:c>
    </x:row>
    <x:row r="5177">
      <x:c r="A5177" s="37" t="n">
        <x:v>41426</x:v>
      </x:c>
      <x:c r="B5177" s="36" t="str">
        <x:v>Chile</x:v>
      </x:c>
      <x:c r="C5177" s="36" t="str">
        <x:v>Country or economy</x:v>
      </x:c>
      <x:c r="D5177" s="55" t="n">
        <x:v>29.6</x:v>
      </x:c>
      <x:c r="E5177" s="55" t="n">
        <x:v>5595</x:v>
      </x:c>
      <x:c r="F5177" s="39" t="n">
        <x:f>IF(E5177="","",D5177/E5177)</x:f>
        <x:v>0.005290437890974084</x:v>
      </x:c>
      <x:c r="G5177" s="36" t="str">
        <x:v>mfhhis01.csv</x:v>
      </x:c>
      <x:c r="H5177" s="36" t="str">
        <x:v>https://ticdata.treasury.gov/Publish/slt_table5.html</x:v>
      </x:c>
      <x:c r="I5177" s="37" t="n">
        <x:v>46269</x:v>
      </x:c>
      <x:c r="J5177" s="36" t="str">
        <x:v>Monthly, end of period</x:v>
      </x:c>
      <x:c r="K5177" s="36" t="str">
        <x:v>Billions of U.S. dollars</x:v>
      </x:c>
    </x:row>
    <x:row r="5178">
      <x:c r="A5178" s="37" t="n">
        <x:v>41426</x:v>
      </x:c>
      <x:c r="B5178" s="36" t="str">
        <x:v>China, Mainland</x:v>
      </x:c>
      <x:c r="C5178" s="36" t="str">
        <x:v>Country or economy</x:v>
      </x:c>
      <x:c r="D5178" s="55" t="n">
        <x:v>1275.8</x:v>
      </x:c>
      <x:c r="E5178" s="55" t="n">
        <x:v>5595</x:v>
      </x:c>
      <x:c r="F5178" s="39" t="n">
        <x:f>IF(E5178="","",D5178/E5178)</x:f>
        <x:v>0.22802502234137623</x:v>
      </x:c>
      <x:c r="G5178" s="36" t="str">
        <x:v>mfhhis01.csv</x:v>
      </x:c>
      <x:c r="H5178" s="36" t="str">
        <x:v>https://ticdata.treasury.gov/Publish/slt_table5.html</x:v>
      </x:c>
      <x:c r="I5178" s="37" t="n">
        <x:v>46269</x:v>
      </x:c>
      <x:c r="J5178" s="36" t="str">
        <x:v>Monthly, end of period</x:v>
      </x:c>
      <x:c r="K5178" s="36" t="str">
        <x:v>Billions of U.S. dollars</x:v>
      </x:c>
    </x:row>
    <x:row r="5179">
      <x:c r="A5179" s="37" t="n">
        <x:v>41426</x:v>
      </x:c>
      <x:c r="B5179" s="36" t="str">
        <x:v>Colombia</x:v>
      </x:c>
      <x:c r="C5179" s="36" t="str">
        <x:v>Country or economy</x:v>
      </x:c>
      <x:c r="D5179" s="55" t="n">
        <x:v>32.7</x:v>
      </x:c>
      <x:c r="E5179" s="55" t="n">
        <x:v>5595</x:v>
      </x:c>
      <x:c r="F5179" s="39" t="n">
        <x:f>IF(E5179="","",D5179/E5179)</x:f>
        <x:v>0.005844504021447722</x:v>
      </x:c>
      <x:c r="G5179" s="36" t="str">
        <x:v>mfhhis01.csv</x:v>
      </x:c>
      <x:c r="H5179" s="36" t="str">
        <x:v>https://ticdata.treasury.gov/Publish/slt_table5.html</x:v>
      </x:c>
      <x:c r="I5179" s="37" t="n">
        <x:v>46269</x:v>
      </x:c>
      <x:c r="J5179" s="36" t="str">
        <x:v>Monthly, end of period</x:v>
      </x:c>
      <x:c r="K5179" s="36" t="str">
        <x:v>Billions of U.S. dollars</x:v>
      </x:c>
    </x:row>
    <x:row r="5180">
      <x:c r="A5180" s="37" t="n">
        <x:v>41426</x:v>
      </x:c>
      <x:c r="B5180" s="36" t="str">
        <x:v>Denmark</x:v>
      </x:c>
      <x:c r="C5180" s="36" t="str">
        <x:v>Country or economy</x:v>
      </x:c>
      <x:c r="D5180" s="55" t="n">
        <x:v>13.5</x:v>
      </x:c>
      <x:c r="E5180" s="55" t="n">
        <x:v>5595</x:v>
      </x:c>
      <x:c r="F5180" s="39" t="n">
        <x:f>IF(E5180="","",D5180/E5180)</x:f>
        <x:v>0.002412868632707775</x:v>
      </x:c>
      <x:c r="G5180" s="36" t="str">
        <x:v>mfhhis01.csv</x:v>
      </x:c>
      <x:c r="H5180" s="36" t="str">
        <x:v>https://ticdata.treasury.gov/Publish/slt_table5.html</x:v>
      </x:c>
      <x:c r="I5180" s="37" t="n">
        <x:v>46269</x:v>
      </x:c>
      <x:c r="J5180" s="36" t="str">
        <x:v>Monthly, end of period</x:v>
      </x:c>
      <x:c r="K5180" s="36" t="str">
        <x:v>Billions of U.S. dollars</x:v>
      </x:c>
    </x:row>
    <x:row r="5181">
      <x:c r="A5181" s="37" t="n">
        <x:v>41426</x:v>
      </x:c>
      <x:c r="B5181" s="36" t="str">
        <x:v>Foreign official</x:v>
      </x:c>
      <x:c r="C5181" s="36" t="str">
        <x:v>Aggregate</x:v>
      </x:c>
      <x:c r="D5181" s="55" t="n">
        <x:v>4012.2</x:v>
      </x:c>
      <x:c r="E5181" s="55" t="n">
        <x:v>5595</x:v>
      </x:c>
      <x:c r="F5181" s="39" t="n">
        <x:f>IF(E5181="","",D5181/E5181)</x:f>
        <x:v>0.7171045576407507</x:v>
      </x:c>
      <x:c r="G5181" s="36" t="str">
        <x:v>mfhhis01.csv</x:v>
      </x:c>
      <x:c r="H5181" s="36" t="str">
        <x:v>https://ticdata.treasury.gov/Publish/slt_table5.html</x:v>
      </x:c>
      <x:c r="I5181" s="37" t="n">
        <x:v>46269</x:v>
      </x:c>
      <x:c r="J5181" s="36" t="str">
        <x:v>Monthly, end of period</x:v>
      </x:c>
      <x:c r="K5181" s="36" t="str">
        <x:v>Billions of U.S. dollars</x:v>
      </x:c>
    </x:row>
    <x:row r="5182">
      <x:c r="A5182" s="37" t="n">
        <x:v>41426</x:v>
      </x:c>
      <x:c r="B5182" s="36" t="str">
        <x:v>Foreign official Treasury bills</x:v>
      </x:c>
      <x:c r="C5182" s="36" t="str">
        <x:v>Aggregate</x:v>
      </x:c>
      <x:c r="D5182" s="55" t="n">
        <x:v>362.7</x:v>
      </x:c>
      <x:c r="E5182" s="55" t="n">
        <x:v>5595</x:v>
      </x:c>
      <x:c r="F5182" s="39" t="n">
        <x:f>IF(E5182="","",D5182/E5182)</x:f>
        <x:v>0.06482573726541555</x:v>
      </x:c>
      <x:c r="G5182" s="36" t="str">
        <x:v>mfhhis01.csv</x:v>
      </x:c>
      <x:c r="H5182" s="36" t="str">
        <x:v>https://ticdata.treasury.gov/Publish/slt_table5.html</x:v>
      </x:c>
      <x:c r="I5182" s="37" t="n">
        <x:v>46269</x:v>
      </x:c>
      <x:c r="J5182" s="36" t="str">
        <x:v>Monthly, end of period</x:v>
      </x:c>
      <x:c r="K5182" s="36" t="str">
        <x:v>Billions of U.S. dollars</x:v>
      </x:c>
    </x:row>
    <x:row r="5183">
      <x:c r="A5183" s="37" t="n">
        <x:v>41426</x:v>
      </x:c>
      <x:c r="B5183" s="36" t="str">
        <x:v>Foreign official Treasury bonds and notes</x:v>
      </x:c>
      <x:c r="C5183" s="36" t="str">
        <x:v>Aggregate</x:v>
      </x:c>
      <x:c r="D5183" s="55" t="n">
        <x:v>3649.5</x:v>
      </x:c>
      <x:c r="E5183" s="55" t="n">
        <x:v>5595</x:v>
      </x:c>
      <x:c r="F5183" s="39" t="n">
        <x:f>IF(E5183="","",D5183/E5183)</x:f>
        <x:v>0.6522788203753351</x:v>
      </x:c>
      <x:c r="G5183" s="36" t="str">
        <x:v>mfhhis01.csv</x:v>
      </x:c>
      <x:c r="H5183" s="36" t="str">
        <x:v>https://ticdata.treasury.gov/Publish/slt_table5.html</x:v>
      </x:c>
      <x:c r="I5183" s="37" t="n">
        <x:v>46269</x:v>
      </x:c>
      <x:c r="J5183" s="36" t="str">
        <x:v>Monthly, end of period</x:v>
      </x:c>
      <x:c r="K5183" s="36" t="str">
        <x:v>Billions of U.S. dollars</x:v>
      </x:c>
    </x:row>
    <x:row r="5184">
      <x:c r="A5184" s="37" t="n">
        <x:v>41426</x:v>
      </x:c>
      <x:c r="B5184" s="36" t="str">
        <x:v>France</x:v>
      </x:c>
      <x:c r="C5184" s="36" t="str">
        <x:v>Country or economy</x:v>
      </x:c>
      <x:c r="D5184" s="55" t="n">
        <x:v>51.8</x:v>
      </x:c>
      <x:c r="E5184" s="55" t="n">
        <x:v>5595</x:v>
      </x:c>
      <x:c r="F5184" s="39" t="n">
        <x:f>IF(E5184="","",D5184/E5184)</x:f>
        <x:v>0.009258266309204646</x:v>
      </x:c>
      <x:c r="G5184" s="36" t="str">
        <x:v>mfhhis01.csv</x:v>
      </x:c>
      <x:c r="H5184" s="36" t="str">
        <x:v>https://ticdata.treasury.gov/Publish/slt_table5.html</x:v>
      </x:c>
      <x:c r="I5184" s="37" t="n">
        <x:v>46269</x:v>
      </x:c>
      <x:c r="J5184" s="36" t="str">
        <x:v>Monthly, end of period</x:v>
      </x:c>
      <x:c r="K5184" s="36" t="str">
        <x:v>Billions of U.S. dollars</x:v>
      </x:c>
    </x:row>
    <x:row r="5185">
      <x:c r="A5185" s="37" t="n">
        <x:v>41426</x:v>
      </x:c>
      <x:c r="B5185" s="36" t="str">
        <x:v>Germany</x:v>
      </x:c>
      <x:c r="C5185" s="36" t="str">
        <x:v>Country or economy</x:v>
      </x:c>
      <x:c r="D5185" s="55" t="n">
        <x:v>58.9</x:v>
      </x:c>
      <x:c r="E5185" s="55" t="n">
        <x:v>5595</x:v>
      </x:c>
      <x:c r="F5185" s="39" t="n">
        <x:f>IF(E5185="","",D5185/E5185)</x:f>
        <x:v>0.010527256478999106</x:v>
      </x:c>
      <x:c r="G5185" s="36" t="str">
        <x:v>mfhhis01.csv</x:v>
      </x:c>
      <x:c r="H5185" s="36" t="str">
        <x:v>https://ticdata.treasury.gov/Publish/slt_table5.html</x:v>
      </x:c>
      <x:c r="I5185" s="37" t="n">
        <x:v>46269</x:v>
      </x:c>
      <x:c r="J5185" s="36" t="str">
        <x:v>Monthly, end of period</x:v>
      </x:c>
      <x:c r="K5185" s="36" t="str">
        <x:v>Billions of U.S. dollars</x:v>
      </x:c>
    </x:row>
    <x:row r="5186">
      <x:c r="A5186" s="37" t="n">
        <x:v>41426</x:v>
      </x:c>
      <x:c r="B5186" s="36" t="str">
        <x:v>Grand Total</x:v>
      </x:c>
      <x:c r="C5186" s="36" t="str">
        <x:v>Aggregate</x:v>
      </x:c>
      <x:c r="D5186" s="55" t="n">
        <x:v>5595</x:v>
      </x:c>
      <x:c r="E5186" s="55" t="n">
        <x:v>5595</x:v>
      </x:c>
      <x:c r="F5186" s="39" t="n">
        <x:f>IF(E5186="","",D5186/E5186)</x:f>
        <x:v>1</x:v>
      </x:c>
      <x:c r="G5186" s="36" t="str">
        <x:v>mfhhis01.csv</x:v>
      </x:c>
      <x:c r="H5186" s="36" t="str">
        <x:v>https://ticdata.treasury.gov/Publish/slt_table5.html</x:v>
      </x:c>
      <x:c r="I5186" s="37" t="n">
        <x:v>46269</x:v>
      </x:c>
      <x:c r="J5186" s="36" t="str">
        <x:v>Monthly, end of period</x:v>
      </x:c>
      <x:c r="K5186" s="36" t="str">
        <x:v>Billions of U.S. dollars</x:v>
      </x:c>
    </x:row>
    <x:row r="5187">
      <x:c r="A5187" s="37" t="n">
        <x:v>41426</x:v>
      </x:c>
      <x:c r="B5187" s="36" t="str">
        <x:v>Hong Kong</x:v>
      </x:c>
      <x:c r="C5187" s="36" t="str">
        <x:v>Country or economy</x:v>
      </x:c>
      <x:c r="D5187" s="55" t="n">
        <x:v>124.2</x:v>
      </x:c>
      <x:c r="E5187" s="55" t="n">
        <x:v>5595</x:v>
      </x:c>
      <x:c r="F5187" s="39" t="n">
        <x:f>IF(E5187="","",D5187/E5187)</x:f>
        <x:v>0.02219839142091153</x:v>
      </x:c>
      <x:c r="G5187" s="36" t="str">
        <x:v>mfhhis01.csv</x:v>
      </x:c>
      <x:c r="H5187" s="36" t="str">
        <x:v>https://ticdata.treasury.gov/Publish/slt_table5.html</x:v>
      </x:c>
      <x:c r="I5187" s="37" t="n">
        <x:v>46269</x:v>
      </x:c>
      <x:c r="J5187" s="36" t="str">
        <x:v>Monthly, end of period</x:v>
      </x:c>
      <x:c r="K5187" s="36" t="str">
        <x:v>Billions of U.S. dollars</x:v>
      </x:c>
    </x:row>
    <x:row r="5188">
      <x:c r="A5188" s="37" t="n">
        <x:v>41426</x:v>
      </x:c>
      <x:c r="B5188" s="36" t="str">
        <x:v>India</x:v>
      </x:c>
      <x:c r="C5188" s="36" t="str">
        <x:v>Country or economy</x:v>
      </x:c>
      <x:c r="D5188" s="55" t="n">
        <x:v>61.2</x:v>
      </x:c>
      <x:c r="E5188" s="55" t="n">
        <x:v>5595</x:v>
      </x:c>
      <x:c r="F5188" s="39" t="n">
        <x:f>IF(E5188="","",D5188/E5188)</x:f>
        <x:v>0.01093833780160858</x:v>
      </x:c>
      <x:c r="G5188" s="36" t="str">
        <x:v>mfhhis01.csv</x:v>
      </x:c>
      <x:c r="H5188" s="36" t="str">
        <x:v>https://ticdata.treasury.gov/Publish/slt_table5.html</x:v>
      </x:c>
      <x:c r="I5188" s="37" t="n">
        <x:v>46269</x:v>
      </x:c>
      <x:c r="J5188" s="36" t="str">
        <x:v>Monthly, end of period</x:v>
      </x:c>
      <x:c r="K5188" s="36" t="str">
        <x:v>Billions of U.S. dollars</x:v>
      </x:c>
    </x:row>
    <x:row r="5189">
      <x:c r="A5189" s="37" t="n">
        <x:v>41426</x:v>
      </x:c>
      <x:c r="B5189" s="36" t="str">
        <x:v>Indonesia</x:v>
      </x:c>
      <x:c r="C5189" s="36" t="str">
        <x:v>Country or economy</x:v>
      </x:c>
      <x:c r="D5189" s="55" t="n">
        <x:v>22</x:v>
      </x:c>
      <x:c r="E5189" s="55" t="n">
        <x:v>5595</x:v>
      </x:c>
      <x:c r="F5189" s="39" t="n">
        <x:f>IF(E5189="","",D5189/E5189)</x:f>
        <x:v>0.003932082216264522</x:v>
      </x:c>
      <x:c r="G5189" s="36" t="str">
        <x:v>mfhhis01.csv</x:v>
      </x:c>
      <x:c r="H5189" s="36" t="str">
        <x:v>https://ticdata.treasury.gov/Publish/slt_table5.html</x:v>
      </x:c>
      <x:c r="I5189" s="37" t="n">
        <x:v>46269</x:v>
      </x:c>
      <x:c r="J5189" s="36" t="str">
        <x:v>Monthly, end of period</x:v>
      </x:c>
      <x:c r="K5189" s="36" t="str">
        <x:v>Billions of U.S. dollars</x:v>
      </x:c>
    </x:row>
    <x:row r="5190">
      <x:c r="A5190" s="37" t="n">
        <x:v>41426</x:v>
      </x:c>
      <x:c r="B5190" s="36" t="str">
        <x:v>Iraq</x:v>
      </x:c>
      <x:c r="C5190" s="36" t="str">
        <x:v>Country or economy</x:v>
      </x:c>
      <x:c r="D5190" s="55" t="n">
        <x:v>45.4</x:v>
      </x:c>
      <x:c r="E5190" s="55" t="n">
        <x:v>5595</x:v>
      </x:c>
      <x:c r="F5190" s="39" t="n">
        <x:f>IF(E5190="","",D5190/E5190)</x:f>
        <x:v>0.008114387846291331</x:v>
      </x:c>
      <x:c r="G5190" s="36" t="str">
        <x:v>mfhhis01.csv</x:v>
      </x:c>
      <x:c r="H5190" s="36" t="str">
        <x:v>https://ticdata.treasury.gov/Publish/slt_table5.html</x:v>
      </x:c>
      <x:c r="I5190" s="37" t="n">
        <x:v>46269</x:v>
      </x:c>
      <x:c r="J5190" s="36" t="str">
        <x:v>Monthly, end of period</x:v>
      </x:c>
      <x:c r="K5190" s="36" t="str">
        <x:v>Billions of U.S. dollars</x:v>
      </x:c>
    </x:row>
    <x:row r="5191">
      <x:c r="A5191" s="37" t="n">
        <x:v>41426</x:v>
      </x:c>
      <x:c r="B5191" s="36" t="str">
        <x:v>Ireland</x:v>
      </x:c>
      <x:c r="C5191" s="36" t="str">
        <x:v>Country or economy</x:v>
      </x:c>
      <x:c r="D5191" s="55" t="n">
        <x:v>121.2</x:v>
      </x:c>
      <x:c r="E5191" s="55" t="n">
        <x:v>5595</x:v>
      </x:c>
      <x:c r="F5191" s="39" t="n">
        <x:f>IF(E5191="","",D5191/E5191)</x:f>
        <x:v>0.021662198391420914</x:v>
      </x:c>
      <x:c r="G5191" s="36" t="str">
        <x:v>mfhhis01.csv</x:v>
      </x:c>
      <x:c r="H5191" s="36" t="str">
        <x:v>https://ticdata.treasury.gov/Publish/slt_table5.html</x:v>
      </x:c>
      <x:c r="I5191" s="37" t="n">
        <x:v>46269</x:v>
      </x:c>
      <x:c r="J5191" s="36" t="str">
        <x:v>Monthly, end of period</x:v>
      </x:c>
      <x:c r="K5191" s="36" t="str">
        <x:v>Billions of U.S. dollars</x:v>
      </x:c>
    </x:row>
    <x:row r="5192">
      <x:c r="A5192" s="37" t="n">
        <x:v>41426</x:v>
      </x:c>
      <x:c r="B5192" s="36" t="str">
        <x:v>Israel</x:v>
      </x:c>
      <x:c r="C5192" s="36" t="str">
        <x:v>Country or economy</x:v>
      </x:c>
      <x:c r="D5192" s="55" t="n">
        <x:v>24.4</x:v>
      </x:c>
      <x:c r="E5192" s="55" t="n">
        <x:v>5595</x:v>
      </x:c>
      <x:c r="F5192" s="39" t="n">
        <x:f>IF(E5192="","",D5192/E5192)</x:f>
        <x:v>0.004361036639857015</x:v>
      </x:c>
      <x:c r="G5192" s="36" t="str">
        <x:v>mfhhis01.csv</x:v>
      </x:c>
      <x:c r="H5192" s="36" t="str">
        <x:v>https://ticdata.treasury.gov/Publish/slt_table5.html</x:v>
      </x:c>
      <x:c r="I5192" s="37" t="n">
        <x:v>46269</x:v>
      </x:c>
      <x:c r="J5192" s="36" t="str">
        <x:v>Monthly, end of period</x:v>
      </x:c>
      <x:c r="K5192" s="36" t="str">
        <x:v>Billions of U.S. dollars</x:v>
      </x:c>
    </x:row>
    <x:row r="5193">
      <x:c r="A5193" s="37" t="n">
        <x:v>41426</x:v>
      </x:c>
      <x:c r="B5193" s="36" t="str">
        <x:v>Italy</x:v>
      </x:c>
      <x:c r="C5193" s="36" t="str">
        <x:v>Country or economy</x:v>
      </x:c>
      <x:c r="D5193" s="55" t="n">
        <x:v>28.5</x:v>
      </x:c>
      <x:c r="E5193" s="55" t="n">
        <x:v>5595</x:v>
      </x:c>
      <x:c r="F5193" s="39" t="n">
        <x:f>IF(E5193="","",D5193/E5193)</x:f>
        <x:v>0.005093833780160858</x:v>
      </x:c>
      <x:c r="G5193" s="36" t="str">
        <x:v>mfhhis01.csv</x:v>
      </x:c>
      <x:c r="H5193" s="36" t="str">
        <x:v>https://ticdata.treasury.gov/Publish/slt_table5.html</x:v>
      </x:c>
      <x:c r="I5193" s="37" t="n">
        <x:v>46269</x:v>
      </x:c>
      <x:c r="J5193" s="36" t="str">
        <x:v>Monthly, end of period</x:v>
      </x:c>
      <x:c r="K5193" s="36" t="str">
        <x:v>Billions of U.S. dollars</x:v>
      </x:c>
    </x:row>
    <x:row r="5194">
      <x:c r="A5194" s="37" t="n">
        <x:v>41426</x:v>
      </x:c>
      <x:c r="B5194" s="36" t="str">
        <x:v>Japan</x:v>
      </x:c>
      <x:c r="C5194" s="36" t="str">
        <x:v>Country or economy</x:v>
      </x:c>
      <x:c r="D5194" s="55" t="n">
        <x:v>1083.3</x:v>
      </x:c>
      <x:c r="E5194" s="55" t="n">
        <x:v>5595</x:v>
      </x:c>
      <x:c r="F5194" s="39" t="n">
        <x:f>IF(E5194="","",D5194/E5194)</x:f>
        <x:v>0.19361930294906166</x:v>
      </x:c>
      <x:c r="G5194" s="36" t="str">
        <x:v>mfhhis01.csv</x:v>
      </x:c>
      <x:c r="H5194" s="36" t="str">
        <x:v>https://ticdata.treasury.gov/Publish/slt_table5.html</x:v>
      </x:c>
      <x:c r="I5194" s="37" t="n">
        <x:v>46269</x:v>
      </x:c>
      <x:c r="J5194" s="36" t="str">
        <x:v>Monthly, end of period</x:v>
      </x:c>
      <x:c r="K5194" s="36" t="str">
        <x:v>Billions of U.S. dollars</x:v>
      </x:c>
    </x:row>
    <x:row r="5195">
      <x:c r="A5195" s="37" t="n">
        <x:v>41426</x:v>
      </x:c>
      <x:c r="B5195" s="36" t="str">
        <x:v>Kazakhstan</x:v>
      </x:c>
      <x:c r="C5195" s="36" t="str">
        <x:v>Country or economy</x:v>
      </x:c>
      <x:c r="D5195" s="55" t="n">
        <x:v>25.1</x:v>
      </x:c>
      <x:c r="E5195" s="55" t="n">
        <x:v>5595</x:v>
      </x:c>
      <x:c r="F5195" s="39" t="n">
        <x:f>IF(E5195="","",D5195/E5195)</x:f>
        <x:v>0.00448614834673816</x:v>
      </x:c>
      <x:c r="G5195" s="36" t="str">
        <x:v>mfhhis01.csv</x:v>
      </x:c>
      <x:c r="H5195" s="36" t="str">
        <x:v>https://ticdata.treasury.gov/Publish/slt_table5.html</x:v>
      </x:c>
      <x:c r="I5195" s="37" t="n">
        <x:v>46269</x:v>
      </x:c>
      <x:c r="J5195" s="36" t="str">
        <x:v>Monthly, end of period</x:v>
      </x:c>
      <x:c r="K5195" s="36" t="str">
        <x:v>Billions of U.S. dollars</x:v>
      </x:c>
    </x:row>
    <x:row r="5196">
      <x:c r="A5196" s="37" t="n">
        <x:v>41426</x:v>
      </x:c>
      <x:c r="B5196" s="36" t="str">
        <x:v>Korea, South</x:v>
      </x:c>
      <x:c r="C5196" s="36" t="str">
        <x:v>Country or economy</x:v>
      </x:c>
      <x:c r="D5196" s="55" t="n">
        <x:v>51.2</x:v>
      </x:c>
      <x:c r="E5196" s="55" t="n">
        <x:v>5595</x:v>
      </x:c>
      <x:c r="F5196" s="39" t="n">
        <x:f>IF(E5196="","",D5196/E5196)</x:f>
        <x:v>0.009151027703306525</x:v>
      </x:c>
      <x:c r="G5196" s="36" t="str">
        <x:v>mfhhis01.csv</x:v>
      </x:c>
      <x:c r="H5196" s="36" t="str">
        <x:v>https://ticdata.treasury.gov/Publish/slt_table5.html</x:v>
      </x:c>
      <x:c r="I5196" s="37" t="n">
        <x:v>46269</x:v>
      </x:c>
      <x:c r="J5196" s="36" t="str">
        <x:v>Monthly, end of period</x:v>
      </x:c>
      <x:c r="K5196" s="36" t="str">
        <x:v>Billions of U.S. dollars</x:v>
      </x:c>
    </x:row>
    <x:row r="5197">
      <x:c r="A5197" s="37" t="n">
        <x:v>41426</x:v>
      </x:c>
      <x:c r="B5197" s="36" t="str">
        <x:v>Kuwait</x:v>
      </x:c>
      <x:c r="C5197" s="36" t="str">
        <x:v>Country or economy</x:v>
      </x:c>
      <x:c r="D5197" s="55" t="n">
        <x:v>28.5</x:v>
      </x:c>
      <x:c r="E5197" s="55" t="n">
        <x:v>5595</x:v>
      </x:c>
      <x:c r="F5197" s="39" t="n">
        <x:f>IF(E5197="","",D5197/E5197)</x:f>
        <x:v>0.005093833780160858</x:v>
      </x:c>
      <x:c r="G5197" s="36" t="str">
        <x:v>mfhhis01.csv</x:v>
      </x:c>
      <x:c r="H5197" s="36" t="str">
        <x:v>https://ticdata.treasury.gov/Publish/slt_table5.html</x:v>
      </x:c>
      <x:c r="I5197" s="37" t="n">
        <x:v>46269</x:v>
      </x:c>
      <x:c r="J5197" s="36" t="str">
        <x:v>Monthly, end of period</x:v>
      </x:c>
      <x:c r="K5197" s="36" t="str">
        <x:v>Billions of U.S. dollars</x:v>
      </x:c>
    </x:row>
    <x:row r="5198">
      <x:c r="A5198" s="37" t="n">
        <x:v>41426</x:v>
      </x:c>
      <x:c r="B5198" s="36" t="str">
        <x:v>Luxembourg</x:v>
      </x:c>
      <x:c r="C5198" s="36" t="str">
        <x:v>Country or economy</x:v>
      </x:c>
      <x:c r="D5198" s="55" t="n">
        <x:v>150.5</x:v>
      </x:c>
      <x:c r="E5198" s="55" t="n">
        <x:v>5595</x:v>
      </x:c>
      <x:c r="F5198" s="39" t="n">
        <x:f>IF(E5198="","",D5198/E5198)</x:f>
        <x:v>0.026899016979445935</x:v>
      </x:c>
      <x:c r="G5198" s="36" t="str">
        <x:v>mfhhis01.csv</x:v>
      </x:c>
      <x:c r="H5198" s="36" t="str">
        <x:v>https://ticdata.treasury.gov/Publish/slt_table5.html</x:v>
      </x:c>
      <x:c r="I5198" s="37" t="n">
        <x:v>46269</x:v>
      </x:c>
      <x:c r="J5198" s="36" t="str">
        <x:v>Monthly, end of period</x:v>
      </x:c>
      <x:c r="K5198" s="36" t="str">
        <x:v>Billions of U.S. dollars</x:v>
      </x:c>
    </x:row>
    <x:row r="5199">
      <x:c r="A5199" s="37" t="n">
        <x:v>41426</x:v>
      </x:c>
      <x:c r="B5199" s="36" t="str">
        <x:v>Malaysia</x:v>
      </x:c>
      <x:c r="C5199" s="36" t="str">
        <x:v>Country or economy</x:v>
      </x:c>
      <x:c r="D5199" s="55" t="n">
        <x:v>16.8</x:v>
      </x:c>
      <x:c r="E5199" s="55" t="n">
        <x:v>5595</x:v>
      </x:c>
      <x:c r="F5199" s="39" t="n">
        <x:f>IF(E5199="","",D5199/E5199)</x:f>
        <x:v>0.003002680965147453</x:v>
      </x:c>
      <x:c r="G5199" s="36" t="str">
        <x:v>mfhhis01.csv</x:v>
      </x:c>
      <x:c r="H5199" s="36" t="str">
        <x:v>https://ticdata.treasury.gov/Publish/slt_table5.html</x:v>
      </x:c>
      <x:c r="I5199" s="37" t="n">
        <x:v>46269</x:v>
      </x:c>
      <x:c r="J5199" s="36" t="str">
        <x:v>Monthly, end of period</x:v>
      </x:c>
      <x:c r="K5199" s="36" t="str">
        <x:v>Billions of U.S. dollars</x:v>
      </x:c>
    </x:row>
    <x:row r="5200">
      <x:c r="A5200" s="37" t="n">
        <x:v>41426</x:v>
      </x:c>
      <x:c r="B5200" s="36" t="str">
        <x:v>Mexico</x:v>
      </x:c>
      <x:c r="C5200" s="36" t="str">
        <x:v>Country or economy</x:v>
      </x:c>
      <x:c r="D5200" s="55" t="n">
        <x:v>61.8</x:v>
      </x:c>
      <x:c r="E5200" s="55" t="n">
        <x:v>5595</x:v>
      </x:c>
      <x:c r="F5200" s="39" t="n">
        <x:f>IF(E5200="","",D5200/E5200)</x:f>
        <x:v>0.011045576407506702</x:v>
      </x:c>
      <x:c r="G5200" s="36" t="str">
        <x:v>mfhhis01.csv</x:v>
      </x:c>
      <x:c r="H5200" s="36" t="str">
        <x:v>https://ticdata.treasury.gov/Publish/slt_table5.html</x:v>
      </x:c>
      <x:c r="I5200" s="37" t="n">
        <x:v>46269</x:v>
      </x:c>
      <x:c r="J5200" s="36" t="str">
        <x:v>Monthly, end of period</x:v>
      </x:c>
      <x:c r="K5200" s="36" t="str">
        <x:v>Billions of U.S. dollars</x:v>
      </x:c>
    </x:row>
    <x:row r="5201">
      <x:c r="A5201" s="37" t="n">
        <x:v>41426</x:v>
      </x:c>
      <x:c r="B5201" s="36" t="str">
        <x:v>Netherlands</x:v>
      </x:c>
      <x:c r="C5201" s="36" t="str">
        <x:v>Country or economy</x:v>
      </x:c>
      <x:c r="D5201" s="55" t="n">
        <x:v>31.4</x:v>
      </x:c>
      <x:c r="E5201" s="55" t="n">
        <x:v>5595</x:v>
      </x:c>
      <x:c r="F5201" s="39" t="n">
        <x:f>IF(E5201="","",D5201/E5201)</x:f>
        <x:v>0.005612153708668454</x:v>
      </x:c>
      <x:c r="G5201" s="36" t="str">
        <x:v>mfhhis01.csv</x:v>
      </x:c>
      <x:c r="H5201" s="36" t="str">
        <x:v>https://ticdata.treasury.gov/Publish/slt_table5.html</x:v>
      </x:c>
      <x:c r="I5201" s="37" t="n">
        <x:v>46269</x:v>
      </x:c>
      <x:c r="J5201" s="36" t="str">
        <x:v>Monthly, end of period</x:v>
      </x:c>
      <x:c r="K5201" s="36" t="str">
        <x:v>Billions of U.S. dollars</x:v>
      </x:c>
    </x:row>
    <x:row r="5202">
      <x:c r="A5202" s="37" t="n">
        <x:v>41426</x:v>
      </x:c>
      <x:c r="B5202" s="36" t="str">
        <x:v>Norway</x:v>
      </x:c>
      <x:c r="C5202" s="36" t="str">
        <x:v>Country or economy</x:v>
      </x:c>
      <x:c r="D5202" s="55" t="n">
        <x:v>75.7</x:v>
      </x:c>
      <x:c r="E5202" s="55" t="n">
        <x:v>5595</x:v>
      </x:c>
      <x:c r="F5202" s="39" t="n">
        <x:f>IF(E5202="","",D5202/E5202)</x:f>
        <x:v>0.01352993744414656</x:v>
      </x:c>
      <x:c r="G5202" s="36" t="str">
        <x:v>mfhhis01.csv</x:v>
      </x:c>
      <x:c r="H5202" s="36" t="str">
        <x:v>https://ticdata.treasury.gov/Publish/slt_table5.html</x:v>
      </x:c>
      <x:c r="I5202" s="37" t="n">
        <x:v>46269</x:v>
      </x:c>
      <x:c r="J5202" s="36" t="str">
        <x:v>Monthly, end of period</x:v>
      </x:c>
      <x:c r="K5202" s="36" t="str">
        <x:v>Billions of U.S. dollars</x:v>
      </x:c>
    </x:row>
    <x:row r="5203">
      <x:c r="A5203" s="37" t="n">
        <x:v>41426</x:v>
      </x:c>
      <x:c r="B5203" s="36" t="str">
        <x:v>Oman</x:v>
      </x:c>
      <x:c r="C5203" s="36" t="str">
        <x:v>Country or economy</x:v>
      </x:c>
      <x:c r="D5203" s="55" t="n">
        <x:v>20.9</x:v>
      </x:c>
      <x:c r="E5203" s="55" t="n">
        <x:v>5595</x:v>
      </x:c>
      <x:c r="F5203" s="39" t="n">
        <x:f>IF(E5203="","",D5203/E5203)</x:f>
        <x:v>0.0037354781054512957</x:v>
      </x:c>
      <x:c r="G5203" s="36" t="str">
        <x:v>mfhhis01.csv</x:v>
      </x:c>
      <x:c r="H5203" s="36" t="str">
        <x:v>https://ticdata.treasury.gov/Publish/slt_table5.html</x:v>
      </x:c>
      <x:c r="I5203" s="37" t="n">
        <x:v>46269</x:v>
      </x:c>
      <x:c r="J5203" s="36" t="str">
        <x:v>Monthly, end of period</x:v>
      </x:c>
      <x:c r="K5203" s="36" t="str">
        <x:v>Billions of U.S. dollars</x:v>
      </x:c>
    </x:row>
    <x:row r="5204">
      <x:c r="A5204" s="37" t="n">
        <x:v>41426</x:v>
      </x:c>
      <x:c r="B5204" s="36" t="str">
        <x:v>Peru</x:v>
      </x:c>
      <x:c r="C5204" s="36" t="str">
        <x:v>Country or economy</x:v>
      </x:c>
      <x:c r="D5204" s="55" t="n">
        <x:v>16.2</x:v>
      </x:c>
      <x:c r="E5204" s="55" t="n">
        <x:v>5595</x:v>
      </x:c>
      <x:c r="F5204" s="39" t="n">
        <x:f>IF(E5204="","",D5204/E5204)</x:f>
        <x:v>0.0028954423592493297</x:v>
      </x:c>
      <x:c r="G5204" s="36" t="str">
        <x:v>mfhhis01.csv</x:v>
      </x:c>
      <x:c r="H5204" s="36" t="str">
        <x:v>https://ticdata.treasury.gov/Publish/slt_table5.html</x:v>
      </x:c>
      <x:c r="I5204" s="37" t="n">
        <x:v>46269</x:v>
      </x:c>
      <x:c r="J5204" s="36" t="str">
        <x:v>Monthly, end of period</x:v>
      </x:c>
      <x:c r="K5204" s="36" t="str">
        <x:v>Billions of U.S. dollars</x:v>
      </x:c>
    </x:row>
    <x:row r="5205">
      <x:c r="A5205" s="37" t="n">
        <x:v>41426</x:v>
      </x:c>
      <x:c r="B5205" s="36" t="str">
        <x:v>Philippines</x:v>
      </x:c>
      <x:c r="C5205" s="36" t="str">
        <x:v>Country or economy</x:v>
      </x:c>
      <x:c r="D5205" s="55" t="n">
        <x:v>37.1</x:v>
      </x:c>
      <x:c r="E5205" s="55" t="n">
        <x:v>5595</x:v>
      </x:c>
      <x:c r="F5205" s="39" t="n">
        <x:f>IF(E5205="","",D5205/E5205)</x:f>
        <x:v>0.006630920464700625</x:v>
      </x:c>
      <x:c r="G5205" s="36" t="str">
        <x:v>mfhhis01.csv</x:v>
      </x:c>
      <x:c r="H5205" s="36" t="str">
        <x:v>https://ticdata.treasury.gov/Publish/slt_table5.html</x:v>
      </x:c>
      <x:c r="I5205" s="37" t="n">
        <x:v>46269</x:v>
      </x:c>
      <x:c r="J5205" s="36" t="str">
        <x:v>Monthly, end of period</x:v>
      </x:c>
      <x:c r="K5205" s="36" t="str">
        <x:v>Billions of U.S. dollars</x:v>
      </x:c>
    </x:row>
    <x:row r="5206">
      <x:c r="A5206" s="37" t="n">
        <x:v>41426</x:v>
      </x:c>
      <x:c r="B5206" s="36" t="str">
        <x:v>Poland</x:v>
      </x:c>
      <x:c r="C5206" s="36" t="str">
        <x:v>Country or economy</x:v>
      </x:c>
      <x:c r="D5206" s="55" t="n">
        <x:v>31.4</x:v>
      </x:c>
      <x:c r="E5206" s="55" t="n">
        <x:v>5595</x:v>
      </x:c>
      <x:c r="F5206" s="39" t="n">
        <x:f>IF(E5206="","",D5206/E5206)</x:f>
        <x:v>0.005612153708668454</x:v>
      </x:c>
      <x:c r="G5206" s="36" t="str">
        <x:v>mfhhis01.csv</x:v>
      </x:c>
      <x:c r="H5206" s="36" t="str">
        <x:v>https://ticdata.treasury.gov/Publish/slt_table5.html</x:v>
      </x:c>
      <x:c r="I5206" s="37" t="n">
        <x:v>46269</x:v>
      </x:c>
      <x:c r="J5206" s="36" t="str">
        <x:v>Monthly, end of period</x:v>
      </x:c>
      <x:c r="K5206" s="36" t="str">
        <x:v>Billions of U.S. dollars</x:v>
      </x:c>
    </x:row>
    <x:row r="5207">
      <x:c r="A5207" s="37" t="n">
        <x:v>41426</x:v>
      </x:c>
      <x:c r="B5207" s="36" t="str">
        <x:v>Russia</x:v>
      </x:c>
      <x:c r="C5207" s="36" t="str">
        <x:v>Country or economy</x:v>
      </x:c>
      <x:c r="D5207" s="55" t="n">
        <x:v>138</x:v>
      </x:c>
      <x:c r="E5207" s="55" t="n">
        <x:v>5595</x:v>
      </x:c>
      <x:c r="F5207" s="39" t="n">
        <x:f>IF(E5207="","",D5207/E5207)</x:f>
        <x:v>0.024664879356568366</x:v>
      </x:c>
      <x:c r="G5207" s="36" t="str">
        <x:v>mfhhis01.csv</x:v>
      </x:c>
      <x:c r="H5207" s="36" t="str">
        <x:v>https://ticdata.treasury.gov/Publish/slt_table5.html</x:v>
      </x:c>
      <x:c r="I5207" s="37" t="n">
        <x:v>46269</x:v>
      </x:c>
      <x:c r="J5207" s="36" t="str">
        <x:v>Monthly, end of period</x:v>
      </x:c>
      <x:c r="K5207" s="36" t="str">
        <x:v>Billions of U.S. dollars</x:v>
      </x:c>
    </x:row>
    <x:row r="5208">
      <x:c r="A5208" s="37" t="n">
        <x:v>41426</x:v>
      </x:c>
      <x:c r="B5208" s="36" t="str">
        <x:v>Saudi Arabia</x:v>
      </x:c>
      <x:c r="C5208" s="36" t="str">
        <x:v>Country or economy</x:v>
      </x:c>
      <x:c r="D5208" s="55" t="n">
        <x:v>79.8</x:v>
      </x:c>
      <x:c r="E5208" s="55" t="n">
        <x:v>5595</x:v>
      </x:c>
      <x:c r="F5208" s="39" t="n">
        <x:f>IF(E5208="","",D5208/E5208)</x:f>
        <x:v>0.014262734584450402</x:v>
      </x:c>
      <x:c r="G5208" s="36" t="str">
        <x:v>mfhhis01.csv</x:v>
      </x:c>
      <x:c r="H5208" s="36" t="str">
        <x:v>https://ticdata.treasury.gov/Publish/slt_table5.html</x:v>
      </x:c>
      <x:c r="I5208" s="37" t="n">
        <x:v>46269</x:v>
      </x:c>
      <x:c r="J5208" s="36" t="str">
        <x:v>Monthly, end of period</x:v>
      </x:c>
      <x:c r="K5208" s="36" t="str">
        <x:v>Billions of U.S. dollars</x:v>
      </x:c>
    </x:row>
    <x:row r="5209">
      <x:c r="A5209" s="37" t="n">
        <x:v>41426</x:v>
      </x:c>
      <x:c r="B5209" s="36" t="str">
        <x:v>Singapore</x:v>
      </x:c>
      <x:c r="C5209" s="36" t="str">
        <x:v>Country or economy</x:v>
      </x:c>
      <x:c r="D5209" s="55" t="n">
        <x:v>85.4</x:v>
      </x:c>
      <x:c r="E5209" s="55" t="n">
        <x:v>5595</x:v>
      </x:c>
      <x:c r="F5209" s="39" t="n">
        <x:f>IF(E5209="","",D5209/E5209)</x:f>
        <x:v>0.015263628239499553</x:v>
      </x:c>
      <x:c r="G5209" s="36" t="str">
        <x:v>mfhhis01.csv</x:v>
      </x:c>
      <x:c r="H5209" s="36" t="str">
        <x:v>https://ticdata.treasury.gov/Publish/slt_table5.html</x:v>
      </x:c>
      <x:c r="I5209" s="37" t="n">
        <x:v>46269</x:v>
      </x:c>
      <x:c r="J5209" s="36" t="str">
        <x:v>Monthly, end of period</x:v>
      </x:c>
      <x:c r="K5209" s="36" t="str">
        <x:v>Billions of U.S. dollars</x:v>
      </x:c>
    </x:row>
    <x:row r="5210">
      <x:c r="A5210" s="37" t="n">
        <x:v>41426</x:v>
      </x:c>
      <x:c r="B5210" s="36" t="str">
        <x:v>South Africa</x:v>
      </x:c>
      <x:c r="C5210" s="36" t="str">
        <x:v>Country or economy</x:v>
      </x:c>
      <x:c r="D5210" s="55" t="n">
        <x:v>13.7</x:v>
      </x:c>
      <x:c r="E5210" s="55" t="n">
        <x:v>5595</x:v>
      </x:c>
      <x:c r="F5210" s="39" t="n">
        <x:f>IF(E5210="","",D5210/E5210)</x:f>
        <x:v>0.0024486148346738157</x:v>
      </x:c>
      <x:c r="G5210" s="36" t="str">
        <x:v>mfhhis01.csv</x:v>
      </x:c>
      <x:c r="H5210" s="36" t="str">
        <x:v>https://ticdata.treasury.gov/Publish/slt_table5.html</x:v>
      </x:c>
      <x:c r="I5210" s="37" t="n">
        <x:v>46269</x:v>
      </x:c>
      <x:c r="J5210" s="36" t="str">
        <x:v>Monthly, end of period</x:v>
      </x:c>
      <x:c r="K5210" s="36" t="str">
        <x:v>Billions of U.S. dollars</x:v>
      </x:c>
    </x:row>
    <x:row r="5211">
      <x:c r="A5211" s="37" t="n">
        <x:v>41426</x:v>
      </x:c>
      <x:c r="B5211" s="36" t="str">
        <x:v>Spain</x:v>
      </x:c>
      <x:c r="C5211" s="36" t="str">
        <x:v>Country or economy</x:v>
      </x:c>
      <x:c r="D5211" s="55" t="n">
        <x:v>22.1</x:v>
      </x:c>
      <x:c r="E5211" s="55" t="n">
        <x:v>5595</x:v>
      </x:c>
      <x:c r="F5211" s="39" t="n">
        <x:f>IF(E5211="","",D5211/E5211)</x:f>
        <x:v>0.003949955317247543</x:v>
      </x:c>
      <x:c r="G5211" s="36" t="str">
        <x:v>mfhhis01.csv</x:v>
      </x:c>
      <x:c r="H5211" s="36" t="str">
        <x:v>https://ticdata.treasury.gov/Publish/slt_table5.html</x:v>
      </x:c>
      <x:c r="I5211" s="37" t="n">
        <x:v>46269</x:v>
      </x:c>
      <x:c r="J5211" s="36" t="str">
        <x:v>Monthly, end of period</x:v>
      </x:c>
      <x:c r="K5211" s="36" t="str">
        <x:v>Billions of U.S. dollars</x:v>
      </x:c>
    </x:row>
    <x:row r="5212">
      <x:c r="A5212" s="37" t="n">
        <x:v>41426</x:v>
      </x:c>
      <x:c r="B5212" s="36" t="str">
        <x:v>Sweden</x:v>
      </x:c>
      <x:c r="C5212" s="36" t="str">
        <x:v>Country or economy</x:v>
      </x:c>
      <x:c r="D5212" s="55" t="n">
        <x:v>32.7</x:v>
      </x:c>
      <x:c r="E5212" s="55" t="n">
        <x:v>5595</x:v>
      </x:c>
      <x:c r="F5212" s="39" t="n">
        <x:f>IF(E5212="","",D5212/E5212)</x:f>
        <x:v>0.005844504021447722</x:v>
      </x:c>
      <x:c r="G5212" s="36" t="str">
        <x:v>mfhhis01.csv</x:v>
      </x:c>
      <x:c r="H5212" s="36" t="str">
        <x:v>https://ticdata.treasury.gov/Publish/slt_table5.html</x:v>
      </x:c>
      <x:c r="I5212" s="37" t="n">
        <x:v>46269</x:v>
      </x:c>
      <x:c r="J5212" s="36" t="str">
        <x:v>Monthly, end of period</x:v>
      </x:c>
      <x:c r="K5212" s="36" t="str">
        <x:v>Billions of U.S. dollars</x:v>
      </x:c>
    </x:row>
    <x:row r="5213">
      <x:c r="A5213" s="37" t="n">
        <x:v>41426</x:v>
      </x:c>
      <x:c r="B5213" s="36" t="str">
        <x:v>Switzerland</x:v>
      </x:c>
      <x:c r="C5213" s="36" t="str">
        <x:v>Country or economy</x:v>
      </x:c>
      <x:c r="D5213" s="55" t="n">
        <x:v>180.3</x:v>
      </x:c>
      <x:c r="E5213" s="55" t="n">
        <x:v>5595</x:v>
      </x:c>
      <x:c r="F5213" s="39" t="n">
        <x:f>IF(E5213="","",D5213/E5213)</x:f>
        <x:v>0.032225201072386064</x:v>
      </x:c>
      <x:c r="G5213" s="36" t="str">
        <x:v>mfhhis01.csv</x:v>
      </x:c>
      <x:c r="H5213" s="36" t="str">
        <x:v>https://ticdata.treasury.gov/Publish/slt_table5.html</x:v>
      </x:c>
      <x:c r="I5213" s="37" t="n">
        <x:v>46269</x:v>
      </x:c>
      <x:c r="J5213" s="36" t="str">
        <x:v>Monthly, end of period</x:v>
      </x:c>
      <x:c r="K5213" s="36" t="str">
        <x:v>Billions of U.S. dollars</x:v>
      </x:c>
    </x:row>
    <x:row r="5214">
      <x:c r="A5214" s="37" t="n">
        <x:v>41426</x:v>
      </x:c>
      <x:c r="B5214" s="36" t="str">
        <x:v>Taiwan</x:v>
      </x:c>
      <x:c r="C5214" s="36" t="str">
        <x:v>Country or economy</x:v>
      </x:c>
      <x:c r="D5214" s="55" t="n">
        <x:v>186.1</x:v>
      </x:c>
      <x:c r="E5214" s="55" t="n">
        <x:v>5595</x:v>
      </x:c>
      <x:c r="F5214" s="39" t="n">
        <x:f>IF(E5214="","",D5214/E5214)</x:f>
        <x:v>0.03326184092940125</x:v>
      </x:c>
      <x:c r="G5214" s="36" t="str">
        <x:v>mfhhis01.csv</x:v>
      </x:c>
      <x:c r="H5214" s="36" t="str">
        <x:v>https://ticdata.treasury.gov/Publish/slt_table5.html</x:v>
      </x:c>
      <x:c r="I5214" s="37" t="n">
        <x:v>46269</x:v>
      </x:c>
      <x:c r="J5214" s="36" t="str">
        <x:v>Monthly, end of period</x:v>
      </x:c>
      <x:c r="K5214" s="36" t="str">
        <x:v>Billions of U.S. dollars</x:v>
      </x:c>
    </x:row>
    <x:row r="5215">
      <x:c r="A5215" s="37" t="n">
        <x:v>41426</x:v>
      </x:c>
      <x:c r="B5215" s="36" t="str">
        <x:v>Thailand</x:v>
      </x:c>
      <x:c r="C5215" s="36" t="str">
        <x:v>Country or economy</x:v>
      </x:c>
      <x:c r="D5215" s="55" t="n">
        <x:v>50.2</x:v>
      </x:c>
      <x:c r="E5215" s="55" t="n">
        <x:v>5595</x:v>
      </x:c>
      <x:c r="F5215" s="39" t="n">
        <x:f>IF(E5215="","",D5215/E5215)</x:f>
        <x:v>0.00897229669347632</x:v>
      </x:c>
      <x:c r="G5215" s="36" t="str">
        <x:v>mfhhis01.csv</x:v>
      </x:c>
      <x:c r="H5215" s="36" t="str">
        <x:v>https://ticdata.treasury.gov/Publish/slt_table5.html</x:v>
      </x:c>
      <x:c r="I5215" s="37" t="n">
        <x:v>46269</x:v>
      </x:c>
      <x:c r="J5215" s="36" t="str">
        <x:v>Monthly, end of period</x:v>
      </x:c>
      <x:c r="K5215" s="36" t="str">
        <x:v>Billions of U.S. dollars</x:v>
      </x:c>
    </x:row>
    <x:row r="5216">
      <x:c r="A5216" s="37" t="n">
        <x:v>41426</x:v>
      </x:c>
      <x:c r="B5216" s="36" t="str">
        <x:v>Turkey</x:v>
      </x:c>
      <x:c r="C5216" s="36" t="str">
        <x:v>Country or economy</x:v>
      </x:c>
      <x:c r="D5216" s="55" t="n">
        <x:v>59.1</x:v>
      </x:c>
      <x:c r="E5216" s="55" t="n">
        <x:v>5595</x:v>
      </x:c>
      <x:c r="F5216" s="39" t="n">
        <x:f>IF(E5216="","",D5216/E5216)</x:f>
        <x:v>0.010563002680965147</x:v>
      </x:c>
      <x:c r="G5216" s="36" t="str">
        <x:v>mfhhis01.csv</x:v>
      </x:c>
      <x:c r="H5216" s="36" t="str">
        <x:v>https://ticdata.treasury.gov/Publish/slt_table5.html</x:v>
      </x:c>
      <x:c r="I5216" s="37" t="n">
        <x:v>46269</x:v>
      </x:c>
      <x:c r="J5216" s="36" t="str">
        <x:v>Monthly, end of period</x:v>
      </x:c>
      <x:c r="K5216" s="36" t="str">
        <x:v>Billions of U.S. dollars</x:v>
      </x:c>
    </x:row>
    <x:row r="5217">
      <x:c r="A5217" s="37" t="n">
        <x:v>41426</x:v>
      </x:c>
      <x:c r="B5217" s="36" t="str">
        <x:v>United Arab Emirates</x:v>
      </x:c>
      <x:c r="C5217" s="36" t="str">
        <x:v>Country or economy</x:v>
      </x:c>
      <x:c r="D5217" s="55" t="n">
        <x:v>40.2</x:v>
      </x:c>
      <x:c r="E5217" s="55" t="n">
        <x:v>5595</x:v>
      </x:c>
      <x:c r="F5217" s="39" t="n">
        <x:f>IF(E5217="","",D5217/E5217)</x:f>
        <x:v>0.007184986595174263</x:v>
      </x:c>
      <x:c r="G5217" s="36" t="str">
        <x:v>mfhhis01.csv</x:v>
      </x:c>
      <x:c r="H5217" s="36" t="str">
        <x:v>https://ticdata.treasury.gov/Publish/slt_table5.html</x:v>
      </x:c>
      <x:c r="I5217" s="37" t="n">
        <x:v>46269</x:v>
      </x:c>
      <x:c r="J5217" s="36" t="str">
        <x:v>Monthly, end of period</x:v>
      </x:c>
      <x:c r="K5217" s="36" t="str">
        <x:v>Billions of U.S. dollars</x:v>
      </x:c>
    </x:row>
    <x:row r="5218">
      <x:c r="A5218" s="37" t="n">
        <x:v>41426</x:v>
      </x:c>
      <x:c r="B5218" s="36" t="str">
        <x:v>United Kingdom</x:v>
      </x:c>
      <x:c r="C5218" s="36" t="str">
        <x:v>Country or economy</x:v>
      </x:c>
      <x:c r="D5218" s="55" t="n">
        <x:v>155</x:v>
      </x:c>
      <x:c r="E5218" s="55" t="n">
        <x:v>5595</x:v>
      </x:c>
      <x:c r="F5218" s="39" t="n">
        <x:f>IF(E5218="","",D5218/E5218)</x:f>
        <x:v>0.02770330652368186</x:v>
      </x:c>
      <x:c r="G5218" s="36" t="str">
        <x:v>mfhhis01.csv</x:v>
      </x:c>
      <x:c r="H5218" s="36" t="str">
        <x:v>https://ticdata.treasury.gov/Publish/slt_table5.html</x:v>
      </x:c>
      <x:c r="I5218" s="37" t="n">
        <x:v>46269</x:v>
      </x:c>
      <x:c r="J5218" s="36" t="str">
        <x:v>Monthly, end of period</x:v>
      </x:c>
      <x:c r="K5218" s="36" t="str">
        <x:v>Billions of U.S. dollars</x:v>
      </x:c>
    </x:row>
    <x:row r="5219">
      <x:c r="A5219" s="37" t="n">
        <x:v>41426</x:v>
      </x:c>
      <x:c r="B5219" s="36" t="str">
        <x:v>Uruguay</x:v>
      </x:c>
      <x:c r="C5219" s="36" t="str">
        <x:v>Country or economy</x:v>
      </x:c>
      <x:c r="D5219" s="55" t="n">
        <x:v>7.7</x:v>
      </x:c>
      <x:c r="E5219" s="55" t="n">
        <x:v>5595</x:v>
      </x:c>
      <x:c r="F5219" s="39" t="n">
        <x:f>IF(E5219="","",D5219/E5219)</x:f>
        <x:v>0.0013762287756925826</x:v>
      </x:c>
      <x:c r="G5219" s="36" t="str">
        <x:v>mfhhis01.csv</x:v>
      </x:c>
      <x:c r="H5219" s="36" t="str">
        <x:v>https://ticdata.treasury.gov/Publish/slt_table5.html</x:v>
      </x:c>
      <x:c r="I5219" s="37" t="n">
        <x:v>46269</x:v>
      </x:c>
      <x:c r="J5219" s="36" t="str">
        <x:v>Monthly, end of period</x:v>
      </x:c>
      <x:c r="K5219" s="36" t="str">
        <x:v>Billions of U.S. dollars</x:v>
      </x:c>
    </x:row>
    <x:row r="5220">
      <x:c r="A5220" s="37" t="n">
        <x:v>41456</x:v>
      </x:c>
      <x:c r="B5220" s="36" t="str">
        <x:v>All Other</x:v>
      </x:c>
      <x:c r="C5220" s="36" t="str">
        <x:v>Aggregate</x:v>
      </x:c>
      <x:c r="D5220" s="55" t="n">
        <x:v>230.9</x:v>
      </x:c>
      <x:c r="E5220" s="55" t="n">
        <x:v>5592.8</x:v>
      </x:c>
      <x:c r="F5220" s="39" t="n">
        <x:f>IF(E5220="","",D5220/E5220)</x:f>
        <x:v>0.041285223859247606</x:v>
      </x:c>
      <x:c r="G5220" s="36" t="str">
        <x:v>mfhhis01.csv</x:v>
      </x:c>
      <x:c r="H5220" s="36" t="str">
        <x:v>https://ticdata.treasury.gov/Publish/slt_table5.html</x:v>
      </x:c>
      <x:c r="I5220" s="37" t="n">
        <x:v>46269</x:v>
      </x:c>
      <x:c r="J5220" s="36" t="str">
        <x:v>Monthly, end of period</x:v>
      </x:c>
      <x:c r="K5220" s="36" t="str">
        <x:v>Billions of U.S. dollars</x:v>
      </x:c>
    </x:row>
    <x:row r="5221">
      <x:c r="A5221" s="37" t="n">
        <x:v>41456</x:v>
      </x:c>
      <x:c r="B5221" s="36" t="str">
        <x:v>Australia</x:v>
      </x:c>
      <x:c r="C5221" s="36" t="str">
        <x:v>Country or economy</x:v>
      </x:c>
      <x:c r="D5221" s="55" t="n">
        <x:v>33.1</x:v>
      </x:c>
      <x:c r="E5221" s="55" t="n">
        <x:v>5592.8</x:v>
      </x:c>
      <x:c r="F5221" s="39" t="n">
        <x:f>IF(E5221="","",D5221/E5221)</x:f>
        <x:v>0.0059183235588613934</x:v>
      </x:c>
      <x:c r="G5221" s="36" t="str">
        <x:v>mfhhis01.csv</x:v>
      </x:c>
      <x:c r="H5221" s="36" t="str">
        <x:v>https://ticdata.treasury.gov/Publish/slt_table5.html</x:v>
      </x:c>
      <x:c r="I5221" s="37" t="n">
        <x:v>46269</x:v>
      </x:c>
      <x:c r="J5221" s="36" t="str">
        <x:v>Monthly, end of period</x:v>
      </x:c>
      <x:c r="K5221" s="36" t="str">
        <x:v>Billions of U.S. dollars</x:v>
      </x:c>
    </x:row>
    <x:row r="5222">
      <x:c r="A5222" s="37" t="n">
        <x:v>41456</x:v>
      </x:c>
      <x:c r="B5222" s="36" t="str">
        <x:v>Belgium</x:v>
      </x:c>
      <x:c r="C5222" s="36" t="str">
        <x:v>Country or economy</x:v>
      </x:c>
      <x:c r="D5222" s="55" t="n">
        <x:v>167.7</x:v>
      </x:c>
      <x:c r="E5222" s="55" t="n">
        <x:v>5592.8</x:v>
      </x:c>
      <x:c r="F5222" s="39" t="n">
        <x:f>IF(E5222="","",D5222/E5222)</x:f>
        <x:v>0.02998498068945787</x:v>
      </x:c>
      <x:c r="G5222" s="36" t="str">
        <x:v>mfhhis01.csv</x:v>
      </x:c>
      <x:c r="H5222" s="36" t="str">
        <x:v>https://ticdata.treasury.gov/Publish/slt_table5.html</x:v>
      </x:c>
      <x:c r="I5222" s="37" t="n">
        <x:v>46269</x:v>
      </x:c>
      <x:c r="J5222" s="36" t="str">
        <x:v>Monthly, end of period</x:v>
      </x:c>
      <x:c r="K5222" s="36" t="str">
        <x:v>Billions of U.S. dollars</x:v>
      </x:c>
    </x:row>
    <x:row r="5223">
      <x:c r="A5223" s="37" t="n">
        <x:v>41456</x:v>
      </x:c>
      <x:c r="B5223" s="36" t="str">
        <x:v>Bermuda</x:v>
      </x:c>
      <x:c r="C5223" s="36" t="str">
        <x:v>Country or economy</x:v>
      </x:c>
      <x:c r="D5223" s="55" t="n">
        <x:v>117.1</x:v>
      </x:c>
      <x:c r="E5223" s="55" t="n">
        <x:v>5592.8</x:v>
      </x:c>
      <x:c r="F5223" s="39" t="n">
        <x:f>IF(E5223="","",D5223/E5223)</x:f>
        <x:v>0.020937634100986983</x:v>
      </x:c>
      <x:c r="G5223" s="36" t="str">
        <x:v>mfhhis01.csv</x:v>
      </x:c>
      <x:c r="H5223" s="36" t="str">
        <x:v>https://ticdata.treasury.gov/Publish/slt_table5.html</x:v>
      </x:c>
      <x:c r="I5223" s="37" t="n">
        <x:v>46269</x:v>
      </x:c>
      <x:c r="J5223" s="36" t="str">
        <x:v>Monthly, end of period</x:v>
      </x:c>
      <x:c r="K5223" s="36" t="str">
        <x:v>Billions of U.S. dollars</x:v>
      </x:c>
    </x:row>
    <x:row r="5224">
      <x:c r="A5224" s="37" t="n">
        <x:v>41456</x:v>
      </x:c>
      <x:c r="B5224" s="36" t="str">
        <x:v>Brazil</x:v>
      </x:c>
      <x:c r="C5224" s="36" t="str">
        <x:v>Country or economy</x:v>
      </x:c>
      <x:c r="D5224" s="55" t="n">
        <x:v>256.4</x:v>
      </x:c>
      <x:c r="E5224" s="55" t="n">
        <x:v>5592.8</x:v>
      </x:c>
      <x:c r="F5224" s="39" t="n">
        <x:f>IF(E5224="","",D5224/E5224)</x:f>
        <x:v>0.045844657416678584</x:v>
      </x:c>
      <x:c r="G5224" s="36" t="str">
        <x:v>mfhhis01.csv</x:v>
      </x:c>
      <x:c r="H5224" s="36" t="str">
        <x:v>https://ticdata.treasury.gov/Publish/slt_table5.html</x:v>
      </x:c>
      <x:c r="I5224" s="37" t="n">
        <x:v>46269</x:v>
      </x:c>
      <x:c r="J5224" s="36" t="str">
        <x:v>Monthly, end of period</x:v>
      </x:c>
      <x:c r="K5224" s="36" t="str">
        <x:v>Billions of U.S. dollars</x:v>
      </x:c>
    </x:row>
    <x:row r="5225">
      <x:c r="A5225" s="37" t="n">
        <x:v>41456</x:v>
      </x:c>
      <x:c r="B5225" s="36" t="str">
        <x:v>Canada</x:v>
      </x:c>
      <x:c r="C5225" s="36" t="str">
        <x:v>Country or economy</x:v>
      </x:c>
      <x:c r="D5225" s="55" t="n">
        <x:v>65.6</x:v>
      </x:c>
      <x:c r="E5225" s="55" t="n">
        <x:v>5592.8</x:v>
      </x:c>
      <x:c r="F5225" s="39" t="n">
        <x:f>IF(E5225="","",D5225/E5225)</x:f>
        <x:v>0.011729366328136174</x:v>
      </x:c>
      <x:c r="G5225" s="36" t="str">
        <x:v>mfhhis01.csv</x:v>
      </x:c>
      <x:c r="H5225" s="36" t="str">
        <x:v>https://ticdata.treasury.gov/Publish/slt_table5.html</x:v>
      </x:c>
      <x:c r="I5225" s="37" t="n">
        <x:v>46269</x:v>
      </x:c>
      <x:c r="J5225" s="36" t="str">
        <x:v>Monthly, end of period</x:v>
      </x:c>
      <x:c r="K5225" s="36" t="str">
        <x:v>Billions of U.S. dollars</x:v>
      </x:c>
    </x:row>
    <x:row r="5226">
      <x:c r="A5226" s="37" t="n">
        <x:v>41456</x:v>
      </x:c>
      <x:c r="B5226" s="36" t="str">
        <x:v>Cayman Islands</x:v>
      </x:c>
      <x:c r="C5226" s="36" t="str">
        <x:v>Country or economy</x:v>
      </x:c>
      <x:c r="D5226" s="55" t="n">
        <x:v>147.4</x:v>
      </x:c>
      <x:c r="E5226" s="55" t="n">
        <x:v>5592.8</x:v>
      </x:c>
      <x:c r="F5226" s="39" t="n">
        <x:f>IF(E5226="","",D5226/E5226)</x:f>
        <x:v>0.02635531397511086</x:v>
      </x:c>
      <x:c r="G5226" s="36" t="str">
        <x:v>mfhhis01.csv</x:v>
      </x:c>
      <x:c r="H5226" s="36" t="str">
        <x:v>https://ticdata.treasury.gov/Publish/slt_table5.html</x:v>
      </x:c>
      <x:c r="I5226" s="37" t="n">
        <x:v>46269</x:v>
      </x:c>
      <x:c r="J5226" s="36" t="str">
        <x:v>Monthly, end of period</x:v>
      </x:c>
      <x:c r="K5226" s="36" t="str">
        <x:v>Billions of U.S. dollars</x:v>
      </x:c>
    </x:row>
    <x:row r="5227">
      <x:c r="A5227" s="37" t="n">
        <x:v>41456</x:v>
      </x:c>
      <x:c r="B5227" s="36" t="str">
        <x:v>Chile</x:v>
      </x:c>
      <x:c r="C5227" s="36" t="str">
        <x:v>Country or economy</x:v>
      </x:c>
      <x:c r="D5227" s="55" t="n">
        <x:v>29.2</x:v>
      </x:c>
      <x:c r="E5227" s="55" t="n">
        <x:v>5592.8</x:v>
      </x:c>
      <x:c r="F5227" s="39" t="n">
        <x:f>IF(E5227="","",D5227/E5227)</x:f>
        <x:v>0.005220998426548419</x:v>
      </x:c>
      <x:c r="G5227" s="36" t="str">
        <x:v>mfhhis01.csv</x:v>
      </x:c>
      <x:c r="H5227" s="36" t="str">
        <x:v>https://ticdata.treasury.gov/Publish/slt_table5.html</x:v>
      </x:c>
      <x:c r="I5227" s="37" t="n">
        <x:v>46269</x:v>
      </x:c>
      <x:c r="J5227" s="36" t="str">
        <x:v>Monthly, end of period</x:v>
      </x:c>
      <x:c r="K5227" s="36" t="str">
        <x:v>Billions of U.S. dollars</x:v>
      </x:c>
    </x:row>
    <x:row r="5228">
      <x:c r="A5228" s="37" t="n">
        <x:v>41456</x:v>
      </x:c>
      <x:c r="B5228" s="36" t="str">
        <x:v>China, Mainland</x:v>
      </x:c>
      <x:c r="C5228" s="36" t="str">
        <x:v>Country or economy</x:v>
      </x:c>
      <x:c r="D5228" s="55" t="n">
        <x:v>1279.3</x:v>
      </x:c>
      <x:c r="E5228" s="55" t="n">
        <x:v>5592.8</x:v>
      </x:c>
      <x:c r="F5228" s="39" t="n">
        <x:f>IF(E5228="","",D5228/E5228)</x:f>
        <x:v>0.22874052353025318</x:v>
      </x:c>
      <x:c r="G5228" s="36" t="str">
        <x:v>mfhhis01.csv</x:v>
      </x:c>
      <x:c r="H5228" s="36" t="str">
        <x:v>https://ticdata.treasury.gov/Publish/slt_table5.html</x:v>
      </x:c>
      <x:c r="I5228" s="37" t="n">
        <x:v>46269</x:v>
      </x:c>
      <x:c r="J5228" s="36" t="str">
        <x:v>Monthly, end of period</x:v>
      </x:c>
      <x:c r="K5228" s="36" t="str">
        <x:v>Billions of U.S. dollars</x:v>
      </x:c>
    </x:row>
    <x:row r="5229">
      <x:c r="A5229" s="37" t="n">
        <x:v>41456</x:v>
      </x:c>
      <x:c r="B5229" s="36" t="str">
        <x:v>Colombia</x:v>
      </x:c>
      <x:c r="C5229" s="36" t="str">
        <x:v>Country or economy</x:v>
      </x:c>
      <x:c r="D5229" s="55" t="n">
        <x:v>33.1</x:v>
      </x:c>
      <x:c r="E5229" s="55" t="n">
        <x:v>5592.8</x:v>
      </x:c>
      <x:c r="F5229" s="39" t="n">
        <x:f>IF(E5229="","",D5229/E5229)</x:f>
        <x:v>0.0059183235588613934</x:v>
      </x:c>
      <x:c r="G5229" s="36" t="str">
        <x:v>mfhhis01.csv</x:v>
      </x:c>
      <x:c r="H5229" s="36" t="str">
        <x:v>https://ticdata.treasury.gov/Publish/slt_table5.html</x:v>
      </x:c>
      <x:c r="I5229" s="37" t="n">
        <x:v>46269</x:v>
      </x:c>
      <x:c r="J5229" s="36" t="str">
        <x:v>Monthly, end of period</x:v>
      </x:c>
      <x:c r="K5229" s="36" t="str">
        <x:v>Billions of U.S. dollars</x:v>
      </x:c>
    </x:row>
    <x:row r="5230">
      <x:c r="A5230" s="37" t="n">
        <x:v>41456</x:v>
      </x:c>
      <x:c r="B5230" s="36" t="str">
        <x:v>Denmark</x:v>
      </x:c>
      <x:c r="C5230" s="36" t="str">
        <x:v>Country or economy</x:v>
      </x:c>
      <x:c r="D5230" s="55" t="n">
        <x:v>13</x:v>
      </x:c>
      <x:c r="E5230" s="55" t="n">
        <x:v>5592.8</x:v>
      </x:c>
      <x:c r="F5230" s="39" t="n">
        <x:f>IF(E5230="","",D5230/E5230)</x:f>
        <x:v>0.0023244171077099127</x:v>
      </x:c>
      <x:c r="G5230" s="36" t="str">
        <x:v>mfhhis01.csv</x:v>
      </x:c>
      <x:c r="H5230" s="36" t="str">
        <x:v>https://ticdata.treasury.gov/Publish/slt_table5.html</x:v>
      </x:c>
      <x:c r="I5230" s="37" t="n">
        <x:v>46269</x:v>
      </x:c>
      <x:c r="J5230" s="36" t="str">
        <x:v>Monthly, end of period</x:v>
      </x:c>
      <x:c r="K5230" s="36" t="str">
        <x:v>Billions of U.S. dollars</x:v>
      </x:c>
    </x:row>
    <x:row r="5231">
      <x:c r="A5231" s="37" t="n">
        <x:v>41456</x:v>
      </x:c>
      <x:c r="B5231" s="36" t="str">
        <x:v>Foreign official</x:v>
      </x:c>
      <x:c r="C5231" s="36" t="str">
        <x:v>Aggregate</x:v>
      </x:c>
      <x:c r="D5231" s="55" t="n">
        <x:v>3996.1</x:v>
      </x:c>
      <x:c r="E5231" s="55" t="n">
        <x:v>5592.8</x:v>
      </x:c>
      <x:c r="F5231" s="39" t="n">
        <x:f>IF(E5231="","",D5231/E5231)</x:f>
        <x:v>0.7145079387784293</x:v>
      </x:c>
      <x:c r="G5231" s="36" t="str">
        <x:v>mfhhis01.csv</x:v>
      </x:c>
      <x:c r="H5231" s="36" t="str">
        <x:v>https://ticdata.treasury.gov/Publish/slt_table5.html</x:v>
      </x:c>
      <x:c r="I5231" s="37" t="n">
        <x:v>46269</x:v>
      </x:c>
      <x:c r="J5231" s="36" t="str">
        <x:v>Monthly, end of period</x:v>
      </x:c>
      <x:c r="K5231" s="36" t="str">
        <x:v>Billions of U.S. dollars</x:v>
      </x:c>
    </x:row>
    <x:row r="5232">
      <x:c r="A5232" s="37" t="n">
        <x:v>41456</x:v>
      </x:c>
      <x:c r="B5232" s="36" t="str">
        <x:v>Foreign official Treasury bills</x:v>
      </x:c>
      <x:c r="C5232" s="36" t="str">
        <x:v>Aggregate</x:v>
      </x:c>
      <x:c r="D5232" s="55" t="n">
        <x:v>363</x:v>
      </x:c>
      <x:c r="E5232" s="55" t="n">
        <x:v>5592.8</x:v>
      </x:c>
      <x:c r="F5232" s="39" t="n">
        <x:f>IF(E5232="","",D5232/E5232)</x:f>
        <x:v>0.06490487769989987</x:v>
      </x:c>
      <x:c r="G5232" s="36" t="str">
        <x:v>mfhhis01.csv</x:v>
      </x:c>
      <x:c r="H5232" s="36" t="str">
        <x:v>https://ticdata.treasury.gov/Publish/slt_table5.html</x:v>
      </x:c>
      <x:c r="I5232" s="37" t="n">
        <x:v>46269</x:v>
      </x:c>
      <x:c r="J5232" s="36" t="str">
        <x:v>Monthly, end of period</x:v>
      </x:c>
      <x:c r="K5232" s="36" t="str">
        <x:v>Billions of U.S. dollars</x:v>
      </x:c>
    </x:row>
    <x:row r="5233">
      <x:c r="A5233" s="37" t="n">
        <x:v>41456</x:v>
      </x:c>
      <x:c r="B5233" s="36" t="str">
        <x:v>Foreign official Treasury bonds and notes</x:v>
      </x:c>
      <x:c r="C5233" s="36" t="str">
        <x:v>Aggregate</x:v>
      </x:c>
      <x:c r="D5233" s="55" t="n">
        <x:v>3633.2</x:v>
      </x:c>
      <x:c r="E5233" s="55" t="n">
        <x:v>5592.8</x:v>
      </x:c>
      <x:c r="F5233" s="39" t="n">
        <x:f>IF(E5233="","",D5233/E5233)</x:f>
        <x:v>0.6496209412101273</x:v>
      </x:c>
      <x:c r="G5233" s="36" t="str">
        <x:v>mfhhis01.csv</x:v>
      </x:c>
      <x:c r="H5233" s="36" t="str">
        <x:v>https://ticdata.treasury.gov/Publish/slt_table5.html</x:v>
      </x:c>
      <x:c r="I5233" s="37" t="n">
        <x:v>46269</x:v>
      </x:c>
      <x:c r="J5233" s="36" t="str">
        <x:v>Monthly, end of period</x:v>
      </x:c>
      <x:c r="K5233" s="36" t="str">
        <x:v>Billions of U.S. dollars</x:v>
      </x:c>
    </x:row>
    <x:row r="5234">
      <x:c r="A5234" s="37" t="n">
        <x:v>41456</x:v>
      </x:c>
      <x:c r="B5234" s="36" t="str">
        <x:v>France</x:v>
      </x:c>
      <x:c r="C5234" s="36" t="str">
        <x:v>Country or economy</x:v>
      </x:c>
      <x:c r="D5234" s="55" t="n">
        <x:v>49.8</x:v>
      </x:c>
      <x:c r="E5234" s="55" t="n">
        <x:v>5592.8</x:v>
      </x:c>
      <x:c r="F5234" s="39" t="n">
        <x:f>IF(E5234="","",D5234/E5234)</x:f>
        <x:v>0.008904305535688741</x:v>
      </x:c>
      <x:c r="G5234" s="36" t="str">
        <x:v>mfhhis01.csv</x:v>
      </x:c>
      <x:c r="H5234" s="36" t="str">
        <x:v>https://ticdata.treasury.gov/Publish/slt_table5.html</x:v>
      </x:c>
      <x:c r="I5234" s="37" t="n">
        <x:v>46269</x:v>
      </x:c>
      <x:c r="J5234" s="36" t="str">
        <x:v>Monthly, end of period</x:v>
      </x:c>
      <x:c r="K5234" s="36" t="str">
        <x:v>Billions of U.S. dollars</x:v>
      </x:c>
    </x:row>
    <x:row r="5235">
      <x:c r="A5235" s="37" t="n">
        <x:v>41456</x:v>
      </x:c>
      <x:c r="B5235" s="36" t="str">
        <x:v>Germany</x:v>
      </x:c>
      <x:c r="C5235" s="36" t="str">
        <x:v>Country or economy</x:v>
      </x:c>
      <x:c r="D5235" s="55" t="n">
        <x:v>56.3</x:v>
      </x:c>
      <x:c r="E5235" s="55" t="n">
        <x:v>5592.8</x:v>
      </x:c>
      <x:c r="F5235" s="39" t="n">
        <x:f>IF(E5235="","",D5235/E5235)</x:f>
        <x:v>0.010066514089543697</x:v>
      </x:c>
      <x:c r="G5235" s="36" t="str">
        <x:v>mfhhis01.csv</x:v>
      </x:c>
      <x:c r="H5235" s="36" t="str">
        <x:v>https://ticdata.treasury.gov/Publish/slt_table5.html</x:v>
      </x:c>
      <x:c r="I5235" s="37" t="n">
        <x:v>46269</x:v>
      </x:c>
      <x:c r="J5235" s="36" t="str">
        <x:v>Monthly, end of period</x:v>
      </x:c>
      <x:c r="K5235" s="36" t="str">
        <x:v>Billions of U.S. dollars</x:v>
      </x:c>
    </x:row>
    <x:row r="5236">
      <x:c r="A5236" s="37" t="n">
        <x:v>41456</x:v>
      </x:c>
      <x:c r="B5236" s="36" t="str">
        <x:v>Grand Total</x:v>
      </x:c>
      <x:c r="C5236" s="36" t="str">
        <x:v>Aggregate</x:v>
      </x:c>
      <x:c r="D5236" s="55" t="n">
        <x:v>5592.8</x:v>
      </x:c>
      <x:c r="E5236" s="55" t="n">
        <x:v>5592.8</x:v>
      </x:c>
      <x:c r="F5236" s="39" t="n">
        <x:f>IF(E5236="","",D5236/E5236)</x:f>
        <x:v>1</x:v>
      </x:c>
      <x:c r="G5236" s="36" t="str">
        <x:v>mfhhis01.csv</x:v>
      </x:c>
      <x:c r="H5236" s="36" t="str">
        <x:v>https://ticdata.treasury.gov/Publish/slt_table5.html</x:v>
      </x:c>
      <x:c r="I5236" s="37" t="n">
        <x:v>46269</x:v>
      </x:c>
      <x:c r="J5236" s="36" t="str">
        <x:v>Monthly, end of period</x:v>
      </x:c>
      <x:c r="K5236" s="36" t="str">
        <x:v>Billions of U.S. dollars</x:v>
      </x:c>
    </x:row>
    <x:row r="5237">
      <x:c r="A5237" s="37" t="n">
        <x:v>41456</x:v>
      </x:c>
      <x:c r="B5237" s="36" t="str">
        <x:v>Hong Kong</x:v>
      </x:c>
      <x:c r="C5237" s="36" t="str">
        <x:v>Country or economy</x:v>
      </x:c>
      <x:c r="D5237" s="55" t="n">
        <x:v>120</x:v>
      </x:c>
      <x:c r="E5237" s="55" t="n">
        <x:v>5592.8</x:v>
      </x:c>
      <x:c r="F5237" s="39" t="n">
        <x:f>IF(E5237="","",D5237/E5237)</x:f>
        <x:v>0.02145615791732227</x:v>
      </x:c>
      <x:c r="G5237" s="36" t="str">
        <x:v>mfhhis01.csv</x:v>
      </x:c>
      <x:c r="H5237" s="36" t="str">
        <x:v>https://ticdata.treasury.gov/Publish/slt_table5.html</x:v>
      </x:c>
      <x:c r="I5237" s="37" t="n">
        <x:v>46269</x:v>
      </x:c>
      <x:c r="J5237" s="36" t="str">
        <x:v>Monthly, end of period</x:v>
      </x:c>
      <x:c r="K5237" s="36" t="str">
        <x:v>Billions of U.S. dollars</x:v>
      </x:c>
    </x:row>
    <x:row r="5238">
      <x:c r="A5238" s="37" t="n">
        <x:v>41456</x:v>
      </x:c>
      <x:c r="B5238" s="36" t="str">
        <x:v>India</x:v>
      </x:c>
      <x:c r="C5238" s="36" t="str">
        <x:v>Country or economy</x:v>
      </x:c>
      <x:c r="D5238" s="55" t="n">
        <x:v>58.9</x:v>
      </x:c>
      <x:c r="E5238" s="55" t="n">
        <x:v>5592.8</x:v>
      </x:c>
      <x:c r="F5238" s="39" t="n">
        <x:f>IF(E5238="","",D5238/E5238)</x:f>
        <x:v>0.01053139751108568</x:v>
      </x:c>
      <x:c r="G5238" s="36" t="str">
        <x:v>mfhhis01.csv</x:v>
      </x:c>
      <x:c r="H5238" s="36" t="str">
        <x:v>https://ticdata.treasury.gov/Publish/slt_table5.html</x:v>
      </x:c>
      <x:c r="I5238" s="37" t="n">
        <x:v>46269</x:v>
      </x:c>
      <x:c r="J5238" s="36" t="str">
        <x:v>Monthly, end of period</x:v>
      </x:c>
      <x:c r="K5238" s="36" t="str">
        <x:v>Billions of U.S. dollars</x:v>
      </x:c>
    </x:row>
    <x:row r="5239">
      <x:c r="A5239" s="37" t="n">
        <x:v>41456</x:v>
      </x:c>
      <x:c r="B5239" s="36" t="str">
        <x:v>Indonesia</x:v>
      </x:c>
      <x:c r="C5239" s="36" t="str">
        <x:v>Country or economy</x:v>
      </x:c>
      <x:c r="D5239" s="55" t="n">
        <x:v>22.3</x:v>
      </x:c>
      <x:c r="E5239" s="55" t="n">
        <x:v>5592.8</x:v>
      </x:c>
      <x:c r="F5239" s="39" t="n">
        <x:f>IF(E5239="","",D5239/E5239)</x:f>
        <x:v>0.0039872693463023886</x:v>
      </x:c>
      <x:c r="G5239" s="36" t="str">
        <x:v>mfhhis01.csv</x:v>
      </x:c>
      <x:c r="H5239" s="36" t="str">
        <x:v>https://ticdata.treasury.gov/Publish/slt_table5.html</x:v>
      </x:c>
      <x:c r="I5239" s="37" t="n">
        <x:v>46269</x:v>
      </x:c>
      <x:c r="J5239" s="36" t="str">
        <x:v>Monthly, end of period</x:v>
      </x:c>
      <x:c r="K5239" s="36" t="str">
        <x:v>Billions of U.S. dollars</x:v>
      </x:c>
    </x:row>
    <x:row r="5240">
      <x:c r="A5240" s="37" t="n">
        <x:v>41456</x:v>
      </x:c>
      <x:c r="B5240" s="36" t="str">
        <x:v>Iraq</x:v>
      </x:c>
      <x:c r="C5240" s="36" t="str">
        <x:v>Country or economy</x:v>
      </x:c>
      <x:c r="D5240" s="55" t="n">
        <x:v>44.1</x:v>
      </x:c>
      <x:c r="E5240" s="55" t="n">
        <x:v>5592.8</x:v>
      </x:c>
      <x:c r="F5240" s="39" t="n">
        <x:f>IF(E5240="","",D5240/E5240)</x:f>
        <x:v>0.007885138034615935</x:v>
      </x:c>
      <x:c r="G5240" s="36" t="str">
        <x:v>mfhhis01.csv</x:v>
      </x:c>
      <x:c r="H5240" s="36" t="str">
        <x:v>https://ticdata.treasury.gov/Publish/slt_table5.html</x:v>
      </x:c>
      <x:c r="I5240" s="37" t="n">
        <x:v>46269</x:v>
      </x:c>
      <x:c r="J5240" s="36" t="str">
        <x:v>Monthly, end of period</x:v>
      </x:c>
      <x:c r="K5240" s="36" t="str">
        <x:v>Billions of U.S. dollars</x:v>
      </x:c>
    </x:row>
    <x:row r="5241">
      <x:c r="A5241" s="37" t="n">
        <x:v>41456</x:v>
      </x:c>
      <x:c r="B5241" s="36" t="str">
        <x:v>Ireland</x:v>
      </x:c>
      <x:c r="C5241" s="36" t="str">
        <x:v>Country or economy</x:v>
      </x:c>
      <x:c r="D5241" s="55" t="n">
        <x:v>117.9</x:v>
      </x:c>
      <x:c r="E5241" s="55" t="n">
        <x:v>5592.8</x:v>
      </x:c>
      <x:c r="F5241" s="39" t="n">
        <x:f>IF(E5241="","",D5241/E5241)</x:f>
        <x:v>0.021080675153769133</x:v>
      </x:c>
      <x:c r="G5241" s="36" t="str">
        <x:v>mfhhis01.csv</x:v>
      </x:c>
      <x:c r="H5241" s="36" t="str">
        <x:v>https://ticdata.treasury.gov/Publish/slt_table5.html</x:v>
      </x:c>
      <x:c r="I5241" s="37" t="n">
        <x:v>46269</x:v>
      </x:c>
      <x:c r="J5241" s="36" t="str">
        <x:v>Monthly, end of period</x:v>
      </x:c>
      <x:c r="K5241" s="36" t="str">
        <x:v>Billions of U.S. dollars</x:v>
      </x:c>
    </x:row>
    <x:row r="5242">
      <x:c r="A5242" s="37" t="n">
        <x:v>41456</x:v>
      </x:c>
      <x:c r="B5242" s="36" t="str">
        <x:v>Israel</x:v>
      </x:c>
      <x:c r="C5242" s="36" t="str">
        <x:v>Country or economy</x:v>
      </x:c>
      <x:c r="D5242" s="55" t="n">
        <x:v>21.2</x:v>
      </x:c>
      <x:c r="E5242" s="55" t="n">
        <x:v>5592.8</x:v>
      </x:c>
      <x:c r="F5242" s="39" t="n">
        <x:f>IF(E5242="","",D5242/E5242)</x:f>
        <x:v>0.0037905878987269342</x:v>
      </x:c>
      <x:c r="G5242" s="36" t="str">
        <x:v>mfhhis01.csv</x:v>
      </x:c>
      <x:c r="H5242" s="36" t="str">
        <x:v>https://ticdata.treasury.gov/Publish/slt_table5.html</x:v>
      </x:c>
      <x:c r="I5242" s="37" t="n">
        <x:v>46269</x:v>
      </x:c>
      <x:c r="J5242" s="36" t="str">
        <x:v>Monthly, end of period</x:v>
      </x:c>
      <x:c r="K5242" s="36" t="str">
        <x:v>Billions of U.S. dollars</x:v>
      </x:c>
    </x:row>
    <x:row r="5243">
      <x:c r="A5243" s="37" t="n">
        <x:v>41456</x:v>
      </x:c>
      <x:c r="B5243" s="36" t="str">
        <x:v>Italy</x:v>
      </x:c>
      <x:c r="C5243" s="36" t="str">
        <x:v>Country or economy</x:v>
      </x:c>
      <x:c r="D5243" s="55" t="n">
        <x:v>27.5</x:v>
      </x:c>
      <x:c r="E5243" s="55" t="n">
        <x:v>5592.8</x:v>
      </x:c>
      <x:c r="F5243" s="39" t="n">
        <x:f>IF(E5243="","",D5243/E5243)</x:f>
        <x:v>0.0049170361893863535</x:v>
      </x:c>
      <x:c r="G5243" s="36" t="str">
        <x:v>mfhhis01.csv</x:v>
      </x:c>
      <x:c r="H5243" s="36" t="str">
        <x:v>https://ticdata.treasury.gov/Publish/slt_table5.html</x:v>
      </x:c>
      <x:c r="I5243" s="37" t="n">
        <x:v>46269</x:v>
      </x:c>
      <x:c r="J5243" s="36" t="str">
        <x:v>Monthly, end of period</x:v>
      </x:c>
      <x:c r="K5243" s="36" t="str">
        <x:v>Billions of U.S. dollars</x:v>
      </x:c>
    </x:row>
    <x:row r="5244">
      <x:c r="A5244" s="37" t="n">
        <x:v>41456</x:v>
      </x:c>
      <x:c r="B5244" s="36" t="str">
        <x:v>Japan</x:v>
      </x:c>
      <x:c r="C5244" s="36" t="str">
        <x:v>Country or economy</x:v>
      </x:c>
      <x:c r="D5244" s="55" t="n">
        <x:v>1135.4</x:v>
      </x:c>
      <x:c r="E5244" s="55" t="n">
        <x:v>5592.8</x:v>
      </x:c>
      <x:c r="F5244" s="39" t="n">
        <x:f>IF(E5244="","",D5244/E5244)</x:f>
        <x:v>0.20301101416106423</x:v>
      </x:c>
      <x:c r="G5244" s="36" t="str">
        <x:v>mfhhis01.csv</x:v>
      </x:c>
      <x:c r="H5244" s="36" t="str">
        <x:v>https://ticdata.treasury.gov/Publish/slt_table5.html</x:v>
      </x:c>
      <x:c r="I5244" s="37" t="n">
        <x:v>46269</x:v>
      </x:c>
      <x:c r="J5244" s="36" t="str">
        <x:v>Monthly, end of period</x:v>
      </x:c>
      <x:c r="K5244" s="36" t="str">
        <x:v>Billions of U.S. dollars</x:v>
      </x:c>
    </x:row>
    <x:row r="5245">
      <x:c r="A5245" s="37" t="n">
        <x:v>41456</x:v>
      </x:c>
      <x:c r="B5245" s="36" t="str">
        <x:v>Kazakhstan</x:v>
      </x:c>
      <x:c r="C5245" s="36" t="str">
        <x:v>Country or economy</x:v>
      </x:c>
      <x:c r="D5245" s="55" t="n">
        <x:v>27.6</x:v>
      </x:c>
      <x:c r="E5245" s="55" t="n">
        <x:v>5592.8</x:v>
      </x:c>
      <x:c r="F5245" s="39" t="n">
        <x:f>IF(E5245="","",D5245/E5245)</x:f>
        <x:v>0.004934916320984122</x:v>
      </x:c>
      <x:c r="G5245" s="36" t="str">
        <x:v>mfhhis01.csv</x:v>
      </x:c>
      <x:c r="H5245" s="36" t="str">
        <x:v>https://ticdata.treasury.gov/Publish/slt_table5.html</x:v>
      </x:c>
      <x:c r="I5245" s="37" t="n">
        <x:v>46269</x:v>
      </x:c>
      <x:c r="J5245" s="36" t="str">
        <x:v>Monthly, end of period</x:v>
      </x:c>
      <x:c r="K5245" s="36" t="str">
        <x:v>Billions of U.S. dollars</x:v>
      </x:c>
    </x:row>
    <x:row r="5246">
      <x:c r="A5246" s="37" t="n">
        <x:v>41456</x:v>
      </x:c>
      <x:c r="B5246" s="36" t="str">
        <x:v>Korea, South</x:v>
      </x:c>
      <x:c r="C5246" s="36" t="str">
        <x:v>Country or economy</x:v>
      </x:c>
      <x:c r="D5246" s="55" t="n">
        <x:v>51.4</x:v>
      </x:c>
      <x:c r="E5246" s="55" t="n">
        <x:v>5592.8</x:v>
      </x:c>
      <x:c r="F5246" s="39" t="n">
        <x:f>IF(E5246="","",D5246/E5246)</x:f>
        <x:v>0.00919038764125304</x:v>
      </x:c>
      <x:c r="G5246" s="36" t="str">
        <x:v>mfhhis01.csv</x:v>
      </x:c>
      <x:c r="H5246" s="36" t="str">
        <x:v>https://ticdata.treasury.gov/Publish/slt_table5.html</x:v>
      </x:c>
      <x:c r="I5246" s="37" t="n">
        <x:v>46269</x:v>
      </x:c>
      <x:c r="J5246" s="36" t="str">
        <x:v>Monthly, end of period</x:v>
      </x:c>
      <x:c r="K5246" s="36" t="str">
        <x:v>Billions of U.S. dollars</x:v>
      </x:c>
    </x:row>
    <x:row r="5247">
      <x:c r="A5247" s="37" t="n">
        <x:v>41456</x:v>
      </x:c>
      <x:c r="B5247" s="36" t="str">
        <x:v>Kuwait</x:v>
      </x:c>
      <x:c r="C5247" s="36" t="str">
        <x:v>Country or economy</x:v>
      </x:c>
      <x:c r="D5247" s="55" t="n">
        <x:v>28.6</x:v>
      </x:c>
      <x:c r="E5247" s="55" t="n">
        <x:v>5592.8</x:v>
      </x:c>
      <x:c r="F5247" s="39" t="n">
        <x:f>IF(E5247="","",D5247/E5247)</x:f>
        <x:v>0.005113717636961808</x:v>
      </x:c>
      <x:c r="G5247" s="36" t="str">
        <x:v>mfhhis01.csv</x:v>
      </x:c>
      <x:c r="H5247" s="36" t="str">
        <x:v>https://ticdata.treasury.gov/Publish/slt_table5.html</x:v>
      </x:c>
      <x:c r="I5247" s="37" t="n">
        <x:v>46269</x:v>
      </x:c>
      <x:c r="J5247" s="36" t="str">
        <x:v>Monthly, end of period</x:v>
      </x:c>
      <x:c r="K5247" s="36" t="str">
        <x:v>Billions of U.S. dollars</x:v>
      </x:c>
    </x:row>
    <x:row r="5248">
      <x:c r="A5248" s="37" t="n">
        <x:v>41456</x:v>
      </x:c>
      <x:c r="B5248" s="36" t="str">
        <x:v>Luxembourg</x:v>
      </x:c>
      <x:c r="C5248" s="36" t="str">
        <x:v>Country or economy</x:v>
      </x:c>
      <x:c r="D5248" s="55" t="n">
        <x:v>146.8</x:v>
      </x:c>
      <x:c r="E5248" s="55" t="n">
        <x:v>5592.8</x:v>
      </x:c>
      <x:c r="F5248" s="39" t="n">
        <x:f>IF(E5248="","",D5248/E5248)</x:f>
        <x:v>0.026248033185524246</x:v>
      </x:c>
      <x:c r="G5248" s="36" t="str">
        <x:v>mfhhis01.csv</x:v>
      </x:c>
      <x:c r="H5248" s="36" t="str">
        <x:v>https://ticdata.treasury.gov/Publish/slt_table5.html</x:v>
      </x:c>
      <x:c r="I5248" s="37" t="n">
        <x:v>46269</x:v>
      </x:c>
      <x:c r="J5248" s="36" t="str">
        <x:v>Monthly, end of period</x:v>
      </x:c>
      <x:c r="K5248" s="36" t="str">
        <x:v>Billions of U.S. dollars</x:v>
      </x:c>
    </x:row>
    <x:row r="5249">
      <x:c r="A5249" s="37" t="n">
        <x:v>41456</x:v>
      </x:c>
      <x:c r="B5249" s="36" t="str">
        <x:v>Malaysia</x:v>
      </x:c>
      <x:c r="C5249" s="36" t="str">
        <x:v>Country or economy</x:v>
      </x:c>
      <x:c r="D5249" s="55" t="n">
        <x:v>15.9</x:v>
      </x:c>
      <x:c r="E5249" s="55" t="n">
        <x:v>5592.8</x:v>
      </x:c>
      <x:c r="F5249" s="39" t="n">
        <x:f>IF(E5249="","",D5249/E5249)</x:f>
        <x:v>0.002842940924045201</x:v>
      </x:c>
      <x:c r="G5249" s="36" t="str">
        <x:v>mfhhis01.csv</x:v>
      </x:c>
      <x:c r="H5249" s="36" t="str">
        <x:v>https://ticdata.treasury.gov/Publish/slt_table5.html</x:v>
      </x:c>
      <x:c r="I5249" s="37" t="n">
        <x:v>46269</x:v>
      </x:c>
      <x:c r="J5249" s="36" t="str">
        <x:v>Monthly, end of period</x:v>
      </x:c>
      <x:c r="K5249" s="36" t="str">
        <x:v>Billions of U.S. dollars</x:v>
      </x:c>
    </x:row>
    <x:row r="5250">
      <x:c r="A5250" s="37" t="n">
        <x:v>41456</x:v>
      </x:c>
      <x:c r="B5250" s="36" t="str">
        <x:v>Mexico</x:v>
      </x:c>
      <x:c r="C5250" s="36" t="str">
        <x:v>Country or economy</x:v>
      </x:c>
      <x:c r="D5250" s="55" t="n">
        <x:v>63.3</x:v>
      </x:c>
      <x:c r="E5250" s="55" t="n">
        <x:v>5592.8</x:v>
      </x:c>
      <x:c r="F5250" s="39" t="n">
        <x:f>IF(E5250="","",D5250/E5250)</x:f>
        <x:v>0.011318123301387498</x:v>
      </x:c>
      <x:c r="G5250" s="36" t="str">
        <x:v>mfhhis01.csv</x:v>
      </x:c>
      <x:c r="H5250" s="36" t="str">
        <x:v>https://ticdata.treasury.gov/Publish/slt_table5.html</x:v>
      </x:c>
      <x:c r="I5250" s="37" t="n">
        <x:v>46269</x:v>
      </x:c>
      <x:c r="J5250" s="36" t="str">
        <x:v>Monthly, end of period</x:v>
      </x:c>
      <x:c r="K5250" s="36" t="str">
        <x:v>Billions of U.S. dollars</x:v>
      </x:c>
    </x:row>
    <x:row r="5251">
      <x:c r="A5251" s="37" t="n">
        <x:v>41456</x:v>
      </x:c>
      <x:c r="B5251" s="36" t="str">
        <x:v>Netherlands</x:v>
      </x:c>
      <x:c r="C5251" s="36" t="str">
        <x:v>Country or economy</x:v>
      </x:c>
      <x:c r="D5251" s="55" t="n">
        <x:v>30.4</x:v>
      </x:c>
      <x:c r="E5251" s="55" t="n">
        <x:v>5592.8</x:v>
      </x:c>
      <x:c r="F5251" s="39" t="n">
        <x:f>IF(E5251="","",D5251/E5251)</x:f>
        <x:v>0.005435560005721642</x:v>
      </x:c>
      <x:c r="G5251" s="36" t="str">
        <x:v>mfhhis01.csv</x:v>
      </x:c>
      <x:c r="H5251" s="36" t="str">
        <x:v>https://ticdata.treasury.gov/Publish/slt_table5.html</x:v>
      </x:c>
      <x:c r="I5251" s="37" t="n">
        <x:v>46269</x:v>
      </x:c>
      <x:c r="J5251" s="36" t="str">
        <x:v>Monthly, end of period</x:v>
      </x:c>
      <x:c r="K5251" s="36" t="str">
        <x:v>Billions of U.S. dollars</x:v>
      </x:c>
    </x:row>
    <x:row r="5252">
      <x:c r="A5252" s="37" t="n">
        <x:v>41456</x:v>
      </x:c>
      <x:c r="B5252" s="36" t="str">
        <x:v>Norway</x:v>
      </x:c>
      <x:c r="C5252" s="36" t="str">
        <x:v>Country or economy</x:v>
      </x:c>
      <x:c r="D5252" s="55" t="n">
        <x:v>74.6</x:v>
      </x:c>
      <x:c r="E5252" s="55" t="n">
        <x:v>5592.8</x:v>
      </x:c>
      <x:c r="F5252" s="39" t="n">
        <x:f>IF(E5252="","",D5252/E5252)</x:f>
        <x:v>0.013338578171935345</x:v>
      </x:c>
      <x:c r="G5252" s="36" t="str">
        <x:v>mfhhis01.csv</x:v>
      </x:c>
      <x:c r="H5252" s="36" t="str">
        <x:v>https://ticdata.treasury.gov/Publish/slt_table5.html</x:v>
      </x:c>
      <x:c r="I5252" s="37" t="n">
        <x:v>46269</x:v>
      </x:c>
      <x:c r="J5252" s="36" t="str">
        <x:v>Monthly, end of period</x:v>
      </x:c>
      <x:c r="K5252" s="36" t="str">
        <x:v>Billions of U.S. dollars</x:v>
      </x:c>
    </x:row>
    <x:row r="5253">
      <x:c r="A5253" s="37" t="n">
        <x:v>41456</x:v>
      </x:c>
      <x:c r="B5253" s="36" t="str">
        <x:v>Oman</x:v>
      </x:c>
      <x:c r="C5253" s="36" t="str">
        <x:v>Country or economy</x:v>
      </x:c>
      <x:c r="D5253" s="55" t="n">
        <x:v>20.4</x:v>
      </x:c>
      <x:c r="E5253" s="55" t="n">
        <x:v>5592.8</x:v>
      </x:c>
      <x:c r="F5253" s="39" t="n">
        <x:f>IF(E5253="","",D5253/E5253)</x:f>
        <x:v>0.003647546845944786</x:v>
      </x:c>
      <x:c r="G5253" s="36" t="str">
        <x:v>mfhhis01.csv</x:v>
      </x:c>
      <x:c r="H5253" s="36" t="str">
        <x:v>https://ticdata.treasury.gov/Publish/slt_table5.html</x:v>
      </x:c>
      <x:c r="I5253" s="37" t="n">
        <x:v>46269</x:v>
      </x:c>
      <x:c r="J5253" s="36" t="str">
        <x:v>Monthly, end of period</x:v>
      </x:c>
      <x:c r="K5253" s="36" t="str">
        <x:v>Billions of U.S. dollars</x:v>
      </x:c>
    </x:row>
    <x:row r="5254">
      <x:c r="A5254" s="37" t="n">
        <x:v>41456</x:v>
      </x:c>
      <x:c r="B5254" s="36" t="str">
        <x:v>Peru</x:v>
      </x:c>
      <x:c r="C5254" s="36" t="str">
        <x:v>Country or economy</x:v>
      </x:c>
      <x:c r="D5254" s="55" t="n">
        <x:v>15.4</x:v>
      </x:c>
      <x:c r="E5254" s="55" t="n">
        <x:v>5592.8</x:v>
      </x:c>
      <x:c r="F5254" s="39" t="n">
        <x:f>IF(E5254="","",D5254/E5254)</x:f>
        <x:v>0.002753540266056358</x:v>
      </x:c>
      <x:c r="G5254" s="36" t="str">
        <x:v>mfhhis01.csv</x:v>
      </x:c>
      <x:c r="H5254" s="36" t="str">
        <x:v>https://ticdata.treasury.gov/Publish/slt_table5.html</x:v>
      </x:c>
      <x:c r="I5254" s="37" t="n">
        <x:v>46269</x:v>
      </x:c>
      <x:c r="J5254" s="36" t="str">
        <x:v>Monthly, end of period</x:v>
      </x:c>
      <x:c r="K5254" s="36" t="str">
        <x:v>Billions of U.S. dollars</x:v>
      </x:c>
    </x:row>
    <x:row r="5255">
      <x:c r="A5255" s="37" t="n">
        <x:v>41456</x:v>
      </x:c>
      <x:c r="B5255" s="36" t="str">
        <x:v>Philippines</x:v>
      </x:c>
      <x:c r="C5255" s="36" t="str">
        <x:v>Country or economy</x:v>
      </x:c>
      <x:c r="D5255" s="55" t="n">
        <x:v>38.9</x:v>
      </x:c>
      <x:c r="E5255" s="55" t="n">
        <x:v>5592.8</x:v>
      </x:c>
      <x:c r="F5255" s="39" t="n">
        <x:f>IF(E5255="","",D5255/E5255)</x:f>
        <x:v>0.006955371191531969</x:v>
      </x:c>
      <x:c r="G5255" s="36" t="str">
        <x:v>mfhhis01.csv</x:v>
      </x:c>
      <x:c r="H5255" s="36" t="str">
        <x:v>https://ticdata.treasury.gov/Publish/slt_table5.html</x:v>
      </x:c>
      <x:c r="I5255" s="37" t="n">
        <x:v>46269</x:v>
      </x:c>
      <x:c r="J5255" s="36" t="str">
        <x:v>Monthly, end of period</x:v>
      </x:c>
      <x:c r="K5255" s="36" t="str">
        <x:v>Billions of U.S. dollars</x:v>
      </x:c>
    </x:row>
    <x:row r="5256">
      <x:c r="A5256" s="37" t="n">
        <x:v>41456</x:v>
      </x:c>
      <x:c r="B5256" s="36" t="str">
        <x:v>Poland</x:v>
      </x:c>
      <x:c r="C5256" s="36" t="str">
        <x:v>Country or economy</x:v>
      </x:c>
      <x:c r="D5256" s="55" t="n">
        <x:v>32.1</x:v>
      </x:c>
      <x:c r="E5256" s="55" t="n">
        <x:v>5592.8</x:v>
      </x:c>
      <x:c r="F5256" s="39" t="n">
        <x:f>IF(E5256="","",D5256/E5256)</x:f>
        <x:v>0.0057395222428837074</x:v>
      </x:c>
      <x:c r="G5256" s="36" t="str">
        <x:v>mfhhis01.csv</x:v>
      </x:c>
      <x:c r="H5256" s="36" t="str">
        <x:v>https://ticdata.treasury.gov/Publish/slt_table5.html</x:v>
      </x:c>
      <x:c r="I5256" s="37" t="n">
        <x:v>46269</x:v>
      </x:c>
      <x:c r="J5256" s="36" t="str">
        <x:v>Monthly, end of period</x:v>
      </x:c>
      <x:c r="K5256" s="36" t="str">
        <x:v>Billions of U.S. dollars</x:v>
      </x:c>
    </x:row>
    <x:row r="5257">
      <x:c r="A5257" s="37" t="n">
        <x:v>41456</x:v>
      </x:c>
      <x:c r="B5257" s="36" t="str">
        <x:v>Russia</x:v>
      </x:c>
      <x:c r="C5257" s="36" t="str">
        <x:v>Country or economy</x:v>
      </x:c>
      <x:c r="D5257" s="55" t="n">
        <x:v>131.6</x:v>
      </x:c>
      <x:c r="E5257" s="55" t="n">
        <x:v>5592.8</x:v>
      </x:c>
      <x:c r="F5257" s="39" t="n">
        <x:f>IF(E5257="","",D5257/E5257)</x:f>
        <x:v>0.023530253182663424</x:v>
      </x:c>
      <x:c r="G5257" s="36" t="str">
        <x:v>mfhhis01.csv</x:v>
      </x:c>
      <x:c r="H5257" s="36" t="str">
        <x:v>https://ticdata.treasury.gov/Publish/slt_table5.html</x:v>
      </x:c>
      <x:c r="I5257" s="37" t="n">
        <x:v>46269</x:v>
      </x:c>
      <x:c r="J5257" s="36" t="str">
        <x:v>Monthly, end of period</x:v>
      </x:c>
      <x:c r="K5257" s="36" t="str">
        <x:v>Billions of U.S. dollars</x:v>
      </x:c>
    </x:row>
    <x:row r="5258">
      <x:c r="A5258" s="37" t="n">
        <x:v>41456</x:v>
      </x:c>
      <x:c r="B5258" s="36" t="str">
        <x:v>Saudi Arabia</x:v>
      </x:c>
      <x:c r="C5258" s="36" t="str">
        <x:v>Country or economy</x:v>
      </x:c>
      <x:c r="D5258" s="55" t="n">
        <x:v>81.8</x:v>
      </x:c>
      <x:c r="E5258" s="55" t="n">
        <x:v>5592.8</x:v>
      </x:c>
      <x:c r="F5258" s="39" t="n">
        <x:f>IF(E5258="","",D5258/E5258)</x:f>
        <x:v>0.01462594764697468</x:v>
      </x:c>
      <x:c r="G5258" s="36" t="str">
        <x:v>mfhhis01.csv</x:v>
      </x:c>
      <x:c r="H5258" s="36" t="str">
        <x:v>https://ticdata.treasury.gov/Publish/slt_table5.html</x:v>
      </x:c>
      <x:c r="I5258" s="37" t="n">
        <x:v>46269</x:v>
      </x:c>
      <x:c r="J5258" s="36" t="str">
        <x:v>Monthly, end of period</x:v>
      </x:c>
      <x:c r="K5258" s="36" t="str">
        <x:v>Billions of U.S. dollars</x:v>
      </x:c>
    </x:row>
    <x:row r="5259">
      <x:c r="A5259" s="37" t="n">
        <x:v>41456</x:v>
      </x:c>
      <x:c r="B5259" s="36" t="str">
        <x:v>Singapore</x:v>
      </x:c>
      <x:c r="C5259" s="36" t="str">
        <x:v>Country or economy</x:v>
      </x:c>
      <x:c r="D5259" s="55" t="n">
        <x:v>81.5</x:v>
      </x:c>
      <x:c r="E5259" s="55" t="n">
        <x:v>5592.8</x:v>
      </x:c>
      <x:c r="F5259" s="39" t="n">
        <x:f>IF(E5259="","",D5259/E5259)</x:f>
        <x:v>0.014572307252181376</x:v>
      </x:c>
      <x:c r="G5259" s="36" t="str">
        <x:v>mfhhis01.csv</x:v>
      </x:c>
      <x:c r="H5259" s="36" t="str">
        <x:v>https://ticdata.treasury.gov/Publish/slt_table5.html</x:v>
      </x:c>
      <x:c r="I5259" s="37" t="n">
        <x:v>46269</x:v>
      </x:c>
      <x:c r="J5259" s="36" t="str">
        <x:v>Monthly, end of period</x:v>
      </x:c>
      <x:c r="K5259" s="36" t="str">
        <x:v>Billions of U.S. dollars</x:v>
      </x:c>
    </x:row>
    <x:row r="5260">
      <x:c r="A5260" s="37" t="n">
        <x:v>41456</x:v>
      </x:c>
      <x:c r="B5260" s="36" t="str">
        <x:v>South Africa</x:v>
      </x:c>
      <x:c r="C5260" s="36" t="str">
        <x:v>Country or economy</x:v>
      </x:c>
      <x:c r="D5260" s="55" t="n">
        <x:v>13.8</x:v>
      </x:c>
      <x:c r="E5260" s="55" t="n">
        <x:v>5592.8</x:v>
      </x:c>
      <x:c r="F5260" s="39" t="n">
        <x:f>IF(E5260="","",D5260/E5260)</x:f>
        <x:v>0.002467458160492061</x:v>
      </x:c>
      <x:c r="G5260" s="36" t="str">
        <x:v>mfhhis01.csv</x:v>
      </x:c>
      <x:c r="H5260" s="36" t="str">
        <x:v>https://ticdata.treasury.gov/Publish/slt_table5.html</x:v>
      </x:c>
      <x:c r="I5260" s="37" t="n">
        <x:v>46269</x:v>
      </x:c>
      <x:c r="J5260" s="36" t="str">
        <x:v>Monthly, end of period</x:v>
      </x:c>
      <x:c r="K5260" s="36" t="str">
        <x:v>Billions of U.S. dollars</x:v>
      </x:c>
    </x:row>
    <x:row r="5261">
      <x:c r="A5261" s="37" t="n">
        <x:v>41456</x:v>
      </x:c>
      <x:c r="B5261" s="36" t="str">
        <x:v>Spain</x:v>
      </x:c>
      <x:c r="C5261" s="36" t="str">
        <x:v>Country or economy</x:v>
      </x:c>
      <x:c r="D5261" s="55" t="n">
        <x:v>21.9</x:v>
      </x:c>
      <x:c r="E5261" s="55" t="n">
        <x:v>5592.8</x:v>
      </x:c>
      <x:c r="F5261" s="39" t="n">
        <x:f>IF(E5261="","",D5261/E5261)</x:f>
        <x:v>0.003915748819911314</x:v>
      </x:c>
      <x:c r="G5261" s="36" t="str">
        <x:v>mfhhis01.csv</x:v>
      </x:c>
      <x:c r="H5261" s="36" t="str">
        <x:v>https://ticdata.treasury.gov/Publish/slt_table5.html</x:v>
      </x:c>
      <x:c r="I5261" s="37" t="n">
        <x:v>46269</x:v>
      </x:c>
      <x:c r="J5261" s="36" t="str">
        <x:v>Monthly, end of period</x:v>
      </x:c>
      <x:c r="K5261" s="36" t="str">
        <x:v>Billions of U.S. dollars</x:v>
      </x:c>
    </x:row>
    <x:row r="5262">
      <x:c r="A5262" s="37" t="n">
        <x:v>41456</x:v>
      </x:c>
      <x:c r="B5262" s="36" t="str">
        <x:v>Sweden</x:v>
      </x:c>
      <x:c r="C5262" s="36" t="str">
        <x:v>Country or economy</x:v>
      </x:c>
      <x:c r="D5262" s="55" t="n">
        <x:v>32.5</x:v>
      </x:c>
      <x:c r="E5262" s="55" t="n">
        <x:v>5592.8</x:v>
      </x:c>
      <x:c r="F5262" s="39" t="n">
        <x:f>IF(E5262="","",D5262/E5262)</x:f>
        <x:v>0.005811042769274782</x:v>
      </x:c>
      <x:c r="G5262" s="36" t="str">
        <x:v>mfhhis01.csv</x:v>
      </x:c>
      <x:c r="H5262" s="36" t="str">
        <x:v>https://ticdata.treasury.gov/Publish/slt_table5.html</x:v>
      </x:c>
      <x:c r="I5262" s="37" t="n">
        <x:v>46269</x:v>
      </x:c>
      <x:c r="J5262" s="36" t="str">
        <x:v>Monthly, end of period</x:v>
      </x:c>
      <x:c r="K5262" s="36" t="str">
        <x:v>Billions of U.S. dollars</x:v>
      </x:c>
    </x:row>
    <x:row r="5263">
      <x:c r="A5263" s="37" t="n">
        <x:v>41456</x:v>
      </x:c>
      <x:c r="B5263" s="36" t="str">
        <x:v>Switzerland</x:v>
      </x:c>
      <x:c r="C5263" s="36" t="str">
        <x:v>Country or economy</x:v>
      </x:c>
      <x:c r="D5263" s="55" t="n">
        <x:v>178.2</x:v>
      </x:c>
      <x:c r="E5263" s="55" t="n">
        <x:v>5592.8</x:v>
      </x:c>
      <x:c r="F5263" s="39" t="n">
        <x:f>IF(E5263="","",D5263/E5263)</x:f>
        <x:v>0.03186239450722357</x:v>
      </x:c>
      <x:c r="G5263" s="36" t="str">
        <x:v>mfhhis01.csv</x:v>
      </x:c>
      <x:c r="H5263" s="36" t="str">
        <x:v>https://ticdata.treasury.gov/Publish/slt_table5.html</x:v>
      </x:c>
      <x:c r="I5263" s="37" t="n">
        <x:v>46269</x:v>
      </x:c>
      <x:c r="J5263" s="36" t="str">
        <x:v>Monthly, end of period</x:v>
      </x:c>
      <x:c r="K5263" s="36" t="str">
        <x:v>Billions of U.S. dollars</x:v>
      </x:c>
    </x:row>
    <x:row r="5264">
      <x:c r="A5264" s="37" t="n">
        <x:v>41456</x:v>
      </x:c>
      <x:c r="B5264" s="36" t="str">
        <x:v>Taiwan</x:v>
      </x:c>
      <x:c r="C5264" s="36" t="str">
        <x:v>Country or economy</x:v>
      </x:c>
      <x:c r="D5264" s="55" t="n">
        <x:v>185.8</x:v>
      </x:c>
      <x:c r="E5264" s="55" t="n">
        <x:v>5592.8</x:v>
      </x:c>
      <x:c r="F5264" s="39" t="n">
        <x:f>IF(E5264="","",D5264/E5264)</x:f>
        <x:v>0.033221284508653984</x:v>
      </x:c>
      <x:c r="G5264" s="36" t="str">
        <x:v>mfhhis01.csv</x:v>
      </x:c>
      <x:c r="H5264" s="36" t="str">
        <x:v>https://ticdata.treasury.gov/Publish/slt_table5.html</x:v>
      </x:c>
      <x:c r="I5264" s="37" t="n">
        <x:v>46269</x:v>
      </x:c>
      <x:c r="J5264" s="36" t="str">
        <x:v>Monthly, end of period</x:v>
      </x:c>
      <x:c r="K5264" s="36" t="str">
        <x:v>Billions of U.S. dollars</x:v>
      </x:c>
    </x:row>
    <x:row r="5265">
      <x:c r="A5265" s="37" t="n">
        <x:v>41456</x:v>
      </x:c>
      <x:c r="B5265" s="36" t="str">
        <x:v>Thailand</x:v>
      </x:c>
      <x:c r="C5265" s="36" t="str">
        <x:v>Country or economy</x:v>
      </x:c>
      <x:c r="D5265" s="55" t="n">
        <x:v>43.7</x:v>
      </x:c>
      <x:c r="E5265" s="55" t="n">
        <x:v>5592.8</x:v>
      </x:c>
      <x:c r="F5265" s="39" t="n">
        <x:f>IF(E5265="","",D5265/E5265)</x:f>
        <x:v>0.007813617508224862</x:v>
      </x:c>
      <x:c r="G5265" s="36" t="str">
        <x:v>mfhhis01.csv</x:v>
      </x:c>
      <x:c r="H5265" s="36" t="str">
        <x:v>https://ticdata.treasury.gov/Publish/slt_table5.html</x:v>
      </x:c>
      <x:c r="I5265" s="37" t="n">
        <x:v>46269</x:v>
      </x:c>
      <x:c r="J5265" s="36" t="str">
        <x:v>Monthly, end of period</x:v>
      </x:c>
      <x:c r="K5265" s="36" t="str">
        <x:v>Billions of U.S. dollars</x:v>
      </x:c>
    </x:row>
    <x:row r="5266">
      <x:c r="A5266" s="37" t="n">
        <x:v>41456</x:v>
      </x:c>
      <x:c r="B5266" s="36" t="str">
        <x:v>Turkey</x:v>
      </x:c>
      <x:c r="C5266" s="36" t="str">
        <x:v>Country or economy</x:v>
      </x:c>
      <x:c r="D5266" s="55" t="n">
        <x:v>55</x:v>
      </x:c>
      <x:c r="E5266" s="55" t="n">
        <x:v>5592.8</x:v>
      </x:c>
      <x:c r="F5266" s="39" t="n">
        <x:f>IF(E5266="","",D5266/E5266)</x:f>
        <x:v>0.009834072378772707</x:v>
      </x:c>
      <x:c r="G5266" s="36" t="str">
        <x:v>mfhhis01.csv</x:v>
      </x:c>
      <x:c r="H5266" s="36" t="str">
        <x:v>https://ticdata.treasury.gov/Publish/slt_table5.html</x:v>
      </x:c>
      <x:c r="I5266" s="37" t="n">
        <x:v>46269</x:v>
      </x:c>
      <x:c r="J5266" s="36" t="str">
        <x:v>Monthly, end of period</x:v>
      </x:c>
      <x:c r="K5266" s="36" t="str">
        <x:v>Billions of U.S. dollars</x:v>
      </x:c>
    </x:row>
    <x:row r="5267">
      <x:c r="A5267" s="37" t="n">
        <x:v>41456</x:v>
      </x:c>
      <x:c r="B5267" s="36" t="str">
        <x:v>United Arab Emirates</x:v>
      </x:c>
      <x:c r="C5267" s="36" t="str">
        <x:v>Country or economy</x:v>
      </x:c>
      <x:c r="D5267" s="55" t="n">
        <x:v>38.4</x:v>
      </x:c>
      <x:c r="E5267" s="55" t="n">
        <x:v>5592.8</x:v>
      </x:c>
      <x:c r="F5267" s="39" t="n">
        <x:f>IF(E5267="","",D5267/E5267)</x:f>
        <x:v>0.006865970533543126</x:v>
      </x:c>
      <x:c r="G5267" s="36" t="str">
        <x:v>mfhhis01.csv</x:v>
      </x:c>
      <x:c r="H5267" s="36" t="str">
        <x:v>https://ticdata.treasury.gov/Publish/slt_table5.html</x:v>
      </x:c>
      <x:c r="I5267" s="37" t="n">
        <x:v>46269</x:v>
      </x:c>
      <x:c r="J5267" s="36" t="str">
        <x:v>Monthly, end of period</x:v>
      </x:c>
      <x:c r="K5267" s="36" t="str">
        <x:v>Billions of U.S. dollars</x:v>
      </x:c>
    </x:row>
    <x:row r="5268">
      <x:c r="A5268" s="37" t="n">
        <x:v>41456</x:v>
      </x:c>
      <x:c r="B5268" s="36" t="str">
        <x:v>United Kingdom</x:v>
      </x:c>
      <x:c r="C5268" s="36" t="str">
        <x:v>Country or economy</x:v>
      </x:c>
      <x:c r="D5268" s="55" t="n">
        <x:v>148.8</x:v>
      </x:c>
      <x:c r="E5268" s="55" t="n">
        <x:v>5592.8</x:v>
      </x:c>
      <x:c r="F5268" s="39" t="n">
        <x:f>IF(E5268="","",D5268/E5268)</x:f>
        <x:v>0.026605635817479618</x:v>
      </x:c>
      <x:c r="G5268" s="36" t="str">
        <x:v>mfhhis01.csv</x:v>
      </x:c>
      <x:c r="H5268" s="36" t="str">
        <x:v>https://ticdata.treasury.gov/Publish/slt_table5.html</x:v>
      </x:c>
      <x:c r="I5268" s="37" t="n">
        <x:v>46269</x:v>
      </x:c>
      <x:c r="J5268" s="36" t="str">
        <x:v>Monthly, end of period</x:v>
      </x:c>
      <x:c r="K5268" s="36" t="str">
        <x:v>Billions of U.S. dollars</x:v>
      </x:c>
    </x:row>
    <x:row r="5269">
      <x:c r="A5269" s="37" t="n">
        <x:v>41456</x:v>
      </x:c>
      <x:c r="B5269" s="36" t="str">
        <x:v>Uruguay</x:v>
      </x:c>
      <x:c r="C5269" s="36" t="str">
        <x:v>Country or economy</x:v>
      </x:c>
      <x:c r="D5269" s="55" t="n">
        <x:v>8</x:v>
      </x:c>
      <x:c r="E5269" s="55" t="n">
        <x:v>5592.8</x:v>
      </x:c>
      <x:c r="F5269" s="39" t="n">
        <x:f>IF(E5269="","",D5269/E5269)</x:f>
        <x:v>0.0014304105278214847</x:v>
      </x:c>
      <x:c r="G5269" s="36" t="str">
        <x:v>mfhhis01.csv</x:v>
      </x:c>
      <x:c r="H5269" s="36" t="str">
        <x:v>https://ticdata.treasury.gov/Publish/slt_table5.html</x:v>
      </x:c>
      <x:c r="I5269" s="37" t="n">
        <x:v>46269</x:v>
      </x:c>
      <x:c r="J5269" s="36" t="str">
        <x:v>Monthly, end of period</x:v>
      </x:c>
      <x:c r="K5269" s="36" t="str">
        <x:v>Billions of U.S. dollars</x:v>
      </x:c>
    </x:row>
    <x:row r="5270">
      <x:c r="A5270" s="37" t="n">
        <x:v>41487</x:v>
      </x:c>
      <x:c r="B5270" s="36" t="str">
        <x:v>All Other</x:v>
      </x:c>
      <x:c r="C5270" s="36" t="str">
        <x:v>Aggregate</x:v>
      </x:c>
      <x:c r="D5270" s="55" t="n">
        <x:v>234.8</x:v>
      </x:c>
      <x:c r="E5270" s="55" t="n">
        <x:v>5595.8</x:v>
      </x:c>
      <x:c r="F5270" s="39" t="n">
        <x:f>IF(E5270="","",D5270/E5270)</x:f>
        <x:v>0.04196004145966618</x:v>
      </x:c>
      <x:c r="G5270" s="36" t="str">
        <x:v>mfhhis01.csv</x:v>
      </x:c>
      <x:c r="H5270" s="36" t="str">
        <x:v>https://ticdata.treasury.gov/Publish/slt_table5.html</x:v>
      </x:c>
      <x:c r="I5270" s="37" t="n">
        <x:v>46269</x:v>
      </x:c>
      <x:c r="J5270" s="36" t="str">
        <x:v>Monthly, end of period</x:v>
      </x:c>
      <x:c r="K5270" s="36" t="str">
        <x:v>Billions of U.S. dollars</x:v>
      </x:c>
    </x:row>
    <x:row r="5271">
      <x:c r="A5271" s="37" t="n">
        <x:v>41487</x:v>
      </x:c>
      <x:c r="B5271" s="36" t="str">
        <x:v>Australia</x:v>
      </x:c>
      <x:c r="C5271" s="36" t="str">
        <x:v>Country or economy</x:v>
      </x:c>
      <x:c r="D5271" s="55" t="n">
        <x:v>32.9</x:v>
      </x:c>
      <x:c r="E5271" s="55" t="n">
        <x:v>5595.8</x:v>
      </x:c>
      <x:c r="F5271" s="39" t="n">
        <x:f>IF(E5271="","",D5271/E5271)</x:f>
        <x:v>0.005879409557167876</x:v>
      </x:c>
      <x:c r="G5271" s="36" t="str">
        <x:v>mfhhis01.csv</x:v>
      </x:c>
      <x:c r="H5271" s="36" t="str">
        <x:v>https://ticdata.treasury.gov/Publish/slt_table5.html</x:v>
      </x:c>
      <x:c r="I5271" s="37" t="n">
        <x:v>46269</x:v>
      </x:c>
      <x:c r="J5271" s="36" t="str">
        <x:v>Monthly, end of period</x:v>
      </x:c>
      <x:c r="K5271" s="36" t="str">
        <x:v>Billions of U.S. dollars</x:v>
      </x:c>
    </x:row>
    <x:row r="5272">
      <x:c r="A5272" s="37" t="n">
        <x:v>41487</x:v>
      </x:c>
      <x:c r="B5272" s="36" t="str">
        <x:v>Belgium</x:v>
      </x:c>
      <x:c r="C5272" s="36" t="str">
        <x:v>Country or economy</x:v>
      </x:c>
      <x:c r="D5272" s="55" t="n">
        <x:v>166.8</x:v>
      </x:c>
      <x:c r="E5272" s="55" t="n">
        <x:v>5595.8</x:v>
      </x:c>
      <x:c r="F5272" s="39" t="n">
        <x:f>IF(E5272="","",D5272/E5272)</x:f>
        <x:v>0.029808070338468138</x:v>
      </x:c>
      <x:c r="G5272" s="36" t="str">
        <x:v>mfhhis01.csv</x:v>
      </x:c>
      <x:c r="H5272" s="36" t="str">
        <x:v>https://ticdata.treasury.gov/Publish/slt_table5.html</x:v>
      </x:c>
      <x:c r="I5272" s="37" t="n">
        <x:v>46269</x:v>
      </x:c>
      <x:c r="J5272" s="36" t="str">
        <x:v>Monthly, end of period</x:v>
      </x:c>
      <x:c r="K5272" s="36" t="str">
        <x:v>Billions of U.S. dollars</x:v>
      </x:c>
    </x:row>
    <x:row r="5273">
      <x:c r="A5273" s="37" t="n">
        <x:v>41487</x:v>
      </x:c>
      <x:c r="B5273" s="36" t="str">
        <x:v>Bermuda</x:v>
      </x:c>
      <x:c r="C5273" s="36" t="str">
        <x:v>Country or economy</x:v>
      </x:c>
      <x:c r="D5273" s="55" t="n">
        <x:v>123.6</x:v>
      </x:c>
      <x:c r="E5273" s="55" t="n">
        <x:v>5595.8</x:v>
      </x:c>
      <x:c r="F5273" s="39" t="n">
        <x:f>IF(E5273="","",D5273/E5273)</x:f>
        <x:v>0.022087994567354084</x:v>
      </x:c>
      <x:c r="G5273" s="36" t="str">
        <x:v>mfhhis01.csv</x:v>
      </x:c>
      <x:c r="H5273" s="36" t="str">
        <x:v>https://ticdata.treasury.gov/Publish/slt_table5.html</x:v>
      </x:c>
      <x:c r="I5273" s="37" t="n">
        <x:v>46269</x:v>
      </x:c>
      <x:c r="J5273" s="36" t="str">
        <x:v>Monthly, end of period</x:v>
      </x:c>
      <x:c r="K5273" s="36" t="str">
        <x:v>Billions of U.S. dollars</x:v>
      </x:c>
    </x:row>
    <x:row r="5274">
      <x:c r="A5274" s="37" t="n">
        <x:v>41487</x:v>
      </x:c>
      <x:c r="B5274" s="36" t="str">
        <x:v>Brazil</x:v>
      </x:c>
      <x:c r="C5274" s="36" t="str">
        <x:v>Country or economy</x:v>
      </x:c>
      <x:c r="D5274" s="55" t="n">
        <x:v>252.9</x:v>
      </x:c>
      <x:c r="E5274" s="55" t="n">
        <x:v>5595.8</x:v>
      </x:c>
      <x:c r="F5274" s="39" t="n">
        <x:f>IF(E5274="","",D5274/E5274)</x:f>
        <x:v>0.045194610243396834</x:v>
      </x:c>
      <x:c r="G5274" s="36" t="str">
        <x:v>mfhhis01.csv</x:v>
      </x:c>
      <x:c r="H5274" s="36" t="str">
        <x:v>https://ticdata.treasury.gov/Publish/slt_table5.html</x:v>
      </x:c>
      <x:c r="I5274" s="37" t="n">
        <x:v>46269</x:v>
      </x:c>
      <x:c r="J5274" s="36" t="str">
        <x:v>Monthly, end of period</x:v>
      </x:c>
      <x:c r="K5274" s="36" t="str">
        <x:v>Billions of U.S. dollars</x:v>
      </x:c>
    </x:row>
    <x:row r="5275">
      <x:c r="A5275" s="37" t="n">
        <x:v>41487</x:v>
      </x:c>
      <x:c r="B5275" s="36" t="str">
        <x:v>Canada</x:v>
      </x:c>
      <x:c r="C5275" s="36" t="str">
        <x:v>Country or economy</x:v>
      </x:c>
      <x:c r="D5275" s="55" t="n">
        <x:v>60.4</x:v>
      </x:c>
      <x:c r="E5275" s="55" t="n">
        <x:v>5595.8</x:v>
      </x:c>
      <x:c r="F5275" s="39" t="n">
        <x:f>IF(E5275="","",D5275/E5275)</x:f>
        <x:v>0.010793809642946494</x:v>
      </x:c>
      <x:c r="G5275" s="36" t="str">
        <x:v>mfhhis01.csv</x:v>
      </x:c>
      <x:c r="H5275" s="36" t="str">
        <x:v>https://ticdata.treasury.gov/Publish/slt_table5.html</x:v>
      </x:c>
      <x:c r="I5275" s="37" t="n">
        <x:v>46269</x:v>
      </x:c>
      <x:c r="J5275" s="36" t="str">
        <x:v>Monthly, end of period</x:v>
      </x:c>
      <x:c r="K5275" s="36" t="str">
        <x:v>Billions of U.S. dollars</x:v>
      </x:c>
    </x:row>
    <x:row r="5276">
      <x:c r="A5276" s="37" t="n">
        <x:v>41487</x:v>
      </x:c>
      <x:c r="B5276" s="36" t="str">
        <x:v>Cayman Islands</x:v>
      </x:c>
      <x:c r="C5276" s="36" t="str">
        <x:v>Country or economy</x:v>
      </x:c>
      <x:c r="D5276" s="55" t="n">
        <x:v>153.2</x:v>
      </x:c>
      <x:c r="E5276" s="55" t="n">
        <x:v>5595.8</x:v>
      </x:c>
      <x:c r="F5276" s="39" t="n">
        <x:f>IF(E5276="","",D5276/E5276)</x:f>
        <x:v>0.027377676114228526</x:v>
      </x:c>
      <x:c r="G5276" s="36" t="str">
        <x:v>mfhhis01.csv</x:v>
      </x:c>
      <x:c r="H5276" s="36" t="str">
        <x:v>https://ticdata.treasury.gov/Publish/slt_table5.html</x:v>
      </x:c>
      <x:c r="I5276" s="37" t="n">
        <x:v>46269</x:v>
      </x:c>
      <x:c r="J5276" s="36" t="str">
        <x:v>Monthly, end of period</x:v>
      </x:c>
      <x:c r="K5276" s="36" t="str">
        <x:v>Billions of U.S. dollars</x:v>
      </x:c>
    </x:row>
    <x:row r="5277">
      <x:c r="A5277" s="37" t="n">
        <x:v>41487</x:v>
      </x:c>
      <x:c r="B5277" s="36" t="str">
        <x:v>Chile</x:v>
      </x:c>
      <x:c r="C5277" s="36" t="str">
        <x:v>Country or economy</x:v>
      </x:c>
      <x:c r="D5277" s="55" t="n">
        <x:v>28</x:v>
      </x:c>
      <x:c r="E5277" s="55" t="n">
        <x:v>5595.8</x:v>
      </x:c>
      <x:c r="F5277" s="39" t="n">
        <x:f>IF(E5277="","",D5277/E5277)</x:f>
        <x:v>0.005003752814610958</x:v>
      </x:c>
      <x:c r="G5277" s="36" t="str">
        <x:v>mfhhis01.csv</x:v>
      </x:c>
      <x:c r="H5277" s="36" t="str">
        <x:v>https://ticdata.treasury.gov/Publish/slt_table5.html</x:v>
      </x:c>
      <x:c r="I5277" s="37" t="n">
        <x:v>46269</x:v>
      </x:c>
      <x:c r="J5277" s="36" t="str">
        <x:v>Monthly, end of period</x:v>
      </x:c>
      <x:c r="K5277" s="36" t="str">
        <x:v>Billions of U.S. dollars</x:v>
      </x:c>
    </x:row>
    <x:row r="5278">
      <x:c r="A5278" s="37" t="n">
        <x:v>41487</x:v>
      </x:c>
      <x:c r="B5278" s="36" t="str">
        <x:v>China, Mainland</x:v>
      </x:c>
      <x:c r="C5278" s="36" t="str">
        <x:v>Country or economy</x:v>
      </x:c>
      <x:c r="D5278" s="55" t="n">
        <x:v>1268.1</x:v>
      </x:c>
      <x:c r="E5278" s="55" t="n">
        <x:v>5595.8</x:v>
      </x:c>
      <x:c r="F5278" s="39" t="n">
        <x:f>IF(E5278="","",D5278/E5278)</x:f>
        <x:v>0.226616390864577</x:v>
      </x:c>
      <x:c r="G5278" s="36" t="str">
        <x:v>mfhhis01.csv</x:v>
      </x:c>
      <x:c r="H5278" s="36" t="str">
        <x:v>https://ticdata.treasury.gov/Publish/slt_table5.html</x:v>
      </x:c>
      <x:c r="I5278" s="37" t="n">
        <x:v>46269</x:v>
      </x:c>
      <x:c r="J5278" s="36" t="str">
        <x:v>Monthly, end of period</x:v>
      </x:c>
      <x:c r="K5278" s="36" t="str">
        <x:v>Billions of U.S. dollars</x:v>
      </x:c>
    </x:row>
    <x:row r="5279">
      <x:c r="A5279" s="37" t="n">
        <x:v>41487</x:v>
      </x:c>
      <x:c r="B5279" s="36" t="str">
        <x:v>Colombia</x:v>
      </x:c>
      <x:c r="C5279" s="36" t="str">
        <x:v>Country or economy</x:v>
      </x:c>
      <x:c r="D5279" s="55" t="n">
        <x:v>33</x:v>
      </x:c>
      <x:c r="E5279" s="55" t="n">
        <x:v>5595.8</x:v>
      </x:c>
      <x:c r="F5279" s="39" t="n">
        <x:f>IF(E5279="","",D5279/E5279)</x:f>
        <x:v>0.005897280102934344</x:v>
      </x:c>
      <x:c r="G5279" s="36" t="str">
        <x:v>mfhhis01.csv</x:v>
      </x:c>
      <x:c r="H5279" s="36" t="str">
        <x:v>https://ticdata.treasury.gov/Publish/slt_table5.html</x:v>
      </x:c>
      <x:c r="I5279" s="37" t="n">
        <x:v>46269</x:v>
      </x:c>
      <x:c r="J5279" s="36" t="str">
        <x:v>Monthly, end of period</x:v>
      </x:c>
      <x:c r="K5279" s="36" t="str">
        <x:v>Billions of U.S. dollars</x:v>
      </x:c>
    </x:row>
    <x:row r="5280">
      <x:c r="A5280" s="37" t="n">
        <x:v>41487</x:v>
      </x:c>
      <x:c r="B5280" s="36" t="str">
        <x:v>Denmark</x:v>
      </x:c>
      <x:c r="C5280" s="36" t="str">
        <x:v>Country or economy</x:v>
      </x:c>
      <x:c r="D5280" s="55" t="n">
        <x:v>13.3</x:v>
      </x:c>
      <x:c r="E5280" s="55" t="n">
        <x:v>5595.8</x:v>
      </x:c>
      <x:c r="F5280" s="39" t="n">
        <x:f>IF(E5280="","",D5280/E5280)</x:f>
        <x:v>0.0023767825869402052</x:v>
      </x:c>
      <x:c r="G5280" s="36" t="str">
        <x:v>mfhhis01.csv</x:v>
      </x:c>
      <x:c r="H5280" s="36" t="str">
        <x:v>https://ticdata.treasury.gov/Publish/slt_table5.html</x:v>
      </x:c>
      <x:c r="I5280" s="37" t="n">
        <x:v>46269</x:v>
      </x:c>
      <x:c r="J5280" s="36" t="str">
        <x:v>Monthly, end of period</x:v>
      </x:c>
      <x:c r="K5280" s="36" t="str">
        <x:v>Billions of U.S. dollars</x:v>
      </x:c>
    </x:row>
    <x:row r="5281">
      <x:c r="A5281" s="37" t="n">
        <x:v>41487</x:v>
      </x:c>
      <x:c r="B5281" s="36" t="str">
        <x:v>Foreign official</x:v>
      </x:c>
      <x:c r="C5281" s="36" t="str">
        <x:v>Aggregate</x:v>
      </x:c>
      <x:c r="D5281" s="55" t="n">
        <x:v>3974.5</x:v>
      </x:c>
      <x:c r="E5281" s="55" t="n">
        <x:v>5595.8</x:v>
      </x:c>
      <x:c r="F5281" s="39" t="n">
        <x:f>IF(E5281="","",D5281/E5281)</x:f>
        <x:v>0.7102648414882591</x:v>
      </x:c>
      <x:c r="G5281" s="36" t="str">
        <x:v>mfhhis01.csv</x:v>
      </x:c>
      <x:c r="H5281" s="36" t="str">
        <x:v>https://ticdata.treasury.gov/Publish/slt_table5.html</x:v>
      </x:c>
      <x:c r="I5281" s="37" t="n">
        <x:v>46269</x:v>
      </x:c>
      <x:c r="J5281" s="36" t="str">
        <x:v>Monthly, end of period</x:v>
      </x:c>
      <x:c r="K5281" s="36" t="str">
        <x:v>Billions of U.S. dollars</x:v>
      </x:c>
    </x:row>
    <x:row r="5282">
      <x:c r="A5282" s="37" t="n">
        <x:v>41487</x:v>
      </x:c>
      <x:c r="B5282" s="36" t="str">
        <x:v>Foreign official Treasury bills</x:v>
      </x:c>
      <x:c r="C5282" s="36" t="str">
        <x:v>Aggregate</x:v>
      </x:c>
      <x:c r="D5282" s="55" t="n">
        <x:v>373.2</x:v>
      </x:c>
      <x:c r="E5282" s="55" t="n">
        <x:v>5595.8</x:v>
      </x:c>
      <x:c r="F5282" s="39" t="n">
        <x:f>IF(E5282="","",D5282/E5282)</x:f>
        <x:v>0.06669287680045748</x:v>
      </x:c>
      <x:c r="G5282" s="36" t="str">
        <x:v>mfhhis01.csv</x:v>
      </x:c>
      <x:c r="H5282" s="36" t="str">
        <x:v>https://ticdata.treasury.gov/Publish/slt_table5.html</x:v>
      </x:c>
      <x:c r="I5282" s="37" t="n">
        <x:v>46269</x:v>
      </x:c>
      <x:c r="J5282" s="36" t="str">
        <x:v>Monthly, end of period</x:v>
      </x:c>
      <x:c r="K5282" s="36" t="str">
        <x:v>Billions of U.S. dollars</x:v>
      </x:c>
    </x:row>
    <x:row r="5283">
      <x:c r="A5283" s="37" t="n">
        <x:v>41487</x:v>
      </x:c>
      <x:c r="B5283" s="36" t="str">
        <x:v>Foreign official Treasury bonds and notes</x:v>
      </x:c>
      <x:c r="C5283" s="36" t="str">
        <x:v>Aggregate</x:v>
      </x:c>
      <x:c r="D5283" s="55" t="n">
        <x:v>3601.3</x:v>
      </x:c>
      <x:c r="E5283" s="55" t="n">
        <x:v>5595.8</x:v>
      </x:c>
      <x:c r="F5283" s="39" t="n">
        <x:f>IF(E5283="","",D5283/E5283)</x:f>
        <x:v>0.6435719646878015</x:v>
      </x:c>
      <x:c r="G5283" s="36" t="str">
        <x:v>mfhhis01.csv</x:v>
      </x:c>
      <x:c r="H5283" s="36" t="str">
        <x:v>https://ticdata.treasury.gov/Publish/slt_table5.html</x:v>
      </x:c>
      <x:c r="I5283" s="37" t="n">
        <x:v>46269</x:v>
      </x:c>
      <x:c r="J5283" s="36" t="str">
        <x:v>Monthly, end of period</x:v>
      </x:c>
      <x:c r="K5283" s="36" t="str">
        <x:v>Billions of U.S. dollars</x:v>
      </x:c>
    </x:row>
    <x:row r="5284">
      <x:c r="A5284" s="37" t="n">
        <x:v>41487</x:v>
      </x:c>
      <x:c r="B5284" s="36" t="str">
        <x:v>France</x:v>
      </x:c>
      <x:c r="C5284" s="36" t="str">
        <x:v>Country or economy</x:v>
      </x:c>
      <x:c r="D5284" s="55" t="n">
        <x:v>51.9</x:v>
      </x:c>
      <x:c r="E5284" s="55" t="n">
        <x:v>5595.8</x:v>
      </x:c>
      <x:c r="F5284" s="39" t="n">
        <x:f>IF(E5284="","",D5284/E5284)</x:f>
        <x:v>0.00927481325279674</x:v>
      </x:c>
      <x:c r="G5284" s="36" t="str">
        <x:v>mfhhis01.csv</x:v>
      </x:c>
      <x:c r="H5284" s="36" t="str">
        <x:v>https://ticdata.treasury.gov/Publish/slt_table5.html</x:v>
      </x:c>
      <x:c r="I5284" s="37" t="n">
        <x:v>46269</x:v>
      </x:c>
      <x:c r="J5284" s="36" t="str">
        <x:v>Monthly, end of period</x:v>
      </x:c>
      <x:c r="K5284" s="36" t="str">
        <x:v>Billions of U.S. dollars</x:v>
      </x:c>
    </x:row>
    <x:row r="5285">
      <x:c r="A5285" s="37" t="n">
        <x:v>41487</x:v>
      </x:c>
      <x:c r="B5285" s="36" t="str">
        <x:v>Germany</x:v>
      </x:c>
      <x:c r="C5285" s="36" t="str">
        <x:v>Country or economy</x:v>
      </x:c>
      <x:c r="D5285" s="55" t="n">
        <x:v>58.7</x:v>
      </x:c>
      <x:c r="E5285" s="55" t="n">
        <x:v>5595.8</x:v>
      </x:c>
      <x:c r="F5285" s="39" t="n">
        <x:f>IF(E5285="","",D5285/E5285)</x:f>
        <x:v>0.010490010364916544</x:v>
      </x:c>
      <x:c r="G5285" s="36" t="str">
        <x:v>mfhhis01.csv</x:v>
      </x:c>
      <x:c r="H5285" s="36" t="str">
        <x:v>https://ticdata.treasury.gov/Publish/slt_table5.html</x:v>
      </x:c>
      <x:c r="I5285" s="37" t="n">
        <x:v>46269</x:v>
      </x:c>
      <x:c r="J5285" s="36" t="str">
        <x:v>Monthly, end of period</x:v>
      </x:c>
      <x:c r="K5285" s="36" t="str">
        <x:v>Billions of U.S. dollars</x:v>
      </x:c>
    </x:row>
    <x:row r="5286">
      <x:c r="A5286" s="37" t="n">
        <x:v>41487</x:v>
      </x:c>
      <x:c r="B5286" s="36" t="str">
        <x:v>Grand Total</x:v>
      </x:c>
      <x:c r="C5286" s="36" t="str">
        <x:v>Aggregate</x:v>
      </x:c>
      <x:c r="D5286" s="55" t="n">
        <x:v>5595.8</x:v>
      </x:c>
      <x:c r="E5286" s="55" t="n">
        <x:v>5595.8</x:v>
      </x:c>
      <x:c r="F5286" s="39" t="n">
        <x:f>IF(E5286="","",D5286/E5286)</x:f>
        <x:v>1</x:v>
      </x:c>
      <x:c r="G5286" s="36" t="str">
        <x:v>mfhhis01.csv</x:v>
      </x:c>
      <x:c r="H5286" s="36" t="str">
        <x:v>https://ticdata.treasury.gov/Publish/slt_table5.html</x:v>
      </x:c>
      <x:c r="I5286" s="37" t="n">
        <x:v>46269</x:v>
      </x:c>
      <x:c r="J5286" s="36" t="str">
        <x:v>Monthly, end of period</x:v>
      </x:c>
      <x:c r="K5286" s="36" t="str">
        <x:v>Billions of U.S. dollars</x:v>
      </x:c>
    </x:row>
    <x:row r="5287">
      <x:c r="A5287" s="37" t="n">
        <x:v>41487</x:v>
      </x:c>
      <x:c r="B5287" s="36" t="str">
        <x:v>Hong Kong</x:v>
      </x:c>
      <x:c r="C5287" s="36" t="str">
        <x:v>Country or economy</x:v>
      </x:c>
      <x:c r="D5287" s="55" t="n">
        <x:v>126.5</x:v>
      </x:c>
      <x:c r="E5287" s="55" t="n">
        <x:v>5595.8</x:v>
      </x:c>
      <x:c r="F5287" s="39" t="n">
        <x:f>IF(E5287="","",D5287/E5287)</x:f>
        <x:v>0.02260624039458165</x:v>
      </x:c>
      <x:c r="G5287" s="36" t="str">
        <x:v>mfhhis01.csv</x:v>
      </x:c>
      <x:c r="H5287" s="36" t="str">
        <x:v>https://ticdata.treasury.gov/Publish/slt_table5.html</x:v>
      </x:c>
      <x:c r="I5287" s="37" t="n">
        <x:v>46269</x:v>
      </x:c>
      <x:c r="J5287" s="36" t="str">
        <x:v>Monthly, end of period</x:v>
      </x:c>
      <x:c r="K5287" s="36" t="str">
        <x:v>Billions of U.S. dollars</x:v>
      </x:c>
    </x:row>
    <x:row r="5288">
      <x:c r="A5288" s="37" t="n">
        <x:v>41487</x:v>
      </x:c>
      <x:c r="B5288" s="36" t="str">
        <x:v>India</x:v>
      </x:c>
      <x:c r="C5288" s="36" t="str">
        <x:v>Country or economy</x:v>
      </x:c>
      <x:c r="D5288" s="55" t="n">
        <x:v>57</x:v>
      </x:c>
      <x:c r="E5288" s="55" t="n">
        <x:v>5595.8</x:v>
      </x:c>
      <x:c r="F5288" s="39" t="n">
        <x:f>IF(E5288="","",D5288/E5288)</x:f>
        <x:v>0.010186211086886594</x:v>
      </x:c>
      <x:c r="G5288" s="36" t="str">
        <x:v>mfhhis01.csv</x:v>
      </x:c>
      <x:c r="H5288" s="36" t="str">
        <x:v>https://ticdata.treasury.gov/Publish/slt_table5.html</x:v>
      </x:c>
      <x:c r="I5288" s="37" t="n">
        <x:v>46269</x:v>
      </x:c>
      <x:c r="J5288" s="36" t="str">
        <x:v>Monthly, end of period</x:v>
      </x:c>
      <x:c r="K5288" s="36" t="str">
        <x:v>Billions of U.S. dollars</x:v>
      </x:c>
    </x:row>
    <x:row r="5289">
      <x:c r="A5289" s="37" t="n">
        <x:v>41487</x:v>
      </x:c>
      <x:c r="B5289" s="36" t="str">
        <x:v>Indonesia</x:v>
      </x:c>
      <x:c r="C5289" s="36" t="str">
        <x:v>Country or economy</x:v>
      </x:c>
      <x:c r="D5289" s="55" t="n">
        <x:v>20.9</x:v>
      </x:c>
      <x:c r="E5289" s="55" t="n">
        <x:v>5595.8</x:v>
      </x:c>
      <x:c r="F5289" s="39" t="n">
        <x:f>IF(E5289="","",D5289/E5289)</x:f>
        <x:v>0.0037349440651917505</x:v>
      </x:c>
      <x:c r="G5289" s="36" t="str">
        <x:v>mfhhis01.csv</x:v>
      </x:c>
      <x:c r="H5289" s="36" t="str">
        <x:v>https://ticdata.treasury.gov/Publish/slt_table5.html</x:v>
      </x:c>
      <x:c r="I5289" s="37" t="n">
        <x:v>46269</x:v>
      </x:c>
      <x:c r="J5289" s="36" t="str">
        <x:v>Monthly, end of period</x:v>
      </x:c>
      <x:c r="K5289" s="36" t="str">
        <x:v>Billions of U.S. dollars</x:v>
      </x:c>
    </x:row>
    <x:row r="5290">
      <x:c r="A5290" s="37" t="n">
        <x:v>41487</x:v>
      </x:c>
      <x:c r="B5290" s="36" t="str">
        <x:v>Iraq</x:v>
      </x:c>
      <x:c r="C5290" s="36" t="str">
        <x:v>Country or economy</x:v>
      </x:c>
      <x:c r="D5290" s="55" t="n">
        <x:v>38.7</x:v>
      </x:c>
      <x:c r="E5290" s="55" t="n">
        <x:v>5595.8</x:v>
      </x:c>
      <x:c r="F5290" s="39" t="n">
        <x:f>IF(E5290="","",D5290/E5290)</x:f>
        <x:v>0.006915901211623003</x:v>
      </x:c>
      <x:c r="G5290" s="36" t="str">
        <x:v>mfhhis01.csv</x:v>
      </x:c>
      <x:c r="H5290" s="36" t="str">
        <x:v>https://ticdata.treasury.gov/Publish/slt_table5.html</x:v>
      </x:c>
      <x:c r="I5290" s="37" t="n">
        <x:v>46269</x:v>
      </x:c>
      <x:c r="J5290" s="36" t="str">
        <x:v>Monthly, end of period</x:v>
      </x:c>
      <x:c r="K5290" s="36" t="str">
        <x:v>Billions of U.S. dollars</x:v>
      </x:c>
    </x:row>
    <x:row r="5291">
      <x:c r="A5291" s="37" t="n">
        <x:v>41487</x:v>
      </x:c>
      <x:c r="B5291" s="36" t="str">
        <x:v>Ireland</x:v>
      </x:c>
      <x:c r="C5291" s="36" t="str">
        <x:v>Country or economy</x:v>
      </x:c>
      <x:c r="D5291" s="55" t="n">
        <x:v>120</x:v>
      </x:c>
      <x:c r="E5291" s="55" t="n">
        <x:v>5595.8</x:v>
      </x:c>
      <x:c r="F5291" s="39" t="n">
        <x:f>IF(E5291="","",D5291/E5291)</x:f>
        <x:v>0.02144465491976125</x:v>
      </x:c>
      <x:c r="G5291" s="36" t="str">
        <x:v>mfhhis01.csv</x:v>
      </x:c>
      <x:c r="H5291" s="36" t="str">
        <x:v>https://ticdata.treasury.gov/Publish/slt_table5.html</x:v>
      </x:c>
      <x:c r="I5291" s="37" t="n">
        <x:v>46269</x:v>
      </x:c>
      <x:c r="J5291" s="36" t="str">
        <x:v>Monthly, end of period</x:v>
      </x:c>
      <x:c r="K5291" s="36" t="str">
        <x:v>Billions of U.S. dollars</x:v>
      </x:c>
    </x:row>
    <x:row r="5292">
      <x:c r="A5292" s="37" t="n">
        <x:v>41487</x:v>
      </x:c>
      <x:c r="B5292" s="36" t="str">
        <x:v>Israel</x:v>
      </x:c>
      <x:c r="C5292" s="36" t="str">
        <x:v>Country or economy</x:v>
      </x:c>
      <x:c r="D5292" s="55" t="n">
        <x:v>23.1</x:v>
      </x:c>
      <x:c r="E5292" s="55" t="n">
        <x:v>5595.8</x:v>
      </x:c>
      <x:c r="F5292" s="39" t="n">
        <x:f>IF(E5292="","",D5292/E5292)</x:f>
        <x:v>0.004128096072054041</x:v>
      </x:c>
      <x:c r="G5292" s="36" t="str">
        <x:v>mfhhis01.csv</x:v>
      </x:c>
      <x:c r="H5292" s="36" t="str">
        <x:v>https://ticdata.treasury.gov/Publish/slt_table5.html</x:v>
      </x:c>
      <x:c r="I5292" s="37" t="n">
        <x:v>46269</x:v>
      </x:c>
      <x:c r="J5292" s="36" t="str">
        <x:v>Monthly, end of period</x:v>
      </x:c>
      <x:c r="K5292" s="36" t="str">
        <x:v>Billions of U.S. dollars</x:v>
      </x:c>
    </x:row>
    <x:row r="5293">
      <x:c r="A5293" s="37" t="n">
        <x:v>41487</x:v>
      </x:c>
      <x:c r="B5293" s="36" t="str">
        <x:v>Italy</x:v>
      </x:c>
      <x:c r="C5293" s="36" t="str">
        <x:v>Country or economy</x:v>
      </x:c>
      <x:c r="D5293" s="55" t="n">
        <x:v>28.8</x:v>
      </x:c>
      <x:c r="E5293" s="55" t="n">
        <x:v>5595.8</x:v>
      </x:c>
      <x:c r="F5293" s="39" t="n">
        <x:f>IF(E5293="","",D5293/E5293)</x:f>
        <x:v>0.0051467171807427</x:v>
      </x:c>
      <x:c r="G5293" s="36" t="str">
        <x:v>mfhhis01.csv</x:v>
      </x:c>
      <x:c r="H5293" s="36" t="str">
        <x:v>https://ticdata.treasury.gov/Publish/slt_table5.html</x:v>
      </x:c>
      <x:c r="I5293" s="37" t="n">
        <x:v>46269</x:v>
      </x:c>
      <x:c r="J5293" s="36" t="str">
        <x:v>Monthly, end of period</x:v>
      </x:c>
      <x:c r="K5293" s="36" t="str">
        <x:v>Billions of U.S. dollars</x:v>
      </x:c>
    </x:row>
    <x:row r="5294">
      <x:c r="A5294" s="37" t="n">
        <x:v>41487</x:v>
      </x:c>
      <x:c r="B5294" s="36" t="str">
        <x:v>Japan</x:v>
      </x:c>
      <x:c r="C5294" s="36" t="str">
        <x:v>Country or economy</x:v>
      </x:c>
      <x:c r="D5294" s="55" t="n">
        <x:v>1149.1</x:v>
      </x:c>
      <x:c r="E5294" s="55" t="n">
        <x:v>5595.8</x:v>
      </x:c>
      <x:c r="F5294" s="39" t="n">
        <x:f>IF(E5294="","",D5294/E5294)</x:f>
        <x:v>0.2053504414024804</x:v>
      </x:c>
      <x:c r="G5294" s="36" t="str">
        <x:v>mfhhis01.csv</x:v>
      </x:c>
      <x:c r="H5294" s="36" t="str">
        <x:v>https://ticdata.treasury.gov/Publish/slt_table5.html</x:v>
      </x:c>
      <x:c r="I5294" s="37" t="n">
        <x:v>46269</x:v>
      </x:c>
      <x:c r="J5294" s="36" t="str">
        <x:v>Monthly, end of period</x:v>
      </x:c>
      <x:c r="K5294" s="36" t="str">
        <x:v>Billions of U.S. dollars</x:v>
      </x:c>
    </x:row>
    <x:row r="5295">
      <x:c r="A5295" s="37" t="n">
        <x:v>41487</x:v>
      </x:c>
      <x:c r="B5295" s="36" t="str">
        <x:v>Kazakhstan</x:v>
      </x:c>
      <x:c r="C5295" s="36" t="str">
        <x:v>Country or economy</x:v>
      </x:c>
      <x:c r="D5295" s="55" t="n">
        <x:v>27.8</x:v>
      </x:c>
      <x:c r="E5295" s="55" t="n">
        <x:v>5595.8</x:v>
      </x:c>
      <x:c r="F5295" s="39" t="n">
        <x:f>IF(E5295="","",D5295/E5295)</x:f>
        <x:v>0.004968011723078022</x:v>
      </x:c>
      <x:c r="G5295" s="36" t="str">
        <x:v>mfhhis01.csv</x:v>
      </x:c>
      <x:c r="H5295" s="36" t="str">
        <x:v>https://ticdata.treasury.gov/Publish/slt_table5.html</x:v>
      </x:c>
      <x:c r="I5295" s="37" t="n">
        <x:v>46269</x:v>
      </x:c>
      <x:c r="J5295" s="36" t="str">
        <x:v>Monthly, end of period</x:v>
      </x:c>
      <x:c r="K5295" s="36" t="str">
        <x:v>Billions of U.S. dollars</x:v>
      </x:c>
    </x:row>
    <x:row r="5296">
      <x:c r="A5296" s="37" t="n">
        <x:v>41487</x:v>
      </x:c>
      <x:c r="B5296" s="36" t="str">
        <x:v>Korea, South</x:v>
      </x:c>
      <x:c r="C5296" s="36" t="str">
        <x:v>Country or economy</x:v>
      </x:c>
      <x:c r="D5296" s="55" t="n">
        <x:v>50</x:v>
      </x:c>
      <x:c r="E5296" s="55" t="n">
        <x:v>5595.8</x:v>
      </x:c>
      <x:c r="F5296" s="39" t="n">
        <x:f>IF(E5296="","",D5296/E5296)</x:f>
        <x:v>0.008935272883233853</x:v>
      </x:c>
      <x:c r="G5296" s="36" t="str">
        <x:v>mfhhis01.csv</x:v>
      </x:c>
      <x:c r="H5296" s="36" t="str">
        <x:v>https://ticdata.treasury.gov/Publish/slt_table5.html</x:v>
      </x:c>
      <x:c r="I5296" s="37" t="n">
        <x:v>46269</x:v>
      </x:c>
      <x:c r="J5296" s="36" t="str">
        <x:v>Monthly, end of period</x:v>
      </x:c>
      <x:c r="K5296" s="36" t="str">
        <x:v>Billions of U.S. dollars</x:v>
      </x:c>
    </x:row>
    <x:row r="5297">
      <x:c r="A5297" s="37" t="n">
        <x:v>41487</x:v>
      </x:c>
      <x:c r="B5297" s="36" t="str">
        <x:v>Kuwait</x:v>
      </x:c>
      <x:c r="C5297" s="36" t="str">
        <x:v>Country or economy</x:v>
      </x:c>
      <x:c r="D5297" s="55" t="n">
        <x:v>27.9</x:v>
      </x:c>
      <x:c r="E5297" s="55" t="n">
        <x:v>5595.8</x:v>
      </x:c>
      <x:c r="F5297" s="39" t="n">
        <x:f>IF(E5297="","",D5297/E5297)</x:f>
        <x:v>0.00498588226884449</x:v>
      </x:c>
      <x:c r="G5297" s="36" t="str">
        <x:v>mfhhis01.csv</x:v>
      </x:c>
      <x:c r="H5297" s="36" t="str">
        <x:v>https://ticdata.treasury.gov/Publish/slt_table5.html</x:v>
      </x:c>
      <x:c r="I5297" s="37" t="n">
        <x:v>46269</x:v>
      </x:c>
      <x:c r="J5297" s="36" t="str">
        <x:v>Monthly, end of period</x:v>
      </x:c>
      <x:c r="K5297" s="36" t="str">
        <x:v>Billions of U.S. dollars</x:v>
      </x:c>
    </x:row>
    <x:row r="5298">
      <x:c r="A5298" s="37" t="n">
        <x:v>41487</x:v>
      </x:c>
      <x:c r="B5298" s="36" t="str">
        <x:v>Luxembourg</x:v>
      </x:c>
      <x:c r="C5298" s="36" t="str">
        <x:v>Country or economy</x:v>
      </x:c>
      <x:c r="D5298" s="55" t="n">
        <x:v>143.8</x:v>
      </x:c>
      <x:c r="E5298" s="55" t="n">
        <x:v>5595.8</x:v>
      </x:c>
      <x:c r="F5298" s="39" t="n">
        <x:f>IF(E5298="","",D5298/E5298)</x:f>
        <x:v>0.025697844812180567</x:v>
      </x:c>
      <x:c r="G5298" s="36" t="str">
        <x:v>mfhhis01.csv</x:v>
      </x:c>
      <x:c r="H5298" s="36" t="str">
        <x:v>https://ticdata.treasury.gov/Publish/slt_table5.html</x:v>
      </x:c>
      <x:c r="I5298" s="37" t="n">
        <x:v>46269</x:v>
      </x:c>
      <x:c r="J5298" s="36" t="str">
        <x:v>Monthly, end of period</x:v>
      </x:c>
      <x:c r="K5298" s="36" t="str">
        <x:v>Billions of U.S. dollars</x:v>
      </x:c>
    </x:row>
    <x:row r="5299">
      <x:c r="A5299" s="37" t="n">
        <x:v>41487</x:v>
      </x:c>
      <x:c r="B5299" s="36" t="str">
        <x:v>Malaysia</x:v>
      </x:c>
      <x:c r="C5299" s="36" t="str">
        <x:v>Country or economy</x:v>
      </x:c>
      <x:c r="D5299" s="55" t="n">
        <x:v>13.9</x:v>
      </x:c>
      <x:c r="E5299" s="55" t="n">
        <x:v>5595.8</x:v>
      </x:c>
      <x:c r="F5299" s="39" t="n">
        <x:f>IF(E5299="","",D5299/E5299)</x:f>
        <x:v>0.002484005861539011</x:v>
      </x:c>
      <x:c r="G5299" s="36" t="str">
        <x:v>mfhhis01.csv</x:v>
      </x:c>
      <x:c r="H5299" s="36" t="str">
        <x:v>https://ticdata.treasury.gov/Publish/slt_table5.html</x:v>
      </x:c>
      <x:c r="I5299" s="37" t="n">
        <x:v>46269</x:v>
      </x:c>
      <x:c r="J5299" s="36" t="str">
        <x:v>Monthly, end of period</x:v>
      </x:c>
      <x:c r="K5299" s="36" t="str">
        <x:v>Billions of U.S. dollars</x:v>
      </x:c>
    </x:row>
    <x:row r="5300">
      <x:c r="A5300" s="37" t="n">
        <x:v>41487</x:v>
      </x:c>
      <x:c r="B5300" s="36" t="str">
        <x:v>Mexico</x:v>
      </x:c>
      <x:c r="C5300" s="36" t="str">
        <x:v>Country or economy</x:v>
      </x:c>
      <x:c r="D5300" s="55" t="n">
        <x:v>60.4</x:v>
      </x:c>
      <x:c r="E5300" s="55" t="n">
        <x:v>5595.8</x:v>
      </x:c>
      <x:c r="F5300" s="39" t="n">
        <x:f>IF(E5300="","",D5300/E5300)</x:f>
        <x:v>0.010793809642946494</x:v>
      </x:c>
      <x:c r="G5300" s="36" t="str">
        <x:v>mfhhis01.csv</x:v>
      </x:c>
      <x:c r="H5300" s="36" t="str">
        <x:v>https://ticdata.treasury.gov/Publish/slt_table5.html</x:v>
      </x:c>
      <x:c r="I5300" s="37" t="n">
        <x:v>46269</x:v>
      </x:c>
      <x:c r="J5300" s="36" t="str">
        <x:v>Monthly, end of period</x:v>
      </x:c>
      <x:c r="K5300" s="36" t="str">
        <x:v>Billions of U.S. dollars</x:v>
      </x:c>
    </x:row>
    <x:row r="5301">
      <x:c r="A5301" s="37" t="n">
        <x:v>41487</x:v>
      </x:c>
      <x:c r="B5301" s="36" t="str">
        <x:v>Netherlands</x:v>
      </x:c>
      <x:c r="C5301" s="36" t="str">
        <x:v>Country or economy</x:v>
      </x:c>
      <x:c r="D5301" s="55" t="n">
        <x:v>31</x:v>
      </x:c>
      <x:c r="E5301" s="55" t="n">
        <x:v>5595.8</x:v>
      </x:c>
      <x:c r="F5301" s="39" t="n">
        <x:f>IF(E5301="","",D5301/E5301)</x:f>
        <x:v>0.005539869187604989</x:v>
      </x:c>
      <x:c r="G5301" s="36" t="str">
        <x:v>mfhhis01.csv</x:v>
      </x:c>
      <x:c r="H5301" s="36" t="str">
        <x:v>https://ticdata.treasury.gov/Publish/slt_table5.html</x:v>
      </x:c>
      <x:c r="I5301" s="37" t="n">
        <x:v>46269</x:v>
      </x:c>
      <x:c r="J5301" s="36" t="str">
        <x:v>Monthly, end of period</x:v>
      </x:c>
      <x:c r="K5301" s="36" t="str">
        <x:v>Billions of U.S. dollars</x:v>
      </x:c>
    </x:row>
    <x:row r="5302">
      <x:c r="A5302" s="37" t="n">
        <x:v>41487</x:v>
      </x:c>
      <x:c r="B5302" s="36" t="str">
        <x:v>Norway</x:v>
      </x:c>
      <x:c r="C5302" s="36" t="str">
        <x:v>Country or economy</x:v>
      </x:c>
      <x:c r="D5302" s="55" t="n">
        <x:v>71.7</x:v>
      </x:c>
      <x:c r="E5302" s="55" t="n">
        <x:v>5595.8</x:v>
      </x:c>
      <x:c r="F5302" s="39" t="n">
        <x:f>IF(E5302="","",D5302/E5302)</x:f>
        <x:v>0.012813181314557347</x:v>
      </x:c>
      <x:c r="G5302" s="36" t="str">
        <x:v>mfhhis01.csv</x:v>
      </x:c>
      <x:c r="H5302" s="36" t="str">
        <x:v>https://ticdata.treasury.gov/Publish/slt_table5.html</x:v>
      </x:c>
      <x:c r="I5302" s="37" t="n">
        <x:v>46269</x:v>
      </x:c>
      <x:c r="J5302" s="36" t="str">
        <x:v>Monthly, end of period</x:v>
      </x:c>
      <x:c r="K5302" s="36" t="str">
        <x:v>Billions of U.S. dollars</x:v>
      </x:c>
    </x:row>
    <x:row r="5303">
      <x:c r="A5303" s="37" t="n">
        <x:v>41487</x:v>
      </x:c>
      <x:c r="B5303" s="36" t="str">
        <x:v>Oman</x:v>
      </x:c>
      <x:c r="C5303" s="36" t="str">
        <x:v>Country or economy</x:v>
      </x:c>
      <x:c r="D5303" s="55" t="n">
        <x:v>19.8</x:v>
      </x:c>
      <x:c r="E5303" s="55" t="n">
        <x:v>5595.8</x:v>
      </x:c>
      <x:c r="F5303" s="39" t="n">
        <x:f>IF(E5303="","",D5303/E5303)</x:f>
        <x:v>0.0035383680617606062</x:v>
      </x:c>
      <x:c r="G5303" s="36" t="str">
        <x:v>mfhhis01.csv</x:v>
      </x:c>
      <x:c r="H5303" s="36" t="str">
        <x:v>https://ticdata.treasury.gov/Publish/slt_table5.html</x:v>
      </x:c>
      <x:c r="I5303" s="37" t="n">
        <x:v>46269</x:v>
      </x:c>
      <x:c r="J5303" s="36" t="str">
        <x:v>Monthly, end of period</x:v>
      </x:c>
      <x:c r="K5303" s="36" t="str">
        <x:v>Billions of U.S. dollars</x:v>
      </x:c>
    </x:row>
    <x:row r="5304">
      <x:c r="A5304" s="37" t="n">
        <x:v>41487</x:v>
      </x:c>
      <x:c r="B5304" s="36" t="str">
        <x:v>Peru</x:v>
      </x:c>
      <x:c r="C5304" s="36" t="str">
        <x:v>Country or economy</x:v>
      </x:c>
      <x:c r="D5304" s="55" t="n">
        <x:v>15</x:v>
      </x:c>
      <x:c r="E5304" s="55" t="n">
        <x:v>5595.8</x:v>
      </x:c>
      <x:c r="F5304" s="39" t="n">
        <x:f>IF(E5304="","",D5304/E5304)</x:f>
        <x:v>0.0026805818649701563</x:v>
      </x:c>
      <x:c r="G5304" s="36" t="str">
        <x:v>mfhhis01.csv</x:v>
      </x:c>
      <x:c r="H5304" s="36" t="str">
        <x:v>https://ticdata.treasury.gov/Publish/slt_table5.html</x:v>
      </x:c>
      <x:c r="I5304" s="37" t="n">
        <x:v>46269</x:v>
      </x:c>
      <x:c r="J5304" s="36" t="str">
        <x:v>Monthly, end of period</x:v>
      </x:c>
      <x:c r="K5304" s="36" t="str">
        <x:v>Billions of U.S. dollars</x:v>
      </x:c>
    </x:row>
    <x:row r="5305">
      <x:c r="A5305" s="37" t="n">
        <x:v>41487</x:v>
      </x:c>
      <x:c r="B5305" s="36" t="str">
        <x:v>Philippines</x:v>
      </x:c>
      <x:c r="C5305" s="36" t="str">
        <x:v>Country or economy</x:v>
      </x:c>
      <x:c r="D5305" s="55" t="n">
        <x:v>38.6</x:v>
      </x:c>
      <x:c r="E5305" s="55" t="n">
        <x:v>5595.8</x:v>
      </x:c>
      <x:c r="F5305" s="39" t="n">
        <x:f>IF(E5305="","",D5305/E5305)</x:f>
        <x:v>0.006898030665856535</x:v>
      </x:c>
      <x:c r="G5305" s="36" t="str">
        <x:v>mfhhis01.csv</x:v>
      </x:c>
      <x:c r="H5305" s="36" t="str">
        <x:v>https://ticdata.treasury.gov/Publish/slt_table5.html</x:v>
      </x:c>
      <x:c r="I5305" s="37" t="n">
        <x:v>46269</x:v>
      </x:c>
      <x:c r="J5305" s="36" t="str">
        <x:v>Monthly, end of period</x:v>
      </x:c>
      <x:c r="K5305" s="36" t="str">
        <x:v>Billions of U.S. dollars</x:v>
      </x:c>
    </x:row>
    <x:row r="5306">
      <x:c r="A5306" s="37" t="n">
        <x:v>41487</x:v>
      </x:c>
      <x:c r="B5306" s="36" t="str">
        <x:v>Poland</x:v>
      </x:c>
      <x:c r="C5306" s="36" t="str">
        <x:v>Country or economy</x:v>
      </x:c>
      <x:c r="D5306" s="55" t="n">
        <x:v>32</x:v>
      </x:c>
      <x:c r="E5306" s="55" t="n">
        <x:v>5595.8</x:v>
      </x:c>
      <x:c r="F5306" s="39" t="n">
        <x:f>IF(E5306="","",D5306/E5306)</x:f>
        <x:v>0.005718574645269666</x:v>
      </x:c>
      <x:c r="G5306" s="36" t="str">
        <x:v>mfhhis01.csv</x:v>
      </x:c>
      <x:c r="H5306" s="36" t="str">
        <x:v>https://ticdata.treasury.gov/Publish/slt_table5.html</x:v>
      </x:c>
      <x:c r="I5306" s="37" t="n">
        <x:v>46269</x:v>
      </x:c>
      <x:c r="J5306" s="36" t="str">
        <x:v>Monthly, end of period</x:v>
      </x:c>
      <x:c r="K5306" s="36" t="str">
        <x:v>Billions of U.S. dollars</x:v>
      </x:c>
    </x:row>
    <x:row r="5307">
      <x:c r="A5307" s="37" t="n">
        <x:v>41487</x:v>
      </x:c>
      <x:c r="B5307" s="36" t="str">
        <x:v>Russia</x:v>
      </x:c>
      <x:c r="C5307" s="36" t="str">
        <x:v>Country or economy</x:v>
      </x:c>
      <x:c r="D5307" s="55" t="n">
        <x:v>136</x:v>
      </x:c>
      <x:c r="E5307" s="55" t="n">
        <x:v>5595.8</x:v>
      </x:c>
      <x:c r="F5307" s="39" t="n">
        <x:f>IF(E5307="","",D5307/E5307)</x:f>
        <x:v>0.02430394224239608</x:v>
      </x:c>
      <x:c r="G5307" s="36" t="str">
        <x:v>mfhhis01.csv</x:v>
      </x:c>
      <x:c r="H5307" s="36" t="str">
        <x:v>https://ticdata.treasury.gov/Publish/slt_table5.html</x:v>
      </x:c>
      <x:c r="I5307" s="37" t="n">
        <x:v>46269</x:v>
      </x:c>
      <x:c r="J5307" s="36" t="str">
        <x:v>Monthly, end of period</x:v>
      </x:c>
      <x:c r="K5307" s="36" t="str">
        <x:v>Billions of U.S. dollars</x:v>
      </x:c>
    </x:row>
    <x:row r="5308">
      <x:c r="A5308" s="37" t="n">
        <x:v>41487</x:v>
      </x:c>
      <x:c r="B5308" s="36" t="str">
        <x:v>Saudi Arabia</x:v>
      </x:c>
      <x:c r="C5308" s="36" t="str">
        <x:v>Country or economy</x:v>
      </x:c>
      <x:c r="D5308" s="55" t="n">
        <x:v>80.9</x:v>
      </x:c>
      <x:c r="E5308" s="55" t="n">
        <x:v>5595.8</x:v>
      </x:c>
      <x:c r="F5308" s="39" t="n">
        <x:f>IF(E5308="","",D5308/E5308)</x:f>
        <x:v>0.014457271525072377</x:v>
      </x:c>
      <x:c r="G5308" s="36" t="str">
        <x:v>mfhhis01.csv</x:v>
      </x:c>
      <x:c r="H5308" s="36" t="str">
        <x:v>https://ticdata.treasury.gov/Publish/slt_table5.html</x:v>
      </x:c>
      <x:c r="I5308" s="37" t="n">
        <x:v>46269</x:v>
      </x:c>
      <x:c r="J5308" s="36" t="str">
        <x:v>Monthly, end of period</x:v>
      </x:c>
      <x:c r="K5308" s="36" t="str">
        <x:v>Billions of U.S. dollars</x:v>
      </x:c>
    </x:row>
    <x:row r="5309">
      <x:c r="A5309" s="37" t="n">
        <x:v>41487</x:v>
      </x:c>
      <x:c r="B5309" s="36" t="str">
        <x:v>Singapore</x:v>
      </x:c>
      <x:c r="C5309" s="36" t="str">
        <x:v>Country or economy</x:v>
      </x:c>
      <x:c r="D5309" s="55" t="n">
        <x:v>79.4</x:v>
      </x:c>
      <x:c r="E5309" s="55" t="n">
        <x:v>5595.8</x:v>
      </x:c>
      <x:c r="F5309" s="39" t="n">
        <x:f>IF(E5309="","",D5309/E5309)</x:f>
        <x:v>0.014189213338575361</x:v>
      </x:c>
      <x:c r="G5309" s="36" t="str">
        <x:v>mfhhis01.csv</x:v>
      </x:c>
      <x:c r="H5309" s="36" t="str">
        <x:v>https://ticdata.treasury.gov/Publish/slt_table5.html</x:v>
      </x:c>
      <x:c r="I5309" s="37" t="n">
        <x:v>46269</x:v>
      </x:c>
      <x:c r="J5309" s="36" t="str">
        <x:v>Monthly, end of period</x:v>
      </x:c>
      <x:c r="K5309" s="36" t="str">
        <x:v>Billions of U.S. dollars</x:v>
      </x:c>
    </x:row>
    <x:row r="5310">
      <x:c r="A5310" s="37" t="n">
        <x:v>41487</x:v>
      </x:c>
      <x:c r="B5310" s="36" t="str">
        <x:v>South Africa</x:v>
      </x:c>
      <x:c r="C5310" s="36" t="str">
        <x:v>Country or economy</x:v>
      </x:c>
      <x:c r="D5310" s="55" t="n">
        <x:v>13.2</x:v>
      </x:c>
      <x:c r="E5310" s="55" t="n">
        <x:v>5595.8</x:v>
      </x:c>
      <x:c r="F5310" s="39" t="n">
        <x:f>IF(E5310="","",D5310/E5310)</x:f>
        <x:v>0.002358912041173737</x:v>
      </x:c>
      <x:c r="G5310" s="36" t="str">
        <x:v>mfhhis01.csv</x:v>
      </x:c>
      <x:c r="H5310" s="36" t="str">
        <x:v>https://ticdata.treasury.gov/Publish/slt_table5.html</x:v>
      </x:c>
      <x:c r="I5310" s="37" t="n">
        <x:v>46269</x:v>
      </x:c>
      <x:c r="J5310" s="36" t="str">
        <x:v>Monthly, end of period</x:v>
      </x:c>
      <x:c r="K5310" s="36" t="str">
        <x:v>Billions of U.S. dollars</x:v>
      </x:c>
    </x:row>
    <x:row r="5311">
      <x:c r="A5311" s="37" t="n">
        <x:v>41487</x:v>
      </x:c>
      <x:c r="B5311" s="36" t="str">
        <x:v>Spain</x:v>
      </x:c>
      <x:c r="C5311" s="36" t="str">
        <x:v>Country or economy</x:v>
      </x:c>
      <x:c r="D5311" s="55" t="n">
        <x:v>22.1</x:v>
      </x:c>
      <x:c r="E5311" s="55" t="n">
        <x:v>5595.8</x:v>
      </x:c>
      <x:c r="F5311" s="39" t="n">
        <x:f>IF(E5311="","",D5311/E5311)</x:f>
        <x:v>0.003949390614389364</x:v>
      </x:c>
      <x:c r="G5311" s="36" t="str">
        <x:v>mfhhis01.csv</x:v>
      </x:c>
      <x:c r="H5311" s="36" t="str">
        <x:v>https://ticdata.treasury.gov/Publish/slt_table5.html</x:v>
      </x:c>
      <x:c r="I5311" s="37" t="n">
        <x:v>46269</x:v>
      </x:c>
      <x:c r="J5311" s="36" t="str">
        <x:v>Monthly, end of period</x:v>
      </x:c>
      <x:c r="K5311" s="36" t="str">
        <x:v>Billions of U.S. dollars</x:v>
      </x:c>
    </x:row>
    <x:row r="5312">
      <x:c r="A5312" s="37" t="n">
        <x:v>41487</x:v>
      </x:c>
      <x:c r="B5312" s="36" t="str">
        <x:v>Sweden</x:v>
      </x:c>
      <x:c r="C5312" s="36" t="str">
        <x:v>Country or economy</x:v>
      </x:c>
      <x:c r="D5312" s="55" t="n">
        <x:v>33.4</x:v>
      </x:c>
      <x:c r="E5312" s="55" t="n">
        <x:v>5595.8</x:v>
      </x:c>
      <x:c r="F5312" s="39" t="n">
        <x:f>IF(E5312="","",D5312/E5312)</x:f>
        <x:v>0.005968762286000214</x:v>
      </x:c>
      <x:c r="G5312" s="36" t="str">
        <x:v>mfhhis01.csv</x:v>
      </x:c>
      <x:c r="H5312" s="36" t="str">
        <x:v>https://ticdata.treasury.gov/Publish/slt_table5.html</x:v>
      </x:c>
      <x:c r="I5312" s="37" t="n">
        <x:v>46269</x:v>
      </x:c>
      <x:c r="J5312" s="36" t="str">
        <x:v>Monthly, end of period</x:v>
      </x:c>
      <x:c r="K5312" s="36" t="str">
        <x:v>Billions of U.S. dollars</x:v>
      </x:c>
    </x:row>
    <x:row r="5313">
      <x:c r="A5313" s="37" t="n">
        <x:v>41487</x:v>
      </x:c>
      <x:c r="B5313" s="36" t="str">
        <x:v>Switzerland</x:v>
      </x:c>
      <x:c r="C5313" s="36" t="str">
        <x:v>Country or economy</x:v>
      </x:c>
      <x:c r="D5313" s="55" t="n">
        <x:v>181.2</x:v>
      </x:c>
      <x:c r="E5313" s="55" t="n">
        <x:v>5595.8</x:v>
      </x:c>
      <x:c r="F5313" s="39" t="n">
        <x:f>IF(E5313="","",D5313/E5313)</x:f>
        <x:v>0.03238142892883948</x:v>
      </x:c>
      <x:c r="G5313" s="36" t="str">
        <x:v>mfhhis01.csv</x:v>
      </x:c>
      <x:c r="H5313" s="36" t="str">
        <x:v>https://ticdata.treasury.gov/Publish/slt_table5.html</x:v>
      </x:c>
      <x:c r="I5313" s="37" t="n">
        <x:v>46269</x:v>
      </x:c>
      <x:c r="J5313" s="36" t="str">
        <x:v>Monthly, end of period</x:v>
      </x:c>
      <x:c r="K5313" s="36" t="str">
        <x:v>Billions of U.S. dollars</x:v>
      </x:c>
    </x:row>
    <x:row r="5314">
      <x:c r="A5314" s="37" t="n">
        <x:v>41487</x:v>
      </x:c>
      <x:c r="B5314" s="36" t="str">
        <x:v>Taiwan</x:v>
      </x:c>
      <x:c r="C5314" s="36" t="str">
        <x:v>Country or economy</x:v>
      </x:c>
      <x:c r="D5314" s="55" t="n">
        <x:v>183.6</x:v>
      </x:c>
      <x:c r="E5314" s="55" t="n">
        <x:v>5595.8</x:v>
      </x:c>
      <x:c r="F5314" s="39" t="n">
        <x:f>IF(E5314="","",D5314/E5314)</x:f>
        <x:v>0.03281032202723471</x:v>
      </x:c>
      <x:c r="G5314" s="36" t="str">
        <x:v>mfhhis01.csv</x:v>
      </x:c>
      <x:c r="H5314" s="36" t="str">
        <x:v>https://ticdata.treasury.gov/Publish/slt_table5.html</x:v>
      </x:c>
      <x:c r="I5314" s="37" t="n">
        <x:v>46269</x:v>
      </x:c>
      <x:c r="J5314" s="36" t="str">
        <x:v>Monthly, end of period</x:v>
      </x:c>
      <x:c r="K5314" s="36" t="str">
        <x:v>Billions of U.S. dollars</x:v>
      </x:c>
    </x:row>
    <x:row r="5315">
      <x:c r="A5315" s="37" t="n">
        <x:v>41487</x:v>
      </x:c>
      <x:c r="B5315" s="36" t="str">
        <x:v>Thailand</x:v>
      </x:c>
      <x:c r="C5315" s="36" t="str">
        <x:v>Country or economy</x:v>
      </x:c>
      <x:c r="D5315" s="55" t="n">
        <x:v>40.1</x:v>
      </x:c>
      <x:c r="E5315" s="55" t="n">
        <x:v>5595.8</x:v>
      </x:c>
      <x:c r="F5315" s="39" t="n">
        <x:f>IF(E5315="","",D5315/E5315)</x:f>
        <x:v>0.007166088852353551</x:v>
      </x:c>
      <x:c r="G5315" s="36" t="str">
        <x:v>mfhhis01.csv</x:v>
      </x:c>
      <x:c r="H5315" s="36" t="str">
        <x:v>https://ticdata.treasury.gov/Publish/slt_table5.html</x:v>
      </x:c>
      <x:c r="I5315" s="37" t="n">
        <x:v>46269</x:v>
      </x:c>
      <x:c r="J5315" s="36" t="str">
        <x:v>Monthly, end of period</x:v>
      </x:c>
      <x:c r="K5315" s="36" t="str">
        <x:v>Billions of U.S. dollars</x:v>
      </x:c>
    </x:row>
    <x:row r="5316">
      <x:c r="A5316" s="37" t="n">
        <x:v>41487</x:v>
      </x:c>
      <x:c r="B5316" s="36" t="str">
        <x:v>Turkey</x:v>
      </x:c>
      <x:c r="C5316" s="36" t="str">
        <x:v>Country or economy</x:v>
      </x:c>
      <x:c r="D5316" s="55" t="n">
        <x:v>58.4</x:v>
      </x:c>
      <x:c r="E5316" s="55" t="n">
        <x:v>5595.8</x:v>
      </x:c>
      <x:c r="F5316" s="39" t="n">
        <x:f>IF(E5316="","",D5316/E5316)</x:f>
        <x:v>0.010436398727617141</x:v>
      </x:c>
      <x:c r="G5316" s="36" t="str">
        <x:v>mfhhis01.csv</x:v>
      </x:c>
      <x:c r="H5316" s="36" t="str">
        <x:v>https://ticdata.treasury.gov/Publish/slt_table5.html</x:v>
      </x:c>
      <x:c r="I5316" s="37" t="n">
        <x:v>46269</x:v>
      </x:c>
      <x:c r="J5316" s="36" t="str">
        <x:v>Monthly, end of period</x:v>
      </x:c>
      <x:c r="K5316" s="36" t="str">
        <x:v>Billions of U.S. dollars</x:v>
      </x:c>
    </x:row>
    <x:row r="5317">
      <x:c r="A5317" s="37" t="n">
        <x:v>41487</x:v>
      </x:c>
      <x:c r="B5317" s="36" t="str">
        <x:v>United Arab Emirates</x:v>
      </x:c>
      <x:c r="C5317" s="36" t="str">
        <x:v>Country or economy</x:v>
      </x:c>
      <x:c r="D5317" s="55" t="n">
        <x:v>36.3</x:v>
      </x:c>
      <x:c r="E5317" s="55" t="n">
        <x:v>5595.8</x:v>
      </x:c>
      <x:c r="F5317" s="39" t="n">
        <x:f>IF(E5317="","",D5317/E5317)</x:f>
        <x:v>0.006487008113227778</x:v>
      </x:c>
      <x:c r="G5317" s="36" t="str">
        <x:v>mfhhis01.csv</x:v>
      </x:c>
      <x:c r="H5317" s="36" t="str">
        <x:v>https://ticdata.treasury.gov/Publish/slt_table5.html</x:v>
      </x:c>
      <x:c r="I5317" s="37" t="n">
        <x:v>46269</x:v>
      </x:c>
      <x:c r="J5317" s="36" t="str">
        <x:v>Monthly, end of period</x:v>
      </x:c>
      <x:c r="K5317" s="36" t="str">
        <x:v>Billions of U.S. dollars</x:v>
      </x:c>
    </x:row>
    <x:row r="5318">
      <x:c r="A5318" s="37" t="n">
        <x:v>41487</x:v>
      </x:c>
      <x:c r="B5318" s="36" t="str">
        <x:v>United Kingdom</x:v>
      </x:c>
      <x:c r="C5318" s="36" t="str">
        <x:v>Country or economy</x:v>
      </x:c>
      <x:c r="D5318" s="55" t="n">
        <x:v>148.6</x:v>
      </x:c>
      <x:c r="E5318" s="55" t="n">
        <x:v>5595.8</x:v>
      </x:c>
      <x:c r="F5318" s="39" t="n">
        <x:f>IF(E5318="","",D5318/E5318)</x:f>
        <x:v>0.02655563100897101</x:v>
      </x:c>
      <x:c r="G5318" s="36" t="str">
        <x:v>mfhhis01.csv</x:v>
      </x:c>
      <x:c r="H5318" s="36" t="str">
        <x:v>https://ticdata.treasury.gov/Publish/slt_table5.html</x:v>
      </x:c>
      <x:c r="I5318" s="37" t="n">
        <x:v>46269</x:v>
      </x:c>
      <x:c r="J5318" s="36" t="str">
        <x:v>Monthly, end of period</x:v>
      </x:c>
      <x:c r="K5318" s="36" t="str">
        <x:v>Billions of U.S. dollars</x:v>
      </x:c>
    </x:row>
    <x:row r="5319">
      <x:c r="A5319" s="37" t="n">
        <x:v>41487</x:v>
      </x:c>
      <x:c r="B5319" s="36" t="str">
        <x:v>Uruguay</x:v>
      </x:c>
      <x:c r="C5319" s="36" t="str">
        <x:v>Country or economy</x:v>
      </x:c>
      <x:c r="D5319" s="55" t="n">
        <x:v>9</x:v>
      </x:c>
      <x:c r="E5319" s="55" t="n">
        <x:v>5595.8</x:v>
      </x:c>
      <x:c r="F5319" s="39" t="n">
        <x:f>IF(E5319="","",D5319/E5319)</x:f>
        <x:v>0.0016083491189820937</x:v>
      </x:c>
      <x:c r="G5319" s="36" t="str">
        <x:v>mfhhis01.csv</x:v>
      </x:c>
      <x:c r="H5319" s="36" t="str">
        <x:v>https://ticdata.treasury.gov/Publish/slt_table5.html</x:v>
      </x:c>
      <x:c r="I5319" s="37" t="n">
        <x:v>46269</x:v>
      </x:c>
      <x:c r="J5319" s="36" t="str">
        <x:v>Monthly, end of period</x:v>
      </x:c>
      <x:c r="K5319" s="36" t="str">
        <x:v>Billions of U.S. dollars</x:v>
      </x:c>
    </x:row>
    <x:row r="5320">
      <x:c r="A5320" s="37" t="n">
        <x:v>41518</x:v>
      </x:c>
      <x:c r="B5320" s="36" t="str">
        <x:v>All Other</x:v>
      </x:c>
      <x:c r="C5320" s="36" t="str">
        <x:v>Aggregate</x:v>
      </x:c>
      <x:c r="D5320" s="55" t="n">
        <x:v>239.9</x:v>
      </x:c>
      <x:c r="E5320" s="55" t="n">
        <x:v>5652.8</x:v>
      </x:c>
      <x:c r="F5320" s="39" t="n">
        <x:f>IF(E5320="","",D5320/E5320)</x:f>
        <x:v>0.042439145202377584</x:v>
      </x:c>
      <x:c r="G5320" s="36" t="str">
        <x:v>mfhhis01.csv</x:v>
      </x:c>
      <x:c r="H5320" s="36" t="str">
        <x:v>https://ticdata.treasury.gov/Publish/slt_table5.html</x:v>
      </x:c>
      <x:c r="I5320" s="37" t="n">
        <x:v>46269</x:v>
      </x:c>
      <x:c r="J5320" s="36" t="str">
        <x:v>Monthly, end of period</x:v>
      </x:c>
      <x:c r="K5320" s="36" t="str">
        <x:v>Billions of U.S. dollars</x:v>
      </x:c>
    </x:row>
    <x:row r="5321">
      <x:c r="A5321" s="37" t="n">
        <x:v>41518</x:v>
      </x:c>
      <x:c r="B5321" s="36" t="str">
        <x:v>Australia</x:v>
      </x:c>
      <x:c r="C5321" s="36" t="str">
        <x:v>Country or economy</x:v>
      </x:c>
      <x:c r="D5321" s="55" t="n">
        <x:v>34.2</x:v>
      </x:c>
      <x:c r="E5321" s="55" t="n">
        <x:v>5652.8</x:v>
      </x:c>
      <x:c r="F5321" s="39" t="n">
        <x:f>IF(E5321="","",D5321/E5321)</x:f>
        <x:v>0.006050099065949618</x:v>
      </x:c>
      <x:c r="G5321" s="36" t="str">
        <x:v>mfhhis01.csv</x:v>
      </x:c>
      <x:c r="H5321" s="36" t="str">
        <x:v>https://ticdata.treasury.gov/Publish/slt_table5.html</x:v>
      </x:c>
      <x:c r="I5321" s="37" t="n">
        <x:v>46269</x:v>
      </x:c>
      <x:c r="J5321" s="36" t="str">
        <x:v>Monthly, end of period</x:v>
      </x:c>
      <x:c r="K5321" s="36" t="str">
        <x:v>Billions of U.S. dollars</x:v>
      </x:c>
    </x:row>
    <x:row r="5322">
      <x:c r="A5322" s="37" t="n">
        <x:v>41518</x:v>
      </x:c>
      <x:c r="B5322" s="36" t="str">
        <x:v>Belgium</x:v>
      </x:c>
      <x:c r="C5322" s="36" t="str">
        <x:v>Country or economy</x:v>
      </x:c>
      <x:c r="D5322" s="55" t="n">
        <x:v>172.5</x:v>
      </x:c>
      <x:c r="E5322" s="55" t="n">
        <x:v>5652.8</x:v>
      </x:c>
      <x:c r="F5322" s="39" t="n">
        <x:f>IF(E5322="","",D5322/E5322)</x:f>
        <x:v>0.03051585055193886</x:v>
      </x:c>
      <x:c r="G5322" s="36" t="str">
        <x:v>mfhhis01.csv</x:v>
      </x:c>
      <x:c r="H5322" s="36" t="str">
        <x:v>https://ticdata.treasury.gov/Publish/slt_table5.html</x:v>
      </x:c>
      <x:c r="I5322" s="37" t="n">
        <x:v>46269</x:v>
      </x:c>
      <x:c r="J5322" s="36" t="str">
        <x:v>Monthly, end of period</x:v>
      </x:c>
      <x:c r="K5322" s="36" t="str">
        <x:v>Billions of U.S. dollars</x:v>
      </x:c>
    </x:row>
    <x:row r="5323">
      <x:c r="A5323" s="37" t="n">
        <x:v>41518</x:v>
      </x:c>
      <x:c r="B5323" s="36" t="str">
        <x:v>Bermuda</x:v>
      </x:c>
      <x:c r="C5323" s="36" t="str">
        <x:v>Country or economy</x:v>
      </x:c>
      <x:c r="D5323" s="55" t="n">
        <x:v>117.5</x:v>
      </x:c>
      <x:c r="E5323" s="55" t="n">
        <x:v>5652.8</x:v>
      </x:c>
      <x:c r="F5323" s="39" t="n">
        <x:f>IF(E5323="","",D5323/E5323)</x:f>
        <x:v>0.02078615907161053</x:v>
      </x:c>
      <x:c r="G5323" s="36" t="str">
        <x:v>mfhhis01.csv</x:v>
      </x:c>
      <x:c r="H5323" s="36" t="str">
        <x:v>https://ticdata.treasury.gov/Publish/slt_table5.html</x:v>
      </x:c>
      <x:c r="I5323" s="37" t="n">
        <x:v>46269</x:v>
      </x:c>
      <x:c r="J5323" s="36" t="str">
        <x:v>Monthly, end of period</x:v>
      </x:c>
      <x:c r="K5323" s="36" t="str">
        <x:v>Billions of U.S. dollars</x:v>
      </x:c>
    </x:row>
    <x:row r="5324">
      <x:c r="A5324" s="37" t="n">
        <x:v>41518</x:v>
      </x:c>
      <x:c r="B5324" s="36" t="str">
        <x:v>Brazil</x:v>
      </x:c>
      <x:c r="C5324" s="36" t="str">
        <x:v>Country or economy</x:v>
      </x:c>
      <x:c r="D5324" s="55" t="n">
        <x:v>249.2</x:v>
      </x:c>
      <x:c r="E5324" s="55" t="n">
        <x:v>5652.8</x:v>
      </x:c>
      <x:c r="F5324" s="39" t="n">
        <x:f>IF(E5324="","",D5324/E5324)</x:f>
        <x:v>0.04408434757996037</x:v>
      </x:c>
      <x:c r="G5324" s="36" t="str">
        <x:v>mfhhis01.csv</x:v>
      </x:c>
      <x:c r="H5324" s="36" t="str">
        <x:v>https://ticdata.treasury.gov/Publish/slt_table5.html</x:v>
      </x:c>
      <x:c r="I5324" s="37" t="n">
        <x:v>46269</x:v>
      </x:c>
      <x:c r="J5324" s="36" t="str">
        <x:v>Monthly, end of period</x:v>
      </x:c>
      <x:c r="K5324" s="36" t="str">
        <x:v>Billions of U.S. dollars</x:v>
      </x:c>
    </x:row>
    <x:row r="5325">
      <x:c r="A5325" s="37" t="n">
        <x:v>41518</x:v>
      </x:c>
      <x:c r="B5325" s="36" t="str">
        <x:v>Canada</x:v>
      </x:c>
      <x:c r="C5325" s="36" t="str">
        <x:v>Country or economy</x:v>
      </x:c>
      <x:c r="D5325" s="55" t="n">
        <x:v>62.4</x:v>
      </x:c>
      <x:c r="E5325" s="55" t="n">
        <x:v>5652.8</x:v>
      </x:c>
      <x:c r="F5325" s="39" t="n">
        <x:f>IF(E5325="","",D5325/E5325)</x:f>
        <x:v>0.011038777243136145</x:v>
      </x:c>
      <x:c r="G5325" s="36" t="str">
        <x:v>mfhhis01.csv</x:v>
      </x:c>
      <x:c r="H5325" s="36" t="str">
        <x:v>https://ticdata.treasury.gov/Publish/slt_table5.html</x:v>
      </x:c>
      <x:c r="I5325" s="37" t="n">
        <x:v>46269</x:v>
      </x:c>
      <x:c r="J5325" s="36" t="str">
        <x:v>Monthly, end of period</x:v>
      </x:c>
      <x:c r="K5325" s="36" t="str">
        <x:v>Billions of U.S. dollars</x:v>
      </x:c>
    </x:row>
    <x:row r="5326">
      <x:c r="A5326" s="37" t="n">
        <x:v>41518</x:v>
      </x:c>
      <x:c r="B5326" s="36" t="str">
        <x:v>Cayman Islands</x:v>
      </x:c>
      <x:c r="C5326" s="36" t="str">
        <x:v>Country or economy</x:v>
      </x:c>
      <x:c r="D5326" s="55" t="n">
        <x:v>158.8</x:v>
      </x:c>
      <x:c r="E5326" s="55" t="n">
        <x:v>5652.8</x:v>
      </x:c>
      <x:c r="F5326" s="39" t="n">
        <x:f>IF(E5326="","",D5326/E5326)</x:f>
        <x:v>0.028092272855929804</x:v>
      </x:c>
      <x:c r="G5326" s="36" t="str">
        <x:v>mfhhis01.csv</x:v>
      </x:c>
      <x:c r="H5326" s="36" t="str">
        <x:v>https://ticdata.treasury.gov/Publish/slt_table5.html</x:v>
      </x:c>
      <x:c r="I5326" s="37" t="n">
        <x:v>46269</x:v>
      </x:c>
      <x:c r="J5326" s="36" t="str">
        <x:v>Monthly, end of period</x:v>
      </x:c>
      <x:c r="K5326" s="36" t="str">
        <x:v>Billions of U.S. dollars</x:v>
      </x:c>
    </x:row>
    <x:row r="5327">
      <x:c r="A5327" s="37" t="n">
        <x:v>41518</x:v>
      </x:c>
      <x:c r="B5327" s="36" t="str">
        <x:v>Chile</x:v>
      </x:c>
      <x:c r="C5327" s="36" t="str">
        <x:v>Country or economy</x:v>
      </x:c>
      <x:c r="D5327" s="55" t="n">
        <x:v>26.7</x:v>
      </x:c>
      <x:c r="E5327" s="55" t="n">
        <x:v>5652.8</x:v>
      </x:c>
      <x:c r="F5327" s="39" t="n">
        <x:f>IF(E5327="","",D5327/E5327)</x:f>
        <x:v>0.004723322954995754</x:v>
      </x:c>
      <x:c r="G5327" s="36" t="str">
        <x:v>mfhhis01.csv</x:v>
      </x:c>
      <x:c r="H5327" s="36" t="str">
        <x:v>https://ticdata.treasury.gov/Publish/slt_table5.html</x:v>
      </x:c>
      <x:c r="I5327" s="37" t="n">
        <x:v>46269</x:v>
      </x:c>
      <x:c r="J5327" s="36" t="str">
        <x:v>Monthly, end of period</x:v>
      </x:c>
      <x:c r="K5327" s="36" t="str">
        <x:v>Billions of U.S. dollars</x:v>
      </x:c>
    </x:row>
    <x:row r="5328">
      <x:c r="A5328" s="37" t="n">
        <x:v>41518</x:v>
      </x:c>
      <x:c r="B5328" s="36" t="str">
        <x:v>China, Mainland</x:v>
      </x:c>
      <x:c r="C5328" s="36" t="str">
        <x:v>Country or economy</x:v>
      </x:c>
      <x:c r="D5328" s="55" t="n">
        <x:v>1293.8</x:v>
      </x:c>
      <x:c r="E5328" s="55" t="n">
        <x:v>5652.8</x:v>
      </x:c>
      <x:c r="F5328" s="39" t="n">
        <x:f>IF(E5328="","",D5328/E5328)</x:f>
        <x:v>0.22887772431361447</x:v>
      </x:c>
      <x:c r="G5328" s="36" t="str">
        <x:v>mfhhis01.csv</x:v>
      </x:c>
      <x:c r="H5328" s="36" t="str">
        <x:v>https://ticdata.treasury.gov/Publish/slt_table5.html</x:v>
      </x:c>
      <x:c r="I5328" s="37" t="n">
        <x:v>46269</x:v>
      </x:c>
      <x:c r="J5328" s="36" t="str">
        <x:v>Monthly, end of period</x:v>
      </x:c>
      <x:c r="K5328" s="36" t="str">
        <x:v>Billions of U.S. dollars</x:v>
      </x:c>
    </x:row>
    <x:row r="5329">
      <x:c r="A5329" s="37" t="n">
        <x:v>41518</x:v>
      </x:c>
      <x:c r="B5329" s="36" t="str">
        <x:v>Colombia</x:v>
      </x:c>
      <x:c r="C5329" s="36" t="str">
        <x:v>Country or economy</x:v>
      </x:c>
      <x:c r="D5329" s="55" t="n">
        <x:v>33.4</x:v>
      </x:c>
      <x:c r="E5329" s="55" t="n">
        <x:v>5652.8</x:v>
      </x:c>
      <x:c r="F5329" s="39" t="n">
        <x:f>IF(E5329="","",D5329/E5329)</x:f>
        <x:v>0.005908576280781205</x:v>
      </x:c>
      <x:c r="G5329" s="36" t="str">
        <x:v>mfhhis01.csv</x:v>
      </x:c>
      <x:c r="H5329" s="36" t="str">
        <x:v>https://ticdata.treasury.gov/Publish/slt_table5.html</x:v>
      </x:c>
      <x:c r="I5329" s="37" t="n">
        <x:v>46269</x:v>
      </x:c>
      <x:c r="J5329" s="36" t="str">
        <x:v>Monthly, end of period</x:v>
      </x:c>
      <x:c r="K5329" s="36" t="str">
        <x:v>Billions of U.S. dollars</x:v>
      </x:c>
    </x:row>
    <x:row r="5330">
      <x:c r="A5330" s="37" t="n">
        <x:v>41518</x:v>
      </x:c>
      <x:c r="B5330" s="36" t="str">
        <x:v>Denmark</x:v>
      </x:c>
      <x:c r="C5330" s="36" t="str">
        <x:v>Country or economy</x:v>
      </x:c>
      <x:c r="D5330" s="55" t="n">
        <x:v>11.6</x:v>
      </x:c>
      <x:c r="E5330" s="55" t="n">
        <x:v>5652.8</x:v>
      </x:c>
      <x:c r="F5330" s="39" t="n">
        <x:f>IF(E5330="","",D5330/E5330)</x:f>
        <x:v>0.0020520803849419754</x:v>
      </x:c>
      <x:c r="G5330" s="36" t="str">
        <x:v>mfhhis01.csv</x:v>
      </x:c>
      <x:c r="H5330" s="36" t="str">
        <x:v>https://ticdata.treasury.gov/Publish/slt_table5.html</x:v>
      </x:c>
      <x:c r="I5330" s="37" t="n">
        <x:v>46269</x:v>
      </x:c>
      <x:c r="J5330" s="36" t="str">
        <x:v>Monthly, end of period</x:v>
      </x:c>
      <x:c r="K5330" s="36" t="str">
        <x:v>Billions of U.S. dollars</x:v>
      </x:c>
    </x:row>
    <x:row r="5331">
      <x:c r="A5331" s="37" t="n">
        <x:v>41518</x:v>
      </x:c>
      <x:c r="B5331" s="36" t="str">
        <x:v>Foreign official</x:v>
      </x:c>
      <x:c r="C5331" s="36" t="str">
        <x:v>Aggregate</x:v>
      </x:c>
      <x:c r="D5331" s="55" t="n">
        <x:v>4015.4</x:v>
      </x:c>
      <x:c r="E5331" s="55" t="n">
        <x:v>5652.8</x:v>
      </x:c>
      <x:c r="F5331" s="39" t="n">
        <x:f>IF(E5331="","",D5331/E5331)</x:f>
        <x:v>0.7103382394565525</x:v>
      </x:c>
      <x:c r="G5331" s="36" t="str">
        <x:v>mfhhis01.csv</x:v>
      </x:c>
      <x:c r="H5331" s="36" t="str">
        <x:v>https://ticdata.treasury.gov/Publish/slt_table5.html</x:v>
      </x:c>
      <x:c r="I5331" s="37" t="n">
        <x:v>46269</x:v>
      </x:c>
      <x:c r="J5331" s="36" t="str">
        <x:v>Monthly, end of period</x:v>
      </x:c>
      <x:c r="K5331" s="36" t="str">
        <x:v>Billions of U.S. dollars</x:v>
      </x:c>
    </x:row>
    <x:row r="5332">
      <x:c r="A5332" s="37" t="n">
        <x:v>41518</x:v>
      </x:c>
      <x:c r="B5332" s="36" t="str">
        <x:v>Foreign official Treasury bills</x:v>
      </x:c>
      <x:c r="C5332" s="36" t="str">
        <x:v>Aggregate</x:v>
      </x:c>
      <x:c r="D5332" s="55" t="n">
        <x:v>370.6</x:v>
      </x:c>
      <x:c r="E5332" s="55" t="n">
        <x:v>5652.8</x:v>
      </x:c>
      <x:c r="F5332" s="39" t="n">
        <x:f>IF(E5332="","",D5332/E5332)</x:f>
        <x:v>0.06556043022926691</x:v>
      </x:c>
      <x:c r="G5332" s="36" t="str">
        <x:v>mfhhis01.csv</x:v>
      </x:c>
      <x:c r="H5332" s="36" t="str">
        <x:v>https://ticdata.treasury.gov/Publish/slt_table5.html</x:v>
      </x:c>
      <x:c r="I5332" s="37" t="n">
        <x:v>46269</x:v>
      </x:c>
      <x:c r="J5332" s="36" t="str">
        <x:v>Monthly, end of period</x:v>
      </x:c>
      <x:c r="K5332" s="36" t="str">
        <x:v>Billions of U.S. dollars</x:v>
      </x:c>
    </x:row>
    <x:row r="5333">
      <x:c r="A5333" s="37" t="n">
        <x:v>41518</x:v>
      </x:c>
      <x:c r="B5333" s="36" t="str">
        <x:v>Foreign official Treasury bonds and notes</x:v>
      </x:c>
      <x:c r="C5333" s="36" t="str">
        <x:v>Aggregate</x:v>
      </x:c>
      <x:c r="D5333" s="55" t="n">
        <x:v>3644.8</x:v>
      </x:c>
      <x:c r="E5333" s="55" t="n">
        <x:v>5652.8</x:v>
      </x:c>
      <x:c r="F5333" s="39" t="n">
        <x:f>IF(E5333="","",D5333/E5333)</x:f>
        <x:v>0.6447778092272856</x:v>
      </x:c>
      <x:c r="G5333" s="36" t="str">
        <x:v>mfhhis01.csv</x:v>
      </x:c>
      <x:c r="H5333" s="36" t="str">
        <x:v>https://ticdata.treasury.gov/Publish/slt_table5.html</x:v>
      </x:c>
      <x:c r="I5333" s="37" t="n">
        <x:v>46269</x:v>
      </x:c>
      <x:c r="J5333" s="36" t="str">
        <x:v>Monthly, end of period</x:v>
      </x:c>
      <x:c r="K5333" s="36" t="str">
        <x:v>Billions of U.S. dollars</x:v>
      </x:c>
    </x:row>
    <x:row r="5334">
      <x:c r="A5334" s="37" t="n">
        <x:v>41518</x:v>
      </x:c>
      <x:c r="B5334" s="36" t="str">
        <x:v>France</x:v>
      </x:c>
      <x:c r="C5334" s="36" t="str">
        <x:v>Country or economy</x:v>
      </x:c>
      <x:c r="D5334" s="55" t="n">
        <x:v>54.5</x:v>
      </x:c>
      <x:c r="E5334" s="55" t="n">
        <x:v>5652.8</x:v>
      </x:c>
      <x:c r="F5334" s="39" t="n">
        <x:f>IF(E5334="","",D5334/E5334)</x:f>
        <x:v>0.009641239739598075</x:v>
      </x:c>
      <x:c r="G5334" s="36" t="str">
        <x:v>mfhhis01.csv</x:v>
      </x:c>
      <x:c r="H5334" s="36" t="str">
        <x:v>https://ticdata.treasury.gov/Publish/slt_table5.html</x:v>
      </x:c>
      <x:c r="I5334" s="37" t="n">
        <x:v>46269</x:v>
      </x:c>
      <x:c r="J5334" s="36" t="str">
        <x:v>Monthly, end of period</x:v>
      </x:c>
      <x:c r="K5334" s="36" t="str">
        <x:v>Billions of U.S. dollars</x:v>
      </x:c>
    </x:row>
    <x:row r="5335">
      <x:c r="A5335" s="37" t="n">
        <x:v>41518</x:v>
      </x:c>
      <x:c r="B5335" s="36" t="str">
        <x:v>Germany</x:v>
      </x:c>
      <x:c r="C5335" s="36" t="str">
        <x:v>Country or economy</x:v>
      </x:c>
      <x:c r="D5335" s="55" t="n">
        <x:v>61.9</x:v>
      </x:c>
      <x:c r="E5335" s="55" t="n">
        <x:v>5652.8</x:v>
      </x:c>
      <x:c r="F5335" s="39" t="n">
        <x:f>IF(E5335="","",D5335/E5335)</x:f>
        <x:v>0.010950325502405886</x:v>
      </x:c>
      <x:c r="G5335" s="36" t="str">
        <x:v>mfhhis01.csv</x:v>
      </x:c>
      <x:c r="H5335" s="36" t="str">
        <x:v>https://ticdata.treasury.gov/Publish/slt_table5.html</x:v>
      </x:c>
      <x:c r="I5335" s="37" t="n">
        <x:v>46269</x:v>
      </x:c>
      <x:c r="J5335" s="36" t="str">
        <x:v>Monthly, end of period</x:v>
      </x:c>
      <x:c r="K5335" s="36" t="str">
        <x:v>Billions of U.S. dollars</x:v>
      </x:c>
    </x:row>
    <x:row r="5336">
      <x:c r="A5336" s="37" t="n">
        <x:v>41518</x:v>
      </x:c>
      <x:c r="B5336" s="36" t="str">
        <x:v>Grand Total</x:v>
      </x:c>
      <x:c r="C5336" s="36" t="str">
        <x:v>Aggregate</x:v>
      </x:c>
      <x:c r="D5336" s="55" t="n">
        <x:v>5652.8</x:v>
      </x:c>
      <x:c r="E5336" s="55" t="n">
        <x:v>5652.8</x:v>
      </x:c>
      <x:c r="F5336" s="39" t="n">
        <x:f>IF(E5336="","",D5336/E5336)</x:f>
        <x:v>1</x:v>
      </x:c>
      <x:c r="G5336" s="36" t="str">
        <x:v>mfhhis01.csv</x:v>
      </x:c>
      <x:c r="H5336" s="36" t="str">
        <x:v>https://ticdata.treasury.gov/Publish/slt_table5.html</x:v>
      </x:c>
      <x:c r="I5336" s="37" t="n">
        <x:v>46269</x:v>
      </x:c>
      <x:c r="J5336" s="36" t="str">
        <x:v>Monthly, end of period</x:v>
      </x:c>
      <x:c r="K5336" s="36" t="str">
        <x:v>Billions of U.S. dollars</x:v>
      </x:c>
    </x:row>
    <x:row r="5337">
      <x:c r="A5337" s="37" t="n">
        <x:v>41518</x:v>
      </x:c>
      <x:c r="B5337" s="36" t="str">
        <x:v>Hong Kong</x:v>
      </x:c>
      <x:c r="C5337" s="36" t="str">
        <x:v>Country or economy</x:v>
      </x:c>
      <x:c r="D5337" s="55" t="n">
        <x:v>126.5</x:v>
      </x:c>
      <x:c r="E5337" s="55" t="n">
        <x:v>5652.8</x:v>
      </x:c>
      <x:c r="F5337" s="39" t="n">
        <x:f>IF(E5337="","",D5337/E5337)</x:f>
        <x:v>0.022378290404755165</x:v>
      </x:c>
      <x:c r="G5337" s="36" t="str">
        <x:v>mfhhis01.csv</x:v>
      </x:c>
      <x:c r="H5337" s="36" t="str">
        <x:v>https://ticdata.treasury.gov/Publish/slt_table5.html</x:v>
      </x:c>
      <x:c r="I5337" s="37" t="n">
        <x:v>46269</x:v>
      </x:c>
      <x:c r="J5337" s="36" t="str">
        <x:v>Monthly, end of period</x:v>
      </x:c>
      <x:c r="K5337" s="36" t="str">
        <x:v>Billions of U.S. dollars</x:v>
      </x:c>
    </x:row>
    <x:row r="5338">
      <x:c r="A5338" s="37" t="n">
        <x:v>41518</x:v>
      </x:c>
      <x:c r="B5338" s="36" t="str">
        <x:v>India</x:v>
      </x:c>
      <x:c r="C5338" s="36" t="str">
        <x:v>Country or economy</x:v>
      </x:c>
      <x:c r="D5338" s="55" t="n">
        <x:v>56.8</x:v>
      </x:c>
      <x:c r="E5338" s="55" t="n">
        <x:v>5652.8</x:v>
      </x:c>
      <x:c r="F5338" s="39" t="n">
        <x:f>IF(E5338="","",D5338/E5338)</x:f>
        <x:v>0.010048117746957259</x:v>
      </x:c>
      <x:c r="G5338" s="36" t="str">
        <x:v>mfhhis01.csv</x:v>
      </x:c>
      <x:c r="H5338" s="36" t="str">
        <x:v>https://ticdata.treasury.gov/Publish/slt_table5.html</x:v>
      </x:c>
      <x:c r="I5338" s="37" t="n">
        <x:v>46269</x:v>
      </x:c>
      <x:c r="J5338" s="36" t="str">
        <x:v>Monthly, end of period</x:v>
      </x:c>
      <x:c r="K5338" s="36" t="str">
        <x:v>Billions of U.S. dollars</x:v>
      </x:c>
    </x:row>
    <x:row r="5339">
      <x:c r="A5339" s="37" t="n">
        <x:v>41518</x:v>
      </x:c>
      <x:c r="B5339" s="36" t="str">
        <x:v>Indonesia</x:v>
      </x:c>
      <x:c r="C5339" s="36" t="str">
        <x:v>Country or economy</x:v>
      </x:c>
      <x:c r="D5339" s="55" t="n">
        <x:v>20.1</x:v>
      </x:c>
      <x:c r="E5339" s="55" t="n">
        <x:v>5652.8</x:v>
      </x:c>
      <x:c r="F5339" s="39" t="n">
        <x:f>IF(E5339="","",D5339/E5339)</x:f>
        <x:v>0.0035557599773563546</x:v>
      </x:c>
      <x:c r="G5339" s="36" t="str">
        <x:v>mfhhis01.csv</x:v>
      </x:c>
      <x:c r="H5339" s="36" t="str">
        <x:v>https://ticdata.treasury.gov/Publish/slt_table5.html</x:v>
      </x:c>
      <x:c r="I5339" s="37" t="n">
        <x:v>46269</x:v>
      </x:c>
      <x:c r="J5339" s="36" t="str">
        <x:v>Monthly, end of period</x:v>
      </x:c>
      <x:c r="K5339" s="36" t="str">
        <x:v>Billions of U.S. dollars</x:v>
      </x:c>
    </x:row>
    <x:row r="5340">
      <x:c r="A5340" s="37" t="n">
        <x:v>41518</x:v>
      </x:c>
      <x:c r="B5340" s="36" t="str">
        <x:v>Iraq</x:v>
      </x:c>
      <x:c r="C5340" s="36" t="str">
        <x:v>Country or economy</x:v>
      </x:c>
      <x:c r="D5340" s="55" t="n">
        <x:v>37.8</x:v>
      </x:c>
      <x:c r="E5340" s="55" t="n">
        <x:v>5652.8</x:v>
      </x:c>
      <x:c r="F5340" s="39" t="n">
        <x:f>IF(E5340="","",D5340/E5340)</x:f>
        <x:v>0.006686951599207472</x:v>
      </x:c>
      <x:c r="G5340" s="36" t="str">
        <x:v>mfhhis01.csv</x:v>
      </x:c>
      <x:c r="H5340" s="36" t="str">
        <x:v>https://ticdata.treasury.gov/Publish/slt_table5.html</x:v>
      </x:c>
      <x:c r="I5340" s="37" t="n">
        <x:v>46269</x:v>
      </x:c>
      <x:c r="J5340" s="36" t="str">
        <x:v>Monthly, end of period</x:v>
      </x:c>
      <x:c r="K5340" s="36" t="str">
        <x:v>Billions of U.S. dollars</x:v>
      </x:c>
    </x:row>
    <x:row r="5341">
      <x:c r="A5341" s="37" t="n">
        <x:v>41518</x:v>
      </x:c>
      <x:c r="B5341" s="36" t="str">
        <x:v>Ireland</x:v>
      </x:c>
      <x:c r="C5341" s="36" t="str">
        <x:v>Country or economy</x:v>
      </x:c>
      <x:c r="D5341" s="55" t="n">
        <x:v>111.3</x:v>
      </x:c>
      <x:c r="E5341" s="55" t="n">
        <x:v>5652.8</x:v>
      </x:c>
      <x:c r="F5341" s="39" t="n">
        <x:f>IF(E5341="","",D5341/E5341)</x:f>
        <x:v>0.019689357486555335</x:v>
      </x:c>
      <x:c r="G5341" s="36" t="str">
        <x:v>mfhhis01.csv</x:v>
      </x:c>
      <x:c r="H5341" s="36" t="str">
        <x:v>https://ticdata.treasury.gov/Publish/slt_table5.html</x:v>
      </x:c>
      <x:c r="I5341" s="37" t="n">
        <x:v>46269</x:v>
      </x:c>
      <x:c r="J5341" s="36" t="str">
        <x:v>Monthly, end of period</x:v>
      </x:c>
      <x:c r="K5341" s="36" t="str">
        <x:v>Billions of U.S. dollars</x:v>
      </x:c>
    </x:row>
    <x:row r="5342">
      <x:c r="A5342" s="37" t="n">
        <x:v>41518</x:v>
      </x:c>
      <x:c r="B5342" s="36" t="str">
        <x:v>Israel</x:v>
      </x:c>
      <x:c r="C5342" s="36" t="str">
        <x:v>Country or economy</x:v>
      </x:c>
      <x:c r="D5342" s="55" t="n">
        <x:v>21.9</x:v>
      </x:c>
      <x:c r="E5342" s="55" t="n">
        <x:v>5652.8</x:v>
      </x:c>
      <x:c r="F5342" s="39" t="n">
        <x:f>IF(E5342="","",D5342/E5342)</x:f>
        <x:v>0.003874186243985281</x:v>
      </x:c>
      <x:c r="G5342" s="36" t="str">
        <x:v>mfhhis01.csv</x:v>
      </x:c>
      <x:c r="H5342" s="36" t="str">
        <x:v>https://ticdata.treasury.gov/Publish/slt_table5.html</x:v>
      </x:c>
      <x:c r="I5342" s="37" t="n">
        <x:v>46269</x:v>
      </x:c>
      <x:c r="J5342" s="36" t="str">
        <x:v>Monthly, end of period</x:v>
      </x:c>
      <x:c r="K5342" s="36" t="str">
        <x:v>Billions of U.S. dollars</x:v>
      </x:c>
    </x:row>
    <x:row r="5343">
      <x:c r="A5343" s="37" t="n">
        <x:v>41518</x:v>
      </x:c>
      <x:c r="B5343" s="36" t="str">
        <x:v>Italy</x:v>
      </x:c>
      <x:c r="C5343" s="36" t="str">
        <x:v>Country or economy</x:v>
      </x:c>
      <x:c r="D5343" s="55" t="n">
        <x:v>28.8</x:v>
      </x:c>
      <x:c r="E5343" s="55" t="n">
        <x:v>5652.8</x:v>
      </x:c>
      <x:c r="F5343" s="39" t="n">
        <x:f>IF(E5343="","",D5343/E5343)</x:f>
        <x:v>0.005094820266062836</x:v>
      </x:c>
      <x:c r="G5343" s="36" t="str">
        <x:v>mfhhis01.csv</x:v>
      </x:c>
      <x:c r="H5343" s="36" t="str">
        <x:v>https://ticdata.treasury.gov/Publish/slt_table5.html</x:v>
      </x:c>
      <x:c r="I5343" s="37" t="n">
        <x:v>46269</x:v>
      </x:c>
      <x:c r="J5343" s="36" t="str">
        <x:v>Monthly, end of period</x:v>
      </x:c>
      <x:c r="K5343" s="36" t="str">
        <x:v>Billions of U.S. dollars</x:v>
      </x:c>
    </x:row>
    <x:row r="5344">
      <x:c r="A5344" s="37" t="n">
        <x:v>41518</x:v>
      </x:c>
      <x:c r="B5344" s="36" t="str">
        <x:v>Japan</x:v>
      </x:c>
      <x:c r="C5344" s="36" t="str">
        <x:v>Country or economy</x:v>
      </x:c>
      <x:c r="D5344" s="55" t="n">
        <x:v>1178.1</x:v>
      </x:c>
      <x:c r="E5344" s="55" t="n">
        <x:v>5652.8</x:v>
      </x:c>
      <x:c r="F5344" s="39" t="n">
        <x:f>IF(E5344="","",D5344/E5344)</x:f>
        <x:v>0.20840999150863287</x:v>
      </x:c>
      <x:c r="G5344" s="36" t="str">
        <x:v>mfhhis01.csv</x:v>
      </x:c>
      <x:c r="H5344" s="36" t="str">
        <x:v>https://ticdata.treasury.gov/Publish/slt_table5.html</x:v>
      </x:c>
      <x:c r="I5344" s="37" t="n">
        <x:v>46269</x:v>
      </x:c>
      <x:c r="J5344" s="36" t="str">
        <x:v>Monthly, end of period</x:v>
      </x:c>
      <x:c r="K5344" s="36" t="str">
        <x:v>Billions of U.S. dollars</x:v>
      </x:c>
    </x:row>
    <x:row r="5345">
      <x:c r="A5345" s="37" t="n">
        <x:v>41518</x:v>
      </x:c>
      <x:c r="B5345" s="36" t="str">
        <x:v>Kazakhstan</x:v>
      </x:c>
      <x:c r="C5345" s="36" t="str">
        <x:v>Country or economy</x:v>
      </x:c>
      <x:c r="D5345" s="55" t="n">
        <x:v>27</x:v>
      </x:c>
      <x:c r="E5345" s="55" t="n">
        <x:v>5652.8</x:v>
      </x:c>
      <x:c r="F5345" s="39" t="n">
        <x:f>IF(E5345="","",D5345/E5345)</x:f>
        <x:v>0.004776393999433908</x:v>
      </x:c>
      <x:c r="G5345" s="36" t="str">
        <x:v>mfhhis01.csv</x:v>
      </x:c>
      <x:c r="H5345" s="36" t="str">
        <x:v>https://ticdata.treasury.gov/Publish/slt_table5.html</x:v>
      </x:c>
      <x:c r="I5345" s="37" t="n">
        <x:v>46269</x:v>
      </x:c>
      <x:c r="J5345" s="36" t="str">
        <x:v>Monthly, end of period</x:v>
      </x:c>
      <x:c r="K5345" s="36" t="str">
        <x:v>Billions of U.S. dollars</x:v>
      </x:c>
    </x:row>
    <x:row r="5346">
      <x:c r="A5346" s="37" t="n">
        <x:v>41518</x:v>
      </x:c>
      <x:c r="B5346" s="36" t="str">
        <x:v>Korea, South</x:v>
      </x:c>
      <x:c r="C5346" s="36" t="str">
        <x:v>Country or economy</x:v>
      </x:c>
      <x:c r="D5346" s="55" t="n">
        <x:v>55.5</x:v>
      </x:c>
      <x:c r="E5346" s="55" t="n">
        <x:v>5652.8</x:v>
      </x:c>
      <x:c r="F5346" s="39" t="n">
        <x:f>IF(E5346="","",D5346/E5346)</x:f>
        <x:v>0.00981814322105859</x:v>
      </x:c>
      <x:c r="G5346" s="36" t="str">
        <x:v>mfhhis01.csv</x:v>
      </x:c>
      <x:c r="H5346" s="36" t="str">
        <x:v>https://ticdata.treasury.gov/Publish/slt_table5.html</x:v>
      </x:c>
      <x:c r="I5346" s="37" t="n">
        <x:v>46269</x:v>
      </x:c>
      <x:c r="J5346" s="36" t="str">
        <x:v>Monthly, end of period</x:v>
      </x:c>
      <x:c r="K5346" s="36" t="str">
        <x:v>Billions of U.S. dollars</x:v>
      </x:c>
    </x:row>
    <x:row r="5347">
      <x:c r="A5347" s="37" t="n">
        <x:v>41518</x:v>
      </x:c>
      <x:c r="B5347" s="36" t="str">
        <x:v>Kuwait</x:v>
      </x:c>
      <x:c r="C5347" s="36" t="str">
        <x:v>Country or economy</x:v>
      </x:c>
      <x:c r="D5347" s="55" t="n">
        <x:v>28</x:v>
      </x:c>
      <x:c r="E5347" s="55" t="n">
        <x:v>5652.8</x:v>
      </x:c>
      <x:c r="F5347" s="39" t="n">
        <x:f>IF(E5347="","",D5347/E5347)</x:f>
        <x:v>0.004953297480894424</x:v>
      </x:c>
      <x:c r="G5347" s="36" t="str">
        <x:v>mfhhis01.csv</x:v>
      </x:c>
      <x:c r="H5347" s="36" t="str">
        <x:v>https://ticdata.treasury.gov/Publish/slt_table5.html</x:v>
      </x:c>
      <x:c r="I5347" s="37" t="n">
        <x:v>46269</x:v>
      </x:c>
      <x:c r="J5347" s="36" t="str">
        <x:v>Monthly, end of period</x:v>
      </x:c>
      <x:c r="K5347" s="36" t="str">
        <x:v>Billions of U.S. dollars</x:v>
      </x:c>
    </x:row>
    <x:row r="5348">
      <x:c r="A5348" s="37" t="n">
        <x:v>41518</x:v>
      </x:c>
      <x:c r="B5348" s="36" t="str">
        <x:v>Luxembourg</x:v>
      </x:c>
      <x:c r="C5348" s="36" t="str">
        <x:v>Country or economy</x:v>
      </x:c>
      <x:c r="D5348" s="55" t="n">
        <x:v>141.1</x:v>
      </x:c>
      <x:c r="E5348" s="55" t="n">
        <x:v>5652.8</x:v>
      </x:c>
      <x:c r="F5348" s="39" t="n">
        <x:f>IF(E5348="","",D5348/E5348)</x:f>
        <x:v>0.024961081234078687</x:v>
      </x:c>
      <x:c r="G5348" s="36" t="str">
        <x:v>mfhhis01.csv</x:v>
      </x:c>
      <x:c r="H5348" s="36" t="str">
        <x:v>https://ticdata.treasury.gov/Publish/slt_table5.html</x:v>
      </x:c>
      <x:c r="I5348" s="37" t="n">
        <x:v>46269</x:v>
      </x:c>
      <x:c r="J5348" s="36" t="str">
        <x:v>Monthly, end of period</x:v>
      </x:c>
      <x:c r="K5348" s="36" t="str">
        <x:v>Billions of U.S. dollars</x:v>
      </x:c>
    </x:row>
    <x:row r="5349">
      <x:c r="A5349" s="37" t="n">
        <x:v>41518</x:v>
      </x:c>
      <x:c r="B5349" s="36" t="str">
        <x:v>Malaysia</x:v>
      </x:c>
      <x:c r="C5349" s="36" t="str">
        <x:v>Country or economy</x:v>
      </x:c>
      <x:c r="D5349" s="55" t="n">
        <x:v>12.4</x:v>
      </x:c>
      <x:c r="E5349" s="55" t="n">
        <x:v>5652.8</x:v>
      </x:c>
      <x:c r="F5349" s="39" t="n">
        <x:f>IF(E5349="","",D5349/E5349)</x:f>
        <x:v>0.0021936031701103877</x:v>
      </x:c>
      <x:c r="G5349" s="36" t="str">
        <x:v>mfhhis01.csv</x:v>
      </x:c>
      <x:c r="H5349" s="36" t="str">
        <x:v>https://ticdata.treasury.gov/Publish/slt_table5.html</x:v>
      </x:c>
      <x:c r="I5349" s="37" t="n">
        <x:v>46269</x:v>
      </x:c>
      <x:c r="J5349" s="36" t="str">
        <x:v>Monthly, end of period</x:v>
      </x:c>
      <x:c r="K5349" s="36" t="str">
        <x:v>Billions of U.S. dollars</x:v>
      </x:c>
    </x:row>
    <x:row r="5350">
      <x:c r="A5350" s="37" t="n">
        <x:v>41518</x:v>
      </x:c>
      <x:c r="B5350" s="36" t="str">
        <x:v>Mexico</x:v>
      </x:c>
      <x:c r="C5350" s="36" t="str">
        <x:v>Country or economy</x:v>
      </x:c>
      <x:c r="D5350" s="55" t="n">
        <x:v>63.8</x:v>
      </x:c>
      <x:c r="E5350" s="55" t="n">
        <x:v>5652.8</x:v>
      </x:c>
      <x:c r="F5350" s="39" t="n">
        <x:f>IF(E5350="","",D5350/E5350)</x:f>
        <x:v>0.011286442117180865</x:v>
      </x:c>
      <x:c r="G5350" s="36" t="str">
        <x:v>mfhhis01.csv</x:v>
      </x:c>
      <x:c r="H5350" s="36" t="str">
        <x:v>https://ticdata.treasury.gov/Publish/slt_table5.html</x:v>
      </x:c>
      <x:c r="I5350" s="37" t="n">
        <x:v>46269</x:v>
      </x:c>
      <x:c r="J5350" s="36" t="str">
        <x:v>Monthly, end of period</x:v>
      </x:c>
      <x:c r="K5350" s="36" t="str">
        <x:v>Billions of U.S. dollars</x:v>
      </x:c>
    </x:row>
    <x:row r="5351">
      <x:c r="A5351" s="37" t="n">
        <x:v>41518</x:v>
      </x:c>
      <x:c r="B5351" s="36" t="str">
        <x:v>Netherlands</x:v>
      </x:c>
      <x:c r="C5351" s="36" t="str">
        <x:v>Country or economy</x:v>
      </x:c>
      <x:c r="D5351" s="55" t="n">
        <x:v>32.2</x:v>
      </x:c>
      <x:c r="E5351" s="55" t="n">
        <x:v>5652.8</x:v>
      </x:c>
      <x:c r="F5351" s="39" t="n">
        <x:f>IF(E5351="","",D5351/E5351)</x:f>
        <x:v>0.005696292103028588</x:v>
      </x:c>
      <x:c r="G5351" s="36" t="str">
        <x:v>mfhhis01.csv</x:v>
      </x:c>
      <x:c r="H5351" s="36" t="str">
        <x:v>https://ticdata.treasury.gov/Publish/slt_table5.html</x:v>
      </x:c>
      <x:c r="I5351" s="37" t="n">
        <x:v>46269</x:v>
      </x:c>
      <x:c r="J5351" s="36" t="str">
        <x:v>Monthly, end of period</x:v>
      </x:c>
      <x:c r="K5351" s="36" t="str">
        <x:v>Billions of U.S. dollars</x:v>
      </x:c>
    </x:row>
    <x:row r="5352">
      <x:c r="A5352" s="37" t="n">
        <x:v>41518</x:v>
      </x:c>
      <x:c r="B5352" s="36" t="str">
        <x:v>Norway</x:v>
      </x:c>
      <x:c r="C5352" s="36" t="str">
        <x:v>Country or economy</x:v>
      </x:c>
      <x:c r="D5352" s="55" t="n">
        <x:v>72.2</x:v>
      </x:c>
      <x:c r="E5352" s="55" t="n">
        <x:v>5652.8</x:v>
      </x:c>
      <x:c r="F5352" s="39" t="n">
        <x:f>IF(E5352="","",D5352/E5352)</x:f>
        <x:v>0.012772431361449194</x:v>
      </x:c>
      <x:c r="G5352" s="36" t="str">
        <x:v>mfhhis01.csv</x:v>
      </x:c>
      <x:c r="H5352" s="36" t="str">
        <x:v>https://ticdata.treasury.gov/Publish/slt_table5.html</x:v>
      </x:c>
      <x:c r="I5352" s="37" t="n">
        <x:v>46269</x:v>
      </x:c>
      <x:c r="J5352" s="36" t="str">
        <x:v>Monthly, end of period</x:v>
      </x:c>
      <x:c r="K5352" s="36" t="str">
        <x:v>Billions of U.S. dollars</x:v>
      </x:c>
    </x:row>
    <x:row r="5353">
      <x:c r="A5353" s="37" t="n">
        <x:v>41518</x:v>
      </x:c>
      <x:c r="B5353" s="36" t="str">
        <x:v>Oman</x:v>
      </x:c>
      <x:c r="C5353" s="36" t="str">
        <x:v>Country or economy</x:v>
      </x:c>
      <x:c r="D5353" s="55" t="n">
        <x:v>20.1</x:v>
      </x:c>
      <x:c r="E5353" s="55" t="n">
        <x:v>5652.8</x:v>
      </x:c>
      <x:c r="F5353" s="39" t="n">
        <x:f>IF(E5353="","",D5353/E5353)</x:f>
        <x:v>0.0035557599773563546</x:v>
      </x:c>
      <x:c r="G5353" s="36" t="str">
        <x:v>mfhhis01.csv</x:v>
      </x:c>
      <x:c r="H5353" s="36" t="str">
        <x:v>https://ticdata.treasury.gov/Publish/slt_table5.html</x:v>
      </x:c>
      <x:c r="I5353" s="37" t="n">
        <x:v>46269</x:v>
      </x:c>
      <x:c r="J5353" s="36" t="str">
        <x:v>Monthly, end of period</x:v>
      </x:c>
      <x:c r="K5353" s="36" t="str">
        <x:v>Billions of U.S. dollars</x:v>
      </x:c>
    </x:row>
    <x:row r="5354">
      <x:c r="A5354" s="37" t="n">
        <x:v>41518</x:v>
      </x:c>
      <x:c r="B5354" s="36" t="str">
        <x:v>Peru</x:v>
      </x:c>
      <x:c r="C5354" s="36" t="str">
        <x:v>Country or economy</x:v>
      </x:c>
      <x:c r="D5354" s="55" t="n">
        <x:v>14.5</x:v>
      </x:c>
      <x:c r="E5354" s="55" t="n">
        <x:v>5652.8</x:v>
      </x:c>
      <x:c r="F5354" s="39" t="n">
        <x:f>IF(E5354="","",D5354/E5354)</x:f>
        <x:v>0.0025651004811774697</x:v>
      </x:c>
      <x:c r="G5354" s="36" t="str">
        <x:v>mfhhis01.csv</x:v>
      </x:c>
      <x:c r="H5354" s="36" t="str">
        <x:v>https://ticdata.treasury.gov/Publish/slt_table5.html</x:v>
      </x:c>
      <x:c r="I5354" s="37" t="n">
        <x:v>46269</x:v>
      </x:c>
      <x:c r="J5354" s="36" t="str">
        <x:v>Monthly, end of period</x:v>
      </x:c>
      <x:c r="K5354" s="36" t="str">
        <x:v>Billions of U.S. dollars</x:v>
      </x:c>
    </x:row>
    <x:row r="5355">
      <x:c r="A5355" s="37" t="n">
        <x:v>41518</x:v>
      </x:c>
      <x:c r="B5355" s="36" t="str">
        <x:v>Philippines</x:v>
      </x:c>
      <x:c r="C5355" s="36" t="str">
        <x:v>Country or economy</x:v>
      </x:c>
      <x:c r="D5355" s="55" t="n">
        <x:v>38.1</x:v>
      </x:c>
      <x:c r="E5355" s="55" t="n">
        <x:v>5652.8</x:v>
      </x:c>
      <x:c r="F5355" s="39" t="n">
        <x:f>IF(E5355="","",D5355/E5355)</x:f>
        <x:v>0.006740022643645627</x:v>
      </x:c>
      <x:c r="G5355" s="36" t="str">
        <x:v>mfhhis01.csv</x:v>
      </x:c>
      <x:c r="H5355" s="36" t="str">
        <x:v>https://ticdata.treasury.gov/Publish/slt_table5.html</x:v>
      </x:c>
      <x:c r="I5355" s="37" t="n">
        <x:v>46269</x:v>
      </x:c>
      <x:c r="J5355" s="36" t="str">
        <x:v>Monthly, end of period</x:v>
      </x:c>
      <x:c r="K5355" s="36" t="str">
        <x:v>Billions of U.S. dollars</x:v>
      </x:c>
    </x:row>
    <x:row r="5356">
      <x:c r="A5356" s="37" t="n">
        <x:v>41518</x:v>
      </x:c>
      <x:c r="B5356" s="36" t="str">
        <x:v>Poland</x:v>
      </x:c>
      <x:c r="C5356" s="36" t="str">
        <x:v>Country or economy</x:v>
      </x:c>
      <x:c r="D5356" s="55" t="n">
        <x:v>30.8</x:v>
      </x:c>
      <x:c r="E5356" s="55" t="n">
        <x:v>5652.8</x:v>
      </x:c>
      <x:c r="F5356" s="39" t="n">
        <x:f>IF(E5356="","",D5356/E5356)</x:f>
        <x:v>0.005448627228983867</x:v>
      </x:c>
      <x:c r="G5356" s="36" t="str">
        <x:v>mfhhis01.csv</x:v>
      </x:c>
      <x:c r="H5356" s="36" t="str">
        <x:v>https://ticdata.treasury.gov/Publish/slt_table5.html</x:v>
      </x:c>
      <x:c r="I5356" s="37" t="n">
        <x:v>46269</x:v>
      </x:c>
      <x:c r="J5356" s="36" t="str">
        <x:v>Monthly, end of period</x:v>
      </x:c>
      <x:c r="K5356" s="36" t="str">
        <x:v>Billions of U.S. dollars</x:v>
      </x:c>
    </x:row>
    <x:row r="5357">
      <x:c r="A5357" s="37" t="n">
        <x:v>41518</x:v>
      </x:c>
      <x:c r="B5357" s="36" t="str">
        <x:v>Russia</x:v>
      </x:c>
      <x:c r="C5357" s="36" t="str">
        <x:v>Country or economy</x:v>
      </x:c>
      <x:c r="D5357" s="55" t="n">
        <x:v>140.5</x:v>
      </x:c>
      <x:c r="E5357" s="55" t="n">
        <x:v>5652.8</x:v>
      </x:c>
      <x:c r="F5357" s="39" t="n">
        <x:f>IF(E5357="","",D5357/E5357)</x:f>
        <x:v>0.024854939145202377</x:v>
      </x:c>
      <x:c r="G5357" s="36" t="str">
        <x:v>mfhhis01.csv</x:v>
      </x:c>
      <x:c r="H5357" s="36" t="str">
        <x:v>https://ticdata.treasury.gov/Publish/slt_table5.html</x:v>
      </x:c>
      <x:c r="I5357" s="37" t="n">
        <x:v>46269</x:v>
      </x:c>
      <x:c r="J5357" s="36" t="str">
        <x:v>Monthly, end of period</x:v>
      </x:c>
      <x:c r="K5357" s="36" t="str">
        <x:v>Billions of U.S. dollars</x:v>
      </x:c>
    </x:row>
    <x:row r="5358">
      <x:c r="A5358" s="37" t="n">
        <x:v>41518</x:v>
      </x:c>
      <x:c r="B5358" s="36" t="str">
        <x:v>Saudi Arabia</x:v>
      </x:c>
      <x:c r="C5358" s="36" t="str">
        <x:v>Country or economy</x:v>
      </x:c>
      <x:c r="D5358" s="55" t="n">
        <x:v>82.3</x:v>
      </x:c>
      <x:c r="E5358" s="55" t="n">
        <x:v>5652.8</x:v>
      </x:c>
      <x:c r="F5358" s="39" t="n">
        <x:f>IF(E5358="","",D5358/E5358)</x:f>
        <x:v>0.014559156524200395</x:v>
      </x:c>
      <x:c r="G5358" s="36" t="str">
        <x:v>mfhhis01.csv</x:v>
      </x:c>
      <x:c r="H5358" s="36" t="str">
        <x:v>https://ticdata.treasury.gov/Publish/slt_table5.html</x:v>
      </x:c>
      <x:c r="I5358" s="37" t="n">
        <x:v>46269</x:v>
      </x:c>
      <x:c r="J5358" s="36" t="str">
        <x:v>Monthly, end of period</x:v>
      </x:c>
      <x:c r="K5358" s="36" t="str">
        <x:v>Billions of U.S. dollars</x:v>
      </x:c>
    </x:row>
    <x:row r="5359">
      <x:c r="A5359" s="37" t="n">
        <x:v>41518</x:v>
      </x:c>
      <x:c r="B5359" s="36" t="str">
        <x:v>Singapore</x:v>
      </x:c>
      <x:c r="C5359" s="36" t="str">
        <x:v>Country or economy</x:v>
      </x:c>
      <x:c r="D5359" s="55" t="n">
        <x:v>80.3</x:v>
      </x:c>
      <x:c r="E5359" s="55" t="n">
        <x:v>5652.8</x:v>
      </x:c>
      <x:c r="F5359" s="39" t="n">
        <x:f>IF(E5359="","",D5359/E5359)</x:f>
        <x:v>0.014205349561279366</x:v>
      </x:c>
      <x:c r="G5359" s="36" t="str">
        <x:v>mfhhis01.csv</x:v>
      </x:c>
      <x:c r="H5359" s="36" t="str">
        <x:v>https://ticdata.treasury.gov/Publish/slt_table5.html</x:v>
      </x:c>
      <x:c r="I5359" s="37" t="n">
        <x:v>46269</x:v>
      </x:c>
      <x:c r="J5359" s="36" t="str">
        <x:v>Monthly, end of period</x:v>
      </x:c>
      <x:c r="K5359" s="36" t="str">
        <x:v>Billions of U.S. dollars</x:v>
      </x:c>
    </x:row>
    <x:row r="5360">
      <x:c r="A5360" s="37" t="n">
        <x:v>41518</x:v>
      </x:c>
      <x:c r="B5360" s="36" t="str">
        <x:v>South Africa</x:v>
      </x:c>
      <x:c r="C5360" s="36" t="str">
        <x:v>Country or economy</x:v>
      </x:c>
      <x:c r="D5360" s="55" t="n">
        <x:v>13.8</x:v>
      </x:c>
      <x:c r="E5360" s="55" t="n">
        <x:v>5652.8</x:v>
      </x:c>
      <x:c r="F5360" s="39" t="n">
        <x:f>IF(E5360="","",D5360/E5360)</x:f>
        <x:v>0.002441268044155109</x:v>
      </x:c>
      <x:c r="G5360" s="36" t="str">
        <x:v>mfhhis01.csv</x:v>
      </x:c>
      <x:c r="H5360" s="36" t="str">
        <x:v>https://ticdata.treasury.gov/Publish/slt_table5.html</x:v>
      </x:c>
      <x:c r="I5360" s="37" t="n">
        <x:v>46269</x:v>
      </x:c>
      <x:c r="J5360" s="36" t="str">
        <x:v>Monthly, end of period</x:v>
      </x:c>
      <x:c r="K5360" s="36" t="str">
        <x:v>Billions of U.S. dollars</x:v>
      </x:c>
    </x:row>
    <x:row r="5361">
      <x:c r="A5361" s="37" t="n">
        <x:v>41518</x:v>
      </x:c>
      <x:c r="B5361" s="36" t="str">
        <x:v>Spain</x:v>
      </x:c>
      <x:c r="C5361" s="36" t="str">
        <x:v>Country or economy</x:v>
      </x:c>
      <x:c r="D5361" s="55" t="n">
        <x:v>21.5</x:v>
      </x:c>
      <x:c r="E5361" s="55" t="n">
        <x:v>5652.8</x:v>
      </x:c>
      <x:c r="F5361" s="39" t="n">
        <x:f>IF(E5361="","",D5361/E5361)</x:f>
        <x:v>0.0038034248514010756</x:v>
      </x:c>
      <x:c r="G5361" s="36" t="str">
        <x:v>mfhhis01.csv</x:v>
      </x:c>
      <x:c r="H5361" s="36" t="str">
        <x:v>https://ticdata.treasury.gov/Publish/slt_table5.html</x:v>
      </x:c>
      <x:c r="I5361" s="37" t="n">
        <x:v>46269</x:v>
      </x:c>
      <x:c r="J5361" s="36" t="str">
        <x:v>Monthly, end of period</x:v>
      </x:c>
      <x:c r="K5361" s="36" t="str">
        <x:v>Billions of U.S. dollars</x:v>
      </x:c>
    </x:row>
    <x:row r="5362">
      <x:c r="A5362" s="37" t="n">
        <x:v>41518</x:v>
      </x:c>
      <x:c r="B5362" s="36" t="str">
        <x:v>Sweden</x:v>
      </x:c>
      <x:c r="C5362" s="36" t="str">
        <x:v>Country or economy</x:v>
      </x:c>
      <x:c r="D5362" s="55" t="n">
        <x:v>32.6</x:v>
      </x:c>
      <x:c r="E5362" s="55" t="n">
        <x:v>5652.8</x:v>
      </x:c>
      <x:c r="F5362" s="39" t="n">
        <x:f>IF(E5362="","",D5362/E5362)</x:f>
        <x:v>0.005767053495612794</x:v>
      </x:c>
      <x:c r="G5362" s="36" t="str">
        <x:v>mfhhis01.csv</x:v>
      </x:c>
      <x:c r="H5362" s="36" t="str">
        <x:v>https://ticdata.treasury.gov/Publish/slt_table5.html</x:v>
      </x:c>
      <x:c r="I5362" s="37" t="n">
        <x:v>46269</x:v>
      </x:c>
      <x:c r="J5362" s="36" t="str">
        <x:v>Monthly, end of period</x:v>
      </x:c>
      <x:c r="K5362" s="36" t="str">
        <x:v>Billions of U.S. dollars</x:v>
      </x:c>
    </x:row>
    <x:row r="5363">
      <x:c r="A5363" s="37" t="n">
        <x:v>41518</x:v>
      </x:c>
      <x:c r="B5363" s="36" t="str">
        <x:v>Switzerland</x:v>
      </x:c>
      <x:c r="C5363" s="36" t="str">
        <x:v>Country or economy</x:v>
      </x:c>
      <x:c r="D5363" s="55" t="n">
        <x:v>177.2</x:v>
      </x:c>
      <x:c r="E5363" s="55" t="n">
        <x:v>5652.8</x:v>
      </x:c>
      <x:c r="F5363" s="39" t="n">
        <x:f>IF(E5363="","",D5363/E5363)</x:f>
        <x:v>0.03134729691480328</x:v>
      </x:c>
      <x:c r="G5363" s="36" t="str">
        <x:v>mfhhis01.csv</x:v>
      </x:c>
      <x:c r="H5363" s="36" t="str">
        <x:v>https://ticdata.treasury.gov/Publish/slt_table5.html</x:v>
      </x:c>
      <x:c r="I5363" s="37" t="n">
        <x:v>46269</x:v>
      </x:c>
      <x:c r="J5363" s="36" t="str">
        <x:v>Monthly, end of period</x:v>
      </x:c>
      <x:c r="K5363" s="36" t="str">
        <x:v>Billions of U.S. dollars</x:v>
      </x:c>
    </x:row>
    <x:row r="5364">
      <x:c r="A5364" s="37" t="n">
        <x:v>41518</x:v>
      </x:c>
      <x:c r="B5364" s="36" t="str">
        <x:v>Taiwan</x:v>
      </x:c>
      <x:c r="C5364" s="36" t="str">
        <x:v>Country or economy</x:v>
      </x:c>
      <x:c r="D5364" s="55" t="n">
        <x:v>185.9</x:v>
      </x:c>
      <x:c r="E5364" s="55" t="n">
        <x:v>5652.8</x:v>
      </x:c>
      <x:c r="F5364" s="39" t="n">
        <x:f>IF(E5364="","",D5364/E5364)</x:f>
        <x:v>0.03288635720350976</x:v>
      </x:c>
      <x:c r="G5364" s="36" t="str">
        <x:v>mfhhis01.csv</x:v>
      </x:c>
      <x:c r="H5364" s="36" t="str">
        <x:v>https://ticdata.treasury.gov/Publish/slt_table5.html</x:v>
      </x:c>
      <x:c r="I5364" s="37" t="n">
        <x:v>46269</x:v>
      </x:c>
      <x:c r="J5364" s="36" t="str">
        <x:v>Monthly, end of period</x:v>
      </x:c>
      <x:c r="K5364" s="36" t="str">
        <x:v>Billions of U.S. dollars</x:v>
      </x:c>
    </x:row>
    <x:row r="5365">
      <x:c r="A5365" s="37" t="n">
        <x:v>41518</x:v>
      </x:c>
      <x:c r="B5365" s="36" t="str">
        <x:v>Thailand</x:v>
      </x:c>
      <x:c r="C5365" s="36" t="str">
        <x:v>Country or economy</x:v>
      </x:c>
      <x:c r="D5365" s="55" t="n">
        <x:v>38.9</x:v>
      </x:c>
      <x:c r="E5365" s="55" t="n">
        <x:v>5652.8</x:v>
      </x:c>
      <x:c r="F5365" s="39" t="n">
        <x:f>IF(E5365="","",D5365/E5365)</x:f>
        <x:v>0.006881545428814038</x:v>
      </x:c>
      <x:c r="G5365" s="36" t="str">
        <x:v>mfhhis01.csv</x:v>
      </x:c>
      <x:c r="H5365" s="36" t="str">
        <x:v>https://ticdata.treasury.gov/Publish/slt_table5.html</x:v>
      </x:c>
      <x:c r="I5365" s="37" t="n">
        <x:v>46269</x:v>
      </x:c>
      <x:c r="J5365" s="36" t="str">
        <x:v>Monthly, end of period</x:v>
      </x:c>
      <x:c r="K5365" s="36" t="str">
        <x:v>Billions of U.S. dollars</x:v>
      </x:c>
    </x:row>
    <x:row r="5366">
      <x:c r="A5366" s="37" t="n">
        <x:v>41518</x:v>
      </x:c>
      <x:c r="B5366" s="36" t="str">
        <x:v>Turkey</x:v>
      </x:c>
      <x:c r="C5366" s="36" t="str">
        <x:v>Country or economy</x:v>
      </x:c>
      <x:c r="D5366" s="55" t="n">
        <x:v>54.3</x:v>
      </x:c>
      <x:c r="E5366" s="55" t="n">
        <x:v>5652.8</x:v>
      </x:c>
      <x:c r="F5366" s="39" t="n">
        <x:f>IF(E5366="","",D5366/E5366)</x:f>
        <x:v>0.009605859043305971</x:v>
      </x:c>
      <x:c r="G5366" s="36" t="str">
        <x:v>mfhhis01.csv</x:v>
      </x:c>
      <x:c r="H5366" s="36" t="str">
        <x:v>https://ticdata.treasury.gov/Publish/slt_table5.html</x:v>
      </x:c>
      <x:c r="I5366" s="37" t="n">
        <x:v>46269</x:v>
      </x:c>
      <x:c r="J5366" s="36" t="str">
        <x:v>Monthly, end of period</x:v>
      </x:c>
      <x:c r="K5366" s="36" t="str">
        <x:v>Billions of U.S. dollars</x:v>
      </x:c>
    </x:row>
    <x:row r="5367">
      <x:c r="A5367" s="37" t="n">
        <x:v>41518</x:v>
      </x:c>
      <x:c r="B5367" s="36" t="str">
        <x:v>United Arab Emirates</x:v>
      </x:c>
      <x:c r="C5367" s="36" t="str">
        <x:v>Country or economy</x:v>
      </x:c>
      <x:c r="D5367" s="55" t="n">
        <x:v>35.1</x:v>
      </x:c>
      <x:c r="E5367" s="55" t="n">
        <x:v>5652.8</x:v>
      </x:c>
      <x:c r="F5367" s="39" t="n">
        <x:f>IF(E5367="","",D5367/E5367)</x:f>
        <x:v>0.006209312199264082</x:v>
      </x:c>
      <x:c r="G5367" s="36" t="str">
        <x:v>mfhhis01.csv</x:v>
      </x:c>
      <x:c r="H5367" s="36" t="str">
        <x:v>https://ticdata.treasury.gov/Publish/slt_table5.html</x:v>
      </x:c>
      <x:c r="I5367" s="37" t="n">
        <x:v>46269</x:v>
      </x:c>
      <x:c r="J5367" s="36" t="str">
        <x:v>Monthly, end of period</x:v>
      </x:c>
      <x:c r="K5367" s="36" t="str">
        <x:v>Billions of U.S. dollars</x:v>
      </x:c>
    </x:row>
    <x:row r="5368">
      <x:c r="A5368" s="37" t="n">
        <x:v>41518</x:v>
      </x:c>
      <x:c r="B5368" s="36" t="str">
        <x:v>United Kingdom</x:v>
      </x:c>
      <x:c r="C5368" s="36" t="str">
        <x:v>Country or economy</x:v>
      </x:c>
      <x:c r="D5368" s="55" t="n">
        <x:v>148.4</x:v>
      </x:c>
      <x:c r="E5368" s="55" t="n">
        <x:v>5652.8</x:v>
      </x:c>
      <x:c r="F5368" s="39" t="n">
        <x:f>IF(E5368="","",D5368/E5368)</x:f>
        <x:v>0.026252476648740447</x:v>
      </x:c>
      <x:c r="G5368" s="36" t="str">
        <x:v>mfhhis01.csv</x:v>
      </x:c>
      <x:c r="H5368" s="36" t="str">
        <x:v>https://ticdata.treasury.gov/Publish/slt_table5.html</x:v>
      </x:c>
      <x:c r="I5368" s="37" t="n">
        <x:v>46269</x:v>
      </x:c>
      <x:c r="J5368" s="36" t="str">
        <x:v>Monthly, end of period</x:v>
      </x:c>
      <x:c r="K5368" s="36" t="str">
        <x:v>Billions of U.S. dollars</x:v>
      </x:c>
    </x:row>
    <x:row r="5369">
      <x:c r="A5369" s="37" t="n">
        <x:v>41518</x:v>
      </x:c>
      <x:c r="B5369" s="36" t="str">
        <x:v>Uruguay</x:v>
      </x:c>
      <x:c r="C5369" s="36" t="str">
        <x:v>Country or economy</x:v>
      </x:c>
      <x:c r="D5369" s="55" t="n">
        <x:v>8.7</x:v>
      </x:c>
      <x:c r="E5369" s="55" t="n">
        <x:v>5652.8</x:v>
      </x:c>
      <x:c r="F5369" s="39" t="n">
        <x:f>IF(E5369="","",D5369/E5369)</x:f>
        <x:v>0.0015390602887064815</x:v>
      </x:c>
      <x:c r="G5369" s="36" t="str">
        <x:v>mfhhis01.csv</x:v>
      </x:c>
      <x:c r="H5369" s="36" t="str">
        <x:v>https://ticdata.treasury.gov/Publish/slt_table5.html</x:v>
      </x:c>
      <x:c r="I5369" s="37" t="n">
        <x:v>46269</x:v>
      </x:c>
      <x:c r="J5369" s="36" t="str">
        <x:v>Monthly, end of period</x:v>
      </x:c>
      <x:c r="K5369" s="36" t="str">
        <x:v>Billions of U.S. dollars</x:v>
      </x:c>
    </x:row>
    <x:row r="5370">
      <x:c r="A5370" s="37" t="n">
        <x:v>41548</x:v>
      </x:c>
      <x:c r="B5370" s="36" t="str">
        <x:v>All Other</x:v>
      </x:c>
      <x:c r="C5370" s="36" t="str">
        <x:v>Aggregate</x:v>
      </x:c>
      <x:c r="D5370" s="55" t="n">
        <x:v>226.5</x:v>
      </x:c>
      <x:c r="E5370" s="55" t="n">
        <x:v>5655.1</x:v>
      </x:c>
      <x:c r="F5370" s="39" t="n">
        <x:f>IF(E5370="","",D5370/E5370)</x:f>
        <x:v>0.04005234213364927</x:v>
      </x:c>
      <x:c r="G5370" s="36" t="str">
        <x:v>mfhhis01.csv</x:v>
      </x:c>
      <x:c r="H5370" s="36" t="str">
        <x:v>https://ticdata.treasury.gov/Publish/slt_table5.html</x:v>
      </x:c>
      <x:c r="I5370" s="37" t="n">
        <x:v>46269</x:v>
      </x:c>
      <x:c r="J5370" s="36" t="str">
        <x:v>Monthly, end of period</x:v>
      </x:c>
      <x:c r="K5370" s="36" t="str">
        <x:v>Billions of U.S. dollars</x:v>
      </x:c>
    </x:row>
    <x:row r="5371">
      <x:c r="A5371" s="37" t="n">
        <x:v>41548</x:v>
      </x:c>
      <x:c r="B5371" s="36" t="str">
        <x:v>Australia</x:v>
      </x:c>
      <x:c r="C5371" s="36" t="str">
        <x:v>Country or economy</x:v>
      </x:c>
      <x:c r="D5371" s="55" t="n">
        <x:v>34.1</x:v>
      </x:c>
      <x:c r="E5371" s="55" t="n">
        <x:v>5655.1</x:v>
      </x:c>
      <x:c r="F5371" s="39" t="n">
        <x:f>IF(E5371="","",D5371/E5371)</x:f>
        <x:v>0.0060299552616222525</x:v>
      </x:c>
      <x:c r="G5371" s="36" t="str">
        <x:v>mfhhis01.csv</x:v>
      </x:c>
      <x:c r="H5371" s="36" t="str">
        <x:v>https://ticdata.treasury.gov/Publish/slt_table5.html</x:v>
      </x:c>
      <x:c r="I5371" s="37" t="n">
        <x:v>46269</x:v>
      </x:c>
      <x:c r="J5371" s="36" t="str">
        <x:v>Monthly, end of period</x:v>
      </x:c>
      <x:c r="K5371" s="36" t="str">
        <x:v>Billions of U.S. dollars</x:v>
      </x:c>
    </x:row>
    <x:row r="5372">
      <x:c r="A5372" s="37" t="n">
        <x:v>41548</x:v>
      </x:c>
      <x:c r="B5372" s="36" t="str">
        <x:v>Belgium</x:v>
      </x:c>
      <x:c r="C5372" s="36" t="str">
        <x:v>Country or economy</x:v>
      </x:c>
      <x:c r="D5372" s="55" t="n">
        <x:v>180.3</x:v>
      </x:c>
      <x:c r="E5372" s="55" t="n">
        <x:v>5655.1</x:v>
      </x:c>
      <x:c r="F5372" s="39" t="n">
        <x:f>IF(E5372="","",D5372/E5372)</x:f>
        <x:v>0.031882725327580415</x:v>
      </x:c>
      <x:c r="G5372" s="36" t="str">
        <x:v>mfhhis01.csv</x:v>
      </x:c>
      <x:c r="H5372" s="36" t="str">
        <x:v>https://ticdata.treasury.gov/Publish/slt_table5.html</x:v>
      </x:c>
      <x:c r="I5372" s="37" t="n">
        <x:v>46269</x:v>
      </x:c>
      <x:c r="J5372" s="36" t="str">
        <x:v>Monthly, end of period</x:v>
      </x:c>
      <x:c r="K5372" s="36" t="str">
        <x:v>Billions of U.S. dollars</x:v>
      </x:c>
    </x:row>
    <x:row r="5373">
      <x:c r="A5373" s="37" t="n">
        <x:v>41548</x:v>
      </x:c>
      <x:c r="B5373" s="36" t="str">
        <x:v>Bermuda</x:v>
      </x:c>
      <x:c r="C5373" s="36" t="str">
        <x:v>Country or economy</x:v>
      </x:c>
      <x:c r="D5373" s="55" t="n">
        <x:v>114.5</x:v>
      </x:c>
      <x:c r="E5373" s="55" t="n">
        <x:v>5655.1</x:v>
      </x:c>
      <x:c r="F5373" s="39" t="n">
        <x:f>IF(E5373="","",D5373/E5373)</x:f>
        <x:v>0.02024721048257325</x:v>
      </x:c>
      <x:c r="G5373" s="36" t="str">
        <x:v>mfhhis01.csv</x:v>
      </x:c>
      <x:c r="H5373" s="36" t="str">
        <x:v>https://ticdata.treasury.gov/Publish/slt_table5.html</x:v>
      </x:c>
      <x:c r="I5373" s="37" t="n">
        <x:v>46269</x:v>
      </x:c>
      <x:c r="J5373" s="36" t="str">
        <x:v>Monthly, end of period</x:v>
      </x:c>
      <x:c r="K5373" s="36" t="str">
        <x:v>Billions of U.S. dollars</x:v>
      </x:c>
    </x:row>
    <x:row r="5374">
      <x:c r="A5374" s="37" t="n">
        <x:v>41548</x:v>
      </x:c>
      <x:c r="B5374" s="36" t="str">
        <x:v>Brazil</x:v>
      </x:c>
      <x:c r="C5374" s="36" t="str">
        <x:v>Country or economy</x:v>
      </x:c>
      <x:c r="D5374" s="55" t="n">
        <x:v>246.7</x:v>
      </x:c>
      <x:c r="E5374" s="55" t="n">
        <x:v>5655.1</x:v>
      </x:c>
      <x:c r="F5374" s="39" t="n">
        <x:f>IF(E5374="","",D5374/E5374)</x:f>
        <x:v>0.043624339092146906</x:v>
      </x:c>
      <x:c r="G5374" s="36" t="str">
        <x:v>mfhhis01.csv</x:v>
      </x:c>
      <x:c r="H5374" s="36" t="str">
        <x:v>https://ticdata.treasury.gov/Publish/slt_table5.html</x:v>
      </x:c>
      <x:c r="I5374" s="37" t="n">
        <x:v>46269</x:v>
      </x:c>
      <x:c r="J5374" s="36" t="str">
        <x:v>Monthly, end of period</x:v>
      </x:c>
      <x:c r="K5374" s="36" t="str">
        <x:v>Billions of U.S. dollars</x:v>
      </x:c>
    </x:row>
    <x:row r="5375">
      <x:c r="A5375" s="37" t="n">
        <x:v>41548</x:v>
      </x:c>
      <x:c r="B5375" s="36" t="str">
        <x:v>Canada</x:v>
      </x:c>
      <x:c r="C5375" s="36" t="str">
        <x:v>Country or economy</x:v>
      </x:c>
      <x:c r="D5375" s="55" t="n">
        <x:v>58</x:v>
      </x:c>
      <x:c r="E5375" s="55" t="n">
        <x:v>5655.1</x:v>
      </x:c>
      <x:c r="F5375" s="39" t="n">
        <x:f>IF(E5375="","",D5375/E5375)</x:f>
        <x:v>0.010256228890735795</x:v>
      </x:c>
      <x:c r="G5375" s="36" t="str">
        <x:v>mfhhis01.csv</x:v>
      </x:c>
      <x:c r="H5375" s="36" t="str">
        <x:v>https://ticdata.treasury.gov/Publish/slt_table5.html</x:v>
      </x:c>
      <x:c r="I5375" s="37" t="n">
        <x:v>46269</x:v>
      </x:c>
      <x:c r="J5375" s="36" t="str">
        <x:v>Monthly, end of period</x:v>
      </x:c>
      <x:c r="K5375" s="36" t="str">
        <x:v>Billions of U.S. dollars</x:v>
      </x:c>
    </x:row>
    <x:row r="5376">
      <x:c r="A5376" s="37" t="n">
        <x:v>41548</x:v>
      </x:c>
      <x:c r="B5376" s="36" t="str">
        <x:v>Cayman Islands</x:v>
      </x:c>
      <x:c r="C5376" s="36" t="str">
        <x:v>Country or economy</x:v>
      </x:c>
      <x:c r="D5376" s="55" t="n">
        <x:v>154.4</x:v>
      </x:c>
      <x:c r="E5376" s="55" t="n">
        <x:v>5655.1</x:v>
      </x:c>
      <x:c r="F5376" s="39" t="n">
        <x:f>IF(E5376="","",D5376/E5376)</x:f>
        <x:v>0.027302788633269084</x:v>
      </x:c>
      <x:c r="G5376" s="36" t="str">
        <x:v>mfhhis01.csv</x:v>
      </x:c>
      <x:c r="H5376" s="36" t="str">
        <x:v>https://ticdata.treasury.gov/Publish/slt_table5.html</x:v>
      </x:c>
      <x:c r="I5376" s="37" t="n">
        <x:v>46269</x:v>
      </x:c>
      <x:c r="J5376" s="36" t="str">
        <x:v>Monthly, end of period</x:v>
      </x:c>
      <x:c r="K5376" s="36" t="str">
        <x:v>Billions of U.S. dollars</x:v>
      </x:c>
    </x:row>
    <x:row r="5377">
      <x:c r="A5377" s="37" t="n">
        <x:v>41548</x:v>
      </x:c>
      <x:c r="B5377" s="36" t="str">
        <x:v>Chile</x:v>
      </x:c>
      <x:c r="C5377" s="36" t="str">
        <x:v>Country or economy</x:v>
      </x:c>
      <x:c r="D5377" s="55" t="n">
        <x:v>26.2</x:v>
      </x:c>
      <x:c r="E5377" s="55" t="n">
        <x:v>5655.1</x:v>
      </x:c>
      <x:c r="F5377" s="39" t="n">
        <x:f>IF(E5377="","",D5377/E5377)</x:f>
        <x:v>0.004632986154090997</x:v>
      </x:c>
      <x:c r="G5377" s="36" t="str">
        <x:v>mfhhis01.csv</x:v>
      </x:c>
      <x:c r="H5377" s="36" t="str">
        <x:v>https://ticdata.treasury.gov/Publish/slt_table5.html</x:v>
      </x:c>
      <x:c r="I5377" s="37" t="n">
        <x:v>46269</x:v>
      </x:c>
      <x:c r="J5377" s="36" t="str">
        <x:v>Monthly, end of period</x:v>
      </x:c>
      <x:c r="K5377" s="36" t="str">
        <x:v>Billions of U.S. dollars</x:v>
      </x:c>
    </x:row>
    <x:row r="5378">
      <x:c r="A5378" s="37" t="n">
        <x:v>41548</x:v>
      </x:c>
      <x:c r="B5378" s="36" t="str">
        <x:v>China, Mainland</x:v>
      </x:c>
      <x:c r="C5378" s="36" t="str">
        <x:v>Country or economy</x:v>
      </x:c>
      <x:c r="D5378" s="55" t="n">
        <x:v>1304.5</x:v>
      </x:c>
      <x:c r="E5378" s="55" t="n">
        <x:v>5655.1</x:v>
      </x:c>
      <x:c r="F5378" s="39" t="n">
        <x:f>IF(E5378="","",D5378/E5378)</x:f>
        <x:v>0.23067673427525595</x:v>
      </x:c>
      <x:c r="G5378" s="36" t="str">
        <x:v>mfhhis01.csv</x:v>
      </x:c>
      <x:c r="H5378" s="36" t="str">
        <x:v>https://ticdata.treasury.gov/Publish/slt_table5.html</x:v>
      </x:c>
      <x:c r="I5378" s="37" t="n">
        <x:v>46269</x:v>
      </x:c>
      <x:c r="J5378" s="36" t="str">
        <x:v>Monthly, end of period</x:v>
      </x:c>
      <x:c r="K5378" s="36" t="str">
        <x:v>Billions of U.S. dollars</x:v>
      </x:c>
    </x:row>
    <x:row r="5379">
      <x:c r="A5379" s="37" t="n">
        <x:v>41548</x:v>
      </x:c>
      <x:c r="B5379" s="36" t="str">
        <x:v>Colombia</x:v>
      </x:c>
      <x:c r="C5379" s="36" t="str">
        <x:v>Country or economy</x:v>
      </x:c>
      <x:c r="D5379" s="55" t="n">
        <x:v>32.9</x:v>
      </x:c>
      <x:c r="E5379" s="55" t="n">
        <x:v>5655.1</x:v>
      </x:c>
      <x:c r="F5379" s="39" t="n">
        <x:f>IF(E5379="","",D5379/E5379)</x:f>
        <x:v>0.0058177574225035805</x:v>
      </x:c>
      <x:c r="G5379" s="36" t="str">
        <x:v>mfhhis01.csv</x:v>
      </x:c>
      <x:c r="H5379" s="36" t="str">
        <x:v>https://ticdata.treasury.gov/Publish/slt_table5.html</x:v>
      </x:c>
      <x:c r="I5379" s="37" t="n">
        <x:v>46269</x:v>
      </x:c>
      <x:c r="J5379" s="36" t="str">
        <x:v>Monthly, end of period</x:v>
      </x:c>
      <x:c r="K5379" s="36" t="str">
        <x:v>Billions of U.S. dollars</x:v>
      </x:c>
    </x:row>
    <x:row r="5380">
      <x:c r="A5380" s="37" t="n">
        <x:v>41548</x:v>
      </x:c>
      <x:c r="B5380" s="36" t="str">
        <x:v>Denmark</x:v>
      </x:c>
      <x:c r="C5380" s="36" t="str">
        <x:v>Country or economy</x:v>
      </x:c>
      <x:c r="D5380" s="55" t="n">
        <x:v>11.5</x:v>
      </x:c>
      <x:c r="E5380" s="55" t="n">
        <x:v>5655.1</x:v>
      </x:c>
      <x:c r="F5380" s="39" t="n">
        <x:f>IF(E5380="","",D5380/E5380)</x:f>
        <x:v>0.0020335626248872696</x:v>
      </x:c>
      <x:c r="G5380" s="36" t="str">
        <x:v>mfhhis01.csv</x:v>
      </x:c>
      <x:c r="H5380" s="36" t="str">
        <x:v>https://ticdata.treasury.gov/Publish/slt_table5.html</x:v>
      </x:c>
      <x:c r="I5380" s="37" t="n">
        <x:v>46269</x:v>
      </x:c>
      <x:c r="J5380" s="36" t="str">
        <x:v>Monthly, end of period</x:v>
      </x:c>
      <x:c r="K5380" s="36" t="str">
        <x:v>Billions of U.S. dollars</x:v>
      </x:c>
    </x:row>
    <x:row r="5381">
      <x:c r="A5381" s="37" t="n">
        <x:v>41548</x:v>
      </x:c>
      <x:c r="B5381" s="36" t="str">
        <x:v>Foreign official</x:v>
      </x:c>
      <x:c r="C5381" s="36" t="str">
        <x:v>Aggregate</x:v>
      </x:c>
      <x:c r="D5381" s="55" t="n">
        <x:v>4052.3</x:v>
      </x:c>
      <x:c r="E5381" s="55" t="n">
        <x:v>5655.1</x:v>
      </x:c>
      <x:c r="F5381" s="39" t="n">
        <x:f>IF(E5381="","",D5381/E5381)</x:f>
        <x:v>0.7165744195504943</x:v>
      </x:c>
      <x:c r="G5381" s="36" t="str">
        <x:v>mfhhis01.csv</x:v>
      </x:c>
      <x:c r="H5381" s="36" t="str">
        <x:v>https://ticdata.treasury.gov/Publish/slt_table5.html</x:v>
      </x:c>
      <x:c r="I5381" s="37" t="n">
        <x:v>46269</x:v>
      </x:c>
      <x:c r="J5381" s="36" t="str">
        <x:v>Monthly, end of period</x:v>
      </x:c>
      <x:c r="K5381" s="36" t="str">
        <x:v>Billions of U.S. dollars</x:v>
      </x:c>
    </x:row>
    <x:row r="5382">
      <x:c r="A5382" s="37" t="n">
        <x:v>41548</x:v>
      </x:c>
      <x:c r="B5382" s="36" t="str">
        <x:v>Foreign official Treasury bills</x:v>
      </x:c>
      <x:c r="C5382" s="36" t="str">
        <x:v>Aggregate</x:v>
      </x:c>
      <x:c r="D5382" s="55" t="n">
        <x:v>378.6</x:v>
      </x:c>
      <x:c r="E5382" s="55" t="n">
        <x:v>5655.1</x:v>
      </x:c>
      <x:c r="F5382" s="39" t="n">
        <x:f>IF(E5382="","",D5382/E5382)</x:f>
        <x:v>0.06694841824194091</x:v>
      </x:c>
      <x:c r="G5382" s="36" t="str">
        <x:v>mfhhis01.csv</x:v>
      </x:c>
      <x:c r="H5382" s="36" t="str">
        <x:v>https://ticdata.treasury.gov/Publish/slt_table5.html</x:v>
      </x:c>
      <x:c r="I5382" s="37" t="n">
        <x:v>46269</x:v>
      </x:c>
      <x:c r="J5382" s="36" t="str">
        <x:v>Monthly, end of period</x:v>
      </x:c>
      <x:c r="K5382" s="36" t="str">
        <x:v>Billions of U.S. dollars</x:v>
      </x:c>
    </x:row>
    <x:row r="5383">
      <x:c r="A5383" s="37" t="n">
        <x:v>41548</x:v>
      </x:c>
      <x:c r="B5383" s="36" t="str">
        <x:v>Foreign official Treasury bonds and notes</x:v>
      </x:c>
      <x:c r="C5383" s="36" t="str">
        <x:v>Aggregate</x:v>
      </x:c>
      <x:c r="D5383" s="55" t="n">
        <x:v>3673.7</x:v>
      </x:c>
      <x:c r="E5383" s="55" t="n">
        <x:v>5655.1</x:v>
      </x:c>
      <x:c r="F5383" s="39" t="n">
        <x:f>IF(E5383="","",D5383/E5383)</x:f>
        <x:v>0.6496260013085533</x:v>
      </x:c>
      <x:c r="G5383" s="36" t="str">
        <x:v>mfhhis01.csv</x:v>
      </x:c>
      <x:c r="H5383" s="36" t="str">
        <x:v>https://ticdata.treasury.gov/Publish/slt_table5.html</x:v>
      </x:c>
      <x:c r="I5383" s="37" t="n">
        <x:v>46269</x:v>
      </x:c>
      <x:c r="J5383" s="36" t="str">
        <x:v>Monthly, end of period</x:v>
      </x:c>
      <x:c r="K5383" s="36" t="str">
        <x:v>Billions of U.S. dollars</x:v>
      </x:c>
    </x:row>
    <x:row r="5384">
      <x:c r="A5384" s="37" t="n">
        <x:v>41548</x:v>
      </x:c>
      <x:c r="B5384" s="36" t="str">
        <x:v>France</x:v>
      </x:c>
      <x:c r="C5384" s="36" t="str">
        <x:v>Country or economy</x:v>
      </x:c>
      <x:c r="D5384" s="55" t="n">
        <x:v>57.7</x:v>
      </x:c>
      <x:c r="E5384" s="55" t="n">
        <x:v>5655.1</x:v>
      </x:c>
      <x:c r="F5384" s="39" t="n">
        <x:f>IF(E5384="","",D5384/E5384)</x:f>
        <x:v>0.010203179430956128</x:v>
      </x:c>
      <x:c r="G5384" s="36" t="str">
        <x:v>mfhhis01.csv</x:v>
      </x:c>
      <x:c r="H5384" s="36" t="str">
        <x:v>https://ticdata.treasury.gov/Publish/slt_table5.html</x:v>
      </x:c>
      <x:c r="I5384" s="37" t="n">
        <x:v>46269</x:v>
      </x:c>
      <x:c r="J5384" s="36" t="str">
        <x:v>Monthly, end of period</x:v>
      </x:c>
      <x:c r="K5384" s="36" t="str">
        <x:v>Billions of U.S. dollars</x:v>
      </x:c>
    </x:row>
    <x:row r="5385">
      <x:c r="A5385" s="37" t="n">
        <x:v>41548</x:v>
      </x:c>
      <x:c r="B5385" s="36" t="str">
        <x:v>Germany</x:v>
      </x:c>
      <x:c r="C5385" s="36" t="str">
        <x:v>Country or economy</x:v>
      </x:c>
      <x:c r="D5385" s="55" t="n">
        <x:v>60.7</x:v>
      </x:c>
      <x:c r="E5385" s="55" t="n">
        <x:v>5655.1</x:v>
      </x:c>
      <x:c r="F5385" s="39" t="n">
        <x:f>IF(E5385="","",D5385/E5385)</x:f>
        <x:v>0.010733674028752808</x:v>
      </x:c>
      <x:c r="G5385" s="36" t="str">
        <x:v>mfhhis01.csv</x:v>
      </x:c>
      <x:c r="H5385" s="36" t="str">
        <x:v>https://ticdata.treasury.gov/Publish/slt_table5.html</x:v>
      </x:c>
      <x:c r="I5385" s="37" t="n">
        <x:v>46269</x:v>
      </x:c>
      <x:c r="J5385" s="36" t="str">
        <x:v>Monthly, end of period</x:v>
      </x:c>
      <x:c r="K5385" s="36" t="str">
        <x:v>Billions of U.S. dollars</x:v>
      </x:c>
    </x:row>
    <x:row r="5386">
      <x:c r="A5386" s="37" t="n">
        <x:v>41548</x:v>
      </x:c>
      <x:c r="B5386" s="36" t="str">
        <x:v>Grand Total</x:v>
      </x:c>
      <x:c r="C5386" s="36" t="str">
        <x:v>Aggregate</x:v>
      </x:c>
      <x:c r="D5386" s="55" t="n">
        <x:v>5655.1</x:v>
      </x:c>
      <x:c r="E5386" s="55" t="n">
        <x:v>5655.1</x:v>
      </x:c>
      <x:c r="F5386" s="39" t="n">
        <x:f>IF(E5386="","",D5386/E5386)</x:f>
        <x:v>1</x:v>
      </x:c>
      <x:c r="G5386" s="36" t="str">
        <x:v>mfhhis01.csv</x:v>
      </x:c>
      <x:c r="H5386" s="36" t="str">
        <x:v>https://ticdata.treasury.gov/Publish/slt_table5.html</x:v>
      </x:c>
      <x:c r="I5386" s="37" t="n">
        <x:v>46269</x:v>
      </x:c>
      <x:c r="J5386" s="36" t="str">
        <x:v>Monthly, end of period</x:v>
      </x:c>
      <x:c r="K5386" s="36" t="str">
        <x:v>Billions of U.S. dollars</x:v>
      </x:c>
    </x:row>
    <x:row r="5387">
      <x:c r="A5387" s="37" t="n">
        <x:v>41548</x:v>
      </x:c>
      <x:c r="B5387" s="36" t="str">
        <x:v>Hong Kong</x:v>
      </x:c>
      <x:c r="C5387" s="36" t="str">
        <x:v>Country or economy</x:v>
      </x:c>
      <x:c r="D5387" s="55" t="n">
        <x:v>137.3</x:v>
      </x:c>
      <x:c r="E5387" s="55" t="n">
        <x:v>5655.1</x:v>
      </x:c>
      <x:c r="F5387" s="39" t="n">
        <x:f>IF(E5387="","",D5387/E5387)</x:f>
        <x:v>0.024278969425828013</x:v>
      </x:c>
      <x:c r="G5387" s="36" t="str">
        <x:v>mfhhis01.csv</x:v>
      </x:c>
      <x:c r="H5387" s="36" t="str">
        <x:v>https://ticdata.treasury.gov/Publish/slt_table5.html</x:v>
      </x:c>
      <x:c r="I5387" s="37" t="n">
        <x:v>46269</x:v>
      </x:c>
      <x:c r="J5387" s="36" t="str">
        <x:v>Monthly, end of period</x:v>
      </x:c>
      <x:c r="K5387" s="36" t="str">
        <x:v>Billions of U.S. dollars</x:v>
      </x:c>
    </x:row>
    <x:row r="5388">
      <x:c r="A5388" s="37" t="n">
        <x:v>41548</x:v>
      </x:c>
      <x:c r="B5388" s="36" t="str">
        <x:v>India</x:v>
      </x:c>
      <x:c r="C5388" s="36" t="str">
        <x:v>Country or economy</x:v>
      </x:c>
      <x:c r="D5388" s="55" t="n">
        <x:v>59.9</x:v>
      </x:c>
      <x:c r="E5388" s="55" t="n">
        <x:v>5655.1</x:v>
      </x:c>
      <x:c r="F5388" s="39" t="n">
        <x:f>IF(E5388="","",D5388/E5388)</x:f>
        <x:v>0.010592208802673692</x:v>
      </x:c>
      <x:c r="G5388" s="36" t="str">
        <x:v>mfhhis01.csv</x:v>
      </x:c>
      <x:c r="H5388" s="36" t="str">
        <x:v>https://ticdata.treasury.gov/Publish/slt_table5.html</x:v>
      </x:c>
      <x:c r="I5388" s="37" t="n">
        <x:v>46269</x:v>
      </x:c>
      <x:c r="J5388" s="36" t="str">
        <x:v>Monthly, end of period</x:v>
      </x:c>
      <x:c r="K5388" s="36" t="str">
        <x:v>Billions of U.S. dollars</x:v>
      </x:c>
    </x:row>
    <x:row r="5389">
      <x:c r="A5389" s="37" t="n">
        <x:v>41548</x:v>
      </x:c>
      <x:c r="B5389" s="36" t="str">
        <x:v>Indonesia</x:v>
      </x:c>
      <x:c r="C5389" s="36" t="str">
        <x:v>Country or economy</x:v>
      </x:c>
      <x:c r="D5389" s="55" t="n">
        <x:v>20.2</x:v>
      </x:c>
      <x:c r="E5389" s="55" t="n">
        <x:v>5655.1</x:v>
      </x:c>
      <x:c r="F5389" s="39" t="n">
        <x:f>IF(E5389="","",D5389/E5389)</x:f>
        <x:v>0.003571996958497639</x:v>
      </x:c>
      <x:c r="G5389" s="36" t="str">
        <x:v>mfhhis01.csv</x:v>
      </x:c>
      <x:c r="H5389" s="36" t="str">
        <x:v>https://ticdata.treasury.gov/Publish/slt_table5.html</x:v>
      </x:c>
      <x:c r="I5389" s="37" t="n">
        <x:v>46269</x:v>
      </x:c>
      <x:c r="J5389" s="36" t="str">
        <x:v>Monthly, end of period</x:v>
      </x:c>
      <x:c r="K5389" s="36" t="str">
        <x:v>Billions of U.S. dollars</x:v>
      </x:c>
    </x:row>
    <x:row r="5390">
      <x:c r="A5390" s="37" t="n">
        <x:v>41548</x:v>
      </x:c>
      <x:c r="B5390" s="36" t="str">
        <x:v>Iraq</x:v>
      </x:c>
      <x:c r="C5390" s="36" t="str">
        <x:v>Country or economy</x:v>
      </x:c>
      <x:c r="D5390" s="55" t="n">
        <x:v>34.1</x:v>
      </x:c>
      <x:c r="E5390" s="55" t="n">
        <x:v>5655.1</x:v>
      </x:c>
      <x:c r="F5390" s="39" t="n">
        <x:f>IF(E5390="","",D5390/E5390)</x:f>
        <x:v>0.0060299552616222525</x:v>
      </x:c>
      <x:c r="G5390" s="36" t="str">
        <x:v>mfhhis01.csv</x:v>
      </x:c>
      <x:c r="H5390" s="36" t="str">
        <x:v>https://ticdata.treasury.gov/Publish/slt_table5.html</x:v>
      </x:c>
      <x:c r="I5390" s="37" t="n">
        <x:v>46269</x:v>
      </x:c>
      <x:c r="J5390" s="36" t="str">
        <x:v>Monthly, end of period</x:v>
      </x:c>
      <x:c r="K5390" s="36" t="str">
        <x:v>Billions of U.S. dollars</x:v>
      </x:c>
    </x:row>
    <x:row r="5391">
      <x:c r="A5391" s="37" t="n">
        <x:v>41548</x:v>
      </x:c>
      <x:c r="B5391" s="36" t="str">
        <x:v>Ireland</x:v>
      </x:c>
      <x:c r="C5391" s="36" t="str">
        <x:v>Country or economy</x:v>
      </x:c>
      <x:c r="D5391" s="55" t="n">
        <x:v>110.9</x:v>
      </x:c>
      <x:c r="E5391" s="55" t="n">
        <x:v>5655.1</x:v>
      </x:c>
      <x:c r="F5391" s="39" t="n">
        <x:f>IF(E5391="","",D5391/E5391)</x:f>
        <x:v>0.019610616965217237</x:v>
      </x:c>
      <x:c r="G5391" s="36" t="str">
        <x:v>mfhhis01.csv</x:v>
      </x:c>
      <x:c r="H5391" s="36" t="str">
        <x:v>https://ticdata.treasury.gov/Publish/slt_table5.html</x:v>
      </x:c>
      <x:c r="I5391" s="37" t="n">
        <x:v>46269</x:v>
      </x:c>
      <x:c r="J5391" s="36" t="str">
        <x:v>Monthly, end of period</x:v>
      </x:c>
      <x:c r="K5391" s="36" t="str">
        <x:v>Billions of U.S. dollars</x:v>
      </x:c>
    </x:row>
    <x:row r="5392">
      <x:c r="A5392" s="37" t="n">
        <x:v>41548</x:v>
      </x:c>
      <x:c r="B5392" s="36" t="str">
        <x:v>Israel</x:v>
      </x:c>
      <x:c r="C5392" s="36" t="str">
        <x:v>Country or economy</x:v>
      </x:c>
      <x:c r="D5392" s="55" t="n">
        <x:v>21.6</x:v>
      </x:c>
      <x:c r="E5392" s="55" t="n">
        <x:v>5655.1</x:v>
      </x:c>
      <x:c r="F5392" s="39" t="n">
        <x:f>IF(E5392="","",D5392/E5392)</x:f>
        <x:v>0.0038195611041360895</x:v>
      </x:c>
      <x:c r="G5392" s="36" t="str">
        <x:v>mfhhis01.csv</x:v>
      </x:c>
      <x:c r="H5392" s="36" t="str">
        <x:v>https://ticdata.treasury.gov/Publish/slt_table5.html</x:v>
      </x:c>
      <x:c r="I5392" s="37" t="n">
        <x:v>46269</x:v>
      </x:c>
      <x:c r="J5392" s="36" t="str">
        <x:v>Monthly, end of period</x:v>
      </x:c>
      <x:c r="K5392" s="36" t="str">
        <x:v>Billions of U.S. dollars</x:v>
      </x:c>
    </x:row>
    <x:row r="5393">
      <x:c r="A5393" s="37" t="n">
        <x:v>41548</x:v>
      </x:c>
      <x:c r="B5393" s="36" t="str">
        <x:v>Italy</x:v>
      </x:c>
      <x:c r="C5393" s="36" t="str">
        <x:v>Country or economy</x:v>
      </x:c>
      <x:c r="D5393" s="55" t="n">
        <x:v>29.4</x:v>
      </x:c>
      <x:c r="E5393" s="55" t="n">
        <x:v>5655.1</x:v>
      </x:c>
      <x:c r="F5393" s="39" t="n">
        <x:f>IF(E5393="","",D5393/E5393)</x:f>
        <x:v>0.005198847058407455</x:v>
      </x:c>
      <x:c r="G5393" s="36" t="str">
        <x:v>mfhhis01.csv</x:v>
      </x:c>
      <x:c r="H5393" s="36" t="str">
        <x:v>https://ticdata.treasury.gov/Publish/slt_table5.html</x:v>
      </x:c>
      <x:c r="I5393" s="37" t="n">
        <x:v>46269</x:v>
      </x:c>
      <x:c r="J5393" s="36" t="str">
        <x:v>Monthly, end of period</x:v>
      </x:c>
      <x:c r="K5393" s="36" t="str">
        <x:v>Billions of U.S. dollars</x:v>
      </x:c>
    </x:row>
    <x:row r="5394">
      <x:c r="A5394" s="37" t="n">
        <x:v>41548</x:v>
      </x:c>
      <x:c r="B5394" s="36" t="str">
        <x:v>Japan</x:v>
      </x:c>
      <x:c r="C5394" s="36" t="str">
        <x:v>Country or economy</x:v>
      </x:c>
      <x:c r="D5394" s="55" t="n">
        <x:v>1174.4</x:v>
      </x:c>
      <x:c r="E5394" s="55" t="n">
        <x:v>5655.1</x:v>
      </x:c>
      <x:c r="F5394" s="39" t="n">
        <x:f>IF(E5394="","",D5394/E5394)</x:f>
        <x:v>0.20767095188413998</x:v>
      </x:c>
      <x:c r="G5394" s="36" t="str">
        <x:v>mfhhis01.csv</x:v>
      </x:c>
      <x:c r="H5394" s="36" t="str">
        <x:v>https://ticdata.treasury.gov/Publish/slt_table5.html</x:v>
      </x:c>
      <x:c r="I5394" s="37" t="n">
        <x:v>46269</x:v>
      </x:c>
      <x:c r="J5394" s="36" t="str">
        <x:v>Monthly, end of period</x:v>
      </x:c>
      <x:c r="K5394" s="36" t="str">
        <x:v>Billions of U.S. dollars</x:v>
      </x:c>
    </x:row>
    <x:row r="5395">
      <x:c r="A5395" s="37" t="n">
        <x:v>41548</x:v>
      </x:c>
      <x:c r="B5395" s="36" t="str">
        <x:v>Kazakhstan</x:v>
      </x:c>
      <x:c r="C5395" s="36" t="str">
        <x:v>Country or economy</x:v>
      </x:c>
      <x:c r="D5395" s="55" t="n">
        <x:v>28.2</x:v>
      </x:c>
      <x:c r="E5395" s="55" t="n">
        <x:v>5655.1</x:v>
      </x:c>
      <x:c r="F5395" s="39" t="n">
        <x:f>IF(E5395="","",D5395/E5395)</x:f>
        <x:v>0.004986649219288783</x:v>
      </x:c>
      <x:c r="G5395" s="36" t="str">
        <x:v>mfhhis01.csv</x:v>
      </x:c>
      <x:c r="H5395" s="36" t="str">
        <x:v>https://ticdata.treasury.gov/Publish/slt_table5.html</x:v>
      </x:c>
      <x:c r="I5395" s="37" t="n">
        <x:v>46269</x:v>
      </x:c>
      <x:c r="J5395" s="36" t="str">
        <x:v>Monthly, end of period</x:v>
      </x:c>
      <x:c r="K5395" s="36" t="str">
        <x:v>Billions of U.S. dollars</x:v>
      </x:c>
    </x:row>
    <x:row r="5396">
      <x:c r="A5396" s="37" t="n">
        <x:v>41548</x:v>
      </x:c>
      <x:c r="B5396" s="36" t="str">
        <x:v>Korea, South</x:v>
      </x:c>
      <x:c r="C5396" s="36" t="str">
        <x:v>Country or economy</x:v>
      </x:c>
      <x:c r="D5396" s="55" t="n">
        <x:v>50.6</x:v>
      </x:c>
      <x:c r="E5396" s="55" t="n">
        <x:v>5655.1</x:v>
      </x:c>
      <x:c r="F5396" s="39" t="n">
        <x:f>IF(E5396="","",D5396/E5396)</x:f>
        <x:v>0.008947675549503988</x:v>
      </x:c>
      <x:c r="G5396" s="36" t="str">
        <x:v>mfhhis01.csv</x:v>
      </x:c>
      <x:c r="H5396" s="36" t="str">
        <x:v>https://ticdata.treasury.gov/Publish/slt_table5.html</x:v>
      </x:c>
      <x:c r="I5396" s="37" t="n">
        <x:v>46269</x:v>
      </x:c>
      <x:c r="J5396" s="36" t="str">
        <x:v>Monthly, end of period</x:v>
      </x:c>
      <x:c r="K5396" s="36" t="str">
        <x:v>Billions of U.S. dollars</x:v>
      </x:c>
    </x:row>
    <x:row r="5397">
      <x:c r="A5397" s="37" t="n">
        <x:v>41548</x:v>
      </x:c>
      <x:c r="B5397" s="36" t="str">
        <x:v>Kuwait</x:v>
      </x:c>
      <x:c r="C5397" s="36" t="str">
        <x:v>Country or economy</x:v>
      </x:c>
      <x:c r="D5397" s="55" t="n">
        <x:v>28.2</x:v>
      </x:c>
      <x:c r="E5397" s="55" t="n">
        <x:v>5655.1</x:v>
      </x:c>
      <x:c r="F5397" s="39" t="n">
        <x:f>IF(E5397="","",D5397/E5397)</x:f>
        <x:v>0.004986649219288783</x:v>
      </x:c>
      <x:c r="G5397" s="36" t="str">
        <x:v>mfhhis01.csv</x:v>
      </x:c>
      <x:c r="H5397" s="36" t="str">
        <x:v>https://ticdata.treasury.gov/Publish/slt_table5.html</x:v>
      </x:c>
      <x:c r="I5397" s="37" t="n">
        <x:v>46269</x:v>
      </x:c>
      <x:c r="J5397" s="36" t="str">
        <x:v>Monthly, end of period</x:v>
      </x:c>
      <x:c r="K5397" s="36" t="str">
        <x:v>Billions of U.S. dollars</x:v>
      </x:c>
    </x:row>
    <x:row r="5398">
      <x:c r="A5398" s="37" t="n">
        <x:v>41548</x:v>
      </x:c>
      <x:c r="B5398" s="36" t="str">
        <x:v>Luxembourg</x:v>
      </x:c>
      <x:c r="C5398" s="36" t="str">
        <x:v>Country or economy</x:v>
      </x:c>
      <x:c r="D5398" s="55" t="n">
        <x:v>133.3</x:v>
      </x:c>
      <x:c r="E5398" s="55" t="n">
        <x:v>5655.1</x:v>
      </x:c>
      <x:c r="F5398" s="39" t="n">
        <x:f>IF(E5398="","",D5398/E5398)</x:f>
        <x:v>0.023571643295432442</x:v>
      </x:c>
      <x:c r="G5398" s="36" t="str">
        <x:v>mfhhis01.csv</x:v>
      </x:c>
      <x:c r="H5398" s="36" t="str">
        <x:v>https://ticdata.treasury.gov/Publish/slt_table5.html</x:v>
      </x:c>
      <x:c r="I5398" s="37" t="n">
        <x:v>46269</x:v>
      </x:c>
      <x:c r="J5398" s="36" t="str">
        <x:v>Monthly, end of period</x:v>
      </x:c>
      <x:c r="K5398" s="36" t="str">
        <x:v>Billions of U.S. dollars</x:v>
      </x:c>
    </x:row>
    <x:row r="5399">
      <x:c r="A5399" s="37" t="n">
        <x:v>41548</x:v>
      </x:c>
      <x:c r="B5399" s="36" t="str">
        <x:v>Malaysia</x:v>
      </x:c>
      <x:c r="C5399" s="36" t="str">
        <x:v>Country or economy</x:v>
      </x:c>
      <x:c r="D5399" s="55" t="n">
        <x:v>11.8</x:v>
      </x:c>
      <x:c r="E5399" s="55" t="n">
        <x:v>5655.1</x:v>
      </x:c>
      <x:c r="F5399" s="39" t="n">
        <x:f>IF(E5399="","",D5399/E5399)</x:f>
        <x:v>0.002086612084666938</x:v>
      </x:c>
      <x:c r="G5399" s="36" t="str">
        <x:v>mfhhis01.csv</x:v>
      </x:c>
      <x:c r="H5399" s="36" t="str">
        <x:v>https://ticdata.treasury.gov/Publish/slt_table5.html</x:v>
      </x:c>
      <x:c r="I5399" s="37" t="n">
        <x:v>46269</x:v>
      </x:c>
      <x:c r="J5399" s="36" t="str">
        <x:v>Monthly, end of period</x:v>
      </x:c>
      <x:c r="K5399" s="36" t="str">
        <x:v>Billions of U.S. dollars</x:v>
      </x:c>
    </x:row>
    <x:row r="5400">
      <x:c r="A5400" s="37" t="n">
        <x:v>41548</x:v>
      </x:c>
      <x:c r="B5400" s="36" t="str">
        <x:v>Mexico</x:v>
      </x:c>
      <x:c r="C5400" s="36" t="str">
        <x:v>Country or economy</x:v>
      </x:c>
      <x:c r="D5400" s="55" t="n">
        <x:v>61.8</x:v>
      </x:c>
      <x:c r="E5400" s="55" t="n">
        <x:v>5655.1</x:v>
      </x:c>
      <x:c r="F5400" s="39" t="n">
        <x:f>IF(E5400="","",D5400/E5400)</x:f>
        <x:v>0.010928188714611589</x:v>
      </x:c>
      <x:c r="G5400" s="36" t="str">
        <x:v>mfhhis01.csv</x:v>
      </x:c>
      <x:c r="H5400" s="36" t="str">
        <x:v>https://ticdata.treasury.gov/Publish/slt_table5.html</x:v>
      </x:c>
      <x:c r="I5400" s="37" t="n">
        <x:v>46269</x:v>
      </x:c>
      <x:c r="J5400" s="36" t="str">
        <x:v>Monthly, end of period</x:v>
      </x:c>
      <x:c r="K5400" s="36" t="str">
        <x:v>Billions of U.S. dollars</x:v>
      </x:c>
    </x:row>
    <x:row r="5401">
      <x:c r="A5401" s="37" t="n">
        <x:v>41548</x:v>
      </x:c>
      <x:c r="B5401" s="36" t="str">
        <x:v>Netherlands</x:v>
      </x:c>
      <x:c r="C5401" s="36" t="str">
        <x:v>Country or economy</x:v>
      </x:c>
      <x:c r="D5401" s="55" t="n">
        <x:v>30.4</x:v>
      </x:c>
      <x:c r="E5401" s="55" t="n">
        <x:v>5655.1</x:v>
      </x:c>
      <x:c r="F5401" s="39" t="n">
        <x:f>IF(E5401="","",D5401/E5401)</x:f>
        <x:v>0.005375678591006348</x:v>
      </x:c>
      <x:c r="G5401" s="36" t="str">
        <x:v>mfhhis01.csv</x:v>
      </x:c>
      <x:c r="H5401" s="36" t="str">
        <x:v>https://ticdata.treasury.gov/Publish/slt_table5.html</x:v>
      </x:c>
      <x:c r="I5401" s="37" t="n">
        <x:v>46269</x:v>
      </x:c>
      <x:c r="J5401" s="36" t="str">
        <x:v>Monthly, end of period</x:v>
      </x:c>
      <x:c r="K5401" s="36" t="str">
        <x:v>Billions of U.S. dollars</x:v>
      </x:c>
    </x:row>
    <x:row r="5402">
      <x:c r="A5402" s="37" t="n">
        <x:v>41548</x:v>
      </x:c>
      <x:c r="B5402" s="36" t="str">
        <x:v>Norway</x:v>
      </x:c>
      <x:c r="C5402" s="36" t="str">
        <x:v>Country or economy</x:v>
      </x:c>
      <x:c r="D5402" s="55" t="n">
        <x:v>78.4</x:v>
      </x:c>
      <x:c r="E5402" s="55" t="n">
        <x:v>5655.1</x:v>
      </x:c>
      <x:c r="F5402" s="39" t="n">
        <x:f>IF(E5402="","",D5402/E5402)</x:f>
        <x:v>0.013863592155753213</x:v>
      </x:c>
      <x:c r="G5402" s="36" t="str">
        <x:v>mfhhis01.csv</x:v>
      </x:c>
      <x:c r="H5402" s="36" t="str">
        <x:v>https://ticdata.treasury.gov/Publish/slt_table5.html</x:v>
      </x:c>
      <x:c r="I5402" s="37" t="n">
        <x:v>46269</x:v>
      </x:c>
      <x:c r="J5402" s="36" t="str">
        <x:v>Monthly, end of period</x:v>
      </x:c>
      <x:c r="K5402" s="36" t="str">
        <x:v>Billions of U.S. dollars</x:v>
      </x:c>
    </x:row>
    <x:row r="5403">
      <x:c r="A5403" s="37" t="n">
        <x:v>41548</x:v>
      </x:c>
      <x:c r="B5403" s="36" t="str">
        <x:v>Oman</x:v>
      </x:c>
      <x:c r="C5403" s="36" t="str">
        <x:v>Country or economy</x:v>
      </x:c>
      <x:c r="D5403" s="55" t="n">
        <x:v>19.8</x:v>
      </x:c>
      <x:c r="E5403" s="55" t="n">
        <x:v>5655.1</x:v>
      </x:c>
      <x:c r="F5403" s="39" t="n">
        <x:f>IF(E5403="","",D5403/E5403)</x:f>
        <x:v>0.003501264345458082</x:v>
      </x:c>
      <x:c r="G5403" s="36" t="str">
        <x:v>mfhhis01.csv</x:v>
      </x:c>
      <x:c r="H5403" s="36" t="str">
        <x:v>https://ticdata.treasury.gov/Publish/slt_table5.html</x:v>
      </x:c>
      <x:c r="I5403" s="37" t="n">
        <x:v>46269</x:v>
      </x:c>
      <x:c r="J5403" s="36" t="str">
        <x:v>Monthly, end of period</x:v>
      </x:c>
      <x:c r="K5403" s="36" t="str">
        <x:v>Billions of U.S. dollars</x:v>
      </x:c>
    </x:row>
    <x:row r="5404">
      <x:c r="A5404" s="37" t="n">
        <x:v>41548</x:v>
      </x:c>
      <x:c r="B5404" s="36" t="str">
        <x:v>Peru</x:v>
      </x:c>
      <x:c r="C5404" s="36" t="str">
        <x:v>Country or economy</x:v>
      </x:c>
      <x:c r="D5404" s="55" t="n">
        <x:v>14.1</x:v>
      </x:c>
      <x:c r="E5404" s="55" t="n">
        <x:v>5655.1</x:v>
      </x:c>
      <x:c r="F5404" s="39" t="n">
        <x:f>IF(E5404="","",D5404/E5404)</x:f>
        <x:v>0.0024933246096443917</x:v>
      </x:c>
      <x:c r="G5404" s="36" t="str">
        <x:v>mfhhis01.csv</x:v>
      </x:c>
      <x:c r="H5404" s="36" t="str">
        <x:v>https://ticdata.treasury.gov/Publish/slt_table5.html</x:v>
      </x:c>
      <x:c r="I5404" s="37" t="n">
        <x:v>46269</x:v>
      </x:c>
      <x:c r="J5404" s="36" t="str">
        <x:v>Monthly, end of period</x:v>
      </x:c>
      <x:c r="K5404" s="36" t="str">
        <x:v>Billions of U.S. dollars</x:v>
      </x:c>
    </x:row>
    <x:row r="5405">
      <x:c r="A5405" s="37" t="n">
        <x:v>41548</x:v>
      </x:c>
      <x:c r="B5405" s="36" t="str">
        <x:v>Philippines</x:v>
      </x:c>
      <x:c r="C5405" s="36" t="str">
        <x:v>Country or economy</x:v>
      </x:c>
      <x:c r="D5405" s="55" t="n">
        <x:v>39.2</x:v>
      </x:c>
      <x:c r="E5405" s="55" t="n">
        <x:v>5655.1</x:v>
      </x:c>
      <x:c r="F5405" s="39" t="n">
        <x:f>IF(E5405="","",D5405/E5405)</x:f>
        <x:v>0.006931796077876607</x:v>
      </x:c>
      <x:c r="G5405" s="36" t="str">
        <x:v>mfhhis01.csv</x:v>
      </x:c>
      <x:c r="H5405" s="36" t="str">
        <x:v>https://ticdata.treasury.gov/Publish/slt_table5.html</x:v>
      </x:c>
      <x:c r="I5405" s="37" t="n">
        <x:v>46269</x:v>
      </x:c>
      <x:c r="J5405" s="36" t="str">
        <x:v>Monthly, end of period</x:v>
      </x:c>
      <x:c r="K5405" s="36" t="str">
        <x:v>Billions of U.S. dollars</x:v>
      </x:c>
    </x:row>
    <x:row r="5406">
      <x:c r="A5406" s="37" t="n">
        <x:v>41548</x:v>
      </x:c>
      <x:c r="B5406" s="36" t="str">
        <x:v>Poland</x:v>
      </x:c>
      <x:c r="C5406" s="36" t="str">
        <x:v>Country or economy</x:v>
      </x:c>
      <x:c r="D5406" s="55" t="n">
        <x:v>31.2</x:v>
      </x:c>
      <x:c r="E5406" s="55" t="n">
        <x:v>5655.1</x:v>
      </x:c>
      <x:c r="F5406" s="39" t="n">
        <x:f>IF(E5406="","",D5406/E5406)</x:f>
        <x:v>0.005517143817085462</x:v>
      </x:c>
      <x:c r="G5406" s="36" t="str">
        <x:v>mfhhis01.csv</x:v>
      </x:c>
      <x:c r="H5406" s="36" t="str">
        <x:v>https://ticdata.treasury.gov/Publish/slt_table5.html</x:v>
      </x:c>
      <x:c r="I5406" s="37" t="n">
        <x:v>46269</x:v>
      </x:c>
      <x:c r="J5406" s="36" t="str">
        <x:v>Monthly, end of period</x:v>
      </x:c>
      <x:c r="K5406" s="36" t="str">
        <x:v>Billions of U.S. dollars</x:v>
      </x:c>
    </x:row>
    <x:row r="5407">
      <x:c r="A5407" s="37" t="n">
        <x:v>41548</x:v>
      </x:c>
      <x:c r="B5407" s="36" t="str">
        <x:v>Russia</x:v>
      </x:c>
      <x:c r="C5407" s="36" t="str">
        <x:v>Country or economy</x:v>
      </x:c>
      <x:c r="D5407" s="55" t="n">
        <x:v>149.9</x:v>
      </x:c>
      <x:c r="E5407" s="55" t="n">
        <x:v>5655.1</x:v>
      </x:c>
      <x:c r="F5407" s="39" t="n">
        <x:f>IF(E5407="","",D5407/E5407)</x:f>
        <x:v>0.026507046736574065</x:v>
      </x:c>
      <x:c r="G5407" s="36" t="str">
        <x:v>mfhhis01.csv</x:v>
      </x:c>
      <x:c r="H5407" s="36" t="str">
        <x:v>https://ticdata.treasury.gov/Publish/slt_table5.html</x:v>
      </x:c>
      <x:c r="I5407" s="37" t="n">
        <x:v>46269</x:v>
      </x:c>
      <x:c r="J5407" s="36" t="str">
        <x:v>Monthly, end of period</x:v>
      </x:c>
      <x:c r="K5407" s="36" t="str">
        <x:v>Billions of U.S. dollars</x:v>
      </x:c>
    </x:row>
    <x:row r="5408">
      <x:c r="A5408" s="37" t="n">
        <x:v>41548</x:v>
      </x:c>
      <x:c r="B5408" s="36" t="str">
        <x:v>Saudi Arabia</x:v>
      </x:c>
      <x:c r="C5408" s="36" t="str">
        <x:v>Country or economy</x:v>
      </x:c>
      <x:c r="D5408" s="55" t="n">
        <x:v>83.6</x:v>
      </x:c>
      <x:c r="E5408" s="55" t="n">
        <x:v>5655.1</x:v>
      </x:c>
      <x:c r="F5408" s="39" t="n">
        <x:f>IF(E5408="","",D5408/E5408)</x:f>
        <x:v>0.014783116125267455</x:v>
      </x:c>
      <x:c r="G5408" s="36" t="str">
        <x:v>mfhhis01.csv</x:v>
      </x:c>
      <x:c r="H5408" s="36" t="str">
        <x:v>https://ticdata.treasury.gov/Publish/slt_table5.html</x:v>
      </x:c>
      <x:c r="I5408" s="37" t="n">
        <x:v>46269</x:v>
      </x:c>
      <x:c r="J5408" s="36" t="str">
        <x:v>Monthly, end of period</x:v>
      </x:c>
      <x:c r="K5408" s="36" t="str">
        <x:v>Billions of U.S. dollars</x:v>
      </x:c>
    </x:row>
    <x:row r="5409">
      <x:c r="A5409" s="37" t="n">
        <x:v>41548</x:v>
      </x:c>
      <x:c r="B5409" s="36" t="str">
        <x:v>Singapore</x:v>
      </x:c>
      <x:c r="C5409" s="36" t="str">
        <x:v>Country or economy</x:v>
      </x:c>
      <x:c r="D5409" s="55" t="n">
        <x:v>86.3</x:v>
      </x:c>
      <x:c r="E5409" s="55" t="n">
        <x:v>5655.1</x:v>
      </x:c>
      <x:c r="F5409" s="39" t="n">
        <x:f>IF(E5409="","",D5409/E5409)</x:f>
        <x:v>0.015260561263284468</x:v>
      </x:c>
      <x:c r="G5409" s="36" t="str">
        <x:v>mfhhis01.csv</x:v>
      </x:c>
      <x:c r="H5409" s="36" t="str">
        <x:v>https://ticdata.treasury.gov/Publish/slt_table5.html</x:v>
      </x:c>
      <x:c r="I5409" s="37" t="n">
        <x:v>46269</x:v>
      </x:c>
      <x:c r="J5409" s="36" t="str">
        <x:v>Monthly, end of period</x:v>
      </x:c>
      <x:c r="K5409" s="36" t="str">
        <x:v>Billions of U.S. dollars</x:v>
      </x:c>
    </x:row>
    <x:row r="5410">
      <x:c r="A5410" s="37" t="n">
        <x:v>41548</x:v>
      </x:c>
      <x:c r="B5410" s="36" t="str">
        <x:v>South Africa</x:v>
      </x:c>
      <x:c r="C5410" s="36" t="str">
        <x:v>Country or economy</x:v>
      </x:c>
      <x:c r="D5410" s="55" t="n">
        <x:v>10.6</x:v>
      </x:c>
      <x:c r="E5410" s="55" t="n">
        <x:v>5655.1</x:v>
      </x:c>
      <x:c r="F5410" s="39" t="n">
        <x:f>IF(E5410="","",D5410/E5410)</x:f>
        <x:v>0.001874414245548266</x:v>
      </x:c>
      <x:c r="G5410" s="36" t="str">
        <x:v>mfhhis01.csv</x:v>
      </x:c>
      <x:c r="H5410" s="36" t="str">
        <x:v>https://ticdata.treasury.gov/Publish/slt_table5.html</x:v>
      </x:c>
      <x:c r="I5410" s="37" t="n">
        <x:v>46269</x:v>
      </x:c>
      <x:c r="J5410" s="36" t="str">
        <x:v>Monthly, end of period</x:v>
      </x:c>
      <x:c r="K5410" s="36" t="str">
        <x:v>Billions of U.S. dollars</x:v>
      </x:c>
    </x:row>
    <x:row r="5411">
      <x:c r="A5411" s="37" t="n">
        <x:v>41548</x:v>
      </x:c>
      <x:c r="B5411" s="36" t="str">
        <x:v>Spain</x:v>
      </x:c>
      <x:c r="C5411" s="36" t="str">
        <x:v>Country or economy</x:v>
      </x:c>
      <x:c r="D5411" s="55" t="n">
        <x:v>22.6</x:v>
      </x:c>
      <x:c r="E5411" s="55" t="n">
        <x:v>5655.1</x:v>
      </x:c>
      <x:c r="F5411" s="39" t="n">
        <x:f>IF(E5411="","",D5411/E5411)</x:f>
        <x:v>0.003996392636734983</x:v>
      </x:c>
      <x:c r="G5411" s="36" t="str">
        <x:v>mfhhis01.csv</x:v>
      </x:c>
      <x:c r="H5411" s="36" t="str">
        <x:v>https://ticdata.treasury.gov/Publish/slt_table5.html</x:v>
      </x:c>
      <x:c r="I5411" s="37" t="n">
        <x:v>46269</x:v>
      </x:c>
      <x:c r="J5411" s="36" t="str">
        <x:v>Monthly, end of period</x:v>
      </x:c>
      <x:c r="K5411" s="36" t="str">
        <x:v>Billions of U.S. dollars</x:v>
      </x:c>
    </x:row>
    <x:row r="5412">
      <x:c r="A5412" s="37" t="n">
        <x:v>41548</x:v>
      </x:c>
      <x:c r="B5412" s="36" t="str">
        <x:v>Sweden</x:v>
      </x:c>
      <x:c r="C5412" s="36" t="str">
        <x:v>Country or economy</x:v>
      </x:c>
      <x:c r="D5412" s="55" t="n">
        <x:v>32.6</x:v>
      </x:c>
      <x:c r="E5412" s="55" t="n">
        <x:v>5655.1</x:v>
      </x:c>
      <x:c r="F5412" s="39" t="n">
        <x:f>IF(E5412="","",D5412/E5412)</x:f>
        <x:v>0.005764707962723913</x:v>
      </x:c>
      <x:c r="G5412" s="36" t="str">
        <x:v>mfhhis01.csv</x:v>
      </x:c>
      <x:c r="H5412" s="36" t="str">
        <x:v>https://ticdata.treasury.gov/Publish/slt_table5.html</x:v>
      </x:c>
      <x:c r="I5412" s="37" t="n">
        <x:v>46269</x:v>
      </x:c>
      <x:c r="J5412" s="36" t="str">
        <x:v>Monthly, end of period</x:v>
      </x:c>
      <x:c r="K5412" s="36" t="str">
        <x:v>Billions of U.S. dollars</x:v>
      </x:c>
    </x:row>
    <x:row r="5413">
      <x:c r="A5413" s="37" t="n">
        <x:v>41548</x:v>
      </x:c>
      <x:c r="B5413" s="36" t="str">
        <x:v>Switzerland</x:v>
      </x:c>
      <x:c r="C5413" s="36" t="str">
        <x:v>Country or economy</x:v>
      </x:c>
      <x:c r="D5413" s="55" t="n">
        <x:v>174.3</x:v>
      </x:c>
      <x:c r="E5413" s="55" t="n">
        <x:v>5655.1</x:v>
      </x:c>
      <x:c r="F5413" s="39" t="n">
        <x:f>IF(E5413="","",D5413/E5413)</x:f>
        <x:v>0.030821736131987056</x:v>
      </x:c>
      <x:c r="G5413" s="36" t="str">
        <x:v>mfhhis01.csv</x:v>
      </x:c>
      <x:c r="H5413" s="36" t="str">
        <x:v>https://ticdata.treasury.gov/Publish/slt_table5.html</x:v>
      </x:c>
      <x:c r="I5413" s="37" t="n">
        <x:v>46269</x:v>
      </x:c>
      <x:c r="J5413" s="36" t="str">
        <x:v>Monthly, end of period</x:v>
      </x:c>
      <x:c r="K5413" s="36" t="str">
        <x:v>Billions of U.S. dollars</x:v>
      </x:c>
    </x:row>
    <x:row r="5414">
      <x:c r="A5414" s="37" t="n">
        <x:v>41548</x:v>
      </x:c>
      <x:c r="B5414" s="36" t="str">
        <x:v>Taiwan</x:v>
      </x:c>
      <x:c r="C5414" s="36" t="str">
        <x:v>Country or economy</x:v>
      </x:c>
      <x:c r="D5414" s="55" t="n">
        <x:v>184.5</x:v>
      </x:c>
      <x:c r="E5414" s="55" t="n">
        <x:v>5655.1</x:v>
      </x:c>
      <x:c r="F5414" s="39" t="n">
        <x:f>IF(E5414="","",D5414/E5414)</x:f>
        <x:v>0.03262541776449576</x:v>
      </x:c>
      <x:c r="G5414" s="36" t="str">
        <x:v>mfhhis01.csv</x:v>
      </x:c>
      <x:c r="H5414" s="36" t="str">
        <x:v>https://ticdata.treasury.gov/Publish/slt_table5.html</x:v>
      </x:c>
      <x:c r="I5414" s="37" t="n">
        <x:v>46269</x:v>
      </x:c>
      <x:c r="J5414" s="36" t="str">
        <x:v>Monthly, end of period</x:v>
      </x:c>
      <x:c r="K5414" s="36" t="str">
        <x:v>Billions of U.S. dollars</x:v>
      </x:c>
    </x:row>
    <x:row r="5415">
      <x:c r="A5415" s="37" t="n">
        <x:v>41548</x:v>
      </x:c>
      <x:c r="B5415" s="36" t="str">
        <x:v>Thailand</x:v>
      </x:c>
      <x:c r="C5415" s="36" t="str">
        <x:v>Country or economy</x:v>
      </x:c>
      <x:c r="D5415" s="55" t="n">
        <x:v>44.5</x:v>
      </x:c>
      <x:c r="E5415" s="55" t="n">
        <x:v>5655.1</x:v>
      </x:c>
      <x:c r="F5415" s="39" t="n">
        <x:f>IF(E5415="","",D5415/E5415)</x:f>
        <x:v>0.00786900320065074</x:v>
      </x:c>
      <x:c r="G5415" s="36" t="str">
        <x:v>mfhhis01.csv</x:v>
      </x:c>
      <x:c r="H5415" s="36" t="str">
        <x:v>https://ticdata.treasury.gov/Publish/slt_table5.html</x:v>
      </x:c>
      <x:c r="I5415" s="37" t="n">
        <x:v>46269</x:v>
      </x:c>
      <x:c r="J5415" s="36" t="str">
        <x:v>Monthly, end of period</x:v>
      </x:c>
      <x:c r="K5415" s="36" t="str">
        <x:v>Billions of U.S. dollars</x:v>
      </x:c>
    </x:row>
    <x:row r="5416">
      <x:c r="A5416" s="37" t="n">
        <x:v>41548</x:v>
      </x:c>
      <x:c r="B5416" s="36" t="str">
        <x:v>Turkey</x:v>
      </x:c>
      <x:c r="C5416" s="36" t="str">
        <x:v>Country or economy</x:v>
      </x:c>
      <x:c r="D5416" s="55" t="n">
        <x:v>51.5</x:v>
      </x:c>
      <x:c r="E5416" s="55" t="n">
        <x:v>5655.1</x:v>
      </x:c>
      <x:c r="F5416" s="39" t="n">
        <x:f>IF(E5416="","",D5416/E5416)</x:f>
        <x:v>0.00910682392884299</x:v>
      </x:c>
      <x:c r="G5416" s="36" t="str">
        <x:v>mfhhis01.csv</x:v>
      </x:c>
      <x:c r="H5416" s="36" t="str">
        <x:v>https://ticdata.treasury.gov/Publish/slt_table5.html</x:v>
      </x:c>
      <x:c r="I5416" s="37" t="n">
        <x:v>46269</x:v>
      </x:c>
      <x:c r="J5416" s="36" t="str">
        <x:v>Monthly, end of period</x:v>
      </x:c>
      <x:c r="K5416" s="36" t="str">
        <x:v>Billions of U.S. dollars</x:v>
      </x:c>
    </x:row>
    <x:row r="5417">
      <x:c r="A5417" s="37" t="n">
        <x:v>41548</x:v>
      </x:c>
      <x:c r="B5417" s="36" t="str">
        <x:v>United Arab Emirates</x:v>
      </x:c>
      <x:c r="C5417" s="36" t="str">
        <x:v>Country or economy</x:v>
      </x:c>
      <x:c r="D5417" s="55" t="n">
        <x:v>34.4</x:v>
      </x:c>
      <x:c r="E5417" s="55" t="n">
        <x:v>5655.1</x:v>
      </x:c>
      <x:c r="F5417" s="39" t="n">
        <x:f>IF(E5417="","",D5417/E5417)</x:f>
        <x:v>0.0060830047214019195</x:v>
      </x:c>
      <x:c r="G5417" s="36" t="str">
        <x:v>mfhhis01.csv</x:v>
      </x:c>
      <x:c r="H5417" s="36" t="str">
        <x:v>https://ticdata.treasury.gov/Publish/slt_table5.html</x:v>
      </x:c>
      <x:c r="I5417" s="37" t="n">
        <x:v>46269</x:v>
      </x:c>
      <x:c r="J5417" s="36" t="str">
        <x:v>Monthly, end of period</x:v>
      </x:c>
      <x:c r="K5417" s="36" t="str">
        <x:v>Billions of U.S. dollars</x:v>
      </x:c>
    </x:row>
    <x:row r="5418">
      <x:c r="A5418" s="37" t="n">
        <x:v>41548</x:v>
      </x:c>
      <x:c r="B5418" s="36" t="str">
        <x:v>United Kingdom</x:v>
      </x:c>
      <x:c r="C5418" s="36" t="str">
        <x:v>Country or economy</x:v>
      </x:c>
      <x:c r="D5418" s="55" t="n">
        <x:v>148.3</x:v>
      </x:c>
      <x:c r="E5418" s="55" t="n">
        <x:v>5655.1</x:v>
      </x:c>
      <x:c r="F5418" s="39" t="n">
        <x:f>IF(E5418="","",D5418/E5418)</x:f>
        <x:v>0.026224116284415837</x:v>
      </x:c>
      <x:c r="G5418" s="36" t="str">
        <x:v>mfhhis01.csv</x:v>
      </x:c>
      <x:c r="H5418" s="36" t="str">
        <x:v>https://ticdata.treasury.gov/Publish/slt_table5.html</x:v>
      </x:c>
      <x:c r="I5418" s="37" t="n">
        <x:v>46269</x:v>
      </x:c>
      <x:c r="J5418" s="36" t="str">
        <x:v>Monthly, end of period</x:v>
      </x:c>
      <x:c r="K5418" s="36" t="str">
        <x:v>Billions of U.S. dollars</x:v>
      </x:c>
    </x:row>
    <x:row r="5419">
      <x:c r="A5419" s="37" t="n">
        <x:v>41548</x:v>
      </x:c>
      <x:c r="B5419" s="36" t="str">
        <x:v>Uruguay</x:v>
      </x:c>
      <x:c r="C5419" s="36" t="str">
        <x:v>Country or economy</x:v>
      </x:c>
      <x:c r="D5419" s="55" t="n">
        <x:v>9</x:v>
      </x:c>
      <x:c r="E5419" s="55" t="n">
        <x:v>5655.1</x:v>
      </x:c>
      <x:c r="F5419" s="39" t="n">
        <x:f>IF(E5419="","",D5419/E5419)</x:f>
        <x:v>0.0015914837933900371</x:v>
      </x:c>
      <x:c r="G5419" s="36" t="str">
        <x:v>mfhhis01.csv</x:v>
      </x:c>
      <x:c r="H5419" s="36" t="str">
        <x:v>https://ticdata.treasury.gov/Publish/slt_table5.html</x:v>
      </x:c>
      <x:c r="I5419" s="37" t="n">
        <x:v>46269</x:v>
      </x:c>
      <x:c r="J5419" s="36" t="str">
        <x:v>Monthly, end of period</x:v>
      </x:c>
      <x:c r="K5419" s="36" t="str">
        <x:v>Billions of U.S. dollars</x:v>
      </x:c>
    </x:row>
    <x:row r="5420">
      <x:c r="A5420" s="37" t="n">
        <x:v>41579</x:v>
      </x:c>
      <x:c r="B5420" s="36" t="str">
        <x:v>All Other</x:v>
      </x:c>
      <x:c r="C5420" s="36" t="str">
        <x:v>Aggregate</x:v>
      </x:c>
      <x:c r="D5420" s="55" t="n">
        <x:v>233.4</x:v>
      </x:c>
      <x:c r="E5420" s="55" t="n">
        <x:v>5716.8</x:v>
      </x:c>
      <x:c r="F5420" s="39" t="n">
        <x:f>IF(E5420="","",D5420/E5420)</x:f>
        <x:v>0.04082703610411419</x:v>
      </x:c>
      <x:c r="G5420" s="36" t="str">
        <x:v>mfhhis01.csv</x:v>
      </x:c>
      <x:c r="H5420" s="36" t="str">
        <x:v>https://ticdata.treasury.gov/Publish/slt_table5.html</x:v>
      </x:c>
      <x:c r="I5420" s="37" t="n">
        <x:v>46269</x:v>
      </x:c>
      <x:c r="J5420" s="36" t="str">
        <x:v>Monthly, end of period</x:v>
      </x:c>
      <x:c r="K5420" s="36" t="str">
        <x:v>Billions of U.S. dollars</x:v>
      </x:c>
    </x:row>
    <x:row r="5421">
      <x:c r="A5421" s="37" t="n">
        <x:v>41579</x:v>
      </x:c>
      <x:c r="B5421" s="36" t="str">
        <x:v>Australia</x:v>
      </x:c>
      <x:c r="C5421" s="36" t="str">
        <x:v>Country or economy</x:v>
      </x:c>
      <x:c r="D5421" s="55" t="n">
        <x:v>33.7</x:v>
      </x:c>
      <x:c r="E5421" s="55" t="n">
        <x:v>5716.8</x:v>
      </x:c>
      <x:c r="F5421" s="39" t="n">
        <x:f>IF(E5421="","",D5421/E5421)</x:f>
        <x:v>0.005894906241253849</x:v>
      </x:c>
      <x:c r="G5421" s="36" t="str">
        <x:v>mfhhis01.csv</x:v>
      </x:c>
      <x:c r="H5421" s="36" t="str">
        <x:v>https://ticdata.treasury.gov/Publish/slt_table5.html</x:v>
      </x:c>
      <x:c r="I5421" s="37" t="n">
        <x:v>46269</x:v>
      </x:c>
      <x:c r="J5421" s="36" t="str">
        <x:v>Monthly, end of period</x:v>
      </x:c>
      <x:c r="K5421" s="36" t="str">
        <x:v>Billions of U.S. dollars</x:v>
      </x:c>
    </x:row>
    <x:row r="5422">
      <x:c r="A5422" s="37" t="n">
        <x:v>41579</x:v>
      </x:c>
      <x:c r="B5422" s="36" t="str">
        <x:v>Belgium</x:v>
      </x:c>
      <x:c r="C5422" s="36" t="str">
        <x:v>Country or economy</x:v>
      </x:c>
      <x:c r="D5422" s="55" t="n">
        <x:v>200.6</x:v>
      </x:c>
      <x:c r="E5422" s="55" t="n">
        <x:v>5716.8</x:v>
      </x:c>
      <x:c r="F5422" s="39" t="n">
        <x:f>IF(E5422="","",D5422/E5422)</x:f>
        <x:v>0.035089560593338925</x:v>
      </x:c>
      <x:c r="G5422" s="36" t="str">
        <x:v>mfhhis01.csv</x:v>
      </x:c>
      <x:c r="H5422" s="36" t="str">
        <x:v>https://ticdata.treasury.gov/Publish/slt_table5.html</x:v>
      </x:c>
      <x:c r="I5422" s="37" t="n">
        <x:v>46269</x:v>
      </x:c>
      <x:c r="J5422" s="36" t="str">
        <x:v>Monthly, end of period</x:v>
      </x:c>
      <x:c r="K5422" s="36" t="str">
        <x:v>Billions of U.S. dollars</x:v>
      </x:c>
    </x:row>
    <x:row r="5423">
      <x:c r="A5423" s="37" t="n">
        <x:v>41579</x:v>
      </x:c>
      <x:c r="B5423" s="36" t="str">
        <x:v>Bermuda</x:v>
      </x:c>
      <x:c r="C5423" s="36" t="str">
        <x:v>Country or economy</x:v>
      </x:c>
      <x:c r="D5423" s="55" t="n">
        <x:v>112.9</x:v>
      </x:c>
      <x:c r="E5423" s="55" t="n">
        <x:v>5716.8</x:v>
      </x:c>
      <x:c r="F5423" s="39" t="n">
        <x:f>IF(E5423="","",D5423/E5423)</x:f>
        <x:v>0.019748810523369718</x:v>
      </x:c>
      <x:c r="G5423" s="36" t="str">
        <x:v>mfhhis01.csv</x:v>
      </x:c>
      <x:c r="H5423" s="36" t="str">
        <x:v>https://ticdata.treasury.gov/Publish/slt_table5.html</x:v>
      </x:c>
      <x:c r="I5423" s="37" t="n">
        <x:v>46269</x:v>
      </x:c>
      <x:c r="J5423" s="36" t="str">
        <x:v>Monthly, end of period</x:v>
      </x:c>
      <x:c r="K5423" s="36" t="str">
        <x:v>Billions of U.S. dollars</x:v>
      </x:c>
    </x:row>
    <x:row r="5424">
      <x:c r="A5424" s="37" t="n">
        <x:v>41579</x:v>
      </x:c>
      <x:c r="B5424" s="36" t="str">
        <x:v>Brazil</x:v>
      </x:c>
      <x:c r="C5424" s="36" t="str">
        <x:v>Country or economy</x:v>
      </x:c>
      <x:c r="D5424" s="55" t="n">
        <x:v>246.9</x:v>
      </x:c>
      <x:c r="E5424" s="55" t="n">
        <x:v>5716.8</x:v>
      </x:c>
      <x:c r="F5424" s="39" t="n">
        <x:f>IF(E5424="","",D5424/E5424)</x:f>
        <x:v>0.04318849706129303</x:v>
      </x:c>
      <x:c r="G5424" s="36" t="str">
        <x:v>mfhhis01.csv</x:v>
      </x:c>
      <x:c r="H5424" s="36" t="str">
        <x:v>https://ticdata.treasury.gov/Publish/slt_table5.html</x:v>
      </x:c>
      <x:c r="I5424" s="37" t="n">
        <x:v>46269</x:v>
      </x:c>
      <x:c r="J5424" s="36" t="str">
        <x:v>Monthly, end of period</x:v>
      </x:c>
      <x:c r="K5424" s="36" t="str">
        <x:v>Billions of U.S. dollars</x:v>
      </x:c>
    </x:row>
    <x:row r="5425">
      <x:c r="A5425" s="37" t="n">
        <x:v>41579</x:v>
      </x:c>
      <x:c r="B5425" s="36" t="str">
        <x:v>Canada</x:v>
      </x:c>
      <x:c r="C5425" s="36" t="str">
        <x:v>Country or economy</x:v>
      </x:c>
      <x:c r="D5425" s="55" t="n">
        <x:v>57</x:v>
      </x:c>
      <x:c r="E5425" s="55" t="n">
        <x:v>5716.8</x:v>
      </x:c>
      <x:c r="F5425" s="39" t="n">
        <x:f>IF(E5425="","",D5425/E5425)</x:f>
        <x:v>0.009970612930310664</x:v>
      </x:c>
      <x:c r="G5425" s="36" t="str">
        <x:v>mfhhis01.csv</x:v>
      </x:c>
      <x:c r="H5425" s="36" t="str">
        <x:v>https://ticdata.treasury.gov/Publish/slt_table5.html</x:v>
      </x:c>
      <x:c r="I5425" s="37" t="n">
        <x:v>46269</x:v>
      </x:c>
      <x:c r="J5425" s="36" t="str">
        <x:v>Monthly, end of period</x:v>
      </x:c>
      <x:c r="K5425" s="36" t="str">
        <x:v>Billions of U.S. dollars</x:v>
      </x:c>
    </x:row>
    <x:row r="5426">
      <x:c r="A5426" s="37" t="n">
        <x:v>41579</x:v>
      </x:c>
      <x:c r="B5426" s="36" t="str">
        <x:v>Cayman Islands</x:v>
      </x:c>
      <x:c r="C5426" s="36" t="str">
        <x:v>Country or economy</x:v>
      </x:c>
      <x:c r="D5426" s="55" t="n">
        <x:v>154.8</x:v>
      </x:c>
      <x:c r="E5426" s="55" t="n">
        <x:v>5716.8</x:v>
      </x:c>
      <x:c r="F5426" s="39" t="n">
        <x:f>IF(E5426="","",D5426/E5426)</x:f>
        <x:v>0.02707808564231738</x:v>
      </x:c>
      <x:c r="G5426" s="36" t="str">
        <x:v>mfhhis01.csv</x:v>
      </x:c>
      <x:c r="H5426" s="36" t="str">
        <x:v>https://ticdata.treasury.gov/Publish/slt_table5.html</x:v>
      </x:c>
      <x:c r="I5426" s="37" t="n">
        <x:v>46269</x:v>
      </x:c>
      <x:c r="J5426" s="36" t="str">
        <x:v>Monthly, end of period</x:v>
      </x:c>
      <x:c r="K5426" s="36" t="str">
        <x:v>Billions of U.S. dollars</x:v>
      </x:c>
    </x:row>
    <x:row r="5427">
      <x:c r="A5427" s="37" t="n">
        <x:v>41579</x:v>
      </x:c>
      <x:c r="B5427" s="36" t="str">
        <x:v>Chile</x:v>
      </x:c>
      <x:c r="C5427" s="36" t="str">
        <x:v>Country or economy</x:v>
      </x:c>
      <x:c r="D5427" s="55" t="n">
        <x:v>25.9</x:v>
      </x:c>
      <x:c r="E5427" s="55" t="n">
        <x:v>5716.8</x:v>
      </x:c>
      <x:c r="F5427" s="39" t="n">
        <x:f>IF(E5427="","",D5427/E5427)</x:f>
        <x:v>0.004530506577106073</x:v>
      </x:c>
      <x:c r="G5427" s="36" t="str">
        <x:v>mfhhis01.csv</x:v>
      </x:c>
      <x:c r="H5427" s="36" t="str">
        <x:v>https://ticdata.treasury.gov/Publish/slt_table5.html</x:v>
      </x:c>
      <x:c r="I5427" s="37" t="n">
        <x:v>46269</x:v>
      </x:c>
      <x:c r="J5427" s="36" t="str">
        <x:v>Monthly, end of period</x:v>
      </x:c>
      <x:c r="K5427" s="36" t="str">
        <x:v>Billions of U.S. dollars</x:v>
      </x:c>
    </x:row>
    <x:row r="5428">
      <x:c r="A5428" s="37" t="n">
        <x:v>41579</x:v>
      </x:c>
      <x:c r="B5428" s="36" t="str">
        <x:v>China, Mainland</x:v>
      </x:c>
      <x:c r="C5428" s="36" t="str">
        <x:v>Country or economy</x:v>
      </x:c>
      <x:c r="D5428" s="55" t="n">
        <x:v>1316.7</x:v>
      </x:c>
      <x:c r="E5428" s="55" t="n">
        <x:v>5716.8</x:v>
      </x:c>
      <x:c r="F5428" s="39" t="n">
        <x:f>IF(E5428="","",D5428/E5428)</x:f>
        <x:v>0.23032115869017633</x:v>
      </x:c>
      <x:c r="G5428" s="36" t="str">
        <x:v>mfhhis01.csv</x:v>
      </x:c>
      <x:c r="H5428" s="36" t="str">
        <x:v>https://ticdata.treasury.gov/Publish/slt_table5.html</x:v>
      </x:c>
      <x:c r="I5428" s="37" t="n">
        <x:v>46269</x:v>
      </x:c>
      <x:c r="J5428" s="36" t="str">
        <x:v>Monthly, end of period</x:v>
      </x:c>
      <x:c r="K5428" s="36" t="str">
        <x:v>Billions of U.S. dollars</x:v>
      </x:c>
    </x:row>
    <x:row r="5429">
      <x:c r="A5429" s="37" t="n">
        <x:v>41579</x:v>
      </x:c>
      <x:c r="B5429" s="36" t="str">
        <x:v>Colombia</x:v>
      </x:c>
      <x:c r="C5429" s="36" t="str">
        <x:v>Country or economy</x:v>
      </x:c>
      <x:c r="D5429" s="55" t="n">
        <x:v>34</x:v>
      </x:c>
      <x:c r="E5429" s="55" t="n">
        <x:v>5716.8</x:v>
      </x:c>
      <x:c r="F5429" s="39" t="n">
        <x:f>IF(E5429="","",D5429/E5429)</x:f>
        <x:v>0.005947383151413378</x:v>
      </x:c>
      <x:c r="G5429" s="36" t="str">
        <x:v>mfhhis01.csv</x:v>
      </x:c>
      <x:c r="H5429" s="36" t="str">
        <x:v>https://ticdata.treasury.gov/Publish/slt_table5.html</x:v>
      </x:c>
      <x:c r="I5429" s="37" t="n">
        <x:v>46269</x:v>
      </x:c>
      <x:c r="J5429" s="36" t="str">
        <x:v>Monthly, end of period</x:v>
      </x:c>
      <x:c r="K5429" s="36" t="str">
        <x:v>Billions of U.S. dollars</x:v>
      </x:c>
    </x:row>
    <x:row r="5430">
      <x:c r="A5430" s="37" t="n">
        <x:v>41579</x:v>
      </x:c>
      <x:c r="B5430" s="36" t="str">
        <x:v>Denmark</x:v>
      </x:c>
      <x:c r="C5430" s="36" t="str">
        <x:v>Country or economy</x:v>
      </x:c>
      <x:c r="D5430" s="55" t="n">
        <x:v>12.6</x:v>
      </x:c>
      <x:c r="E5430" s="55" t="n">
        <x:v>5716.8</x:v>
      </x:c>
      <x:c r="F5430" s="39" t="n">
        <x:f>IF(E5430="","",D5430/E5430)</x:f>
        <x:v>0.002204030226700252</x:v>
      </x:c>
      <x:c r="G5430" s="36" t="str">
        <x:v>mfhhis01.csv</x:v>
      </x:c>
      <x:c r="H5430" s="36" t="str">
        <x:v>https://ticdata.treasury.gov/Publish/slt_table5.html</x:v>
      </x:c>
      <x:c r="I5430" s="37" t="n">
        <x:v>46269</x:v>
      </x:c>
      <x:c r="J5430" s="36" t="str">
        <x:v>Monthly, end of period</x:v>
      </x:c>
      <x:c r="K5430" s="36" t="str">
        <x:v>Billions of U.S. dollars</x:v>
      </x:c>
    </x:row>
    <x:row r="5431">
      <x:c r="A5431" s="37" t="n">
        <x:v>41579</x:v>
      </x:c>
      <x:c r="B5431" s="36" t="str">
        <x:v>Foreign official</x:v>
      </x:c>
      <x:c r="C5431" s="36" t="str">
        <x:v>Aggregate</x:v>
      </x:c>
      <x:c r="D5431" s="55" t="n">
        <x:v>4074.2</x:v>
      </x:c>
      <x:c r="E5431" s="55" t="n">
        <x:v>5716.8</x:v>
      </x:c>
      <x:c r="F5431" s="39" t="n">
        <x:f>IF(E5431="","",D5431/E5431)</x:f>
        <x:v>0.7126714245731878</x:v>
      </x:c>
      <x:c r="G5431" s="36" t="str">
        <x:v>mfhhis01.csv</x:v>
      </x:c>
      <x:c r="H5431" s="36" t="str">
        <x:v>https://ticdata.treasury.gov/Publish/slt_table5.html</x:v>
      </x:c>
      <x:c r="I5431" s="37" t="n">
        <x:v>46269</x:v>
      </x:c>
      <x:c r="J5431" s="36" t="str">
        <x:v>Monthly, end of period</x:v>
      </x:c>
      <x:c r="K5431" s="36" t="str">
        <x:v>Billions of U.S. dollars</x:v>
      </x:c>
    </x:row>
    <x:row r="5432">
      <x:c r="A5432" s="37" t="n">
        <x:v>41579</x:v>
      </x:c>
      <x:c r="B5432" s="36" t="str">
        <x:v>Foreign official Treasury bills</x:v>
      </x:c>
      <x:c r="C5432" s="36" t="str">
        <x:v>Aggregate</x:v>
      </x:c>
      <x:c r="D5432" s="55" t="n">
        <x:v>384.2</x:v>
      </x:c>
      <x:c r="E5432" s="55" t="n">
        <x:v>5716.8</x:v>
      </x:c>
      <x:c r="F5432" s="39" t="n">
        <x:f>IF(E5432="","",D5432/E5432)</x:f>
        <x:v>0.06720542961097117</x:v>
      </x:c>
      <x:c r="G5432" s="36" t="str">
        <x:v>mfhhis01.csv</x:v>
      </x:c>
      <x:c r="H5432" s="36" t="str">
        <x:v>https://ticdata.treasury.gov/Publish/slt_table5.html</x:v>
      </x:c>
      <x:c r="I5432" s="37" t="n">
        <x:v>46269</x:v>
      </x:c>
      <x:c r="J5432" s="36" t="str">
        <x:v>Monthly, end of period</x:v>
      </x:c>
      <x:c r="K5432" s="36" t="str">
        <x:v>Billions of U.S. dollars</x:v>
      </x:c>
    </x:row>
    <x:row r="5433">
      <x:c r="A5433" s="37" t="n">
        <x:v>41579</x:v>
      </x:c>
      <x:c r="B5433" s="36" t="str">
        <x:v>Foreign official Treasury bonds and notes</x:v>
      </x:c>
      <x:c r="C5433" s="36" t="str">
        <x:v>Aggregate</x:v>
      </x:c>
      <x:c r="D5433" s="55" t="n">
        <x:v>3690.1</x:v>
      </x:c>
      <x:c r="E5433" s="55" t="n">
        <x:v>5716.8</x:v>
      </x:c>
      <x:c r="F5433" s="39" t="n">
        <x:f>IF(E5433="","",D5433/E5433)</x:f>
        <x:v>0.6454834872656031</x:v>
      </x:c>
      <x:c r="G5433" s="36" t="str">
        <x:v>mfhhis01.csv</x:v>
      </x:c>
      <x:c r="H5433" s="36" t="str">
        <x:v>https://ticdata.treasury.gov/Publish/slt_table5.html</x:v>
      </x:c>
      <x:c r="I5433" s="37" t="n">
        <x:v>46269</x:v>
      </x:c>
      <x:c r="J5433" s="36" t="str">
        <x:v>Monthly, end of period</x:v>
      </x:c>
      <x:c r="K5433" s="36" t="str">
        <x:v>Billions of U.S. dollars</x:v>
      </x:c>
    </x:row>
    <x:row r="5434">
      <x:c r="A5434" s="37" t="n">
        <x:v>41579</x:v>
      </x:c>
      <x:c r="B5434" s="36" t="str">
        <x:v>France</x:v>
      </x:c>
      <x:c r="C5434" s="36" t="str">
        <x:v>Country or economy</x:v>
      </x:c>
      <x:c r="D5434" s="55" t="n">
        <x:v>51.6</x:v>
      </x:c>
      <x:c r="E5434" s="55" t="n">
        <x:v>5716.8</x:v>
      </x:c>
      <x:c r="F5434" s="39" t="n">
        <x:f>IF(E5434="","",D5434/E5434)</x:f>
        <x:v>0.009026028547439127</x:v>
      </x:c>
      <x:c r="G5434" s="36" t="str">
        <x:v>mfhhis01.csv</x:v>
      </x:c>
      <x:c r="H5434" s="36" t="str">
        <x:v>https://ticdata.treasury.gov/Publish/slt_table5.html</x:v>
      </x:c>
      <x:c r="I5434" s="37" t="n">
        <x:v>46269</x:v>
      </x:c>
      <x:c r="J5434" s="36" t="str">
        <x:v>Monthly, end of period</x:v>
      </x:c>
      <x:c r="K5434" s="36" t="str">
        <x:v>Billions of U.S. dollars</x:v>
      </x:c>
    </x:row>
    <x:row r="5435">
      <x:c r="A5435" s="37" t="n">
        <x:v>41579</x:v>
      </x:c>
      <x:c r="B5435" s="36" t="str">
        <x:v>Germany</x:v>
      </x:c>
      <x:c r="C5435" s="36" t="str">
        <x:v>Country or economy</x:v>
      </x:c>
      <x:c r="D5435" s="55" t="n">
        <x:v>64.3</x:v>
      </x:c>
      <x:c r="E5435" s="55" t="n">
        <x:v>5716.8</x:v>
      </x:c>
      <x:c r="F5435" s="39" t="n">
        <x:f>IF(E5435="","",D5435/E5435)</x:f>
        <x:v>0.011247551077525888</x:v>
      </x:c>
      <x:c r="G5435" s="36" t="str">
        <x:v>mfhhis01.csv</x:v>
      </x:c>
      <x:c r="H5435" s="36" t="str">
        <x:v>https://ticdata.treasury.gov/Publish/slt_table5.html</x:v>
      </x:c>
      <x:c r="I5435" s="37" t="n">
        <x:v>46269</x:v>
      </x:c>
      <x:c r="J5435" s="36" t="str">
        <x:v>Monthly, end of period</x:v>
      </x:c>
      <x:c r="K5435" s="36" t="str">
        <x:v>Billions of U.S. dollars</x:v>
      </x:c>
    </x:row>
    <x:row r="5436">
      <x:c r="A5436" s="37" t="n">
        <x:v>41579</x:v>
      </x:c>
      <x:c r="B5436" s="36" t="str">
        <x:v>Grand Total</x:v>
      </x:c>
      <x:c r="C5436" s="36" t="str">
        <x:v>Aggregate</x:v>
      </x:c>
      <x:c r="D5436" s="55" t="n">
        <x:v>5716.8</x:v>
      </x:c>
      <x:c r="E5436" s="55" t="n">
        <x:v>5716.8</x:v>
      </x:c>
      <x:c r="F5436" s="39" t="n">
        <x:f>IF(E5436="","",D5436/E5436)</x:f>
        <x:v>1</x:v>
      </x:c>
      <x:c r="G5436" s="36" t="str">
        <x:v>mfhhis01.csv</x:v>
      </x:c>
      <x:c r="H5436" s="36" t="str">
        <x:v>https://ticdata.treasury.gov/Publish/slt_table5.html</x:v>
      </x:c>
      <x:c r="I5436" s="37" t="n">
        <x:v>46269</x:v>
      </x:c>
      <x:c r="J5436" s="36" t="str">
        <x:v>Monthly, end of period</x:v>
      </x:c>
      <x:c r="K5436" s="36" t="str">
        <x:v>Billions of U.S. dollars</x:v>
      </x:c>
    </x:row>
    <x:row r="5437">
      <x:c r="A5437" s="37" t="n">
        <x:v>41579</x:v>
      </x:c>
      <x:c r="B5437" s="36" t="str">
        <x:v>Hong Kong</x:v>
      </x:c>
      <x:c r="C5437" s="36" t="str">
        <x:v>Country or economy</x:v>
      </x:c>
      <x:c r="D5437" s="55" t="n">
        <x:v>141.7</x:v>
      </x:c>
      <x:c r="E5437" s="55" t="n">
        <x:v>5716.8</x:v>
      </x:c>
      <x:c r="F5437" s="39" t="n">
        <x:f>IF(E5437="","",D5437/E5437)</x:f>
        <x:v>0.024786593898684577</x:v>
      </x:c>
      <x:c r="G5437" s="36" t="str">
        <x:v>mfhhis01.csv</x:v>
      </x:c>
      <x:c r="H5437" s="36" t="str">
        <x:v>https://ticdata.treasury.gov/Publish/slt_table5.html</x:v>
      </x:c>
      <x:c r="I5437" s="37" t="n">
        <x:v>46269</x:v>
      </x:c>
      <x:c r="J5437" s="36" t="str">
        <x:v>Monthly, end of period</x:v>
      </x:c>
      <x:c r="K5437" s="36" t="str">
        <x:v>Billions of U.S. dollars</x:v>
      </x:c>
    </x:row>
    <x:row r="5438">
      <x:c r="A5438" s="37" t="n">
        <x:v>41579</x:v>
      </x:c>
      <x:c r="B5438" s="36" t="str">
        <x:v>India</x:v>
      </x:c>
      <x:c r="C5438" s="36" t="str">
        <x:v>Country or economy</x:v>
      </x:c>
      <x:c r="D5438" s="55" t="n">
        <x:v>63.9</x:v>
      </x:c>
      <x:c r="E5438" s="55" t="n">
        <x:v>5716.8</x:v>
      </x:c>
      <x:c r="F5438" s="39" t="n">
        <x:f>IF(E5438="","",D5438/E5438)</x:f>
        <x:v>0.011177581863979848</x:v>
      </x:c>
      <x:c r="G5438" s="36" t="str">
        <x:v>mfhhis01.csv</x:v>
      </x:c>
      <x:c r="H5438" s="36" t="str">
        <x:v>https://ticdata.treasury.gov/Publish/slt_table5.html</x:v>
      </x:c>
      <x:c r="I5438" s="37" t="n">
        <x:v>46269</x:v>
      </x:c>
      <x:c r="J5438" s="36" t="str">
        <x:v>Monthly, end of period</x:v>
      </x:c>
      <x:c r="K5438" s="36" t="str">
        <x:v>Billions of U.S. dollars</x:v>
      </x:c>
    </x:row>
    <x:row r="5439">
      <x:c r="A5439" s="37" t="n">
        <x:v>41579</x:v>
      </x:c>
      <x:c r="B5439" s="36" t="str">
        <x:v>Indonesia</x:v>
      </x:c>
      <x:c r="C5439" s="36" t="str">
        <x:v>Country or economy</x:v>
      </x:c>
      <x:c r="D5439" s="55" t="n">
        <x:v>20.9</x:v>
      </x:c>
      <x:c r="E5439" s="55" t="n">
        <x:v>5716.8</x:v>
      </x:c>
      <x:c r="F5439" s="39" t="n">
        <x:f>IF(E5439="","",D5439/E5439)</x:f>
        <x:v>0.0036558914077805763</x:v>
      </x:c>
      <x:c r="G5439" s="36" t="str">
        <x:v>mfhhis01.csv</x:v>
      </x:c>
      <x:c r="H5439" s="36" t="str">
        <x:v>https://ticdata.treasury.gov/Publish/slt_table5.html</x:v>
      </x:c>
      <x:c r="I5439" s="37" t="n">
        <x:v>46269</x:v>
      </x:c>
      <x:c r="J5439" s="36" t="str">
        <x:v>Monthly, end of period</x:v>
      </x:c>
      <x:c r="K5439" s="36" t="str">
        <x:v>Billions of U.S. dollars</x:v>
      </x:c>
    </x:row>
    <x:row r="5440">
      <x:c r="A5440" s="37" t="n">
        <x:v>41579</x:v>
      </x:c>
      <x:c r="B5440" s="36" t="str">
        <x:v>Iraq</x:v>
      </x:c>
      <x:c r="C5440" s="36" t="str">
        <x:v>Country or economy</x:v>
      </x:c>
      <x:c r="D5440" s="55" t="n">
        <x:v>33.2</x:v>
      </x:c>
      <x:c r="E5440" s="55" t="n">
        <x:v>5716.8</x:v>
      </x:c>
      <x:c r="F5440" s="39" t="n">
        <x:f>IF(E5440="","",D5440/E5440)</x:f>
        <x:v>0.005807444724321299</x:v>
      </x:c>
      <x:c r="G5440" s="36" t="str">
        <x:v>mfhhis01.csv</x:v>
      </x:c>
      <x:c r="H5440" s="36" t="str">
        <x:v>https://ticdata.treasury.gov/Publish/slt_table5.html</x:v>
      </x:c>
      <x:c r="I5440" s="37" t="n">
        <x:v>46269</x:v>
      </x:c>
      <x:c r="J5440" s="36" t="str">
        <x:v>Monthly, end of period</x:v>
      </x:c>
      <x:c r="K5440" s="36" t="str">
        <x:v>Billions of U.S. dollars</x:v>
      </x:c>
    </x:row>
    <x:row r="5441">
      <x:c r="A5441" s="37" t="n">
        <x:v>41579</x:v>
      </x:c>
      <x:c r="B5441" s="36" t="str">
        <x:v>Ireland</x:v>
      </x:c>
      <x:c r="C5441" s="36" t="str">
        <x:v>Country or economy</x:v>
      </x:c>
      <x:c r="D5441" s="55" t="n">
        <x:v>116.9</x:v>
      </x:c>
      <x:c r="E5441" s="55" t="n">
        <x:v>5716.8</x:v>
      </x:c>
      <x:c r="F5441" s="39" t="n">
        <x:f>IF(E5441="","",D5441/E5441)</x:f>
        <x:v>0.020448502658830116</x:v>
      </x:c>
      <x:c r="G5441" s="36" t="str">
        <x:v>mfhhis01.csv</x:v>
      </x:c>
      <x:c r="H5441" s="36" t="str">
        <x:v>https://ticdata.treasury.gov/Publish/slt_table5.html</x:v>
      </x:c>
      <x:c r="I5441" s="37" t="n">
        <x:v>46269</x:v>
      </x:c>
      <x:c r="J5441" s="36" t="str">
        <x:v>Monthly, end of period</x:v>
      </x:c>
      <x:c r="K5441" s="36" t="str">
        <x:v>Billions of U.S. dollars</x:v>
      </x:c>
    </x:row>
    <x:row r="5442">
      <x:c r="A5442" s="37" t="n">
        <x:v>41579</x:v>
      </x:c>
      <x:c r="B5442" s="36" t="str">
        <x:v>Israel</x:v>
      </x:c>
      <x:c r="C5442" s="36" t="str">
        <x:v>Country or economy</x:v>
      </x:c>
      <x:c r="D5442" s="55" t="n">
        <x:v>20</x:v>
      </x:c>
      <x:c r="E5442" s="55" t="n">
        <x:v>5716.8</x:v>
      </x:c>
      <x:c r="F5442" s="39" t="n">
        <x:f>IF(E5442="","",D5442/E5442)</x:f>
        <x:v>0.003498460677301987</x:v>
      </x:c>
      <x:c r="G5442" s="36" t="str">
        <x:v>mfhhis01.csv</x:v>
      </x:c>
      <x:c r="H5442" s="36" t="str">
        <x:v>https://ticdata.treasury.gov/Publish/slt_table5.html</x:v>
      </x:c>
      <x:c r="I5442" s="37" t="n">
        <x:v>46269</x:v>
      </x:c>
      <x:c r="J5442" s="36" t="str">
        <x:v>Monthly, end of period</x:v>
      </x:c>
      <x:c r="K5442" s="36" t="str">
        <x:v>Billions of U.S. dollars</x:v>
      </x:c>
    </x:row>
    <x:row r="5443">
      <x:c r="A5443" s="37" t="n">
        <x:v>41579</x:v>
      </x:c>
      <x:c r="B5443" s="36" t="str">
        <x:v>Italy</x:v>
      </x:c>
      <x:c r="C5443" s="36" t="str">
        <x:v>Country or economy</x:v>
      </x:c>
      <x:c r="D5443" s="55" t="n">
        <x:v>30.2</x:v>
      </x:c>
      <x:c r="E5443" s="55" t="n">
        <x:v>5716.8</x:v>
      </x:c>
      <x:c r="F5443" s="39" t="n">
        <x:f>IF(E5443="","",D5443/E5443)</x:f>
        <x:v>0.005282675622726001</x:v>
      </x:c>
      <x:c r="G5443" s="36" t="str">
        <x:v>mfhhis01.csv</x:v>
      </x:c>
      <x:c r="H5443" s="36" t="str">
        <x:v>https://ticdata.treasury.gov/Publish/slt_table5.html</x:v>
      </x:c>
      <x:c r="I5443" s="37" t="n">
        <x:v>46269</x:v>
      </x:c>
      <x:c r="J5443" s="36" t="str">
        <x:v>Monthly, end of period</x:v>
      </x:c>
      <x:c r="K5443" s="36" t="str">
        <x:v>Billions of U.S. dollars</x:v>
      </x:c>
    </x:row>
    <x:row r="5444">
      <x:c r="A5444" s="37" t="n">
        <x:v>41579</x:v>
      </x:c>
      <x:c r="B5444" s="36" t="str">
        <x:v>Japan</x:v>
      </x:c>
      <x:c r="C5444" s="36" t="str">
        <x:v>Country or economy</x:v>
      </x:c>
      <x:c r="D5444" s="55" t="n">
        <x:v>1186.4</x:v>
      </x:c>
      <x:c r="E5444" s="55" t="n">
        <x:v>5716.8</x:v>
      </x:c>
      <x:c r="F5444" s="39" t="n">
        <x:f>IF(E5444="","",D5444/E5444)</x:f>
        <x:v>0.2075286873775539</x:v>
      </x:c>
      <x:c r="G5444" s="36" t="str">
        <x:v>mfhhis01.csv</x:v>
      </x:c>
      <x:c r="H5444" s="36" t="str">
        <x:v>https://ticdata.treasury.gov/Publish/slt_table5.html</x:v>
      </x:c>
      <x:c r="I5444" s="37" t="n">
        <x:v>46269</x:v>
      </x:c>
      <x:c r="J5444" s="36" t="str">
        <x:v>Monthly, end of period</x:v>
      </x:c>
      <x:c r="K5444" s="36" t="str">
        <x:v>Billions of U.S. dollars</x:v>
      </x:c>
    </x:row>
    <x:row r="5445">
      <x:c r="A5445" s="37" t="n">
        <x:v>41579</x:v>
      </x:c>
      <x:c r="B5445" s="36" t="str">
        <x:v>Kazakhstan</x:v>
      </x:c>
      <x:c r="C5445" s="36" t="str">
        <x:v>Country or economy</x:v>
      </x:c>
      <x:c r="D5445" s="55" t="n">
        <x:v>29.1</x:v>
      </x:c>
      <x:c r="E5445" s="55" t="n">
        <x:v>5716.8</x:v>
      </x:c>
      <x:c r="F5445" s="39" t="n">
        <x:f>IF(E5445="","",D5445/E5445)</x:f>
        <x:v>0.005090260285474392</x:v>
      </x:c>
      <x:c r="G5445" s="36" t="str">
        <x:v>mfhhis01.csv</x:v>
      </x:c>
      <x:c r="H5445" s="36" t="str">
        <x:v>https://ticdata.treasury.gov/Publish/slt_table5.html</x:v>
      </x:c>
      <x:c r="I5445" s="37" t="n">
        <x:v>46269</x:v>
      </x:c>
      <x:c r="J5445" s="36" t="str">
        <x:v>Monthly, end of period</x:v>
      </x:c>
      <x:c r="K5445" s="36" t="str">
        <x:v>Billions of U.S. dollars</x:v>
      </x:c>
    </x:row>
    <x:row r="5446">
      <x:c r="A5446" s="37" t="n">
        <x:v>41579</x:v>
      </x:c>
      <x:c r="B5446" s="36" t="str">
        <x:v>Korea, South</x:v>
      </x:c>
      <x:c r="C5446" s="36" t="str">
        <x:v>Country or economy</x:v>
      </x:c>
      <x:c r="D5446" s="55" t="n">
        <x:v>46.4</x:v>
      </x:c>
      <x:c r="E5446" s="55" t="n">
        <x:v>5716.8</x:v>
      </x:c>
      <x:c r="F5446" s="39" t="n">
        <x:f>IF(E5446="","",D5446/E5446)</x:f>
        <x:v>0.00811642877134061</x:v>
      </x:c>
      <x:c r="G5446" s="36" t="str">
        <x:v>mfhhis01.csv</x:v>
      </x:c>
      <x:c r="H5446" s="36" t="str">
        <x:v>https://ticdata.treasury.gov/Publish/slt_table5.html</x:v>
      </x:c>
      <x:c r="I5446" s="37" t="n">
        <x:v>46269</x:v>
      </x:c>
      <x:c r="J5446" s="36" t="str">
        <x:v>Monthly, end of period</x:v>
      </x:c>
      <x:c r="K5446" s="36" t="str">
        <x:v>Billions of U.S. dollars</x:v>
      </x:c>
    </x:row>
    <x:row r="5447">
      <x:c r="A5447" s="37" t="n">
        <x:v>41579</x:v>
      </x:c>
      <x:c r="B5447" s="36" t="str">
        <x:v>Kuwait</x:v>
      </x:c>
      <x:c r="C5447" s="36" t="str">
        <x:v>Country or economy</x:v>
      </x:c>
      <x:c r="D5447" s="55" t="n">
        <x:v>28.2</x:v>
      </x:c>
      <x:c r="E5447" s="55" t="n">
        <x:v>5716.8</x:v>
      </x:c>
      <x:c r="F5447" s="39" t="n">
        <x:f>IF(E5447="","",D5447/E5447)</x:f>
        <x:v>0.004932829554995802</x:v>
      </x:c>
      <x:c r="G5447" s="36" t="str">
        <x:v>mfhhis01.csv</x:v>
      </x:c>
      <x:c r="H5447" s="36" t="str">
        <x:v>https://ticdata.treasury.gov/Publish/slt_table5.html</x:v>
      </x:c>
      <x:c r="I5447" s="37" t="n">
        <x:v>46269</x:v>
      </x:c>
      <x:c r="J5447" s="36" t="str">
        <x:v>Monthly, end of period</x:v>
      </x:c>
      <x:c r="K5447" s="36" t="str">
        <x:v>Billions of U.S. dollars</x:v>
      </x:c>
    </x:row>
    <x:row r="5448">
      <x:c r="A5448" s="37" t="n">
        <x:v>41579</x:v>
      </x:c>
      <x:c r="B5448" s="36" t="str">
        <x:v>Luxembourg</x:v>
      </x:c>
      <x:c r="C5448" s="36" t="str">
        <x:v>Country or economy</x:v>
      </x:c>
      <x:c r="D5448" s="55" t="n">
        <x:v>130.4</x:v>
      </x:c>
      <x:c r="E5448" s="55" t="n">
        <x:v>5716.8</x:v>
      </x:c>
      <x:c r="F5448" s="39" t="n">
        <x:f>IF(E5448="","",D5448/E5448)</x:f>
        <x:v>0.022809963616008955</x:v>
      </x:c>
      <x:c r="G5448" s="36" t="str">
        <x:v>mfhhis01.csv</x:v>
      </x:c>
      <x:c r="H5448" s="36" t="str">
        <x:v>https://ticdata.treasury.gov/Publish/slt_table5.html</x:v>
      </x:c>
      <x:c r="I5448" s="37" t="n">
        <x:v>46269</x:v>
      </x:c>
      <x:c r="J5448" s="36" t="str">
        <x:v>Monthly, end of period</x:v>
      </x:c>
      <x:c r="K5448" s="36" t="str">
        <x:v>Billions of U.S. dollars</x:v>
      </x:c>
    </x:row>
    <x:row r="5449">
      <x:c r="A5449" s="37" t="n">
        <x:v>41579</x:v>
      </x:c>
      <x:c r="B5449" s="36" t="str">
        <x:v>Malaysia</x:v>
      </x:c>
      <x:c r="C5449" s="36" t="str">
        <x:v>Country or economy</x:v>
      </x:c>
      <x:c r="D5449" s="55" t="n">
        <x:v>11.8</x:v>
      </x:c>
      <x:c r="E5449" s="55" t="n">
        <x:v>5716.8</x:v>
      </x:c>
      <x:c r="F5449" s="39" t="n">
        <x:f>IF(E5449="","",D5449/E5449)</x:f>
        <x:v>0.0020640917996081723</x:v>
      </x:c>
      <x:c r="G5449" s="36" t="str">
        <x:v>mfhhis01.csv</x:v>
      </x:c>
      <x:c r="H5449" s="36" t="str">
        <x:v>https://ticdata.treasury.gov/Publish/slt_table5.html</x:v>
      </x:c>
      <x:c r="I5449" s="37" t="n">
        <x:v>46269</x:v>
      </x:c>
      <x:c r="J5449" s="36" t="str">
        <x:v>Monthly, end of period</x:v>
      </x:c>
      <x:c r="K5449" s="36" t="str">
        <x:v>Billions of U.S. dollars</x:v>
      </x:c>
    </x:row>
    <x:row r="5450">
      <x:c r="A5450" s="37" t="n">
        <x:v>41579</x:v>
      </x:c>
      <x:c r="B5450" s="36" t="str">
        <x:v>Mexico</x:v>
      </x:c>
      <x:c r="C5450" s="36" t="str">
        <x:v>Country or economy</x:v>
      </x:c>
      <x:c r="D5450" s="55" t="n">
        <x:v>59.5</x:v>
      </x:c>
      <x:c r="E5450" s="55" t="n">
        <x:v>5716.8</x:v>
      </x:c>
      <x:c r="F5450" s="39" t="n">
        <x:f>IF(E5450="","",D5450/E5450)</x:f>
        <x:v>0.010407920514973412</x:v>
      </x:c>
      <x:c r="G5450" s="36" t="str">
        <x:v>mfhhis01.csv</x:v>
      </x:c>
      <x:c r="H5450" s="36" t="str">
        <x:v>https://ticdata.treasury.gov/Publish/slt_table5.html</x:v>
      </x:c>
      <x:c r="I5450" s="37" t="n">
        <x:v>46269</x:v>
      </x:c>
      <x:c r="J5450" s="36" t="str">
        <x:v>Monthly, end of period</x:v>
      </x:c>
      <x:c r="K5450" s="36" t="str">
        <x:v>Billions of U.S. dollars</x:v>
      </x:c>
    </x:row>
    <x:row r="5451">
      <x:c r="A5451" s="37" t="n">
        <x:v>41579</x:v>
      </x:c>
      <x:c r="B5451" s="36" t="str">
        <x:v>Netherlands</x:v>
      </x:c>
      <x:c r="C5451" s="36" t="str">
        <x:v>Country or economy</x:v>
      </x:c>
      <x:c r="D5451" s="55" t="n">
        <x:v>29.9</x:v>
      </x:c>
      <x:c r="E5451" s="55" t="n">
        <x:v>5716.8</x:v>
      </x:c>
      <x:c r="F5451" s="39" t="n">
        <x:f>IF(E5451="","",D5451/E5451)</x:f>
        <x:v>0.00523019871256647</x:v>
      </x:c>
      <x:c r="G5451" s="36" t="str">
        <x:v>mfhhis01.csv</x:v>
      </x:c>
      <x:c r="H5451" s="36" t="str">
        <x:v>https://ticdata.treasury.gov/Publish/slt_table5.html</x:v>
      </x:c>
      <x:c r="I5451" s="37" t="n">
        <x:v>46269</x:v>
      </x:c>
      <x:c r="J5451" s="36" t="str">
        <x:v>Monthly, end of period</x:v>
      </x:c>
      <x:c r="K5451" s="36" t="str">
        <x:v>Billions of U.S. dollars</x:v>
      </x:c>
    </x:row>
    <x:row r="5452">
      <x:c r="A5452" s="37" t="n">
        <x:v>41579</x:v>
      </x:c>
      <x:c r="B5452" s="36" t="str">
        <x:v>Norway</x:v>
      </x:c>
      <x:c r="C5452" s="36" t="str">
        <x:v>Country or economy</x:v>
      </x:c>
      <x:c r="D5452" s="55" t="n">
        <x:v>82.3</x:v>
      </x:c>
      <x:c r="E5452" s="55" t="n">
        <x:v>5716.8</x:v>
      </x:c>
      <x:c r="F5452" s="39" t="n">
        <x:f>IF(E5452="","",D5452/E5452)</x:f>
        <x:v>0.014396165687097676</x:v>
      </x:c>
      <x:c r="G5452" s="36" t="str">
        <x:v>mfhhis01.csv</x:v>
      </x:c>
      <x:c r="H5452" s="36" t="str">
        <x:v>https://ticdata.treasury.gov/Publish/slt_table5.html</x:v>
      </x:c>
      <x:c r="I5452" s="37" t="n">
        <x:v>46269</x:v>
      </x:c>
      <x:c r="J5452" s="36" t="str">
        <x:v>Monthly, end of period</x:v>
      </x:c>
      <x:c r="K5452" s="36" t="str">
        <x:v>Billions of U.S. dollars</x:v>
      </x:c>
    </x:row>
    <x:row r="5453">
      <x:c r="A5453" s="37" t="n">
        <x:v>41579</x:v>
      </x:c>
      <x:c r="B5453" s="36" t="str">
        <x:v>Oman</x:v>
      </x:c>
      <x:c r="C5453" s="36" t="str">
        <x:v>Country or economy</x:v>
      </x:c>
      <x:c r="D5453" s="55" t="n">
        <x:v>19.6</x:v>
      </x:c>
      <x:c r="E5453" s="55" t="n">
        <x:v>5716.8</x:v>
      </x:c>
      <x:c r="F5453" s="39" t="n">
        <x:f>IF(E5453="","",D5453/E5453)</x:f>
        <x:v>0.0034284914637559474</x:v>
      </x:c>
      <x:c r="G5453" s="36" t="str">
        <x:v>mfhhis01.csv</x:v>
      </x:c>
      <x:c r="H5453" s="36" t="str">
        <x:v>https://ticdata.treasury.gov/Publish/slt_table5.html</x:v>
      </x:c>
      <x:c r="I5453" s="37" t="n">
        <x:v>46269</x:v>
      </x:c>
      <x:c r="J5453" s="36" t="str">
        <x:v>Monthly, end of period</x:v>
      </x:c>
      <x:c r="K5453" s="36" t="str">
        <x:v>Billions of U.S. dollars</x:v>
      </x:c>
    </x:row>
    <x:row r="5454">
      <x:c r="A5454" s="37" t="n">
        <x:v>41579</x:v>
      </x:c>
      <x:c r="B5454" s="36" t="str">
        <x:v>Peru</x:v>
      </x:c>
      <x:c r="C5454" s="36" t="str">
        <x:v>Country or economy</x:v>
      </x:c>
      <x:c r="D5454" s="55" t="n">
        <x:v>14.2</x:v>
      </x:c>
      <x:c r="E5454" s="55" t="n">
        <x:v>5716.8</x:v>
      </x:c>
      <x:c r="F5454" s="39" t="n">
        <x:f>IF(E5454="","",D5454/E5454)</x:f>
        <x:v>0.0024839070808844108</x:v>
      </x:c>
      <x:c r="G5454" s="36" t="str">
        <x:v>mfhhis01.csv</x:v>
      </x:c>
      <x:c r="H5454" s="36" t="str">
        <x:v>https://ticdata.treasury.gov/Publish/slt_table5.html</x:v>
      </x:c>
      <x:c r="I5454" s="37" t="n">
        <x:v>46269</x:v>
      </x:c>
      <x:c r="J5454" s="36" t="str">
        <x:v>Monthly, end of period</x:v>
      </x:c>
      <x:c r="K5454" s="36" t="str">
        <x:v>Billions of U.S. dollars</x:v>
      </x:c>
    </x:row>
    <x:row r="5455">
      <x:c r="A5455" s="37" t="n">
        <x:v>41579</x:v>
      </x:c>
      <x:c r="B5455" s="36" t="str">
        <x:v>Philippines</x:v>
      </x:c>
      <x:c r="C5455" s="36" t="str">
        <x:v>Country or economy</x:v>
      </x:c>
      <x:c r="D5455" s="55" t="n">
        <x:v>40</x:v>
      </x:c>
      <x:c r="E5455" s="55" t="n">
        <x:v>5716.8</x:v>
      </x:c>
      <x:c r="F5455" s="39" t="n">
        <x:f>IF(E5455="","",D5455/E5455)</x:f>
        <x:v>0.006996921354603974</x:v>
      </x:c>
      <x:c r="G5455" s="36" t="str">
        <x:v>mfhhis01.csv</x:v>
      </x:c>
      <x:c r="H5455" s="36" t="str">
        <x:v>https://ticdata.treasury.gov/Publish/slt_table5.html</x:v>
      </x:c>
      <x:c r="I5455" s="37" t="n">
        <x:v>46269</x:v>
      </x:c>
      <x:c r="J5455" s="36" t="str">
        <x:v>Monthly, end of period</x:v>
      </x:c>
      <x:c r="K5455" s="36" t="str">
        <x:v>Billions of U.S. dollars</x:v>
      </x:c>
    </x:row>
    <x:row r="5456">
      <x:c r="A5456" s="37" t="n">
        <x:v>41579</x:v>
      </x:c>
      <x:c r="B5456" s="36" t="str">
        <x:v>Poland</x:v>
      </x:c>
      <x:c r="C5456" s="36" t="str">
        <x:v>Country or economy</x:v>
      </x:c>
      <x:c r="D5456" s="55" t="n">
        <x:v>31.4</x:v>
      </x:c>
      <x:c r="E5456" s="55" t="n">
        <x:v>5716.8</x:v>
      </x:c>
      <x:c r="F5456" s="39" t="n">
        <x:f>IF(E5456="","",D5456/E5456)</x:f>
        <x:v>0.005492583263364119</x:v>
      </x:c>
      <x:c r="G5456" s="36" t="str">
        <x:v>mfhhis01.csv</x:v>
      </x:c>
      <x:c r="H5456" s="36" t="str">
        <x:v>https://ticdata.treasury.gov/Publish/slt_table5.html</x:v>
      </x:c>
      <x:c r="I5456" s="37" t="n">
        <x:v>46269</x:v>
      </x:c>
      <x:c r="J5456" s="36" t="str">
        <x:v>Monthly, end of period</x:v>
      </x:c>
      <x:c r="K5456" s="36" t="str">
        <x:v>Billions of U.S. dollars</x:v>
      </x:c>
    </x:row>
    <x:row r="5457">
      <x:c r="A5457" s="37" t="n">
        <x:v>41579</x:v>
      </x:c>
      <x:c r="B5457" s="36" t="str">
        <x:v>Russia</x:v>
      </x:c>
      <x:c r="C5457" s="36" t="str">
        <x:v>Country or economy</x:v>
      </x:c>
      <x:c r="D5457" s="55" t="n">
        <x:v>139.9</x:v>
      </x:c>
      <x:c r="E5457" s="55" t="n">
        <x:v>5716.8</x:v>
      </x:c>
      <x:c r="F5457" s="39" t="n">
        <x:f>IF(E5457="","",D5457/E5457)</x:f>
        <x:v>0.0244717324377274</x:v>
      </x:c>
      <x:c r="G5457" s="36" t="str">
        <x:v>mfhhis01.csv</x:v>
      </x:c>
      <x:c r="H5457" s="36" t="str">
        <x:v>https://ticdata.treasury.gov/Publish/slt_table5.html</x:v>
      </x:c>
      <x:c r="I5457" s="37" t="n">
        <x:v>46269</x:v>
      </x:c>
      <x:c r="J5457" s="36" t="str">
        <x:v>Monthly, end of period</x:v>
      </x:c>
      <x:c r="K5457" s="36" t="str">
        <x:v>Billions of U.S. dollars</x:v>
      </x:c>
    </x:row>
    <x:row r="5458">
      <x:c r="A5458" s="37" t="n">
        <x:v>41579</x:v>
      </x:c>
      <x:c r="B5458" s="36" t="str">
        <x:v>Saudi Arabia</x:v>
      </x:c>
      <x:c r="C5458" s="36" t="str">
        <x:v>Country or economy</x:v>
      </x:c>
      <x:c r="D5458" s="55" t="n">
        <x:v>79.2</x:v>
      </x:c>
      <x:c r="E5458" s="55" t="n">
        <x:v>5716.8</x:v>
      </x:c>
      <x:c r="F5458" s="39" t="n">
        <x:f>IF(E5458="","",D5458/E5458)</x:f>
        <x:v>0.013853904282115869</x:v>
      </x:c>
      <x:c r="G5458" s="36" t="str">
        <x:v>mfhhis01.csv</x:v>
      </x:c>
      <x:c r="H5458" s="36" t="str">
        <x:v>https://ticdata.treasury.gov/Publish/slt_table5.html</x:v>
      </x:c>
      <x:c r="I5458" s="37" t="n">
        <x:v>46269</x:v>
      </x:c>
      <x:c r="J5458" s="36" t="str">
        <x:v>Monthly, end of period</x:v>
      </x:c>
      <x:c r="K5458" s="36" t="str">
        <x:v>Billions of U.S. dollars</x:v>
      </x:c>
    </x:row>
    <x:row r="5459">
      <x:c r="A5459" s="37" t="n">
        <x:v>41579</x:v>
      </x:c>
      <x:c r="B5459" s="36" t="str">
        <x:v>Singapore</x:v>
      </x:c>
      <x:c r="C5459" s="36" t="str">
        <x:v>Country or economy</x:v>
      </x:c>
      <x:c r="D5459" s="55" t="n">
        <x:v>87.2</x:v>
      </x:c>
      <x:c r="E5459" s="55" t="n">
        <x:v>5716.8</x:v>
      </x:c>
      <x:c r="F5459" s="39" t="n">
        <x:f>IF(E5459="","",D5459/E5459)</x:f>
        <x:v>0.015253288553036664</x:v>
      </x:c>
      <x:c r="G5459" s="36" t="str">
        <x:v>mfhhis01.csv</x:v>
      </x:c>
      <x:c r="H5459" s="36" t="str">
        <x:v>https://ticdata.treasury.gov/Publish/slt_table5.html</x:v>
      </x:c>
      <x:c r="I5459" s="37" t="n">
        <x:v>46269</x:v>
      </x:c>
      <x:c r="J5459" s="36" t="str">
        <x:v>Monthly, end of period</x:v>
      </x:c>
      <x:c r="K5459" s="36" t="str">
        <x:v>Billions of U.S. dollars</x:v>
      </x:c>
    </x:row>
    <x:row r="5460">
      <x:c r="A5460" s="37" t="n">
        <x:v>41579</x:v>
      </x:c>
      <x:c r="B5460" s="36" t="str">
        <x:v>South Africa</x:v>
      </x:c>
      <x:c r="C5460" s="36" t="str">
        <x:v>Country or economy</x:v>
      </x:c>
      <x:c r="D5460" s="55" t="n">
        <x:v>11.7</x:v>
      </x:c>
      <x:c r="E5460" s="55" t="n">
        <x:v>5716.8</x:v>
      </x:c>
      <x:c r="F5460" s="39" t="n">
        <x:f>IF(E5460="","",D5460/E5460)</x:f>
        <x:v>0.0020465994962216624</x:v>
      </x:c>
      <x:c r="G5460" s="36" t="str">
        <x:v>mfhhis01.csv</x:v>
      </x:c>
      <x:c r="H5460" s="36" t="str">
        <x:v>https://ticdata.treasury.gov/Publish/slt_table5.html</x:v>
      </x:c>
      <x:c r="I5460" s="37" t="n">
        <x:v>46269</x:v>
      </x:c>
      <x:c r="J5460" s="36" t="str">
        <x:v>Monthly, end of period</x:v>
      </x:c>
      <x:c r="K5460" s="36" t="str">
        <x:v>Billions of U.S. dollars</x:v>
      </x:c>
    </x:row>
    <x:row r="5461">
      <x:c r="A5461" s="37" t="n">
        <x:v>41579</x:v>
      </x:c>
      <x:c r="B5461" s="36" t="str">
        <x:v>Spain</x:v>
      </x:c>
      <x:c r="C5461" s="36" t="str">
        <x:v>Country or economy</x:v>
      </x:c>
      <x:c r="D5461" s="55" t="n">
        <x:v>22.8</x:v>
      </x:c>
      <x:c r="E5461" s="55" t="n">
        <x:v>5716.8</x:v>
      </x:c>
      <x:c r="F5461" s="39" t="n">
        <x:f>IF(E5461="","",D5461/E5461)</x:f>
        <x:v>0.003988245172124265</x:v>
      </x:c>
      <x:c r="G5461" s="36" t="str">
        <x:v>mfhhis01.csv</x:v>
      </x:c>
      <x:c r="H5461" s="36" t="str">
        <x:v>https://ticdata.treasury.gov/Publish/slt_table5.html</x:v>
      </x:c>
      <x:c r="I5461" s="37" t="n">
        <x:v>46269</x:v>
      </x:c>
      <x:c r="J5461" s="36" t="str">
        <x:v>Monthly, end of period</x:v>
      </x:c>
      <x:c r="K5461" s="36" t="str">
        <x:v>Billions of U.S. dollars</x:v>
      </x:c>
    </x:row>
    <x:row r="5462">
      <x:c r="A5462" s="37" t="n">
        <x:v>41579</x:v>
      </x:c>
      <x:c r="B5462" s="36" t="str">
        <x:v>Sweden</x:v>
      </x:c>
      <x:c r="C5462" s="36" t="str">
        <x:v>Country or economy</x:v>
      </x:c>
      <x:c r="D5462" s="55" t="n">
        <x:v>33.6</x:v>
      </x:c>
      <x:c r="E5462" s="55" t="n">
        <x:v>5716.8</x:v>
      </x:c>
      <x:c r="F5462" s="39" t="n">
        <x:f>IF(E5462="","",D5462/E5462)</x:f>
        <x:v>0.005877413937867338</x:v>
      </x:c>
      <x:c r="G5462" s="36" t="str">
        <x:v>mfhhis01.csv</x:v>
      </x:c>
      <x:c r="H5462" s="36" t="str">
        <x:v>https://ticdata.treasury.gov/Publish/slt_table5.html</x:v>
      </x:c>
      <x:c r="I5462" s="37" t="n">
        <x:v>46269</x:v>
      </x:c>
      <x:c r="J5462" s="36" t="str">
        <x:v>Monthly, end of period</x:v>
      </x:c>
      <x:c r="K5462" s="36" t="str">
        <x:v>Billions of U.S. dollars</x:v>
      </x:c>
    </x:row>
    <x:row r="5463">
      <x:c r="A5463" s="37" t="n">
        <x:v>41579</x:v>
      </x:c>
      <x:c r="B5463" s="36" t="str">
        <x:v>Switzerland</x:v>
      </x:c>
      <x:c r="C5463" s="36" t="str">
        <x:v>Country or economy</x:v>
      </x:c>
      <x:c r="D5463" s="55" t="n">
        <x:v>176.6</x:v>
      </x:c>
      <x:c r="E5463" s="55" t="n">
        <x:v>5716.8</x:v>
      </x:c>
      <x:c r="F5463" s="39" t="n">
        <x:f>IF(E5463="","",D5463/E5463)</x:f>
        <x:v>0.030891407780576544</x:v>
      </x:c>
      <x:c r="G5463" s="36" t="str">
        <x:v>mfhhis01.csv</x:v>
      </x:c>
      <x:c r="H5463" s="36" t="str">
        <x:v>https://ticdata.treasury.gov/Publish/slt_table5.html</x:v>
      </x:c>
      <x:c r="I5463" s="37" t="n">
        <x:v>46269</x:v>
      </x:c>
      <x:c r="J5463" s="36" t="str">
        <x:v>Monthly, end of period</x:v>
      </x:c>
      <x:c r="K5463" s="36" t="str">
        <x:v>Billions of U.S. dollars</x:v>
      </x:c>
    </x:row>
    <x:row r="5464">
      <x:c r="A5464" s="37" t="n">
        <x:v>41579</x:v>
      </x:c>
      <x:c r="B5464" s="36" t="str">
        <x:v>Taiwan</x:v>
      </x:c>
      <x:c r="C5464" s="36" t="str">
        <x:v>Country or economy</x:v>
      </x:c>
      <x:c r="D5464" s="55" t="n">
        <x:v>183.7</x:v>
      </x:c>
      <x:c r="E5464" s="55" t="n">
        <x:v>5716.8</x:v>
      </x:c>
      <x:c r="F5464" s="39" t="n">
        <x:f>IF(E5464="","",D5464/E5464)</x:f>
        <x:v>0.032133361321018745</x:v>
      </x:c>
      <x:c r="G5464" s="36" t="str">
        <x:v>mfhhis01.csv</x:v>
      </x:c>
      <x:c r="H5464" s="36" t="str">
        <x:v>https://ticdata.treasury.gov/Publish/slt_table5.html</x:v>
      </x:c>
      <x:c r="I5464" s="37" t="n">
        <x:v>46269</x:v>
      </x:c>
      <x:c r="J5464" s="36" t="str">
        <x:v>Monthly, end of period</x:v>
      </x:c>
      <x:c r="K5464" s="36" t="str">
        <x:v>Billions of U.S. dollars</x:v>
      </x:c>
    </x:row>
    <x:row r="5465">
      <x:c r="A5465" s="37" t="n">
        <x:v>41579</x:v>
      </x:c>
      <x:c r="B5465" s="36" t="str">
        <x:v>Thailand</x:v>
      </x:c>
      <x:c r="C5465" s="36" t="str">
        <x:v>Country or economy</x:v>
      </x:c>
      <x:c r="D5465" s="55" t="n">
        <x:v>49.8</x:v>
      </x:c>
      <x:c r="E5465" s="55" t="n">
        <x:v>5716.8</x:v>
      </x:c>
      <x:c r="F5465" s="39" t="n">
        <x:f>IF(E5465="","",D5465/E5465)</x:f>
        <x:v>0.008711167086481947</x:v>
      </x:c>
      <x:c r="G5465" s="36" t="str">
        <x:v>mfhhis01.csv</x:v>
      </x:c>
      <x:c r="H5465" s="36" t="str">
        <x:v>https://ticdata.treasury.gov/Publish/slt_table5.html</x:v>
      </x:c>
      <x:c r="I5465" s="37" t="n">
        <x:v>46269</x:v>
      </x:c>
      <x:c r="J5465" s="36" t="str">
        <x:v>Monthly, end of period</x:v>
      </x:c>
      <x:c r="K5465" s="36" t="str">
        <x:v>Billions of U.S. dollars</x:v>
      </x:c>
    </x:row>
    <x:row r="5466">
      <x:c r="A5466" s="37" t="n">
        <x:v>41579</x:v>
      </x:c>
      <x:c r="B5466" s="36" t="str">
        <x:v>Turkey</x:v>
      </x:c>
      <x:c r="C5466" s="36" t="str">
        <x:v>Country or economy</x:v>
      </x:c>
      <x:c r="D5466" s="55" t="n">
        <x:v>53.4</x:v>
      </x:c>
      <x:c r="E5466" s="55" t="n">
        <x:v>5716.8</x:v>
      </x:c>
      <x:c r="F5466" s="39" t="n">
        <x:f>IF(E5466="","",D5466/E5466)</x:f>
        <x:v>0.009340890008396305</x:v>
      </x:c>
      <x:c r="G5466" s="36" t="str">
        <x:v>mfhhis01.csv</x:v>
      </x:c>
      <x:c r="H5466" s="36" t="str">
        <x:v>https://ticdata.treasury.gov/Publish/slt_table5.html</x:v>
      </x:c>
      <x:c r="I5466" s="37" t="n">
        <x:v>46269</x:v>
      </x:c>
      <x:c r="J5466" s="36" t="str">
        <x:v>Monthly, end of period</x:v>
      </x:c>
      <x:c r="K5466" s="36" t="str">
        <x:v>Billions of U.S. dollars</x:v>
      </x:c>
    </x:row>
    <x:row r="5467">
      <x:c r="A5467" s="37" t="n">
        <x:v>41579</x:v>
      </x:c>
      <x:c r="B5467" s="36" t="str">
        <x:v>United Arab Emirates</x:v>
      </x:c>
      <x:c r="C5467" s="36" t="str">
        <x:v>Country or economy</x:v>
      </x:c>
      <x:c r="D5467" s="55" t="n">
        <x:v>38.9</x:v>
      </x:c>
      <x:c r="E5467" s="55" t="n">
        <x:v>5716.8</x:v>
      </x:c>
      <x:c r="F5467" s="39" t="n">
        <x:f>IF(E5467="","",D5467/E5467)</x:f>
        <x:v>0.006804506017352364</x:v>
      </x:c>
      <x:c r="G5467" s="36" t="str">
        <x:v>mfhhis01.csv</x:v>
      </x:c>
      <x:c r="H5467" s="36" t="str">
        <x:v>https://ticdata.treasury.gov/Publish/slt_table5.html</x:v>
      </x:c>
      <x:c r="I5467" s="37" t="n">
        <x:v>46269</x:v>
      </x:c>
      <x:c r="J5467" s="36" t="str">
        <x:v>Monthly, end of period</x:v>
      </x:c>
      <x:c r="K5467" s="36" t="str">
        <x:v>Billions of U.S. dollars</x:v>
      </x:c>
    </x:row>
    <x:row r="5468">
      <x:c r="A5468" s="37" t="n">
        <x:v>41579</x:v>
      </x:c>
      <x:c r="B5468" s="36" t="str">
        <x:v>United Kingdom</x:v>
      </x:c>
      <x:c r="C5468" s="36" t="str">
        <x:v>Country or economy</x:v>
      </x:c>
      <x:c r="D5468" s="55" t="n">
        <x:v>150.4</x:v>
      </x:c>
      <x:c r="E5468" s="55" t="n">
        <x:v>5716.8</x:v>
      </x:c>
      <x:c r="F5468" s="39" t="n">
        <x:f>IF(E5468="","",D5468/E5468)</x:f>
        <x:v>0.026308424293310942</x:v>
      </x:c>
      <x:c r="G5468" s="36" t="str">
        <x:v>mfhhis01.csv</x:v>
      </x:c>
      <x:c r="H5468" s="36" t="str">
        <x:v>https://ticdata.treasury.gov/Publish/slt_table5.html</x:v>
      </x:c>
      <x:c r="I5468" s="37" t="n">
        <x:v>46269</x:v>
      </x:c>
      <x:c r="J5468" s="36" t="str">
        <x:v>Monthly, end of period</x:v>
      </x:c>
      <x:c r="K5468" s="36" t="str">
        <x:v>Billions of U.S. dollars</x:v>
      </x:c>
    </x:row>
    <x:row r="5469">
      <x:c r="A5469" s="37" t="n">
        <x:v>41579</x:v>
      </x:c>
      <x:c r="B5469" s="36" t="str">
        <x:v>Uruguay</x:v>
      </x:c>
      <x:c r="C5469" s="36" t="str">
        <x:v>Country or economy</x:v>
      </x:c>
      <x:c r="D5469" s="55" t="n">
        <x:v>9</x:v>
      </x:c>
      <x:c r="E5469" s="55" t="n">
        <x:v>5716.8</x:v>
      </x:c>
      <x:c r="F5469" s="39" t="n">
        <x:f>IF(E5469="","",D5469/E5469)</x:f>
        <x:v>0.001574307304785894</x:v>
      </x:c>
      <x:c r="G5469" s="36" t="str">
        <x:v>mfhhis01.csv</x:v>
      </x:c>
      <x:c r="H5469" s="36" t="str">
        <x:v>https://ticdata.treasury.gov/Publish/slt_table5.html</x:v>
      </x:c>
      <x:c r="I5469" s="37" t="n">
        <x:v>46269</x:v>
      </x:c>
      <x:c r="J5469" s="36" t="str">
        <x:v>Monthly, end of period</x:v>
      </x:c>
      <x:c r="K5469" s="36" t="str">
        <x:v>Billions of U.S. dollars</x:v>
      </x:c>
    </x:row>
    <x:row r="5470">
      <x:c r="A5470" s="37" t="n">
        <x:v>41609</x:v>
      </x:c>
      <x:c r="B5470" s="36" t="str">
        <x:v>All Other</x:v>
      </x:c>
      <x:c r="C5470" s="36" t="str">
        <x:v>Aggregate</x:v>
      </x:c>
      <x:c r="D5470" s="55" t="n">
        <x:v>231.3</x:v>
      </x:c>
      <x:c r="E5470" s="55" t="n">
        <x:v>5792.6</x:v>
      </x:c>
      <x:c r="F5470" s="39" t="n">
        <x:f>IF(E5470="","",D5470/E5470)</x:f>
        <x:v>0.0399302558436626</x:v>
      </x:c>
      <x:c r="G5470" s="36" t="str">
        <x:v>mfhhis01.csv</x:v>
      </x:c>
      <x:c r="H5470" s="36" t="str">
        <x:v>https://ticdata.treasury.gov/Publish/slt_table5.html</x:v>
      </x:c>
      <x:c r="I5470" s="37" t="n">
        <x:v>46269</x:v>
      </x:c>
      <x:c r="J5470" s="36" t="str">
        <x:v>Monthly, end of period</x:v>
      </x:c>
      <x:c r="K5470" s="36" t="str">
        <x:v>Billions of U.S. dollars</x:v>
      </x:c>
    </x:row>
    <x:row r="5471">
      <x:c r="A5471" s="37" t="n">
        <x:v>41609</x:v>
      </x:c>
      <x:c r="B5471" s="36" t="str">
        <x:v>Australia</x:v>
      </x:c>
      <x:c r="C5471" s="36" t="str">
        <x:v>Country or economy</x:v>
      </x:c>
      <x:c r="D5471" s="55" t="n">
        <x:v>33.8</x:v>
      </x:c>
      <x:c r="E5471" s="55" t="n">
        <x:v>5792.6</x:v>
      </x:c>
      <x:c r="F5471" s="39" t="n">
        <x:f>IF(E5471="","",D5471/E5471)</x:f>
        <x:v>0.00583503090149501</x:v>
      </x:c>
      <x:c r="G5471" s="36" t="str">
        <x:v>mfhhis01.csv</x:v>
      </x:c>
      <x:c r="H5471" s="36" t="str">
        <x:v>https://ticdata.treasury.gov/Publish/slt_table5.html</x:v>
      </x:c>
      <x:c r="I5471" s="37" t="n">
        <x:v>46269</x:v>
      </x:c>
      <x:c r="J5471" s="36" t="str">
        <x:v>Monthly, end of period</x:v>
      </x:c>
      <x:c r="K5471" s="36" t="str">
        <x:v>Billions of U.S. dollars</x:v>
      </x:c>
    </x:row>
    <x:row r="5472">
      <x:c r="A5472" s="37" t="n">
        <x:v>41609</x:v>
      </x:c>
      <x:c r="B5472" s="36" t="str">
        <x:v>Belgium</x:v>
      </x:c>
      <x:c r="C5472" s="36" t="str">
        <x:v>Country or economy</x:v>
      </x:c>
      <x:c r="D5472" s="55" t="n">
        <x:v>256.8</x:v>
      </x:c>
      <x:c r="E5472" s="55" t="n">
        <x:v>5792.6</x:v>
      </x:c>
      <x:c r="F5472" s="39" t="n">
        <x:f>IF(E5472="","",D5472/E5472)</x:f>
        <x:v>0.044332424127334874</x:v>
      </x:c>
      <x:c r="G5472" s="36" t="str">
        <x:v>mfhhis01.csv</x:v>
      </x:c>
      <x:c r="H5472" s="36" t="str">
        <x:v>https://ticdata.treasury.gov/Publish/slt_table5.html</x:v>
      </x:c>
      <x:c r="I5472" s="37" t="n">
        <x:v>46269</x:v>
      </x:c>
      <x:c r="J5472" s="36" t="str">
        <x:v>Monthly, end of period</x:v>
      </x:c>
      <x:c r="K5472" s="36" t="str">
        <x:v>Billions of U.S. dollars</x:v>
      </x:c>
    </x:row>
    <x:row r="5473">
      <x:c r="A5473" s="37" t="n">
        <x:v>41609</x:v>
      </x:c>
      <x:c r="B5473" s="36" t="str">
        <x:v>Bermuda</x:v>
      </x:c>
      <x:c r="C5473" s="36" t="str">
        <x:v>Country or economy</x:v>
      </x:c>
      <x:c r="D5473" s="55" t="n">
        <x:v>51.7</x:v>
      </x:c>
      <x:c r="E5473" s="55" t="n">
        <x:v>5792.6</x:v>
      </x:c>
      <x:c r="F5473" s="39" t="n">
        <x:f>IF(E5473="","",D5473/E5473)</x:f>
        <x:v>0.008925180402582606</x:v>
      </x:c>
      <x:c r="G5473" s="36" t="str">
        <x:v>mfhhis01.csv</x:v>
      </x:c>
      <x:c r="H5473" s="36" t="str">
        <x:v>https://ticdata.treasury.gov/Publish/slt_table5.html</x:v>
      </x:c>
      <x:c r="I5473" s="37" t="n">
        <x:v>46269</x:v>
      </x:c>
      <x:c r="J5473" s="36" t="str">
        <x:v>Monthly, end of period</x:v>
      </x:c>
      <x:c r="K5473" s="36" t="str">
        <x:v>Billions of U.S. dollars</x:v>
      </x:c>
    </x:row>
    <x:row r="5474">
      <x:c r="A5474" s="37" t="n">
        <x:v>41609</x:v>
      </x:c>
      <x:c r="B5474" s="36" t="str">
        <x:v>Brazil</x:v>
      </x:c>
      <x:c r="C5474" s="36" t="str">
        <x:v>Country or economy</x:v>
      </x:c>
      <x:c r="D5474" s="55" t="n">
        <x:v>245.4</x:v>
      </x:c>
      <x:c r="E5474" s="55" t="n">
        <x:v>5792.6</x:v>
      </x:c>
      <x:c r="F5474" s="39" t="n">
        <x:f>IF(E5474="","",D5474/E5474)</x:f>
        <x:v>0.04236439595345786</x:v>
      </x:c>
      <x:c r="G5474" s="36" t="str">
        <x:v>mfhhis01.csv</x:v>
      </x:c>
      <x:c r="H5474" s="36" t="str">
        <x:v>https://ticdata.treasury.gov/Publish/slt_table5.html</x:v>
      </x:c>
      <x:c r="I5474" s="37" t="n">
        <x:v>46269</x:v>
      </x:c>
      <x:c r="J5474" s="36" t="str">
        <x:v>Monthly, end of period</x:v>
      </x:c>
      <x:c r="K5474" s="36" t="str">
        <x:v>Billions of U.S. dollars</x:v>
      </x:c>
    </x:row>
    <x:row r="5475">
      <x:c r="A5475" s="37" t="n">
        <x:v>41609</x:v>
      </x:c>
      <x:c r="B5475" s="36" t="str">
        <x:v>Canada</x:v>
      </x:c>
      <x:c r="C5475" s="36" t="str">
        <x:v>Country or economy</x:v>
      </x:c>
      <x:c r="D5475" s="55" t="n">
        <x:v>55.9</x:v>
      </x:c>
      <x:c r="E5475" s="55" t="n">
        <x:v>5792.6</x:v>
      </x:c>
      <x:c r="F5475" s="39" t="n">
        <x:f>IF(E5475="","",D5475/E5475)</x:f>
        <x:v>0.00965024341401098</x:v>
      </x:c>
      <x:c r="G5475" s="36" t="str">
        <x:v>mfhhis01.csv</x:v>
      </x:c>
      <x:c r="H5475" s="36" t="str">
        <x:v>https://ticdata.treasury.gov/Publish/slt_table5.html</x:v>
      </x:c>
      <x:c r="I5475" s="37" t="n">
        <x:v>46269</x:v>
      </x:c>
      <x:c r="J5475" s="36" t="str">
        <x:v>Monthly, end of period</x:v>
      </x:c>
      <x:c r="K5475" s="36" t="str">
        <x:v>Billions of U.S. dollars</x:v>
      </x:c>
    </x:row>
    <x:row r="5476">
      <x:c r="A5476" s="37" t="n">
        <x:v>41609</x:v>
      </x:c>
      <x:c r="B5476" s="36" t="str">
        <x:v>Cayman Islands</x:v>
      </x:c>
      <x:c r="C5476" s="36" t="str">
        <x:v>Country or economy</x:v>
      </x:c>
      <x:c r="D5476" s="55" t="n">
        <x:v>162.5</x:v>
      </x:c>
      <x:c r="E5476" s="55" t="n">
        <x:v>5792.6</x:v>
      </x:c>
      <x:c r="F5476" s="39" t="n">
        <x:f>IF(E5476="","",D5476/E5476)</x:f>
        <x:v>0.028053033180264475</x:v>
      </x:c>
      <x:c r="G5476" s="36" t="str">
        <x:v>mfhhis01.csv</x:v>
      </x:c>
      <x:c r="H5476" s="36" t="str">
        <x:v>https://ticdata.treasury.gov/Publish/slt_table5.html</x:v>
      </x:c>
      <x:c r="I5476" s="37" t="n">
        <x:v>46269</x:v>
      </x:c>
      <x:c r="J5476" s="36" t="str">
        <x:v>Monthly, end of period</x:v>
      </x:c>
      <x:c r="K5476" s="36" t="str">
        <x:v>Billions of U.S. dollars</x:v>
      </x:c>
    </x:row>
    <x:row r="5477">
      <x:c r="A5477" s="37" t="n">
        <x:v>41609</x:v>
      </x:c>
      <x:c r="B5477" s="36" t="str">
        <x:v>Chile</x:v>
      </x:c>
      <x:c r="C5477" s="36" t="str">
        <x:v>Country or economy</x:v>
      </x:c>
      <x:c r="D5477" s="55" t="n">
        <x:v>26.1</x:v>
      </x:c>
      <x:c r="E5477" s="55" t="n">
        <x:v>5792.6</x:v>
      </x:c>
      <x:c r="F5477" s="39" t="n">
        <x:f>IF(E5477="","",D5477/E5477)</x:f>
        <x:v>0.004505748713876325</x:v>
      </x:c>
      <x:c r="G5477" s="36" t="str">
        <x:v>mfhhis01.csv</x:v>
      </x:c>
      <x:c r="H5477" s="36" t="str">
        <x:v>https://ticdata.treasury.gov/Publish/slt_table5.html</x:v>
      </x:c>
      <x:c r="I5477" s="37" t="n">
        <x:v>46269</x:v>
      </x:c>
      <x:c r="J5477" s="36" t="str">
        <x:v>Monthly, end of period</x:v>
      </x:c>
      <x:c r="K5477" s="36" t="str">
        <x:v>Billions of U.S. dollars</x:v>
      </x:c>
    </x:row>
    <x:row r="5478">
      <x:c r="A5478" s="37" t="n">
        <x:v>41609</x:v>
      </x:c>
      <x:c r="B5478" s="36" t="str">
        <x:v>China, Mainland</x:v>
      </x:c>
      <x:c r="C5478" s="36" t="str">
        <x:v>Country or economy</x:v>
      </x:c>
      <x:c r="D5478" s="55" t="n">
        <x:v>1270.1</x:v>
      </x:c>
      <x:c r="E5478" s="55" t="n">
        <x:v>5792.6</x:v>
      </x:c>
      <x:c r="F5478" s="39" t="n">
        <x:f>IF(E5478="","",D5478/E5478)</x:f>
        <x:v>0.2192625073369471</x:v>
      </x:c>
      <x:c r="G5478" s="36" t="str">
        <x:v>mfhhis01.csv</x:v>
      </x:c>
      <x:c r="H5478" s="36" t="str">
        <x:v>https://ticdata.treasury.gov/Publish/slt_table5.html</x:v>
      </x:c>
      <x:c r="I5478" s="37" t="n">
        <x:v>46269</x:v>
      </x:c>
      <x:c r="J5478" s="36" t="str">
        <x:v>Monthly, end of period</x:v>
      </x:c>
      <x:c r="K5478" s="36" t="str">
        <x:v>Billions of U.S. dollars</x:v>
      </x:c>
    </x:row>
    <x:row r="5479">
      <x:c r="A5479" s="37" t="n">
        <x:v>41609</x:v>
      </x:c>
      <x:c r="B5479" s="36" t="str">
        <x:v>Colombia</x:v>
      </x:c>
      <x:c r="C5479" s="36" t="str">
        <x:v>Country or economy</x:v>
      </x:c>
      <x:c r="D5479" s="55" t="n">
        <x:v>33</x:v>
      </x:c>
      <x:c r="E5479" s="55" t="n">
        <x:v>5792.6</x:v>
      </x:c>
      <x:c r="F5479" s="39" t="n">
        <x:f>IF(E5479="","",D5479/E5479)</x:f>
        <x:v>0.00569692366122294</x:v>
      </x:c>
      <x:c r="G5479" s="36" t="str">
        <x:v>mfhhis01.csv</x:v>
      </x:c>
      <x:c r="H5479" s="36" t="str">
        <x:v>https://ticdata.treasury.gov/Publish/slt_table5.html</x:v>
      </x:c>
      <x:c r="I5479" s="37" t="n">
        <x:v>46269</x:v>
      </x:c>
      <x:c r="J5479" s="36" t="str">
        <x:v>Monthly, end of period</x:v>
      </x:c>
      <x:c r="K5479" s="36" t="str">
        <x:v>Billions of U.S. dollars</x:v>
      </x:c>
    </x:row>
    <x:row r="5480">
      <x:c r="A5480" s="37" t="n">
        <x:v>41609</x:v>
      </x:c>
      <x:c r="B5480" s="36" t="str">
        <x:v>Denmark</x:v>
      </x:c>
      <x:c r="C5480" s="36" t="str">
        <x:v>Country or economy</x:v>
      </x:c>
      <x:c r="D5480" s="55" t="n">
        <x:v>14.5</x:v>
      </x:c>
      <x:c r="E5480" s="55" t="n">
        <x:v>5792.6</x:v>
      </x:c>
      <x:c r="F5480" s="39" t="n">
        <x:f>IF(E5480="","",D5480/E5480)</x:f>
        <x:v>0.0025031937299312915</x:v>
      </x:c>
      <x:c r="G5480" s="36" t="str">
        <x:v>mfhhis01.csv</x:v>
      </x:c>
      <x:c r="H5480" s="36" t="str">
        <x:v>https://ticdata.treasury.gov/Publish/slt_table5.html</x:v>
      </x:c>
      <x:c r="I5480" s="37" t="n">
        <x:v>46269</x:v>
      </x:c>
      <x:c r="J5480" s="36" t="str">
        <x:v>Monthly, end of period</x:v>
      </x:c>
      <x:c r="K5480" s="36" t="str">
        <x:v>Billions of U.S. dollars</x:v>
      </x:c>
    </x:row>
    <x:row r="5481">
      <x:c r="A5481" s="37" t="n">
        <x:v>41609</x:v>
      </x:c>
      <x:c r="B5481" s="36" t="str">
        <x:v>Foreign official</x:v>
      </x:c>
      <x:c r="C5481" s="36" t="str">
        <x:v>Aggregate</x:v>
      </x:c>
      <x:c r="D5481" s="55" t="n">
        <x:v>4054.6</x:v>
      </x:c>
      <x:c r="E5481" s="55" t="n">
        <x:v>5792.6</x:v>
      </x:c>
      <x:c r="F5481" s="39" t="n">
        <x:f>IF(E5481="","",D5481/E5481)</x:f>
        <x:v>0.6999620205089251</x:v>
      </x:c>
      <x:c r="G5481" s="36" t="str">
        <x:v>mfhhis01.csv</x:v>
      </x:c>
      <x:c r="H5481" s="36" t="str">
        <x:v>https://ticdata.treasury.gov/Publish/slt_table5.html</x:v>
      </x:c>
      <x:c r="I5481" s="37" t="n">
        <x:v>46269</x:v>
      </x:c>
      <x:c r="J5481" s="36" t="str">
        <x:v>Monthly, end of period</x:v>
      </x:c>
      <x:c r="K5481" s="36" t="str">
        <x:v>Billions of U.S. dollars</x:v>
      </x:c>
    </x:row>
    <x:row r="5482">
      <x:c r="A5482" s="37" t="n">
        <x:v>41609</x:v>
      </x:c>
      <x:c r="B5482" s="36" t="str">
        <x:v>Foreign official Treasury bills</x:v>
      </x:c>
      <x:c r="C5482" s="36" t="str">
        <x:v>Aggregate</x:v>
      </x:c>
      <x:c r="D5482" s="55" t="n">
        <x:v>398.4</x:v>
      </x:c>
      <x:c r="E5482" s="55" t="n">
        <x:v>5792.6</x:v>
      </x:c>
      <x:c r="F5482" s="39" t="n">
        <x:f>IF(E5482="","",D5482/E5482)</x:f>
        <x:v>0.06877740565549148</x:v>
      </x:c>
      <x:c r="G5482" s="36" t="str">
        <x:v>mfhhis01.csv</x:v>
      </x:c>
      <x:c r="H5482" s="36" t="str">
        <x:v>https://ticdata.treasury.gov/Publish/slt_table5.html</x:v>
      </x:c>
      <x:c r="I5482" s="37" t="n">
        <x:v>46269</x:v>
      </x:c>
      <x:c r="J5482" s="36" t="str">
        <x:v>Monthly, end of period</x:v>
      </x:c>
      <x:c r="K5482" s="36" t="str">
        <x:v>Billions of U.S. dollars</x:v>
      </x:c>
    </x:row>
    <x:row r="5483">
      <x:c r="A5483" s="37" t="n">
        <x:v>41609</x:v>
      </x:c>
      <x:c r="B5483" s="36" t="str">
        <x:v>Foreign official Treasury bonds and notes</x:v>
      </x:c>
      <x:c r="C5483" s="36" t="str">
        <x:v>Aggregate</x:v>
      </x:c>
      <x:c r="D5483" s="55" t="n">
        <x:v>3656.2</x:v>
      </x:c>
      <x:c r="E5483" s="55" t="n">
        <x:v>5792.6</x:v>
      </x:c>
      <x:c r="F5483" s="39" t="n">
        <x:f>IF(E5483="","",D5483/E5483)</x:f>
        <x:v>0.6311846148534336</x:v>
      </x:c>
      <x:c r="G5483" s="36" t="str">
        <x:v>mfhhis01.csv</x:v>
      </x:c>
      <x:c r="H5483" s="36" t="str">
        <x:v>https://ticdata.treasury.gov/Publish/slt_table5.html</x:v>
      </x:c>
      <x:c r="I5483" s="37" t="n">
        <x:v>46269</x:v>
      </x:c>
      <x:c r="J5483" s="36" t="str">
        <x:v>Monthly, end of period</x:v>
      </x:c>
      <x:c r="K5483" s="36" t="str">
        <x:v>Billions of U.S. dollars</x:v>
      </x:c>
    </x:row>
    <x:row r="5484">
      <x:c r="A5484" s="37" t="n">
        <x:v>41609</x:v>
      </x:c>
      <x:c r="B5484" s="36" t="str">
        <x:v>France</x:v>
      </x:c>
      <x:c r="C5484" s="36" t="str">
        <x:v>Country or economy</x:v>
      </x:c>
      <x:c r="D5484" s="55" t="n">
        <x:v>53.8</x:v>
      </x:c>
      <x:c r="E5484" s="55" t="n">
        <x:v>5792.6</x:v>
      </x:c>
      <x:c r="F5484" s="39" t="n">
        <x:f>IF(E5484="","",D5484/E5484)</x:f>
        <x:v>0.00928771190829679</x:v>
      </x:c>
      <x:c r="G5484" s="36" t="str">
        <x:v>mfhhis01.csv</x:v>
      </x:c>
      <x:c r="H5484" s="36" t="str">
        <x:v>https://ticdata.treasury.gov/Publish/slt_table5.html</x:v>
      </x:c>
      <x:c r="I5484" s="37" t="n">
        <x:v>46269</x:v>
      </x:c>
      <x:c r="J5484" s="36" t="str">
        <x:v>Monthly, end of period</x:v>
      </x:c>
      <x:c r="K5484" s="36" t="str">
        <x:v>Billions of U.S. dollars</x:v>
      </x:c>
    </x:row>
    <x:row r="5485">
      <x:c r="A5485" s="37" t="n">
        <x:v>41609</x:v>
      </x:c>
      <x:c r="B5485" s="36" t="str">
        <x:v>Germany</x:v>
      </x:c>
      <x:c r="C5485" s="36" t="str">
        <x:v>Country or economy</x:v>
      </x:c>
      <x:c r="D5485" s="55" t="n">
        <x:v>67.3</x:v>
      </x:c>
      <x:c r="E5485" s="55" t="n">
        <x:v>5792.6</x:v>
      </x:c>
      <x:c r="F5485" s="39" t="n">
        <x:f>IF(E5485="","",D5485/E5485)</x:f>
        <x:v>0.011618271587887993</x:v>
      </x:c>
      <x:c r="G5485" s="36" t="str">
        <x:v>mfhhis01.csv</x:v>
      </x:c>
      <x:c r="H5485" s="36" t="str">
        <x:v>https://ticdata.treasury.gov/Publish/slt_table5.html</x:v>
      </x:c>
      <x:c r="I5485" s="37" t="n">
        <x:v>46269</x:v>
      </x:c>
      <x:c r="J5485" s="36" t="str">
        <x:v>Monthly, end of period</x:v>
      </x:c>
      <x:c r="K5485" s="36" t="str">
        <x:v>Billions of U.S. dollars</x:v>
      </x:c>
    </x:row>
    <x:row r="5486">
      <x:c r="A5486" s="37" t="n">
        <x:v>41609</x:v>
      </x:c>
      <x:c r="B5486" s="36" t="str">
        <x:v>Grand Total</x:v>
      </x:c>
      <x:c r="C5486" s="36" t="str">
        <x:v>Aggregate</x:v>
      </x:c>
      <x:c r="D5486" s="55" t="n">
        <x:v>5792.6</x:v>
      </x:c>
      <x:c r="E5486" s="55" t="n">
        <x:v>5792.6</x:v>
      </x:c>
      <x:c r="F5486" s="39" t="n">
        <x:f>IF(E5486="","",D5486/E5486)</x:f>
        <x:v>1</x:v>
      </x:c>
      <x:c r="G5486" s="36" t="str">
        <x:v>mfhhis01.csv</x:v>
      </x:c>
      <x:c r="H5486" s="36" t="str">
        <x:v>https://ticdata.treasury.gov/Publish/slt_table5.html</x:v>
      </x:c>
      <x:c r="I5486" s="37" t="n">
        <x:v>46269</x:v>
      </x:c>
      <x:c r="J5486" s="36" t="str">
        <x:v>Monthly, end of period</x:v>
      </x:c>
      <x:c r="K5486" s="36" t="str">
        <x:v>Billions of U.S. dollars</x:v>
      </x:c>
    </x:row>
    <x:row r="5487">
      <x:c r="A5487" s="37" t="n">
        <x:v>41609</x:v>
      </x:c>
      <x:c r="B5487" s="36" t="str">
        <x:v>Hong Kong</x:v>
      </x:c>
      <x:c r="C5487" s="36" t="str">
        <x:v>Country or economy</x:v>
      </x:c>
      <x:c r="D5487" s="55" t="n">
        <x:v>158.8</x:v>
      </x:c>
      <x:c r="E5487" s="55" t="n">
        <x:v>5792.6</x:v>
      </x:c>
      <x:c r="F5487" s="39" t="n">
        <x:f>IF(E5487="","",D5487/E5487)</x:f>
        <x:v>0.027414287194006147</x:v>
      </x:c>
      <x:c r="G5487" s="36" t="str">
        <x:v>mfhhis01.csv</x:v>
      </x:c>
      <x:c r="H5487" s="36" t="str">
        <x:v>https://ticdata.treasury.gov/Publish/slt_table5.html</x:v>
      </x:c>
      <x:c r="I5487" s="37" t="n">
        <x:v>46269</x:v>
      </x:c>
      <x:c r="J5487" s="36" t="str">
        <x:v>Monthly, end of period</x:v>
      </x:c>
      <x:c r="K5487" s="36" t="str">
        <x:v>Billions of U.S. dollars</x:v>
      </x:c>
    </x:row>
    <x:row r="5488">
      <x:c r="A5488" s="37" t="n">
        <x:v>41609</x:v>
      </x:c>
      <x:c r="B5488" s="36" t="str">
        <x:v>India</x:v>
      </x:c>
      <x:c r="C5488" s="36" t="str">
        <x:v>Country or economy</x:v>
      </x:c>
      <x:c r="D5488" s="55" t="n">
        <x:v>68.5</x:v>
      </x:c>
      <x:c r="E5488" s="55" t="n">
        <x:v>5792.6</x:v>
      </x:c>
      <x:c r="F5488" s="39" t="n">
        <x:f>IF(E5488="","",D5488/E5488)</x:f>
        <x:v>0.011825432448296102</x:v>
      </x:c>
      <x:c r="G5488" s="36" t="str">
        <x:v>mfhhis01.csv</x:v>
      </x:c>
      <x:c r="H5488" s="36" t="str">
        <x:v>https://ticdata.treasury.gov/Publish/slt_table5.html</x:v>
      </x:c>
      <x:c r="I5488" s="37" t="n">
        <x:v>46269</x:v>
      </x:c>
      <x:c r="J5488" s="36" t="str">
        <x:v>Monthly, end of period</x:v>
      </x:c>
      <x:c r="K5488" s="36" t="str">
        <x:v>Billions of U.S. dollars</x:v>
      </x:c>
    </x:row>
    <x:row r="5489">
      <x:c r="A5489" s="37" t="n">
        <x:v>41609</x:v>
      </x:c>
      <x:c r="B5489" s="36" t="str">
        <x:v>Indonesia</x:v>
      </x:c>
      <x:c r="C5489" s="36" t="str">
        <x:v>Country or economy</x:v>
      </x:c>
      <x:c r="D5489" s="55" t="n">
        <x:v>22.5</x:v>
      </x:c>
      <x:c r="E5489" s="55" t="n">
        <x:v>5792.6</x:v>
      </x:c>
      <x:c r="F5489" s="39" t="n">
        <x:f>IF(E5489="","",D5489/E5489)</x:f>
        <x:v>0.003884266132652004</x:v>
      </x:c>
      <x:c r="G5489" s="36" t="str">
        <x:v>mfhhis01.csv</x:v>
      </x:c>
      <x:c r="H5489" s="36" t="str">
        <x:v>https://ticdata.treasury.gov/Publish/slt_table5.html</x:v>
      </x:c>
      <x:c r="I5489" s="37" t="n">
        <x:v>46269</x:v>
      </x:c>
      <x:c r="J5489" s="36" t="str">
        <x:v>Monthly, end of period</x:v>
      </x:c>
      <x:c r="K5489" s="36" t="str">
        <x:v>Billions of U.S. dollars</x:v>
      </x:c>
    </x:row>
    <x:row r="5490">
      <x:c r="A5490" s="37" t="n">
        <x:v>41609</x:v>
      </x:c>
      <x:c r="B5490" s="36" t="str">
        <x:v>Iraq</x:v>
      </x:c>
      <x:c r="C5490" s="36" t="str">
        <x:v>Country or economy</x:v>
      </x:c>
      <x:c r="D5490" s="55" t="n">
        <x:v>35.2</x:v>
      </x:c>
      <x:c r="E5490" s="55" t="n">
        <x:v>5792.6</x:v>
      </x:c>
      <x:c r="F5490" s="39" t="n">
        <x:f>IF(E5490="","",D5490/E5490)</x:f>
        <x:v>0.0060767185719711354</x:v>
      </x:c>
      <x:c r="G5490" s="36" t="str">
        <x:v>mfhhis01.csv</x:v>
      </x:c>
      <x:c r="H5490" s="36" t="str">
        <x:v>https://ticdata.treasury.gov/Publish/slt_table5.html</x:v>
      </x:c>
      <x:c r="I5490" s="37" t="n">
        <x:v>46269</x:v>
      </x:c>
      <x:c r="J5490" s="36" t="str">
        <x:v>Monthly, end of period</x:v>
      </x:c>
      <x:c r="K5490" s="36" t="str">
        <x:v>Billions of U.S. dollars</x:v>
      </x:c>
    </x:row>
    <x:row r="5491">
      <x:c r="A5491" s="37" t="n">
        <x:v>41609</x:v>
      </x:c>
      <x:c r="B5491" s="36" t="str">
        <x:v>Ireland</x:v>
      </x:c>
      <x:c r="C5491" s="36" t="str">
        <x:v>Country or economy</x:v>
      </x:c>
      <x:c r="D5491" s="55" t="n">
        <x:v>179.6</x:v>
      </x:c>
      <x:c r="E5491" s="55" t="n">
        <x:v>5792.6</x:v>
      </x:c>
      <x:c r="F5491" s="39" t="n">
        <x:f>IF(E5491="","",D5491/E5491)</x:f>
        <x:v>0.031005075441079995</x:v>
      </x:c>
      <x:c r="G5491" s="36" t="str">
        <x:v>mfhhis01.csv</x:v>
      </x:c>
      <x:c r="H5491" s="36" t="str">
        <x:v>https://ticdata.treasury.gov/Publish/slt_table5.html</x:v>
      </x:c>
      <x:c r="I5491" s="37" t="n">
        <x:v>46269</x:v>
      </x:c>
      <x:c r="J5491" s="36" t="str">
        <x:v>Monthly, end of period</x:v>
      </x:c>
      <x:c r="K5491" s="36" t="str">
        <x:v>Billions of U.S. dollars</x:v>
      </x:c>
    </x:row>
    <x:row r="5492">
      <x:c r="A5492" s="37" t="n">
        <x:v>41609</x:v>
      </x:c>
      <x:c r="B5492" s="36" t="str">
        <x:v>Israel</x:v>
      </x:c>
      <x:c r="C5492" s="36" t="str">
        <x:v>Country or economy</x:v>
      </x:c>
      <x:c r="D5492" s="55" t="n">
        <x:v>23.7</x:v>
      </x:c>
      <x:c r="E5492" s="55" t="n">
        <x:v>5792.6</x:v>
      </x:c>
      <x:c r="F5492" s="39" t="n">
        <x:f>IF(E5492="","",D5492/E5492)</x:f>
        <x:v>0.004091426993060111</x:v>
      </x:c>
      <x:c r="G5492" s="36" t="str">
        <x:v>mfhhis01.csv</x:v>
      </x:c>
      <x:c r="H5492" s="36" t="str">
        <x:v>https://ticdata.treasury.gov/Publish/slt_table5.html</x:v>
      </x:c>
      <x:c r="I5492" s="37" t="n">
        <x:v>46269</x:v>
      </x:c>
      <x:c r="J5492" s="36" t="str">
        <x:v>Monthly, end of period</x:v>
      </x:c>
      <x:c r="K5492" s="36" t="str">
        <x:v>Billions of U.S. dollars</x:v>
      </x:c>
    </x:row>
    <x:row r="5493">
      <x:c r="A5493" s="37" t="n">
        <x:v>41609</x:v>
      </x:c>
      <x:c r="B5493" s="36" t="str">
        <x:v>Italy</x:v>
      </x:c>
      <x:c r="C5493" s="36" t="str">
        <x:v>Country or economy</x:v>
      </x:c>
      <x:c r="D5493" s="55" t="n">
        <x:v>30.3</x:v>
      </x:c>
      <x:c r="E5493" s="55" t="n">
        <x:v>5792.6</x:v>
      </x:c>
      <x:c r="F5493" s="39" t="n">
        <x:f>IF(E5493="","",D5493/E5493)</x:f>
        <x:v>0.005230811725304699</x:v>
      </x:c>
      <x:c r="G5493" s="36" t="str">
        <x:v>mfhhis01.csv</x:v>
      </x:c>
      <x:c r="H5493" s="36" t="str">
        <x:v>https://ticdata.treasury.gov/Publish/slt_table5.html</x:v>
      </x:c>
      <x:c r="I5493" s="37" t="n">
        <x:v>46269</x:v>
      </x:c>
      <x:c r="J5493" s="36" t="str">
        <x:v>Monthly, end of period</x:v>
      </x:c>
      <x:c r="K5493" s="36" t="str">
        <x:v>Billions of U.S. dollars</x:v>
      </x:c>
    </x:row>
    <x:row r="5494">
      <x:c r="A5494" s="37" t="n">
        <x:v>41609</x:v>
      </x:c>
      <x:c r="B5494" s="36" t="str">
        <x:v>Japan</x:v>
      </x:c>
      <x:c r="C5494" s="36" t="str">
        <x:v>Country or economy</x:v>
      </x:c>
      <x:c r="D5494" s="55" t="n">
        <x:v>1182.5</x:v>
      </x:c>
      <x:c r="E5494" s="55" t="n">
        <x:v>5792.6</x:v>
      </x:c>
      <x:c r="F5494" s="39" t="n">
        <x:f>IF(E5494="","",D5494/E5494)</x:f>
        <x:v>0.20413976452715532</x:v>
      </x:c>
      <x:c r="G5494" s="36" t="str">
        <x:v>mfhhis01.csv</x:v>
      </x:c>
      <x:c r="H5494" s="36" t="str">
        <x:v>https://ticdata.treasury.gov/Publish/slt_table5.html</x:v>
      </x:c>
      <x:c r="I5494" s="37" t="n">
        <x:v>46269</x:v>
      </x:c>
      <x:c r="J5494" s="36" t="str">
        <x:v>Monthly, end of period</x:v>
      </x:c>
      <x:c r="K5494" s="36" t="str">
        <x:v>Billions of U.S. dollars</x:v>
      </x:c>
    </x:row>
    <x:row r="5495">
      <x:c r="A5495" s="37" t="n">
        <x:v>41609</x:v>
      </x:c>
      <x:c r="B5495" s="36" t="str">
        <x:v>Kazakhstan</x:v>
      </x:c>
      <x:c r="C5495" s="36" t="str">
        <x:v>Country or economy</x:v>
      </x:c>
      <x:c r="D5495" s="55" t="n">
        <x:v>29.2</x:v>
      </x:c>
      <x:c r="E5495" s="55" t="n">
        <x:v>5792.6</x:v>
      </x:c>
      <x:c r="F5495" s="39" t="n">
        <x:f>IF(E5495="","",D5495/E5495)</x:f>
        <x:v>0.005040914269930601</x:v>
      </x:c>
      <x:c r="G5495" s="36" t="str">
        <x:v>mfhhis01.csv</x:v>
      </x:c>
      <x:c r="H5495" s="36" t="str">
        <x:v>https://ticdata.treasury.gov/Publish/slt_table5.html</x:v>
      </x:c>
      <x:c r="I5495" s="37" t="n">
        <x:v>46269</x:v>
      </x:c>
      <x:c r="J5495" s="36" t="str">
        <x:v>Monthly, end of period</x:v>
      </x:c>
      <x:c r="K5495" s="36" t="str">
        <x:v>Billions of U.S. dollars</x:v>
      </x:c>
    </x:row>
    <x:row r="5496">
      <x:c r="A5496" s="37" t="n">
        <x:v>41609</x:v>
      </x:c>
      <x:c r="B5496" s="36" t="str">
        <x:v>Korea, South</x:v>
      </x:c>
      <x:c r="C5496" s="36" t="str">
        <x:v>Country or economy</x:v>
      </x:c>
      <x:c r="D5496" s="55" t="n">
        <x:v>54</x:v>
      </x:c>
      <x:c r="E5496" s="55" t="n">
        <x:v>5792.6</x:v>
      </x:c>
      <x:c r="F5496" s="39" t="n">
        <x:f>IF(E5496="","",D5496/E5496)</x:f>
        <x:v>0.00932223871836481</x:v>
      </x:c>
      <x:c r="G5496" s="36" t="str">
        <x:v>mfhhis01.csv</x:v>
      </x:c>
      <x:c r="H5496" s="36" t="str">
        <x:v>https://ticdata.treasury.gov/Publish/slt_table5.html</x:v>
      </x:c>
      <x:c r="I5496" s="37" t="n">
        <x:v>46269</x:v>
      </x:c>
      <x:c r="J5496" s="36" t="str">
        <x:v>Monthly, end of period</x:v>
      </x:c>
      <x:c r="K5496" s="36" t="str">
        <x:v>Billions of U.S. dollars</x:v>
      </x:c>
    </x:row>
    <x:row r="5497">
      <x:c r="A5497" s="37" t="n">
        <x:v>41609</x:v>
      </x:c>
      <x:c r="B5497" s="36" t="str">
        <x:v>Kuwait</x:v>
      </x:c>
      <x:c r="C5497" s="36" t="str">
        <x:v>Country or economy</x:v>
      </x:c>
      <x:c r="D5497" s="55" t="n">
        <x:v>28.8</x:v>
      </x:c>
      <x:c r="E5497" s="55" t="n">
        <x:v>5792.6</x:v>
      </x:c>
      <x:c r="F5497" s="39" t="n">
        <x:f>IF(E5497="","",D5497/E5497)</x:f>
        <x:v>0.004971860649794565</x:v>
      </x:c>
      <x:c r="G5497" s="36" t="str">
        <x:v>mfhhis01.csv</x:v>
      </x:c>
      <x:c r="H5497" s="36" t="str">
        <x:v>https://ticdata.treasury.gov/Publish/slt_table5.html</x:v>
      </x:c>
      <x:c r="I5497" s="37" t="n">
        <x:v>46269</x:v>
      </x:c>
      <x:c r="J5497" s="36" t="str">
        <x:v>Monthly, end of period</x:v>
      </x:c>
      <x:c r="K5497" s="36" t="str">
        <x:v>Billions of U.S. dollars</x:v>
      </x:c>
    </x:row>
    <x:row r="5498">
      <x:c r="A5498" s="37" t="n">
        <x:v>41609</x:v>
      </x:c>
      <x:c r="B5498" s="36" t="str">
        <x:v>Luxembourg</x:v>
      </x:c>
      <x:c r="C5498" s="36" t="str">
        <x:v>Country or economy</x:v>
      </x:c>
      <x:c r="D5498" s="55" t="n">
        <x:v>134.6</x:v>
      </x:c>
      <x:c r="E5498" s="55" t="n">
        <x:v>5792.6</x:v>
      </x:c>
      <x:c r="F5498" s="39" t="n">
        <x:f>IF(E5498="","",D5498/E5498)</x:f>
        <x:v>0.023236543175775986</x:v>
      </x:c>
      <x:c r="G5498" s="36" t="str">
        <x:v>mfhhis01.csv</x:v>
      </x:c>
      <x:c r="H5498" s="36" t="str">
        <x:v>https://ticdata.treasury.gov/Publish/slt_table5.html</x:v>
      </x:c>
      <x:c r="I5498" s="37" t="n">
        <x:v>46269</x:v>
      </x:c>
      <x:c r="J5498" s="36" t="str">
        <x:v>Monthly, end of period</x:v>
      </x:c>
      <x:c r="K5498" s="36" t="str">
        <x:v>Billions of U.S. dollars</x:v>
      </x:c>
    </x:row>
    <x:row r="5499">
      <x:c r="A5499" s="37" t="n">
        <x:v>41609</x:v>
      </x:c>
      <x:c r="B5499" s="36" t="str">
        <x:v>Malaysia</x:v>
      </x:c>
      <x:c r="C5499" s="36" t="str">
        <x:v>Country or economy</x:v>
      </x:c>
      <x:c r="D5499" s="55" t="n">
        <x:v>11.8</x:v>
      </x:c>
      <x:c r="E5499" s="55" t="n">
        <x:v>5792.6</x:v>
      </x:c>
      <x:c r="F5499" s="39" t="n">
        <x:f>IF(E5499="","",D5499/E5499)</x:f>
        <x:v>0.002037081794013051</x:v>
      </x:c>
      <x:c r="G5499" s="36" t="str">
        <x:v>mfhhis01.csv</x:v>
      </x:c>
      <x:c r="H5499" s="36" t="str">
        <x:v>https://ticdata.treasury.gov/Publish/slt_table5.html</x:v>
      </x:c>
      <x:c r="I5499" s="37" t="n">
        <x:v>46269</x:v>
      </x:c>
      <x:c r="J5499" s="36" t="str">
        <x:v>Monthly, end of period</x:v>
      </x:c>
      <x:c r="K5499" s="36" t="str">
        <x:v>Billions of U.S. dollars</x:v>
      </x:c>
    </x:row>
    <x:row r="5500">
      <x:c r="A5500" s="37" t="n">
        <x:v>41609</x:v>
      </x:c>
      <x:c r="B5500" s="36" t="str">
        <x:v>Mexico</x:v>
      </x:c>
      <x:c r="C5500" s="36" t="str">
        <x:v>Country or economy</x:v>
      </x:c>
      <x:c r="D5500" s="55" t="n">
        <x:v>65.1</x:v>
      </x:c>
      <x:c r="E5500" s="55" t="n">
        <x:v>5792.6</x:v>
      </x:c>
      <x:c r="F5500" s="39" t="n">
        <x:f>IF(E5500="","",D5500/E5500)</x:f>
        <x:v>0.011238476677139798</x:v>
      </x:c>
      <x:c r="G5500" s="36" t="str">
        <x:v>mfhhis01.csv</x:v>
      </x:c>
      <x:c r="H5500" s="36" t="str">
        <x:v>https://ticdata.treasury.gov/Publish/slt_table5.html</x:v>
      </x:c>
      <x:c r="I5500" s="37" t="n">
        <x:v>46269</x:v>
      </x:c>
      <x:c r="J5500" s="36" t="str">
        <x:v>Monthly, end of period</x:v>
      </x:c>
      <x:c r="K5500" s="36" t="str">
        <x:v>Billions of U.S. dollars</x:v>
      </x:c>
    </x:row>
    <x:row r="5501">
      <x:c r="A5501" s="37" t="n">
        <x:v>41609</x:v>
      </x:c>
      <x:c r="B5501" s="36" t="str">
        <x:v>Netherlands</x:v>
      </x:c>
      <x:c r="C5501" s="36" t="str">
        <x:v>Country or economy</x:v>
      </x:c>
      <x:c r="D5501" s="55" t="n">
        <x:v>37</x:v>
      </x:c>
      <x:c r="E5501" s="55" t="n">
        <x:v>5792.6</x:v>
      </x:c>
      <x:c r="F5501" s="39" t="n">
        <x:f>IF(E5501="","",D5501/E5501)</x:f>
        <x:v>0.0063874598625832954</x:v>
      </x:c>
      <x:c r="G5501" s="36" t="str">
        <x:v>mfhhis01.csv</x:v>
      </x:c>
      <x:c r="H5501" s="36" t="str">
        <x:v>https://ticdata.treasury.gov/Publish/slt_table5.html</x:v>
      </x:c>
      <x:c r="I5501" s="37" t="n">
        <x:v>46269</x:v>
      </x:c>
      <x:c r="J5501" s="36" t="str">
        <x:v>Monthly, end of period</x:v>
      </x:c>
      <x:c r="K5501" s="36" t="str">
        <x:v>Billions of U.S. dollars</x:v>
      </x:c>
    </x:row>
    <x:row r="5502">
      <x:c r="A5502" s="37" t="n">
        <x:v>41609</x:v>
      </x:c>
      <x:c r="B5502" s="36" t="str">
        <x:v>Norway</x:v>
      </x:c>
      <x:c r="C5502" s="36" t="str">
        <x:v>Country or economy</x:v>
      </x:c>
      <x:c r="D5502" s="55" t="n">
        <x:v>87.3</x:v>
      </x:c>
      <x:c r="E5502" s="55" t="n">
        <x:v>5792.6</x:v>
      </x:c>
      <x:c r="F5502" s="39" t="n">
        <x:f>IF(E5502="","",D5502/E5502)</x:f>
        <x:v>0.015070952594689775</x:v>
      </x:c>
      <x:c r="G5502" s="36" t="str">
        <x:v>mfhhis01.csv</x:v>
      </x:c>
      <x:c r="H5502" s="36" t="str">
        <x:v>https://ticdata.treasury.gov/Publish/slt_table5.html</x:v>
      </x:c>
      <x:c r="I5502" s="37" t="n">
        <x:v>46269</x:v>
      </x:c>
      <x:c r="J5502" s="36" t="str">
        <x:v>Monthly, end of period</x:v>
      </x:c>
      <x:c r="K5502" s="36" t="str">
        <x:v>Billions of U.S. dollars</x:v>
      </x:c>
    </x:row>
    <x:row r="5503">
      <x:c r="A5503" s="37" t="n">
        <x:v>41609</x:v>
      </x:c>
      <x:c r="B5503" s="36" t="str">
        <x:v>Oman</x:v>
      </x:c>
      <x:c r="C5503" s="36" t="str">
        <x:v>Country or economy</x:v>
      </x:c>
      <x:c r="D5503" s="55" t="n">
        <x:v>19.4</x:v>
      </x:c>
      <x:c r="E5503" s="55" t="n">
        <x:v>5792.6</x:v>
      </x:c>
      <x:c r="F5503" s="39" t="n">
        <x:f>IF(E5503="","",D5503/E5503)</x:f>
        <x:v>0.0033491005765977277</x:v>
      </x:c>
      <x:c r="G5503" s="36" t="str">
        <x:v>mfhhis01.csv</x:v>
      </x:c>
      <x:c r="H5503" s="36" t="str">
        <x:v>https://ticdata.treasury.gov/Publish/slt_table5.html</x:v>
      </x:c>
      <x:c r="I5503" s="37" t="n">
        <x:v>46269</x:v>
      </x:c>
      <x:c r="J5503" s="36" t="str">
        <x:v>Monthly, end of period</x:v>
      </x:c>
      <x:c r="K5503" s="36" t="str">
        <x:v>Billions of U.S. dollars</x:v>
      </x:c>
    </x:row>
    <x:row r="5504">
      <x:c r="A5504" s="37" t="n">
        <x:v>41609</x:v>
      </x:c>
      <x:c r="B5504" s="36" t="str">
        <x:v>Peru</x:v>
      </x:c>
      <x:c r="C5504" s="36" t="str">
        <x:v>Country or economy</x:v>
      </x:c>
      <x:c r="D5504" s="55" t="n">
        <x:v>14.8</x:v>
      </x:c>
      <x:c r="E5504" s="55" t="n">
        <x:v>5792.6</x:v>
      </x:c>
      <x:c r="F5504" s="39" t="n">
        <x:f>IF(E5504="","",D5504/E5504)</x:f>
        <x:v>0.0025549839450333183</x:v>
      </x:c>
      <x:c r="G5504" s="36" t="str">
        <x:v>mfhhis01.csv</x:v>
      </x:c>
      <x:c r="H5504" s="36" t="str">
        <x:v>https://ticdata.treasury.gov/Publish/slt_table5.html</x:v>
      </x:c>
      <x:c r="I5504" s="37" t="n">
        <x:v>46269</x:v>
      </x:c>
      <x:c r="J5504" s="36" t="str">
        <x:v>Monthly, end of period</x:v>
      </x:c>
      <x:c r="K5504" s="36" t="str">
        <x:v>Billions of U.S. dollars</x:v>
      </x:c>
    </x:row>
    <x:row r="5505">
      <x:c r="A5505" s="37" t="n">
        <x:v>41609</x:v>
      </x:c>
      <x:c r="B5505" s="36" t="str">
        <x:v>Philippines</x:v>
      </x:c>
      <x:c r="C5505" s="36" t="str">
        <x:v>Country or economy</x:v>
      </x:c>
      <x:c r="D5505" s="55" t="n">
        <x:v>40.2</x:v>
      </x:c>
      <x:c r="E5505" s="55" t="n">
        <x:v>5792.6</x:v>
      </x:c>
      <x:c r="F5505" s="39" t="n">
        <x:f>IF(E5505="","",D5505/E5505)</x:f>
        <x:v>0.006939888823671581</x:v>
      </x:c>
      <x:c r="G5505" s="36" t="str">
        <x:v>mfhhis01.csv</x:v>
      </x:c>
      <x:c r="H5505" s="36" t="str">
        <x:v>https://ticdata.treasury.gov/Publish/slt_table5.html</x:v>
      </x:c>
      <x:c r="I5505" s="37" t="n">
        <x:v>46269</x:v>
      </x:c>
      <x:c r="J5505" s="36" t="str">
        <x:v>Monthly, end of period</x:v>
      </x:c>
      <x:c r="K5505" s="36" t="str">
        <x:v>Billions of U.S. dollars</x:v>
      </x:c>
    </x:row>
    <x:row r="5506">
      <x:c r="A5506" s="37" t="n">
        <x:v>41609</x:v>
      </x:c>
      <x:c r="B5506" s="36" t="str">
        <x:v>Poland</x:v>
      </x:c>
      <x:c r="C5506" s="36" t="str">
        <x:v>Country or economy</x:v>
      </x:c>
      <x:c r="D5506" s="55" t="n">
        <x:v>30.9</x:v>
      </x:c>
      <x:c r="E5506" s="55" t="n">
        <x:v>5792.6</x:v>
      </x:c>
      <x:c r="F5506" s="39" t="n">
        <x:f>IF(E5506="","",D5506/E5506)</x:f>
        <x:v>0.005334392155508752</x:v>
      </x:c>
      <x:c r="G5506" s="36" t="str">
        <x:v>mfhhis01.csv</x:v>
      </x:c>
      <x:c r="H5506" s="36" t="str">
        <x:v>https://ticdata.treasury.gov/Publish/slt_table5.html</x:v>
      </x:c>
      <x:c r="I5506" s="37" t="n">
        <x:v>46269</x:v>
      </x:c>
      <x:c r="J5506" s="36" t="str">
        <x:v>Monthly, end of period</x:v>
      </x:c>
      <x:c r="K5506" s="36" t="str">
        <x:v>Billions of U.S. dollars</x:v>
      </x:c>
    </x:row>
    <x:row r="5507">
      <x:c r="A5507" s="37" t="n">
        <x:v>41609</x:v>
      </x:c>
      <x:c r="B5507" s="36" t="str">
        <x:v>Russia</x:v>
      </x:c>
      <x:c r="C5507" s="36" t="str">
        <x:v>Country or economy</x:v>
      </x:c>
      <x:c r="D5507" s="55" t="n">
        <x:v>138.6</x:v>
      </x:c>
      <x:c r="E5507" s="55" t="n">
        <x:v>5792.6</x:v>
      </x:c>
      <x:c r="F5507" s="39" t="n">
        <x:f>IF(E5507="","",D5507/E5507)</x:f>
        <x:v>0.023927079377136343</x:v>
      </x:c>
      <x:c r="G5507" s="36" t="str">
        <x:v>mfhhis01.csv</x:v>
      </x:c>
      <x:c r="H5507" s="36" t="str">
        <x:v>https://ticdata.treasury.gov/Publish/slt_table5.html</x:v>
      </x:c>
      <x:c r="I5507" s="37" t="n">
        <x:v>46269</x:v>
      </x:c>
      <x:c r="J5507" s="36" t="str">
        <x:v>Monthly, end of period</x:v>
      </x:c>
      <x:c r="K5507" s="36" t="str">
        <x:v>Billions of U.S. dollars</x:v>
      </x:c>
    </x:row>
    <x:row r="5508">
      <x:c r="A5508" s="37" t="n">
        <x:v>41609</x:v>
      </x:c>
      <x:c r="B5508" s="36" t="str">
        <x:v>Saudi Arabia</x:v>
      </x:c>
      <x:c r="C5508" s="36" t="str">
        <x:v>Country or economy</x:v>
      </x:c>
      <x:c r="D5508" s="55" t="n">
        <x:v>78</x:v>
      </x:c>
      <x:c r="E5508" s="55" t="n">
        <x:v>5792.6</x:v>
      </x:c>
      <x:c r="F5508" s="39" t="n">
        <x:f>IF(E5508="","",D5508/E5508)</x:f>
        <x:v>0.013465455926526947</x:v>
      </x:c>
      <x:c r="G5508" s="36" t="str">
        <x:v>mfhhis01.csv</x:v>
      </x:c>
      <x:c r="H5508" s="36" t="str">
        <x:v>https://ticdata.treasury.gov/Publish/slt_table5.html</x:v>
      </x:c>
      <x:c r="I5508" s="37" t="n">
        <x:v>46269</x:v>
      </x:c>
      <x:c r="J5508" s="36" t="str">
        <x:v>Monthly, end of period</x:v>
      </x:c>
      <x:c r="K5508" s="36" t="str">
        <x:v>Billions of U.S. dollars</x:v>
      </x:c>
    </x:row>
    <x:row r="5509">
      <x:c r="A5509" s="37" t="n">
        <x:v>41609</x:v>
      </x:c>
      <x:c r="B5509" s="36" t="str">
        <x:v>Singapore</x:v>
      </x:c>
      <x:c r="C5509" s="36" t="str">
        <x:v>Country or economy</x:v>
      </x:c>
      <x:c r="D5509" s="55" t="n">
        <x:v>86.2</x:v>
      </x:c>
      <x:c r="E5509" s="55" t="n">
        <x:v>5792.6</x:v>
      </x:c>
      <x:c r="F5509" s="39" t="n">
        <x:f>IF(E5509="","",D5509/E5509)</x:f>
        <x:v>0.014881055139315678</x:v>
      </x:c>
      <x:c r="G5509" s="36" t="str">
        <x:v>mfhhis01.csv</x:v>
      </x:c>
      <x:c r="H5509" s="36" t="str">
        <x:v>https://ticdata.treasury.gov/Publish/slt_table5.html</x:v>
      </x:c>
      <x:c r="I5509" s="37" t="n">
        <x:v>46269</x:v>
      </x:c>
      <x:c r="J5509" s="36" t="str">
        <x:v>Monthly, end of period</x:v>
      </x:c>
      <x:c r="K5509" s="36" t="str">
        <x:v>Billions of U.S. dollars</x:v>
      </x:c>
    </x:row>
    <x:row r="5510">
      <x:c r="A5510" s="37" t="n">
        <x:v>41609</x:v>
      </x:c>
      <x:c r="B5510" s="36" t="str">
        <x:v>South Africa</x:v>
      </x:c>
      <x:c r="C5510" s="36" t="str">
        <x:v>Country or economy</x:v>
      </x:c>
      <x:c r="D5510" s="55" t="n">
        <x:v>11.3</x:v>
      </x:c>
      <x:c r="E5510" s="55" t="n">
        <x:v>5792.6</x:v>
      </x:c>
      <x:c r="F5510" s="39" t="n">
        <x:f>IF(E5510="","",D5510/E5510)</x:f>
        <x:v>0.0019507647688430066</x:v>
      </x:c>
      <x:c r="G5510" s="36" t="str">
        <x:v>mfhhis01.csv</x:v>
      </x:c>
      <x:c r="H5510" s="36" t="str">
        <x:v>https://ticdata.treasury.gov/Publish/slt_table5.html</x:v>
      </x:c>
      <x:c r="I5510" s="37" t="n">
        <x:v>46269</x:v>
      </x:c>
      <x:c r="J5510" s="36" t="str">
        <x:v>Monthly, end of period</x:v>
      </x:c>
      <x:c r="K5510" s="36" t="str">
        <x:v>Billions of U.S. dollars</x:v>
      </x:c>
    </x:row>
    <x:row r="5511">
      <x:c r="A5511" s="37" t="n">
        <x:v>41609</x:v>
      </x:c>
      <x:c r="B5511" s="36" t="str">
        <x:v>Spain</x:v>
      </x:c>
      <x:c r="C5511" s="36" t="str">
        <x:v>Country or economy</x:v>
      </x:c>
      <x:c r="D5511" s="55" t="n">
        <x:v>23</x:v>
      </x:c>
      <x:c r="E5511" s="55" t="n">
        <x:v>5792.6</x:v>
      </x:c>
      <x:c r="F5511" s="39" t="n">
        <x:f>IF(E5511="","",D5511/E5511)</x:f>
        <x:v>0.003970583157822049</x:v>
      </x:c>
      <x:c r="G5511" s="36" t="str">
        <x:v>mfhhis01.csv</x:v>
      </x:c>
      <x:c r="H5511" s="36" t="str">
        <x:v>https://ticdata.treasury.gov/Publish/slt_table5.html</x:v>
      </x:c>
      <x:c r="I5511" s="37" t="n">
        <x:v>46269</x:v>
      </x:c>
      <x:c r="J5511" s="36" t="str">
        <x:v>Monthly, end of period</x:v>
      </x:c>
      <x:c r="K5511" s="36" t="str">
        <x:v>Billions of U.S. dollars</x:v>
      </x:c>
    </x:row>
    <x:row r="5512">
      <x:c r="A5512" s="37" t="n">
        <x:v>41609</x:v>
      </x:c>
      <x:c r="B5512" s="36" t="str">
        <x:v>Sweden</x:v>
      </x:c>
      <x:c r="C5512" s="36" t="str">
        <x:v>Country or economy</x:v>
      </x:c>
      <x:c r="D5512" s="55" t="n">
        <x:v>33.9</x:v>
      </x:c>
      <x:c r="E5512" s="55" t="n">
        <x:v>5792.6</x:v>
      </x:c>
      <x:c r="F5512" s="39" t="n">
        <x:f>IF(E5512="","",D5512/E5512)</x:f>
        <x:v>0.005852294306529019</x:v>
      </x:c>
      <x:c r="G5512" s="36" t="str">
        <x:v>mfhhis01.csv</x:v>
      </x:c>
      <x:c r="H5512" s="36" t="str">
        <x:v>https://ticdata.treasury.gov/Publish/slt_table5.html</x:v>
      </x:c>
      <x:c r="I5512" s="37" t="n">
        <x:v>46269</x:v>
      </x:c>
      <x:c r="J5512" s="36" t="str">
        <x:v>Monthly, end of period</x:v>
      </x:c>
      <x:c r="K5512" s="36" t="str">
        <x:v>Billions of U.S. dollars</x:v>
      </x:c>
    </x:row>
    <x:row r="5513">
      <x:c r="A5513" s="37" t="n">
        <x:v>41609</x:v>
      </x:c>
      <x:c r="B5513" s="36" t="str">
        <x:v>Switzerland</x:v>
      </x:c>
      <x:c r="C5513" s="36" t="str">
        <x:v>Country or economy</x:v>
      </x:c>
      <x:c r="D5513" s="55" t="n">
        <x:v>176.7</x:v>
      </x:c>
      <x:c r="E5513" s="55" t="n">
        <x:v>5792.6</x:v>
      </x:c>
      <x:c r="F5513" s="39" t="n">
        <x:f>IF(E5513="","",D5513/E5513)</x:f>
        <x:v>0.030504436695093735</x:v>
      </x:c>
      <x:c r="G5513" s="36" t="str">
        <x:v>mfhhis01.csv</x:v>
      </x:c>
      <x:c r="H5513" s="36" t="str">
        <x:v>https://ticdata.treasury.gov/Publish/slt_table5.html</x:v>
      </x:c>
      <x:c r="I5513" s="37" t="n">
        <x:v>46269</x:v>
      </x:c>
      <x:c r="J5513" s="36" t="str">
        <x:v>Monthly, end of period</x:v>
      </x:c>
      <x:c r="K5513" s="36" t="str">
        <x:v>Billions of U.S. dollars</x:v>
      </x:c>
    </x:row>
    <x:row r="5514">
      <x:c r="A5514" s="37" t="n">
        <x:v>41609</x:v>
      </x:c>
      <x:c r="B5514" s="36" t="str">
        <x:v>Taiwan</x:v>
      </x:c>
      <x:c r="C5514" s="36" t="str">
        <x:v>Country or economy</x:v>
      </x:c>
      <x:c r="D5514" s="55" t="n">
        <x:v>182.2</x:v>
      </x:c>
      <x:c r="E5514" s="55" t="n">
        <x:v>5792.6</x:v>
      </x:c>
      <x:c r="F5514" s="39" t="n">
        <x:f>IF(E5514="","",D5514/E5514)</x:f>
        <x:v>0.031453923971964226</x:v>
      </x:c>
      <x:c r="G5514" s="36" t="str">
        <x:v>mfhhis01.csv</x:v>
      </x:c>
      <x:c r="H5514" s="36" t="str">
        <x:v>https://ticdata.treasury.gov/Publish/slt_table5.html</x:v>
      </x:c>
      <x:c r="I5514" s="37" t="n">
        <x:v>46269</x:v>
      </x:c>
      <x:c r="J5514" s="36" t="str">
        <x:v>Monthly, end of period</x:v>
      </x:c>
      <x:c r="K5514" s="36" t="str">
        <x:v>Billions of U.S. dollars</x:v>
      </x:c>
    </x:row>
    <x:row r="5515">
      <x:c r="A5515" s="37" t="n">
        <x:v>41609</x:v>
      </x:c>
      <x:c r="B5515" s="36" t="str">
        <x:v>Thailand</x:v>
      </x:c>
      <x:c r="C5515" s="36" t="str">
        <x:v>Country or economy</x:v>
      </x:c>
      <x:c r="D5515" s="55" t="n">
        <x:v>51.7</x:v>
      </x:c>
      <x:c r="E5515" s="55" t="n">
        <x:v>5792.6</x:v>
      </x:c>
      <x:c r="F5515" s="39" t="n">
        <x:f>IF(E5515="","",D5515/E5515)</x:f>
        <x:v>0.008925180402582606</x:v>
      </x:c>
      <x:c r="G5515" s="36" t="str">
        <x:v>mfhhis01.csv</x:v>
      </x:c>
      <x:c r="H5515" s="36" t="str">
        <x:v>https://ticdata.treasury.gov/Publish/slt_table5.html</x:v>
      </x:c>
      <x:c r="I5515" s="37" t="n">
        <x:v>46269</x:v>
      </x:c>
      <x:c r="J5515" s="36" t="str">
        <x:v>Monthly, end of period</x:v>
      </x:c>
      <x:c r="K5515" s="36" t="str">
        <x:v>Billions of U.S. dollars</x:v>
      </x:c>
    </x:row>
    <x:row r="5516">
      <x:c r="A5516" s="37" t="n">
        <x:v>41609</x:v>
      </x:c>
      <x:c r="B5516" s="36" t="str">
        <x:v>Turkey</x:v>
      </x:c>
      <x:c r="C5516" s="36" t="str">
        <x:v>Country or economy</x:v>
      </x:c>
      <x:c r="D5516" s="55" t="n">
        <x:v>52.2</x:v>
      </x:c>
      <x:c r="E5516" s="55" t="n">
        <x:v>5792.6</x:v>
      </x:c>
      <x:c r="F5516" s="39" t="n">
        <x:f>IF(E5516="","",D5516/E5516)</x:f>
        <x:v>0.00901149742775265</x:v>
      </x:c>
      <x:c r="G5516" s="36" t="str">
        <x:v>mfhhis01.csv</x:v>
      </x:c>
      <x:c r="H5516" s="36" t="str">
        <x:v>https://ticdata.treasury.gov/Publish/slt_table5.html</x:v>
      </x:c>
      <x:c r="I5516" s="37" t="n">
        <x:v>46269</x:v>
      </x:c>
      <x:c r="J5516" s="36" t="str">
        <x:v>Monthly, end of period</x:v>
      </x:c>
      <x:c r="K5516" s="36" t="str">
        <x:v>Billions of U.S. dollars</x:v>
      </x:c>
    </x:row>
    <x:row r="5517">
      <x:c r="A5517" s="37" t="n">
        <x:v>41609</x:v>
      </x:c>
      <x:c r="B5517" s="36" t="str">
        <x:v>United Arab Emirates</x:v>
      </x:c>
      <x:c r="C5517" s="36" t="str">
        <x:v>Country or economy</x:v>
      </x:c>
      <x:c r="D5517" s="55" t="n">
        <x:v>39.5</x:v>
      </x:c>
      <x:c r="E5517" s="55" t="n">
        <x:v>5792.6</x:v>
      </x:c>
      <x:c r="F5517" s="39" t="n">
        <x:f>IF(E5517="","",D5517/E5517)</x:f>
        <x:v>0.006819044988433518</x:v>
      </x:c>
      <x:c r="G5517" s="36" t="str">
        <x:v>mfhhis01.csv</x:v>
      </x:c>
      <x:c r="H5517" s="36" t="str">
        <x:v>https://ticdata.treasury.gov/Publish/slt_table5.html</x:v>
      </x:c>
      <x:c r="I5517" s="37" t="n">
        <x:v>46269</x:v>
      </x:c>
      <x:c r="J5517" s="36" t="str">
        <x:v>Monthly, end of period</x:v>
      </x:c>
      <x:c r="K5517" s="36" t="str">
        <x:v>Billions of U.S. dollars</x:v>
      </x:c>
    </x:row>
    <x:row r="5518">
      <x:c r="A5518" s="37" t="n">
        <x:v>41609</x:v>
      </x:c>
      <x:c r="B5518" s="36" t="str">
        <x:v>United Kingdom</x:v>
      </x:c>
      <x:c r="C5518" s="36" t="str">
        <x:v>Country or economy</x:v>
      </x:c>
      <x:c r="D5518" s="55" t="n">
        <x:v>152.2</x:v>
      </x:c>
      <x:c r="E5518" s="55" t="n">
        <x:v>5792.6</x:v>
      </x:c>
      <x:c r="F5518" s="39" t="n">
        <x:f>IF(E5518="","",D5518/E5518)</x:f>
        <x:v>0.026274902461761555</x:v>
      </x:c>
      <x:c r="G5518" s="36" t="str">
        <x:v>mfhhis01.csv</x:v>
      </x:c>
      <x:c r="H5518" s="36" t="str">
        <x:v>https://ticdata.treasury.gov/Publish/slt_table5.html</x:v>
      </x:c>
      <x:c r="I5518" s="37" t="n">
        <x:v>46269</x:v>
      </x:c>
      <x:c r="J5518" s="36" t="str">
        <x:v>Monthly, end of period</x:v>
      </x:c>
      <x:c r="K5518" s="36" t="str">
        <x:v>Billions of U.S. dollars</x:v>
      </x:c>
    </x:row>
    <x:row r="5519">
      <x:c r="A5519" s="37" t="n">
        <x:v>41609</x:v>
      </x:c>
      <x:c r="B5519" s="36" t="str">
        <x:v>Uruguay</x:v>
      </x:c>
      <x:c r="C5519" s="36" t="str">
        <x:v>Country or economy</x:v>
      </x:c>
      <x:c r="D5519" s="55" t="n">
        <x:v>10.7</x:v>
      </x:c>
      <x:c r="E5519" s="55" t="n">
        <x:v>5792.6</x:v>
      </x:c>
      <x:c r="F5519" s="39" t="n">
        <x:f>IF(E5519="","",D5519/E5519)</x:f>
        <x:v>0.001847184338638953</x:v>
      </x:c>
      <x:c r="G5519" s="36" t="str">
        <x:v>mfhhis01.csv</x:v>
      </x:c>
      <x:c r="H5519" s="36" t="str">
        <x:v>https://ticdata.treasury.gov/Publish/slt_table5.html</x:v>
      </x:c>
      <x:c r="I5519" s="37" t="n">
        <x:v>46269</x:v>
      </x:c>
      <x:c r="J5519" s="36" t="str">
        <x:v>Monthly, end of period</x:v>
      </x:c>
      <x:c r="K5519" s="36" t="str">
        <x:v>Billions of U.S. dollars</x:v>
      </x:c>
    </x:row>
    <x:row r="5520">
      <x:c r="A5520" s="37" t="n">
        <x:v>41640</x:v>
      </x:c>
      <x:c r="B5520" s="36" t="str">
        <x:v>All Other</x:v>
      </x:c>
      <x:c r="C5520" s="36" t="str">
        <x:v>Aggregate</x:v>
      </x:c>
      <x:c r="D5520" s="55" t="n">
        <x:v>243.9</x:v>
      </x:c>
      <x:c r="E5520" s="55" t="n">
        <x:v>5841.3</x:v>
      </x:c>
      <x:c r="F5520" s="39" t="n">
        <x:f>IF(E5520="","",D5520/E5520)</x:f>
        <x:v>0.041754403985414204</x:v>
      </x:c>
      <x:c r="G5520" s="36" t="str">
        <x:v>mfhhis01.csv</x:v>
      </x:c>
      <x:c r="H5520" s="36" t="str">
        <x:v>https://ticdata.treasury.gov/Publish/slt_table5.html</x:v>
      </x:c>
      <x:c r="I5520" s="37" t="n">
        <x:v>46269</x:v>
      </x:c>
      <x:c r="J5520" s="36" t="str">
        <x:v>Monthly, end of period</x:v>
      </x:c>
      <x:c r="K5520" s="36" t="str">
        <x:v>Billions of U.S. dollars</x:v>
      </x:c>
    </x:row>
    <x:row r="5521">
      <x:c r="A5521" s="37" t="n">
        <x:v>41640</x:v>
      </x:c>
      <x:c r="B5521" s="36" t="str">
        <x:v>Australia</x:v>
      </x:c>
      <x:c r="C5521" s="36" t="str">
        <x:v>Country or economy</x:v>
      </x:c>
      <x:c r="D5521" s="55" t="n">
        <x:v>31</x:v>
      </x:c>
      <x:c r="E5521" s="55" t="n">
        <x:v>5841.3</x:v>
      </x:c>
      <x:c r="F5521" s="39" t="n">
        <x:f>IF(E5521="","",D5521/E5521)</x:f>
        <x:v>0.005307037816924314</x:v>
      </x:c>
      <x:c r="G5521" s="36" t="str">
        <x:v>mfhhis01.csv</x:v>
      </x:c>
      <x:c r="H5521" s="36" t="str">
        <x:v>https://ticdata.treasury.gov/Publish/slt_table5.html</x:v>
      </x:c>
      <x:c r="I5521" s="37" t="n">
        <x:v>46269</x:v>
      </x:c>
      <x:c r="J5521" s="36" t="str">
        <x:v>Monthly, end of period</x:v>
      </x:c>
      <x:c r="K5521" s="36" t="str">
        <x:v>Billions of U.S. dollars</x:v>
      </x:c>
    </x:row>
    <x:row r="5522">
      <x:c r="A5522" s="37" t="n">
        <x:v>41640</x:v>
      </x:c>
      <x:c r="B5522" s="36" t="str">
        <x:v>Belgium</x:v>
      </x:c>
      <x:c r="C5522" s="36" t="str">
        <x:v>Country or economy</x:v>
      </x:c>
      <x:c r="D5522" s="55" t="n">
        <x:v>310.3</x:v>
      </x:c>
      <x:c r="E5522" s="55" t="n">
        <x:v>5841.3</x:v>
      </x:c>
      <x:c r="F5522" s="39" t="n">
        <x:f>IF(E5522="","",D5522/E5522)</x:f>
        <x:v>0.05312173659972951</x:v>
      </x:c>
      <x:c r="G5522" s="36" t="str">
        <x:v>mfhhis01.csv</x:v>
      </x:c>
      <x:c r="H5522" s="36" t="str">
        <x:v>https://ticdata.treasury.gov/Publish/slt_table5.html</x:v>
      </x:c>
      <x:c r="I5522" s="37" t="n">
        <x:v>46269</x:v>
      </x:c>
      <x:c r="J5522" s="36" t="str">
        <x:v>Monthly, end of period</x:v>
      </x:c>
      <x:c r="K5522" s="36" t="str">
        <x:v>Billions of U.S. dollars</x:v>
      </x:c>
    </x:row>
    <x:row r="5523">
      <x:c r="A5523" s="37" t="n">
        <x:v>41640</x:v>
      </x:c>
      <x:c r="B5523" s="36" t="str">
        <x:v>Bermuda</x:v>
      </x:c>
      <x:c r="C5523" s="36" t="str">
        <x:v>Country or economy</x:v>
      </x:c>
      <x:c r="D5523" s="55" t="n">
        <x:v>51.1</x:v>
      </x:c>
      <x:c r="E5523" s="55" t="n">
        <x:v>5841.3</x:v>
      </x:c>
      <x:c r="F5523" s="39" t="n">
        <x:f>IF(E5523="","",D5523/E5523)</x:f>
        <x:v>0.008748052659510725</x:v>
      </x:c>
      <x:c r="G5523" s="36" t="str">
        <x:v>mfhhis01.csv</x:v>
      </x:c>
      <x:c r="H5523" s="36" t="str">
        <x:v>https://ticdata.treasury.gov/Publish/slt_table5.html</x:v>
      </x:c>
      <x:c r="I5523" s="37" t="n">
        <x:v>46269</x:v>
      </x:c>
      <x:c r="J5523" s="36" t="str">
        <x:v>Monthly, end of period</x:v>
      </x:c>
      <x:c r="K5523" s="36" t="str">
        <x:v>Billions of U.S. dollars</x:v>
      </x:c>
    </x:row>
    <x:row r="5524">
      <x:c r="A5524" s="37" t="n">
        <x:v>41640</x:v>
      </x:c>
      <x:c r="B5524" s="36" t="str">
        <x:v>Brazil</x:v>
      </x:c>
      <x:c r="C5524" s="36" t="str">
        <x:v>Country or economy</x:v>
      </x:c>
      <x:c r="D5524" s="55" t="n">
        <x:v>246</x:v>
      </x:c>
      <x:c r="E5524" s="55" t="n">
        <x:v>5841.3</x:v>
      </x:c>
      <x:c r="F5524" s="39" t="n">
        <x:f>IF(E5524="","",D5524/E5524)</x:f>
        <x:v>0.04211391299881875</x:v>
      </x:c>
      <x:c r="G5524" s="36" t="str">
        <x:v>mfhhis01.csv</x:v>
      </x:c>
      <x:c r="H5524" s="36" t="str">
        <x:v>https://ticdata.treasury.gov/Publish/slt_table5.html</x:v>
      </x:c>
      <x:c r="I5524" s="37" t="n">
        <x:v>46269</x:v>
      </x:c>
      <x:c r="J5524" s="36" t="str">
        <x:v>Monthly, end of period</x:v>
      </x:c>
      <x:c r="K5524" s="36" t="str">
        <x:v>Billions of U.S. dollars</x:v>
      </x:c>
    </x:row>
    <x:row r="5525">
      <x:c r="A5525" s="37" t="n">
        <x:v>41640</x:v>
      </x:c>
      <x:c r="B5525" s="36" t="str">
        <x:v>Canada</x:v>
      </x:c>
      <x:c r="C5525" s="36" t="str">
        <x:v>Country or economy</x:v>
      </x:c>
      <x:c r="D5525" s="55" t="n">
        <x:v>55.5</x:v>
      </x:c>
      <x:c r="E5525" s="55" t="n">
        <x:v>5841.3</x:v>
      </x:c>
      <x:c r="F5525" s="39" t="n">
        <x:f>IF(E5525="","",D5525/E5525)</x:f>
        <x:v>0.009501309639977402</x:v>
      </x:c>
      <x:c r="G5525" s="36" t="str">
        <x:v>mfhhis01.csv</x:v>
      </x:c>
      <x:c r="H5525" s="36" t="str">
        <x:v>https://ticdata.treasury.gov/Publish/slt_table5.html</x:v>
      </x:c>
      <x:c r="I5525" s="37" t="n">
        <x:v>46269</x:v>
      </x:c>
      <x:c r="J5525" s="36" t="str">
        <x:v>Monthly, end of period</x:v>
      </x:c>
      <x:c r="K5525" s="36" t="str">
        <x:v>Billions of U.S. dollars</x:v>
      </x:c>
    </x:row>
    <x:row r="5526">
      <x:c r="A5526" s="37" t="n">
        <x:v>41640</x:v>
      </x:c>
      <x:c r="B5526" s="36" t="str">
        <x:v>Cayman Islands</x:v>
      </x:c>
      <x:c r="C5526" s="36" t="str">
        <x:v>Country or economy</x:v>
      </x:c>
      <x:c r="D5526" s="55" t="n">
        <x:v>162.4</x:v>
      </x:c>
      <x:c r="E5526" s="55" t="n">
        <x:v>5841.3</x:v>
      </x:c>
      <x:c r="F5526" s="39" t="n">
        <x:f>IF(E5526="","",D5526/E5526)</x:f>
        <x:v>0.027802030369951894</x:v>
      </x:c>
      <x:c r="G5526" s="36" t="str">
        <x:v>mfhhis01.csv</x:v>
      </x:c>
      <x:c r="H5526" s="36" t="str">
        <x:v>https://ticdata.treasury.gov/Publish/slt_table5.html</x:v>
      </x:c>
      <x:c r="I5526" s="37" t="n">
        <x:v>46269</x:v>
      </x:c>
      <x:c r="J5526" s="36" t="str">
        <x:v>Monthly, end of period</x:v>
      </x:c>
      <x:c r="K5526" s="36" t="str">
        <x:v>Billions of U.S. dollars</x:v>
      </x:c>
    </x:row>
    <x:row r="5527">
      <x:c r="A5527" s="37" t="n">
        <x:v>41640</x:v>
      </x:c>
      <x:c r="B5527" s="36" t="str">
        <x:v>Chile</x:v>
      </x:c>
      <x:c r="C5527" s="36" t="str">
        <x:v>Country or economy</x:v>
      </x:c>
      <x:c r="D5527" s="55" t="n">
        <x:v>27.1</x:v>
      </x:c>
      <x:c r="E5527" s="55" t="n">
        <x:v>5841.3</x:v>
      </x:c>
      <x:c r="F5527" s="39" t="n">
        <x:f>IF(E5527="","",D5527/E5527)</x:f>
        <x:v>0.004639378220601578</x:v>
      </x:c>
      <x:c r="G5527" s="36" t="str">
        <x:v>mfhhis01.csv</x:v>
      </x:c>
      <x:c r="H5527" s="36" t="str">
        <x:v>https://ticdata.treasury.gov/Publish/slt_table5.html</x:v>
      </x:c>
      <x:c r="I5527" s="37" t="n">
        <x:v>46269</x:v>
      </x:c>
      <x:c r="J5527" s="36" t="str">
        <x:v>Monthly, end of period</x:v>
      </x:c>
      <x:c r="K5527" s="36" t="str">
        <x:v>Billions of U.S. dollars</x:v>
      </x:c>
    </x:row>
    <x:row r="5528">
      <x:c r="A5528" s="37" t="n">
        <x:v>41640</x:v>
      </x:c>
      <x:c r="B5528" s="36" t="str">
        <x:v>China, Mainland</x:v>
      </x:c>
      <x:c r="C5528" s="36" t="str">
        <x:v>Country or economy</x:v>
      </x:c>
      <x:c r="D5528" s="55" t="n">
        <x:v>1275.6</x:v>
      </x:c>
      <x:c r="E5528" s="55" t="n">
        <x:v>5841.3</x:v>
      </x:c>
      <x:c r="F5528" s="39" t="n">
        <x:f>IF(E5528="","",D5528/E5528)</x:f>
        <x:v>0.21837604642802114</x:v>
      </x:c>
      <x:c r="G5528" s="36" t="str">
        <x:v>mfhhis01.csv</x:v>
      </x:c>
      <x:c r="H5528" s="36" t="str">
        <x:v>https://ticdata.treasury.gov/Publish/slt_table5.html</x:v>
      </x:c>
      <x:c r="I5528" s="37" t="n">
        <x:v>46269</x:v>
      </x:c>
      <x:c r="J5528" s="36" t="str">
        <x:v>Monthly, end of period</x:v>
      </x:c>
      <x:c r="K5528" s="36" t="str">
        <x:v>Billions of U.S. dollars</x:v>
      </x:c>
    </x:row>
    <x:row r="5529">
      <x:c r="A5529" s="37" t="n">
        <x:v>41640</x:v>
      </x:c>
      <x:c r="B5529" s="36" t="str">
        <x:v>Colombia</x:v>
      </x:c>
      <x:c r="C5529" s="36" t="str">
        <x:v>Country or economy</x:v>
      </x:c>
      <x:c r="D5529" s="55" t="n">
        <x:v>32.9</x:v>
      </x:c>
      <x:c r="E5529" s="55" t="n">
        <x:v>5841.3</x:v>
      </x:c>
      <x:c r="F5529" s="39" t="n">
        <x:f>IF(E5529="","",D5529/E5529)</x:f>
        <x:v>0.005632307876671288</x:v>
      </x:c>
      <x:c r="G5529" s="36" t="str">
        <x:v>mfhhis01.csv</x:v>
      </x:c>
      <x:c r="H5529" s="36" t="str">
        <x:v>https://ticdata.treasury.gov/Publish/slt_table5.html</x:v>
      </x:c>
      <x:c r="I5529" s="37" t="n">
        <x:v>46269</x:v>
      </x:c>
      <x:c r="J5529" s="36" t="str">
        <x:v>Monthly, end of period</x:v>
      </x:c>
      <x:c r="K5529" s="36" t="str">
        <x:v>Billions of U.S. dollars</x:v>
      </x:c>
    </x:row>
    <x:row r="5530">
      <x:c r="A5530" s="37" t="n">
        <x:v>41640</x:v>
      </x:c>
      <x:c r="B5530" s="36" t="str">
        <x:v>Denmark</x:v>
      </x:c>
      <x:c r="C5530" s="36" t="str">
        <x:v>Country or economy</x:v>
      </x:c>
      <x:c r="D5530" s="55" t="n">
        <x:v>14.1</x:v>
      </x:c>
      <x:c r="E5530" s="55" t="n">
        <x:v>5841.3</x:v>
      </x:c>
      <x:c r="F5530" s="39" t="n">
        <x:f>IF(E5530="","",D5530/E5530)</x:f>
        <x:v>0.002413846232859124</x:v>
      </x:c>
      <x:c r="G5530" s="36" t="str">
        <x:v>mfhhis01.csv</x:v>
      </x:c>
      <x:c r="H5530" s="36" t="str">
        <x:v>https://ticdata.treasury.gov/Publish/slt_table5.html</x:v>
      </x:c>
      <x:c r="I5530" s="37" t="n">
        <x:v>46269</x:v>
      </x:c>
      <x:c r="J5530" s="36" t="str">
        <x:v>Monthly, end of period</x:v>
      </x:c>
      <x:c r="K5530" s="36" t="str">
        <x:v>Billions of U.S. dollars</x:v>
      </x:c>
    </x:row>
    <x:row r="5531">
      <x:c r="A5531" s="37" t="n">
        <x:v>41640</x:v>
      </x:c>
      <x:c r="B5531" s="36" t="str">
        <x:v>Foreign official</x:v>
      </x:c>
      <x:c r="C5531" s="36" t="str">
        <x:v>Aggregate</x:v>
      </x:c>
      <x:c r="D5531" s="55" t="n">
        <x:v>4068</x:v>
      </x:c>
      <x:c r="E5531" s="55" t="n">
        <x:v>5841.3</x:v>
      </x:c>
      <x:c r="F5531" s="39" t="n">
        <x:f>IF(E5531="","",D5531/E5531)</x:f>
        <x:v>0.6964203173951004</x:v>
      </x:c>
      <x:c r="G5531" s="36" t="str">
        <x:v>mfhhis01.csv</x:v>
      </x:c>
      <x:c r="H5531" s="36" t="str">
        <x:v>https://ticdata.treasury.gov/Publish/slt_table5.html</x:v>
      </x:c>
      <x:c r="I5531" s="37" t="n">
        <x:v>46269</x:v>
      </x:c>
      <x:c r="J5531" s="36" t="str">
        <x:v>Monthly, end of period</x:v>
      </x:c>
      <x:c r="K5531" s="36" t="str">
        <x:v>Billions of U.S. dollars</x:v>
      </x:c>
    </x:row>
    <x:row r="5532">
      <x:c r="A5532" s="37" t="n">
        <x:v>41640</x:v>
      </x:c>
      <x:c r="B5532" s="36" t="str">
        <x:v>Foreign official Treasury bills</x:v>
      </x:c>
      <x:c r="C5532" s="36" t="str">
        <x:v>Aggregate</x:v>
      </x:c>
      <x:c r="D5532" s="55" t="n">
        <x:v>394</x:v>
      </x:c>
      <x:c r="E5532" s="55" t="n">
        <x:v>5841.3</x:v>
      </x:c>
      <x:c r="F5532" s="39" t="n">
        <x:f>IF(E5532="","",D5532/E5532)</x:f>
        <x:v>0.06745073870542516</x:v>
      </x:c>
      <x:c r="G5532" s="36" t="str">
        <x:v>mfhhis01.csv</x:v>
      </x:c>
      <x:c r="H5532" s="36" t="str">
        <x:v>https://ticdata.treasury.gov/Publish/slt_table5.html</x:v>
      </x:c>
      <x:c r="I5532" s="37" t="n">
        <x:v>46269</x:v>
      </x:c>
      <x:c r="J5532" s="36" t="str">
        <x:v>Monthly, end of period</x:v>
      </x:c>
      <x:c r="K5532" s="36" t="str">
        <x:v>Billions of U.S. dollars</x:v>
      </x:c>
    </x:row>
    <x:row r="5533">
      <x:c r="A5533" s="37" t="n">
        <x:v>41640</x:v>
      </x:c>
      <x:c r="B5533" s="36" t="str">
        <x:v>Foreign official Treasury bonds and notes</x:v>
      </x:c>
      <x:c r="C5533" s="36" t="str">
        <x:v>Aggregate</x:v>
      </x:c>
      <x:c r="D5533" s="55" t="n">
        <x:v>3674</x:v>
      </x:c>
      <x:c r="E5533" s="55" t="n">
        <x:v>5841.3</x:v>
      </x:c>
      <x:c r="F5533" s="39" t="n">
        <x:f>IF(E5533="","",D5533/E5533)</x:f>
        <x:v>0.6289695786896752</x:v>
      </x:c>
      <x:c r="G5533" s="36" t="str">
        <x:v>mfhhis01.csv</x:v>
      </x:c>
      <x:c r="H5533" s="36" t="str">
        <x:v>https://ticdata.treasury.gov/Publish/slt_table5.html</x:v>
      </x:c>
      <x:c r="I5533" s="37" t="n">
        <x:v>46269</x:v>
      </x:c>
      <x:c r="J5533" s="36" t="str">
        <x:v>Monthly, end of period</x:v>
      </x:c>
      <x:c r="K5533" s="36" t="str">
        <x:v>Billions of U.S. dollars</x:v>
      </x:c>
    </x:row>
    <x:row r="5534">
      <x:c r="A5534" s="37" t="n">
        <x:v>41640</x:v>
      </x:c>
      <x:c r="B5534" s="36" t="str">
        <x:v>France</x:v>
      </x:c>
      <x:c r="C5534" s="36" t="str">
        <x:v>Country or economy</x:v>
      </x:c>
      <x:c r="D5534" s="55" t="n">
        <x:v>57.5</x:v>
      </x:c>
      <x:c r="E5534" s="55" t="n">
        <x:v>5841.3</x:v>
      </x:c>
      <x:c r="F5534" s="39" t="n">
        <x:f>IF(E5534="","",D5534/E5534)</x:f>
        <x:v>0.009843699176553164</x:v>
      </x:c>
      <x:c r="G5534" s="36" t="str">
        <x:v>mfhhis01.csv</x:v>
      </x:c>
      <x:c r="H5534" s="36" t="str">
        <x:v>https://ticdata.treasury.gov/Publish/slt_table5.html</x:v>
      </x:c>
      <x:c r="I5534" s="37" t="n">
        <x:v>46269</x:v>
      </x:c>
      <x:c r="J5534" s="36" t="str">
        <x:v>Monthly, end of period</x:v>
      </x:c>
      <x:c r="K5534" s="36" t="str">
        <x:v>Billions of U.S. dollars</x:v>
      </x:c>
    </x:row>
    <x:row r="5535">
      <x:c r="A5535" s="37" t="n">
        <x:v>41640</x:v>
      </x:c>
      <x:c r="B5535" s="36" t="str">
        <x:v>Germany</x:v>
      </x:c>
      <x:c r="C5535" s="36" t="str">
        <x:v>Country or economy</x:v>
      </x:c>
      <x:c r="D5535" s="55" t="n">
        <x:v>63.9</x:v>
      </x:c>
      <x:c r="E5535" s="55" t="n">
        <x:v>5841.3</x:v>
      </x:c>
      <x:c r="F5535" s="39" t="n">
        <x:f>IF(E5535="","",D5535/E5535)</x:f>
        <x:v>0.010939345693595602</x:v>
      </x:c>
      <x:c r="G5535" s="36" t="str">
        <x:v>mfhhis01.csv</x:v>
      </x:c>
      <x:c r="H5535" s="36" t="str">
        <x:v>https://ticdata.treasury.gov/Publish/slt_table5.html</x:v>
      </x:c>
      <x:c r="I5535" s="37" t="n">
        <x:v>46269</x:v>
      </x:c>
      <x:c r="J5535" s="36" t="str">
        <x:v>Monthly, end of period</x:v>
      </x:c>
      <x:c r="K5535" s="36" t="str">
        <x:v>Billions of U.S. dollars</x:v>
      </x:c>
    </x:row>
    <x:row r="5536">
      <x:c r="A5536" s="37" t="n">
        <x:v>41640</x:v>
      </x:c>
      <x:c r="B5536" s="36" t="str">
        <x:v>Grand Total</x:v>
      </x:c>
      <x:c r="C5536" s="36" t="str">
        <x:v>Aggregate</x:v>
      </x:c>
      <x:c r="D5536" s="55" t="n">
        <x:v>5841.3</x:v>
      </x:c>
      <x:c r="E5536" s="55" t="n">
        <x:v>5841.3</x:v>
      </x:c>
      <x:c r="F5536" s="39" t="n">
        <x:f>IF(E5536="","",D5536/E5536)</x:f>
        <x:v>1</x:v>
      </x:c>
      <x:c r="G5536" s="36" t="str">
        <x:v>mfhhis01.csv</x:v>
      </x:c>
      <x:c r="H5536" s="36" t="str">
        <x:v>https://ticdata.treasury.gov/Publish/slt_table5.html</x:v>
      </x:c>
      <x:c r="I5536" s="37" t="n">
        <x:v>46269</x:v>
      </x:c>
      <x:c r="J5536" s="36" t="str">
        <x:v>Monthly, end of period</x:v>
      </x:c>
      <x:c r="K5536" s="36" t="str">
        <x:v>Billions of U.S. dollars</x:v>
      </x:c>
    </x:row>
    <x:row r="5537">
      <x:c r="A5537" s="37" t="n">
        <x:v>41640</x:v>
      </x:c>
      <x:c r="B5537" s="36" t="str">
        <x:v>Hong Kong</x:v>
      </x:c>
      <x:c r="C5537" s="36" t="str">
        <x:v>Country or economy</x:v>
      </x:c>
      <x:c r="D5537" s="55" t="n">
        <x:v>160.3</x:v>
      </x:c>
      <x:c r="E5537" s="55" t="n">
        <x:v>5841.3</x:v>
      </x:c>
      <x:c r="F5537" s="39" t="n">
        <x:f>IF(E5537="","",D5537/E5537)</x:f>
        <x:v>0.027442521356547345</x:v>
      </x:c>
      <x:c r="G5537" s="36" t="str">
        <x:v>mfhhis01.csv</x:v>
      </x:c>
      <x:c r="H5537" s="36" t="str">
        <x:v>https://ticdata.treasury.gov/Publish/slt_table5.html</x:v>
      </x:c>
      <x:c r="I5537" s="37" t="n">
        <x:v>46269</x:v>
      </x:c>
      <x:c r="J5537" s="36" t="str">
        <x:v>Monthly, end of period</x:v>
      </x:c>
      <x:c r="K5537" s="36" t="str">
        <x:v>Billions of U.S. dollars</x:v>
      </x:c>
    </x:row>
    <x:row r="5538">
      <x:c r="A5538" s="37" t="n">
        <x:v>41640</x:v>
      </x:c>
      <x:c r="B5538" s="36" t="str">
        <x:v>India</x:v>
      </x:c>
      <x:c r="C5538" s="36" t="str">
        <x:v>Country or economy</x:v>
      </x:c>
      <x:c r="D5538" s="55" t="n">
        <x:v>68.1</x:v>
      </x:c>
      <x:c r="E5538" s="55" t="n">
        <x:v>5841.3</x:v>
      </x:c>
      <x:c r="F5538" s="39" t="n">
        <x:f>IF(E5538="","",D5538/E5538)</x:f>
        <x:v>0.011658363720404703</x:v>
      </x:c>
      <x:c r="G5538" s="36" t="str">
        <x:v>mfhhis01.csv</x:v>
      </x:c>
      <x:c r="H5538" s="36" t="str">
        <x:v>https://ticdata.treasury.gov/Publish/slt_table5.html</x:v>
      </x:c>
      <x:c r="I5538" s="37" t="n">
        <x:v>46269</x:v>
      </x:c>
      <x:c r="J5538" s="36" t="str">
        <x:v>Monthly, end of period</x:v>
      </x:c>
      <x:c r="K5538" s="36" t="str">
        <x:v>Billions of U.S. dollars</x:v>
      </x:c>
    </x:row>
    <x:row r="5539">
      <x:c r="A5539" s="37" t="n">
        <x:v>41640</x:v>
      </x:c>
      <x:c r="B5539" s="36" t="str">
        <x:v>Indonesia</x:v>
      </x:c>
      <x:c r="C5539" s="36" t="str">
        <x:v>Country or economy</x:v>
      </x:c>
      <x:c r="D5539" s="55" t="n">
        <x:v>23.9</x:v>
      </x:c>
      <x:c r="E5539" s="55" t="n">
        <x:v>5841.3</x:v>
      </x:c>
      <x:c r="F5539" s="39" t="n">
        <x:f>IF(E5539="","",D5539/E5539)</x:f>
        <x:v>0.004091554962080359</x:v>
      </x:c>
      <x:c r="G5539" s="36" t="str">
        <x:v>mfhhis01.csv</x:v>
      </x:c>
      <x:c r="H5539" s="36" t="str">
        <x:v>https://ticdata.treasury.gov/Publish/slt_table5.html</x:v>
      </x:c>
      <x:c r="I5539" s="37" t="n">
        <x:v>46269</x:v>
      </x:c>
      <x:c r="J5539" s="36" t="str">
        <x:v>Monthly, end of period</x:v>
      </x:c>
      <x:c r="K5539" s="36" t="str">
        <x:v>Billions of U.S. dollars</x:v>
      </x:c>
    </x:row>
    <x:row r="5540">
      <x:c r="A5540" s="37" t="n">
        <x:v>41640</x:v>
      </x:c>
      <x:c r="B5540" s="36" t="str">
        <x:v>Iraq</x:v>
      </x:c>
      <x:c r="C5540" s="36" t="str">
        <x:v>Country or economy</x:v>
      </x:c>
      <x:c r="D5540" s="55" t="n">
        <x:v>36.5</x:v>
      </x:c>
      <x:c r="E5540" s="55" t="n">
        <x:v>5841.3</x:v>
      </x:c>
      <x:c r="F5540" s="39" t="n">
        <x:f>IF(E5540="","",D5540/E5540)</x:f>
        <x:v>0.006248609042507661</x:v>
      </x:c>
      <x:c r="G5540" s="36" t="str">
        <x:v>mfhhis01.csv</x:v>
      </x:c>
      <x:c r="H5540" s="36" t="str">
        <x:v>https://ticdata.treasury.gov/Publish/slt_table5.html</x:v>
      </x:c>
      <x:c r="I5540" s="37" t="n">
        <x:v>46269</x:v>
      </x:c>
      <x:c r="J5540" s="36" t="str">
        <x:v>Monthly, end of period</x:v>
      </x:c>
      <x:c r="K5540" s="36" t="str">
        <x:v>Billions of U.S. dollars</x:v>
      </x:c>
    </x:row>
    <x:row r="5541">
      <x:c r="A5541" s="37" t="n">
        <x:v>41640</x:v>
      </x:c>
      <x:c r="B5541" s="36" t="str">
        <x:v>Ireland</x:v>
      </x:c>
      <x:c r="C5541" s="36" t="str">
        <x:v>Country or economy</x:v>
      </x:c>
      <x:c r="D5541" s="55" t="n">
        <x:v>166.2</x:v>
      </x:c>
      <x:c r="E5541" s="55" t="n">
        <x:v>5841.3</x:v>
      </x:c>
      <x:c r="F5541" s="39" t="n">
        <x:f>IF(E5541="","",D5541/E5541)</x:f>
        <x:v>0.028452570489445838</x:v>
      </x:c>
      <x:c r="G5541" s="36" t="str">
        <x:v>mfhhis01.csv</x:v>
      </x:c>
      <x:c r="H5541" s="36" t="str">
        <x:v>https://ticdata.treasury.gov/Publish/slt_table5.html</x:v>
      </x:c>
      <x:c r="I5541" s="37" t="n">
        <x:v>46269</x:v>
      </x:c>
      <x:c r="J5541" s="36" t="str">
        <x:v>Monthly, end of period</x:v>
      </x:c>
      <x:c r="K5541" s="36" t="str">
        <x:v>Billions of U.S. dollars</x:v>
      </x:c>
    </x:row>
    <x:row r="5542">
      <x:c r="A5542" s="37" t="n">
        <x:v>41640</x:v>
      </x:c>
      <x:c r="B5542" s="36" t="str">
        <x:v>Israel</x:v>
      </x:c>
      <x:c r="C5542" s="36" t="str">
        <x:v>Country or economy</x:v>
      </x:c>
      <x:c r="D5542" s="55" t="n">
        <x:v>24.2</x:v>
      </x:c>
      <x:c r="E5542" s="55" t="n">
        <x:v>5841.3</x:v>
      </x:c>
      <x:c r="F5542" s="39" t="n">
        <x:f>IF(E5542="","",D5542/E5542)</x:f>
        <x:v>0.004142913392566723</x:v>
      </x:c>
      <x:c r="G5542" s="36" t="str">
        <x:v>mfhhis01.csv</x:v>
      </x:c>
      <x:c r="H5542" s="36" t="str">
        <x:v>https://ticdata.treasury.gov/Publish/slt_table5.html</x:v>
      </x:c>
      <x:c r="I5542" s="37" t="n">
        <x:v>46269</x:v>
      </x:c>
      <x:c r="J5542" s="36" t="str">
        <x:v>Monthly, end of period</x:v>
      </x:c>
      <x:c r="K5542" s="36" t="str">
        <x:v>Billions of U.S. dollars</x:v>
      </x:c>
    </x:row>
    <x:row r="5543">
      <x:c r="A5543" s="37" t="n">
        <x:v>41640</x:v>
      </x:c>
      <x:c r="B5543" s="36" t="str">
        <x:v>Italy</x:v>
      </x:c>
      <x:c r="C5543" s="36" t="str">
        <x:v>Country or economy</x:v>
      </x:c>
      <x:c r="D5543" s="55" t="n">
        <x:v>30.4</x:v>
      </x:c>
      <x:c r="E5543" s="55" t="n">
        <x:v>5841.3</x:v>
      </x:c>
      <x:c r="F5543" s="39" t="n">
        <x:f>IF(E5543="","",D5543/E5543)</x:f>
        <x:v>0.005204320955951585</x:v>
      </x:c>
      <x:c r="G5543" s="36" t="str">
        <x:v>mfhhis01.csv</x:v>
      </x:c>
      <x:c r="H5543" s="36" t="str">
        <x:v>https://ticdata.treasury.gov/Publish/slt_table5.html</x:v>
      </x:c>
      <x:c r="I5543" s="37" t="n">
        <x:v>46269</x:v>
      </x:c>
      <x:c r="J5543" s="36" t="str">
        <x:v>Monthly, end of period</x:v>
      </x:c>
      <x:c r="K5543" s="36" t="str">
        <x:v>Billions of U.S. dollars</x:v>
      </x:c>
    </x:row>
    <x:row r="5544">
      <x:c r="A5544" s="37" t="n">
        <x:v>41640</x:v>
      </x:c>
      <x:c r="B5544" s="36" t="str">
        <x:v>Japan</x:v>
      </x:c>
      <x:c r="C5544" s="36" t="str">
        <x:v>Country or economy</x:v>
      </x:c>
      <x:c r="D5544" s="55" t="n">
        <x:v>1201.4</x:v>
      </x:c>
      <x:c r="E5544" s="55" t="n">
        <x:v>5841.3</x:v>
      </x:c>
      <x:c r="F5544" s="39" t="n">
        <x:f>IF(E5544="","",D5544/E5544)</x:f>
        <x:v>0.20567339462106038</x:v>
      </x:c>
      <x:c r="G5544" s="36" t="str">
        <x:v>mfhhis01.csv</x:v>
      </x:c>
      <x:c r="H5544" s="36" t="str">
        <x:v>https://ticdata.treasury.gov/Publish/slt_table5.html</x:v>
      </x:c>
      <x:c r="I5544" s="37" t="n">
        <x:v>46269</x:v>
      </x:c>
      <x:c r="J5544" s="36" t="str">
        <x:v>Monthly, end of period</x:v>
      </x:c>
      <x:c r="K5544" s="36" t="str">
        <x:v>Billions of U.S. dollars</x:v>
      </x:c>
    </x:row>
    <x:row r="5545">
      <x:c r="A5545" s="37" t="n">
        <x:v>41640</x:v>
      </x:c>
      <x:c r="B5545" s="36" t="str">
        <x:v>Kazakhstan</x:v>
      </x:c>
      <x:c r="C5545" s="36" t="str">
        <x:v>Country or economy</x:v>
      </x:c>
      <x:c r="D5545" s="55" t="n">
        <x:v>29.8</x:v>
      </x:c>
      <x:c r="E5545" s="55" t="n">
        <x:v>5841.3</x:v>
      </x:c>
      <x:c r="F5545" s="39" t="n">
        <x:f>IF(E5545="","",D5545/E5545)</x:f>
        <x:v>0.005101604094978857</x:v>
      </x:c>
      <x:c r="G5545" s="36" t="str">
        <x:v>mfhhis01.csv</x:v>
      </x:c>
      <x:c r="H5545" s="36" t="str">
        <x:v>https://ticdata.treasury.gov/Publish/slt_table5.html</x:v>
      </x:c>
      <x:c r="I5545" s="37" t="n">
        <x:v>46269</x:v>
      </x:c>
      <x:c r="J5545" s="36" t="str">
        <x:v>Monthly, end of period</x:v>
      </x:c>
      <x:c r="K5545" s="36" t="str">
        <x:v>Billions of U.S. dollars</x:v>
      </x:c>
    </x:row>
    <x:row r="5546">
      <x:c r="A5546" s="37" t="n">
        <x:v>41640</x:v>
      </x:c>
      <x:c r="B5546" s="36" t="str">
        <x:v>Korea, South</x:v>
      </x:c>
      <x:c r="C5546" s="36" t="str">
        <x:v>Country or economy</x:v>
      </x:c>
      <x:c r="D5546" s="55" t="n">
        <x:v>55.6</x:v>
      </x:c>
      <x:c r="E5546" s="55" t="n">
        <x:v>5841.3</x:v>
      </x:c>
      <x:c r="F5546" s="39" t="n">
        <x:f>IF(E5546="","",D5546/E5546)</x:f>
        <x:v>0.00951842911680619</x:v>
      </x:c>
      <x:c r="G5546" s="36" t="str">
        <x:v>mfhhis01.csv</x:v>
      </x:c>
      <x:c r="H5546" s="36" t="str">
        <x:v>https://ticdata.treasury.gov/Publish/slt_table5.html</x:v>
      </x:c>
      <x:c r="I5546" s="37" t="n">
        <x:v>46269</x:v>
      </x:c>
      <x:c r="J5546" s="36" t="str">
        <x:v>Monthly, end of period</x:v>
      </x:c>
      <x:c r="K5546" s="36" t="str">
        <x:v>Billions of U.S. dollars</x:v>
      </x:c>
    </x:row>
    <x:row r="5547">
      <x:c r="A5547" s="37" t="n">
        <x:v>41640</x:v>
      </x:c>
      <x:c r="B5547" s="36" t="str">
        <x:v>Kuwait</x:v>
      </x:c>
      <x:c r="C5547" s="36" t="str">
        <x:v>Country or economy</x:v>
      </x:c>
      <x:c r="D5547" s="55" t="n">
        <x:v>29.6</x:v>
      </x:c>
      <x:c r="E5547" s="55" t="n">
        <x:v>5841.3</x:v>
      </x:c>
      <x:c r="F5547" s="39" t="n">
        <x:f>IF(E5547="","",D5547/E5547)</x:f>
        <x:v>0.005067365141321281</x:v>
      </x:c>
      <x:c r="G5547" s="36" t="str">
        <x:v>mfhhis01.csv</x:v>
      </x:c>
      <x:c r="H5547" s="36" t="str">
        <x:v>https://ticdata.treasury.gov/Publish/slt_table5.html</x:v>
      </x:c>
      <x:c r="I5547" s="37" t="n">
        <x:v>46269</x:v>
      </x:c>
      <x:c r="J5547" s="36" t="str">
        <x:v>Monthly, end of period</x:v>
      </x:c>
      <x:c r="K5547" s="36" t="str">
        <x:v>Billions of U.S. dollars</x:v>
      </x:c>
    </x:row>
    <x:row r="5548">
      <x:c r="A5548" s="37" t="n">
        <x:v>41640</x:v>
      </x:c>
      <x:c r="B5548" s="36" t="str">
        <x:v>Luxembourg</x:v>
      </x:c>
      <x:c r="C5548" s="36" t="str">
        <x:v>Country or economy</x:v>
      </x:c>
      <x:c r="D5548" s="55" t="n">
        <x:v>135.5</x:v>
      </x:c>
      <x:c r="E5548" s="55" t="n">
        <x:v>5841.3</x:v>
      </x:c>
      <x:c r="F5548" s="39" t="n">
        <x:f>IF(E5548="","",D5548/E5548)</x:f>
        <x:v>0.02319689110300789</x:v>
      </x:c>
      <x:c r="G5548" s="36" t="str">
        <x:v>mfhhis01.csv</x:v>
      </x:c>
      <x:c r="H5548" s="36" t="str">
        <x:v>https://ticdata.treasury.gov/Publish/slt_table5.html</x:v>
      </x:c>
      <x:c r="I5548" s="37" t="n">
        <x:v>46269</x:v>
      </x:c>
      <x:c r="J5548" s="36" t="str">
        <x:v>Monthly, end of period</x:v>
      </x:c>
      <x:c r="K5548" s="36" t="str">
        <x:v>Billions of U.S. dollars</x:v>
      </x:c>
    </x:row>
    <x:row r="5549">
      <x:c r="A5549" s="37" t="n">
        <x:v>41640</x:v>
      </x:c>
      <x:c r="B5549" s="36" t="str">
        <x:v>Mexico</x:v>
      </x:c>
      <x:c r="C5549" s="36" t="str">
        <x:v>Country or economy</x:v>
      </x:c>
      <x:c r="D5549" s="55" t="n">
        <x:v>67.2</x:v>
      </x:c>
      <x:c r="E5549" s="55" t="n">
        <x:v>5841.3</x:v>
      </x:c>
      <x:c r="F5549" s="39" t="n">
        <x:f>IF(E5549="","",D5549/E5549)</x:f>
        <x:v>0.011504288428945611</x:v>
      </x:c>
      <x:c r="G5549" s="36" t="str">
        <x:v>mfhhis01.csv</x:v>
      </x:c>
      <x:c r="H5549" s="36" t="str">
        <x:v>https://ticdata.treasury.gov/Publish/slt_table5.html</x:v>
      </x:c>
      <x:c r="I5549" s="37" t="n">
        <x:v>46269</x:v>
      </x:c>
      <x:c r="J5549" s="36" t="str">
        <x:v>Monthly, end of period</x:v>
      </x:c>
      <x:c r="K5549" s="36" t="str">
        <x:v>Billions of U.S. dollars</x:v>
      </x:c>
    </x:row>
    <x:row r="5550">
      <x:c r="A5550" s="37" t="n">
        <x:v>41640</x:v>
      </x:c>
      <x:c r="B5550" s="36" t="str">
        <x:v>Netherlands</x:v>
      </x:c>
      <x:c r="C5550" s="36" t="str">
        <x:v>Country or economy</x:v>
      </x:c>
      <x:c r="D5550" s="55" t="n">
        <x:v>32.3</x:v>
      </x:c>
      <x:c r="E5550" s="55" t="n">
        <x:v>5841.3</x:v>
      </x:c>
      <x:c r="F5550" s="39" t="n">
        <x:f>IF(E5550="","",D5550/E5550)</x:f>
        <x:v>0.00552959101569856</x:v>
      </x:c>
      <x:c r="G5550" s="36" t="str">
        <x:v>mfhhis01.csv</x:v>
      </x:c>
      <x:c r="H5550" s="36" t="str">
        <x:v>https://ticdata.treasury.gov/Publish/slt_table5.html</x:v>
      </x:c>
      <x:c r="I5550" s="37" t="n">
        <x:v>46269</x:v>
      </x:c>
      <x:c r="J5550" s="36" t="str">
        <x:v>Monthly, end of period</x:v>
      </x:c>
      <x:c r="K5550" s="36" t="str">
        <x:v>Billions of U.S. dollars</x:v>
      </x:c>
    </x:row>
    <x:row r="5551">
      <x:c r="A5551" s="37" t="n">
        <x:v>41640</x:v>
      </x:c>
      <x:c r="B5551" s="36" t="str">
        <x:v>Norway</x:v>
      </x:c>
      <x:c r="C5551" s="36" t="str">
        <x:v>Country or economy</x:v>
      </x:c>
      <x:c r="D5551" s="55" t="n">
        <x:v>88.2</x:v>
      </x:c>
      <x:c r="E5551" s="55" t="n">
        <x:v>5841.3</x:v>
      </x:c>
      <x:c r="F5551" s="39" t="n">
        <x:f>IF(E5551="","",D5551/E5551)</x:f>
        <x:v>0.015099378562991116</x:v>
      </x:c>
      <x:c r="G5551" s="36" t="str">
        <x:v>mfhhis01.csv</x:v>
      </x:c>
      <x:c r="H5551" s="36" t="str">
        <x:v>https://ticdata.treasury.gov/Publish/slt_table5.html</x:v>
      </x:c>
      <x:c r="I5551" s="37" t="n">
        <x:v>46269</x:v>
      </x:c>
      <x:c r="J5551" s="36" t="str">
        <x:v>Monthly, end of period</x:v>
      </x:c>
      <x:c r="K5551" s="36" t="str">
        <x:v>Billions of U.S. dollars</x:v>
      </x:c>
    </x:row>
    <x:row r="5552">
      <x:c r="A5552" s="37" t="n">
        <x:v>41640</x:v>
      </x:c>
      <x:c r="B5552" s="36" t="str">
        <x:v>Oman</x:v>
      </x:c>
      <x:c r="C5552" s="36" t="str">
        <x:v>Country or economy</x:v>
      </x:c>
      <x:c r="D5552" s="55" t="n">
        <x:v>18.9</x:v>
      </x:c>
      <x:c r="E5552" s="55" t="n">
        <x:v>5841.3</x:v>
      </x:c>
      <x:c r="F5552" s="39" t="n">
        <x:f>IF(E5552="","",D5552/E5552)</x:f>
        <x:v>0.003235581120640953</x:v>
      </x:c>
      <x:c r="G5552" s="36" t="str">
        <x:v>mfhhis01.csv</x:v>
      </x:c>
      <x:c r="H5552" s="36" t="str">
        <x:v>https://ticdata.treasury.gov/Publish/slt_table5.html</x:v>
      </x:c>
      <x:c r="I5552" s="37" t="n">
        <x:v>46269</x:v>
      </x:c>
      <x:c r="J5552" s="36" t="str">
        <x:v>Monthly, end of period</x:v>
      </x:c>
      <x:c r="K5552" s="36" t="str">
        <x:v>Billions of U.S. dollars</x:v>
      </x:c>
    </x:row>
    <x:row r="5553">
      <x:c r="A5553" s="37" t="n">
        <x:v>41640</x:v>
      </x:c>
      <x:c r="B5553" s="36" t="str">
        <x:v>Peru</x:v>
      </x:c>
      <x:c r="C5553" s="36" t="str">
        <x:v>Country or economy</x:v>
      </x:c>
      <x:c r="D5553" s="55" t="n">
        <x:v>13.8</x:v>
      </x:c>
      <x:c r="E5553" s="55" t="n">
        <x:v>5841.3</x:v>
      </x:c>
      <x:c r="F5553" s="39" t="n">
        <x:f>IF(E5553="","",D5553/E5553)</x:f>
        <x:v>0.0023624878023727597</x:v>
      </x:c>
      <x:c r="G5553" s="36" t="str">
        <x:v>mfhhis01.csv</x:v>
      </x:c>
      <x:c r="H5553" s="36" t="str">
        <x:v>https://ticdata.treasury.gov/Publish/slt_table5.html</x:v>
      </x:c>
      <x:c r="I5553" s="37" t="n">
        <x:v>46269</x:v>
      </x:c>
      <x:c r="J5553" s="36" t="str">
        <x:v>Monthly, end of period</x:v>
      </x:c>
      <x:c r="K5553" s="36" t="str">
        <x:v>Billions of U.S. dollars</x:v>
      </x:c>
    </x:row>
    <x:row r="5554">
      <x:c r="A5554" s="37" t="n">
        <x:v>41640</x:v>
      </x:c>
      <x:c r="B5554" s="36" t="str">
        <x:v>Philippines</x:v>
      </x:c>
      <x:c r="C5554" s="36" t="str">
        <x:v>Country or economy</x:v>
      </x:c>
      <x:c r="D5554" s="55" t="n">
        <x:v>38.7</x:v>
      </x:c>
      <x:c r="E5554" s="55" t="n">
        <x:v>5841.3</x:v>
      </x:c>
      <x:c r="F5554" s="39" t="n">
        <x:f>IF(E5554="","",D5554/E5554)</x:f>
        <x:v>0.006625237532741</x:v>
      </x:c>
      <x:c r="G5554" s="36" t="str">
        <x:v>mfhhis01.csv</x:v>
      </x:c>
      <x:c r="H5554" s="36" t="str">
        <x:v>https://ticdata.treasury.gov/Publish/slt_table5.html</x:v>
      </x:c>
      <x:c r="I5554" s="37" t="n">
        <x:v>46269</x:v>
      </x:c>
      <x:c r="J5554" s="36" t="str">
        <x:v>Monthly, end of period</x:v>
      </x:c>
      <x:c r="K5554" s="36" t="str">
        <x:v>Billions of U.S. dollars</x:v>
      </x:c>
    </x:row>
    <x:row r="5555">
      <x:c r="A5555" s="37" t="n">
        <x:v>41640</x:v>
      </x:c>
      <x:c r="B5555" s="36" t="str">
        <x:v>Poland</x:v>
      </x:c>
      <x:c r="C5555" s="36" t="str">
        <x:v>Country or economy</x:v>
      </x:c>
      <x:c r="D5555" s="55" t="n">
        <x:v>31.2</x:v>
      </x:c>
      <x:c r="E5555" s="55" t="n">
        <x:v>5841.3</x:v>
      </x:c>
      <x:c r="F5555" s="39" t="n">
        <x:f>IF(E5555="","",D5555/E5555)</x:f>
        <x:v>0.005341276770581891</x:v>
      </x:c>
      <x:c r="G5555" s="36" t="str">
        <x:v>mfhhis01.csv</x:v>
      </x:c>
      <x:c r="H5555" s="36" t="str">
        <x:v>https://ticdata.treasury.gov/Publish/slt_table5.html</x:v>
      </x:c>
      <x:c r="I5555" s="37" t="n">
        <x:v>46269</x:v>
      </x:c>
      <x:c r="J5555" s="36" t="str">
        <x:v>Monthly, end of period</x:v>
      </x:c>
      <x:c r="K5555" s="36" t="str">
        <x:v>Billions of U.S. dollars</x:v>
      </x:c>
    </x:row>
    <x:row r="5556">
      <x:c r="A5556" s="37" t="n">
        <x:v>41640</x:v>
      </x:c>
      <x:c r="B5556" s="36" t="str">
        <x:v>Russia</x:v>
      </x:c>
      <x:c r="C5556" s="36" t="str">
        <x:v>Country or economy</x:v>
      </x:c>
      <x:c r="D5556" s="55" t="n">
        <x:v>131.8</x:v>
      </x:c>
      <x:c r="E5556" s="55" t="n">
        <x:v>5841.3</x:v>
      </x:c>
      <x:c r="F5556" s="39" t="n">
        <x:f>IF(E5556="","",D5556/E5556)</x:f>
        <x:v>0.022563470460342735</x:v>
      </x:c>
      <x:c r="G5556" s="36" t="str">
        <x:v>mfhhis01.csv</x:v>
      </x:c>
      <x:c r="H5556" s="36" t="str">
        <x:v>https://ticdata.treasury.gov/Publish/slt_table5.html</x:v>
      </x:c>
      <x:c r="I5556" s="37" t="n">
        <x:v>46269</x:v>
      </x:c>
      <x:c r="J5556" s="36" t="str">
        <x:v>Monthly, end of period</x:v>
      </x:c>
      <x:c r="K5556" s="36" t="str">
        <x:v>Billions of U.S. dollars</x:v>
      </x:c>
    </x:row>
    <x:row r="5557">
      <x:c r="A5557" s="37" t="n">
        <x:v>41640</x:v>
      </x:c>
      <x:c r="B5557" s="36" t="str">
        <x:v>Saudi Arabia</x:v>
      </x:c>
      <x:c r="C5557" s="36" t="str">
        <x:v>Country or economy</x:v>
      </x:c>
      <x:c r="D5557" s="55" t="n">
        <x:v>80.4</x:v>
      </x:c>
      <x:c r="E5557" s="55" t="n">
        <x:v>5841.3</x:v>
      </x:c>
      <x:c r="F5557" s="39" t="n">
        <x:f>IF(E5557="","",D5557/E5557)</x:f>
        <x:v>0.013764059370345643</x:v>
      </x:c>
      <x:c r="G5557" s="36" t="str">
        <x:v>mfhhis01.csv</x:v>
      </x:c>
      <x:c r="H5557" s="36" t="str">
        <x:v>https://ticdata.treasury.gov/Publish/slt_table5.html</x:v>
      </x:c>
      <x:c r="I5557" s="37" t="n">
        <x:v>46269</x:v>
      </x:c>
      <x:c r="J5557" s="36" t="str">
        <x:v>Monthly, end of period</x:v>
      </x:c>
      <x:c r="K5557" s="36" t="str">
        <x:v>Billions of U.S. dollars</x:v>
      </x:c>
    </x:row>
    <x:row r="5558">
      <x:c r="A5558" s="37" t="n">
        <x:v>41640</x:v>
      </x:c>
      <x:c r="B5558" s="36" t="str">
        <x:v>Singapore</x:v>
      </x:c>
      <x:c r="C5558" s="36" t="str">
        <x:v>Country or economy</x:v>
      </x:c>
      <x:c r="D5558" s="55" t="n">
        <x:v>85.9</x:v>
      </x:c>
      <x:c r="E5558" s="55" t="n">
        <x:v>5841.3</x:v>
      </x:c>
      <x:c r="F5558" s="39" t="n">
        <x:f>IF(E5558="","",D5558/E5558)</x:f>
        <x:v>0.01470563059592899</x:v>
      </x:c>
      <x:c r="G5558" s="36" t="str">
        <x:v>mfhhis01.csv</x:v>
      </x:c>
      <x:c r="H5558" s="36" t="str">
        <x:v>https://ticdata.treasury.gov/Publish/slt_table5.html</x:v>
      </x:c>
      <x:c r="I5558" s="37" t="n">
        <x:v>46269</x:v>
      </x:c>
      <x:c r="J5558" s="36" t="str">
        <x:v>Monthly, end of period</x:v>
      </x:c>
      <x:c r="K5558" s="36" t="str">
        <x:v>Billions of U.S. dollars</x:v>
      </x:c>
    </x:row>
    <x:row r="5559">
      <x:c r="A5559" s="37" t="n">
        <x:v>41640</x:v>
      </x:c>
      <x:c r="B5559" s="36" t="str">
        <x:v>Spain</x:v>
      </x:c>
      <x:c r="C5559" s="36" t="str">
        <x:v>Country or economy</x:v>
      </x:c>
      <x:c r="D5559" s="55" t="n">
        <x:v>23.2</x:v>
      </x:c>
      <x:c r="E5559" s="55" t="n">
        <x:v>5841.3</x:v>
      </x:c>
      <x:c r="F5559" s="39" t="n">
        <x:f>IF(E5559="","",D5559/E5559)</x:f>
        <x:v>0.003971718624278842</x:v>
      </x:c>
      <x:c r="G5559" s="36" t="str">
        <x:v>mfhhis01.csv</x:v>
      </x:c>
      <x:c r="H5559" s="36" t="str">
        <x:v>https://ticdata.treasury.gov/Publish/slt_table5.html</x:v>
      </x:c>
      <x:c r="I5559" s="37" t="n">
        <x:v>46269</x:v>
      </x:c>
      <x:c r="J5559" s="36" t="str">
        <x:v>Monthly, end of period</x:v>
      </x:c>
      <x:c r="K5559" s="36" t="str">
        <x:v>Billions of U.S. dollars</x:v>
      </x:c>
    </x:row>
    <x:row r="5560">
      <x:c r="A5560" s="37" t="n">
        <x:v>41640</x:v>
      </x:c>
      <x:c r="B5560" s="36" t="str">
        <x:v>Sweden</x:v>
      </x:c>
      <x:c r="C5560" s="36" t="str">
        <x:v>Country or economy</x:v>
      </x:c>
      <x:c r="D5560" s="55" t="n">
        <x:v>34.9</x:v>
      </x:c>
      <x:c r="E5560" s="55" t="n">
        <x:v>5841.3</x:v>
      </x:c>
      <x:c r="F5560" s="39" t="n">
        <x:f>IF(E5560="","",D5560/E5560)</x:f>
        <x:v>0.0059746974132470505</x:v>
      </x:c>
      <x:c r="G5560" s="36" t="str">
        <x:v>mfhhis01.csv</x:v>
      </x:c>
      <x:c r="H5560" s="36" t="str">
        <x:v>https://ticdata.treasury.gov/Publish/slt_table5.html</x:v>
      </x:c>
      <x:c r="I5560" s="37" t="n">
        <x:v>46269</x:v>
      </x:c>
      <x:c r="J5560" s="36" t="str">
        <x:v>Monthly, end of period</x:v>
      </x:c>
      <x:c r="K5560" s="36" t="str">
        <x:v>Billions of U.S. dollars</x:v>
      </x:c>
    </x:row>
    <x:row r="5561">
      <x:c r="A5561" s="37" t="n">
        <x:v>41640</x:v>
      </x:c>
      <x:c r="B5561" s="36" t="str">
        <x:v>Switzerland</x:v>
      </x:c>
      <x:c r="C5561" s="36" t="str">
        <x:v>Country or economy</x:v>
      </x:c>
      <x:c r="D5561" s="55" t="n">
        <x:v>173.8</x:v>
      </x:c>
      <x:c r="E5561" s="55" t="n">
        <x:v>5841.3</x:v>
      </x:c>
      <x:c r="F5561" s="39" t="n">
        <x:f>IF(E5561="","",D5561/E5561)</x:f>
        <x:v>0.02975365072843374</x:v>
      </x:c>
      <x:c r="G5561" s="36" t="str">
        <x:v>mfhhis01.csv</x:v>
      </x:c>
      <x:c r="H5561" s="36" t="str">
        <x:v>https://ticdata.treasury.gov/Publish/slt_table5.html</x:v>
      </x:c>
      <x:c r="I5561" s="37" t="n">
        <x:v>46269</x:v>
      </x:c>
      <x:c r="J5561" s="36" t="str">
        <x:v>Monthly, end of period</x:v>
      </x:c>
      <x:c r="K5561" s="36" t="str">
        <x:v>Billions of U.S. dollars</x:v>
      </x:c>
    </x:row>
    <x:row r="5562">
      <x:c r="A5562" s="37" t="n">
        <x:v>41640</x:v>
      </x:c>
      <x:c r="B5562" s="36" t="str">
        <x:v>Taiwan</x:v>
      </x:c>
      <x:c r="C5562" s="36" t="str">
        <x:v>Country or economy</x:v>
      </x:c>
      <x:c r="D5562" s="55" t="n">
        <x:v>179.1</x:v>
      </x:c>
      <x:c r="E5562" s="55" t="n">
        <x:v>5841.3</x:v>
      </x:c>
      <x:c r="F5562" s="39" t="n">
        <x:f>IF(E5562="","",D5562/E5562)</x:f>
        <x:v>0.030660983000359507</x:v>
      </x:c>
      <x:c r="G5562" s="36" t="str">
        <x:v>mfhhis01.csv</x:v>
      </x:c>
      <x:c r="H5562" s="36" t="str">
        <x:v>https://ticdata.treasury.gov/Publish/slt_table5.html</x:v>
      </x:c>
      <x:c r="I5562" s="37" t="n">
        <x:v>46269</x:v>
      </x:c>
      <x:c r="J5562" s="36" t="str">
        <x:v>Monthly, end of period</x:v>
      </x:c>
      <x:c r="K5562" s="36" t="str">
        <x:v>Billions of U.S. dollars</x:v>
      </x:c>
    </x:row>
    <x:row r="5563">
      <x:c r="A5563" s="37" t="n">
        <x:v>41640</x:v>
      </x:c>
      <x:c r="B5563" s="36" t="str">
        <x:v>Thailand</x:v>
      </x:c>
      <x:c r="C5563" s="36" t="str">
        <x:v>Country or economy</x:v>
      </x:c>
      <x:c r="D5563" s="55" t="n">
        <x:v>47.8</x:v>
      </x:c>
      <x:c r="E5563" s="55" t="n">
        <x:v>5841.3</x:v>
      </x:c>
      <x:c r="F5563" s="39" t="n">
        <x:f>IF(E5563="","",D5563/E5563)</x:f>
        <x:v>0.008183109924160718</x:v>
      </x:c>
      <x:c r="G5563" s="36" t="str">
        <x:v>mfhhis01.csv</x:v>
      </x:c>
      <x:c r="H5563" s="36" t="str">
        <x:v>https://ticdata.treasury.gov/Publish/slt_table5.html</x:v>
      </x:c>
      <x:c r="I5563" s="37" t="n">
        <x:v>46269</x:v>
      </x:c>
      <x:c r="J5563" s="36" t="str">
        <x:v>Monthly, end of period</x:v>
      </x:c>
      <x:c r="K5563" s="36" t="str">
        <x:v>Billions of U.S. dollars</x:v>
      </x:c>
    </x:row>
    <x:row r="5564">
      <x:c r="A5564" s="37" t="n">
        <x:v>41640</x:v>
      </x:c>
      <x:c r="B5564" s="36" t="str">
        <x:v>Turkey</x:v>
      </x:c>
      <x:c r="C5564" s="36" t="str">
        <x:v>Country or economy</x:v>
      </x:c>
      <x:c r="D5564" s="55" t="n">
        <x:v>48.9</x:v>
      </x:c>
      <x:c r="E5564" s="55" t="n">
        <x:v>5841.3</x:v>
      </x:c>
      <x:c r="F5564" s="39" t="n">
        <x:f>IF(E5564="","",D5564/E5564)</x:f>
        <x:v>0.008371424169277386</x:v>
      </x:c>
      <x:c r="G5564" s="36" t="str">
        <x:v>mfhhis01.csv</x:v>
      </x:c>
      <x:c r="H5564" s="36" t="str">
        <x:v>https://ticdata.treasury.gov/Publish/slt_table5.html</x:v>
      </x:c>
      <x:c r="I5564" s="37" t="n">
        <x:v>46269</x:v>
      </x:c>
      <x:c r="J5564" s="36" t="str">
        <x:v>Monthly, end of period</x:v>
      </x:c>
      <x:c r="K5564" s="36" t="str">
        <x:v>Billions of U.S. dollars</x:v>
      </x:c>
    </x:row>
    <x:row r="5565">
      <x:c r="A5565" s="37" t="n">
        <x:v>41640</x:v>
      </x:c>
      <x:c r="B5565" s="36" t="str">
        <x:v>United Arab Emirates</x:v>
      </x:c>
      <x:c r="C5565" s="36" t="str">
        <x:v>Country or economy</x:v>
      </x:c>
      <x:c r="D5565" s="55" t="n">
        <x:v>41.1</x:v>
      </x:c>
      <x:c r="E5565" s="55" t="n">
        <x:v>5841.3</x:v>
      </x:c>
      <x:c r="F5565" s="39" t="n">
        <x:f>IF(E5565="","",D5565/E5565)</x:f>
        <x:v>0.007036104976631914</x:v>
      </x:c>
      <x:c r="G5565" s="36" t="str">
        <x:v>mfhhis01.csv</x:v>
      </x:c>
      <x:c r="H5565" s="36" t="str">
        <x:v>https://ticdata.treasury.gov/Publish/slt_table5.html</x:v>
      </x:c>
      <x:c r="I5565" s="37" t="n">
        <x:v>46269</x:v>
      </x:c>
      <x:c r="J5565" s="36" t="str">
        <x:v>Monthly, end of period</x:v>
      </x:c>
      <x:c r="K5565" s="36" t="str">
        <x:v>Billions of U.S. dollars</x:v>
      </x:c>
    </x:row>
    <x:row r="5566">
      <x:c r="A5566" s="37" t="n">
        <x:v>41640</x:v>
      </x:c>
      <x:c r="B5566" s="36" t="str">
        <x:v>United Kingdom</x:v>
      </x:c>
      <x:c r="C5566" s="36" t="str">
        <x:v>Country or economy</x:v>
      </x:c>
      <x:c r="D5566" s="55" t="n">
        <x:v>151.2</x:v>
      </x:c>
      <x:c r="E5566" s="55" t="n">
        <x:v>5841.3</x:v>
      </x:c>
      <x:c r="F5566" s="39" t="n">
        <x:f>IF(E5566="","",D5566/E5566)</x:f>
        <x:v>0.025884648965127623</x:v>
      </x:c>
      <x:c r="G5566" s="36" t="str">
        <x:v>mfhhis01.csv</x:v>
      </x:c>
      <x:c r="H5566" s="36" t="str">
        <x:v>https://ticdata.treasury.gov/Publish/slt_table5.html</x:v>
      </x:c>
      <x:c r="I5566" s="37" t="n">
        <x:v>46269</x:v>
      </x:c>
      <x:c r="J5566" s="36" t="str">
        <x:v>Monthly, end of period</x:v>
      </x:c>
      <x:c r="K5566" s="36" t="str">
        <x:v>Billions of U.S. dollars</x:v>
      </x:c>
    </x:row>
    <x:row r="5567">
      <x:c r="A5567" s="37" t="n">
        <x:v>41640</x:v>
      </x:c>
      <x:c r="B5567" s="36" t="str">
        <x:v>Uruguay</x:v>
      </x:c>
      <x:c r="C5567" s="36" t="str">
        <x:v>Country or economy</x:v>
      </x:c>
      <x:c r="D5567" s="55" t="n">
        <x:v>9.5</x:v>
      </x:c>
      <x:c r="E5567" s="55" t="n">
        <x:v>5841.3</x:v>
      </x:c>
      <x:c r="F5567" s="39" t="n">
        <x:f>IF(E5567="","",D5567/E5567)</x:f>
        <x:v>0.0016263502987348705</x:v>
      </x:c>
      <x:c r="G5567" s="36" t="str">
        <x:v>mfhhis01.csv</x:v>
      </x:c>
      <x:c r="H5567" s="36" t="str">
        <x:v>https://ticdata.treasury.gov/Publish/slt_table5.html</x:v>
      </x:c>
      <x:c r="I5567" s="37" t="n">
        <x:v>46269</x:v>
      </x:c>
      <x:c r="J5567" s="36" t="str">
        <x:v>Monthly, end of period</x:v>
      </x:c>
      <x:c r="K5567" s="36" t="str">
        <x:v>Billions of U.S. dollars</x:v>
      </x:c>
    </x:row>
    <x:row r="5568">
      <x:c r="A5568" s="37" t="n">
        <x:v>41640</x:v>
      </x:c>
      <x:c r="B5568" s="36" t="str">
        <x:v>Vietnam</x:v>
      </x:c>
      <x:c r="C5568" s="36" t="str">
        <x:v>Country or economy</x:v>
      </x:c>
      <x:c r="D5568" s="55" t="n">
        <x:v>10.6</x:v>
      </x:c>
      <x:c r="E5568" s="55" t="n">
        <x:v>5841.3</x:v>
      </x:c>
      <x:c r="F5568" s="39" t="n">
        <x:f>IF(E5568="","",D5568/E5568)</x:f>
        <x:v>0.0018146645438515399</x:v>
      </x:c>
      <x:c r="G5568" s="36" t="str">
        <x:v>mfhhis01.csv</x:v>
      </x:c>
      <x:c r="H5568" s="36" t="str">
        <x:v>https://ticdata.treasury.gov/Publish/slt_table5.html</x:v>
      </x:c>
      <x:c r="I5568" s="37" t="n">
        <x:v>46269</x:v>
      </x:c>
      <x:c r="J5568" s="36" t="str">
        <x:v>Monthly, end of period</x:v>
      </x:c>
      <x:c r="K5568" s="36" t="str">
        <x:v>Billions of U.S. dollars</x:v>
      </x:c>
    </x:row>
    <x:row r="5569">
      <x:c r="A5569" s="37" t="n">
        <x:v>41671</x:v>
      </x:c>
      <x:c r="B5569" s="36" t="str">
        <x:v>All Other</x:v>
      </x:c>
      <x:c r="C5569" s="36" t="str">
        <x:v>Aggregate</x:v>
      </x:c>
      <x:c r="D5569" s="55" t="n">
        <x:v>248</x:v>
      </x:c>
      <x:c r="E5569" s="55" t="n">
        <x:v>5890.1</x:v>
      </x:c>
      <x:c r="F5569" s="39" t="n">
        <x:f>IF(E5569="","",D5569/E5569)</x:f>
        <x:v>0.04210454830987589</x:v>
      </x:c>
      <x:c r="G5569" s="36" t="str">
        <x:v>mfhhis01.csv</x:v>
      </x:c>
      <x:c r="H5569" s="36" t="str">
        <x:v>https://ticdata.treasury.gov/Publish/slt_table5.html</x:v>
      </x:c>
      <x:c r="I5569" s="37" t="n">
        <x:v>46269</x:v>
      </x:c>
      <x:c r="J5569" s="36" t="str">
        <x:v>Monthly, end of period</x:v>
      </x:c>
      <x:c r="K5569" s="36" t="str">
        <x:v>Billions of U.S. dollars</x:v>
      </x:c>
    </x:row>
    <x:row r="5570">
      <x:c r="A5570" s="37" t="n">
        <x:v>41671</x:v>
      </x:c>
      <x:c r="B5570" s="36" t="str">
        <x:v>Australia</x:v>
      </x:c>
      <x:c r="C5570" s="36" t="str">
        <x:v>Country or economy</x:v>
      </x:c>
      <x:c r="D5570" s="55" t="n">
        <x:v>31.7</x:v>
      </x:c>
      <x:c r="E5570" s="55" t="n">
        <x:v>5890.1</x:v>
      </x:c>
      <x:c r="F5570" s="39" t="n">
        <x:f>IF(E5570="","",D5570/E5570)</x:f>
        <x:v>0.005381912021867201</x:v>
      </x:c>
      <x:c r="G5570" s="36" t="str">
        <x:v>mfhhis01.csv</x:v>
      </x:c>
      <x:c r="H5570" s="36" t="str">
        <x:v>https://ticdata.treasury.gov/Publish/slt_table5.html</x:v>
      </x:c>
      <x:c r="I5570" s="37" t="n">
        <x:v>46269</x:v>
      </x:c>
      <x:c r="J5570" s="36" t="str">
        <x:v>Monthly, end of period</x:v>
      </x:c>
      <x:c r="K5570" s="36" t="str">
        <x:v>Billions of U.S. dollars</x:v>
      </x:c>
    </x:row>
    <x:row r="5571">
      <x:c r="A5571" s="37" t="n">
        <x:v>41671</x:v>
      </x:c>
      <x:c r="B5571" s="36" t="str">
        <x:v>Belgium</x:v>
      </x:c>
      <x:c r="C5571" s="36" t="str">
        <x:v>Country or economy</x:v>
      </x:c>
      <x:c r="D5571" s="55" t="n">
        <x:v>341.2</x:v>
      </x:c>
      <x:c r="E5571" s="55" t="n">
        <x:v>5890.1</x:v>
      </x:c>
      <x:c r="F5571" s="39" t="n">
        <x:f>IF(E5571="","",D5571/E5571)</x:f>
        <x:v>0.05792770920697441</x:v>
      </x:c>
      <x:c r="G5571" s="36" t="str">
        <x:v>mfhhis01.csv</x:v>
      </x:c>
      <x:c r="H5571" s="36" t="str">
        <x:v>https://ticdata.treasury.gov/Publish/slt_table5.html</x:v>
      </x:c>
      <x:c r="I5571" s="37" t="n">
        <x:v>46269</x:v>
      </x:c>
      <x:c r="J5571" s="36" t="str">
        <x:v>Monthly, end of period</x:v>
      </x:c>
      <x:c r="K5571" s="36" t="str">
        <x:v>Billions of U.S. dollars</x:v>
      </x:c>
    </x:row>
    <x:row r="5572">
      <x:c r="A5572" s="37" t="n">
        <x:v>41671</x:v>
      </x:c>
      <x:c r="B5572" s="36" t="str">
        <x:v>Bermuda</x:v>
      </x:c>
      <x:c r="C5572" s="36" t="str">
        <x:v>Country or economy</x:v>
      </x:c>
      <x:c r="D5572" s="55" t="n">
        <x:v>51.6</x:v>
      </x:c>
      <x:c r="E5572" s="55" t="n">
        <x:v>5890.1</x:v>
      </x:c>
      <x:c r="F5572" s="39" t="n">
        <x:f>IF(E5572="","",D5572/E5572)</x:f>
        <x:v>0.00876046247092579</x:v>
      </x:c>
      <x:c r="G5572" s="36" t="str">
        <x:v>mfhhis01.csv</x:v>
      </x:c>
      <x:c r="H5572" s="36" t="str">
        <x:v>https://ticdata.treasury.gov/Publish/slt_table5.html</x:v>
      </x:c>
      <x:c r="I5572" s="37" t="n">
        <x:v>46269</x:v>
      </x:c>
      <x:c r="J5572" s="36" t="str">
        <x:v>Monthly, end of period</x:v>
      </x:c>
      <x:c r="K5572" s="36" t="str">
        <x:v>Billions of U.S. dollars</x:v>
      </x:c>
    </x:row>
    <x:row r="5573">
      <x:c r="A5573" s="37" t="n">
        <x:v>41671</x:v>
      </x:c>
      <x:c r="B5573" s="36" t="str">
        <x:v>Brazil</x:v>
      </x:c>
      <x:c r="C5573" s="36" t="str">
        <x:v>Country or economy</x:v>
      </x:c>
      <x:c r="D5573" s="55" t="n">
        <x:v>243.9</x:v>
      </x:c>
      <x:c r="E5573" s="55" t="n">
        <x:v>5890.1</x:v>
      </x:c>
      <x:c r="F5573" s="39" t="n">
        <x:f>IF(E5573="","",D5573/E5573)</x:f>
        <x:v>0.041408465051527135</x:v>
      </x:c>
      <x:c r="G5573" s="36" t="str">
        <x:v>mfhhis01.csv</x:v>
      </x:c>
      <x:c r="H5573" s="36" t="str">
        <x:v>https://ticdata.treasury.gov/Publish/slt_table5.html</x:v>
      </x:c>
      <x:c r="I5573" s="37" t="n">
        <x:v>46269</x:v>
      </x:c>
      <x:c r="J5573" s="36" t="str">
        <x:v>Monthly, end of period</x:v>
      </x:c>
      <x:c r="K5573" s="36" t="str">
        <x:v>Billions of U.S. dollars</x:v>
      </x:c>
    </x:row>
    <x:row r="5574">
      <x:c r="A5574" s="37" t="n">
        <x:v>41671</x:v>
      </x:c>
      <x:c r="B5574" s="36" t="str">
        <x:v>Canada</x:v>
      </x:c>
      <x:c r="C5574" s="36" t="str">
        <x:v>Country or economy</x:v>
      </x:c>
      <x:c r="D5574" s="55" t="n">
        <x:v>59.4</x:v>
      </x:c>
      <x:c r="E5574" s="55" t="n">
        <x:v>5890.1</x:v>
      </x:c>
      <x:c r="F5574" s="39" t="n">
        <x:f>IF(E5574="","",D5574/E5574)</x:f>
        <x:v>0.010084718425833177</x:v>
      </x:c>
      <x:c r="G5574" s="36" t="str">
        <x:v>mfhhis01.csv</x:v>
      </x:c>
      <x:c r="H5574" s="36" t="str">
        <x:v>https://ticdata.treasury.gov/Publish/slt_table5.html</x:v>
      </x:c>
      <x:c r="I5574" s="37" t="n">
        <x:v>46269</x:v>
      </x:c>
      <x:c r="J5574" s="36" t="str">
        <x:v>Monthly, end of period</x:v>
      </x:c>
      <x:c r="K5574" s="36" t="str">
        <x:v>Billions of U.S. dollars</x:v>
      </x:c>
    </x:row>
    <x:row r="5575">
      <x:c r="A5575" s="37" t="n">
        <x:v>41671</x:v>
      </x:c>
      <x:c r="B5575" s="36" t="str">
        <x:v>Cayman Islands</x:v>
      </x:c>
      <x:c r="C5575" s="36" t="str">
        <x:v>Country or economy</x:v>
      </x:c>
      <x:c r="D5575" s="55" t="n">
        <x:v>159.5</x:v>
      </x:c>
      <x:c r="E5575" s="55" t="n">
        <x:v>5890.1</x:v>
      </x:c>
      <x:c r="F5575" s="39" t="n">
        <x:f>IF(E5575="","",D5575/E5575)</x:f>
        <x:v>0.02707933651381131</x:v>
      </x:c>
      <x:c r="G5575" s="36" t="str">
        <x:v>mfhhis01.csv</x:v>
      </x:c>
      <x:c r="H5575" s="36" t="str">
        <x:v>https://ticdata.treasury.gov/Publish/slt_table5.html</x:v>
      </x:c>
      <x:c r="I5575" s="37" t="n">
        <x:v>46269</x:v>
      </x:c>
      <x:c r="J5575" s="36" t="str">
        <x:v>Monthly, end of period</x:v>
      </x:c>
      <x:c r="K5575" s="36" t="str">
        <x:v>Billions of U.S. dollars</x:v>
      </x:c>
    </x:row>
    <x:row r="5576">
      <x:c r="A5576" s="37" t="n">
        <x:v>41671</x:v>
      </x:c>
      <x:c r="B5576" s="36" t="str">
        <x:v>Chile</x:v>
      </x:c>
      <x:c r="C5576" s="36" t="str">
        <x:v>Country or economy</x:v>
      </x:c>
      <x:c r="D5576" s="55" t="n">
        <x:v>27.9</x:v>
      </x:c>
      <x:c r="E5576" s="55" t="n">
        <x:v>5890.1</x:v>
      </x:c>
      <x:c r="F5576" s="39" t="n">
        <x:f>IF(E5576="","",D5576/E5576)</x:f>
        <x:v>0.004736761684861038</x:v>
      </x:c>
      <x:c r="G5576" s="36" t="str">
        <x:v>mfhhis01.csv</x:v>
      </x:c>
      <x:c r="H5576" s="36" t="str">
        <x:v>https://ticdata.treasury.gov/Publish/slt_table5.html</x:v>
      </x:c>
      <x:c r="I5576" s="37" t="n">
        <x:v>46269</x:v>
      </x:c>
      <x:c r="J5576" s="36" t="str">
        <x:v>Monthly, end of period</x:v>
      </x:c>
      <x:c r="K5576" s="36" t="str">
        <x:v>Billions of U.S. dollars</x:v>
      </x:c>
    </x:row>
    <x:row r="5577">
      <x:c r="A5577" s="37" t="n">
        <x:v>41671</x:v>
      </x:c>
      <x:c r="B5577" s="36" t="str">
        <x:v>China, Mainland</x:v>
      </x:c>
      <x:c r="C5577" s="36" t="str">
        <x:v>Country or economy</x:v>
      </x:c>
      <x:c r="D5577" s="55" t="n">
        <x:v>1272.9</x:v>
      </x:c>
      <x:c r="E5577" s="55" t="n">
        <x:v>5890.1</x:v>
      </x:c>
      <x:c r="F5577" s="39" t="n">
        <x:f>IF(E5577="","",D5577/E5577)</x:f>
        <x:v>0.21610838525661705</x:v>
      </x:c>
      <x:c r="G5577" s="36" t="str">
        <x:v>mfhhis01.csv</x:v>
      </x:c>
      <x:c r="H5577" s="36" t="str">
        <x:v>https://ticdata.treasury.gov/Publish/slt_table5.html</x:v>
      </x:c>
      <x:c r="I5577" s="37" t="n">
        <x:v>46269</x:v>
      </x:c>
      <x:c r="J5577" s="36" t="str">
        <x:v>Monthly, end of period</x:v>
      </x:c>
      <x:c r="K5577" s="36" t="str">
        <x:v>Billions of U.S. dollars</x:v>
      </x:c>
    </x:row>
    <x:row r="5578">
      <x:c r="A5578" s="37" t="n">
        <x:v>41671</x:v>
      </x:c>
      <x:c r="B5578" s="36" t="str">
        <x:v>Colombia</x:v>
      </x:c>
      <x:c r="C5578" s="36" t="str">
        <x:v>Country or economy</x:v>
      </x:c>
      <x:c r="D5578" s="55" t="n">
        <x:v>30.5</x:v>
      </x:c>
      <x:c r="E5578" s="55" t="n">
        <x:v>5890.1</x:v>
      </x:c>
      <x:c r="F5578" s="39" t="n">
        <x:f>IF(E5578="","",D5578/E5578)</x:f>
        <x:v>0.005178180336496833</x:v>
      </x:c>
      <x:c r="G5578" s="36" t="str">
        <x:v>mfhhis01.csv</x:v>
      </x:c>
      <x:c r="H5578" s="36" t="str">
        <x:v>https://ticdata.treasury.gov/Publish/slt_table5.html</x:v>
      </x:c>
      <x:c r="I5578" s="37" t="n">
        <x:v>46269</x:v>
      </x:c>
      <x:c r="J5578" s="36" t="str">
        <x:v>Monthly, end of period</x:v>
      </x:c>
      <x:c r="K5578" s="36" t="str">
        <x:v>Billions of U.S. dollars</x:v>
      </x:c>
    </x:row>
    <x:row r="5579">
      <x:c r="A5579" s="37" t="n">
        <x:v>41671</x:v>
      </x:c>
      <x:c r="B5579" s="36" t="str">
        <x:v>Denmark</x:v>
      </x:c>
      <x:c r="C5579" s="36" t="str">
        <x:v>Country or economy</x:v>
      </x:c>
      <x:c r="D5579" s="55" t="n">
        <x:v>13.8</x:v>
      </x:c>
      <x:c r="E5579" s="55" t="n">
        <x:v>5890.1</x:v>
      </x:c>
      <x:c r="F5579" s="39" t="n">
        <x:f>IF(E5579="","",D5579/E5579)</x:f>
        <x:v>0.002342914381759223</x:v>
      </x:c>
      <x:c r="G5579" s="36" t="str">
        <x:v>mfhhis01.csv</x:v>
      </x:c>
      <x:c r="H5579" s="36" t="str">
        <x:v>https://ticdata.treasury.gov/Publish/slt_table5.html</x:v>
      </x:c>
      <x:c r="I5579" s="37" t="n">
        <x:v>46269</x:v>
      </x:c>
      <x:c r="J5579" s="36" t="str">
        <x:v>Monthly, end of period</x:v>
      </x:c>
      <x:c r="K5579" s="36" t="str">
        <x:v>Billions of U.S. dollars</x:v>
      </x:c>
    </x:row>
    <x:row r="5580">
      <x:c r="A5580" s="37" t="n">
        <x:v>41671</x:v>
      </x:c>
      <x:c r="B5580" s="36" t="str">
        <x:v>Foreign official</x:v>
      </x:c>
      <x:c r="C5580" s="36" t="str">
        <x:v>Aggregate</x:v>
      </x:c>
      <x:c r="D5580" s="55" t="n">
        <x:v>4069.3</x:v>
      </x:c>
      <x:c r="E5580" s="55" t="n">
        <x:v>5890.1</x:v>
      </x:c>
      <x:c r="F5580" s="39" t="n">
        <x:f>IF(E5580="","",D5580/E5580)</x:f>
        <x:v>0.6908711227313628</x:v>
      </x:c>
      <x:c r="G5580" s="36" t="str">
        <x:v>mfhhis01.csv</x:v>
      </x:c>
      <x:c r="H5580" s="36" t="str">
        <x:v>https://ticdata.treasury.gov/Publish/slt_table5.html</x:v>
      </x:c>
      <x:c r="I5580" s="37" t="n">
        <x:v>46269</x:v>
      </x:c>
      <x:c r="J5580" s="36" t="str">
        <x:v>Monthly, end of period</x:v>
      </x:c>
      <x:c r="K5580" s="36" t="str">
        <x:v>Billions of U.S. dollars</x:v>
      </x:c>
    </x:row>
    <x:row r="5581">
      <x:c r="A5581" s="37" t="n">
        <x:v>41671</x:v>
      </x:c>
      <x:c r="B5581" s="36" t="str">
        <x:v>Foreign official Treasury bills</x:v>
      </x:c>
      <x:c r="C5581" s="36" t="str">
        <x:v>Aggregate</x:v>
      </x:c>
      <x:c r="D5581" s="55" t="n">
        <x:v>388.5</x:v>
      </x:c>
      <x:c r="E5581" s="55" t="n">
        <x:v>5890.1</x:v>
      </x:c>
      <x:c r="F5581" s="39" t="n">
        <x:f>IF(E5581="","",D5581/E5581)</x:f>
        <x:v>0.06595813313865638</x:v>
      </x:c>
      <x:c r="G5581" s="36" t="str">
        <x:v>mfhhis01.csv</x:v>
      </x:c>
      <x:c r="H5581" s="36" t="str">
        <x:v>https://ticdata.treasury.gov/Publish/slt_table5.html</x:v>
      </x:c>
      <x:c r="I5581" s="37" t="n">
        <x:v>46269</x:v>
      </x:c>
      <x:c r="J5581" s="36" t="str">
        <x:v>Monthly, end of period</x:v>
      </x:c>
      <x:c r="K5581" s="36" t="str">
        <x:v>Billions of U.S. dollars</x:v>
      </x:c>
    </x:row>
    <x:row r="5582">
      <x:c r="A5582" s="37" t="n">
        <x:v>41671</x:v>
      </x:c>
      <x:c r="B5582" s="36" t="str">
        <x:v>Foreign official Treasury bonds and notes</x:v>
      </x:c>
      <x:c r="C5582" s="36" t="str">
        <x:v>Aggregate</x:v>
      </x:c>
      <x:c r="D5582" s="55" t="n">
        <x:v>3680.9</x:v>
      </x:c>
      <x:c r="E5582" s="55" t="n">
        <x:v>5890.1</x:v>
      </x:c>
      <x:c r="F5582" s="39" t="n">
        <x:f>IF(E5582="","",D5582/E5582)</x:f>
        <x:v>0.6249299672331539</x:v>
      </x:c>
      <x:c r="G5582" s="36" t="str">
        <x:v>mfhhis01.csv</x:v>
      </x:c>
      <x:c r="H5582" s="36" t="str">
        <x:v>https://ticdata.treasury.gov/Publish/slt_table5.html</x:v>
      </x:c>
      <x:c r="I5582" s="37" t="n">
        <x:v>46269</x:v>
      </x:c>
      <x:c r="J5582" s="36" t="str">
        <x:v>Monthly, end of period</x:v>
      </x:c>
      <x:c r="K5582" s="36" t="str">
        <x:v>Billions of U.S. dollars</x:v>
      </x:c>
    </x:row>
    <x:row r="5583">
      <x:c r="A5583" s="37" t="n">
        <x:v>41671</x:v>
      </x:c>
      <x:c r="B5583" s="36" t="str">
        <x:v>France</x:v>
      </x:c>
      <x:c r="C5583" s="36" t="str">
        <x:v>Country or economy</x:v>
      </x:c>
      <x:c r="D5583" s="55" t="n">
        <x:v>54.9</x:v>
      </x:c>
      <x:c r="E5583" s="55" t="n">
        <x:v>5890.1</x:v>
      </x:c>
      <x:c r="F5583" s="39" t="n">
        <x:f>IF(E5583="","",D5583/E5583)</x:f>
        <x:v>0.0093207246056943</x:v>
      </x:c>
      <x:c r="G5583" s="36" t="str">
        <x:v>mfhhis01.csv</x:v>
      </x:c>
      <x:c r="H5583" s="36" t="str">
        <x:v>https://ticdata.treasury.gov/Publish/slt_table5.html</x:v>
      </x:c>
      <x:c r="I5583" s="37" t="n">
        <x:v>46269</x:v>
      </x:c>
      <x:c r="J5583" s="36" t="str">
        <x:v>Monthly, end of period</x:v>
      </x:c>
      <x:c r="K5583" s="36" t="str">
        <x:v>Billions of U.S. dollars</x:v>
      </x:c>
    </x:row>
    <x:row r="5584">
      <x:c r="A5584" s="37" t="n">
        <x:v>41671</x:v>
      </x:c>
      <x:c r="B5584" s="36" t="str">
        <x:v>Germany</x:v>
      </x:c>
      <x:c r="C5584" s="36" t="str">
        <x:v>Country or economy</x:v>
      </x:c>
      <x:c r="D5584" s="55" t="n">
        <x:v>61.3</x:v>
      </x:c>
      <x:c r="E5584" s="55" t="n">
        <x:v>5890.1</x:v>
      </x:c>
      <x:c r="F5584" s="39" t="n">
        <x:f>IF(E5584="","",D5584/E5584)</x:f>
        <x:v>0.010407293594336259</x:v>
      </x:c>
      <x:c r="G5584" s="36" t="str">
        <x:v>mfhhis01.csv</x:v>
      </x:c>
      <x:c r="H5584" s="36" t="str">
        <x:v>https://ticdata.treasury.gov/Publish/slt_table5.html</x:v>
      </x:c>
      <x:c r="I5584" s="37" t="n">
        <x:v>46269</x:v>
      </x:c>
      <x:c r="J5584" s="36" t="str">
        <x:v>Monthly, end of period</x:v>
      </x:c>
      <x:c r="K5584" s="36" t="str">
        <x:v>Billions of U.S. dollars</x:v>
      </x:c>
    </x:row>
    <x:row r="5585">
      <x:c r="A5585" s="37" t="n">
        <x:v>41671</x:v>
      </x:c>
      <x:c r="B5585" s="36" t="str">
        <x:v>Grand Total</x:v>
      </x:c>
      <x:c r="C5585" s="36" t="str">
        <x:v>Aggregate</x:v>
      </x:c>
      <x:c r="D5585" s="55" t="n">
        <x:v>5890.1</x:v>
      </x:c>
      <x:c r="E5585" s="55" t="n">
        <x:v>5890.1</x:v>
      </x:c>
      <x:c r="F5585" s="39" t="n">
        <x:f>IF(E5585="","",D5585/E5585)</x:f>
        <x:v>1</x:v>
      </x:c>
      <x:c r="G5585" s="36" t="str">
        <x:v>mfhhis01.csv</x:v>
      </x:c>
      <x:c r="H5585" s="36" t="str">
        <x:v>https://ticdata.treasury.gov/Publish/slt_table5.html</x:v>
      </x:c>
      <x:c r="I5585" s="37" t="n">
        <x:v>46269</x:v>
      </x:c>
      <x:c r="J5585" s="36" t="str">
        <x:v>Monthly, end of period</x:v>
      </x:c>
      <x:c r="K5585" s="36" t="str">
        <x:v>Billions of U.S. dollars</x:v>
      </x:c>
    </x:row>
    <x:row r="5586">
      <x:c r="A5586" s="37" t="n">
        <x:v>41671</x:v>
      </x:c>
      <x:c r="B5586" s="36" t="str">
        <x:v>Hong Kong</x:v>
      </x:c>
      <x:c r="C5586" s="36" t="str">
        <x:v>Country or economy</x:v>
      </x:c>
      <x:c r="D5586" s="55" t="n">
        <x:v>160.4</x:v>
      </x:c>
      <x:c r="E5586" s="55" t="n">
        <x:v>5890.1</x:v>
      </x:c>
      <x:c r="F5586" s="39" t="n">
        <x:f>IF(E5586="","",D5586/E5586)</x:f>
        <x:v>0.027232135277839086</x:v>
      </x:c>
      <x:c r="G5586" s="36" t="str">
        <x:v>mfhhis01.csv</x:v>
      </x:c>
      <x:c r="H5586" s="36" t="str">
        <x:v>https://ticdata.treasury.gov/Publish/slt_table5.html</x:v>
      </x:c>
      <x:c r="I5586" s="37" t="n">
        <x:v>46269</x:v>
      </x:c>
      <x:c r="J5586" s="36" t="str">
        <x:v>Monthly, end of period</x:v>
      </x:c>
      <x:c r="K5586" s="36" t="str">
        <x:v>Billions of U.S. dollars</x:v>
      </x:c>
    </x:row>
    <x:row r="5587">
      <x:c r="A5587" s="37" t="n">
        <x:v>41671</x:v>
      </x:c>
      <x:c r="B5587" s="36" t="str">
        <x:v>India</x:v>
      </x:c>
      <x:c r="C5587" s="36" t="str">
        <x:v>Country or economy</x:v>
      </x:c>
      <x:c r="D5587" s="55" t="n">
        <x:v>67</x:v>
      </x:c>
      <x:c r="E5587" s="55" t="n">
        <x:v>5890.1</x:v>
      </x:c>
      <x:c r="F5587" s="39" t="n">
        <x:f>IF(E5587="","",D5587/E5587)</x:f>
        <x:v>0.011375019099845503</x:v>
      </x:c>
      <x:c r="G5587" s="36" t="str">
        <x:v>mfhhis01.csv</x:v>
      </x:c>
      <x:c r="H5587" s="36" t="str">
        <x:v>https://ticdata.treasury.gov/Publish/slt_table5.html</x:v>
      </x:c>
      <x:c r="I5587" s="37" t="n">
        <x:v>46269</x:v>
      </x:c>
      <x:c r="J5587" s="36" t="str">
        <x:v>Monthly, end of period</x:v>
      </x:c>
      <x:c r="K5587" s="36" t="str">
        <x:v>Billions of U.S. dollars</x:v>
      </x:c>
    </x:row>
    <x:row r="5588">
      <x:c r="A5588" s="37" t="n">
        <x:v>41671</x:v>
      </x:c>
      <x:c r="B5588" s="36" t="str">
        <x:v>Indonesia</x:v>
      </x:c>
      <x:c r="C5588" s="36" t="str">
        <x:v>Country or economy</x:v>
      </x:c>
      <x:c r="D5588" s="55" t="n">
        <x:v>22.7</x:v>
      </x:c>
      <x:c r="E5588" s="55" t="n">
        <x:v>5890.1</x:v>
      </x:c>
      <x:c r="F5588" s="39" t="n">
        <x:f>IF(E5588="","",D5588/E5588)</x:f>
        <x:v>0.003853924381589446</x:v>
      </x:c>
      <x:c r="G5588" s="36" t="str">
        <x:v>mfhhis01.csv</x:v>
      </x:c>
      <x:c r="H5588" s="36" t="str">
        <x:v>https://ticdata.treasury.gov/Publish/slt_table5.html</x:v>
      </x:c>
      <x:c r="I5588" s="37" t="n">
        <x:v>46269</x:v>
      </x:c>
      <x:c r="J5588" s="36" t="str">
        <x:v>Monthly, end of period</x:v>
      </x:c>
      <x:c r="K5588" s="36" t="str">
        <x:v>Billions of U.S. dollars</x:v>
      </x:c>
    </x:row>
    <x:row r="5589">
      <x:c r="A5589" s="37" t="n">
        <x:v>41671</x:v>
      </x:c>
      <x:c r="B5589" s="36" t="str">
        <x:v>Iraq</x:v>
      </x:c>
      <x:c r="C5589" s="36" t="str">
        <x:v>Country or economy</x:v>
      </x:c>
      <x:c r="D5589" s="55" t="n">
        <x:v>33.9</x:v>
      </x:c>
      <x:c r="E5589" s="55" t="n">
        <x:v>5890.1</x:v>
      </x:c>
      <x:c r="F5589" s="39" t="n">
        <x:f>IF(E5589="","",D5589/E5589)</x:f>
        <x:v>0.005755420111712873</x:v>
      </x:c>
      <x:c r="G5589" s="36" t="str">
        <x:v>mfhhis01.csv</x:v>
      </x:c>
      <x:c r="H5589" s="36" t="str">
        <x:v>https://ticdata.treasury.gov/Publish/slt_table5.html</x:v>
      </x:c>
      <x:c r="I5589" s="37" t="n">
        <x:v>46269</x:v>
      </x:c>
      <x:c r="J5589" s="36" t="str">
        <x:v>Monthly, end of period</x:v>
      </x:c>
      <x:c r="K5589" s="36" t="str">
        <x:v>Billions of U.S. dollars</x:v>
      </x:c>
    </x:row>
    <x:row r="5590">
      <x:c r="A5590" s="37" t="n">
        <x:v>41671</x:v>
      </x:c>
      <x:c r="B5590" s="36" t="str">
        <x:v>Ireland</x:v>
      </x:c>
      <x:c r="C5590" s="36" t="str">
        <x:v>Country or economy</x:v>
      </x:c>
      <x:c r="D5590" s="55" t="n">
        <x:v>171.4</x:v>
      </x:c>
      <x:c r="E5590" s="55" t="n">
        <x:v>5890.1</x:v>
      </x:c>
      <x:c r="F5590" s="39" t="n">
        <x:f>IF(E5590="","",D5590/E5590)</x:f>
        <x:v>0.02909967572706745</x:v>
      </x:c>
      <x:c r="G5590" s="36" t="str">
        <x:v>mfhhis01.csv</x:v>
      </x:c>
      <x:c r="H5590" s="36" t="str">
        <x:v>https://ticdata.treasury.gov/Publish/slt_table5.html</x:v>
      </x:c>
      <x:c r="I5590" s="37" t="n">
        <x:v>46269</x:v>
      </x:c>
      <x:c r="J5590" s="36" t="str">
        <x:v>Monthly, end of period</x:v>
      </x:c>
      <x:c r="K5590" s="36" t="str">
        <x:v>Billions of U.S. dollars</x:v>
      </x:c>
    </x:row>
    <x:row r="5591">
      <x:c r="A5591" s="37" t="n">
        <x:v>41671</x:v>
      </x:c>
      <x:c r="B5591" s="36" t="str">
        <x:v>Israel</x:v>
      </x:c>
      <x:c r="C5591" s="36" t="str">
        <x:v>Country or economy</x:v>
      </x:c>
      <x:c r="D5591" s="55" t="n">
        <x:v>26</x:v>
      </x:c>
      <x:c r="E5591" s="55" t="n">
        <x:v>5890.1</x:v>
      </x:c>
      <x:c r="F5591" s="39" t="n">
        <x:f>IF(E5591="","",D5591/E5591)</x:f>
        <x:v>0.004414186516357956</x:v>
      </x:c>
      <x:c r="G5591" s="36" t="str">
        <x:v>mfhhis01.csv</x:v>
      </x:c>
      <x:c r="H5591" s="36" t="str">
        <x:v>https://ticdata.treasury.gov/Publish/slt_table5.html</x:v>
      </x:c>
      <x:c r="I5591" s="37" t="n">
        <x:v>46269</x:v>
      </x:c>
      <x:c r="J5591" s="36" t="str">
        <x:v>Monthly, end of period</x:v>
      </x:c>
      <x:c r="K5591" s="36" t="str">
        <x:v>Billions of U.S. dollars</x:v>
      </x:c>
    </x:row>
    <x:row r="5592">
      <x:c r="A5592" s="37" t="n">
        <x:v>41671</x:v>
      </x:c>
      <x:c r="B5592" s="36" t="str">
        <x:v>Italy</x:v>
      </x:c>
      <x:c r="C5592" s="36" t="str">
        <x:v>Country or economy</x:v>
      </x:c>
      <x:c r="D5592" s="55" t="n">
        <x:v>30.8</x:v>
      </x:c>
      <x:c r="E5592" s="55" t="n">
        <x:v>5890.1</x:v>
      </x:c>
      <x:c r="F5592" s="39" t="n">
        <x:f>IF(E5592="","",D5592/E5592)</x:f>
        <x:v>0.005229113257839426</x:v>
      </x:c>
      <x:c r="G5592" s="36" t="str">
        <x:v>mfhhis01.csv</x:v>
      </x:c>
      <x:c r="H5592" s="36" t="str">
        <x:v>https://ticdata.treasury.gov/Publish/slt_table5.html</x:v>
      </x:c>
      <x:c r="I5592" s="37" t="n">
        <x:v>46269</x:v>
      </x:c>
      <x:c r="J5592" s="36" t="str">
        <x:v>Monthly, end of period</x:v>
      </x:c>
      <x:c r="K5592" s="36" t="str">
        <x:v>Billions of U.S. dollars</x:v>
      </x:c>
    </x:row>
    <x:row r="5593">
      <x:c r="A5593" s="37" t="n">
        <x:v>41671</x:v>
      </x:c>
      <x:c r="B5593" s="36" t="str">
        <x:v>Japan</x:v>
      </x:c>
      <x:c r="C5593" s="36" t="str">
        <x:v>Country or economy</x:v>
      </x:c>
      <x:c r="D5593" s="55" t="n">
        <x:v>1210.8</x:v>
      </x:c>
      <x:c r="E5593" s="55" t="n">
        <x:v>5890.1</x:v>
      </x:c>
      <x:c r="F5593" s="39" t="n">
        <x:f>IF(E5593="","",D5593/E5593)</x:f>
        <x:v>0.20556527053870052</x:v>
      </x:c>
      <x:c r="G5593" s="36" t="str">
        <x:v>mfhhis01.csv</x:v>
      </x:c>
      <x:c r="H5593" s="36" t="str">
        <x:v>https://ticdata.treasury.gov/Publish/slt_table5.html</x:v>
      </x:c>
      <x:c r="I5593" s="37" t="n">
        <x:v>46269</x:v>
      </x:c>
      <x:c r="J5593" s="36" t="str">
        <x:v>Monthly, end of period</x:v>
      </x:c>
      <x:c r="K5593" s="36" t="str">
        <x:v>Billions of U.S. dollars</x:v>
      </x:c>
    </x:row>
    <x:row r="5594">
      <x:c r="A5594" s="37" t="n">
        <x:v>41671</x:v>
      </x:c>
      <x:c r="B5594" s="36" t="str">
        <x:v>Kazakhstan</x:v>
      </x:c>
      <x:c r="C5594" s="36" t="str">
        <x:v>Country or economy</x:v>
      </x:c>
      <x:c r="D5594" s="55" t="n">
        <x:v>30.3</x:v>
      </x:c>
      <x:c r="E5594" s="55" t="n">
        <x:v>5890.1</x:v>
      </x:c>
      <x:c r="F5594" s="39" t="n">
        <x:f>IF(E5594="","",D5594/E5594)</x:f>
        <x:v>0.005144225055601772</x:v>
      </x:c>
      <x:c r="G5594" s="36" t="str">
        <x:v>mfhhis01.csv</x:v>
      </x:c>
      <x:c r="H5594" s="36" t="str">
        <x:v>https://ticdata.treasury.gov/Publish/slt_table5.html</x:v>
      </x:c>
      <x:c r="I5594" s="37" t="n">
        <x:v>46269</x:v>
      </x:c>
      <x:c r="J5594" s="36" t="str">
        <x:v>Monthly, end of period</x:v>
      </x:c>
      <x:c r="K5594" s="36" t="str">
        <x:v>Billions of U.S. dollars</x:v>
      </x:c>
    </x:row>
    <x:row r="5595">
      <x:c r="A5595" s="37" t="n">
        <x:v>41671</x:v>
      </x:c>
      <x:c r="B5595" s="36" t="str">
        <x:v>Korea, South</x:v>
      </x:c>
      <x:c r="C5595" s="36" t="str">
        <x:v>Country or economy</x:v>
      </x:c>
      <x:c r="D5595" s="55" t="n">
        <x:v>56.7</x:v>
      </x:c>
      <x:c r="E5595" s="55" t="n">
        <x:v>5890.1</x:v>
      </x:c>
      <x:c r="F5595" s="39" t="n">
        <x:f>IF(E5595="","",D5595/E5595)</x:f>
        <x:v>0.009626322133749851</x:v>
      </x:c>
      <x:c r="G5595" s="36" t="str">
        <x:v>mfhhis01.csv</x:v>
      </x:c>
      <x:c r="H5595" s="36" t="str">
        <x:v>https://ticdata.treasury.gov/Publish/slt_table5.html</x:v>
      </x:c>
      <x:c r="I5595" s="37" t="n">
        <x:v>46269</x:v>
      </x:c>
      <x:c r="J5595" s="36" t="str">
        <x:v>Monthly, end of period</x:v>
      </x:c>
      <x:c r="K5595" s="36" t="str">
        <x:v>Billions of U.S. dollars</x:v>
      </x:c>
    </x:row>
    <x:row r="5596">
      <x:c r="A5596" s="37" t="n">
        <x:v>41671</x:v>
      </x:c>
      <x:c r="B5596" s="36" t="str">
        <x:v>Kuwait</x:v>
      </x:c>
      <x:c r="C5596" s="36" t="str">
        <x:v>Country or economy</x:v>
      </x:c>
      <x:c r="D5596" s="55" t="n">
        <x:v>29.6</x:v>
      </x:c>
      <x:c r="E5596" s="55" t="n">
        <x:v>5890.1</x:v>
      </x:c>
      <x:c r="F5596" s="39" t="n">
        <x:f>IF(E5596="","",D5596/E5596)</x:f>
        <x:v>0.005025381572469058</x:v>
      </x:c>
      <x:c r="G5596" s="36" t="str">
        <x:v>mfhhis01.csv</x:v>
      </x:c>
      <x:c r="H5596" s="36" t="str">
        <x:v>https://ticdata.treasury.gov/Publish/slt_table5.html</x:v>
      </x:c>
      <x:c r="I5596" s="37" t="n">
        <x:v>46269</x:v>
      </x:c>
      <x:c r="J5596" s="36" t="str">
        <x:v>Monthly, end of period</x:v>
      </x:c>
      <x:c r="K5596" s="36" t="str">
        <x:v>Billions of U.S. dollars</x:v>
      </x:c>
    </x:row>
    <x:row r="5597">
      <x:c r="A5597" s="37" t="n">
        <x:v>41671</x:v>
      </x:c>
      <x:c r="B5597" s="36" t="str">
        <x:v>Luxembourg</x:v>
      </x:c>
      <x:c r="C5597" s="36" t="str">
        <x:v>Country or economy</x:v>
      </x:c>
      <x:c r="D5597" s="55" t="n">
        <x:v>136.9</x:v>
      </x:c>
      <x:c r="E5597" s="55" t="n">
        <x:v>5890.1</x:v>
      </x:c>
      <x:c r="F5597" s="39" t="n">
        <x:f>IF(E5597="","",D5597/E5597)</x:f>
        <x:v>0.023242389772669392</x:v>
      </x:c>
      <x:c r="G5597" s="36" t="str">
        <x:v>mfhhis01.csv</x:v>
      </x:c>
      <x:c r="H5597" s="36" t="str">
        <x:v>https://ticdata.treasury.gov/Publish/slt_table5.html</x:v>
      </x:c>
      <x:c r="I5597" s="37" t="n">
        <x:v>46269</x:v>
      </x:c>
      <x:c r="J5597" s="36" t="str">
        <x:v>Monthly, end of period</x:v>
      </x:c>
      <x:c r="K5597" s="36" t="str">
        <x:v>Billions of U.S. dollars</x:v>
      </x:c>
    </x:row>
    <x:row r="5598">
      <x:c r="A5598" s="37" t="n">
        <x:v>41671</x:v>
      </x:c>
      <x:c r="B5598" s="36" t="str">
        <x:v>Mexico</x:v>
      </x:c>
      <x:c r="C5598" s="36" t="str">
        <x:v>Country or economy</x:v>
      </x:c>
      <x:c r="D5598" s="55" t="n">
        <x:v>68.9</x:v>
      </x:c>
      <x:c r="E5598" s="55" t="n">
        <x:v>5890.1</x:v>
      </x:c>
      <x:c r="F5598" s="39" t="n">
        <x:f>IF(E5598="","",D5598/E5598)</x:f>
        <x:v>0.011697594268348585</x:v>
      </x:c>
      <x:c r="G5598" s="36" t="str">
        <x:v>mfhhis01.csv</x:v>
      </x:c>
      <x:c r="H5598" s="36" t="str">
        <x:v>https://ticdata.treasury.gov/Publish/slt_table5.html</x:v>
      </x:c>
      <x:c r="I5598" s="37" t="n">
        <x:v>46269</x:v>
      </x:c>
      <x:c r="J5598" s="36" t="str">
        <x:v>Monthly, end of period</x:v>
      </x:c>
      <x:c r="K5598" s="36" t="str">
        <x:v>Billions of U.S. dollars</x:v>
      </x:c>
    </x:row>
    <x:row r="5599">
      <x:c r="A5599" s="37" t="n">
        <x:v>41671</x:v>
      </x:c>
      <x:c r="B5599" s="36" t="str">
        <x:v>Netherlands</x:v>
      </x:c>
      <x:c r="C5599" s="36" t="str">
        <x:v>Country or economy</x:v>
      </x:c>
      <x:c r="D5599" s="55" t="n">
        <x:v>33.2</x:v>
      </x:c>
      <x:c r="E5599" s="55" t="n">
        <x:v>5890.1</x:v>
      </x:c>
      <x:c r="F5599" s="39" t="n">
        <x:f>IF(E5599="","",D5599/E5599)</x:f>
        <x:v>0.00563657662858016</x:v>
      </x:c>
      <x:c r="G5599" s="36" t="str">
        <x:v>mfhhis01.csv</x:v>
      </x:c>
      <x:c r="H5599" s="36" t="str">
        <x:v>https://ticdata.treasury.gov/Publish/slt_table5.html</x:v>
      </x:c>
      <x:c r="I5599" s="37" t="n">
        <x:v>46269</x:v>
      </x:c>
      <x:c r="J5599" s="36" t="str">
        <x:v>Monthly, end of period</x:v>
      </x:c>
      <x:c r="K5599" s="36" t="str">
        <x:v>Billions of U.S. dollars</x:v>
      </x:c>
    </x:row>
    <x:row r="5600">
      <x:c r="A5600" s="37" t="n">
        <x:v>41671</x:v>
      </x:c>
      <x:c r="B5600" s="36" t="str">
        <x:v>Norway</x:v>
      </x:c>
      <x:c r="C5600" s="36" t="str">
        <x:v>Country or economy</x:v>
      </x:c>
      <x:c r="D5600" s="55" t="n">
        <x:v>89.7</x:v>
      </x:c>
      <x:c r="E5600" s="55" t="n">
        <x:v>5890.1</x:v>
      </x:c>
      <x:c r="F5600" s="39" t="n">
        <x:f>IF(E5600="","",D5600/E5600)</x:f>
        <x:v>0.01522894348143495</x:v>
      </x:c>
      <x:c r="G5600" s="36" t="str">
        <x:v>mfhhis01.csv</x:v>
      </x:c>
      <x:c r="H5600" s="36" t="str">
        <x:v>https://ticdata.treasury.gov/Publish/slt_table5.html</x:v>
      </x:c>
      <x:c r="I5600" s="37" t="n">
        <x:v>46269</x:v>
      </x:c>
      <x:c r="J5600" s="36" t="str">
        <x:v>Monthly, end of period</x:v>
      </x:c>
      <x:c r="K5600" s="36" t="str">
        <x:v>Billions of U.S. dollars</x:v>
      </x:c>
    </x:row>
    <x:row r="5601">
      <x:c r="A5601" s="37" t="n">
        <x:v>41671</x:v>
      </x:c>
      <x:c r="B5601" s="36" t="str">
        <x:v>Oman</x:v>
      </x:c>
      <x:c r="C5601" s="36" t="str">
        <x:v>Country or economy</x:v>
      </x:c>
      <x:c r="D5601" s="55" t="n">
        <x:v>19.4</x:v>
      </x:c>
      <x:c r="E5601" s="55" t="n">
        <x:v>5890.1</x:v>
      </x:c>
      <x:c r="F5601" s="39" t="n">
        <x:f>IF(E5601="","",D5601/E5601)</x:f>
        <x:v>0.0032936622468209362</x:v>
      </x:c>
      <x:c r="G5601" s="36" t="str">
        <x:v>mfhhis01.csv</x:v>
      </x:c>
      <x:c r="H5601" s="36" t="str">
        <x:v>https://ticdata.treasury.gov/Publish/slt_table5.html</x:v>
      </x:c>
      <x:c r="I5601" s="37" t="n">
        <x:v>46269</x:v>
      </x:c>
      <x:c r="J5601" s="36" t="str">
        <x:v>Monthly, end of period</x:v>
      </x:c>
      <x:c r="K5601" s="36" t="str">
        <x:v>Billions of U.S. dollars</x:v>
      </x:c>
    </x:row>
    <x:row r="5602">
      <x:c r="A5602" s="37" t="n">
        <x:v>41671</x:v>
      </x:c>
      <x:c r="B5602" s="36" t="str">
        <x:v>Peru</x:v>
      </x:c>
      <x:c r="C5602" s="36" t="str">
        <x:v>Country or economy</x:v>
      </x:c>
      <x:c r="D5602" s="55" t="n">
        <x:v>13.3</x:v>
      </x:c>
      <x:c r="E5602" s="55" t="n">
        <x:v>5890.1</x:v>
      </x:c>
      <x:c r="F5602" s="39" t="n">
        <x:f>IF(E5602="","",D5602/E5602)</x:f>
        <x:v>0.00225802617952157</x:v>
      </x:c>
      <x:c r="G5602" s="36" t="str">
        <x:v>mfhhis01.csv</x:v>
      </x:c>
      <x:c r="H5602" s="36" t="str">
        <x:v>https://ticdata.treasury.gov/Publish/slt_table5.html</x:v>
      </x:c>
      <x:c r="I5602" s="37" t="n">
        <x:v>46269</x:v>
      </x:c>
      <x:c r="J5602" s="36" t="str">
        <x:v>Monthly, end of period</x:v>
      </x:c>
      <x:c r="K5602" s="36" t="str">
        <x:v>Billions of U.S. dollars</x:v>
      </x:c>
    </x:row>
    <x:row r="5603">
      <x:c r="A5603" s="37" t="n">
        <x:v>41671</x:v>
      </x:c>
      <x:c r="B5603" s="36" t="str">
        <x:v>Philippines</x:v>
      </x:c>
      <x:c r="C5603" s="36" t="str">
        <x:v>Country or economy</x:v>
      </x:c>
      <x:c r="D5603" s="55" t="n">
        <x:v>39.5</x:v>
      </x:c>
      <x:c r="E5603" s="55" t="n">
        <x:v>5890.1</x:v>
      </x:c>
      <x:c r="F5603" s="39" t="n">
        <x:f>IF(E5603="","",D5603/E5603)</x:f>
        <x:v>0.006706167976774587</x:v>
      </x:c>
      <x:c r="G5603" s="36" t="str">
        <x:v>mfhhis01.csv</x:v>
      </x:c>
      <x:c r="H5603" s="36" t="str">
        <x:v>https://ticdata.treasury.gov/Publish/slt_table5.html</x:v>
      </x:c>
      <x:c r="I5603" s="37" t="n">
        <x:v>46269</x:v>
      </x:c>
      <x:c r="J5603" s="36" t="str">
        <x:v>Monthly, end of period</x:v>
      </x:c>
      <x:c r="K5603" s="36" t="str">
        <x:v>Billions of U.S. dollars</x:v>
      </x:c>
    </x:row>
    <x:row r="5604">
      <x:c r="A5604" s="37" t="n">
        <x:v>41671</x:v>
      </x:c>
      <x:c r="B5604" s="36" t="str">
        <x:v>Poland</x:v>
      </x:c>
      <x:c r="C5604" s="36" t="str">
        <x:v>Country or economy</x:v>
      </x:c>
      <x:c r="D5604" s="55" t="n">
        <x:v>30.7</x:v>
      </x:c>
      <x:c r="E5604" s="55" t="n">
        <x:v>5890.1</x:v>
      </x:c>
      <x:c r="F5604" s="39" t="n">
        <x:f>IF(E5604="","",D5604/E5604)</x:f>
        <x:v>0.005212135617391894</x:v>
      </x:c>
      <x:c r="G5604" s="36" t="str">
        <x:v>mfhhis01.csv</x:v>
      </x:c>
      <x:c r="H5604" s="36" t="str">
        <x:v>https://ticdata.treasury.gov/Publish/slt_table5.html</x:v>
      </x:c>
      <x:c r="I5604" s="37" t="n">
        <x:v>46269</x:v>
      </x:c>
      <x:c r="J5604" s="36" t="str">
        <x:v>Monthly, end of period</x:v>
      </x:c>
      <x:c r="K5604" s="36" t="str">
        <x:v>Billions of U.S. dollars</x:v>
      </x:c>
    </x:row>
    <x:row r="5605">
      <x:c r="A5605" s="37" t="n">
        <x:v>41671</x:v>
      </x:c>
      <x:c r="B5605" s="36" t="str">
        <x:v>Russia</x:v>
      </x:c>
      <x:c r="C5605" s="36" t="str">
        <x:v>Country or economy</x:v>
      </x:c>
      <x:c r="D5605" s="55" t="n">
        <x:v>126.2</x:v>
      </x:c>
      <x:c r="E5605" s="55" t="n">
        <x:v>5890.1</x:v>
      </x:c>
      <x:c r="F5605" s="39" t="n">
        <x:f>IF(E5605="","",D5605/E5605)</x:f>
        <x:v>0.021425782244783618</x:v>
      </x:c>
      <x:c r="G5605" s="36" t="str">
        <x:v>mfhhis01.csv</x:v>
      </x:c>
      <x:c r="H5605" s="36" t="str">
        <x:v>https://ticdata.treasury.gov/Publish/slt_table5.html</x:v>
      </x:c>
      <x:c r="I5605" s="37" t="n">
        <x:v>46269</x:v>
      </x:c>
      <x:c r="J5605" s="36" t="str">
        <x:v>Monthly, end of period</x:v>
      </x:c>
      <x:c r="K5605" s="36" t="str">
        <x:v>Billions of U.S. dollars</x:v>
      </x:c>
    </x:row>
    <x:row r="5606">
      <x:c r="A5606" s="37" t="n">
        <x:v>41671</x:v>
      </x:c>
      <x:c r="B5606" s="36" t="str">
        <x:v>Saudi Arabia</x:v>
      </x:c>
      <x:c r="C5606" s="36" t="str">
        <x:v>Country or economy</x:v>
      </x:c>
      <x:c r="D5606" s="55" t="n">
        <x:v>79.5</x:v>
      </x:c>
      <x:c r="E5606" s="55" t="n">
        <x:v>5890.1</x:v>
      </x:c>
      <x:c r="F5606" s="39" t="n">
        <x:f>IF(E5606="","",D5606/E5606)</x:f>
        <x:v>0.013497224155786828</x:v>
      </x:c>
      <x:c r="G5606" s="36" t="str">
        <x:v>mfhhis01.csv</x:v>
      </x:c>
      <x:c r="H5606" s="36" t="str">
        <x:v>https://ticdata.treasury.gov/Publish/slt_table5.html</x:v>
      </x:c>
      <x:c r="I5606" s="37" t="n">
        <x:v>46269</x:v>
      </x:c>
      <x:c r="J5606" s="36" t="str">
        <x:v>Monthly, end of period</x:v>
      </x:c>
      <x:c r="K5606" s="36" t="str">
        <x:v>Billions of U.S. dollars</x:v>
      </x:c>
    </x:row>
    <x:row r="5607">
      <x:c r="A5607" s="37" t="n">
        <x:v>41671</x:v>
      </x:c>
      <x:c r="B5607" s="36" t="str">
        <x:v>Singapore</x:v>
      </x:c>
      <x:c r="C5607" s="36" t="str">
        <x:v>Country or economy</x:v>
      </x:c>
      <x:c r="D5607" s="55" t="n">
        <x:v>87.4</x:v>
      </x:c>
      <x:c r="E5607" s="55" t="n">
        <x:v>5890.1</x:v>
      </x:c>
      <x:c r="F5607" s="39" t="n">
        <x:f>IF(E5607="","",D5607/E5607)</x:f>
        <x:v>0.014838457751141747</x:v>
      </x:c>
      <x:c r="G5607" s="36" t="str">
        <x:v>mfhhis01.csv</x:v>
      </x:c>
      <x:c r="H5607" s="36" t="str">
        <x:v>https://ticdata.treasury.gov/Publish/slt_table5.html</x:v>
      </x:c>
      <x:c r="I5607" s="37" t="n">
        <x:v>46269</x:v>
      </x:c>
      <x:c r="J5607" s="36" t="str">
        <x:v>Monthly, end of period</x:v>
      </x:c>
      <x:c r="K5607" s="36" t="str">
        <x:v>Billions of U.S. dollars</x:v>
      </x:c>
    </x:row>
    <x:row r="5608">
      <x:c r="A5608" s="37" t="n">
        <x:v>41671</x:v>
      </x:c>
      <x:c r="B5608" s="36" t="str">
        <x:v>Spain</x:v>
      </x:c>
      <x:c r="C5608" s="36" t="str">
        <x:v>Country or economy</x:v>
      </x:c>
      <x:c r="D5608" s="55" t="n">
        <x:v>23.1</x:v>
      </x:c>
      <x:c r="E5608" s="55" t="n">
        <x:v>5890.1</x:v>
      </x:c>
      <x:c r="F5608" s="39" t="n">
        <x:f>IF(E5608="","",D5608/E5608)</x:f>
        <x:v>0.003921834943379569</x:v>
      </x:c>
      <x:c r="G5608" s="36" t="str">
        <x:v>mfhhis01.csv</x:v>
      </x:c>
      <x:c r="H5608" s="36" t="str">
        <x:v>https://ticdata.treasury.gov/Publish/slt_table5.html</x:v>
      </x:c>
      <x:c r="I5608" s="37" t="n">
        <x:v>46269</x:v>
      </x:c>
      <x:c r="J5608" s="36" t="str">
        <x:v>Monthly, end of period</x:v>
      </x:c>
      <x:c r="K5608" s="36" t="str">
        <x:v>Billions of U.S. dollars</x:v>
      </x:c>
    </x:row>
    <x:row r="5609">
      <x:c r="A5609" s="37" t="n">
        <x:v>41671</x:v>
      </x:c>
      <x:c r="B5609" s="36" t="str">
        <x:v>Sweden</x:v>
      </x:c>
      <x:c r="C5609" s="36" t="str">
        <x:v>Country or economy</x:v>
      </x:c>
      <x:c r="D5609" s="55" t="n">
        <x:v>34.4</x:v>
      </x:c>
      <x:c r="E5609" s="55" t="n">
        <x:v>5890.1</x:v>
      </x:c>
      <x:c r="F5609" s="39" t="n">
        <x:f>IF(E5609="","",D5609/E5609)</x:f>
        <x:v>0.005840308313950527</x:v>
      </x:c>
      <x:c r="G5609" s="36" t="str">
        <x:v>mfhhis01.csv</x:v>
      </x:c>
      <x:c r="H5609" s="36" t="str">
        <x:v>https://ticdata.treasury.gov/Publish/slt_table5.html</x:v>
      </x:c>
      <x:c r="I5609" s="37" t="n">
        <x:v>46269</x:v>
      </x:c>
      <x:c r="J5609" s="36" t="str">
        <x:v>Monthly, end of period</x:v>
      </x:c>
      <x:c r="K5609" s="36" t="str">
        <x:v>Billions of U.S. dollars</x:v>
      </x:c>
    </x:row>
    <x:row r="5610">
      <x:c r="A5610" s="37" t="n">
        <x:v>41671</x:v>
      </x:c>
      <x:c r="B5610" s="36" t="str">
        <x:v>Switzerland</x:v>
      </x:c>
      <x:c r="C5610" s="36" t="str">
        <x:v>Country or economy</x:v>
      </x:c>
      <x:c r="D5610" s="55" t="n">
        <x:v>168.1</x:v>
      </x:c>
      <x:c r="E5610" s="55" t="n">
        <x:v>5890.1</x:v>
      </x:c>
      <x:c r="F5610" s="39" t="n">
        <x:f>IF(E5610="","",D5610/E5610)</x:f>
        <x:v>0.02853941359229894</x:v>
      </x:c>
      <x:c r="G5610" s="36" t="str">
        <x:v>mfhhis01.csv</x:v>
      </x:c>
      <x:c r="H5610" s="36" t="str">
        <x:v>https://ticdata.treasury.gov/Publish/slt_table5.html</x:v>
      </x:c>
      <x:c r="I5610" s="37" t="n">
        <x:v>46269</x:v>
      </x:c>
      <x:c r="J5610" s="36" t="str">
        <x:v>Monthly, end of period</x:v>
      </x:c>
      <x:c r="K5610" s="36" t="str">
        <x:v>Billions of U.S. dollars</x:v>
      </x:c>
    </x:row>
    <x:row r="5611">
      <x:c r="A5611" s="37" t="n">
        <x:v>41671</x:v>
      </x:c>
      <x:c r="B5611" s="36" t="str">
        <x:v>Taiwan</x:v>
      </x:c>
      <x:c r="C5611" s="36" t="str">
        <x:v>Country or economy</x:v>
      </x:c>
      <x:c r="D5611" s="55" t="n">
        <x:v>180</x:v>
      </x:c>
      <x:c r="E5611" s="55" t="n">
        <x:v>5890.1</x:v>
      </x:c>
      <x:c r="F5611" s="39" t="n">
        <x:f>IF(E5611="","",D5611/E5611)</x:f>
        <x:v>0.030559752805555083</x:v>
      </x:c>
      <x:c r="G5611" s="36" t="str">
        <x:v>mfhhis01.csv</x:v>
      </x:c>
      <x:c r="H5611" s="36" t="str">
        <x:v>https://ticdata.treasury.gov/Publish/slt_table5.html</x:v>
      </x:c>
      <x:c r="I5611" s="37" t="n">
        <x:v>46269</x:v>
      </x:c>
      <x:c r="J5611" s="36" t="str">
        <x:v>Monthly, end of period</x:v>
      </x:c>
      <x:c r="K5611" s="36" t="str">
        <x:v>Billions of U.S. dollars</x:v>
      </x:c>
    </x:row>
    <x:row r="5612">
      <x:c r="A5612" s="37" t="n">
        <x:v>41671</x:v>
      </x:c>
      <x:c r="B5612" s="36" t="str">
        <x:v>Thailand</x:v>
      </x:c>
      <x:c r="C5612" s="36" t="str">
        <x:v>Country or economy</x:v>
      </x:c>
      <x:c r="D5612" s="55" t="n">
        <x:v>47.4</x:v>
      </x:c>
      <x:c r="E5612" s="55" t="n">
        <x:v>5890.1</x:v>
      </x:c>
      <x:c r="F5612" s="39" t="n">
        <x:f>IF(E5612="","",D5612/E5612)</x:f>
        <x:v>0.008047401572129504</x:v>
      </x:c>
      <x:c r="G5612" s="36" t="str">
        <x:v>mfhhis01.csv</x:v>
      </x:c>
      <x:c r="H5612" s="36" t="str">
        <x:v>https://ticdata.treasury.gov/Publish/slt_table5.html</x:v>
      </x:c>
      <x:c r="I5612" s="37" t="n">
        <x:v>46269</x:v>
      </x:c>
      <x:c r="J5612" s="36" t="str">
        <x:v>Monthly, end of period</x:v>
      </x:c>
      <x:c r="K5612" s="36" t="str">
        <x:v>Billions of U.S. dollars</x:v>
      </x:c>
    </x:row>
    <x:row r="5613">
      <x:c r="A5613" s="37" t="n">
        <x:v>41671</x:v>
      </x:c>
      <x:c r="B5613" s="36" t="str">
        <x:v>Turkey</x:v>
      </x:c>
      <x:c r="C5613" s="36" t="str">
        <x:v>Country or economy</x:v>
      </x:c>
      <x:c r="D5613" s="55" t="n">
        <x:v>49.6</x:v>
      </x:c>
      <x:c r="E5613" s="55" t="n">
        <x:v>5890.1</x:v>
      </x:c>
      <x:c r="F5613" s="39" t="n">
        <x:f>IF(E5613="","",D5613/E5613)</x:f>
        <x:v>0.008420909661975179</x:v>
      </x:c>
      <x:c r="G5613" s="36" t="str">
        <x:v>mfhhis01.csv</x:v>
      </x:c>
      <x:c r="H5613" s="36" t="str">
        <x:v>https://ticdata.treasury.gov/Publish/slt_table5.html</x:v>
      </x:c>
      <x:c r="I5613" s="37" t="n">
        <x:v>46269</x:v>
      </x:c>
      <x:c r="J5613" s="36" t="str">
        <x:v>Monthly, end of period</x:v>
      </x:c>
      <x:c r="K5613" s="36" t="str">
        <x:v>Billions of U.S. dollars</x:v>
      </x:c>
    </x:row>
    <x:row r="5614">
      <x:c r="A5614" s="37" t="n">
        <x:v>41671</x:v>
      </x:c>
      <x:c r="B5614" s="36" t="str">
        <x:v>United Arab Emirates</x:v>
      </x:c>
      <x:c r="C5614" s="36" t="str">
        <x:v>Country or economy</x:v>
      </x:c>
      <x:c r="D5614" s="55" t="n">
        <x:v>42.1</x:v>
      </x:c>
      <x:c r="E5614" s="55" t="n">
        <x:v>5890.1</x:v>
      </x:c>
      <x:c r="F5614" s="39" t="n">
        <x:f>IF(E5614="","",D5614/E5614)</x:f>
        <x:v>0.007147586628410384</x:v>
      </x:c>
      <x:c r="G5614" s="36" t="str">
        <x:v>mfhhis01.csv</x:v>
      </x:c>
      <x:c r="H5614" s="36" t="str">
        <x:v>https://ticdata.treasury.gov/Publish/slt_table5.html</x:v>
      </x:c>
      <x:c r="I5614" s="37" t="n">
        <x:v>46269</x:v>
      </x:c>
      <x:c r="J5614" s="36" t="str">
        <x:v>Monthly, end of period</x:v>
      </x:c>
      <x:c r="K5614" s="36" t="str">
        <x:v>Billions of U.S. dollars</x:v>
      </x:c>
    </x:row>
    <x:row r="5615">
      <x:c r="A5615" s="37" t="n">
        <x:v>41671</x:v>
      </x:c>
      <x:c r="B5615" s="36" t="str">
        <x:v>United Kingdom</x:v>
      </x:c>
      <x:c r="C5615" s="36" t="str">
        <x:v>Country or economy</x:v>
      </x:c>
      <x:c r="D5615" s="55" t="n">
        <x:v>164.6</x:v>
      </x:c>
      <x:c r="E5615" s="55" t="n">
        <x:v>5890.1</x:v>
      </x:c>
      <x:c r="F5615" s="39" t="n">
        <x:f>IF(E5615="","",D5615/E5615)</x:f>
        <x:v>0.027945196176635368</x:v>
      </x:c>
      <x:c r="G5615" s="36" t="str">
        <x:v>mfhhis01.csv</x:v>
      </x:c>
      <x:c r="H5615" s="36" t="str">
        <x:v>https://ticdata.treasury.gov/Publish/slt_table5.html</x:v>
      </x:c>
      <x:c r="I5615" s="37" t="n">
        <x:v>46269</x:v>
      </x:c>
      <x:c r="J5615" s="36" t="str">
        <x:v>Monthly, end of period</x:v>
      </x:c>
      <x:c r="K5615" s="36" t="str">
        <x:v>Billions of U.S. dollars</x:v>
      </x:c>
    </x:row>
    <x:row r="5616">
      <x:c r="A5616" s="37" t="n">
        <x:v>41671</x:v>
      </x:c>
      <x:c r="B5616" s="36" t="str">
        <x:v>Uruguay</x:v>
      </x:c>
      <x:c r="C5616" s="36" t="str">
        <x:v>Country or economy</x:v>
      </x:c>
      <x:c r="D5616" s="55" t="n">
        <x:v>9.3</x:v>
      </x:c>
      <x:c r="E5616" s="55" t="n">
        <x:v>5890.1</x:v>
      </x:c>
      <x:c r="F5616" s="39" t="n">
        <x:f>IF(E5616="","",D5616/E5616)</x:f>
        <x:v>0.001578920561620346</x:v>
      </x:c>
      <x:c r="G5616" s="36" t="str">
        <x:v>mfhhis01.csv</x:v>
      </x:c>
      <x:c r="H5616" s="36" t="str">
        <x:v>https://ticdata.treasury.gov/Publish/slt_table5.html</x:v>
      </x:c>
      <x:c r="I5616" s="37" t="n">
        <x:v>46269</x:v>
      </x:c>
      <x:c r="J5616" s="36" t="str">
        <x:v>Monthly, end of period</x:v>
      </x:c>
      <x:c r="K5616" s="36" t="str">
        <x:v>Billions of U.S. dollars</x:v>
      </x:c>
    </x:row>
    <x:row r="5617">
      <x:c r="A5617" s="37" t="n">
        <x:v>41671</x:v>
      </x:c>
      <x:c r="B5617" s="36" t="str">
        <x:v>Vietnam</x:v>
      </x:c>
      <x:c r="C5617" s="36" t="str">
        <x:v>Country or economy</x:v>
      </x:c>
      <x:c r="D5617" s="55" t="n">
        <x:v>10.4</x:v>
      </x:c>
      <x:c r="E5617" s="55" t="n">
        <x:v>5890.1</x:v>
      </x:c>
      <x:c r="F5617" s="39" t="n">
        <x:f>IF(E5617="","",D5617/E5617)</x:f>
        <x:v>0.0017656746065431825</x:v>
      </x:c>
      <x:c r="G5617" s="36" t="str">
        <x:v>mfhhis01.csv</x:v>
      </x:c>
      <x:c r="H5617" s="36" t="str">
        <x:v>https://ticdata.treasury.gov/Publish/slt_table5.html</x:v>
      </x:c>
      <x:c r="I5617" s="37" t="n">
        <x:v>46269</x:v>
      </x:c>
      <x:c r="J5617" s="36" t="str">
        <x:v>Monthly, end of period</x:v>
      </x:c>
      <x:c r="K5617" s="36" t="str">
        <x:v>Billions of U.S. dollars</x:v>
      </x:c>
    </x:row>
    <x:row r="5618">
      <x:c r="A5618" s="37" t="n">
        <x:v>41699</x:v>
      </x:c>
      <x:c r="B5618" s="36" t="str">
        <x:v>All Other</x:v>
      </x:c>
      <x:c r="C5618" s="36" t="str">
        <x:v>Aggregate</x:v>
      </x:c>
      <x:c r="D5618" s="55" t="n">
        <x:v>266.8</x:v>
      </x:c>
      <x:c r="E5618" s="55" t="n">
        <x:v>5948.3</x:v>
      </x:c>
      <x:c r="F5618" s="39" t="n">
        <x:f>IF(E5618="","",D5618/E5618)</x:f>
        <x:v>0.04485315132054537</x:v>
      </x:c>
      <x:c r="G5618" s="36" t="str">
        <x:v>mfhhis01.csv</x:v>
      </x:c>
      <x:c r="H5618" s="36" t="str">
        <x:v>https://ticdata.treasury.gov/Publish/slt_table5.html</x:v>
      </x:c>
      <x:c r="I5618" s="37" t="n">
        <x:v>46269</x:v>
      </x:c>
      <x:c r="J5618" s="36" t="str">
        <x:v>Monthly, end of period</x:v>
      </x:c>
      <x:c r="K5618" s="36" t="str">
        <x:v>Billions of U.S. dollars</x:v>
      </x:c>
    </x:row>
    <x:row r="5619">
      <x:c r="A5619" s="37" t="n">
        <x:v>41699</x:v>
      </x:c>
      <x:c r="B5619" s="36" t="str">
        <x:v>Australia</x:v>
      </x:c>
      <x:c r="C5619" s="36" t="str">
        <x:v>Country or economy</x:v>
      </x:c>
      <x:c r="D5619" s="55" t="n">
        <x:v>31.8</x:v>
      </x:c>
      <x:c r="E5619" s="55" t="n">
        <x:v>5948.3</x:v>
      </x:c>
      <x:c r="F5619" s="39" t="n">
        <x:f>IF(E5619="","",D5619/E5619)</x:f>
        <x:v>0.005346065262343863</x:v>
      </x:c>
      <x:c r="G5619" s="36" t="str">
        <x:v>mfhhis01.csv</x:v>
      </x:c>
      <x:c r="H5619" s="36" t="str">
        <x:v>https://ticdata.treasury.gov/Publish/slt_table5.html</x:v>
      </x:c>
      <x:c r="I5619" s="37" t="n">
        <x:v>46269</x:v>
      </x:c>
      <x:c r="J5619" s="36" t="str">
        <x:v>Monthly, end of period</x:v>
      </x:c>
      <x:c r="K5619" s="36" t="str">
        <x:v>Billions of U.S. dollars</x:v>
      </x:c>
    </x:row>
    <x:row r="5620">
      <x:c r="A5620" s="37" t="n">
        <x:v>41699</x:v>
      </x:c>
      <x:c r="B5620" s="36" t="str">
        <x:v>Belgium</x:v>
      </x:c>
      <x:c r="C5620" s="36" t="str">
        <x:v>Country or economy</x:v>
      </x:c>
      <x:c r="D5620" s="55" t="n">
        <x:v>381.4</x:v>
      </x:c>
      <x:c r="E5620" s="55" t="n">
        <x:v>5948.3</x:v>
      </x:c>
      <x:c r="F5620" s="39" t="n">
        <x:f>IF(E5620="","",D5620/E5620)</x:f>
        <x:v>0.06411916009616192</x:v>
      </x:c>
      <x:c r="G5620" s="36" t="str">
        <x:v>mfhhis01.csv</x:v>
      </x:c>
      <x:c r="H5620" s="36" t="str">
        <x:v>https://ticdata.treasury.gov/Publish/slt_table5.html</x:v>
      </x:c>
      <x:c r="I5620" s="37" t="n">
        <x:v>46269</x:v>
      </x:c>
      <x:c r="J5620" s="36" t="str">
        <x:v>Monthly, end of period</x:v>
      </x:c>
      <x:c r="K5620" s="36" t="str">
        <x:v>Billions of U.S. dollars</x:v>
      </x:c>
    </x:row>
    <x:row r="5621">
      <x:c r="A5621" s="37" t="n">
        <x:v>41699</x:v>
      </x:c>
      <x:c r="B5621" s="36" t="str">
        <x:v>Bermuda</x:v>
      </x:c>
      <x:c r="C5621" s="36" t="str">
        <x:v>Country or economy</x:v>
      </x:c>
      <x:c r="D5621" s="55" t="n">
        <x:v>53.2</x:v>
      </x:c>
      <x:c r="E5621" s="55" t="n">
        <x:v>5948.3</x:v>
      </x:c>
      <x:c r="F5621" s="39" t="n">
        <x:f>IF(E5621="","",D5621/E5621)</x:f>
        <x:v>0.008943731822537533</x:v>
      </x:c>
      <x:c r="G5621" s="36" t="str">
        <x:v>mfhhis01.csv</x:v>
      </x:c>
      <x:c r="H5621" s="36" t="str">
        <x:v>https://ticdata.treasury.gov/Publish/slt_table5.html</x:v>
      </x:c>
      <x:c r="I5621" s="37" t="n">
        <x:v>46269</x:v>
      </x:c>
      <x:c r="J5621" s="36" t="str">
        <x:v>Monthly, end of period</x:v>
      </x:c>
      <x:c r="K5621" s="36" t="str">
        <x:v>Billions of U.S. dollars</x:v>
      </x:c>
    </x:row>
    <x:row r="5622">
      <x:c r="A5622" s="37" t="n">
        <x:v>41699</x:v>
      </x:c>
      <x:c r="B5622" s="36" t="str">
        <x:v>Brazil</x:v>
      </x:c>
      <x:c r="C5622" s="36" t="str">
        <x:v>Country or economy</x:v>
      </x:c>
      <x:c r="D5622" s="55" t="n">
        <x:v>245.3</x:v>
      </x:c>
      <x:c r="E5622" s="55" t="n">
        <x:v>5948.3</x:v>
      </x:c>
      <x:c r="F5622" s="39" t="n">
        <x:f>IF(E5622="","",D5622/E5622)</x:f>
        <x:v>0.041238673234369486</x:v>
      </x:c>
      <x:c r="G5622" s="36" t="str">
        <x:v>mfhhis01.csv</x:v>
      </x:c>
      <x:c r="H5622" s="36" t="str">
        <x:v>https://ticdata.treasury.gov/Publish/slt_table5.html</x:v>
      </x:c>
      <x:c r="I5622" s="37" t="n">
        <x:v>46269</x:v>
      </x:c>
      <x:c r="J5622" s="36" t="str">
        <x:v>Monthly, end of period</x:v>
      </x:c>
      <x:c r="K5622" s="36" t="str">
        <x:v>Billions of U.S. dollars</x:v>
      </x:c>
    </x:row>
    <x:row r="5623">
      <x:c r="A5623" s="37" t="n">
        <x:v>41699</x:v>
      </x:c>
      <x:c r="B5623" s="36" t="str">
        <x:v>Canada</x:v>
      </x:c>
      <x:c r="C5623" s="36" t="str">
        <x:v>Country or economy</x:v>
      </x:c>
      <x:c r="D5623" s="55" t="n">
        <x:v>60.2</x:v>
      </x:c>
      <x:c r="E5623" s="55" t="n">
        <x:v>5948.3</x:v>
      </x:c>
      <x:c r="F5623" s="39" t="n">
        <x:f>IF(E5623="","",D5623/E5623)</x:f>
        <x:v>0.01012053864129247</x:v>
      </x:c>
      <x:c r="G5623" s="36" t="str">
        <x:v>mfhhis01.csv</x:v>
      </x:c>
      <x:c r="H5623" s="36" t="str">
        <x:v>https://ticdata.treasury.gov/Publish/slt_table5.html</x:v>
      </x:c>
      <x:c r="I5623" s="37" t="n">
        <x:v>46269</x:v>
      </x:c>
      <x:c r="J5623" s="36" t="str">
        <x:v>Monthly, end of period</x:v>
      </x:c>
      <x:c r="K5623" s="36" t="str">
        <x:v>Billions of U.S. dollars</x:v>
      </x:c>
    </x:row>
    <x:row r="5624">
      <x:c r="A5624" s="37" t="n">
        <x:v>41699</x:v>
      </x:c>
      <x:c r="B5624" s="36" t="str">
        <x:v>Cayman Islands</x:v>
      </x:c>
      <x:c r="C5624" s="36" t="str">
        <x:v>Country or economy</x:v>
      </x:c>
      <x:c r="D5624" s="55" t="n">
        <x:v>167.8</x:v>
      </x:c>
      <x:c r="E5624" s="55" t="n">
        <x:v>5948.3</x:v>
      </x:c>
      <x:c r="F5624" s="39" t="n">
        <x:f>IF(E5624="","",D5624/E5624)</x:f>
        <x:v>0.028209740598154096</x:v>
      </x:c>
      <x:c r="G5624" s="36" t="str">
        <x:v>mfhhis01.csv</x:v>
      </x:c>
      <x:c r="H5624" s="36" t="str">
        <x:v>https://ticdata.treasury.gov/Publish/slt_table5.html</x:v>
      </x:c>
      <x:c r="I5624" s="37" t="n">
        <x:v>46269</x:v>
      </x:c>
      <x:c r="J5624" s="36" t="str">
        <x:v>Monthly, end of period</x:v>
      </x:c>
      <x:c r="K5624" s="36" t="str">
        <x:v>Billions of U.S. dollars</x:v>
      </x:c>
    </x:row>
    <x:row r="5625">
      <x:c r="A5625" s="37" t="n">
        <x:v>41699</x:v>
      </x:c>
      <x:c r="B5625" s="36" t="str">
        <x:v>Chile</x:v>
      </x:c>
      <x:c r="C5625" s="36" t="str">
        <x:v>Country or economy</x:v>
      </x:c>
      <x:c r="D5625" s="55" t="n">
        <x:v>28.5</x:v>
      </x:c>
      <x:c r="E5625" s="55" t="n">
        <x:v>5948.3</x:v>
      </x:c>
      <x:c r="F5625" s="39" t="n">
        <x:f>IF(E5625="","",D5625/E5625)</x:f>
        <x:v>0.00479128490493082</x:v>
      </x:c>
      <x:c r="G5625" s="36" t="str">
        <x:v>mfhhis01.csv</x:v>
      </x:c>
      <x:c r="H5625" s="36" t="str">
        <x:v>https://ticdata.treasury.gov/Publish/slt_table5.html</x:v>
      </x:c>
      <x:c r="I5625" s="37" t="n">
        <x:v>46269</x:v>
      </x:c>
      <x:c r="J5625" s="36" t="str">
        <x:v>Monthly, end of period</x:v>
      </x:c>
      <x:c r="K5625" s="36" t="str">
        <x:v>Billions of U.S. dollars</x:v>
      </x:c>
    </x:row>
    <x:row r="5626">
      <x:c r="A5626" s="37" t="n">
        <x:v>41699</x:v>
      </x:c>
      <x:c r="B5626" s="36" t="str">
        <x:v>China, Mainland</x:v>
      </x:c>
      <x:c r="C5626" s="36" t="str">
        <x:v>Country or economy</x:v>
      </x:c>
      <x:c r="D5626" s="55" t="n">
        <x:v>1272.1</x:v>
      </x:c>
      <x:c r="E5626" s="55" t="n">
        <x:v>5948.3</x:v>
      </x:c>
      <x:c r="F5626" s="39" t="n">
        <x:f>IF(E5626="","",D5626/E5626)</x:f>
        <x:v>0.2138594220197367</x:v>
      </x:c>
      <x:c r="G5626" s="36" t="str">
        <x:v>mfhhis01.csv</x:v>
      </x:c>
      <x:c r="H5626" s="36" t="str">
        <x:v>https://ticdata.treasury.gov/Publish/slt_table5.html</x:v>
      </x:c>
      <x:c r="I5626" s="37" t="n">
        <x:v>46269</x:v>
      </x:c>
      <x:c r="J5626" s="36" t="str">
        <x:v>Monthly, end of period</x:v>
      </x:c>
      <x:c r="K5626" s="36" t="str">
        <x:v>Billions of U.S. dollars</x:v>
      </x:c>
    </x:row>
    <x:row r="5627">
      <x:c r="A5627" s="37" t="n">
        <x:v>41699</x:v>
      </x:c>
      <x:c r="B5627" s="36" t="str">
        <x:v>Colombia</x:v>
      </x:c>
      <x:c r="C5627" s="36" t="str">
        <x:v>Country or economy</x:v>
      </x:c>
      <x:c r="D5627" s="55" t="n">
        <x:v>32.9</x:v>
      </x:c>
      <x:c r="E5627" s="55" t="n">
        <x:v>5948.3</x:v>
      </x:c>
      <x:c r="F5627" s="39" t="n">
        <x:f>IF(E5627="","",D5627/E5627)</x:f>
        <x:v>0.00553099204814821</x:v>
      </x:c>
      <x:c r="G5627" s="36" t="str">
        <x:v>mfhhis01.csv</x:v>
      </x:c>
      <x:c r="H5627" s="36" t="str">
        <x:v>https://ticdata.treasury.gov/Publish/slt_table5.html</x:v>
      </x:c>
      <x:c r="I5627" s="37" t="n">
        <x:v>46269</x:v>
      </x:c>
      <x:c r="J5627" s="36" t="str">
        <x:v>Monthly, end of period</x:v>
      </x:c>
      <x:c r="K5627" s="36" t="str">
        <x:v>Billions of U.S. dollars</x:v>
      </x:c>
    </x:row>
    <x:row r="5628">
      <x:c r="A5628" s="37" t="n">
        <x:v>41699</x:v>
      </x:c>
      <x:c r="B5628" s="36" t="str">
        <x:v>Denmark</x:v>
      </x:c>
      <x:c r="C5628" s="36" t="str">
        <x:v>Country or economy</x:v>
      </x:c>
      <x:c r="D5628" s="55" t="n">
        <x:v>14.4</x:v>
      </x:c>
      <x:c r="E5628" s="55" t="n">
        <x:v>5948.3</x:v>
      </x:c>
      <x:c r="F5628" s="39" t="n">
        <x:f>IF(E5628="","",D5628/E5628)</x:f>
        <x:v>0.0024208597414387303</x:v>
      </x:c>
      <x:c r="G5628" s="36" t="str">
        <x:v>mfhhis01.csv</x:v>
      </x:c>
      <x:c r="H5628" s="36" t="str">
        <x:v>https://ticdata.treasury.gov/Publish/slt_table5.html</x:v>
      </x:c>
      <x:c r="I5628" s="37" t="n">
        <x:v>46269</x:v>
      </x:c>
      <x:c r="J5628" s="36" t="str">
        <x:v>Monthly, end of period</x:v>
      </x:c>
      <x:c r="K5628" s="36" t="str">
        <x:v>Billions of U.S. dollars</x:v>
      </x:c>
    </x:row>
    <x:row r="5629">
      <x:c r="A5629" s="37" t="n">
        <x:v>41699</x:v>
      </x:c>
      <x:c r="B5629" s="36" t="str">
        <x:v>Foreign official</x:v>
      </x:c>
      <x:c r="C5629" s="36" t="str">
        <x:v>Aggregate</x:v>
      </x:c>
      <x:c r="D5629" s="55" t="n">
        <x:v>4053.8</x:v>
      </x:c>
      <x:c r="E5629" s="55" t="n">
        <x:v>5948.3</x:v>
      </x:c>
      <x:c r="F5629" s="39" t="n">
        <x:f>IF(E5629="","",D5629/E5629)</x:f>
        <x:v>0.681505640266967</x:v>
      </x:c>
      <x:c r="G5629" s="36" t="str">
        <x:v>mfhhis01.csv</x:v>
      </x:c>
      <x:c r="H5629" s="36" t="str">
        <x:v>https://ticdata.treasury.gov/Publish/slt_table5.html</x:v>
      </x:c>
      <x:c r="I5629" s="37" t="n">
        <x:v>46269</x:v>
      </x:c>
      <x:c r="J5629" s="36" t="str">
        <x:v>Monthly, end of period</x:v>
      </x:c>
      <x:c r="K5629" s="36" t="str">
        <x:v>Billions of U.S. dollars</x:v>
      </x:c>
    </x:row>
    <x:row r="5630">
      <x:c r="A5630" s="37" t="n">
        <x:v>41699</x:v>
      </x:c>
      <x:c r="B5630" s="36" t="str">
        <x:v>Foreign official Treasury bills</x:v>
      </x:c>
      <x:c r="C5630" s="36" t="str">
        <x:v>Aggregate</x:v>
      </x:c>
      <x:c r="D5630" s="55" t="n">
        <x:v>383.8</x:v>
      </x:c>
      <x:c r="E5630" s="55" t="n">
        <x:v>5948.3</x:v>
      </x:c>
      <x:c r="F5630" s="39" t="n">
        <x:f>IF(E5630="","",D5630/E5630)</x:f>
        <x:v>0.06452263671973504</x:v>
      </x:c>
      <x:c r="G5630" s="36" t="str">
        <x:v>mfhhis01.csv</x:v>
      </x:c>
      <x:c r="H5630" s="36" t="str">
        <x:v>https://ticdata.treasury.gov/Publish/slt_table5.html</x:v>
      </x:c>
      <x:c r="I5630" s="37" t="n">
        <x:v>46269</x:v>
      </x:c>
      <x:c r="J5630" s="36" t="str">
        <x:v>Monthly, end of period</x:v>
      </x:c>
      <x:c r="K5630" s="36" t="str">
        <x:v>Billions of U.S. dollars</x:v>
      </x:c>
    </x:row>
    <x:row r="5631">
      <x:c r="A5631" s="37" t="n">
        <x:v>41699</x:v>
      </x:c>
      <x:c r="B5631" s="36" t="str">
        <x:v>Foreign official Treasury bonds and notes</x:v>
      </x:c>
      <x:c r="C5631" s="36" t="str">
        <x:v>Aggregate</x:v>
      </x:c>
      <x:c r="D5631" s="55" t="n">
        <x:v>3670</x:v>
      </x:c>
      <x:c r="E5631" s="55" t="n">
        <x:v>5948.3</x:v>
      </x:c>
      <x:c r="F5631" s="39" t="n">
        <x:f>IF(E5631="","",D5631/E5631)</x:f>
        <x:v>0.616983003547232</x:v>
      </x:c>
      <x:c r="G5631" s="36" t="str">
        <x:v>mfhhis01.csv</x:v>
      </x:c>
      <x:c r="H5631" s="36" t="str">
        <x:v>https://ticdata.treasury.gov/Publish/slt_table5.html</x:v>
      </x:c>
      <x:c r="I5631" s="37" t="n">
        <x:v>46269</x:v>
      </x:c>
      <x:c r="J5631" s="36" t="str">
        <x:v>Monthly, end of period</x:v>
      </x:c>
      <x:c r="K5631" s="36" t="str">
        <x:v>Billions of U.S. dollars</x:v>
      </x:c>
    </x:row>
    <x:row r="5632">
      <x:c r="A5632" s="37" t="n">
        <x:v>41699</x:v>
      </x:c>
      <x:c r="B5632" s="36" t="str">
        <x:v>France</x:v>
      </x:c>
      <x:c r="C5632" s="36" t="str">
        <x:v>Country or economy</x:v>
      </x:c>
      <x:c r="D5632" s="55" t="n">
        <x:v>57.1</x:v>
      </x:c>
      <x:c r="E5632" s="55" t="n">
        <x:v>5948.3</x:v>
      </x:c>
      <x:c r="F5632" s="39" t="n">
        <x:f>IF(E5632="","",D5632/E5632)</x:f>
        <x:v>0.009599381335843855</x:v>
      </x:c>
      <x:c r="G5632" s="36" t="str">
        <x:v>mfhhis01.csv</x:v>
      </x:c>
      <x:c r="H5632" s="36" t="str">
        <x:v>https://ticdata.treasury.gov/Publish/slt_table5.html</x:v>
      </x:c>
      <x:c r="I5632" s="37" t="n">
        <x:v>46269</x:v>
      </x:c>
      <x:c r="J5632" s="36" t="str">
        <x:v>Monthly, end of period</x:v>
      </x:c>
      <x:c r="K5632" s="36" t="str">
        <x:v>Billions of U.S. dollars</x:v>
      </x:c>
    </x:row>
    <x:row r="5633">
      <x:c r="A5633" s="37" t="n">
        <x:v>41699</x:v>
      </x:c>
      <x:c r="B5633" s="36" t="str">
        <x:v>Germany</x:v>
      </x:c>
      <x:c r="C5633" s="36" t="str">
        <x:v>Country or economy</x:v>
      </x:c>
      <x:c r="D5633" s="55" t="n">
        <x:v>63</x:v>
      </x:c>
      <x:c r="E5633" s="55" t="n">
        <x:v>5948.3</x:v>
      </x:c>
      <x:c r="F5633" s="39" t="n">
        <x:f>IF(E5633="","",D5633/E5633)</x:f>
        <x:v>0.010591261368794446</x:v>
      </x:c>
      <x:c r="G5633" s="36" t="str">
        <x:v>mfhhis01.csv</x:v>
      </x:c>
      <x:c r="H5633" s="36" t="str">
        <x:v>https://ticdata.treasury.gov/Publish/slt_table5.html</x:v>
      </x:c>
      <x:c r="I5633" s="37" t="n">
        <x:v>46269</x:v>
      </x:c>
      <x:c r="J5633" s="36" t="str">
        <x:v>Monthly, end of period</x:v>
      </x:c>
      <x:c r="K5633" s="36" t="str">
        <x:v>Billions of U.S. dollars</x:v>
      </x:c>
    </x:row>
    <x:row r="5634">
      <x:c r="A5634" s="37" t="n">
        <x:v>41699</x:v>
      </x:c>
      <x:c r="B5634" s="36" t="str">
        <x:v>Grand Total</x:v>
      </x:c>
      <x:c r="C5634" s="36" t="str">
        <x:v>Aggregate</x:v>
      </x:c>
      <x:c r="D5634" s="55" t="n">
        <x:v>5948.3</x:v>
      </x:c>
      <x:c r="E5634" s="55" t="n">
        <x:v>5948.3</x:v>
      </x:c>
      <x:c r="F5634" s="39" t="n">
        <x:f>IF(E5634="","",D5634/E5634)</x:f>
        <x:v>1</x:v>
      </x:c>
      <x:c r="G5634" s="36" t="str">
        <x:v>mfhhis01.csv</x:v>
      </x:c>
      <x:c r="H5634" s="36" t="str">
        <x:v>https://ticdata.treasury.gov/Publish/slt_table5.html</x:v>
      </x:c>
      <x:c r="I5634" s="37" t="n">
        <x:v>46269</x:v>
      </x:c>
      <x:c r="J5634" s="36" t="str">
        <x:v>Monthly, end of period</x:v>
      </x:c>
      <x:c r="K5634" s="36" t="str">
        <x:v>Billions of U.S. dollars</x:v>
      </x:c>
    </x:row>
    <x:row r="5635">
      <x:c r="A5635" s="37" t="n">
        <x:v>41699</x:v>
      </x:c>
      <x:c r="B5635" s="36" t="str">
        <x:v>Hong Kong</x:v>
      </x:c>
      <x:c r="C5635" s="36" t="str">
        <x:v>Country or economy</x:v>
      </x:c>
      <x:c r="D5635" s="55" t="n">
        <x:v>155.1</x:v>
      </x:c>
      <x:c r="E5635" s="55" t="n">
        <x:v>5948.3</x:v>
      </x:c>
      <x:c r="F5635" s="39" t="n">
        <x:f>IF(E5635="","",D5635/E5635)</x:f>
        <x:v>0.02607467679841299</x:v>
      </x:c>
      <x:c r="G5635" s="36" t="str">
        <x:v>mfhhis01.csv</x:v>
      </x:c>
      <x:c r="H5635" s="36" t="str">
        <x:v>https://ticdata.treasury.gov/Publish/slt_table5.html</x:v>
      </x:c>
      <x:c r="I5635" s="37" t="n">
        <x:v>46269</x:v>
      </x:c>
      <x:c r="J5635" s="36" t="str">
        <x:v>Monthly, end of period</x:v>
      </x:c>
      <x:c r="K5635" s="36" t="str">
        <x:v>Billions of U.S. dollars</x:v>
      </x:c>
    </x:row>
    <x:row r="5636">
      <x:c r="A5636" s="37" t="n">
        <x:v>41699</x:v>
      </x:c>
      <x:c r="B5636" s="36" t="str">
        <x:v>India</x:v>
      </x:c>
      <x:c r="C5636" s="36" t="str">
        <x:v>Country or economy</x:v>
      </x:c>
      <x:c r="D5636" s="55" t="n">
        <x:v>70.2</x:v>
      </x:c>
      <x:c r="E5636" s="55" t="n">
        <x:v>5948.3</x:v>
      </x:c>
      <x:c r="F5636" s="39" t="n">
        <x:f>IF(E5636="","",D5636/E5636)</x:f>
        <x:v>0.011801691239513811</x:v>
      </x:c>
      <x:c r="G5636" s="36" t="str">
        <x:v>mfhhis01.csv</x:v>
      </x:c>
      <x:c r="H5636" s="36" t="str">
        <x:v>https://ticdata.treasury.gov/Publish/slt_table5.html</x:v>
      </x:c>
      <x:c r="I5636" s="37" t="n">
        <x:v>46269</x:v>
      </x:c>
      <x:c r="J5636" s="36" t="str">
        <x:v>Monthly, end of period</x:v>
      </x:c>
      <x:c r="K5636" s="36" t="str">
        <x:v>Billions of U.S. dollars</x:v>
      </x:c>
    </x:row>
    <x:row r="5637">
      <x:c r="A5637" s="37" t="n">
        <x:v>41699</x:v>
      </x:c>
      <x:c r="B5637" s="36" t="str">
        <x:v>Indonesia</x:v>
      </x:c>
      <x:c r="C5637" s="36" t="str">
        <x:v>Country or economy</x:v>
      </x:c>
      <x:c r="D5637" s="55" t="n">
        <x:v>22</x:v>
      </x:c>
      <x:c r="E5637" s="55" t="n">
        <x:v>5948.3</x:v>
      </x:c>
      <x:c r="F5637" s="39" t="n">
        <x:f>IF(E5637="","",D5637/E5637)</x:f>
        <x:v>0.003698535716086949</x:v>
      </x:c>
      <x:c r="G5637" s="36" t="str">
        <x:v>mfhhis01.csv</x:v>
      </x:c>
      <x:c r="H5637" s="36" t="str">
        <x:v>https://ticdata.treasury.gov/Publish/slt_table5.html</x:v>
      </x:c>
      <x:c r="I5637" s="37" t="n">
        <x:v>46269</x:v>
      </x:c>
      <x:c r="J5637" s="36" t="str">
        <x:v>Monthly, end of period</x:v>
      </x:c>
      <x:c r="K5637" s="36" t="str">
        <x:v>Billions of U.S. dollars</x:v>
      </x:c>
    </x:row>
    <x:row r="5638">
      <x:c r="A5638" s="37" t="n">
        <x:v>41699</x:v>
      </x:c>
      <x:c r="B5638" s="36" t="str">
        <x:v>Iraq</x:v>
      </x:c>
      <x:c r="C5638" s="36" t="str">
        <x:v>Country or economy</x:v>
      </x:c>
      <x:c r="D5638" s="55" t="n">
        <x:v>31.6</x:v>
      </x:c>
      <x:c r="E5638" s="55" t="n">
        <x:v>5948.3</x:v>
      </x:c>
      <x:c r="F5638" s="39" t="n">
        <x:f>IF(E5638="","",D5638/E5638)</x:f>
        <x:v>0.005312442210379437</x:v>
      </x:c>
      <x:c r="G5638" s="36" t="str">
        <x:v>mfhhis01.csv</x:v>
      </x:c>
      <x:c r="H5638" s="36" t="str">
        <x:v>https://ticdata.treasury.gov/Publish/slt_table5.html</x:v>
      </x:c>
      <x:c r="I5638" s="37" t="n">
        <x:v>46269</x:v>
      </x:c>
      <x:c r="J5638" s="36" t="str">
        <x:v>Monthly, end of period</x:v>
      </x:c>
      <x:c r="K5638" s="36" t="str">
        <x:v>Billions of U.S. dollars</x:v>
      </x:c>
    </x:row>
    <x:row r="5639">
      <x:c r="A5639" s="37" t="n">
        <x:v>41699</x:v>
      </x:c>
      <x:c r="B5639" s="36" t="str">
        <x:v>Ireland</x:v>
      </x:c>
      <x:c r="C5639" s="36" t="str">
        <x:v>Country or economy</x:v>
      </x:c>
      <x:c r="D5639" s="55" t="n">
        <x:v>173.3</x:v>
      </x:c>
      <x:c r="E5639" s="55" t="n">
        <x:v>5948.3</x:v>
      </x:c>
      <x:c r="F5639" s="39" t="n">
        <x:f>IF(E5639="","",D5639/E5639)</x:f>
        <x:v>0.029134374527175832</x:v>
      </x:c>
      <x:c r="G5639" s="36" t="str">
        <x:v>mfhhis01.csv</x:v>
      </x:c>
      <x:c r="H5639" s="36" t="str">
        <x:v>https://ticdata.treasury.gov/Publish/slt_table5.html</x:v>
      </x:c>
      <x:c r="I5639" s="37" t="n">
        <x:v>46269</x:v>
      </x:c>
      <x:c r="J5639" s="36" t="str">
        <x:v>Monthly, end of period</x:v>
      </x:c>
      <x:c r="K5639" s="36" t="str">
        <x:v>Billions of U.S. dollars</x:v>
      </x:c>
    </x:row>
    <x:row r="5640">
      <x:c r="A5640" s="37" t="n">
        <x:v>41699</x:v>
      </x:c>
      <x:c r="B5640" s="36" t="str">
        <x:v>Israel</x:v>
      </x:c>
      <x:c r="C5640" s="36" t="str">
        <x:v>Country or economy</x:v>
      </x:c>
      <x:c r="D5640" s="55" t="n">
        <x:v>26.2</x:v>
      </x:c>
      <x:c r="E5640" s="55" t="n">
        <x:v>5948.3</x:v>
      </x:c>
      <x:c r="F5640" s="39" t="n">
        <x:f>IF(E5640="","",D5640/E5640)</x:f>
        <x:v>0.004404619807339912</x:v>
      </x:c>
      <x:c r="G5640" s="36" t="str">
        <x:v>mfhhis01.csv</x:v>
      </x:c>
      <x:c r="H5640" s="36" t="str">
        <x:v>https://ticdata.treasury.gov/Publish/slt_table5.html</x:v>
      </x:c>
      <x:c r="I5640" s="37" t="n">
        <x:v>46269</x:v>
      </x:c>
      <x:c r="J5640" s="36" t="str">
        <x:v>Monthly, end of period</x:v>
      </x:c>
      <x:c r="K5640" s="36" t="str">
        <x:v>Billions of U.S. dollars</x:v>
      </x:c>
    </x:row>
    <x:row r="5641">
      <x:c r="A5641" s="37" t="n">
        <x:v>41699</x:v>
      </x:c>
      <x:c r="B5641" s="36" t="str">
        <x:v>Italy</x:v>
      </x:c>
      <x:c r="C5641" s="36" t="str">
        <x:v>Country or economy</x:v>
      </x:c>
      <x:c r="D5641" s="55" t="n">
        <x:v>31</x:v>
      </x:c>
      <x:c r="E5641" s="55" t="n">
        <x:v>5948.3</x:v>
      </x:c>
      <x:c r="F5641" s="39" t="n">
        <x:f>IF(E5641="","",D5641/E5641)</x:f>
        <x:v>0.005211573054486156</x:v>
      </x:c>
      <x:c r="G5641" s="36" t="str">
        <x:v>mfhhis01.csv</x:v>
      </x:c>
      <x:c r="H5641" s="36" t="str">
        <x:v>https://ticdata.treasury.gov/Publish/slt_table5.html</x:v>
      </x:c>
      <x:c r="I5641" s="37" t="n">
        <x:v>46269</x:v>
      </x:c>
      <x:c r="J5641" s="36" t="str">
        <x:v>Monthly, end of period</x:v>
      </x:c>
      <x:c r="K5641" s="36" t="str">
        <x:v>Billions of U.S. dollars</x:v>
      </x:c>
    </x:row>
    <x:row r="5642">
      <x:c r="A5642" s="37" t="n">
        <x:v>41699</x:v>
      </x:c>
      <x:c r="B5642" s="36" t="str">
        <x:v>Japan</x:v>
      </x:c>
      <x:c r="C5642" s="36" t="str">
        <x:v>Country or economy</x:v>
      </x:c>
      <x:c r="D5642" s="55" t="n">
        <x:v>1200.2</x:v>
      </x:c>
      <x:c r="E5642" s="55" t="n">
        <x:v>5948.3</x:v>
      </x:c>
      <x:c r="F5642" s="39" t="n">
        <x:f>IF(E5642="","",D5642/E5642)</x:f>
        <x:v>0.2017719348385253</x:v>
      </x:c>
      <x:c r="G5642" s="36" t="str">
        <x:v>mfhhis01.csv</x:v>
      </x:c>
      <x:c r="H5642" s="36" t="str">
        <x:v>https://ticdata.treasury.gov/Publish/slt_table5.html</x:v>
      </x:c>
      <x:c r="I5642" s="37" t="n">
        <x:v>46269</x:v>
      </x:c>
      <x:c r="J5642" s="36" t="str">
        <x:v>Monthly, end of period</x:v>
      </x:c>
      <x:c r="K5642" s="36" t="str">
        <x:v>Billions of U.S. dollars</x:v>
      </x:c>
    </x:row>
    <x:row r="5643">
      <x:c r="A5643" s="37" t="n">
        <x:v>41699</x:v>
      </x:c>
      <x:c r="B5643" s="36" t="str">
        <x:v>Kazakhstan</x:v>
      </x:c>
      <x:c r="C5643" s="36" t="str">
        <x:v>Country or economy</x:v>
      </x:c>
      <x:c r="D5643" s="55" t="n">
        <x:v>30.8</x:v>
      </x:c>
      <x:c r="E5643" s="55" t="n">
        <x:v>5948.3</x:v>
      </x:c>
      <x:c r="F5643" s="39" t="n">
        <x:f>IF(E5643="","",D5643/E5643)</x:f>
        <x:v>0.005177950002521729</x:v>
      </x:c>
      <x:c r="G5643" s="36" t="str">
        <x:v>mfhhis01.csv</x:v>
      </x:c>
      <x:c r="H5643" s="36" t="str">
        <x:v>https://ticdata.treasury.gov/Publish/slt_table5.html</x:v>
      </x:c>
      <x:c r="I5643" s="37" t="n">
        <x:v>46269</x:v>
      </x:c>
      <x:c r="J5643" s="36" t="str">
        <x:v>Monthly, end of period</x:v>
      </x:c>
      <x:c r="K5643" s="36" t="str">
        <x:v>Billions of U.S. dollars</x:v>
      </x:c>
    </x:row>
    <x:row r="5644">
      <x:c r="A5644" s="37" t="n">
        <x:v>41699</x:v>
      </x:c>
      <x:c r="B5644" s="36" t="str">
        <x:v>Korea, South</x:v>
      </x:c>
      <x:c r="C5644" s="36" t="str">
        <x:v>Country or economy</x:v>
      </x:c>
      <x:c r="D5644" s="55" t="n">
        <x:v>52.7</x:v>
      </x:c>
      <x:c r="E5644" s="55" t="n">
        <x:v>5948.3</x:v>
      </x:c>
      <x:c r="F5644" s="39" t="n">
        <x:f>IF(E5644="","",D5644/E5644)</x:f>
        <x:v>0.008859674192626465</x:v>
      </x:c>
      <x:c r="G5644" s="36" t="str">
        <x:v>mfhhis01.csv</x:v>
      </x:c>
      <x:c r="H5644" s="36" t="str">
        <x:v>https://ticdata.treasury.gov/Publish/slt_table5.html</x:v>
      </x:c>
      <x:c r="I5644" s="37" t="n">
        <x:v>46269</x:v>
      </x:c>
      <x:c r="J5644" s="36" t="str">
        <x:v>Monthly, end of period</x:v>
      </x:c>
      <x:c r="K5644" s="36" t="str">
        <x:v>Billions of U.S. dollars</x:v>
      </x:c>
    </x:row>
    <x:row r="5645">
      <x:c r="A5645" s="37" t="n">
        <x:v>41699</x:v>
      </x:c>
      <x:c r="B5645" s="36" t="str">
        <x:v>Kuwait</x:v>
      </x:c>
      <x:c r="C5645" s="36" t="str">
        <x:v>Country or economy</x:v>
      </x:c>
      <x:c r="D5645" s="55" t="n">
        <x:v>29.7</x:v>
      </x:c>
      <x:c r="E5645" s="55" t="n">
        <x:v>5948.3</x:v>
      </x:c>
      <x:c r="F5645" s="39" t="n">
        <x:f>IF(E5645="","",D5645/E5645)</x:f>
        <x:v>0.004993023216717381</x:v>
      </x:c>
      <x:c r="G5645" s="36" t="str">
        <x:v>mfhhis01.csv</x:v>
      </x:c>
      <x:c r="H5645" s="36" t="str">
        <x:v>https://ticdata.treasury.gov/Publish/slt_table5.html</x:v>
      </x:c>
      <x:c r="I5645" s="37" t="n">
        <x:v>46269</x:v>
      </x:c>
      <x:c r="J5645" s="36" t="str">
        <x:v>Monthly, end of period</x:v>
      </x:c>
      <x:c r="K5645" s="36" t="str">
        <x:v>Billions of U.S. dollars</x:v>
      </x:c>
    </x:row>
    <x:row r="5646">
      <x:c r="A5646" s="37" t="n">
        <x:v>41699</x:v>
      </x:c>
      <x:c r="B5646" s="36" t="str">
        <x:v>Luxembourg</x:v>
      </x:c>
      <x:c r="C5646" s="36" t="str">
        <x:v>Country or economy</x:v>
      </x:c>
      <x:c r="D5646" s="55" t="n">
        <x:v>144.8</x:v>
      </x:c>
      <x:c r="E5646" s="55" t="n">
        <x:v>5948.3</x:v>
      </x:c>
      <x:c r="F5646" s="39" t="n">
        <x:f>IF(E5646="","",D5646/E5646)</x:f>
        <x:v>0.02434308962224501</x:v>
      </x:c>
      <x:c r="G5646" s="36" t="str">
        <x:v>mfhhis01.csv</x:v>
      </x:c>
      <x:c r="H5646" s="36" t="str">
        <x:v>https://ticdata.treasury.gov/Publish/slt_table5.html</x:v>
      </x:c>
      <x:c r="I5646" s="37" t="n">
        <x:v>46269</x:v>
      </x:c>
      <x:c r="J5646" s="36" t="str">
        <x:v>Monthly, end of period</x:v>
      </x:c>
      <x:c r="K5646" s="36" t="str">
        <x:v>Billions of U.S. dollars</x:v>
      </x:c>
    </x:row>
    <x:row r="5647">
      <x:c r="A5647" s="37" t="n">
        <x:v>41699</x:v>
      </x:c>
      <x:c r="B5647" s="36" t="str">
        <x:v>Mexico</x:v>
      </x:c>
      <x:c r="C5647" s="36" t="str">
        <x:v>Country or economy</x:v>
      </x:c>
      <x:c r="D5647" s="55" t="n">
        <x:v>68.9</x:v>
      </x:c>
      <x:c r="E5647" s="55" t="n">
        <x:v>5948.3</x:v>
      </x:c>
      <x:c r="F5647" s="39" t="n">
        <x:f>IF(E5647="","",D5647/E5647)</x:f>
        <x:v>0.011583141401745036</x:v>
      </x:c>
      <x:c r="G5647" s="36" t="str">
        <x:v>mfhhis01.csv</x:v>
      </x:c>
      <x:c r="H5647" s="36" t="str">
        <x:v>https://ticdata.treasury.gov/Publish/slt_table5.html</x:v>
      </x:c>
      <x:c r="I5647" s="37" t="n">
        <x:v>46269</x:v>
      </x:c>
      <x:c r="J5647" s="36" t="str">
        <x:v>Monthly, end of period</x:v>
      </x:c>
      <x:c r="K5647" s="36" t="str">
        <x:v>Billions of U.S. dollars</x:v>
      </x:c>
    </x:row>
    <x:row r="5648">
      <x:c r="A5648" s="37" t="n">
        <x:v>41699</x:v>
      </x:c>
      <x:c r="B5648" s="36" t="str">
        <x:v>Netherlands</x:v>
      </x:c>
      <x:c r="C5648" s="36" t="str">
        <x:v>Country or economy</x:v>
      </x:c>
      <x:c r="D5648" s="55" t="n">
        <x:v>35.1</x:v>
      </x:c>
      <x:c r="E5648" s="55" t="n">
        <x:v>5948.3</x:v>
      </x:c>
      <x:c r="F5648" s="39" t="n">
        <x:f>IF(E5648="","",D5648/E5648)</x:f>
        <x:v>0.0059008456197569056</x:v>
      </x:c>
      <x:c r="G5648" s="36" t="str">
        <x:v>mfhhis01.csv</x:v>
      </x:c>
      <x:c r="H5648" s="36" t="str">
        <x:v>https://ticdata.treasury.gov/Publish/slt_table5.html</x:v>
      </x:c>
      <x:c r="I5648" s="37" t="n">
        <x:v>46269</x:v>
      </x:c>
      <x:c r="J5648" s="36" t="str">
        <x:v>Monthly, end of period</x:v>
      </x:c>
      <x:c r="K5648" s="36" t="str">
        <x:v>Billions of U.S. dollars</x:v>
      </x:c>
    </x:row>
    <x:row r="5649">
      <x:c r="A5649" s="37" t="n">
        <x:v>41699</x:v>
      </x:c>
      <x:c r="B5649" s="36" t="str">
        <x:v>Norway</x:v>
      </x:c>
      <x:c r="C5649" s="36" t="str">
        <x:v>Country or economy</x:v>
      </x:c>
      <x:c r="D5649" s="55" t="n">
        <x:v>88.2</x:v>
      </x:c>
      <x:c r="E5649" s="55" t="n">
        <x:v>5948.3</x:v>
      </x:c>
      <x:c r="F5649" s="39" t="n">
        <x:f>IF(E5649="","",D5649/E5649)</x:f>
        <x:v>0.014827765916312224</x:v>
      </x:c>
      <x:c r="G5649" s="36" t="str">
        <x:v>mfhhis01.csv</x:v>
      </x:c>
      <x:c r="H5649" s="36" t="str">
        <x:v>https://ticdata.treasury.gov/Publish/slt_table5.html</x:v>
      </x:c>
      <x:c r="I5649" s="37" t="n">
        <x:v>46269</x:v>
      </x:c>
      <x:c r="J5649" s="36" t="str">
        <x:v>Monthly, end of period</x:v>
      </x:c>
      <x:c r="K5649" s="36" t="str">
        <x:v>Billions of U.S. dollars</x:v>
      </x:c>
    </x:row>
    <x:row r="5650">
      <x:c r="A5650" s="37" t="n">
        <x:v>41699</x:v>
      </x:c>
      <x:c r="B5650" s="36" t="str">
        <x:v>Oman</x:v>
      </x:c>
      <x:c r="C5650" s="36" t="str">
        <x:v>Country or economy</x:v>
      </x:c>
      <x:c r="D5650" s="55" t="n">
        <x:v>20.2</x:v>
      </x:c>
      <x:c r="E5650" s="55" t="n">
        <x:v>5948.3</x:v>
      </x:c>
      <x:c r="F5650" s="39" t="n">
        <x:f>IF(E5650="","",D5650/E5650)</x:f>
        <x:v>0.0033959282484071077</x:v>
      </x:c>
      <x:c r="G5650" s="36" t="str">
        <x:v>mfhhis01.csv</x:v>
      </x:c>
      <x:c r="H5650" s="36" t="str">
        <x:v>https://ticdata.treasury.gov/Publish/slt_table5.html</x:v>
      </x:c>
      <x:c r="I5650" s="37" t="n">
        <x:v>46269</x:v>
      </x:c>
      <x:c r="J5650" s="36" t="str">
        <x:v>Monthly, end of period</x:v>
      </x:c>
      <x:c r="K5650" s="36" t="str">
        <x:v>Billions of U.S. dollars</x:v>
      </x:c>
    </x:row>
    <x:row r="5651">
      <x:c r="A5651" s="37" t="n">
        <x:v>41699</x:v>
      </x:c>
      <x:c r="B5651" s="36" t="str">
        <x:v>Peru</x:v>
      </x:c>
      <x:c r="C5651" s="36" t="str">
        <x:v>Country or economy</x:v>
      </x:c>
      <x:c r="D5651" s="55" t="n">
        <x:v>13.3</x:v>
      </x:c>
      <x:c r="E5651" s="55" t="n">
        <x:v>5948.3</x:v>
      </x:c>
      <x:c r="F5651" s="39" t="n">
        <x:f>IF(E5651="","",D5651/E5651)</x:f>
        <x:v>0.002235932955634383</x:v>
      </x:c>
      <x:c r="G5651" s="36" t="str">
        <x:v>mfhhis01.csv</x:v>
      </x:c>
      <x:c r="H5651" s="36" t="str">
        <x:v>https://ticdata.treasury.gov/Publish/slt_table5.html</x:v>
      </x:c>
      <x:c r="I5651" s="37" t="n">
        <x:v>46269</x:v>
      </x:c>
      <x:c r="J5651" s="36" t="str">
        <x:v>Monthly, end of period</x:v>
      </x:c>
      <x:c r="K5651" s="36" t="str">
        <x:v>Billions of U.S. dollars</x:v>
      </x:c>
    </x:row>
    <x:row r="5652">
      <x:c r="A5652" s="37" t="n">
        <x:v>41699</x:v>
      </x:c>
      <x:c r="B5652" s="36" t="str">
        <x:v>Philippines</x:v>
      </x:c>
      <x:c r="C5652" s="36" t="str">
        <x:v>Country or economy</x:v>
      </x:c>
      <x:c r="D5652" s="55" t="n">
        <x:v>38.6</x:v>
      </x:c>
      <x:c r="E5652" s="55" t="n">
        <x:v>5948.3</x:v>
      </x:c>
      <x:c r="F5652" s="39" t="n">
        <x:f>IF(E5652="","",D5652/E5652)</x:f>
        <x:v>0.0064892490291343745</x:v>
      </x:c>
      <x:c r="G5652" s="36" t="str">
        <x:v>mfhhis01.csv</x:v>
      </x:c>
      <x:c r="H5652" s="36" t="str">
        <x:v>https://ticdata.treasury.gov/Publish/slt_table5.html</x:v>
      </x:c>
      <x:c r="I5652" s="37" t="n">
        <x:v>46269</x:v>
      </x:c>
      <x:c r="J5652" s="36" t="str">
        <x:v>Monthly, end of period</x:v>
      </x:c>
      <x:c r="K5652" s="36" t="str">
        <x:v>Billions of U.S. dollars</x:v>
      </x:c>
    </x:row>
    <x:row r="5653">
      <x:c r="A5653" s="37" t="n">
        <x:v>41699</x:v>
      </x:c>
      <x:c r="B5653" s="36" t="str">
        <x:v>Poland</x:v>
      </x:c>
      <x:c r="C5653" s="36" t="str">
        <x:v>Country or economy</x:v>
      </x:c>
      <x:c r="D5653" s="55" t="n">
        <x:v>30.3</x:v>
      </x:c>
      <x:c r="E5653" s="55" t="n">
        <x:v>5948.3</x:v>
      </x:c>
      <x:c r="F5653" s="39" t="n">
        <x:f>IF(E5653="","",D5653/E5653)</x:f>
        <x:v>0.005093892372610662</x:v>
      </x:c>
      <x:c r="G5653" s="36" t="str">
        <x:v>mfhhis01.csv</x:v>
      </x:c>
      <x:c r="H5653" s="36" t="str">
        <x:v>https://ticdata.treasury.gov/Publish/slt_table5.html</x:v>
      </x:c>
      <x:c r="I5653" s="37" t="n">
        <x:v>46269</x:v>
      </x:c>
      <x:c r="J5653" s="36" t="str">
        <x:v>Monthly, end of period</x:v>
      </x:c>
      <x:c r="K5653" s="36" t="str">
        <x:v>Billions of U.S. dollars</x:v>
      </x:c>
    </x:row>
    <x:row r="5654">
      <x:c r="A5654" s="37" t="n">
        <x:v>41699</x:v>
      </x:c>
      <x:c r="B5654" s="36" t="str">
        <x:v>Russia</x:v>
      </x:c>
      <x:c r="C5654" s="36" t="str">
        <x:v>Country or economy</x:v>
      </x:c>
      <x:c r="D5654" s="55" t="n">
        <x:v>100.4</x:v>
      </x:c>
      <x:c r="E5654" s="55" t="n">
        <x:v>5948.3</x:v>
      </x:c>
      <x:c r="F5654" s="39" t="n">
        <x:f>IF(E5654="","",D5654/E5654)</x:f>
        <x:v>0.01687877208614226</x:v>
      </x:c>
      <x:c r="G5654" s="36" t="str">
        <x:v>mfhhis01.csv</x:v>
      </x:c>
      <x:c r="H5654" s="36" t="str">
        <x:v>https://ticdata.treasury.gov/Publish/slt_table5.html</x:v>
      </x:c>
      <x:c r="I5654" s="37" t="n">
        <x:v>46269</x:v>
      </x:c>
      <x:c r="J5654" s="36" t="str">
        <x:v>Monthly, end of period</x:v>
      </x:c>
      <x:c r="K5654" s="36" t="str">
        <x:v>Billions of U.S. dollars</x:v>
      </x:c>
    </x:row>
    <x:row r="5655">
      <x:c r="A5655" s="37" t="n">
        <x:v>41699</x:v>
      </x:c>
      <x:c r="B5655" s="36" t="str">
        <x:v>Saudi Arabia</x:v>
      </x:c>
      <x:c r="C5655" s="36" t="str">
        <x:v>Country or economy</x:v>
      </x:c>
      <x:c r="D5655" s="55" t="n">
        <x:v>82.7</x:v>
      </x:c>
      <x:c r="E5655" s="55" t="n">
        <x:v>5948.3</x:v>
      </x:c>
      <x:c r="F5655" s="39" t="n">
        <x:f>IF(E5655="","",D5655/E5655)</x:f>
        <x:v>0.013903131987290486</x:v>
      </x:c>
      <x:c r="G5655" s="36" t="str">
        <x:v>mfhhis01.csv</x:v>
      </x:c>
      <x:c r="H5655" s="36" t="str">
        <x:v>https://ticdata.treasury.gov/Publish/slt_table5.html</x:v>
      </x:c>
      <x:c r="I5655" s="37" t="n">
        <x:v>46269</x:v>
      </x:c>
      <x:c r="J5655" s="36" t="str">
        <x:v>Monthly, end of period</x:v>
      </x:c>
      <x:c r="K5655" s="36" t="str">
        <x:v>Billions of U.S. dollars</x:v>
      </x:c>
    </x:row>
    <x:row r="5656">
      <x:c r="A5656" s="37" t="n">
        <x:v>41699</x:v>
      </x:c>
      <x:c r="B5656" s="36" t="str">
        <x:v>Singapore</x:v>
      </x:c>
      <x:c r="C5656" s="36" t="str">
        <x:v>Country or economy</x:v>
      </x:c>
      <x:c r="D5656" s="55" t="n">
        <x:v>91.3</x:v>
      </x:c>
      <x:c r="E5656" s="55" t="n">
        <x:v>5948.3</x:v>
      </x:c>
      <x:c r="F5656" s="39" t="n">
        <x:f>IF(E5656="","",D5656/E5656)</x:f>
        <x:v>0.015348923221760838</x:v>
      </x:c>
      <x:c r="G5656" s="36" t="str">
        <x:v>mfhhis01.csv</x:v>
      </x:c>
      <x:c r="H5656" s="36" t="str">
        <x:v>https://ticdata.treasury.gov/Publish/slt_table5.html</x:v>
      </x:c>
      <x:c r="I5656" s="37" t="n">
        <x:v>46269</x:v>
      </x:c>
      <x:c r="J5656" s="36" t="str">
        <x:v>Monthly, end of period</x:v>
      </x:c>
      <x:c r="K5656" s="36" t="str">
        <x:v>Billions of U.S. dollars</x:v>
      </x:c>
    </x:row>
    <x:row r="5657">
      <x:c r="A5657" s="37" t="n">
        <x:v>41699</x:v>
      </x:c>
      <x:c r="B5657" s="36" t="str">
        <x:v>Spain</x:v>
      </x:c>
      <x:c r="C5657" s="36" t="str">
        <x:v>Country or economy</x:v>
      </x:c>
      <x:c r="D5657" s="55" t="n">
        <x:v>22.9</x:v>
      </x:c>
      <x:c r="E5657" s="55" t="n">
        <x:v>5948.3</x:v>
      </x:c>
      <x:c r="F5657" s="39" t="n">
        <x:f>IF(E5657="","",D5657/E5657)</x:f>
        <x:v>0.0038498394499268695</x:v>
      </x:c>
      <x:c r="G5657" s="36" t="str">
        <x:v>mfhhis01.csv</x:v>
      </x:c>
      <x:c r="H5657" s="36" t="str">
        <x:v>https://ticdata.treasury.gov/Publish/slt_table5.html</x:v>
      </x:c>
      <x:c r="I5657" s="37" t="n">
        <x:v>46269</x:v>
      </x:c>
      <x:c r="J5657" s="36" t="str">
        <x:v>Monthly, end of period</x:v>
      </x:c>
      <x:c r="K5657" s="36" t="str">
        <x:v>Billions of U.S. dollars</x:v>
      </x:c>
    </x:row>
    <x:row r="5658">
      <x:c r="A5658" s="37" t="n">
        <x:v>41699</x:v>
      </x:c>
      <x:c r="B5658" s="36" t="str">
        <x:v>Sweden</x:v>
      </x:c>
      <x:c r="C5658" s="36" t="str">
        <x:v>Country or economy</x:v>
      </x:c>
      <x:c r="D5658" s="55" t="n">
        <x:v>34.8</x:v>
      </x:c>
      <x:c r="E5658" s="55" t="n">
        <x:v>5948.3</x:v>
      </x:c>
      <x:c r="F5658" s="39" t="n">
        <x:f>IF(E5658="","",D5658/E5658)</x:f>
        <x:v>0.005850411041810264</x:v>
      </x:c>
      <x:c r="G5658" s="36" t="str">
        <x:v>mfhhis01.csv</x:v>
      </x:c>
      <x:c r="H5658" s="36" t="str">
        <x:v>https://ticdata.treasury.gov/Publish/slt_table5.html</x:v>
      </x:c>
      <x:c r="I5658" s="37" t="n">
        <x:v>46269</x:v>
      </x:c>
      <x:c r="J5658" s="36" t="str">
        <x:v>Monthly, end of period</x:v>
      </x:c>
      <x:c r="K5658" s="36" t="str">
        <x:v>Billions of U.S. dollars</x:v>
      </x:c>
    </x:row>
    <x:row r="5659">
      <x:c r="A5659" s="37" t="n">
        <x:v>41699</x:v>
      </x:c>
      <x:c r="B5659" s="36" t="str">
        <x:v>Switzerland</x:v>
      </x:c>
      <x:c r="C5659" s="36" t="str">
        <x:v>Country or economy</x:v>
      </x:c>
      <x:c r="D5659" s="55" t="n">
        <x:v>175.8</x:v>
      </x:c>
      <x:c r="E5659" s="55" t="n">
        <x:v>5948.3</x:v>
      </x:c>
      <x:c r="F5659" s="39" t="n">
        <x:f>IF(E5659="","",D5659/E5659)</x:f>
        <x:v>0.029554662676731167</x:v>
      </x:c>
      <x:c r="G5659" s="36" t="str">
        <x:v>mfhhis01.csv</x:v>
      </x:c>
      <x:c r="H5659" s="36" t="str">
        <x:v>https://ticdata.treasury.gov/Publish/slt_table5.html</x:v>
      </x:c>
      <x:c r="I5659" s="37" t="n">
        <x:v>46269</x:v>
      </x:c>
      <x:c r="J5659" s="36" t="str">
        <x:v>Monthly, end of period</x:v>
      </x:c>
      <x:c r="K5659" s="36" t="str">
        <x:v>Billions of U.S. dollars</x:v>
      </x:c>
    </x:row>
    <x:row r="5660">
      <x:c r="A5660" s="37" t="n">
        <x:v>41699</x:v>
      </x:c>
      <x:c r="B5660" s="36" t="str">
        <x:v>Taiwan</x:v>
      </x:c>
      <x:c r="C5660" s="36" t="str">
        <x:v>Country or economy</x:v>
      </x:c>
      <x:c r="D5660" s="55" t="n">
        <x:v>176.4</x:v>
      </x:c>
      <x:c r="E5660" s="55" t="n">
        <x:v>5948.3</x:v>
      </x:c>
      <x:c r="F5660" s="39" t="n">
        <x:f>IF(E5660="","",D5660/E5660)</x:f>
        <x:v>0.029655531832624447</x:v>
      </x:c>
      <x:c r="G5660" s="36" t="str">
        <x:v>mfhhis01.csv</x:v>
      </x:c>
      <x:c r="H5660" s="36" t="str">
        <x:v>https://ticdata.treasury.gov/Publish/slt_table5.html</x:v>
      </x:c>
      <x:c r="I5660" s="37" t="n">
        <x:v>46269</x:v>
      </x:c>
      <x:c r="J5660" s="36" t="str">
        <x:v>Monthly, end of period</x:v>
      </x:c>
      <x:c r="K5660" s="36" t="str">
        <x:v>Billions of U.S. dollars</x:v>
      </x:c>
    </x:row>
    <x:row r="5661">
      <x:c r="A5661" s="37" t="n">
        <x:v>41699</x:v>
      </x:c>
      <x:c r="B5661" s="36" t="str">
        <x:v>Thailand</x:v>
      </x:c>
      <x:c r="C5661" s="36" t="str">
        <x:v>Country or economy</x:v>
      </x:c>
      <x:c r="D5661" s="55" t="n">
        <x:v>48.1</x:v>
      </x:c>
      <x:c r="E5661" s="55" t="n">
        <x:v>5948.3</x:v>
      </x:c>
      <x:c r="F5661" s="39" t="n">
        <x:f>IF(E5661="","",D5661/E5661)</x:f>
        <x:v>0.008086343997444649</x:v>
      </x:c>
      <x:c r="G5661" s="36" t="str">
        <x:v>mfhhis01.csv</x:v>
      </x:c>
      <x:c r="H5661" s="36" t="str">
        <x:v>https://ticdata.treasury.gov/Publish/slt_table5.html</x:v>
      </x:c>
      <x:c r="I5661" s="37" t="n">
        <x:v>46269</x:v>
      </x:c>
      <x:c r="J5661" s="36" t="str">
        <x:v>Monthly, end of period</x:v>
      </x:c>
      <x:c r="K5661" s="36" t="str">
        <x:v>Billions of U.S. dollars</x:v>
      </x:c>
    </x:row>
    <x:row r="5662">
      <x:c r="A5662" s="37" t="n">
        <x:v>41699</x:v>
      </x:c>
      <x:c r="B5662" s="36" t="str">
        <x:v>Turkey</x:v>
      </x:c>
      <x:c r="C5662" s="36" t="str">
        <x:v>Country or economy</x:v>
      </x:c>
      <x:c r="D5662" s="55" t="n">
        <x:v>50.9</x:v>
      </x:c>
      <x:c r="E5662" s="55" t="n">
        <x:v>5948.3</x:v>
      </x:c>
      <x:c r="F5662" s="39" t="n">
        <x:f>IF(E5662="","",D5662/E5662)</x:f>
        <x:v>0.008557066724946622</x:v>
      </x:c>
      <x:c r="G5662" s="36" t="str">
        <x:v>mfhhis01.csv</x:v>
      </x:c>
      <x:c r="H5662" s="36" t="str">
        <x:v>https://ticdata.treasury.gov/Publish/slt_table5.html</x:v>
      </x:c>
      <x:c r="I5662" s="37" t="n">
        <x:v>46269</x:v>
      </x:c>
      <x:c r="J5662" s="36" t="str">
        <x:v>Monthly, end of period</x:v>
      </x:c>
      <x:c r="K5662" s="36" t="str">
        <x:v>Billions of U.S. dollars</x:v>
      </x:c>
    </x:row>
    <x:row r="5663">
      <x:c r="A5663" s="37" t="n">
        <x:v>41699</x:v>
      </x:c>
      <x:c r="B5663" s="36" t="str">
        <x:v>United Arab Emirates</x:v>
      </x:c>
      <x:c r="C5663" s="36" t="str">
        <x:v>Country or economy</x:v>
      </x:c>
      <x:c r="D5663" s="55" t="n">
        <x:v>43.6</x:v>
      </x:c>
      <x:c r="E5663" s="55" t="n">
        <x:v>5948.3</x:v>
      </x:c>
      <x:c r="F5663" s="39" t="n">
        <x:f>IF(E5663="","",D5663/E5663)</x:f>
        <x:v>0.007329825328245045</x:v>
      </x:c>
      <x:c r="G5663" s="36" t="str">
        <x:v>mfhhis01.csv</x:v>
      </x:c>
      <x:c r="H5663" s="36" t="str">
        <x:v>https://ticdata.treasury.gov/Publish/slt_table5.html</x:v>
      </x:c>
      <x:c r="I5663" s="37" t="n">
        <x:v>46269</x:v>
      </x:c>
      <x:c r="J5663" s="36" t="str">
        <x:v>Monthly, end of period</x:v>
      </x:c>
      <x:c r="K5663" s="36" t="str">
        <x:v>Billions of U.S. dollars</x:v>
      </x:c>
    </x:row>
    <x:row r="5664">
      <x:c r="A5664" s="37" t="n">
        <x:v>41699</x:v>
      </x:c>
      <x:c r="B5664" s="36" t="str">
        <x:v>United Kingdom</x:v>
      </x:c>
      <x:c r="C5664" s="36" t="str">
        <x:v>Country or economy</x:v>
      </x:c>
      <x:c r="D5664" s="55" t="n">
        <x:v>163.5</x:v>
      </x:c>
      <x:c r="E5664" s="55" t="n">
        <x:v>5948.3</x:v>
      </x:c>
      <x:c r="F5664" s="39" t="n">
        <x:f>IF(E5664="","",D5664/E5664)</x:f>
        <x:v>0.02748684498091892</x:v>
      </x:c>
      <x:c r="G5664" s="36" t="str">
        <x:v>mfhhis01.csv</x:v>
      </x:c>
      <x:c r="H5664" s="36" t="str">
        <x:v>https://ticdata.treasury.gov/Publish/slt_table5.html</x:v>
      </x:c>
      <x:c r="I5664" s="37" t="n">
        <x:v>46269</x:v>
      </x:c>
      <x:c r="J5664" s="36" t="str">
        <x:v>Monthly, end of period</x:v>
      </x:c>
      <x:c r="K5664" s="36" t="str">
        <x:v>Billions of U.S. dollars</x:v>
      </x:c>
    </x:row>
    <x:row r="5665">
      <x:c r="A5665" s="37" t="n">
        <x:v>41699</x:v>
      </x:c>
      <x:c r="B5665" s="36" t="str">
        <x:v>Uruguay</x:v>
      </x:c>
      <x:c r="C5665" s="36" t="str">
        <x:v>Country or economy</x:v>
      </x:c>
      <x:c r="D5665" s="55" t="n">
        <x:v>8.2</x:v>
      </x:c>
      <x:c r="E5665" s="55" t="n">
        <x:v>5948.3</x:v>
      </x:c>
      <x:c r="F5665" s="39" t="n">
        <x:f>IF(E5665="","",D5665/E5665)</x:f>
        <x:v>0.0013785451305414992</x:v>
      </x:c>
      <x:c r="G5665" s="36" t="str">
        <x:v>mfhhis01.csv</x:v>
      </x:c>
      <x:c r="H5665" s="36" t="str">
        <x:v>https://ticdata.treasury.gov/Publish/slt_table5.html</x:v>
      </x:c>
      <x:c r="I5665" s="37" t="n">
        <x:v>46269</x:v>
      </x:c>
      <x:c r="J5665" s="36" t="str">
        <x:v>Monthly, end of period</x:v>
      </x:c>
      <x:c r="K5665" s="36" t="str">
        <x:v>Billions of U.S. dollars</x:v>
      </x:c>
    </x:row>
    <x:row r="5666">
      <x:c r="A5666" s="37" t="n">
        <x:v>41699</x:v>
      </x:c>
      <x:c r="B5666" s="36" t="str">
        <x:v>Vietnam</x:v>
      </x:c>
      <x:c r="C5666" s="36" t="str">
        <x:v>Country or economy</x:v>
      </x:c>
      <x:c r="D5666" s="55" t="n">
        <x:v>13.4</x:v>
      </x:c>
      <x:c r="E5666" s="55" t="n">
        <x:v>5948.3</x:v>
      </x:c>
      <x:c r="F5666" s="39" t="n">
        <x:f>IF(E5666="","",D5666/E5666)</x:f>
        <x:v>0.0022527444816165965</x:v>
      </x:c>
      <x:c r="G5666" s="36" t="str">
        <x:v>mfhhis01.csv</x:v>
      </x:c>
      <x:c r="H5666" s="36" t="str">
        <x:v>https://ticdata.treasury.gov/Publish/slt_table5.html</x:v>
      </x:c>
      <x:c r="I5666" s="37" t="n">
        <x:v>46269</x:v>
      </x:c>
      <x:c r="J5666" s="36" t="str">
        <x:v>Monthly, end of period</x:v>
      </x:c>
      <x:c r="K5666" s="36" t="str">
        <x:v>Billions of U.S. dollars</x:v>
      </x:c>
    </x:row>
    <x:row r="5667">
      <x:c r="A5667" s="37" t="n">
        <x:v>41730</x:v>
      </x:c>
      <x:c r="B5667" s="36" t="str">
        <x:v>All Other</x:v>
      </x:c>
      <x:c r="C5667" s="36" t="str">
        <x:v>Aggregate</x:v>
      </x:c>
      <x:c r="D5667" s="55" t="n">
        <x:v>262.2</x:v>
      </x:c>
      <x:c r="E5667" s="55" t="n">
        <x:v>5959.4</x:v>
      </x:c>
      <x:c r="F5667" s="39" t="n">
        <x:f>IF(E5667="","",D5667/E5667)</x:f>
        <x:v>0.04399771789106286</x:v>
      </x:c>
      <x:c r="G5667" s="36" t="str">
        <x:v>mfhhis01.csv</x:v>
      </x:c>
      <x:c r="H5667" s="36" t="str">
        <x:v>https://ticdata.treasury.gov/Publish/slt_table5.html</x:v>
      </x:c>
      <x:c r="I5667" s="37" t="n">
        <x:v>46269</x:v>
      </x:c>
      <x:c r="J5667" s="36" t="str">
        <x:v>Monthly, end of period</x:v>
      </x:c>
      <x:c r="K5667" s="36" t="str">
        <x:v>Billions of U.S. dollars</x:v>
      </x:c>
    </x:row>
    <x:row r="5668">
      <x:c r="A5668" s="37" t="n">
        <x:v>41730</x:v>
      </x:c>
      <x:c r="B5668" s="36" t="str">
        <x:v>Australia</x:v>
      </x:c>
      <x:c r="C5668" s="36" t="str">
        <x:v>Country or economy</x:v>
      </x:c>
      <x:c r="D5668" s="55" t="n">
        <x:v>31.2</x:v>
      </x:c>
      <x:c r="E5668" s="55" t="n">
        <x:v>5959.4</x:v>
      </x:c>
      <x:c r="F5668" s="39" t="n">
        <x:f>IF(E5668="","",D5668/E5668)</x:f>
        <x:v>0.005235426385206565</x:v>
      </x:c>
      <x:c r="G5668" s="36" t="str">
        <x:v>mfhhis01.csv</x:v>
      </x:c>
      <x:c r="H5668" s="36" t="str">
        <x:v>https://ticdata.treasury.gov/Publish/slt_table5.html</x:v>
      </x:c>
      <x:c r="I5668" s="37" t="n">
        <x:v>46269</x:v>
      </x:c>
      <x:c r="J5668" s="36" t="str">
        <x:v>Monthly, end of period</x:v>
      </x:c>
      <x:c r="K5668" s="36" t="str">
        <x:v>Billions of U.S. dollars</x:v>
      </x:c>
    </x:row>
    <x:row r="5669">
      <x:c r="A5669" s="37" t="n">
        <x:v>41730</x:v>
      </x:c>
      <x:c r="B5669" s="36" t="str">
        <x:v>Belgium</x:v>
      </x:c>
      <x:c r="C5669" s="36" t="str">
        <x:v>Country or economy</x:v>
      </x:c>
      <x:c r="D5669" s="55" t="n">
        <x:v>366.4</x:v>
      </x:c>
      <x:c r="E5669" s="55" t="n">
        <x:v>5959.4</x:v>
      </x:c>
      <x:c r="F5669" s="39" t="n">
        <x:f>IF(E5669="","",D5669/E5669)</x:f>
        <x:v>0.061482699600630936</x:v>
      </x:c>
      <x:c r="G5669" s="36" t="str">
        <x:v>mfhhis01.csv</x:v>
      </x:c>
      <x:c r="H5669" s="36" t="str">
        <x:v>https://ticdata.treasury.gov/Publish/slt_table5.html</x:v>
      </x:c>
      <x:c r="I5669" s="37" t="n">
        <x:v>46269</x:v>
      </x:c>
      <x:c r="J5669" s="36" t="str">
        <x:v>Monthly, end of period</x:v>
      </x:c>
      <x:c r="K5669" s="36" t="str">
        <x:v>Billions of U.S. dollars</x:v>
      </x:c>
    </x:row>
    <x:row r="5670">
      <x:c r="A5670" s="37" t="n">
        <x:v>41730</x:v>
      </x:c>
      <x:c r="B5670" s="36" t="str">
        <x:v>Bermuda</x:v>
      </x:c>
      <x:c r="C5670" s="36" t="str">
        <x:v>Country or economy</x:v>
      </x:c>
      <x:c r="D5670" s="55" t="n">
        <x:v>52.8</x:v>
      </x:c>
      <x:c r="E5670" s="55" t="n">
        <x:v>5959.4</x:v>
      </x:c>
      <x:c r="F5670" s="39" t="n">
        <x:f>IF(E5670="","",D5670/E5670)</x:f>
        <x:v>0.008859952344195725</x:v>
      </x:c>
      <x:c r="G5670" s="36" t="str">
        <x:v>mfhhis01.csv</x:v>
      </x:c>
      <x:c r="H5670" s="36" t="str">
        <x:v>https://ticdata.treasury.gov/Publish/slt_table5.html</x:v>
      </x:c>
      <x:c r="I5670" s="37" t="n">
        <x:v>46269</x:v>
      </x:c>
      <x:c r="J5670" s="36" t="str">
        <x:v>Monthly, end of period</x:v>
      </x:c>
      <x:c r="K5670" s="36" t="str">
        <x:v>Billions of U.S. dollars</x:v>
      </x:c>
    </x:row>
    <x:row r="5671">
      <x:c r="A5671" s="37" t="n">
        <x:v>41730</x:v>
      </x:c>
      <x:c r="B5671" s="36" t="str">
        <x:v>Brazil</x:v>
      </x:c>
      <x:c r="C5671" s="36" t="str">
        <x:v>Country or economy</x:v>
      </x:c>
      <x:c r="D5671" s="55" t="n">
        <x:v>245.8</x:v>
      </x:c>
      <x:c r="E5671" s="55" t="n">
        <x:v>5959.4</x:v>
      </x:c>
      <x:c r="F5671" s="39" t="n">
        <x:f>IF(E5671="","",D5671/E5671)</x:f>
        <x:v>0.0412457629962748</x:v>
      </x:c>
      <x:c r="G5671" s="36" t="str">
        <x:v>mfhhis01.csv</x:v>
      </x:c>
      <x:c r="H5671" s="36" t="str">
        <x:v>https://ticdata.treasury.gov/Publish/slt_table5.html</x:v>
      </x:c>
      <x:c r="I5671" s="37" t="n">
        <x:v>46269</x:v>
      </x:c>
      <x:c r="J5671" s="36" t="str">
        <x:v>Monthly, end of period</x:v>
      </x:c>
      <x:c r="K5671" s="36" t="str">
        <x:v>Billions of U.S. dollars</x:v>
      </x:c>
    </x:row>
    <x:row r="5672">
      <x:c r="A5672" s="37" t="n">
        <x:v>41730</x:v>
      </x:c>
      <x:c r="B5672" s="36" t="str">
        <x:v>Canada</x:v>
      </x:c>
      <x:c r="C5672" s="36" t="str">
        <x:v>Country or economy</x:v>
      </x:c>
      <x:c r="D5672" s="55" t="n">
        <x:v>60.7</x:v>
      </x:c>
      <x:c r="E5672" s="55" t="n">
        <x:v>5959.4</x:v>
      </x:c>
      <x:c r="F5672" s="39" t="n">
        <x:f>IF(E5672="","",D5672/E5672)</x:f>
        <x:v>0.010185589153270464</x:v>
      </x:c>
      <x:c r="G5672" s="36" t="str">
        <x:v>mfhhis01.csv</x:v>
      </x:c>
      <x:c r="H5672" s="36" t="str">
        <x:v>https://ticdata.treasury.gov/Publish/slt_table5.html</x:v>
      </x:c>
      <x:c r="I5672" s="37" t="n">
        <x:v>46269</x:v>
      </x:c>
      <x:c r="J5672" s="36" t="str">
        <x:v>Monthly, end of period</x:v>
      </x:c>
      <x:c r="K5672" s="36" t="str">
        <x:v>Billions of U.S. dollars</x:v>
      </x:c>
    </x:row>
    <x:row r="5673">
      <x:c r="A5673" s="37" t="n">
        <x:v>41730</x:v>
      </x:c>
      <x:c r="B5673" s="36" t="str">
        <x:v>Cayman Islands</x:v>
      </x:c>
      <x:c r="C5673" s="36" t="str">
        <x:v>Country or economy</x:v>
      </x:c>
      <x:c r="D5673" s="55" t="n">
        <x:v>162.3</x:v>
      </x:c>
      <x:c r="E5673" s="55" t="n">
        <x:v>5959.4</x:v>
      </x:c>
      <x:c r="F5673" s="39" t="n">
        <x:f>IF(E5673="","",D5673/E5673)</x:f>
        <x:v>0.027234285330737996</x:v>
      </x:c>
      <x:c r="G5673" s="36" t="str">
        <x:v>mfhhis01.csv</x:v>
      </x:c>
      <x:c r="H5673" s="36" t="str">
        <x:v>https://ticdata.treasury.gov/Publish/slt_table5.html</x:v>
      </x:c>
      <x:c r="I5673" s="37" t="n">
        <x:v>46269</x:v>
      </x:c>
      <x:c r="J5673" s="36" t="str">
        <x:v>Monthly, end of period</x:v>
      </x:c>
      <x:c r="K5673" s="36" t="str">
        <x:v>Billions of U.S. dollars</x:v>
      </x:c>
    </x:row>
    <x:row r="5674">
      <x:c r="A5674" s="37" t="n">
        <x:v>41730</x:v>
      </x:c>
      <x:c r="B5674" s="36" t="str">
        <x:v>Chile</x:v>
      </x:c>
      <x:c r="C5674" s="36" t="str">
        <x:v>Country or economy</x:v>
      </x:c>
      <x:c r="D5674" s="55" t="n">
        <x:v>26.4</x:v>
      </x:c>
      <x:c r="E5674" s="55" t="n">
        <x:v>5959.4</x:v>
      </x:c>
      <x:c r="F5674" s="39" t="n">
        <x:f>IF(E5674="","",D5674/E5674)</x:f>
        <x:v>0.004429976172097862</x:v>
      </x:c>
      <x:c r="G5674" s="36" t="str">
        <x:v>mfhhis01.csv</x:v>
      </x:c>
      <x:c r="H5674" s="36" t="str">
        <x:v>https://ticdata.treasury.gov/Publish/slt_table5.html</x:v>
      </x:c>
      <x:c r="I5674" s="37" t="n">
        <x:v>46269</x:v>
      </x:c>
      <x:c r="J5674" s="36" t="str">
        <x:v>Monthly, end of period</x:v>
      </x:c>
      <x:c r="K5674" s="36" t="str">
        <x:v>Billions of U.S. dollars</x:v>
      </x:c>
    </x:row>
    <x:row r="5675">
      <x:c r="A5675" s="37" t="n">
        <x:v>41730</x:v>
      </x:c>
      <x:c r="B5675" s="36" t="str">
        <x:v>China, Mainland</x:v>
      </x:c>
      <x:c r="C5675" s="36" t="str">
        <x:v>Country or economy</x:v>
      </x:c>
      <x:c r="D5675" s="55" t="n">
        <x:v>1263.2</x:v>
      </x:c>
      <x:c r="E5675" s="55" t="n">
        <x:v>5959.4</x:v>
      </x:c>
      <x:c r="F5675" s="39" t="n">
        <x:f>IF(E5675="","",D5675/E5675)</x:f>
        <x:v>0.21196764774977347</x:v>
      </x:c>
      <x:c r="G5675" s="36" t="str">
        <x:v>mfhhis01.csv</x:v>
      </x:c>
      <x:c r="H5675" s="36" t="str">
        <x:v>https://ticdata.treasury.gov/Publish/slt_table5.html</x:v>
      </x:c>
      <x:c r="I5675" s="37" t="n">
        <x:v>46269</x:v>
      </x:c>
      <x:c r="J5675" s="36" t="str">
        <x:v>Monthly, end of period</x:v>
      </x:c>
      <x:c r="K5675" s="36" t="str">
        <x:v>Billions of U.S. dollars</x:v>
      </x:c>
    </x:row>
    <x:row r="5676">
      <x:c r="A5676" s="37" t="n">
        <x:v>41730</x:v>
      </x:c>
      <x:c r="B5676" s="36" t="str">
        <x:v>Colombia</x:v>
      </x:c>
      <x:c r="C5676" s="36" t="str">
        <x:v>Country or economy</x:v>
      </x:c>
      <x:c r="D5676" s="55" t="n">
        <x:v>32.9</x:v>
      </x:c>
      <x:c r="E5676" s="55" t="n">
        <x:v>5959.4</x:v>
      </x:c>
      <x:c r="F5676" s="39" t="n">
        <x:f>IF(E5676="","",D5676/E5676)</x:f>
        <x:v>0.00552069000234923</x:v>
      </x:c>
      <x:c r="G5676" s="36" t="str">
        <x:v>mfhhis01.csv</x:v>
      </x:c>
      <x:c r="H5676" s="36" t="str">
        <x:v>https://ticdata.treasury.gov/Publish/slt_table5.html</x:v>
      </x:c>
      <x:c r="I5676" s="37" t="n">
        <x:v>46269</x:v>
      </x:c>
      <x:c r="J5676" s="36" t="str">
        <x:v>Monthly, end of period</x:v>
      </x:c>
      <x:c r="K5676" s="36" t="str">
        <x:v>Billions of U.S. dollars</x:v>
      </x:c>
    </x:row>
    <x:row r="5677">
      <x:c r="A5677" s="37" t="n">
        <x:v>41730</x:v>
      </x:c>
      <x:c r="B5677" s="36" t="str">
        <x:v>Denmark</x:v>
      </x:c>
      <x:c r="C5677" s="36" t="str">
        <x:v>Country or economy</x:v>
      </x:c>
      <x:c r="D5677" s="55" t="n">
        <x:v>15.3</x:v>
      </x:c>
      <x:c r="E5677" s="55" t="n">
        <x:v>5959.4</x:v>
      </x:c>
      <x:c r="F5677" s="39" t="n">
        <x:f>IF(E5677="","",D5677/E5677)</x:f>
        <x:v>0.0025673725542839886</x:v>
      </x:c>
      <x:c r="G5677" s="36" t="str">
        <x:v>mfhhis01.csv</x:v>
      </x:c>
      <x:c r="H5677" s="36" t="str">
        <x:v>https://ticdata.treasury.gov/Publish/slt_table5.html</x:v>
      </x:c>
      <x:c r="I5677" s="37" t="n">
        <x:v>46269</x:v>
      </x:c>
      <x:c r="J5677" s="36" t="str">
        <x:v>Monthly, end of period</x:v>
      </x:c>
      <x:c r="K5677" s="36" t="str">
        <x:v>Billions of U.S. dollars</x:v>
      </x:c>
    </x:row>
    <x:row r="5678">
      <x:c r="A5678" s="37" t="n">
        <x:v>41730</x:v>
      </x:c>
      <x:c r="B5678" s="36" t="str">
        <x:v>Foreign official</x:v>
      </x:c>
      <x:c r="C5678" s="36" t="str">
        <x:v>Aggregate</x:v>
      </x:c>
      <x:c r="D5678" s="55" t="n">
        <x:v>4067.5</x:v>
      </x:c>
      <x:c r="E5678" s="55" t="n">
        <x:v>5959.4</x:v>
      </x:c>
      <x:c r="F5678" s="39" t="n">
        <x:f>IF(E5678="","",D5678/E5678)</x:f>
        <x:v>0.6825351545457596</x:v>
      </x:c>
      <x:c r="G5678" s="36" t="str">
        <x:v>mfhhis01.csv</x:v>
      </x:c>
      <x:c r="H5678" s="36" t="str">
        <x:v>https://ticdata.treasury.gov/Publish/slt_table5.html</x:v>
      </x:c>
      <x:c r="I5678" s="37" t="n">
        <x:v>46269</x:v>
      </x:c>
      <x:c r="J5678" s="36" t="str">
        <x:v>Monthly, end of period</x:v>
      </x:c>
      <x:c r="K5678" s="36" t="str">
        <x:v>Billions of U.S. dollars</x:v>
      </x:c>
    </x:row>
    <x:row r="5679">
      <x:c r="A5679" s="37" t="n">
        <x:v>41730</x:v>
      </x:c>
      <x:c r="B5679" s="36" t="str">
        <x:v>Foreign official Treasury bills</x:v>
      </x:c>
      <x:c r="C5679" s="36" t="str">
        <x:v>Aggregate</x:v>
      </x:c>
      <x:c r="D5679" s="55" t="n">
        <x:v>364.4</x:v>
      </x:c>
      <x:c r="E5679" s="55" t="n">
        <x:v>5959.4</x:v>
      </x:c>
      <x:c r="F5679" s="39" t="n">
        <x:f>IF(E5679="","",D5679/E5679)</x:f>
        <x:v>0.061147095345168975</x:v>
      </x:c>
      <x:c r="G5679" s="36" t="str">
        <x:v>mfhhis01.csv</x:v>
      </x:c>
      <x:c r="H5679" s="36" t="str">
        <x:v>https://ticdata.treasury.gov/Publish/slt_table5.html</x:v>
      </x:c>
      <x:c r="I5679" s="37" t="n">
        <x:v>46269</x:v>
      </x:c>
      <x:c r="J5679" s="36" t="str">
        <x:v>Monthly, end of period</x:v>
      </x:c>
      <x:c r="K5679" s="36" t="str">
        <x:v>Billions of U.S. dollars</x:v>
      </x:c>
    </x:row>
    <x:row r="5680">
      <x:c r="A5680" s="37" t="n">
        <x:v>41730</x:v>
      </x:c>
      <x:c r="B5680" s="36" t="str">
        <x:v>Foreign official Treasury bonds and notes</x:v>
      </x:c>
      <x:c r="C5680" s="36" t="str">
        <x:v>Aggregate</x:v>
      </x:c>
      <x:c r="D5680" s="55" t="n">
        <x:v>3703.1</x:v>
      </x:c>
      <x:c r="E5680" s="55" t="n">
        <x:v>5959.4</x:v>
      </x:c>
      <x:c r="F5680" s="39" t="n">
        <x:f>IF(E5680="","",D5680/E5680)</x:f>
        <x:v>0.6213880592005907</x:v>
      </x:c>
      <x:c r="G5680" s="36" t="str">
        <x:v>mfhhis01.csv</x:v>
      </x:c>
      <x:c r="H5680" s="36" t="str">
        <x:v>https://ticdata.treasury.gov/Publish/slt_table5.html</x:v>
      </x:c>
      <x:c r="I5680" s="37" t="n">
        <x:v>46269</x:v>
      </x:c>
      <x:c r="J5680" s="36" t="str">
        <x:v>Monthly, end of period</x:v>
      </x:c>
      <x:c r="K5680" s="36" t="str">
        <x:v>Billions of U.S. dollars</x:v>
      </x:c>
    </x:row>
    <x:row r="5681">
      <x:c r="A5681" s="37" t="n">
        <x:v>41730</x:v>
      </x:c>
      <x:c r="B5681" s="36" t="str">
        <x:v>France</x:v>
      </x:c>
      <x:c r="C5681" s="36" t="str">
        <x:v>Country or economy</x:v>
      </x:c>
      <x:c r="D5681" s="55" t="n">
        <x:v>62.3</x:v>
      </x:c>
      <x:c r="E5681" s="55" t="n">
        <x:v>5959.4</x:v>
      </x:c>
      <x:c r="F5681" s="39" t="n">
        <x:f>IF(E5681="","",D5681/E5681)</x:f>
        <x:v>0.010454072557640031</x:v>
      </x:c>
      <x:c r="G5681" s="36" t="str">
        <x:v>mfhhis01.csv</x:v>
      </x:c>
      <x:c r="H5681" s="36" t="str">
        <x:v>https://ticdata.treasury.gov/Publish/slt_table5.html</x:v>
      </x:c>
      <x:c r="I5681" s="37" t="n">
        <x:v>46269</x:v>
      </x:c>
      <x:c r="J5681" s="36" t="str">
        <x:v>Monthly, end of period</x:v>
      </x:c>
      <x:c r="K5681" s="36" t="str">
        <x:v>Billions of U.S. dollars</x:v>
      </x:c>
    </x:row>
    <x:row r="5682">
      <x:c r="A5682" s="37" t="n">
        <x:v>41730</x:v>
      </x:c>
      <x:c r="B5682" s="36" t="str">
        <x:v>Germany</x:v>
      </x:c>
      <x:c r="C5682" s="36" t="str">
        <x:v>Country or economy</x:v>
      </x:c>
      <x:c r="D5682" s="55" t="n">
        <x:v>63</x:v>
      </x:c>
      <x:c r="E5682" s="55" t="n">
        <x:v>5959.4</x:v>
      </x:c>
      <x:c r="F5682" s="39" t="n">
        <x:f>IF(E5682="","",D5682/E5682)</x:f>
        <x:v>0.010571534047051717</x:v>
      </x:c>
      <x:c r="G5682" s="36" t="str">
        <x:v>mfhhis01.csv</x:v>
      </x:c>
      <x:c r="H5682" s="36" t="str">
        <x:v>https://ticdata.treasury.gov/Publish/slt_table5.html</x:v>
      </x:c>
      <x:c r="I5682" s="37" t="n">
        <x:v>46269</x:v>
      </x:c>
      <x:c r="J5682" s="36" t="str">
        <x:v>Monthly, end of period</x:v>
      </x:c>
      <x:c r="K5682" s="36" t="str">
        <x:v>Billions of U.S. dollars</x:v>
      </x:c>
    </x:row>
    <x:row r="5683">
      <x:c r="A5683" s="37" t="n">
        <x:v>41730</x:v>
      </x:c>
      <x:c r="B5683" s="36" t="str">
        <x:v>Grand Total</x:v>
      </x:c>
      <x:c r="C5683" s="36" t="str">
        <x:v>Aggregate</x:v>
      </x:c>
      <x:c r="D5683" s="55" t="n">
        <x:v>5959.4</x:v>
      </x:c>
      <x:c r="E5683" s="55" t="n">
        <x:v>5959.4</x:v>
      </x:c>
      <x:c r="F5683" s="39" t="n">
        <x:f>IF(E5683="","",D5683/E5683)</x:f>
        <x:v>1</x:v>
      </x:c>
      <x:c r="G5683" s="36" t="str">
        <x:v>mfhhis01.csv</x:v>
      </x:c>
      <x:c r="H5683" s="36" t="str">
        <x:v>https://ticdata.treasury.gov/Publish/slt_table5.html</x:v>
      </x:c>
      <x:c r="I5683" s="37" t="n">
        <x:v>46269</x:v>
      </x:c>
      <x:c r="J5683" s="36" t="str">
        <x:v>Monthly, end of period</x:v>
      </x:c>
      <x:c r="K5683" s="36" t="str">
        <x:v>Billions of U.S. dollars</x:v>
      </x:c>
    </x:row>
    <x:row r="5684">
      <x:c r="A5684" s="37" t="n">
        <x:v>41730</x:v>
      </x:c>
      <x:c r="B5684" s="36" t="str">
        <x:v>Hong Kong</x:v>
      </x:c>
      <x:c r="C5684" s="36" t="str">
        <x:v>Country or economy</x:v>
      </x:c>
      <x:c r="D5684" s="55" t="n">
        <x:v>154.5</x:v>
      </x:c>
      <x:c r="E5684" s="55" t="n">
        <x:v>5959.4</x:v>
      </x:c>
      <x:c r="F5684" s="39" t="n">
        <x:f>IF(E5684="","",D5684/E5684)</x:f>
        <x:v>0.025925428734436356</x:v>
      </x:c>
      <x:c r="G5684" s="36" t="str">
        <x:v>mfhhis01.csv</x:v>
      </x:c>
      <x:c r="H5684" s="36" t="str">
        <x:v>https://ticdata.treasury.gov/Publish/slt_table5.html</x:v>
      </x:c>
      <x:c r="I5684" s="37" t="n">
        <x:v>46269</x:v>
      </x:c>
      <x:c r="J5684" s="36" t="str">
        <x:v>Monthly, end of period</x:v>
      </x:c>
      <x:c r="K5684" s="36" t="str">
        <x:v>Billions of U.S. dollars</x:v>
      </x:c>
    </x:row>
    <x:row r="5685">
      <x:c r="A5685" s="37" t="n">
        <x:v>41730</x:v>
      </x:c>
      <x:c r="B5685" s="36" t="str">
        <x:v>India</x:v>
      </x:c>
      <x:c r="C5685" s="36" t="str">
        <x:v>Country or economy</x:v>
      </x:c>
      <x:c r="D5685" s="55" t="n">
        <x:v>68.7</x:v>
      </x:c>
      <x:c r="E5685" s="55" t="n">
        <x:v>5959.4</x:v>
      </x:c>
      <x:c r="F5685" s="39" t="n">
        <x:f>IF(E5685="","",D5685/E5685)</x:f>
        <x:v>0.011528006175118302</x:v>
      </x:c>
      <x:c r="G5685" s="36" t="str">
        <x:v>mfhhis01.csv</x:v>
      </x:c>
      <x:c r="H5685" s="36" t="str">
        <x:v>https://ticdata.treasury.gov/Publish/slt_table5.html</x:v>
      </x:c>
      <x:c r="I5685" s="37" t="n">
        <x:v>46269</x:v>
      </x:c>
      <x:c r="J5685" s="36" t="str">
        <x:v>Monthly, end of period</x:v>
      </x:c>
      <x:c r="K5685" s="36" t="str">
        <x:v>Billions of U.S. dollars</x:v>
      </x:c>
    </x:row>
    <x:row r="5686">
      <x:c r="A5686" s="37" t="n">
        <x:v>41730</x:v>
      </x:c>
      <x:c r="B5686" s="36" t="str">
        <x:v>Indonesia</x:v>
      </x:c>
      <x:c r="C5686" s="36" t="str">
        <x:v>Country or economy</x:v>
      </x:c>
      <x:c r="D5686" s="55" t="n">
        <x:v>22.2</x:v>
      </x:c>
      <x:c r="E5686" s="55" t="n">
        <x:v>5959.4</x:v>
      </x:c>
      <x:c r="F5686" s="39" t="n">
        <x:f>IF(E5686="","",D5686/E5686)</x:f>
        <x:v>0.0037252072356277477</x:v>
      </x:c>
      <x:c r="G5686" s="36" t="str">
        <x:v>mfhhis01.csv</x:v>
      </x:c>
      <x:c r="H5686" s="36" t="str">
        <x:v>https://ticdata.treasury.gov/Publish/slt_table5.html</x:v>
      </x:c>
      <x:c r="I5686" s="37" t="n">
        <x:v>46269</x:v>
      </x:c>
      <x:c r="J5686" s="36" t="str">
        <x:v>Monthly, end of period</x:v>
      </x:c>
      <x:c r="K5686" s="36" t="str">
        <x:v>Billions of U.S. dollars</x:v>
      </x:c>
    </x:row>
    <x:row r="5687">
      <x:c r="A5687" s="37" t="n">
        <x:v>41730</x:v>
      </x:c>
      <x:c r="B5687" s="36" t="str">
        <x:v>Iraq</x:v>
      </x:c>
      <x:c r="C5687" s="36" t="str">
        <x:v>Country or economy</x:v>
      </x:c>
      <x:c r="D5687" s="55" t="n">
        <x:v>29.6</x:v>
      </x:c>
      <x:c r="E5687" s="55" t="n">
        <x:v>5959.4</x:v>
      </x:c>
      <x:c r="F5687" s="39" t="n">
        <x:f>IF(E5687="","",D5687/E5687)</x:f>
        <x:v>0.004966942980836998</x:v>
      </x:c>
      <x:c r="G5687" s="36" t="str">
        <x:v>mfhhis01.csv</x:v>
      </x:c>
      <x:c r="H5687" s="36" t="str">
        <x:v>https://ticdata.treasury.gov/Publish/slt_table5.html</x:v>
      </x:c>
      <x:c r="I5687" s="37" t="n">
        <x:v>46269</x:v>
      </x:c>
      <x:c r="J5687" s="36" t="str">
        <x:v>Monthly, end of period</x:v>
      </x:c>
      <x:c r="K5687" s="36" t="str">
        <x:v>Billions of U.S. dollars</x:v>
      </x:c>
    </x:row>
    <x:row r="5688">
      <x:c r="A5688" s="37" t="n">
        <x:v>41730</x:v>
      </x:c>
      <x:c r="B5688" s="36" t="str">
        <x:v>Ireland</x:v>
      </x:c>
      <x:c r="C5688" s="36" t="str">
        <x:v>Country or economy</x:v>
      </x:c>
      <x:c r="D5688" s="55" t="n">
        <x:v>174.3</x:v>
      </x:c>
      <x:c r="E5688" s="55" t="n">
        <x:v>5959.4</x:v>
      </x:c>
      <x:c r="F5688" s="39" t="n">
        <x:f>IF(E5688="","",D5688/E5688)</x:f>
        <x:v>0.029247910863509752</x:v>
      </x:c>
      <x:c r="G5688" s="36" t="str">
        <x:v>mfhhis01.csv</x:v>
      </x:c>
      <x:c r="H5688" s="36" t="str">
        <x:v>https://ticdata.treasury.gov/Publish/slt_table5.html</x:v>
      </x:c>
      <x:c r="I5688" s="37" t="n">
        <x:v>46269</x:v>
      </x:c>
      <x:c r="J5688" s="36" t="str">
        <x:v>Monthly, end of period</x:v>
      </x:c>
      <x:c r="K5688" s="36" t="str">
        <x:v>Billions of U.S. dollars</x:v>
      </x:c>
    </x:row>
    <x:row r="5689">
      <x:c r="A5689" s="37" t="n">
        <x:v>41730</x:v>
      </x:c>
      <x:c r="B5689" s="36" t="str">
        <x:v>Israel</x:v>
      </x:c>
      <x:c r="C5689" s="36" t="str">
        <x:v>Country or economy</x:v>
      </x:c>
      <x:c r="D5689" s="55" t="n">
        <x:v>26.1</x:v>
      </x:c>
      <x:c r="E5689" s="55" t="n">
        <x:v>5959.4</x:v>
      </x:c>
      <x:c r="F5689" s="39" t="n">
        <x:f>IF(E5689="","",D5689/E5689)</x:f>
        <x:v>0.004379635533778569</x:v>
      </x:c>
      <x:c r="G5689" s="36" t="str">
        <x:v>mfhhis01.csv</x:v>
      </x:c>
      <x:c r="H5689" s="36" t="str">
        <x:v>https://ticdata.treasury.gov/Publish/slt_table5.html</x:v>
      </x:c>
      <x:c r="I5689" s="37" t="n">
        <x:v>46269</x:v>
      </x:c>
      <x:c r="J5689" s="36" t="str">
        <x:v>Monthly, end of period</x:v>
      </x:c>
      <x:c r="K5689" s="36" t="str">
        <x:v>Billions of U.S. dollars</x:v>
      </x:c>
    </x:row>
    <x:row r="5690">
      <x:c r="A5690" s="37" t="n">
        <x:v>41730</x:v>
      </x:c>
      <x:c r="B5690" s="36" t="str">
        <x:v>Italy</x:v>
      </x:c>
      <x:c r="C5690" s="36" t="str">
        <x:v>Country or economy</x:v>
      </x:c>
      <x:c r="D5690" s="55" t="n">
        <x:v>32</x:v>
      </x:c>
      <x:c r="E5690" s="55" t="n">
        <x:v>5959.4</x:v>
      </x:c>
      <x:c r="F5690" s="39" t="n">
        <x:f>IF(E5690="","",D5690/E5690)</x:f>
        <x:v>0.005369668087391349</x:v>
      </x:c>
      <x:c r="G5690" s="36" t="str">
        <x:v>mfhhis01.csv</x:v>
      </x:c>
      <x:c r="H5690" s="36" t="str">
        <x:v>https://ticdata.treasury.gov/Publish/slt_table5.html</x:v>
      </x:c>
      <x:c r="I5690" s="37" t="n">
        <x:v>46269</x:v>
      </x:c>
      <x:c r="J5690" s="36" t="str">
        <x:v>Monthly, end of period</x:v>
      </x:c>
      <x:c r="K5690" s="36" t="str">
        <x:v>Billions of U.S. dollars</x:v>
      </x:c>
    </x:row>
    <x:row r="5691">
      <x:c r="A5691" s="37" t="n">
        <x:v>41730</x:v>
      </x:c>
      <x:c r="B5691" s="36" t="str">
        <x:v>Japan</x:v>
      </x:c>
      <x:c r="C5691" s="36" t="str">
        <x:v>Country or economy</x:v>
      </x:c>
      <x:c r="D5691" s="55" t="n">
        <x:v>1209.7</x:v>
      </x:c>
      <x:c r="E5691" s="55" t="n">
        <x:v>5959.4</x:v>
      </x:c>
      <x:c r="F5691" s="39" t="n">
        <x:f>IF(E5691="","",D5691/E5691)</x:f>
        <x:v>0.20299023391616608</x:v>
      </x:c>
      <x:c r="G5691" s="36" t="str">
        <x:v>mfhhis01.csv</x:v>
      </x:c>
      <x:c r="H5691" s="36" t="str">
        <x:v>https://ticdata.treasury.gov/Publish/slt_table5.html</x:v>
      </x:c>
      <x:c r="I5691" s="37" t="n">
        <x:v>46269</x:v>
      </x:c>
      <x:c r="J5691" s="36" t="str">
        <x:v>Monthly, end of period</x:v>
      </x:c>
      <x:c r="K5691" s="36" t="str">
        <x:v>Billions of U.S. dollars</x:v>
      </x:c>
    </x:row>
    <x:row r="5692">
      <x:c r="A5692" s="37" t="n">
        <x:v>41730</x:v>
      </x:c>
      <x:c r="B5692" s="36" t="str">
        <x:v>Kazakhstan</x:v>
      </x:c>
      <x:c r="C5692" s="36" t="str">
        <x:v>Country or economy</x:v>
      </x:c>
      <x:c r="D5692" s="55" t="n">
        <x:v>32.7</x:v>
      </x:c>
      <x:c r="E5692" s="55" t="n">
        <x:v>5959.4</x:v>
      </x:c>
      <x:c r="F5692" s="39" t="n">
        <x:f>IF(E5692="","",D5692/E5692)</x:f>
        <x:v>0.0054871295768030345</x:v>
      </x:c>
      <x:c r="G5692" s="36" t="str">
        <x:v>mfhhis01.csv</x:v>
      </x:c>
      <x:c r="H5692" s="36" t="str">
        <x:v>https://ticdata.treasury.gov/Publish/slt_table5.html</x:v>
      </x:c>
      <x:c r="I5692" s="37" t="n">
        <x:v>46269</x:v>
      </x:c>
      <x:c r="J5692" s="36" t="str">
        <x:v>Monthly, end of period</x:v>
      </x:c>
      <x:c r="K5692" s="36" t="str">
        <x:v>Billions of U.S. dollars</x:v>
      </x:c>
    </x:row>
    <x:row r="5693">
      <x:c r="A5693" s="37" t="n">
        <x:v>41730</x:v>
      </x:c>
      <x:c r="B5693" s="36" t="str">
        <x:v>Korea, South</x:v>
      </x:c>
      <x:c r="C5693" s="36" t="str">
        <x:v>Country or economy</x:v>
      </x:c>
      <x:c r="D5693" s="55" t="n">
        <x:v>55.3</x:v>
      </x:c>
      <x:c r="E5693" s="55" t="n">
        <x:v>5959.4</x:v>
      </x:c>
      <x:c r="F5693" s="39" t="n">
        <x:f>IF(E5693="","",D5693/E5693)</x:f>
        <x:v>0.009279457663523174</x:v>
      </x:c>
      <x:c r="G5693" s="36" t="str">
        <x:v>mfhhis01.csv</x:v>
      </x:c>
      <x:c r="H5693" s="36" t="str">
        <x:v>https://ticdata.treasury.gov/Publish/slt_table5.html</x:v>
      </x:c>
      <x:c r="I5693" s="37" t="n">
        <x:v>46269</x:v>
      </x:c>
      <x:c r="J5693" s="36" t="str">
        <x:v>Monthly, end of period</x:v>
      </x:c>
      <x:c r="K5693" s="36" t="str">
        <x:v>Billions of U.S. dollars</x:v>
      </x:c>
    </x:row>
    <x:row r="5694">
      <x:c r="A5694" s="37" t="n">
        <x:v>41730</x:v>
      </x:c>
      <x:c r="B5694" s="36" t="str">
        <x:v>Kuwait</x:v>
      </x:c>
      <x:c r="C5694" s="36" t="str">
        <x:v>Country or economy</x:v>
      </x:c>
      <x:c r="D5694" s="55" t="n">
        <x:v>39.3</x:v>
      </x:c>
      <x:c r="E5694" s="55" t="n">
        <x:v>5959.4</x:v>
      </x:c>
      <x:c r="F5694" s="39" t="n">
        <x:f>IF(E5694="","",D5694/E5694)</x:f>
        <x:v>0.006594623619827499</x:v>
      </x:c>
      <x:c r="G5694" s="36" t="str">
        <x:v>mfhhis01.csv</x:v>
      </x:c>
      <x:c r="H5694" s="36" t="str">
        <x:v>https://ticdata.treasury.gov/Publish/slt_table5.html</x:v>
      </x:c>
      <x:c r="I5694" s="37" t="n">
        <x:v>46269</x:v>
      </x:c>
      <x:c r="J5694" s="36" t="str">
        <x:v>Monthly, end of period</x:v>
      </x:c>
      <x:c r="K5694" s="36" t="str">
        <x:v>Billions of U.S. dollars</x:v>
      </x:c>
    </x:row>
    <x:row r="5695">
      <x:c r="A5695" s="37" t="n">
        <x:v>41730</x:v>
      </x:c>
      <x:c r="B5695" s="36" t="str">
        <x:v>Luxembourg</x:v>
      </x:c>
      <x:c r="C5695" s="36" t="str">
        <x:v>Country or economy</x:v>
      </x:c>
      <x:c r="D5695" s="55" t="n">
        <x:v>141.2</x:v>
      </x:c>
      <x:c r="E5695" s="55" t="n">
        <x:v>5959.4</x:v>
      </x:c>
      <x:c r="F5695" s="39" t="n">
        <x:f>IF(E5695="","",D5695/E5695)</x:f>
        <x:v>0.023693660435614324</x:v>
      </x:c>
      <x:c r="G5695" s="36" t="str">
        <x:v>mfhhis01.csv</x:v>
      </x:c>
      <x:c r="H5695" s="36" t="str">
        <x:v>https://ticdata.treasury.gov/Publish/slt_table5.html</x:v>
      </x:c>
      <x:c r="I5695" s="37" t="n">
        <x:v>46269</x:v>
      </x:c>
      <x:c r="J5695" s="36" t="str">
        <x:v>Monthly, end of period</x:v>
      </x:c>
      <x:c r="K5695" s="36" t="str">
        <x:v>Billions of U.S. dollars</x:v>
      </x:c>
    </x:row>
    <x:row r="5696">
      <x:c r="A5696" s="37" t="n">
        <x:v>41730</x:v>
      </x:c>
      <x:c r="B5696" s="36" t="str">
        <x:v>Mexico</x:v>
      </x:c>
      <x:c r="C5696" s="36" t="str">
        <x:v>Country or economy</x:v>
      </x:c>
      <x:c r="D5696" s="55" t="n">
        <x:v>70.6</x:v>
      </x:c>
      <x:c r="E5696" s="55" t="n">
        <x:v>5959.4</x:v>
      </x:c>
      <x:c r="F5696" s="39" t="n">
        <x:f>IF(E5696="","",D5696/E5696)</x:f>
        <x:v>0.011846830217807162</x:v>
      </x:c>
      <x:c r="G5696" s="36" t="str">
        <x:v>mfhhis01.csv</x:v>
      </x:c>
      <x:c r="H5696" s="36" t="str">
        <x:v>https://ticdata.treasury.gov/Publish/slt_table5.html</x:v>
      </x:c>
      <x:c r="I5696" s="37" t="n">
        <x:v>46269</x:v>
      </x:c>
      <x:c r="J5696" s="36" t="str">
        <x:v>Monthly, end of period</x:v>
      </x:c>
      <x:c r="K5696" s="36" t="str">
        <x:v>Billions of U.S. dollars</x:v>
      </x:c>
    </x:row>
    <x:row r="5697">
      <x:c r="A5697" s="37" t="n">
        <x:v>41730</x:v>
      </x:c>
      <x:c r="B5697" s="36" t="str">
        <x:v>Netherlands</x:v>
      </x:c>
      <x:c r="C5697" s="36" t="str">
        <x:v>Country or economy</x:v>
      </x:c>
      <x:c r="D5697" s="55" t="n">
        <x:v>36.2</x:v>
      </x:c>
      <x:c r="E5697" s="55" t="n">
        <x:v>5959.4</x:v>
      </x:c>
      <x:c r="F5697" s="39" t="n">
        <x:f>IF(E5697="","",D5697/E5697)</x:f>
        <x:v>0.006074437023861463</x:v>
      </x:c>
      <x:c r="G5697" s="36" t="str">
        <x:v>mfhhis01.csv</x:v>
      </x:c>
      <x:c r="H5697" s="36" t="str">
        <x:v>https://ticdata.treasury.gov/Publish/slt_table5.html</x:v>
      </x:c>
      <x:c r="I5697" s="37" t="n">
        <x:v>46269</x:v>
      </x:c>
      <x:c r="J5697" s="36" t="str">
        <x:v>Monthly, end of period</x:v>
      </x:c>
      <x:c r="K5697" s="36" t="str">
        <x:v>Billions of U.S. dollars</x:v>
      </x:c>
    </x:row>
    <x:row r="5698">
      <x:c r="A5698" s="37" t="n">
        <x:v>41730</x:v>
      </x:c>
      <x:c r="B5698" s="36" t="str">
        <x:v>Norway</x:v>
      </x:c>
      <x:c r="C5698" s="36" t="str">
        <x:v>Country or economy</x:v>
      </x:c>
      <x:c r="D5698" s="55" t="n">
        <x:v>85.6</x:v>
      </x:c>
      <x:c r="E5698" s="55" t="n">
        <x:v>5959.4</x:v>
      </x:c>
      <x:c r="F5698" s="39" t="n">
        <x:f>IF(E5698="","",D5698/E5698)</x:f>
        <x:v>0.014363862133771856</x:v>
      </x:c>
      <x:c r="G5698" s="36" t="str">
        <x:v>mfhhis01.csv</x:v>
      </x:c>
      <x:c r="H5698" s="36" t="str">
        <x:v>https://ticdata.treasury.gov/Publish/slt_table5.html</x:v>
      </x:c>
      <x:c r="I5698" s="37" t="n">
        <x:v>46269</x:v>
      </x:c>
      <x:c r="J5698" s="36" t="str">
        <x:v>Monthly, end of period</x:v>
      </x:c>
      <x:c r="K5698" s="36" t="str">
        <x:v>Billions of U.S. dollars</x:v>
      </x:c>
    </x:row>
    <x:row r="5699">
      <x:c r="A5699" s="37" t="n">
        <x:v>41730</x:v>
      </x:c>
      <x:c r="B5699" s="36" t="str">
        <x:v>Oman</x:v>
      </x:c>
      <x:c r="C5699" s="36" t="str">
        <x:v>Country or economy</x:v>
      </x:c>
      <x:c r="D5699" s="55" t="n">
        <x:v>20.7</x:v>
      </x:c>
      <x:c r="E5699" s="55" t="n">
        <x:v>5959.4</x:v>
      </x:c>
      <x:c r="F5699" s="39" t="n">
        <x:f>IF(E5699="","",D5699/E5699)</x:f>
        <x:v>0.0034735040440312783</x:v>
      </x:c>
      <x:c r="G5699" s="36" t="str">
        <x:v>mfhhis01.csv</x:v>
      </x:c>
      <x:c r="H5699" s="36" t="str">
        <x:v>https://ticdata.treasury.gov/Publish/slt_table5.html</x:v>
      </x:c>
      <x:c r="I5699" s="37" t="n">
        <x:v>46269</x:v>
      </x:c>
      <x:c r="J5699" s="36" t="str">
        <x:v>Monthly, end of period</x:v>
      </x:c>
      <x:c r="K5699" s="36" t="str">
        <x:v>Billions of U.S. dollars</x:v>
      </x:c>
    </x:row>
    <x:row r="5700">
      <x:c r="A5700" s="37" t="n">
        <x:v>41730</x:v>
      </x:c>
      <x:c r="B5700" s="36" t="str">
        <x:v>Peru</x:v>
      </x:c>
      <x:c r="C5700" s="36" t="str">
        <x:v>Country or economy</x:v>
      </x:c>
      <x:c r="D5700" s="55" t="n">
        <x:v>13</x:v>
      </x:c>
      <x:c r="E5700" s="55" t="n">
        <x:v>5959.4</x:v>
      </x:c>
      <x:c r="F5700" s="39" t="n">
        <x:f>IF(E5700="","",D5700/E5700)</x:f>
        <x:v>0.0021814276605027355</x:v>
      </x:c>
      <x:c r="G5700" s="36" t="str">
        <x:v>mfhhis01.csv</x:v>
      </x:c>
      <x:c r="H5700" s="36" t="str">
        <x:v>https://ticdata.treasury.gov/Publish/slt_table5.html</x:v>
      </x:c>
      <x:c r="I5700" s="37" t="n">
        <x:v>46269</x:v>
      </x:c>
      <x:c r="J5700" s="36" t="str">
        <x:v>Monthly, end of period</x:v>
      </x:c>
      <x:c r="K5700" s="36" t="str">
        <x:v>Billions of U.S. dollars</x:v>
      </x:c>
    </x:row>
    <x:row r="5701">
      <x:c r="A5701" s="37" t="n">
        <x:v>41730</x:v>
      </x:c>
      <x:c r="B5701" s="36" t="str">
        <x:v>Philippines</x:v>
      </x:c>
      <x:c r="C5701" s="36" t="str">
        <x:v>Country or economy</x:v>
      </x:c>
      <x:c r="D5701" s="55" t="n">
        <x:v>33.9</x:v>
      </x:c>
      <x:c r="E5701" s="55" t="n">
        <x:v>5959.4</x:v>
      </x:c>
      <x:c r="F5701" s="39" t="n">
        <x:f>IF(E5701="","",D5701/E5701)</x:f>
        <x:v>0.0056884921300802095</x:v>
      </x:c>
      <x:c r="G5701" s="36" t="str">
        <x:v>mfhhis01.csv</x:v>
      </x:c>
      <x:c r="H5701" s="36" t="str">
        <x:v>https://ticdata.treasury.gov/Publish/slt_table5.html</x:v>
      </x:c>
      <x:c r="I5701" s="37" t="n">
        <x:v>46269</x:v>
      </x:c>
      <x:c r="J5701" s="36" t="str">
        <x:v>Monthly, end of period</x:v>
      </x:c>
      <x:c r="K5701" s="36" t="str">
        <x:v>Billions of U.S. dollars</x:v>
      </x:c>
    </x:row>
    <x:row r="5702">
      <x:c r="A5702" s="37" t="n">
        <x:v>41730</x:v>
      </x:c>
      <x:c r="B5702" s="36" t="str">
        <x:v>Poland</x:v>
      </x:c>
      <x:c r="C5702" s="36" t="str">
        <x:v>Country or economy</x:v>
      </x:c>
      <x:c r="D5702" s="55" t="n">
        <x:v>30.5</x:v>
      </x:c>
      <x:c r="E5702" s="55" t="n">
        <x:v>5959.4</x:v>
      </x:c>
      <x:c r="F5702" s="39" t="n">
        <x:f>IF(E5702="","",D5702/E5702)</x:f>
        <x:v>0.005117964895794879</x:v>
      </x:c>
      <x:c r="G5702" s="36" t="str">
        <x:v>mfhhis01.csv</x:v>
      </x:c>
      <x:c r="H5702" s="36" t="str">
        <x:v>https://ticdata.treasury.gov/Publish/slt_table5.html</x:v>
      </x:c>
      <x:c r="I5702" s="37" t="n">
        <x:v>46269</x:v>
      </x:c>
      <x:c r="J5702" s="36" t="str">
        <x:v>Monthly, end of period</x:v>
      </x:c>
      <x:c r="K5702" s="36" t="str">
        <x:v>Billions of U.S. dollars</x:v>
      </x:c>
    </x:row>
    <x:row r="5703">
      <x:c r="A5703" s="37" t="n">
        <x:v>41730</x:v>
      </x:c>
      <x:c r="B5703" s="36" t="str">
        <x:v>Russia</x:v>
      </x:c>
      <x:c r="C5703" s="36" t="str">
        <x:v>Country or economy</x:v>
      </x:c>
      <x:c r="D5703" s="55" t="n">
        <x:v>116.4</x:v>
      </x:c>
      <x:c r="E5703" s="55" t="n">
        <x:v>5959.4</x:v>
      </x:c>
      <x:c r="F5703" s="39" t="n">
        <x:f>IF(E5703="","",D5703/E5703)</x:f>
        <x:v>0.01953216766788603</x:v>
      </x:c>
      <x:c r="G5703" s="36" t="str">
        <x:v>mfhhis01.csv</x:v>
      </x:c>
      <x:c r="H5703" s="36" t="str">
        <x:v>https://ticdata.treasury.gov/Publish/slt_table5.html</x:v>
      </x:c>
      <x:c r="I5703" s="37" t="n">
        <x:v>46269</x:v>
      </x:c>
      <x:c r="J5703" s="36" t="str">
        <x:v>Monthly, end of period</x:v>
      </x:c>
      <x:c r="K5703" s="36" t="str">
        <x:v>Billions of U.S. dollars</x:v>
      </x:c>
    </x:row>
    <x:row r="5704">
      <x:c r="A5704" s="37" t="n">
        <x:v>41730</x:v>
      </x:c>
      <x:c r="B5704" s="36" t="str">
        <x:v>Saudi Arabia</x:v>
      </x:c>
      <x:c r="C5704" s="36" t="str">
        <x:v>Country or economy</x:v>
      </x:c>
      <x:c r="D5704" s="55" t="n">
        <x:v>84.9</x:v>
      </x:c>
      <x:c r="E5704" s="55" t="n">
        <x:v>5959.4</x:v>
      </x:c>
      <x:c r="F5704" s="39" t="n">
        <x:f>IF(E5704="","",D5704/E5704)</x:f>
        <x:v>0.014246400644360172</x:v>
      </x:c>
      <x:c r="G5704" s="36" t="str">
        <x:v>mfhhis01.csv</x:v>
      </x:c>
      <x:c r="H5704" s="36" t="str">
        <x:v>https://ticdata.treasury.gov/Publish/slt_table5.html</x:v>
      </x:c>
      <x:c r="I5704" s="37" t="n">
        <x:v>46269</x:v>
      </x:c>
      <x:c r="J5704" s="36" t="str">
        <x:v>Monthly, end of period</x:v>
      </x:c>
      <x:c r="K5704" s="36" t="str">
        <x:v>Billions of U.S. dollars</x:v>
      </x:c>
    </x:row>
    <x:row r="5705">
      <x:c r="A5705" s="37" t="n">
        <x:v>41730</x:v>
      </x:c>
      <x:c r="B5705" s="36" t="str">
        <x:v>Singapore</x:v>
      </x:c>
      <x:c r="C5705" s="36" t="str">
        <x:v>Country or economy</x:v>
      </x:c>
      <x:c r="D5705" s="55" t="n">
        <x:v>93.1</x:v>
      </x:c>
      <x:c r="E5705" s="55" t="n">
        <x:v>5959.4</x:v>
      </x:c>
      <x:c r="F5705" s="39" t="n">
        <x:f>IF(E5705="","",D5705/E5705)</x:f>
        <x:v>0.015622378091754204</x:v>
      </x:c>
      <x:c r="G5705" s="36" t="str">
        <x:v>mfhhis01.csv</x:v>
      </x:c>
      <x:c r="H5705" s="36" t="str">
        <x:v>https://ticdata.treasury.gov/Publish/slt_table5.html</x:v>
      </x:c>
      <x:c r="I5705" s="37" t="n">
        <x:v>46269</x:v>
      </x:c>
      <x:c r="J5705" s="36" t="str">
        <x:v>Monthly, end of period</x:v>
      </x:c>
      <x:c r="K5705" s="36" t="str">
        <x:v>Billions of U.S. dollars</x:v>
      </x:c>
    </x:row>
    <x:row r="5706">
      <x:c r="A5706" s="37" t="n">
        <x:v>41730</x:v>
      </x:c>
      <x:c r="B5706" s="36" t="str">
        <x:v>Spain</x:v>
      </x:c>
      <x:c r="C5706" s="36" t="str">
        <x:v>Country or economy</x:v>
      </x:c>
      <x:c r="D5706" s="55" t="n">
        <x:v>22.3</x:v>
      </x:c>
      <x:c r="E5706" s="55" t="n">
        <x:v>5959.4</x:v>
      </x:c>
      <x:c r="F5706" s="39" t="n">
        <x:f>IF(E5706="","",D5706/E5706)</x:f>
        <x:v>0.003741987448400846</x:v>
      </x:c>
      <x:c r="G5706" s="36" t="str">
        <x:v>mfhhis01.csv</x:v>
      </x:c>
      <x:c r="H5706" s="36" t="str">
        <x:v>https://ticdata.treasury.gov/Publish/slt_table5.html</x:v>
      </x:c>
      <x:c r="I5706" s="37" t="n">
        <x:v>46269</x:v>
      </x:c>
      <x:c r="J5706" s="36" t="str">
        <x:v>Monthly, end of period</x:v>
      </x:c>
      <x:c r="K5706" s="36" t="str">
        <x:v>Billions of U.S. dollars</x:v>
      </x:c>
    </x:row>
    <x:row r="5707">
      <x:c r="A5707" s="37" t="n">
        <x:v>41730</x:v>
      </x:c>
      <x:c r="B5707" s="36" t="str">
        <x:v>Sweden</x:v>
      </x:c>
      <x:c r="C5707" s="36" t="str">
        <x:v>Country or economy</x:v>
      </x:c>
      <x:c r="D5707" s="55" t="n">
        <x:v>35</x:v>
      </x:c>
      <x:c r="E5707" s="55" t="n">
        <x:v>5959.4</x:v>
      </x:c>
      <x:c r="F5707" s="39" t="n">
        <x:f>IF(E5707="","",D5707/E5707)</x:f>
        <x:v>0.0058730744705842875</x:v>
      </x:c>
      <x:c r="G5707" s="36" t="str">
        <x:v>mfhhis01.csv</x:v>
      </x:c>
      <x:c r="H5707" s="36" t="str">
        <x:v>https://ticdata.treasury.gov/Publish/slt_table5.html</x:v>
      </x:c>
      <x:c r="I5707" s="37" t="n">
        <x:v>46269</x:v>
      </x:c>
      <x:c r="J5707" s="36" t="str">
        <x:v>Monthly, end of period</x:v>
      </x:c>
      <x:c r="K5707" s="36" t="str">
        <x:v>Billions of U.S. dollars</x:v>
      </x:c>
    </x:row>
    <x:row r="5708">
      <x:c r="A5708" s="37" t="n">
        <x:v>41730</x:v>
      </x:c>
      <x:c r="B5708" s="36" t="str">
        <x:v>Switzerland</x:v>
      </x:c>
      <x:c r="C5708" s="36" t="str">
        <x:v>Country or economy</x:v>
      </x:c>
      <x:c r="D5708" s="55" t="n">
        <x:v>177.6</x:v>
      </x:c>
      <x:c r="E5708" s="55" t="n">
        <x:v>5959.4</x:v>
      </x:c>
      <x:c r="F5708" s="39" t="n">
        <x:f>IF(E5708="","",D5708/E5708)</x:f>
        <x:v>0.02980165788502198</x:v>
      </x:c>
      <x:c r="G5708" s="36" t="str">
        <x:v>mfhhis01.csv</x:v>
      </x:c>
      <x:c r="H5708" s="36" t="str">
        <x:v>https://ticdata.treasury.gov/Publish/slt_table5.html</x:v>
      </x:c>
      <x:c r="I5708" s="37" t="n">
        <x:v>46269</x:v>
      </x:c>
      <x:c r="J5708" s="36" t="str">
        <x:v>Monthly, end of period</x:v>
      </x:c>
      <x:c r="K5708" s="36" t="str">
        <x:v>Billions of U.S. dollars</x:v>
      </x:c>
    </x:row>
    <x:row r="5709">
      <x:c r="A5709" s="37" t="n">
        <x:v>41730</x:v>
      </x:c>
      <x:c r="B5709" s="36" t="str">
        <x:v>Taiwan</x:v>
      </x:c>
      <x:c r="C5709" s="36" t="str">
        <x:v>Country or economy</x:v>
      </x:c>
      <x:c r="D5709" s="55" t="n">
        <x:v>175.7</x:v>
      </x:c>
      <x:c r="E5709" s="55" t="n">
        <x:v>5959.4</x:v>
      </x:c>
      <x:c r="F5709" s="39" t="n">
        <x:f>IF(E5709="","",D5709/E5709)</x:f>
        <x:v>0.02948283384233312</x:v>
      </x:c>
      <x:c r="G5709" s="36" t="str">
        <x:v>mfhhis01.csv</x:v>
      </x:c>
      <x:c r="H5709" s="36" t="str">
        <x:v>https://ticdata.treasury.gov/Publish/slt_table5.html</x:v>
      </x:c>
      <x:c r="I5709" s="37" t="n">
        <x:v>46269</x:v>
      </x:c>
      <x:c r="J5709" s="36" t="str">
        <x:v>Monthly, end of period</x:v>
      </x:c>
      <x:c r="K5709" s="36" t="str">
        <x:v>Billions of U.S. dollars</x:v>
      </x:c>
    </x:row>
    <x:row r="5710">
      <x:c r="A5710" s="37" t="n">
        <x:v>41730</x:v>
      </x:c>
      <x:c r="B5710" s="36" t="str">
        <x:v>Thailand</x:v>
      </x:c>
      <x:c r="C5710" s="36" t="str">
        <x:v>Country or economy</x:v>
      </x:c>
      <x:c r="D5710" s="55" t="n">
        <x:v>46.9</x:v>
      </x:c>
      <x:c r="E5710" s="55" t="n">
        <x:v>5959.4</x:v>
      </x:c>
      <x:c r="F5710" s="39" t="n">
        <x:f>IF(E5710="","",D5710/E5710)</x:f>
        <x:v>0.007869919790582944</x:v>
      </x:c>
      <x:c r="G5710" s="36" t="str">
        <x:v>mfhhis01.csv</x:v>
      </x:c>
      <x:c r="H5710" s="36" t="str">
        <x:v>https://ticdata.treasury.gov/Publish/slt_table5.html</x:v>
      </x:c>
      <x:c r="I5710" s="37" t="n">
        <x:v>46269</x:v>
      </x:c>
      <x:c r="J5710" s="36" t="str">
        <x:v>Monthly, end of period</x:v>
      </x:c>
      <x:c r="K5710" s="36" t="str">
        <x:v>Billions of U.S. dollars</x:v>
      </x:c>
    </x:row>
    <x:row r="5711">
      <x:c r="A5711" s="37" t="n">
        <x:v>41730</x:v>
      </x:c>
      <x:c r="B5711" s="36" t="str">
        <x:v>Turkey</x:v>
      </x:c>
      <x:c r="C5711" s="36" t="str">
        <x:v>Country or economy</x:v>
      </x:c>
      <x:c r="D5711" s="55" t="n">
        <x:v>50.5</x:v>
      </x:c>
      <x:c r="E5711" s="55" t="n">
        <x:v>5959.4</x:v>
      </x:c>
      <x:c r="F5711" s="39" t="n">
        <x:f>IF(E5711="","",D5711/E5711)</x:f>
        <x:v>0.008474007450414472</x:v>
      </x:c>
      <x:c r="G5711" s="36" t="str">
        <x:v>mfhhis01.csv</x:v>
      </x:c>
      <x:c r="H5711" s="36" t="str">
        <x:v>https://ticdata.treasury.gov/Publish/slt_table5.html</x:v>
      </x:c>
      <x:c r="I5711" s="37" t="n">
        <x:v>46269</x:v>
      </x:c>
      <x:c r="J5711" s="36" t="str">
        <x:v>Monthly, end of period</x:v>
      </x:c>
      <x:c r="K5711" s="36" t="str">
        <x:v>Billions of U.S. dollars</x:v>
      </x:c>
    </x:row>
    <x:row r="5712">
      <x:c r="A5712" s="37" t="n">
        <x:v>41730</x:v>
      </x:c>
      <x:c r="B5712" s="36" t="str">
        <x:v>United Arab Emirates</x:v>
      </x:c>
      <x:c r="C5712" s="36" t="str">
        <x:v>Country or economy</x:v>
      </x:c>
      <x:c r="D5712" s="55" t="n">
        <x:v>43</x:v>
      </x:c>
      <x:c r="E5712" s="55" t="n">
        <x:v>5959.4</x:v>
      </x:c>
      <x:c r="F5712" s="39" t="n">
        <x:f>IF(E5712="","",D5712/E5712)</x:f>
        <x:v>0.007215491492432125</x:v>
      </x:c>
      <x:c r="G5712" s="36" t="str">
        <x:v>mfhhis01.csv</x:v>
      </x:c>
      <x:c r="H5712" s="36" t="str">
        <x:v>https://ticdata.treasury.gov/Publish/slt_table5.html</x:v>
      </x:c>
      <x:c r="I5712" s="37" t="n">
        <x:v>46269</x:v>
      </x:c>
      <x:c r="J5712" s="36" t="str">
        <x:v>Monthly, end of period</x:v>
      </x:c>
      <x:c r="K5712" s="36" t="str">
        <x:v>Billions of U.S. dollars</x:v>
      </x:c>
    </x:row>
    <x:row r="5713">
      <x:c r="A5713" s="37" t="n">
        <x:v>41730</x:v>
      </x:c>
      <x:c r="B5713" s="36" t="str">
        <x:v>United Kingdom</x:v>
      </x:c>
      <x:c r="C5713" s="36" t="str">
        <x:v>Country or economy</x:v>
      </x:c>
      <x:c r="D5713" s="55" t="n">
        <x:v>172</x:v>
      </x:c>
      <x:c r="E5713" s="55" t="n">
        <x:v>5959.4</x:v>
      </x:c>
      <x:c r="F5713" s="39" t="n">
        <x:f>IF(E5713="","",D5713/E5713)</x:f>
        <x:v>0.0288619659697285</x:v>
      </x:c>
      <x:c r="G5713" s="36" t="str">
        <x:v>mfhhis01.csv</x:v>
      </x:c>
      <x:c r="H5713" s="36" t="str">
        <x:v>https://ticdata.treasury.gov/Publish/slt_table5.html</x:v>
      </x:c>
      <x:c r="I5713" s="37" t="n">
        <x:v>46269</x:v>
      </x:c>
      <x:c r="J5713" s="36" t="str">
        <x:v>Monthly, end of period</x:v>
      </x:c>
      <x:c r="K5713" s="36" t="str">
        <x:v>Billions of U.S. dollars</x:v>
      </x:c>
    </x:row>
    <x:row r="5714">
      <x:c r="A5714" s="37" t="n">
        <x:v>41730</x:v>
      </x:c>
      <x:c r="B5714" s="36" t="str">
        <x:v>Uruguay</x:v>
      </x:c>
      <x:c r="C5714" s="36" t="str">
        <x:v>Country or economy</x:v>
      </x:c>
      <x:c r="D5714" s="55" t="n">
        <x:v>7.4</x:v>
      </x:c>
      <x:c r="E5714" s="55" t="n">
        <x:v>5959.4</x:v>
      </x:c>
      <x:c r="F5714" s="39" t="n">
        <x:f>IF(E5714="","",D5714/E5714)</x:f>
        <x:v>0.0012417357452092494</x:v>
      </x:c>
      <x:c r="G5714" s="36" t="str">
        <x:v>mfhhis01.csv</x:v>
      </x:c>
      <x:c r="H5714" s="36" t="str">
        <x:v>https://ticdata.treasury.gov/Publish/slt_table5.html</x:v>
      </x:c>
      <x:c r="I5714" s="37" t="n">
        <x:v>46269</x:v>
      </x:c>
      <x:c r="J5714" s="36" t="str">
        <x:v>Monthly, end of period</x:v>
      </x:c>
      <x:c r="K5714" s="36" t="str">
        <x:v>Billions of U.S. dollars</x:v>
      </x:c>
    </x:row>
    <x:row r="5715">
      <x:c r="A5715" s="37" t="n">
        <x:v>41730</x:v>
      </x:c>
      <x:c r="B5715" s="36" t="str">
        <x:v>Vietnam</x:v>
      </x:c>
      <x:c r="C5715" s="36" t="str">
        <x:v>Country or economy</x:v>
      </x:c>
      <x:c r="D5715" s="55" t="n">
        <x:v>14.2</x:v>
      </x:c>
      <x:c r="E5715" s="55" t="n">
        <x:v>5959.4</x:v>
      </x:c>
      <x:c r="F5715" s="39" t="n">
        <x:f>IF(E5715="","",D5715/E5715)</x:f>
        <x:v>0.002382790213779911</x:v>
      </x:c>
      <x:c r="G5715" s="36" t="str">
        <x:v>mfhhis01.csv</x:v>
      </x:c>
      <x:c r="H5715" s="36" t="str">
        <x:v>https://ticdata.treasury.gov/Publish/slt_table5.html</x:v>
      </x:c>
      <x:c r="I5715" s="37" t="n">
        <x:v>46269</x:v>
      </x:c>
      <x:c r="J5715" s="36" t="str">
        <x:v>Monthly, end of period</x:v>
      </x:c>
      <x:c r="K5715" s="36" t="str">
        <x:v>Billions of U.S. dollars</x:v>
      </x:c>
    </x:row>
    <x:row r="5716">
      <x:c r="A5716" s="37" t="n">
        <x:v>41760</x:v>
      </x:c>
      <x:c r="B5716" s="36" t="str">
        <x:v>All Other</x:v>
      </x:c>
      <x:c r="C5716" s="36" t="str">
        <x:v>Aggregate</x:v>
      </x:c>
      <x:c r="D5716" s="55" t="n">
        <x:v>259.8</x:v>
      </x:c>
      <x:c r="E5716" s="55" t="n">
        <x:v>5974.5</x:v>
      </x:c>
      <x:c r="F5716" s="39" t="n">
        <x:f>IF(E5716="","",D5716/E5716)</x:f>
        <x:v>0.04348481044438866</x:v>
      </x:c>
      <x:c r="G5716" s="36" t="str">
        <x:v>mfhhis01.csv</x:v>
      </x:c>
      <x:c r="H5716" s="36" t="str">
        <x:v>https://ticdata.treasury.gov/Publish/slt_table5.html</x:v>
      </x:c>
      <x:c r="I5716" s="37" t="n">
        <x:v>46269</x:v>
      </x:c>
      <x:c r="J5716" s="36" t="str">
        <x:v>Monthly, end of period</x:v>
      </x:c>
      <x:c r="K5716" s="36" t="str">
        <x:v>Billions of U.S. dollars</x:v>
      </x:c>
    </x:row>
    <x:row r="5717">
      <x:c r="A5717" s="37" t="n">
        <x:v>41760</x:v>
      </x:c>
      <x:c r="B5717" s="36" t="str">
        <x:v>Australia</x:v>
      </x:c>
      <x:c r="C5717" s="36" t="str">
        <x:v>Country or economy</x:v>
      </x:c>
      <x:c r="D5717" s="55" t="n">
        <x:v>33.8</x:v>
      </x:c>
      <x:c r="E5717" s="55" t="n">
        <x:v>5974.5</x:v>
      </x:c>
      <x:c r="F5717" s="39" t="n">
        <x:f>IF(E5717="","",D5717/E5717)</x:f>
        <x:v>0.005657377186375428</x:v>
      </x:c>
      <x:c r="G5717" s="36" t="str">
        <x:v>mfhhis01.csv</x:v>
      </x:c>
      <x:c r="H5717" s="36" t="str">
        <x:v>https://ticdata.treasury.gov/Publish/slt_table5.html</x:v>
      </x:c>
      <x:c r="I5717" s="37" t="n">
        <x:v>46269</x:v>
      </x:c>
      <x:c r="J5717" s="36" t="str">
        <x:v>Monthly, end of period</x:v>
      </x:c>
      <x:c r="K5717" s="36" t="str">
        <x:v>Billions of U.S. dollars</x:v>
      </x:c>
    </x:row>
    <x:row r="5718">
      <x:c r="A5718" s="37" t="n">
        <x:v>41760</x:v>
      </x:c>
      <x:c r="B5718" s="36" t="str">
        <x:v>Belgium</x:v>
      </x:c>
      <x:c r="C5718" s="36" t="str">
        <x:v>Country or economy</x:v>
      </x:c>
      <x:c r="D5718" s="55" t="n">
        <x:v>362.4</x:v>
      </x:c>
      <x:c r="E5718" s="55" t="n">
        <x:v>5974.5</x:v>
      </x:c>
      <x:c r="F5718" s="39" t="n">
        <x:f>IF(E5718="","",D5718/E5718)</x:f>
        <x:v>0.060657795631433586</x:v>
      </x:c>
      <x:c r="G5718" s="36" t="str">
        <x:v>mfhhis01.csv</x:v>
      </x:c>
      <x:c r="H5718" s="36" t="str">
        <x:v>https://ticdata.treasury.gov/Publish/slt_table5.html</x:v>
      </x:c>
      <x:c r="I5718" s="37" t="n">
        <x:v>46269</x:v>
      </x:c>
      <x:c r="J5718" s="36" t="str">
        <x:v>Monthly, end of period</x:v>
      </x:c>
      <x:c r="K5718" s="36" t="str">
        <x:v>Billions of U.S. dollars</x:v>
      </x:c>
    </x:row>
    <x:row r="5719">
      <x:c r="A5719" s="37" t="n">
        <x:v>41760</x:v>
      </x:c>
      <x:c r="B5719" s="36" t="str">
        <x:v>Bermuda</x:v>
      </x:c>
      <x:c r="C5719" s="36" t="str">
        <x:v>Country or economy</x:v>
      </x:c>
      <x:c r="D5719" s="55" t="n">
        <x:v>48.1</x:v>
      </x:c>
      <x:c r="E5719" s="55" t="n">
        <x:v>5974.5</x:v>
      </x:c>
      <x:c r="F5719" s="39" t="n">
        <x:f>IF(E5719="","",D5719/E5719)</x:f>
        <x:v>0.008050882919072726</x:v>
      </x:c>
      <x:c r="G5719" s="36" t="str">
        <x:v>mfhhis01.csv</x:v>
      </x:c>
      <x:c r="H5719" s="36" t="str">
        <x:v>https://ticdata.treasury.gov/Publish/slt_table5.html</x:v>
      </x:c>
      <x:c r="I5719" s="37" t="n">
        <x:v>46269</x:v>
      </x:c>
      <x:c r="J5719" s="36" t="str">
        <x:v>Monthly, end of period</x:v>
      </x:c>
      <x:c r="K5719" s="36" t="str">
        <x:v>Billions of U.S. dollars</x:v>
      </x:c>
    </x:row>
    <x:row r="5720">
      <x:c r="A5720" s="37" t="n">
        <x:v>41760</x:v>
      </x:c>
      <x:c r="B5720" s="36" t="str">
        <x:v>Brazil</x:v>
      </x:c>
      <x:c r="C5720" s="36" t="str">
        <x:v>Country or economy</x:v>
      </x:c>
      <x:c r="D5720" s="55" t="n">
        <x:v>250.1</x:v>
      </x:c>
      <x:c r="E5720" s="55" t="n">
        <x:v>5974.5</x:v>
      </x:c>
      <x:c r="F5720" s="39" t="n">
        <x:f>IF(E5720="","",D5720/E5720)</x:f>
        <x:v>0.041861243618712865</x:v>
      </x:c>
      <x:c r="G5720" s="36" t="str">
        <x:v>mfhhis01.csv</x:v>
      </x:c>
      <x:c r="H5720" s="36" t="str">
        <x:v>https://ticdata.treasury.gov/Publish/slt_table5.html</x:v>
      </x:c>
      <x:c r="I5720" s="37" t="n">
        <x:v>46269</x:v>
      </x:c>
      <x:c r="J5720" s="36" t="str">
        <x:v>Monthly, end of period</x:v>
      </x:c>
      <x:c r="K5720" s="36" t="str">
        <x:v>Billions of U.S. dollars</x:v>
      </x:c>
    </x:row>
    <x:row r="5721">
      <x:c r="A5721" s="37" t="n">
        <x:v>41760</x:v>
      </x:c>
      <x:c r="B5721" s="36" t="str">
        <x:v>Canada</x:v>
      </x:c>
      <x:c r="C5721" s="36" t="str">
        <x:v>Country or economy</x:v>
      </x:c>
      <x:c r="D5721" s="55" t="n">
        <x:v>62.8</x:v>
      </x:c>
      <x:c r="E5721" s="55" t="n">
        <x:v>5974.5</x:v>
      </x:c>
      <x:c r="F5721" s="39" t="n">
        <x:f>IF(E5721="","",D5721/E5721)</x:f>
        <x:v>0.01051133986107624</x:v>
      </x:c>
      <x:c r="G5721" s="36" t="str">
        <x:v>mfhhis01.csv</x:v>
      </x:c>
      <x:c r="H5721" s="36" t="str">
        <x:v>https://ticdata.treasury.gov/Publish/slt_table5.html</x:v>
      </x:c>
      <x:c r="I5721" s="37" t="n">
        <x:v>46269</x:v>
      </x:c>
      <x:c r="J5721" s="36" t="str">
        <x:v>Monthly, end of period</x:v>
      </x:c>
      <x:c r="K5721" s="36" t="str">
        <x:v>Billions of U.S. dollars</x:v>
      </x:c>
    </x:row>
    <x:row r="5722">
      <x:c r="A5722" s="37" t="n">
        <x:v>41760</x:v>
      </x:c>
      <x:c r="B5722" s="36" t="str">
        <x:v>Cayman Islands</x:v>
      </x:c>
      <x:c r="C5722" s="36" t="str">
        <x:v>Country or economy</x:v>
      </x:c>
      <x:c r="D5722" s="55" t="n">
        <x:v>167.6</x:v>
      </x:c>
      <x:c r="E5722" s="55" t="n">
        <x:v>5974.5</x:v>
      </x:c>
      <x:c r="F5722" s="39" t="n">
        <x:f>IF(E5722="","",D5722/E5722)</x:f>
        <x:v>0.02805255669930538</x:v>
      </x:c>
      <x:c r="G5722" s="36" t="str">
        <x:v>mfhhis01.csv</x:v>
      </x:c>
      <x:c r="H5722" s="36" t="str">
        <x:v>https://ticdata.treasury.gov/Publish/slt_table5.html</x:v>
      </x:c>
      <x:c r="I5722" s="37" t="n">
        <x:v>46269</x:v>
      </x:c>
      <x:c r="J5722" s="36" t="str">
        <x:v>Monthly, end of period</x:v>
      </x:c>
      <x:c r="K5722" s="36" t="str">
        <x:v>Billions of U.S. dollars</x:v>
      </x:c>
    </x:row>
    <x:row r="5723">
      <x:c r="A5723" s="37" t="n">
        <x:v>41760</x:v>
      </x:c>
      <x:c r="B5723" s="36" t="str">
        <x:v>Chile</x:v>
      </x:c>
      <x:c r="C5723" s="36" t="str">
        <x:v>Country or economy</x:v>
      </x:c>
      <x:c r="D5723" s="55" t="n">
        <x:v>26.8</x:v>
      </x:c>
      <x:c r="E5723" s="55" t="n">
        <x:v>5974.5</x:v>
      </x:c>
      <x:c r="F5723" s="39" t="n">
        <x:f>IF(E5723="","",D5723/E5723)</x:f>
        <x:v>0.004485731023516612</x:v>
      </x:c>
      <x:c r="G5723" s="36" t="str">
        <x:v>mfhhis01.csv</x:v>
      </x:c>
      <x:c r="H5723" s="36" t="str">
        <x:v>https://ticdata.treasury.gov/Publish/slt_table5.html</x:v>
      </x:c>
      <x:c r="I5723" s="37" t="n">
        <x:v>46269</x:v>
      </x:c>
      <x:c r="J5723" s="36" t="str">
        <x:v>Monthly, end of period</x:v>
      </x:c>
      <x:c r="K5723" s="36" t="str">
        <x:v>Billions of U.S. dollars</x:v>
      </x:c>
    </x:row>
    <x:row r="5724">
      <x:c r="A5724" s="37" t="n">
        <x:v>41760</x:v>
      </x:c>
      <x:c r="B5724" s="36" t="str">
        <x:v>China, Mainland</x:v>
      </x:c>
      <x:c r="C5724" s="36" t="str">
        <x:v>Country or economy</x:v>
      </x:c>
      <x:c r="D5724" s="55" t="n">
        <x:v>1270.9</x:v>
      </x:c>
      <x:c r="E5724" s="55" t="n">
        <x:v>5974.5</x:v>
      </x:c>
      <x:c r="F5724" s="39" t="n">
        <x:f>IF(E5724="","",D5724/E5724)</x:f>
        <x:v>0.21272072976818146</x:v>
      </x:c>
      <x:c r="G5724" s="36" t="str">
        <x:v>mfhhis01.csv</x:v>
      </x:c>
      <x:c r="H5724" s="36" t="str">
        <x:v>https://ticdata.treasury.gov/Publish/slt_table5.html</x:v>
      </x:c>
      <x:c r="I5724" s="37" t="n">
        <x:v>46269</x:v>
      </x:c>
      <x:c r="J5724" s="36" t="str">
        <x:v>Monthly, end of period</x:v>
      </x:c>
      <x:c r="K5724" s="36" t="str">
        <x:v>Billions of U.S. dollars</x:v>
      </x:c>
    </x:row>
    <x:row r="5725">
      <x:c r="A5725" s="37" t="n">
        <x:v>41760</x:v>
      </x:c>
      <x:c r="B5725" s="36" t="str">
        <x:v>Colombia</x:v>
      </x:c>
      <x:c r="C5725" s="36" t="str">
        <x:v>Country or economy</x:v>
      </x:c>
      <x:c r="D5725" s="55" t="n">
        <x:v>33.1</x:v>
      </x:c>
      <x:c r="E5725" s="55" t="n">
        <x:v>5974.5</x:v>
      </x:c>
      <x:c r="F5725" s="39" t="n">
        <x:f>IF(E5725="","",D5725/E5725)</x:f>
        <x:v>0.005540212570089548</x:v>
      </x:c>
      <x:c r="G5725" s="36" t="str">
        <x:v>mfhhis01.csv</x:v>
      </x:c>
      <x:c r="H5725" s="36" t="str">
        <x:v>https://ticdata.treasury.gov/Publish/slt_table5.html</x:v>
      </x:c>
      <x:c r="I5725" s="37" t="n">
        <x:v>46269</x:v>
      </x:c>
      <x:c r="J5725" s="36" t="str">
        <x:v>Monthly, end of period</x:v>
      </x:c>
      <x:c r="K5725" s="36" t="str">
        <x:v>Billions of U.S. dollars</x:v>
      </x:c>
    </x:row>
    <x:row r="5726">
      <x:c r="A5726" s="37" t="n">
        <x:v>41760</x:v>
      </x:c>
      <x:c r="B5726" s="36" t="str">
        <x:v>Denmark</x:v>
      </x:c>
      <x:c r="C5726" s="36" t="str">
        <x:v>Country or economy</x:v>
      </x:c>
      <x:c r="D5726" s="55" t="n">
        <x:v>16.1</x:v>
      </x:c>
      <x:c r="E5726" s="55" t="n">
        <x:v>5974.5</x:v>
      </x:c>
      <x:c r="F5726" s="39" t="n">
        <x:f>IF(E5726="","",D5726/E5726)</x:f>
        <x:v>0.0026947861745752785</x:v>
      </x:c>
      <x:c r="G5726" s="36" t="str">
        <x:v>mfhhis01.csv</x:v>
      </x:c>
      <x:c r="H5726" s="36" t="str">
        <x:v>https://ticdata.treasury.gov/Publish/slt_table5.html</x:v>
      </x:c>
      <x:c r="I5726" s="37" t="n">
        <x:v>46269</x:v>
      </x:c>
      <x:c r="J5726" s="36" t="str">
        <x:v>Monthly, end of period</x:v>
      </x:c>
      <x:c r="K5726" s="36" t="str">
        <x:v>Billions of U.S. dollars</x:v>
      </x:c>
    </x:row>
    <x:row r="5727">
      <x:c r="A5727" s="37" t="n">
        <x:v>41760</x:v>
      </x:c>
      <x:c r="B5727" s="36" t="str">
        <x:v>Foreign official</x:v>
      </x:c>
      <x:c r="C5727" s="36" t="str">
        <x:v>Aggregate</x:v>
      </x:c>
      <x:c r="D5727" s="55" t="n">
        <x:v>4092.2</x:v>
      </x:c>
      <x:c r="E5727" s="55" t="n">
        <x:v>5974.5</x:v>
      </x:c>
      <x:c r="F5727" s="39" t="n">
        <x:f>IF(E5727="","",D5727/E5727)</x:f>
        <x:v>0.6849443468072641</x:v>
      </x:c>
      <x:c r="G5727" s="36" t="str">
        <x:v>mfhhis01.csv</x:v>
      </x:c>
      <x:c r="H5727" s="36" t="str">
        <x:v>https://ticdata.treasury.gov/Publish/slt_table5.html</x:v>
      </x:c>
      <x:c r="I5727" s="37" t="n">
        <x:v>46269</x:v>
      </x:c>
      <x:c r="J5727" s="36" t="str">
        <x:v>Monthly, end of period</x:v>
      </x:c>
      <x:c r="K5727" s="36" t="str">
        <x:v>Billions of U.S. dollars</x:v>
      </x:c>
    </x:row>
    <x:row r="5728">
      <x:c r="A5728" s="37" t="n">
        <x:v>41760</x:v>
      </x:c>
      <x:c r="B5728" s="36" t="str">
        <x:v>Foreign official Treasury bills</x:v>
      </x:c>
      <x:c r="C5728" s="36" t="str">
        <x:v>Aggregate</x:v>
      </x:c>
      <x:c r="D5728" s="55" t="n">
        <x:v>361.2</x:v>
      </x:c>
      <x:c r="E5728" s="55" t="n">
        <x:v>5974.5</x:v>
      </x:c>
      <x:c r="F5728" s="39" t="n">
        <x:f>IF(E5728="","",D5728/E5728)</x:f>
        <x:v>0.06045694200351494</x:v>
      </x:c>
      <x:c r="G5728" s="36" t="str">
        <x:v>mfhhis01.csv</x:v>
      </x:c>
      <x:c r="H5728" s="36" t="str">
        <x:v>https://ticdata.treasury.gov/Publish/slt_table5.html</x:v>
      </x:c>
      <x:c r="I5728" s="37" t="n">
        <x:v>46269</x:v>
      </x:c>
      <x:c r="J5728" s="36" t="str">
        <x:v>Monthly, end of period</x:v>
      </x:c>
      <x:c r="K5728" s="36" t="str">
        <x:v>Billions of U.S. dollars</x:v>
      </x:c>
    </x:row>
    <x:row r="5729">
      <x:c r="A5729" s="37" t="n">
        <x:v>41760</x:v>
      </x:c>
      <x:c r="B5729" s="36" t="str">
        <x:v>Foreign official Treasury bonds and notes</x:v>
      </x:c>
      <x:c r="C5729" s="36" t="str">
        <x:v>Aggregate</x:v>
      </x:c>
      <x:c r="D5729" s="55" t="n">
        <x:v>3731</x:v>
      </x:c>
      <x:c r="E5729" s="55" t="n">
        <x:v>5974.5</x:v>
      </x:c>
      <x:c r="F5729" s="39" t="n">
        <x:f>IF(E5729="","",D5729/E5729)</x:f>
        <x:v>0.6244874048037493</x:v>
      </x:c>
      <x:c r="G5729" s="36" t="str">
        <x:v>mfhhis01.csv</x:v>
      </x:c>
      <x:c r="H5729" s="36" t="str">
        <x:v>https://ticdata.treasury.gov/Publish/slt_table5.html</x:v>
      </x:c>
      <x:c r="I5729" s="37" t="n">
        <x:v>46269</x:v>
      </x:c>
      <x:c r="J5729" s="36" t="str">
        <x:v>Monthly, end of period</x:v>
      </x:c>
      <x:c r="K5729" s="36" t="str">
        <x:v>Billions of U.S. dollars</x:v>
      </x:c>
    </x:row>
    <x:row r="5730">
      <x:c r="A5730" s="37" t="n">
        <x:v>41760</x:v>
      </x:c>
      <x:c r="B5730" s="36" t="str">
        <x:v>France</x:v>
      </x:c>
      <x:c r="C5730" s="36" t="str">
        <x:v>Country or economy</x:v>
      </x:c>
      <x:c r="D5730" s="55" t="n">
        <x:v>65.4</x:v>
      </x:c>
      <x:c r="E5730" s="55" t="n">
        <x:v>5974.5</x:v>
      </x:c>
      <x:c r="F5730" s="39" t="n">
        <x:f>IF(E5730="","",D5730/E5730)</x:f>
        <x:v>0.010946522721566659</x:v>
      </x:c>
      <x:c r="G5730" s="36" t="str">
        <x:v>mfhhis01.csv</x:v>
      </x:c>
      <x:c r="H5730" s="36" t="str">
        <x:v>https://ticdata.treasury.gov/Publish/slt_table5.html</x:v>
      </x:c>
      <x:c r="I5730" s="37" t="n">
        <x:v>46269</x:v>
      </x:c>
      <x:c r="J5730" s="36" t="str">
        <x:v>Monthly, end of period</x:v>
      </x:c>
      <x:c r="K5730" s="36" t="str">
        <x:v>Billions of U.S. dollars</x:v>
      </x:c>
    </x:row>
    <x:row r="5731">
      <x:c r="A5731" s="37" t="n">
        <x:v>41760</x:v>
      </x:c>
      <x:c r="B5731" s="36" t="str">
        <x:v>Germany</x:v>
      </x:c>
      <x:c r="C5731" s="36" t="str">
        <x:v>Country or economy</x:v>
      </x:c>
      <x:c r="D5731" s="55" t="n">
        <x:v>62.8</x:v>
      </x:c>
      <x:c r="E5731" s="55" t="n">
        <x:v>5974.5</x:v>
      </x:c>
      <x:c r="F5731" s="39" t="n">
        <x:f>IF(E5731="","",D5731/E5731)</x:f>
        <x:v>0.01051133986107624</x:v>
      </x:c>
      <x:c r="G5731" s="36" t="str">
        <x:v>mfhhis01.csv</x:v>
      </x:c>
      <x:c r="H5731" s="36" t="str">
        <x:v>https://ticdata.treasury.gov/Publish/slt_table5.html</x:v>
      </x:c>
      <x:c r="I5731" s="37" t="n">
        <x:v>46269</x:v>
      </x:c>
      <x:c r="J5731" s="36" t="str">
        <x:v>Monthly, end of period</x:v>
      </x:c>
      <x:c r="K5731" s="36" t="str">
        <x:v>Billions of U.S. dollars</x:v>
      </x:c>
    </x:row>
    <x:row r="5732">
      <x:c r="A5732" s="37" t="n">
        <x:v>41760</x:v>
      </x:c>
      <x:c r="B5732" s="36" t="str">
        <x:v>Grand Total</x:v>
      </x:c>
      <x:c r="C5732" s="36" t="str">
        <x:v>Aggregate</x:v>
      </x:c>
      <x:c r="D5732" s="55" t="n">
        <x:v>5974.5</x:v>
      </x:c>
      <x:c r="E5732" s="55" t="n">
        <x:v>5974.5</x:v>
      </x:c>
      <x:c r="F5732" s="39" t="n">
        <x:f>IF(E5732="","",D5732/E5732)</x:f>
        <x:v>1</x:v>
      </x:c>
      <x:c r="G5732" s="36" t="str">
        <x:v>mfhhis01.csv</x:v>
      </x:c>
      <x:c r="H5732" s="36" t="str">
        <x:v>https://ticdata.treasury.gov/Publish/slt_table5.html</x:v>
      </x:c>
      <x:c r="I5732" s="37" t="n">
        <x:v>46269</x:v>
      </x:c>
      <x:c r="J5732" s="36" t="str">
        <x:v>Monthly, end of period</x:v>
      </x:c>
      <x:c r="K5732" s="36" t="str">
        <x:v>Billions of U.S. dollars</x:v>
      </x:c>
    </x:row>
    <x:row r="5733">
      <x:c r="A5733" s="37" t="n">
        <x:v>41760</x:v>
      </x:c>
      <x:c r="B5733" s="36" t="str">
        <x:v>Hong Kong</x:v>
      </x:c>
      <x:c r="C5733" s="36" t="str">
        <x:v>Country or economy</x:v>
      </x:c>
      <x:c r="D5733" s="55" t="n">
        <x:v>155.2</x:v>
      </x:c>
      <x:c r="E5733" s="55" t="n">
        <x:v>5974.5</x:v>
      </x:c>
      <x:c r="F5733" s="39" t="n">
        <x:f>IF(E5733="","",D5733/E5733)</x:f>
        <x:v>0.02597706921081262</x:v>
      </x:c>
      <x:c r="G5733" s="36" t="str">
        <x:v>mfhhis01.csv</x:v>
      </x:c>
      <x:c r="H5733" s="36" t="str">
        <x:v>https://ticdata.treasury.gov/Publish/slt_table5.html</x:v>
      </x:c>
      <x:c r="I5733" s="37" t="n">
        <x:v>46269</x:v>
      </x:c>
      <x:c r="J5733" s="36" t="str">
        <x:v>Monthly, end of period</x:v>
      </x:c>
      <x:c r="K5733" s="36" t="str">
        <x:v>Billions of U.S. dollars</x:v>
      </x:c>
    </x:row>
    <x:row r="5734">
      <x:c r="A5734" s="37" t="n">
        <x:v>41760</x:v>
      </x:c>
      <x:c r="B5734" s="36" t="str">
        <x:v>India</x:v>
      </x:c>
      <x:c r="C5734" s="36" t="str">
        <x:v>Country or economy</x:v>
      </x:c>
      <x:c r="D5734" s="55" t="n">
        <x:v>70.1</x:v>
      </x:c>
      <x:c r="E5734" s="55" t="n">
        <x:v>5974.5</x:v>
      </x:c>
      <x:c r="F5734" s="39" t="n">
        <x:f>IF(E5734="","",D5734/E5734)</x:f>
        <x:v>0.01173319943091472</x:v>
      </x:c>
      <x:c r="G5734" s="36" t="str">
        <x:v>mfhhis01.csv</x:v>
      </x:c>
      <x:c r="H5734" s="36" t="str">
        <x:v>https://ticdata.treasury.gov/Publish/slt_table5.html</x:v>
      </x:c>
      <x:c r="I5734" s="37" t="n">
        <x:v>46269</x:v>
      </x:c>
      <x:c r="J5734" s="36" t="str">
        <x:v>Monthly, end of period</x:v>
      </x:c>
      <x:c r="K5734" s="36" t="str">
        <x:v>Billions of U.S. dollars</x:v>
      </x:c>
    </x:row>
    <x:row r="5735">
      <x:c r="A5735" s="37" t="n">
        <x:v>41760</x:v>
      </x:c>
      <x:c r="B5735" s="36" t="str">
        <x:v>Indonesia</x:v>
      </x:c>
      <x:c r="C5735" s="36" t="str">
        <x:v>Country or economy</x:v>
      </x:c>
      <x:c r="D5735" s="55" t="n">
        <x:v>22.9</x:v>
      </x:c>
      <x:c r="E5735" s="55" t="n">
        <x:v>5974.5</x:v>
      </x:c>
      <x:c r="F5735" s="39" t="n">
        <x:f>IF(E5735="","",D5735/E5735)</x:f>
        <x:v>0.0038329567327809854</x:v>
      </x:c>
      <x:c r="G5735" s="36" t="str">
        <x:v>mfhhis01.csv</x:v>
      </x:c>
      <x:c r="H5735" s="36" t="str">
        <x:v>https://ticdata.treasury.gov/Publish/slt_table5.html</x:v>
      </x:c>
      <x:c r="I5735" s="37" t="n">
        <x:v>46269</x:v>
      </x:c>
      <x:c r="J5735" s="36" t="str">
        <x:v>Monthly, end of period</x:v>
      </x:c>
      <x:c r="K5735" s="36" t="str">
        <x:v>Billions of U.S. dollars</x:v>
      </x:c>
    </x:row>
    <x:row r="5736">
      <x:c r="A5736" s="37" t="n">
        <x:v>41760</x:v>
      </x:c>
      <x:c r="B5736" s="36" t="str">
        <x:v>Iraq</x:v>
      </x:c>
      <x:c r="C5736" s="36" t="str">
        <x:v>Country or economy</x:v>
      </x:c>
      <x:c r="D5736" s="55" t="n">
        <x:v>27.3</x:v>
      </x:c>
      <x:c r="E5736" s="55" t="n">
        <x:v>5974.5</x:v>
      </x:c>
      <x:c r="F5736" s="39" t="n">
        <x:f>IF(E5736="","",D5736/E5736)</x:f>
        <x:v>0.004569420035149385</x:v>
      </x:c>
      <x:c r="G5736" s="36" t="str">
        <x:v>mfhhis01.csv</x:v>
      </x:c>
      <x:c r="H5736" s="36" t="str">
        <x:v>https://ticdata.treasury.gov/Publish/slt_table5.html</x:v>
      </x:c>
      <x:c r="I5736" s="37" t="n">
        <x:v>46269</x:v>
      </x:c>
      <x:c r="J5736" s="36" t="str">
        <x:v>Monthly, end of period</x:v>
      </x:c>
      <x:c r="K5736" s="36" t="str">
        <x:v>Billions of U.S. dollars</x:v>
      </x:c>
    </x:row>
    <x:row r="5737">
      <x:c r="A5737" s="37" t="n">
        <x:v>41760</x:v>
      </x:c>
      <x:c r="B5737" s="36" t="str">
        <x:v>Ireland</x:v>
      </x:c>
      <x:c r="C5737" s="36" t="str">
        <x:v>Country or economy</x:v>
      </x:c>
      <x:c r="D5737" s="55" t="n">
        <x:v>170</x:v>
      </x:c>
      <x:c r="E5737" s="55" t="n">
        <x:v>5974.5</x:v>
      </x:c>
      <x:c r="F5737" s="39" t="n">
        <x:f>IF(E5737="","",D5737/E5737)</x:f>
        <x:v>0.02845426395514269</x:v>
      </x:c>
      <x:c r="G5737" s="36" t="str">
        <x:v>mfhhis01.csv</x:v>
      </x:c>
      <x:c r="H5737" s="36" t="str">
        <x:v>https://ticdata.treasury.gov/Publish/slt_table5.html</x:v>
      </x:c>
      <x:c r="I5737" s="37" t="n">
        <x:v>46269</x:v>
      </x:c>
      <x:c r="J5737" s="36" t="str">
        <x:v>Monthly, end of period</x:v>
      </x:c>
      <x:c r="K5737" s="36" t="str">
        <x:v>Billions of U.S. dollars</x:v>
      </x:c>
    </x:row>
    <x:row r="5738">
      <x:c r="A5738" s="37" t="n">
        <x:v>41760</x:v>
      </x:c>
      <x:c r="B5738" s="36" t="str">
        <x:v>Israel</x:v>
      </x:c>
      <x:c r="C5738" s="36" t="str">
        <x:v>Country or economy</x:v>
      </x:c>
      <x:c r="D5738" s="55" t="n">
        <x:v>26.5</x:v>
      </x:c>
      <x:c r="E5738" s="55" t="n">
        <x:v>5974.5</x:v>
      </x:c>
      <x:c r="F5738" s="39" t="n">
        <x:f>IF(E5738="","",D5738/E5738)</x:f>
        <x:v>0.004435517616536949</x:v>
      </x:c>
      <x:c r="G5738" s="36" t="str">
        <x:v>mfhhis01.csv</x:v>
      </x:c>
      <x:c r="H5738" s="36" t="str">
        <x:v>https://ticdata.treasury.gov/Publish/slt_table5.html</x:v>
      </x:c>
      <x:c r="I5738" s="37" t="n">
        <x:v>46269</x:v>
      </x:c>
      <x:c r="J5738" s="36" t="str">
        <x:v>Monthly, end of period</x:v>
      </x:c>
      <x:c r="K5738" s="36" t="str">
        <x:v>Billions of U.S. dollars</x:v>
      </x:c>
    </x:row>
    <x:row r="5739">
      <x:c r="A5739" s="37" t="n">
        <x:v>41760</x:v>
      </x:c>
      <x:c r="B5739" s="36" t="str">
        <x:v>Italy</x:v>
      </x:c>
      <x:c r="C5739" s="36" t="str">
        <x:v>Country or economy</x:v>
      </x:c>
      <x:c r="D5739" s="55" t="n">
        <x:v>31.2</x:v>
      </x:c>
      <x:c r="E5739" s="55" t="n">
        <x:v>5974.5</x:v>
      </x:c>
      <x:c r="F5739" s="39" t="n">
        <x:f>IF(E5739="","",D5739/E5739)</x:f>
        <x:v>0.005222194325885011</x:v>
      </x:c>
      <x:c r="G5739" s="36" t="str">
        <x:v>mfhhis01.csv</x:v>
      </x:c>
      <x:c r="H5739" s="36" t="str">
        <x:v>https://ticdata.treasury.gov/Publish/slt_table5.html</x:v>
      </x:c>
      <x:c r="I5739" s="37" t="n">
        <x:v>46269</x:v>
      </x:c>
      <x:c r="J5739" s="36" t="str">
        <x:v>Monthly, end of period</x:v>
      </x:c>
      <x:c r="K5739" s="36" t="str">
        <x:v>Billions of U.S. dollars</x:v>
      </x:c>
    </x:row>
    <x:row r="5740">
      <x:c r="A5740" s="37" t="n">
        <x:v>41760</x:v>
      </x:c>
      <x:c r="B5740" s="36" t="str">
        <x:v>Japan</x:v>
      </x:c>
      <x:c r="C5740" s="36" t="str">
        <x:v>Country or economy</x:v>
      </x:c>
      <x:c r="D5740" s="55" t="n">
        <x:v>1220.1</x:v>
      </x:c>
      <x:c r="E5740" s="55" t="n">
        <x:v>5974.5</x:v>
      </x:c>
      <x:c r="F5740" s="39" t="n">
        <x:f>IF(E5740="","",D5740/E5740)</x:f>
        <x:v>0.20421792618629173</x:v>
      </x:c>
      <x:c r="G5740" s="36" t="str">
        <x:v>mfhhis01.csv</x:v>
      </x:c>
      <x:c r="H5740" s="36" t="str">
        <x:v>https://ticdata.treasury.gov/Publish/slt_table5.html</x:v>
      </x:c>
      <x:c r="I5740" s="37" t="n">
        <x:v>46269</x:v>
      </x:c>
      <x:c r="J5740" s="36" t="str">
        <x:v>Monthly, end of period</x:v>
      </x:c>
      <x:c r="K5740" s="36" t="str">
        <x:v>Billions of U.S. dollars</x:v>
      </x:c>
    </x:row>
    <x:row r="5741">
      <x:c r="A5741" s="37" t="n">
        <x:v>41760</x:v>
      </x:c>
      <x:c r="B5741" s="36" t="str">
        <x:v>Kazakhstan</x:v>
      </x:c>
      <x:c r="C5741" s="36" t="str">
        <x:v>Country or economy</x:v>
      </x:c>
      <x:c r="D5741" s="55" t="n">
        <x:v>34.4</x:v>
      </x:c>
      <x:c r="E5741" s="55" t="n">
        <x:v>5974.5</x:v>
      </x:c>
      <x:c r="F5741" s="39" t="n">
        <x:f>IF(E5741="","",D5741/E5741)</x:f>
        <x:v>0.005757804000334756</x:v>
      </x:c>
      <x:c r="G5741" s="36" t="str">
        <x:v>mfhhis01.csv</x:v>
      </x:c>
      <x:c r="H5741" s="36" t="str">
        <x:v>https://ticdata.treasury.gov/Publish/slt_table5.html</x:v>
      </x:c>
      <x:c r="I5741" s="37" t="n">
        <x:v>46269</x:v>
      </x:c>
      <x:c r="J5741" s="36" t="str">
        <x:v>Monthly, end of period</x:v>
      </x:c>
      <x:c r="K5741" s="36" t="str">
        <x:v>Billions of U.S. dollars</x:v>
      </x:c>
    </x:row>
    <x:row r="5742">
      <x:c r="A5742" s="37" t="n">
        <x:v>41760</x:v>
      </x:c>
      <x:c r="B5742" s="36" t="str">
        <x:v>Korea, South</x:v>
      </x:c>
      <x:c r="C5742" s="36" t="str">
        <x:v>Country or economy</x:v>
      </x:c>
      <x:c r="D5742" s="55" t="n">
        <x:v>56.3</x:v>
      </x:c>
      <x:c r="E5742" s="55" t="n">
        <x:v>5974.5</x:v>
      </x:c>
      <x:c r="F5742" s="39" t="n">
        <x:f>IF(E5742="","",D5742/E5742)</x:f>
        <x:v>0.009423382709850197</x:v>
      </x:c>
      <x:c r="G5742" s="36" t="str">
        <x:v>mfhhis01.csv</x:v>
      </x:c>
      <x:c r="H5742" s="36" t="str">
        <x:v>https://ticdata.treasury.gov/Publish/slt_table5.html</x:v>
      </x:c>
      <x:c r="I5742" s="37" t="n">
        <x:v>46269</x:v>
      </x:c>
      <x:c r="J5742" s="36" t="str">
        <x:v>Monthly, end of period</x:v>
      </x:c>
      <x:c r="K5742" s="36" t="str">
        <x:v>Billions of U.S. dollars</x:v>
      </x:c>
    </x:row>
    <x:row r="5743">
      <x:c r="A5743" s="37" t="n">
        <x:v>41760</x:v>
      </x:c>
      <x:c r="B5743" s="36" t="str">
        <x:v>Kuwait</x:v>
      </x:c>
      <x:c r="C5743" s="36" t="str">
        <x:v>Country or economy</x:v>
      </x:c>
      <x:c r="D5743" s="55" t="n">
        <x:v>32.3</x:v>
      </x:c>
      <x:c r="E5743" s="55" t="n">
        <x:v>5974.5</x:v>
      </x:c>
      <x:c r="F5743" s="39" t="n">
        <x:f>IF(E5743="","",D5743/E5743)</x:f>
        <x:v>0.0054063101514771105</x:v>
      </x:c>
      <x:c r="G5743" s="36" t="str">
        <x:v>mfhhis01.csv</x:v>
      </x:c>
      <x:c r="H5743" s="36" t="str">
        <x:v>https://ticdata.treasury.gov/Publish/slt_table5.html</x:v>
      </x:c>
      <x:c r="I5743" s="37" t="n">
        <x:v>46269</x:v>
      </x:c>
      <x:c r="J5743" s="36" t="str">
        <x:v>Monthly, end of period</x:v>
      </x:c>
      <x:c r="K5743" s="36" t="str">
        <x:v>Billions of U.S. dollars</x:v>
      </x:c>
    </x:row>
    <x:row r="5744">
      <x:c r="A5744" s="37" t="n">
        <x:v>41760</x:v>
      </x:c>
      <x:c r="B5744" s="36" t="str">
        <x:v>Luxembourg</x:v>
      </x:c>
      <x:c r="C5744" s="36" t="str">
        <x:v>Country or economy</x:v>
      </x:c>
      <x:c r="D5744" s="55" t="n">
        <x:v>141.5</x:v>
      </x:c>
      <x:c r="E5744" s="55" t="n">
        <x:v>5974.5</x:v>
      </x:c>
      <x:c r="F5744" s="39" t="n">
        <x:f>IF(E5744="","",D5744/E5744)</x:f>
        <x:v>0.02368399029207465</x:v>
      </x:c>
      <x:c r="G5744" s="36" t="str">
        <x:v>mfhhis01.csv</x:v>
      </x:c>
      <x:c r="H5744" s="36" t="str">
        <x:v>https://ticdata.treasury.gov/Publish/slt_table5.html</x:v>
      </x:c>
      <x:c r="I5744" s="37" t="n">
        <x:v>46269</x:v>
      </x:c>
      <x:c r="J5744" s="36" t="str">
        <x:v>Monthly, end of period</x:v>
      </x:c>
      <x:c r="K5744" s="36" t="str">
        <x:v>Billions of U.S. dollars</x:v>
      </x:c>
    </x:row>
    <x:row r="5745">
      <x:c r="A5745" s="37" t="n">
        <x:v>41760</x:v>
      </x:c>
      <x:c r="B5745" s="36" t="str">
        <x:v>Mexico</x:v>
      </x:c>
      <x:c r="C5745" s="36" t="str">
        <x:v>Country or economy</x:v>
      </x:c>
      <x:c r="D5745" s="55" t="n">
        <x:v>72.8</x:v>
      </x:c>
      <x:c r="E5745" s="55" t="n">
        <x:v>5974.5</x:v>
      </x:c>
      <x:c r="F5745" s="39" t="n">
        <x:f>IF(E5745="","",D5745/E5745)</x:f>
        <x:v>0.012185120093731693</x:v>
      </x:c>
      <x:c r="G5745" s="36" t="str">
        <x:v>mfhhis01.csv</x:v>
      </x:c>
      <x:c r="H5745" s="36" t="str">
        <x:v>https://ticdata.treasury.gov/Publish/slt_table5.html</x:v>
      </x:c>
      <x:c r="I5745" s="37" t="n">
        <x:v>46269</x:v>
      </x:c>
      <x:c r="J5745" s="36" t="str">
        <x:v>Monthly, end of period</x:v>
      </x:c>
      <x:c r="K5745" s="36" t="str">
        <x:v>Billions of U.S. dollars</x:v>
      </x:c>
    </x:row>
    <x:row r="5746">
      <x:c r="A5746" s="37" t="n">
        <x:v>41760</x:v>
      </x:c>
      <x:c r="B5746" s="36" t="str">
        <x:v>Netherlands</x:v>
      </x:c>
      <x:c r="C5746" s="36" t="str">
        <x:v>Country or economy</x:v>
      </x:c>
      <x:c r="D5746" s="55" t="n">
        <x:v>30.6</x:v>
      </x:c>
      <x:c r="E5746" s="55" t="n">
        <x:v>5974.5</x:v>
      </x:c>
      <x:c r="F5746" s="39" t="n">
        <x:f>IF(E5746="","",D5746/E5746)</x:f>
        <x:v>0.005121767511925684</x:v>
      </x:c>
      <x:c r="G5746" s="36" t="str">
        <x:v>mfhhis01.csv</x:v>
      </x:c>
      <x:c r="H5746" s="36" t="str">
        <x:v>https://ticdata.treasury.gov/Publish/slt_table5.html</x:v>
      </x:c>
      <x:c r="I5746" s="37" t="n">
        <x:v>46269</x:v>
      </x:c>
      <x:c r="J5746" s="36" t="str">
        <x:v>Monthly, end of period</x:v>
      </x:c>
      <x:c r="K5746" s="36" t="str">
        <x:v>Billions of U.S. dollars</x:v>
      </x:c>
    </x:row>
    <x:row r="5747">
      <x:c r="A5747" s="37" t="n">
        <x:v>41760</x:v>
      </x:c>
      <x:c r="B5747" s="36" t="str">
        <x:v>Norway</x:v>
      </x:c>
      <x:c r="C5747" s="36" t="str">
        <x:v>Country or economy</x:v>
      </x:c>
      <x:c r="D5747" s="55" t="n">
        <x:v>85.3</x:v>
      </x:c>
      <x:c r="E5747" s="55" t="n">
        <x:v>5974.5</x:v>
      </x:c>
      <x:c r="F5747" s="39" t="n">
        <x:f>IF(E5747="","",D5747/E5747)</x:f>
        <x:v>0.014277345384551008</x:v>
      </x:c>
      <x:c r="G5747" s="36" t="str">
        <x:v>mfhhis01.csv</x:v>
      </x:c>
      <x:c r="H5747" s="36" t="str">
        <x:v>https://ticdata.treasury.gov/Publish/slt_table5.html</x:v>
      </x:c>
      <x:c r="I5747" s="37" t="n">
        <x:v>46269</x:v>
      </x:c>
      <x:c r="J5747" s="36" t="str">
        <x:v>Monthly, end of period</x:v>
      </x:c>
      <x:c r="K5747" s="36" t="str">
        <x:v>Billions of U.S. dollars</x:v>
      </x:c>
    </x:row>
    <x:row r="5748">
      <x:c r="A5748" s="37" t="n">
        <x:v>41760</x:v>
      </x:c>
      <x:c r="B5748" s="36" t="str">
        <x:v>Oman</x:v>
      </x:c>
      <x:c r="C5748" s="36" t="str">
        <x:v>Country or economy</x:v>
      </x:c>
      <x:c r="D5748" s="55" t="n">
        <x:v>21</x:v>
      </x:c>
      <x:c r="E5748" s="55" t="n">
        <x:v>5974.5</x:v>
      </x:c>
      <x:c r="F5748" s="39" t="n">
        <x:f>IF(E5748="","",D5748/E5748)</x:f>
        <x:v>0.0035149384885764497</x:v>
      </x:c>
      <x:c r="G5748" s="36" t="str">
        <x:v>mfhhis01.csv</x:v>
      </x:c>
      <x:c r="H5748" s="36" t="str">
        <x:v>https://ticdata.treasury.gov/Publish/slt_table5.html</x:v>
      </x:c>
      <x:c r="I5748" s="37" t="n">
        <x:v>46269</x:v>
      </x:c>
      <x:c r="J5748" s="36" t="str">
        <x:v>Monthly, end of period</x:v>
      </x:c>
      <x:c r="K5748" s="36" t="str">
        <x:v>Billions of U.S. dollars</x:v>
      </x:c>
    </x:row>
    <x:row r="5749">
      <x:c r="A5749" s="37" t="n">
        <x:v>41760</x:v>
      </x:c>
      <x:c r="B5749" s="36" t="str">
        <x:v>Peru</x:v>
      </x:c>
      <x:c r="C5749" s="36" t="str">
        <x:v>Country or economy</x:v>
      </x:c>
      <x:c r="D5749" s="55" t="n">
        <x:v>12.6</x:v>
      </x:c>
      <x:c r="E5749" s="55" t="n">
        <x:v>5974.5</x:v>
      </x:c>
      <x:c r="F5749" s="39" t="n">
        <x:f>IF(E5749="","",D5749/E5749)</x:f>
        <x:v>0.00210896309314587</x:v>
      </x:c>
      <x:c r="G5749" s="36" t="str">
        <x:v>mfhhis01.csv</x:v>
      </x:c>
      <x:c r="H5749" s="36" t="str">
        <x:v>https://ticdata.treasury.gov/Publish/slt_table5.html</x:v>
      </x:c>
      <x:c r="I5749" s="37" t="n">
        <x:v>46269</x:v>
      </x:c>
      <x:c r="J5749" s="36" t="str">
        <x:v>Monthly, end of period</x:v>
      </x:c>
      <x:c r="K5749" s="36" t="str">
        <x:v>Billions of U.S. dollars</x:v>
      </x:c>
    </x:row>
    <x:row r="5750">
      <x:c r="A5750" s="37" t="n">
        <x:v>41760</x:v>
      </x:c>
      <x:c r="B5750" s="36" t="str">
        <x:v>Philippines</x:v>
      </x:c>
      <x:c r="C5750" s="36" t="str">
        <x:v>Country or economy</x:v>
      </x:c>
      <x:c r="D5750" s="55" t="n">
        <x:v>34.5</x:v>
      </x:c>
      <x:c r="E5750" s="55" t="n">
        <x:v>5974.5</x:v>
      </x:c>
      <x:c r="F5750" s="39" t="n">
        <x:f>IF(E5750="","",D5750/E5750)</x:f>
        <x:v>0.005774541802661311</x:v>
      </x:c>
      <x:c r="G5750" s="36" t="str">
        <x:v>mfhhis01.csv</x:v>
      </x:c>
      <x:c r="H5750" s="36" t="str">
        <x:v>https://ticdata.treasury.gov/Publish/slt_table5.html</x:v>
      </x:c>
      <x:c r="I5750" s="37" t="n">
        <x:v>46269</x:v>
      </x:c>
      <x:c r="J5750" s="36" t="str">
        <x:v>Monthly, end of period</x:v>
      </x:c>
      <x:c r="K5750" s="36" t="str">
        <x:v>Billions of U.S. dollars</x:v>
      </x:c>
    </x:row>
    <x:row r="5751">
      <x:c r="A5751" s="37" t="n">
        <x:v>41760</x:v>
      </x:c>
      <x:c r="B5751" s="36" t="str">
        <x:v>Poland</x:v>
      </x:c>
      <x:c r="C5751" s="36" t="str">
        <x:v>Country or economy</x:v>
      </x:c>
      <x:c r="D5751" s="55" t="n">
        <x:v>29.9</x:v>
      </x:c>
      <x:c r="E5751" s="55" t="n">
        <x:v>5974.5</x:v>
      </x:c>
      <x:c r="F5751" s="39" t="n">
        <x:f>IF(E5751="","",D5751/E5751)</x:f>
        <x:v>0.005004602895639802</x:v>
      </x:c>
      <x:c r="G5751" s="36" t="str">
        <x:v>mfhhis01.csv</x:v>
      </x:c>
      <x:c r="H5751" s="36" t="str">
        <x:v>https://ticdata.treasury.gov/Publish/slt_table5.html</x:v>
      </x:c>
      <x:c r="I5751" s="37" t="n">
        <x:v>46269</x:v>
      </x:c>
      <x:c r="J5751" s="36" t="str">
        <x:v>Monthly, end of period</x:v>
      </x:c>
      <x:c r="K5751" s="36" t="str">
        <x:v>Billions of U.S. dollars</x:v>
      </x:c>
    </x:row>
    <x:row r="5752">
      <x:c r="A5752" s="37" t="n">
        <x:v>41760</x:v>
      </x:c>
      <x:c r="B5752" s="36" t="str">
        <x:v>Russia</x:v>
      </x:c>
      <x:c r="C5752" s="36" t="str">
        <x:v>Country or economy</x:v>
      </x:c>
      <x:c r="D5752" s="55" t="n">
        <x:v>111.4</x:v>
      </x:c>
      <x:c r="E5752" s="55" t="n">
        <x:v>5974.5</x:v>
      </x:c>
      <x:c r="F5752" s="39" t="n">
        <x:f>IF(E5752="","",D5752/E5752)</x:f>
        <x:v>0.01864591179178174</x:v>
      </x:c>
      <x:c r="G5752" s="36" t="str">
        <x:v>mfhhis01.csv</x:v>
      </x:c>
      <x:c r="H5752" s="36" t="str">
        <x:v>https://ticdata.treasury.gov/Publish/slt_table5.html</x:v>
      </x:c>
      <x:c r="I5752" s="37" t="n">
        <x:v>46269</x:v>
      </x:c>
      <x:c r="J5752" s="36" t="str">
        <x:v>Monthly, end of period</x:v>
      </x:c>
      <x:c r="K5752" s="36" t="str">
        <x:v>Billions of U.S. dollars</x:v>
      </x:c>
    </x:row>
    <x:row r="5753">
      <x:c r="A5753" s="37" t="n">
        <x:v>41760</x:v>
      </x:c>
      <x:c r="B5753" s="36" t="str">
        <x:v>Saudi Arabia</x:v>
      </x:c>
      <x:c r="C5753" s="36" t="str">
        <x:v>Country or economy</x:v>
      </x:c>
      <x:c r="D5753" s="55" t="n">
        <x:v>87.9</x:v>
      </x:c>
      <x:c r="E5753" s="55" t="n">
        <x:v>5974.5</x:v>
      </x:c>
      <x:c r="F5753" s="39" t="n">
        <x:f>IF(E5753="","",D5753/E5753)</x:f>
        <x:v>0.014712528245041427</x:v>
      </x:c>
      <x:c r="G5753" s="36" t="str">
        <x:v>mfhhis01.csv</x:v>
      </x:c>
      <x:c r="H5753" s="36" t="str">
        <x:v>https://ticdata.treasury.gov/Publish/slt_table5.html</x:v>
      </x:c>
      <x:c r="I5753" s="37" t="n">
        <x:v>46269</x:v>
      </x:c>
      <x:c r="J5753" s="36" t="str">
        <x:v>Monthly, end of period</x:v>
      </x:c>
      <x:c r="K5753" s="36" t="str">
        <x:v>Billions of U.S. dollars</x:v>
      </x:c>
    </x:row>
    <x:row r="5754">
      <x:c r="A5754" s="37" t="n">
        <x:v>41760</x:v>
      </x:c>
      <x:c r="B5754" s="36" t="str">
        <x:v>Singapore</x:v>
      </x:c>
      <x:c r="C5754" s="36" t="str">
        <x:v>Country or economy</x:v>
      </x:c>
      <x:c r="D5754" s="55" t="n">
        <x:v>97.5</x:v>
      </x:c>
      <x:c r="E5754" s="55" t="n">
        <x:v>5974.5</x:v>
      </x:c>
      <x:c r="F5754" s="39" t="n">
        <x:f>IF(E5754="","",D5754/E5754)</x:f>
        <x:v>0.01631935726839066</x:v>
      </x:c>
      <x:c r="G5754" s="36" t="str">
        <x:v>mfhhis01.csv</x:v>
      </x:c>
      <x:c r="H5754" s="36" t="str">
        <x:v>https://ticdata.treasury.gov/Publish/slt_table5.html</x:v>
      </x:c>
      <x:c r="I5754" s="37" t="n">
        <x:v>46269</x:v>
      </x:c>
      <x:c r="J5754" s="36" t="str">
        <x:v>Monthly, end of period</x:v>
      </x:c>
      <x:c r="K5754" s="36" t="str">
        <x:v>Billions of U.S. dollars</x:v>
      </x:c>
    </x:row>
    <x:row r="5755">
      <x:c r="A5755" s="37" t="n">
        <x:v>41760</x:v>
      </x:c>
      <x:c r="B5755" s="36" t="str">
        <x:v>Spain</x:v>
      </x:c>
      <x:c r="C5755" s="36" t="str">
        <x:v>Country or economy</x:v>
      </x:c>
      <x:c r="D5755" s="55" t="n">
        <x:v>21.8</x:v>
      </x:c>
      <x:c r="E5755" s="55" t="n">
        <x:v>5974.5</x:v>
      </x:c>
      <x:c r="F5755" s="39" t="n">
        <x:f>IF(E5755="","",D5755/E5755)</x:f>
        <x:v>0.003648840907188886</x:v>
      </x:c>
      <x:c r="G5755" s="36" t="str">
        <x:v>mfhhis01.csv</x:v>
      </x:c>
      <x:c r="H5755" s="36" t="str">
        <x:v>https://ticdata.treasury.gov/Publish/slt_table5.html</x:v>
      </x:c>
      <x:c r="I5755" s="37" t="n">
        <x:v>46269</x:v>
      </x:c>
      <x:c r="J5755" s="36" t="str">
        <x:v>Monthly, end of period</x:v>
      </x:c>
      <x:c r="K5755" s="36" t="str">
        <x:v>Billions of U.S. dollars</x:v>
      </x:c>
    </x:row>
    <x:row r="5756">
      <x:c r="A5756" s="37" t="n">
        <x:v>41760</x:v>
      </x:c>
      <x:c r="B5756" s="36" t="str">
        <x:v>Sweden</x:v>
      </x:c>
      <x:c r="C5756" s="36" t="str">
        <x:v>Country or economy</x:v>
      </x:c>
      <x:c r="D5756" s="55" t="n">
        <x:v>35.2</x:v>
      </x:c>
      <x:c r="E5756" s="55" t="n">
        <x:v>5974.5</x:v>
      </x:c>
      <x:c r="F5756" s="39" t="n">
        <x:f>IF(E5756="","",D5756/E5756)</x:f>
        <x:v>0.005891706418947193</x:v>
      </x:c>
      <x:c r="G5756" s="36" t="str">
        <x:v>mfhhis01.csv</x:v>
      </x:c>
      <x:c r="H5756" s="36" t="str">
        <x:v>https://ticdata.treasury.gov/Publish/slt_table5.html</x:v>
      </x:c>
      <x:c r="I5756" s="37" t="n">
        <x:v>46269</x:v>
      </x:c>
      <x:c r="J5756" s="36" t="str">
        <x:v>Monthly, end of period</x:v>
      </x:c>
      <x:c r="K5756" s="36" t="str">
        <x:v>Billions of U.S. dollars</x:v>
      </x:c>
    </x:row>
    <x:row r="5757">
      <x:c r="A5757" s="37" t="n">
        <x:v>41760</x:v>
      </x:c>
      <x:c r="B5757" s="36" t="str">
        <x:v>Switzerland</x:v>
      </x:c>
      <x:c r="C5757" s="36" t="str">
        <x:v>Country or economy</x:v>
      </x:c>
      <x:c r="D5757" s="55" t="n">
        <x:v>174</x:v>
      </x:c>
      <x:c r="E5757" s="55" t="n">
        <x:v>5974.5</x:v>
      </x:c>
      <x:c r="F5757" s="39" t="n">
        <x:f>IF(E5757="","",D5757/E5757)</x:f>
        <x:v>0.02912377604820487</x:v>
      </x:c>
      <x:c r="G5757" s="36" t="str">
        <x:v>mfhhis01.csv</x:v>
      </x:c>
      <x:c r="H5757" s="36" t="str">
        <x:v>https://ticdata.treasury.gov/Publish/slt_table5.html</x:v>
      </x:c>
      <x:c r="I5757" s="37" t="n">
        <x:v>46269</x:v>
      </x:c>
      <x:c r="J5757" s="36" t="str">
        <x:v>Monthly, end of period</x:v>
      </x:c>
      <x:c r="K5757" s="36" t="str">
        <x:v>Billions of U.S. dollars</x:v>
      </x:c>
    </x:row>
    <x:row r="5758">
      <x:c r="A5758" s="37" t="n">
        <x:v>41760</x:v>
      </x:c>
      <x:c r="B5758" s="36" t="str">
        <x:v>Taiwan</x:v>
      </x:c>
      <x:c r="C5758" s="36" t="str">
        <x:v>Country or economy</x:v>
      </x:c>
      <x:c r="D5758" s="55" t="n">
        <x:v>174.4</x:v>
      </x:c>
      <x:c r="E5758" s="55" t="n">
        <x:v>5974.5</x:v>
      </x:c>
      <x:c r="F5758" s="39" t="n">
        <x:f>IF(E5758="","",D5758/E5758)</x:f>
        <x:v>0.02919072725751109</x:v>
      </x:c>
      <x:c r="G5758" s="36" t="str">
        <x:v>mfhhis01.csv</x:v>
      </x:c>
      <x:c r="H5758" s="36" t="str">
        <x:v>https://ticdata.treasury.gov/Publish/slt_table5.html</x:v>
      </x:c>
      <x:c r="I5758" s="37" t="n">
        <x:v>46269</x:v>
      </x:c>
      <x:c r="J5758" s="36" t="str">
        <x:v>Monthly, end of period</x:v>
      </x:c>
      <x:c r="K5758" s="36" t="str">
        <x:v>Billions of U.S. dollars</x:v>
      </x:c>
    </x:row>
    <x:row r="5759">
      <x:c r="A5759" s="37" t="n">
        <x:v>41760</x:v>
      </x:c>
      <x:c r="B5759" s="36" t="str">
        <x:v>Thailand</x:v>
      </x:c>
      <x:c r="C5759" s="36" t="str">
        <x:v>Country or economy</x:v>
      </x:c>
      <x:c r="D5759" s="55" t="n">
        <x:v>45.6</x:v>
      </x:c>
      <x:c r="E5759" s="55" t="n">
        <x:v>5974.5</x:v>
      </x:c>
      <x:c r="F5759" s="39" t="n">
        <x:f>IF(E5759="","",D5759/E5759)</x:f>
        <x:v>0.007632437860908863</x:v>
      </x:c>
      <x:c r="G5759" s="36" t="str">
        <x:v>mfhhis01.csv</x:v>
      </x:c>
      <x:c r="H5759" s="36" t="str">
        <x:v>https://ticdata.treasury.gov/Publish/slt_table5.html</x:v>
      </x:c>
      <x:c r="I5759" s="37" t="n">
        <x:v>46269</x:v>
      </x:c>
      <x:c r="J5759" s="36" t="str">
        <x:v>Monthly, end of period</x:v>
      </x:c>
      <x:c r="K5759" s="36" t="str">
        <x:v>Billions of U.S. dollars</x:v>
      </x:c>
    </x:row>
    <x:row r="5760">
      <x:c r="A5760" s="37" t="n">
        <x:v>41760</x:v>
      </x:c>
      <x:c r="B5760" s="36" t="str">
        <x:v>Turkey</x:v>
      </x:c>
      <x:c r="C5760" s="36" t="str">
        <x:v>Country or economy</x:v>
      </x:c>
      <x:c r="D5760" s="55" t="n">
        <x:v>53.2</x:v>
      </x:c>
      <x:c r="E5760" s="55" t="n">
        <x:v>5974.5</x:v>
      </x:c>
      <x:c r="F5760" s="39" t="n">
        <x:f>IF(E5760="","",D5760/E5760)</x:f>
        <x:v>0.008904510837727007</x:v>
      </x:c>
      <x:c r="G5760" s="36" t="str">
        <x:v>mfhhis01.csv</x:v>
      </x:c>
      <x:c r="H5760" s="36" t="str">
        <x:v>https://ticdata.treasury.gov/Publish/slt_table5.html</x:v>
      </x:c>
      <x:c r="I5760" s="37" t="n">
        <x:v>46269</x:v>
      </x:c>
      <x:c r="J5760" s="36" t="str">
        <x:v>Monthly, end of period</x:v>
      </x:c>
      <x:c r="K5760" s="36" t="str">
        <x:v>Billions of U.S. dollars</x:v>
      </x:c>
    </x:row>
    <x:row r="5761">
      <x:c r="A5761" s="37" t="n">
        <x:v>41760</x:v>
      </x:c>
      <x:c r="B5761" s="36" t="str">
        <x:v>United Arab Emirates</x:v>
      </x:c>
      <x:c r="C5761" s="36" t="str">
        <x:v>Country or economy</x:v>
      </x:c>
      <x:c r="D5761" s="55" t="n">
        <x:v>51.1</x:v>
      </x:c>
      <x:c r="E5761" s="55" t="n">
        <x:v>5974.5</x:v>
      </x:c>
      <x:c r="F5761" s="39" t="n">
        <x:f>IF(E5761="","",D5761/E5761)</x:f>
        <x:v>0.008553016988869361</x:v>
      </x:c>
      <x:c r="G5761" s="36" t="str">
        <x:v>mfhhis01.csv</x:v>
      </x:c>
      <x:c r="H5761" s="36" t="str">
        <x:v>https://ticdata.treasury.gov/Publish/slt_table5.html</x:v>
      </x:c>
      <x:c r="I5761" s="37" t="n">
        <x:v>46269</x:v>
      </x:c>
      <x:c r="J5761" s="36" t="str">
        <x:v>Monthly, end of period</x:v>
      </x:c>
      <x:c r="K5761" s="36" t="str">
        <x:v>Billions of U.S. dollars</x:v>
      </x:c>
    </x:row>
    <x:row r="5762">
      <x:c r="A5762" s="37" t="n">
        <x:v>41760</x:v>
      </x:c>
      <x:c r="B5762" s="36" t="str">
        <x:v>United Kingdom</x:v>
      </x:c>
      <x:c r="C5762" s="36" t="str">
        <x:v>Country or economy</x:v>
      </x:c>
      <x:c r="D5762" s="55" t="n">
        <x:v>166.9</x:v>
      </x:c>
      <x:c r="E5762" s="55" t="n">
        <x:v>5974.5</x:v>
      </x:c>
      <x:c r="F5762" s="39" t="n">
        <x:f>IF(E5762="","",D5762/E5762)</x:f>
        <x:v>0.0279353920830195</x:v>
      </x:c>
      <x:c r="G5762" s="36" t="str">
        <x:v>mfhhis01.csv</x:v>
      </x:c>
      <x:c r="H5762" s="36" t="str">
        <x:v>https://ticdata.treasury.gov/Publish/slt_table5.html</x:v>
      </x:c>
      <x:c r="I5762" s="37" t="n">
        <x:v>46269</x:v>
      </x:c>
      <x:c r="J5762" s="36" t="str">
        <x:v>Monthly, end of period</x:v>
      </x:c>
      <x:c r="K5762" s="36" t="str">
        <x:v>Billions of U.S. dollars</x:v>
      </x:c>
    </x:row>
    <x:row r="5763">
      <x:c r="A5763" s="37" t="n">
        <x:v>41760</x:v>
      </x:c>
      <x:c r="B5763" s="36" t="str">
        <x:v>Uruguay</x:v>
      </x:c>
      <x:c r="C5763" s="36" t="str">
        <x:v>Country or economy</x:v>
      </x:c>
      <x:c r="D5763" s="55" t="n">
        <x:v>7.1</x:v>
      </x:c>
      <x:c r="E5763" s="55" t="n">
        <x:v>5974.5</x:v>
      </x:c>
      <x:c r="F5763" s="39" t="n">
        <x:f>IF(E5763="","",D5763/E5763)</x:f>
        <x:v>0.0011883839651853712</x:v>
      </x:c>
      <x:c r="G5763" s="36" t="str">
        <x:v>mfhhis01.csv</x:v>
      </x:c>
      <x:c r="H5763" s="36" t="str">
        <x:v>https://ticdata.treasury.gov/Publish/slt_table5.html</x:v>
      </x:c>
      <x:c r="I5763" s="37" t="n">
        <x:v>46269</x:v>
      </x:c>
      <x:c r="J5763" s="36" t="str">
        <x:v>Monthly, end of period</x:v>
      </x:c>
      <x:c r="K5763" s="36" t="str">
        <x:v>Billions of U.S. dollars</x:v>
      </x:c>
    </x:row>
    <x:row r="5764">
      <x:c r="A5764" s="37" t="n">
        <x:v>41760</x:v>
      </x:c>
      <x:c r="B5764" s="36" t="str">
        <x:v>Vietnam</x:v>
      </x:c>
      <x:c r="C5764" s="36" t="str">
        <x:v>Country or economy</x:v>
      </x:c>
      <x:c r="D5764" s="55" t="n">
        <x:v>14.4</x:v>
      </x:c>
      <x:c r="E5764" s="55" t="n">
        <x:v>5974.5</x:v>
      </x:c>
      <x:c r="F5764" s="39" t="n">
        <x:f>IF(E5764="","",D5764/E5764)</x:f>
        <x:v>0.0024102435350238515</x:v>
      </x:c>
      <x:c r="G5764" s="36" t="str">
        <x:v>mfhhis01.csv</x:v>
      </x:c>
      <x:c r="H5764" s="36" t="str">
        <x:v>https://ticdata.treasury.gov/Publish/slt_table5.html</x:v>
      </x:c>
      <x:c r="I5764" s="37" t="n">
        <x:v>46269</x:v>
      </x:c>
      <x:c r="J5764" s="36" t="str">
        <x:v>Monthly, end of period</x:v>
      </x:c>
      <x:c r="K5764" s="36" t="str">
        <x:v>Billions of U.S. dollars</x:v>
      </x:c>
    </x:row>
    <x:row r="5765">
      <x:c r="A5765" s="37" t="n">
        <x:v>41791</x:v>
      </x:c>
      <x:c r="B5765" s="36" t="str">
        <x:v>All Other</x:v>
      </x:c>
      <x:c r="C5765" s="36" t="str">
        <x:v>Aggregate</x:v>
      </x:c>
      <x:c r="D5765" s="55" t="n">
        <x:v>259.6</x:v>
      </x:c>
      <x:c r="E5765" s="55" t="n">
        <x:v>6018.7</x:v>
      </x:c>
      <x:c r="F5765" s="39" t="n">
        <x:f>IF(E5765="","",D5765/E5765)</x:f>
        <x:v>0.0431322378586738</x:v>
      </x:c>
      <x:c r="G5765" s="36" t="str">
        <x:v>mfhhis01.csv</x:v>
      </x:c>
      <x:c r="H5765" s="36" t="str">
        <x:v>https://ticdata.treasury.gov/Publish/slt_table5.html</x:v>
      </x:c>
      <x:c r="I5765" s="37" t="n">
        <x:v>46269</x:v>
      </x:c>
      <x:c r="J5765" s="36" t="str">
        <x:v>Monthly, end of period</x:v>
      </x:c>
      <x:c r="K5765" s="36" t="str">
        <x:v>Billions of U.S. dollars</x:v>
      </x:c>
    </x:row>
    <x:row r="5766">
      <x:c r="A5766" s="37" t="n">
        <x:v>41791</x:v>
      </x:c>
      <x:c r="B5766" s="36" t="str">
        <x:v>Australia</x:v>
      </x:c>
      <x:c r="C5766" s="36" t="str">
        <x:v>Country or economy</x:v>
      </x:c>
      <x:c r="D5766" s="55" t="n">
        <x:v>35.3</x:v>
      </x:c>
      <x:c r="E5766" s="55" t="n">
        <x:v>6018.7</x:v>
      </x:c>
      <x:c r="F5766" s="39" t="n">
        <x:f>IF(E5766="","",D5766/E5766)</x:f>
        <x:v>0.0058650539152973235</x:v>
      </x:c>
      <x:c r="G5766" s="36" t="str">
        <x:v>mfhhis01.csv</x:v>
      </x:c>
      <x:c r="H5766" s="36" t="str">
        <x:v>https://ticdata.treasury.gov/Publish/slt_table5.html</x:v>
      </x:c>
      <x:c r="I5766" s="37" t="n">
        <x:v>46269</x:v>
      </x:c>
      <x:c r="J5766" s="36" t="str">
        <x:v>Monthly, end of period</x:v>
      </x:c>
      <x:c r="K5766" s="36" t="str">
        <x:v>Billions of U.S. dollars</x:v>
      </x:c>
    </x:row>
    <x:row r="5767">
      <x:c r="A5767" s="37" t="n">
        <x:v>41791</x:v>
      </x:c>
      <x:c r="B5767" s="36" t="str">
        <x:v>Belgium</x:v>
      </x:c>
      <x:c r="C5767" s="36" t="str">
        <x:v>Country or economy</x:v>
      </x:c>
      <x:c r="D5767" s="55" t="n">
        <x:v>364.1</x:v>
      </x:c>
      <x:c r="E5767" s="55" t="n">
        <x:v>6018.7</x:v>
      </x:c>
      <x:c r="F5767" s="39" t="n">
        <x:f>IF(E5767="","",D5767/E5767)</x:f>
        <x:v>0.06049479123398741</x:v>
      </x:c>
      <x:c r="G5767" s="36" t="str">
        <x:v>mfhhis01.csv</x:v>
      </x:c>
      <x:c r="H5767" s="36" t="str">
        <x:v>https://ticdata.treasury.gov/Publish/slt_table5.html</x:v>
      </x:c>
      <x:c r="I5767" s="37" t="n">
        <x:v>46269</x:v>
      </x:c>
      <x:c r="J5767" s="36" t="str">
        <x:v>Monthly, end of period</x:v>
      </x:c>
      <x:c r="K5767" s="36" t="str">
        <x:v>Billions of U.S. dollars</x:v>
      </x:c>
    </x:row>
    <x:row r="5768">
      <x:c r="A5768" s="37" t="n">
        <x:v>41791</x:v>
      </x:c>
      <x:c r="B5768" s="36" t="str">
        <x:v>Bermuda</x:v>
      </x:c>
      <x:c r="C5768" s="36" t="str">
        <x:v>Country or economy</x:v>
      </x:c>
      <x:c r="D5768" s="55" t="n">
        <x:v>48.2</x:v>
      </x:c>
      <x:c r="E5768" s="55" t="n">
        <x:v>6018.7</x:v>
      </x:c>
      <x:c r="F5768" s="39" t="n">
        <x:f>IF(E5768="","",D5768/E5768)</x:f>
        <x:v>0.008008373901340822</x:v>
      </x:c>
      <x:c r="G5768" s="36" t="str">
        <x:v>mfhhis01.csv</x:v>
      </x:c>
      <x:c r="H5768" s="36" t="str">
        <x:v>https://ticdata.treasury.gov/Publish/slt_table5.html</x:v>
      </x:c>
      <x:c r="I5768" s="37" t="n">
        <x:v>46269</x:v>
      </x:c>
      <x:c r="J5768" s="36" t="str">
        <x:v>Monthly, end of period</x:v>
      </x:c>
      <x:c r="K5768" s="36" t="str">
        <x:v>Billions of U.S. dollars</x:v>
      </x:c>
    </x:row>
    <x:row r="5769">
      <x:c r="A5769" s="37" t="n">
        <x:v>41791</x:v>
      </x:c>
      <x:c r="B5769" s="36" t="str">
        <x:v>Brazil</x:v>
      </x:c>
      <x:c r="C5769" s="36" t="str">
        <x:v>Country or economy</x:v>
      </x:c>
      <x:c r="D5769" s="55" t="n">
        <x:v>253.7</x:v>
      </x:c>
      <x:c r="E5769" s="55" t="n">
        <x:v>6018.7</x:v>
      </x:c>
      <x:c r="F5769" s="39" t="n">
        <x:f>IF(E5769="","",D5769/E5769)</x:f>
        <x:v>0.042151959725522124</x:v>
      </x:c>
      <x:c r="G5769" s="36" t="str">
        <x:v>mfhhis01.csv</x:v>
      </x:c>
      <x:c r="H5769" s="36" t="str">
        <x:v>https://ticdata.treasury.gov/Publish/slt_table5.html</x:v>
      </x:c>
      <x:c r="I5769" s="37" t="n">
        <x:v>46269</x:v>
      </x:c>
      <x:c r="J5769" s="36" t="str">
        <x:v>Monthly, end of period</x:v>
      </x:c>
      <x:c r="K5769" s="36" t="str">
        <x:v>Billions of U.S. dollars</x:v>
      </x:c>
    </x:row>
    <x:row r="5770">
      <x:c r="A5770" s="37" t="n">
        <x:v>41791</x:v>
      </x:c>
      <x:c r="B5770" s="36" t="str">
        <x:v>Canada</x:v>
      </x:c>
      <x:c r="C5770" s="36" t="str">
        <x:v>Country or economy</x:v>
      </x:c>
      <x:c r="D5770" s="55" t="n">
        <x:v>66.2</x:v>
      </x:c>
      <x:c r="E5770" s="55" t="n">
        <x:v>6018.7</x:v>
      </x:c>
      <x:c r="F5770" s="39" t="n">
        <x:f>IF(E5770="","",D5770/E5770)</x:f>
        <x:v>0.010999052951634074</x:v>
      </x:c>
      <x:c r="G5770" s="36" t="str">
        <x:v>mfhhis01.csv</x:v>
      </x:c>
      <x:c r="H5770" s="36" t="str">
        <x:v>https://ticdata.treasury.gov/Publish/slt_table5.html</x:v>
      </x:c>
      <x:c r="I5770" s="37" t="n">
        <x:v>46269</x:v>
      </x:c>
      <x:c r="J5770" s="36" t="str">
        <x:v>Monthly, end of period</x:v>
      </x:c>
      <x:c r="K5770" s="36" t="str">
        <x:v>Billions of U.S. dollars</x:v>
      </x:c>
    </x:row>
    <x:row r="5771">
      <x:c r="A5771" s="37" t="n">
        <x:v>41791</x:v>
      </x:c>
      <x:c r="B5771" s="36" t="str">
        <x:v>Cayman Islands</x:v>
      </x:c>
      <x:c r="C5771" s="36" t="str">
        <x:v>Country or economy</x:v>
      </x:c>
      <x:c r="D5771" s="55" t="n">
        <x:v>169.8</x:v>
      </x:c>
      <x:c r="E5771" s="55" t="n">
        <x:v>6018.7</x:v>
      </x:c>
      <x:c r="F5771" s="39" t="n">
        <x:f>IF(E5771="","",D5771/E5771)</x:f>
        <x:v>0.02821207237443302</x:v>
      </x:c>
      <x:c r="G5771" s="36" t="str">
        <x:v>mfhhis01.csv</x:v>
      </x:c>
      <x:c r="H5771" s="36" t="str">
        <x:v>https://ticdata.treasury.gov/Publish/slt_table5.html</x:v>
      </x:c>
      <x:c r="I5771" s="37" t="n">
        <x:v>46269</x:v>
      </x:c>
      <x:c r="J5771" s="36" t="str">
        <x:v>Monthly, end of period</x:v>
      </x:c>
      <x:c r="K5771" s="36" t="str">
        <x:v>Billions of U.S. dollars</x:v>
      </x:c>
    </x:row>
    <x:row r="5772">
      <x:c r="A5772" s="37" t="n">
        <x:v>41791</x:v>
      </x:c>
      <x:c r="B5772" s="36" t="str">
        <x:v>Chile</x:v>
      </x:c>
      <x:c r="C5772" s="36" t="str">
        <x:v>Country or economy</x:v>
      </x:c>
      <x:c r="D5772" s="55" t="n">
        <x:v>27.2</x:v>
      </x:c>
      <x:c r="E5772" s="55" t="n">
        <x:v>6018.7</x:v>
      </x:c>
      <x:c r="F5772" s="39" t="n">
        <x:f>IF(E5772="","",D5772/E5772)</x:f>
        <x:v>0.00451924834266536</x:v>
      </x:c>
      <x:c r="G5772" s="36" t="str">
        <x:v>mfhhis01.csv</x:v>
      </x:c>
      <x:c r="H5772" s="36" t="str">
        <x:v>https://ticdata.treasury.gov/Publish/slt_table5.html</x:v>
      </x:c>
      <x:c r="I5772" s="37" t="n">
        <x:v>46269</x:v>
      </x:c>
      <x:c r="J5772" s="36" t="str">
        <x:v>Monthly, end of period</x:v>
      </x:c>
      <x:c r="K5772" s="36" t="str">
        <x:v>Billions of U.S. dollars</x:v>
      </x:c>
    </x:row>
    <x:row r="5773">
      <x:c r="A5773" s="37" t="n">
        <x:v>41791</x:v>
      </x:c>
      <x:c r="B5773" s="36" t="str">
        <x:v>China, Mainland</x:v>
      </x:c>
      <x:c r="C5773" s="36" t="str">
        <x:v>Country or economy</x:v>
      </x:c>
      <x:c r="D5773" s="55" t="n">
        <x:v>1268.4</x:v>
      </x:c>
      <x:c r="E5773" s="55" t="n">
        <x:v>6018.7</x:v>
      </x:c>
      <x:c r="F5773" s="39" t="n">
        <x:f>IF(E5773="","",D5773/E5773)</x:f>
        <x:v>0.2107431837439979</x:v>
      </x:c>
      <x:c r="G5773" s="36" t="str">
        <x:v>mfhhis01.csv</x:v>
      </x:c>
      <x:c r="H5773" s="36" t="str">
        <x:v>https://ticdata.treasury.gov/Publish/slt_table5.html</x:v>
      </x:c>
      <x:c r="I5773" s="37" t="n">
        <x:v>46269</x:v>
      </x:c>
      <x:c r="J5773" s="36" t="str">
        <x:v>Monthly, end of period</x:v>
      </x:c>
      <x:c r="K5773" s="36" t="str">
        <x:v>Billions of U.S. dollars</x:v>
      </x:c>
    </x:row>
    <x:row r="5774">
      <x:c r="A5774" s="37" t="n">
        <x:v>41791</x:v>
      </x:c>
      <x:c r="B5774" s="36" t="str">
        <x:v>Colombia</x:v>
      </x:c>
      <x:c r="C5774" s="36" t="str">
        <x:v>Country or economy</x:v>
      </x:c>
      <x:c r="D5774" s="55" t="n">
        <x:v>33.5</x:v>
      </x:c>
      <x:c r="E5774" s="55" t="n">
        <x:v>6018.7</x:v>
      </x:c>
      <x:c r="F5774" s="39" t="n">
        <x:f>IF(E5774="","",D5774/E5774)</x:f>
        <x:v>0.0055659860102679985</x:v>
      </x:c>
      <x:c r="G5774" s="36" t="str">
        <x:v>mfhhis01.csv</x:v>
      </x:c>
      <x:c r="H5774" s="36" t="str">
        <x:v>https://ticdata.treasury.gov/Publish/slt_table5.html</x:v>
      </x:c>
      <x:c r="I5774" s="37" t="n">
        <x:v>46269</x:v>
      </x:c>
      <x:c r="J5774" s="36" t="str">
        <x:v>Monthly, end of period</x:v>
      </x:c>
      <x:c r="K5774" s="36" t="str">
        <x:v>Billions of U.S. dollars</x:v>
      </x:c>
    </x:row>
    <x:row r="5775">
      <x:c r="A5775" s="37" t="n">
        <x:v>41791</x:v>
      </x:c>
      <x:c r="B5775" s="36" t="str">
        <x:v>Denmark</x:v>
      </x:c>
      <x:c r="C5775" s="36" t="str">
        <x:v>Country or economy</x:v>
      </x:c>
      <x:c r="D5775" s="55" t="n">
        <x:v>16</x:v>
      </x:c>
      <x:c r="E5775" s="55" t="n">
        <x:v>6018.7</x:v>
      </x:c>
      <x:c r="F5775" s="39" t="n">
        <x:f>IF(E5775="","",D5775/E5775)</x:f>
        <x:v>0.002658381378038447</x:v>
      </x:c>
      <x:c r="G5775" s="36" t="str">
        <x:v>mfhhis01.csv</x:v>
      </x:c>
      <x:c r="H5775" s="36" t="str">
        <x:v>https://ticdata.treasury.gov/Publish/slt_table5.html</x:v>
      </x:c>
      <x:c r="I5775" s="37" t="n">
        <x:v>46269</x:v>
      </x:c>
      <x:c r="J5775" s="36" t="str">
        <x:v>Monthly, end of period</x:v>
      </x:c>
      <x:c r="K5775" s="36" t="str">
        <x:v>Billions of U.S. dollars</x:v>
      </x:c>
    </x:row>
    <x:row r="5776">
      <x:c r="A5776" s="37" t="n">
        <x:v>41791</x:v>
      </x:c>
      <x:c r="B5776" s="36" t="str">
        <x:v>Foreign official</x:v>
      </x:c>
      <x:c r="C5776" s="36" t="str">
        <x:v>Aggregate</x:v>
      </x:c>
      <x:c r="D5776" s="55" t="n">
        <x:v>4108.2</x:v>
      </x:c>
      <x:c r="E5776" s="55" t="n">
        <x:v>6018.7</x:v>
      </x:c>
      <x:c r="F5776" s="39" t="n">
        <x:f>IF(E5776="","",D5776/E5776)</x:f>
        <x:v>0.6825726485785967</x:v>
      </x:c>
      <x:c r="G5776" s="36" t="str">
        <x:v>mfhhis01.csv</x:v>
      </x:c>
      <x:c r="H5776" s="36" t="str">
        <x:v>https://ticdata.treasury.gov/Publish/slt_table5.html</x:v>
      </x:c>
      <x:c r="I5776" s="37" t="n">
        <x:v>46269</x:v>
      </x:c>
      <x:c r="J5776" s="36" t="str">
        <x:v>Monthly, end of period</x:v>
      </x:c>
      <x:c r="K5776" s="36" t="str">
        <x:v>Billions of U.S. dollars</x:v>
      </x:c>
    </x:row>
    <x:row r="5777">
      <x:c r="A5777" s="37" t="n">
        <x:v>41791</x:v>
      </x:c>
      <x:c r="B5777" s="36" t="str">
        <x:v>Foreign official Treasury bills</x:v>
      </x:c>
      <x:c r="C5777" s="36" t="str">
        <x:v>Aggregate</x:v>
      </x:c>
      <x:c r="D5777" s="55" t="n">
        <x:v>341</x:v>
      </x:c>
      <x:c r="E5777" s="55" t="n">
        <x:v>6018.7</x:v>
      </x:c>
      <x:c r="F5777" s="39" t="n">
        <x:f>IF(E5777="","",D5777/E5777)</x:f>
        <x:v>0.0566567531194444</x:v>
      </x:c>
      <x:c r="G5777" s="36" t="str">
        <x:v>mfhhis01.csv</x:v>
      </x:c>
      <x:c r="H5777" s="36" t="str">
        <x:v>https://ticdata.treasury.gov/Publish/slt_table5.html</x:v>
      </x:c>
      <x:c r="I5777" s="37" t="n">
        <x:v>46269</x:v>
      </x:c>
      <x:c r="J5777" s="36" t="str">
        <x:v>Monthly, end of period</x:v>
      </x:c>
      <x:c r="K5777" s="36" t="str">
        <x:v>Billions of U.S. dollars</x:v>
      </x:c>
    </x:row>
    <x:row r="5778">
      <x:c r="A5778" s="37" t="n">
        <x:v>41791</x:v>
      </x:c>
      <x:c r="B5778" s="36" t="str">
        <x:v>Foreign official Treasury bonds and notes</x:v>
      </x:c>
      <x:c r="C5778" s="36" t="str">
        <x:v>Aggregate</x:v>
      </x:c>
      <x:c r="D5778" s="55" t="n">
        <x:v>3767.2</x:v>
      </x:c>
      <x:c r="E5778" s="55" t="n">
        <x:v>6018.7</x:v>
      </x:c>
      <x:c r="F5778" s="39" t="n">
        <x:f>IF(E5778="","",D5778/E5778)</x:f>
        <x:v>0.6259158954591523</x:v>
      </x:c>
      <x:c r="G5778" s="36" t="str">
        <x:v>mfhhis01.csv</x:v>
      </x:c>
      <x:c r="H5778" s="36" t="str">
        <x:v>https://ticdata.treasury.gov/Publish/slt_table5.html</x:v>
      </x:c>
      <x:c r="I5778" s="37" t="n">
        <x:v>46269</x:v>
      </x:c>
      <x:c r="J5778" s="36" t="str">
        <x:v>Monthly, end of period</x:v>
      </x:c>
      <x:c r="K5778" s="36" t="str">
        <x:v>Billions of U.S. dollars</x:v>
      </x:c>
    </x:row>
    <x:row r="5779">
      <x:c r="A5779" s="37" t="n">
        <x:v>41791</x:v>
      </x:c>
      <x:c r="B5779" s="36" t="str">
        <x:v>France</x:v>
      </x:c>
      <x:c r="C5779" s="36" t="str">
        <x:v>Country or economy</x:v>
      </x:c>
      <x:c r="D5779" s="55" t="n">
        <x:v>63.1</x:v>
      </x:c>
      <x:c r="E5779" s="55" t="n">
        <x:v>6018.7</x:v>
      </x:c>
      <x:c r="F5779" s="39" t="n">
        <x:f>IF(E5779="","",D5779/E5779)</x:f>
        <x:v>0.010483991559639125</x:v>
      </x:c>
      <x:c r="G5779" s="36" t="str">
        <x:v>mfhhis01.csv</x:v>
      </x:c>
      <x:c r="H5779" s="36" t="str">
        <x:v>https://ticdata.treasury.gov/Publish/slt_table5.html</x:v>
      </x:c>
      <x:c r="I5779" s="37" t="n">
        <x:v>46269</x:v>
      </x:c>
      <x:c r="J5779" s="36" t="str">
        <x:v>Monthly, end of period</x:v>
      </x:c>
      <x:c r="K5779" s="36" t="str">
        <x:v>Billions of U.S. dollars</x:v>
      </x:c>
    </x:row>
    <x:row r="5780">
      <x:c r="A5780" s="37" t="n">
        <x:v>41791</x:v>
      </x:c>
      <x:c r="B5780" s="36" t="str">
        <x:v>Germany</x:v>
      </x:c>
      <x:c r="C5780" s="36" t="str">
        <x:v>Country or economy</x:v>
      </x:c>
      <x:c r="D5780" s="55" t="n">
        <x:v>68</x:v>
      </x:c>
      <x:c r="E5780" s="55" t="n">
        <x:v>6018.7</x:v>
      </x:c>
      <x:c r="F5780" s="39" t="n">
        <x:f>IF(E5780="","",D5780/E5780)</x:f>
        <x:v>0.0112981208566634</x:v>
      </x:c>
      <x:c r="G5780" s="36" t="str">
        <x:v>mfhhis01.csv</x:v>
      </x:c>
      <x:c r="H5780" s="36" t="str">
        <x:v>https://ticdata.treasury.gov/Publish/slt_table5.html</x:v>
      </x:c>
      <x:c r="I5780" s="37" t="n">
        <x:v>46269</x:v>
      </x:c>
      <x:c r="J5780" s="36" t="str">
        <x:v>Monthly, end of period</x:v>
      </x:c>
      <x:c r="K5780" s="36" t="str">
        <x:v>Billions of U.S. dollars</x:v>
      </x:c>
    </x:row>
    <x:row r="5781">
      <x:c r="A5781" s="37" t="n">
        <x:v>41791</x:v>
      </x:c>
      <x:c r="B5781" s="36" t="str">
        <x:v>Grand Total</x:v>
      </x:c>
      <x:c r="C5781" s="36" t="str">
        <x:v>Aggregate</x:v>
      </x:c>
      <x:c r="D5781" s="55" t="n">
        <x:v>6018.7</x:v>
      </x:c>
      <x:c r="E5781" s="55" t="n">
        <x:v>6018.7</x:v>
      </x:c>
      <x:c r="F5781" s="39" t="n">
        <x:f>IF(E5781="","",D5781/E5781)</x:f>
        <x:v>1</x:v>
      </x:c>
      <x:c r="G5781" s="36" t="str">
        <x:v>mfhhis01.csv</x:v>
      </x:c>
      <x:c r="H5781" s="36" t="str">
        <x:v>https://ticdata.treasury.gov/Publish/slt_table5.html</x:v>
      </x:c>
      <x:c r="I5781" s="37" t="n">
        <x:v>46269</x:v>
      </x:c>
      <x:c r="J5781" s="36" t="str">
        <x:v>Monthly, end of period</x:v>
      </x:c>
      <x:c r="K5781" s="36" t="str">
        <x:v>Billions of U.S. dollars</x:v>
      </x:c>
    </x:row>
    <x:row r="5782">
      <x:c r="A5782" s="37" t="n">
        <x:v>41791</x:v>
      </x:c>
      <x:c r="B5782" s="36" t="str">
        <x:v>Hong Kong</x:v>
      </x:c>
      <x:c r="C5782" s="36" t="str">
        <x:v>Country or economy</x:v>
      </x:c>
      <x:c r="D5782" s="55" t="n">
        <x:v>157.6</x:v>
      </x:c>
      <x:c r="E5782" s="55" t="n">
        <x:v>6018.7</x:v>
      </x:c>
      <x:c r="F5782" s="39" t="n">
        <x:f>IF(E5782="","",D5782/E5782)</x:f>
        <x:v>0.0261850565736787</x:v>
      </x:c>
      <x:c r="G5782" s="36" t="str">
        <x:v>mfhhis01.csv</x:v>
      </x:c>
      <x:c r="H5782" s="36" t="str">
        <x:v>https://ticdata.treasury.gov/Publish/slt_table5.html</x:v>
      </x:c>
      <x:c r="I5782" s="37" t="n">
        <x:v>46269</x:v>
      </x:c>
      <x:c r="J5782" s="36" t="str">
        <x:v>Monthly, end of period</x:v>
      </x:c>
      <x:c r="K5782" s="36" t="str">
        <x:v>Billions of U.S. dollars</x:v>
      </x:c>
    </x:row>
    <x:row r="5783">
      <x:c r="A5783" s="37" t="n">
        <x:v>41791</x:v>
      </x:c>
      <x:c r="B5783" s="36" t="str">
        <x:v>India</x:v>
      </x:c>
      <x:c r="C5783" s="36" t="str">
        <x:v>Country or economy</x:v>
      </x:c>
      <x:c r="D5783" s="55" t="n">
        <x:v>72.9</x:v>
      </x:c>
      <x:c r="E5783" s="55" t="n">
        <x:v>6018.7</x:v>
      </x:c>
      <x:c r="F5783" s="39" t="n">
        <x:f>IF(E5783="","",D5783/E5783)</x:f>
        <x:v>0.012112250153687675</x:v>
      </x:c>
      <x:c r="G5783" s="36" t="str">
        <x:v>mfhhis01.csv</x:v>
      </x:c>
      <x:c r="H5783" s="36" t="str">
        <x:v>https://ticdata.treasury.gov/Publish/slt_table5.html</x:v>
      </x:c>
      <x:c r="I5783" s="37" t="n">
        <x:v>46269</x:v>
      </x:c>
      <x:c r="J5783" s="36" t="str">
        <x:v>Monthly, end of period</x:v>
      </x:c>
      <x:c r="K5783" s="36" t="str">
        <x:v>Billions of U.S. dollars</x:v>
      </x:c>
    </x:row>
    <x:row r="5784">
      <x:c r="A5784" s="37" t="n">
        <x:v>41791</x:v>
      </x:c>
      <x:c r="B5784" s="36" t="str">
        <x:v>Indonesia</x:v>
      </x:c>
      <x:c r="C5784" s="36" t="str">
        <x:v>Country or economy</x:v>
      </x:c>
      <x:c r="D5784" s="55" t="n">
        <x:v>23.9</x:v>
      </x:c>
      <x:c r="E5784" s="55" t="n">
        <x:v>6018.7</x:v>
      </x:c>
      <x:c r="F5784" s="39" t="n">
        <x:f>IF(E5784="","",D5784/E5784)</x:f>
        <x:v>0.00397095718344493</x:v>
      </x:c>
      <x:c r="G5784" s="36" t="str">
        <x:v>mfhhis01.csv</x:v>
      </x:c>
      <x:c r="H5784" s="36" t="str">
        <x:v>https://ticdata.treasury.gov/Publish/slt_table5.html</x:v>
      </x:c>
      <x:c r="I5784" s="37" t="n">
        <x:v>46269</x:v>
      </x:c>
      <x:c r="J5784" s="36" t="str">
        <x:v>Monthly, end of period</x:v>
      </x:c>
      <x:c r="K5784" s="36" t="str">
        <x:v>Billions of U.S. dollars</x:v>
      </x:c>
    </x:row>
    <x:row r="5785">
      <x:c r="A5785" s="37" t="n">
        <x:v>41791</x:v>
      </x:c>
      <x:c r="B5785" s="36" t="str">
        <x:v>Iraq</x:v>
      </x:c>
      <x:c r="C5785" s="36" t="str">
        <x:v>Country or economy</x:v>
      </x:c>
      <x:c r="D5785" s="55" t="n">
        <x:v>26.4</x:v>
      </x:c>
      <x:c r="E5785" s="55" t="n">
        <x:v>6018.7</x:v>
      </x:c>
      <x:c r="F5785" s="39" t="n">
        <x:f>IF(E5785="","",D5785/E5785)</x:f>
        <x:v>0.004386329273763437</x:v>
      </x:c>
      <x:c r="G5785" s="36" t="str">
        <x:v>mfhhis01.csv</x:v>
      </x:c>
      <x:c r="H5785" s="36" t="str">
        <x:v>https://ticdata.treasury.gov/Publish/slt_table5.html</x:v>
      </x:c>
      <x:c r="I5785" s="37" t="n">
        <x:v>46269</x:v>
      </x:c>
      <x:c r="J5785" s="36" t="str">
        <x:v>Monthly, end of period</x:v>
      </x:c>
      <x:c r="K5785" s="36" t="str">
        <x:v>Billions of U.S. dollars</x:v>
      </x:c>
    </x:row>
    <x:row r="5786">
      <x:c r="A5786" s="37" t="n">
        <x:v>41791</x:v>
      </x:c>
      <x:c r="B5786" s="36" t="str">
        <x:v>Ireland</x:v>
      </x:c>
      <x:c r="C5786" s="36" t="str">
        <x:v>Country or economy</x:v>
      </x:c>
      <x:c r="D5786" s="55" t="n">
        <x:v>177.1</x:v>
      </x:c>
      <x:c r="E5786" s="55" t="n">
        <x:v>6018.7</x:v>
      </x:c>
      <x:c r="F5786" s="39" t="n">
        <x:f>IF(E5786="","",D5786/E5786)</x:f>
        <x:v>0.029424958878163057</x:v>
      </x:c>
      <x:c r="G5786" s="36" t="str">
        <x:v>mfhhis01.csv</x:v>
      </x:c>
      <x:c r="H5786" s="36" t="str">
        <x:v>https://ticdata.treasury.gov/Publish/slt_table5.html</x:v>
      </x:c>
      <x:c r="I5786" s="37" t="n">
        <x:v>46269</x:v>
      </x:c>
      <x:c r="J5786" s="36" t="str">
        <x:v>Monthly, end of period</x:v>
      </x:c>
      <x:c r="K5786" s="36" t="str">
        <x:v>Billions of U.S. dollars</x:v>
      </x:c>
    </x:row>
    <x:row r="5787">
      <x:c r="A5787" s="37" t="n">
        <x:v>41791</x:v>
      </x:c>
      <x:c r="B5787" s="36" t="str">
        <x:v>Israel</x:v>
      </x:c>
      <x:c r="C5787" s="36" t="str">
        <x:v>Country or economy</x:v>
      </x:c>
      <x:c r="D5787" s="55" t="n">
        <x:v>26.1</x:v>
      </x:c>
      <x:c r="E5787" s="55" t="n">
        <x:v>6018.7</x:v>
      </x:c>
      <x:c r="F5787" s="39" t="n">
        <x:f>IF(E5787="","",D5787/E5787)</x:f>
        <x:v>0.0043364846229252164</x:v>
      </x:c>
      <x:c r="G5787" s="36" t="str">
        <x:v>mfhhis01.csv</x:v>
      </x:c>
      <x:c r="H5787" s="36" t="str">
        <x:v>https://ticdata.treasury.gov/Publish/slt_table5.html</x:v>
      </x:c>
      <x:c r="I5787" s="37" t="n">
        <x:v>46269</x:v>
      </x:c>
      <x:c r="J5787" s="36" t="str">
        <x:v>Monthly, end of period</x:v>
      </x:c>
      <x:c r="K5787" s="36" t="str">
        <x:v>Billions of U.S. dollars</x:v>
      </x:c>
    </x:row>
    <x:row r="5788">
      <x:c r="A5788" s="37" t="n">
        <x:v>41791</x:v>
      </x:c>
      <x:c r="B5788" s="36" t="str">
        <x:v>Italy</x:v>
      </x:c>
      <x:c r="C5788" s="36" t="str">
        <x:v>Country or economy</x:v>
      </x:c>
      <x:c r="D5788" s="55" t="n">
        <x:v>31.3</x:v>
      </x:c>
      <x:c r="E5788" s="55" t="n">
        <x:v>6018.7</x:v>
      </x:c>
      <x:c r="F5788" s="39" t="n">
        <x:f>IF(E5788="","",D5788/E5788)</x:f>
        <x:v>0.005200458570787712</x:v>
      </x:c>
      <x:c r="G5788" s="36" t="str">
        <x:v>mfhhis01.csv</x:v>
      </x:c>
      <x:c r="H5788" s="36" t="str">
        <x:v>https://ticdata.treasury.gov/Publish/slt_table5.html</x:v>
      </x:c>
      <x:c r="I5788" s="37" t="n">
        <x:v>46269</x:v>
      </x:c>
      <x:c r="J5788" s="36" t="str">
        <x:v>Monthly, end of period</x:v>
      </x:c>
      <x:c r="K5788" s="36" t="str">
        <x:v>Billions of U.S. dollars</x:v>
      </x:c>
    </x:row>
    <x:row r="5789">
      <x:c r="A5789" s="37" t="n">
        <x:v>41791</x:v>
      </x:c>
      <x:c r="B5789" s="36" t="str">
        <x:v>Japan</x:v>
      </x:c>
      <x:c r="C5789" s="36" t="str">
        <x:v>Country or economy</x:v>
      </x:c>
      <x:c r="D5789" s="55" t="n">
        <x:v>1219.3</x:v>
      </x:c>
      <x:c r="E5789" s="55" t="n">
        <x:v>6018.7</x:v>
      </x:c>
      <x:c r="F5789" s="39" t="n">
        <x:f>IF(E5789="","",D5789/E5789)</x:f>
        <x:v>0.20258527589014239</x:v>
      </x:c>
      <x:c r="G5789" s="36" t="str">
        <x:v>mfhhis01.csv</x:v>
      </x:c>
      <x:c r="H5789" s="36" t="str">
        <x:v>https://ticdata.treasury.gov/Publish/slt_table5.html</x:v>
      </x:c>
      <x:c r="I5789" s="37" t="n">
        <x:v>46269</x:v>
      </x:c>
      <x:c r="J5789" s="36" t="str">
        <x:v>Monthly, end of period</x:v>
      </x:c>
      <x:c r="K5789" s="36" t="str">
        <x:v>Billions of U.S. dollars</x:v>
      </x:c>
    </x:row>
    <x:row r="5790">
      <x:c r="A5790" s="37" t="n">
        <x:v>41791</x:v>
      </x:c>
      <x:c r="B5790" s="36" t="str">
        <x:v>Kazakhstan</x:v>
      </x:c>
      <x:c r="C5790" s="36" t="str">
        <x:v>Country or economy</x:v>
      </x:c>
      <x:c r="D5790" s="55" t="n">
        <x:v>35.1</x:v>
      </x:c>
      <x:c r="E5790" s="55" t="n">
        <x:v>6018.7</x:v>
      </x:c>
      <x:c r="F5790" s="39" t="n">
        <x:f>IF(E5790="","",D5790/E5790)</x:f>
        <x:v>0.005831824148071843</x:v>
      </x:c>
      <x:c r="G5790" s="36" t="str">
        <x:v>mfhhis01.csv</x:v>
      </x:c>
      <x:c r="H5790" s="36" t="str">
        <x:v>https://ticdata.treasury.gov/Publish/slt_table5.html</x:v>
      </x:c>
      <x:c r="I5790" s="37" t="n">
        <x:v>46269</x:v>
      </x:c>
      <x:c r="J5790" s="36" t="str">
        <x:v>Monthly, end of period</x:v>
      </x:c>
      <x:c r="K5790" s="36" t="str">
        <x:v>Billions of U.S. dollars</x:v>
      </x:c>
    </x:row>
    <x:row r="5791">
      <x:c r="A5791" s="37" t="n">
        <x:v>41791</x:v>
      </x:c>
      <x:c r="B5791" s="36" t="str">
        <x:v>Korea, South</x:v>
      </x:c>
      <x:c r="C5791" s="36" t="str">
        <x:v>Country or economy</x:v>
      </x:c>
      <x:c r="D5791" s="55" t="n">
        <x:v>57.5</x:v>
      </x:c>
      <x:c r="E5791" s="55" t="n">
        <x:v>6018.7</x:v>
      </x:c>
      <x:c r="F5791" s="39" t="n">
        <x:f>IF(E5791="","",D5791/E5791)</x:f>
        <x:v>0.009553558077325669</x:v>
      </x:c>
      <x:c r="G5791" s="36" t="str">
        <x:v>mfhhis01.csv</x:v>
      </x:c>
      <x:c r="H5791" s="36" t="str">
        <x:v>https://ticdata.treasury.gov/Publish/slt_table5.html</x:v>
      </x:c>
      <x:c r="I5791" s="37" t="n">
        <x:v>46269</x:v>
      </x:c>
      <x:c r="J5791" s="36" t="str">
        <x:v>Monthly, end of period</x:v>
      </x:c>
      <x:c r="K5791" s="36" t="str">
        <x:v>Billions of U.S. dollars</x:v>
      </x:c>
    </x:row>
    <x:row r="5792">
      <x:c r="A5792" s="37" t="n">
        <x:v>41791</x:v>
      </x:c>
      <x:c r="B5792" s="36" t="str">
        <x:v>Kuwait</x:v>
      </x:c>
      <x:c r="C5792" s="36" t="str">
        <x:v>Country or economy</x:v>
      </x:c>
      <x:c r="D5792" s="55" t="n">
        <x:v>32.3</x:v>
      </x:c>
      <x:c r="E5792" s="55" t="n">
        <x:v>6018.7</x:v>
      </x:c>
      <x:c r="F5792" s="39" t="n">
        <x:f>IF(E5792="","",D5792/E5792)</x:f>
        <x:v>0.005366607406915114</x:v>
      </x:c>
      <x:c r="G5792" s="36" t="str">
        <x:v>mfhhis01.csv</x:v>
      </x:c>
      <x:c r="H5792" s="36" t="str">
        <x:v>https://ticdata.treasury.gov/Publish/slt_table5.html</x:v>
      </x:c>
      <x:c r="I5792" s="37" t="n">
        <x:v>46269</x:v>
      </x:c>
      <x:c r="J5792" s="36" t="str">
        <x:v>Monthly, end of period</x:v>
      </x:c>
      <x:c r="K5792" s="36" t="str">
        <x:v>Billions of U.S. dollars</x:v>
      </x:c>
    </x:row>
    <x:row r="5793">
      <x:c r="A5793" s="37" t="n">
        <x:v>41791</x:v>
      </x:c>
      <x:c r="B5793" s="36" t="str">
        <x:v>Luxembourg</x:v>
      </x:c>
      <x:c r="C5793" s="36" t="str">
        <x:v>Country or economy</x:v>
      </x:c>
      <x:c r="D5793" s="55" t="n">
        <x:v>145.3</x:v>
      </x:c>
      <x:c r="E5793" s="55" t="n">
        <x:v>6018.7</x:v>
      </x:c>
      <x:c r="F5793" s="39" t="n">
        <x:f>IF(E5793="","",D5793/E5793)</x:f>
        <x:v>0.02414142588931165</x:v>
      </x:c>
      <x:c r="G5793" s="36" t="str">
        <x:v>mfhhis01.csv</x:v>
      </x:c>
      <x:c r="H5793" s="36" t="str">
        <x:v>https://ticdata.treasury.gov/Publish/slt_table5.html</x:v>
      </x:c>
      <x:c r="I5793" s="37" t="n">
        <x:v>46269</x:v>
      </x:c>
      <x:c r="J5793" s="36" t="str">
        <x:v>Monthly, end of period</x:v>
      </x:c>
      <x:c r="K5793" s="36" t="str">
        <x:v>Billions of U.S. dollars</x:v>
      </x:c>
    </x:row>
    <x:row r="5794">
      <x:c r="A5794" s="37" t="n">
        <x:v>41791</x:v>
      </x:c>
      <x:c r="B5794" s="36" t="str">
        <x:v>Mexico</x:v>
      </x:c>
      <x:c r="C5794" s="36" t="str">
        <x:v>Country or economy</x:v>
      </x:c>
      <x:c r="D5794" s="55" t="n">
        <x:v>72.8</x:v>
      </x:c>
      <x:c r="E5794" s="55" t="n">
        <x:v>6018.7</x:v>
      </x:c>
      <x:c r="F5794" s="39" t="n">
        <x:f>IF(E5794="","",D5794/E5794)</x:f>
        <x:v>0.012095635270074933</x:v>
      </x:c>
      <x:c r="G5794" s="36" t="str">
        <x:v>mfhhis01.csv</x:v>
      </x:c>
      <x:c r="H5794" s="36" t="str">
        <x:v>https://ticdata.treasury.gov/Publish/slt_table5.html</x:v>
      </x:c>
      <x:c r="I5794" s="37" t="n">
        <x:v>46269</x:v>
      </x:c>
      <x:c r="J5794" s="36" t="str">
        <x:v>Monthly, end of period</x:v>
      </x:c>
      <x:c r="K5794" s="36" t="str">
        <x:v>Billions of U.S. dollars</x:v>
      </x:c>
    </x:row>
    <x:row r="5795">
      <x:c r="A5795" s="37" t="n">
        <x:v>41791</x:v>
      </x:c>
      <x:c r="B5795" s="36" t="str">
        <x:v>Netherlands</x:v>
      </x:c>
      <x:c r="C5795" s="36" t="str">
        <x:v>Country or economy</x:v>
      </x:c>
      <x:c r="D5795" s="55" t="n">
        <x:v>36.3</x:v>
      </x:c>
      <x:c r="E5795" s="55" t="n">
        <x:v>6018.7</x:v>
      </x:c>
      <x:c r="F5795" s="39" t="n">
        <x:f>IF(E5795="","",D5795/E5795)</x:f>
        <x:v>0.006031202751424726</x:v>
      </x:c>
      <x:c r="G5795" s="36" t="str">
        <x:v>mfhhis01.csv</x:v>
      </x:c>
      <x:c r="H5795" s="36" t="str">
        <x:v>https://ticdata.treasury.gov/Publish/slt_table5.html</x:v>
      </x:c>
      <x:c r="I5795" s="37" t="n">
        <x:v>46269</x:v>
      </x:c>
      <x:c r="J5795" s="36" t="str">
        <x:v>Monthly, end of period</x:v>
      </x:c>
      <x:c r="K5795" s="36" t="str">
        <x:v>Billions of U.S. dollars</x:v>
      </x:c>
    </x:row>
    <x:row r="5796">
      <x:c r="A5796" s="37" t="n">
        <x:v>41791</x:v>
      </x:c>
      <x:c r="B5796" s="36" t="str">
        <x:v>Norway</x:v>
      </x:c>
      <x:c r="C5796" s="36" t="str">
        <x:v>Country or economy</x:v>
      </x:c>
      <x:c r="D5796" s="55" t="n">
        <x:v>87.1</x:v>
      </x:c>
      <x:c r="E5796" s="55" t="n">
        <x:v>6018.7</x:v>
      </x:c>
      <x:c r="F5796" s="39" t="n">
        <x:f>IF(E5796="","",D5796/E5796)</x:f>
        <x:v>0.014471563626696795</x:v>
      </x:c>
      <x:c r="G5796" s="36" t="str">
        <x:v>mfhhis01.csv</x:v>
      </x:c>
      <x:c r="H5796" s="36" t="str">
        <x:v>https://ticdata.treasury.gov/Publish/slt_table5.html</x:v>
      </x:c>
      <x:c r="I5796" s="37" t="n">
        <x:v>46269</x:v>
      </x:c>
      <x:c r="J5796" s="36" t="str">
        <x:v>Monthly, end of period</x:v>
      </x:c>
      <x:c r="K5796" s="36" t="str">
        <x:v>Billions of U.S. dollars</x:v>
      </x:c>
    </x:row>
    <x:row r="5797">
      <x:c r="A5797" s="37" t="n">
        <x:v>41791</x:v>
      </x:c>
      <x:c r="B5797" s="36" t="str">
        <x:v>Oman</x:v>
      </x:c>
      <x:c r="C5797" s="36" t="str">
        <x:v>Country or economy</x:v>
      </x:c>
      <x:c r="D5797" s="55" t="n">
        <x:v>21.2</x:v>
      </x:c>
      <x:c r="E5797" s="55" t="n">
        <x:v>6018.7</x:v>
      </x:c>
      <x:c r="F5797" s="39" t="n">
        <x:f>IF(E5797="","",D5797/E5797)</x:f>
        <x:v>0.003522355325900942</x:v>
      </x:c>
      <x:c r="G5797" s="36" t="str">
        <x:v>mfhhis01.csv</x:v>
      </x:c>
      <x:c r="H5797" s="36" t="str">
        <x:v>https://ticdata.treasury.gov/Publish/slt_table5.html</x:v>
      </x:c>
      <x:c r="I5797" s="37" t="n">
        <x:v>46269</x:v>
      </x:c>
      <x:c r="J5797" s="36" t="str">
        <x:v>Monthly, end of period</x:v>
      </x:c>
      <x:c r="K5797" s="36" t="str">
        <x:v>Billions of U.S. dollars</x:v>
      </x:c>
    </x:row>
    <x:row r="5798">
      <x:c r="A5798" s="37" t="n">
        <x:v>41791</x:v>
      </x:c>
      <x:c r="B5798" s="36" t="str">
        <x:v>Peru</x:v>
      </x:c>
      <x:c r="C5798" s="36" t="str">
        <x:v>Country or economy</x:v>
      </x:c>
      <x:c r="D5798" s="55" t="n">
        <x:v>12.8</x:v>
      </x:c>
      <x:c r="E5798" s="55" t="n">
        <x:v>6018.7</x:v>
      </x:c>
      <x:c r="F5798" s="39" t="n">
        <x:f>IF(E5798="","",D5798/E5798)</x:f>
        <x:v>0.0021267051024307575</x:v>
      </x:c>
      <x:c r="G5798" s="36" t="str">
        <x:v>mfhhis01.csv</x:v>
      </x:c>
      <x:c r="H5798" s="36" t="str">
        <x:v>https://ticdata.treasury.gov/Publish/slt_table5.html</x:v>
      </x:c>
      <x:c r="I5798" s="37" t="n">
        <x:v>46269</x:v>
      </x:c>
      <x:c r="J5798" s="36" t="str">
        <x:v>Monthly, end of period</x:v>
      </x:c>
      <x:c r="K5798" s="36" t="str">
        <x:v>Billions of U.S. dollars</x:v>
      </x:c>
    </x:row>
    <x:row r="5799">
      <x:c r="A5799" s="37" t="n">
        <x:v>41791</x:v>
      </x:c>
      <x:c r="B5799" s="36" t="str">
        <x:v>Philippines</x:v>
      </x:c>
      <x:c r="C5799" s="36" t="str">
        <x:v>Country or economy</x:v>
      </x:c>
      <x:c r="D5799" s="55" t="n">
        <x:v>34.6</x:v>
      </x:c>
      <x:c r="E5799" s="55" t="n">
        <x:v>6018.7</x:v>
      </x:c>
      <x:c r="F5799" s="39" t="n">
        <x:f>IF(E5799="","",D5799/E5799)</x:f>
        <x:v>0.005748749730008142</x:v>
      </x:c>
      <x:c r="G5799" s="36" t="str">
        <x:v>mfhhis01.csv</x:v>
      </x:c>
      <x:c r="H5799" s="36" t="str">
        <x:v>https://ticdata.treasury.gov/Publish/slt_table5.html</x:v>
      </x:c>
      <x:c r="I5799" s="37" t="n">
        <x:v>46269</x:v>
      </x:c>
      <x:c r="J5799" s="36" t="str">
        <x:v>Monthly, end of period</x:v>
      </x:c>
      <x:c r="K5799" s="36" t="str">
        <x:v>Billions of U.S. dollars</x:v>
      </x:c>
    </x:row>
    <x:row r="5800">
      <x:c r="A5800" s="37" t="n">
        <x:v>41791</x:v>
      </x:c>
      <x:c r="B5800" s="36" t="str">
        <x:v>Poland</x:v>
      </x:c>
      <x:c r="C5800" s="36" t="str">
        <x:v>Country or economy</x:v>
      </x:c>
      <x:c r="D5800" s="55" t="n">
        <x:v>29.5</x:v>
      </x:c>
      <x:c r="E5800" s="55" t="n">
        <x:v>6018.7</x:v>
      </x:c>
      <x:c r="F5800" s="39" t="n">
        <x:f>IF(E5800="","",D5800/E5800)</x:f>
        <x:v>0.004901390665758386</x:v>
      </x:c>
      <x:c r="G5800" s="36" t="str">
        <x:v>mfhhis01.csv</x:v>
      </x:c>
      <x:c r="H5800" s="36" t="str">
        <x:v>https://ticdata.treasury.gov/Publish/slt_table5.html</x:v>
      </x:c>
      <x:c r="I5800" s="37" t="n">
        <x:v>46269</x:v>
      </x:c>
      <x:c r="J5800" s="36" t="str">
        <x:v>Monthly, end of period</x:v>
      </x:c>
      <x:c r="K5800" s="36" t="str">
        <x:v>Billions of U.S. dollars</x:v>
      </x:c>
    </x:row>
    <x:row r="5801">
      <x:c r="A5801" s="37" t="n">
        <x:v>41791</x:v>
      </x:c>
      <x:c r="B5801" s="36" t="str">
        <x:v>Russia</x:v>
      </x:c>
      <x:c r="C5801" s="36" t="str">
        <x:v>Country or economy</x:v>
      </x:c>
      <x:c r="D5801" s="55" t="n">
        <x:v>113.9</x:v>
      </x:c>
      <x:c r="E5801" s="55" t="n">
        <x:v>6018.7</x:v>
      </x:c>
      <x:c r="F5801" s="39" t="n">
        <x:f>IF(E5801="","",D5801/E5801)</x:f>
        <x:v>0.018924352434911196</x:v>
      </x:c>
      <x:c r="G5801" s="36" t="str">
        <x:v>mfhhis01.csv</x:v>
      </x:c>
      <x:c r="H5801" s="36" t="str">
        <x:v>https://ticdata.treasury.gov/Publish/slt_table5.html</x:v>
      </x:c>
      <x:c r="I5801" s="37" t="n">
        <x:v>46269</x:v>
      </x:c>
      <x:c r="J5801" s="36" t="str">
        <x:v>Monthly, end of period</x:v>
      </x:c>
      <x:c r="K5801" s="36" t="str">
        <x:v>Billions of U.S. dollars</x:v>
      </x:c>
    </x:row>
    <x:row r="5802">
      <x:c r="A5802" s="37" t="n">
        <x:v>41791</x:v>
      </x:c>
      <x:c r="B5802" s="36" t="str">
        <x:v>Saudi Arabia</x:v>
      </x:c>
      <x:c r="C5802" s="36" t="str">
        <x:v>Country or economy</x:v>
      </x:c>
      <x:c r="D5802" s="55" t="n">
        <x:v>90.9</x:v>
      </x:c>
      <x:c r="E5802" s="55" t="n">
        <x:v>6018.7</x:v>
      </x:c>
      <x:c r="F5802" s="39" t="n">
        <x:f>IF(E5802="","",D5802/E5802)</x:f>
        <x:v>0.015102929203980927</x:v>
      </x:c>
      <x:c r="G5802" s="36" t="str">
        <x:v>mfhhis01.csv</x:v>
      </x:c>
      <x:c r="H5802" s="36" t="str">
        <x:v>https://ticdata.treasury.gov/Publish/slt_table5.html</x:v>
      </x:c>
      <x:c r="I5802" s="37" t="n">
        <x:v>46269</x:v>
      </x:c>
      <x:c r="J5802" s="36" t="str">
        <x:v>Monthly, end of period</x:v>
      </x:c>
      <x:c r="K5802" s="36" t="str">
        <x:v>Billions of U.S. dollars</x:v>
      </x:c>
    </x:row>
    <x:row r="5803">
      <x:c r="A5803" s="37" t="n">
        <x:v>41791</x:v>
      </x:c>
      <x:c r="B5803" s="36" t="str">
        <x:v>Singapore</x:v>
      </x:c>
      <x:c r="C5803" s="36" t="str">
        <x:v>Country or economy</x:v>
      </x:c>
      <x:c r="D5803" s="55" t="n">
        <x:v>98.1</x:v>
      </x:c>
      <x:c r="E5803" s="55" t="n">
        <x:v>6018.7</x:v>
      </x:c>
      <x:c r="F5803" s="39" t="n">
        <x:f>IF(E5803="","",D5803/E5803)</x:f>
        <x:v>0.016299200824098227</x:v>
      </x:c>
      <x:c r="G5803" s="36" t="str">
        <x:v>mfhhis01.csv</x:v>
      </x:c>
      <x:c r="H5803" s="36" t="str">
        <x:v>https://ticdata.treasury.gov/Publish/slt_table5.html</x:v>
      </x:c>
      <x:c r="I5803" s="37" t="n">
        <x:v>46269</x:v>
      </x:c>
      <x:c r="J5803" s="36" t="str">
        <x:v>Monthly, end of period</x:v>
      </x:c>
      <x:c r="K5803" s="36" t="str">
        <x:v>Billions of U.S. dollars</x:v>
      </x:c>
    </x:row>
    <x:row r="5804">
      <x:c r="A5804" s="37" t="n">
        <x:v>41791</x:v>
      </x:c>
      <x:c r="B5804" s="36" t="str">
        <x:v>Spain</x:v>
      </x:c>
      <x:c r="C5804" s="36" t="str">
        <x:v>Country or economy</x:v>
      </x:c>
      <x:c r="D5804" s="55" t="n">
        <x:v>23.2</x:v>
      </x:c>
      <x:c r="E5804" s="55" t="n">
        <x:v>6018.7</x:v>
      </x:c>
      <x:c r="F5804" s="39" t="n">
        <x:f>IF(E5804="","",D5804/E5804)</x:f>
        <x:v>0.003854652998155748</x:v>
      </x:c>
      <x:c r="G5804" s="36" t="str">
        <x:v>mfhhis01.csv</x:v>
      </x:c>
      <x:c r="H5804" s="36" t="str">
        <x:v>https://ticdata.treasury.gov/Publish/slt_table5.html</x:v>
      </x:c>
      <x:c r="I5804" s="37" t="n">
        <x:v>46269</x:v>
      </x:c>
      <x:c r="J5804" s="36" t="str">
        <x:v>Monthly, end of period</x:v>
      </x:c>
      <x:c r="K5804" s="36" t="str">
        <x:v>Billions of U.S. dollars</x:v>
      </x:c>
    </x:row>
    <x:row r="5805">
      <x:c r="A5805" s="37" t="n">
        <x:v>41791</x:v>
      </x:c>
      <x:c r="B5805" s="36" t="str">
        <x:v>Sweden</x:v>
      </x:c>
      <x:c r="C5805" s="36" t="str">
        <x:v>Country or economy</x:v>
      </x:c>
      <x:c r="D5805" s="55" t="n">
        <x:v>34.9</x:v>
      </x:c>
      <x:c r="E5805" s="55" t="n">
        <x:v>6018.7</x:v>
      </x:c>
      <x:c r="F5805" s="39" t="n">
        <x:f>IF(E5805="","",D5805/E5805)</x:f>
        <x:v>0.005798594380846362</x:v>
      </x:c>
      <x:c r="G5805" s="36" t="str">
        <x:v>mfhhis01.csv</x:v>
      </x:c>
      <x:c r="H5805" s="36" t="str">
        <x:v>https://ticdata.treasury.gov/Publish/slt_table5.html</x:v>
      </x:c>
      <x:c r="I5805" s="37" t="n">
        <x:v>46269</x:v>
      </x:c>
      <x:c r="J5805" s="36" t="str">
        <x:v>Monthly, end of period</x:v>
      </x:c>
      <x:c r="K5805" s="36" t="str">
        <x:v>Billions of U.S. dollars</x:v>
      </x:c>
    </x:row>
    <x:row r="5806">
      <x:c r="A5806" s="37" t="n">
        <x:v>41791</x:v>
      </x:c>
      <x:c r="B5806" s="36" t="str">
        <x:v>Switzerland</x:v>
      </x:c>
      <x:c r="C5806" s="36" t="str">
        <x:v>Country or economy</x:v>
      </x:c>
      <x:c r="D5806" s="55" t="n">
        <x:v>175.9</x:v>
      </x:c>
      <x:c r="E5806" s="55" t="n">
        <x:v>6018.7</x:v>
      </x:c>
      <x:c r="F5806" s="39" t="n">
        <x:f>IF(E5806="","",D5806/E5806)</x:f>
        <x:v>0.029225580274810176</x:v>
      </x:c>
      <x:c r="G5806" s="36" t="str">
        <x:v>mfhhis01.csv</x:v>
      </x:c>
      <x:c r="H5806" s="36" t="str">
        <x:v>https://ticdata.treasury.gov/Publish/slt_table5.html</x:v>
      </x:c>
      <x:c r="I5806" s="37" t="n">
        <x:v>46269</x:v>
      </x:c>
      <x:c r="J5806" s="36" t="str">
        <x:v>Monthly, end of period</x:v>
      </x:c>
      <x:c r="K5806" s="36" t="str">
        <x:v>Billions of U.S. dollars</x:v>
      </x:c>
    </x:row>
    <x:row r="5807">
      <x:c r="A5807" s="37" t="n">
        <x:v>41791</x:v>
      </x:c>
      <x:c r="B5807" s="36" t="str">
        <x:v>Taiwan</x:v>
      </x:c>
      <x:c r="C5807" s="36" t="str">
        <x:v>Country or economy</x:v>
      </x:c>
      <x:c r="D5807" s="55" t="n">
        <x:v>179.4</x:v>
      </x:c>
      <x:c r="E5807" s="55" t="n">
        <x:v>6018.7</x:v>
      </x:c>
      <x:c r="F5807" s="39" t="n">
        <x:f>IF(E5807="","",D5807/E5807)</x:f>
        <x:v>0.029807101201256087</x:v>
      </x:c>
      <x:c r="G5807" s="36" t="str">
        <x:v>mfhhis01.csv</x:v>
      </x:c>
      <x:c r="H5807" s="36" t="str">
        <x:v>https://ticdata.treasury.gov/Publish/slt_table5.html</x:v>
      </x:c>
      <x:c r="I5807" s="37" t="n">
        <x:v>46269</x:v>
      </x:c>
      <x:c r="J5807" s="36" t="str">
        <x:v>Monthly, end of period</x:v>
      </x:c>
      <x:c r="K5807" s="36" t="str">
        <x:v>Billions of U.S. dollars</x:v>
      </x:c>
    </x:row>
    <x:row r="5808">
      <x:c r="A5808" s="37" t="n">
        <x:v>41791</x:v>
      </x:c>
      <x:c r="B5808" s="36" t="str">
        <x:v>Thailand</x:v>
      </x:c>
      <x:c r="C5808" s="36" t="str">
        <x:v>Country or economy</x:v>
      </x:c>
      <x:c r="D5808" s="55" t="n">
        <x:v>41.3</x:v>
      </x:c>
      <x:c r="E5808" s="55" t="n">
        <x:v>6018.7</x:v>
      </x:c>
      <x:c r="F5808" s="39" t="n">
        <x:f>IF(E5808="","",D5808/E5808)</x:f>
        <x:v>0.006861946932061741</x:v>
      </x:c>
      <x:c r="G5808" s="36" t="str">
        <x:v>mfhhis01.csv</x:v>
      </x:c>
      <x:c r="H5808" s="36" t="str">
        <x:v>https://ticdata.treasury.gov/Publish/slt_table5.html</x:v>
      </x:c>
      <x:c r="I5808" s="37" t="n">
        <x:v>46269</x:v>
      </x:c>
      <x:c r="J5808" s="36" t="str">
        <x:v>Monthly, end of period</x:v>
      </x:c>
      <x:c r="K5808" s="36" t="str">
        <x:v>Billions of U.S. dollars</x:v>
      </x:c>
    </x:row>
    <x:row r="5809">
      <x:c r="A5809" s="37" t="n">
        <x:v>41791</x:v>
      </x:c>
      <x:c r="B5809" s="36" t="str">
        <x:v>Turkey</x:v>
      </x:c>
      <x:c r="C5809" s="36" t="str">
        <x:v>Country or economy</x:v>
      </x:c>
      <x:c r="D5809" s="55" t="n">
        <x:v>52.8</x:v>
      </x:c>
      <x:c r="E5809" s="55" t="n">
        <x:v>6018.7</x:v>
      </x:c>
      <x:c r="F5809" s="39" t="n">
        <x:f>IF(E5809="","",D5809/E5809)</x:f>
        <x:v>0.008772658547526874</x:v>
      </x:c>
      <x:c r="G5809" s="36" t="str">
        <x:v>mfhhis01.csv</x:v>
      </x:c>
      <x:c r="H5809" s="36" t="str">
        <x:v>https://ticdata.treasury.gov/Publish/slt_table5.html</x:v>
      </x:c>
      <x:c r="I5809" s="37" t="n">
        <x:v>46269</x:v>
      </x:c>
      <x:c r="J5809" s="36" t="str">
        <x:v>Monthly, end of period</x:v>
      </x:c>
      <x:c r="K5809" s="36" t="str">
        <x:v>Billions of U.S. dollars</x:v>
      </x:c>
    </x:row>
    <x:row r="5810">
      <x:c r="A5810" s="37" t="n">
        <x:v>41791</x:v>
      </x:c>
      <x:c r="B5810" s="36" t="str">
        <x:v>United Arab Emirates</x:v>
      </x:c>
      <x:c r="C5810" s="36" t="str">
        <x:v>Country or economy</x:v>
      </x:c>
      <x:c r="D5810" s="55" t="n">
        <x:v>52.7</x:v>
      </x:c>
      <x:c r="E5810" s="55" t="n">
        <x:v>6018.7</x:v>
      </x:c>
      <x:c r="F5810" s="39" t="n">
        <x:f>IF(E5810="","",D5810/E5810)</x:f>
        <x:v>0.008756043663914135</x:v>
      </x:c>
      <x:c r="G5810" s="36" t="str">
        <x:v>mfhhis01.csv</x:v>
      </x:c>
      <x:c r="H5810" s="36" t="str">
        <x:v>https://ticdata.treasury.gov/Publish/slt_table5.html</x:v>
      </x:c>
      <x:c r="I5810" s="37" t="n">
        <x:v>46269</x:v>
      </x:c>
      <x:c r="J5810" s="36" t="str">
        <x:v>Monthly, end of period</x:v>
      </x:c>
      <x:c r="K5810" s="36" t="str">
        <x:v>Billions of U.S. dollars</x:v>
      </x:c>
    </x:row>
    <x:row r="5811">
      <x:c r="A5811" s="37" t="n">
        <x:v>41791</x:v>
      </x:c>
      <x:c r="B5811" s="36" t="str">
        <x:v>United Kingdom</x:v>
      </x:c>
      <x:c r="C5811" s="36" t="str">
        <x:v>Country or economy</x:v>
      </x:c>
      <x:c r="D5811" s="55" t="n">
        <x:v>161.7</x:v>
      </x:c>
      <x:c r="E5811" s="55" t="n">
        <x:v>6018.7</x:v>
      </x:c>
      <x:c r="F5811" s="39" t="n">
        <x:f>IF(E5811="","",D5811/E5811)</x:f>
        <x:v>0.026866266801801052</x:v>
      </x:c>
      <x:c r="G5811" s="36" t="str">
        <x:v>mfhhis01.csv</x:v>
      </x:c>
      <x:c r="H5811" s="36" t="str">
        <x:v>https://ticdata.treasury.gov/Publish/slt_table5.html</x:v>
      </x:c>
      <x:c r="I5811" s="37" t="n">
        <x:v>46269</x:v>
      </x:c>
      <x:c r="J5811" s="36" t="str">
        <x:v>Monthly, end of period</x:v>
      </x:c>
      <x:c r="K5811" s="36" t="str">
        <x:v>Billions of U.S. dollars</x:v>
      </x:c>
    </x:row>
    <x:row r="5812">
      <x:c r="A5812" s="37" t="n">
        <x:v>41791</x:v>
      </x:c>
      <x:c r="B5812" s="36" t="str">
        <x:v>Uruguay</x:v>
      </x:c>
      <x:c r="C5812" s="36" t="str">
        <x:v>Country or economy</x:v>
      </x:c>
      <x:c r="D5812" s="55" t="n">
        <x:v>7.7</x:v>
      </x:c>
      <x:c r="E5812" s="55" t="n">
        <x:v>6018.7</x:v>
      </x:c>
      <x:c r="F5812" s="39" t="n">
        <x:f>IF(E5812="","",D5812/E5812)</x:f>
        <x:v>0.0012793460381810026</x:v>
      </x:c>
      <x:c r="G5812" s="36" t="str">
        <x:v>mfhhis01.csv</x:v>
      </x:c>
      <x:c r="H5812" s="36" t="str">
        <x:v>https://ticdata.treasury.gov/Publish/slt_table5.html</x:v>
      </x:c>
      <x:c r="I5812" s="37" t="n">
        <x:v>46269</x:v>
      </x:c>
      <x:c r="J5812" s="36" t="str">
        <x:v>Monthly, end of period</x:v>
      </x:c>
      <x:c r="K5812" s="36" t="str">
        <x:v>Billions of U.S. dollars</x:v>
      </x:c>
    </x:row>
    <x:row r="5813">
      <x:c r="A5813" s="37" t="n">
        <x:v>41791</x:v>
      </x:c>
      <x:c r="B5813" s="36" t="str">
        <x:v>Vietnam</x:v>
      </x:c>
      <x:c r="C5813" s="36" t="str">
        <x:v>Country or economy</x:v>
      </x:c>
      <x:c r="D5813" s="55" t="n">
        <x:v>14.4</x:v>
      </x:c>
      <x:c r="E5813" s="55" t="n">
        <x:v>6018.7</x:v>
      </x:c>
      <x:c r="F5813" s="39" t="n">
        <x:f>IF(E5813="","",D5813/E5813)</x:f>
        <x:v>0.002392543240234602</x:v>
      </x:c>
      <x:c r="G5813" s="36" t="str">
        <x:v>mfhhis01.csv</x:v>
      </x:c>
      <x:c r="H5813" s="36" t="str">
        <x:v>https://ticdata.treasury.gov/Publish/slt_table5.html</x:v>
      </x:c>
      <x:c r="I5813" s="37" t="n">
        <x:v>46269</x:v>
      </x:c>
      <x:c r="J5813" s="36" t="str">
        <x:v>Monthly, end of period</x:v>
      </x:c>
      <x:c r="K5813" s="36" t="str">
        <x:v>Billions of U.S. dollars</x:v>
      </x:c>
    </x:row>
    <x:row r="5814">
      <x:c r="A5814" s="37" t="n">
        <x:v>41821</x:v>
      </x:c>
      <x:c r="B5814" s="36" t="str">
        <x:v>All Other</x:v>
      </x:c>
      <x:c r="C5814" s="36" t="str">
        <x:v>Aggregate</x:v>
      </x:c>
      <x:c r="D5814" s="55" t="n">
        <x:v>248.8</x:v>
      </x:c>
      <x:c r="E5814" s="55" t="n">
        <x:v>6002.6</x:v>
      </x:c>
      <x:c r="F5814" s="39" t="n">
        <x:f>IF(E5814="","",D5814/E5814)</x:f>
        <x:v>0.0414487055609236</x:v>
      </x:c>
      <x:c r="G5814" s="36" t="str">
        <x:v>mfhhis01.csv</x:v>
      </x:c>
      <x:c r="H5814" s="36" t="str">
        <x:v>https://ticdata.treasury.gov/Publish/slt_table5.html</x:v>
      </x:c>
      <x:c r="I5814" s="37" t="n">
        <x:v>46269</x:v>
      </x:c>
      <x:c r="J5814" s="36" t="str">
        <x:v>Monthly, end of period</x:v>
      </x:c>
      <x:c r="K5814" s="36" t="str">
        <x:v>Billions of U.S. dollars</x:v>
      </x:c>
    </x:row>
    <x:row r="5815">
      <x:c r="A5815" s="37" t="n">
        <x:v>41821</x:v>
      </x:c>
      <x:c r="B5815" s="36" t="str">
        <x:v>Australia</x:v>
      </x:c>
      <x:c r="C5815" s="36" t="str">
        <x:v>Country or economy</x:v>
      </x:c>
      <x:c r="D5815" s="55" t="n">
        <x:v>34.9</x:v>
      </x:c>
      <x:c r="E5815" s="55" t="n">
        <x:v>6002.6</x:v>
      </x:c>
      <x:c r="F5815" s="39" t="n">
        <x:f>IF(E5815="","",D5815/E5815)</x:f>
        <x:v>0.0058141472028787515</x:v>
      </x:c>
      <x:c r="G5815" s="36" t="str">
        <x:v>mfhhis01.csv</x:v>
      </x:c>
      <x:c r="H5815" s="36" t="str">
        <x:v>https://ticdata.treasury.gov/Publish/slt_table5.html</x:v>
      </x:c>
      <x:c r="I5815" s="37" t="n">
        <x:v>46269</x:v>
      </x:c>
      <x:c r="J5815" s="36" t="str">
        <x:v>Monthly, end of period</x:v>
      </x:c>
      <x:c r="K5815" s="36" t="str">
        <x:v>Billions of U.S. dollars</x:v>
      </x:c>
    </x:row>
    <x:row r="5816">
      <x:c r="A5816" s="37" t="n">
        <x:v>41821</x:v>
      </x:c>
      <x:c r="B5816" s="36" t="str">
        <x:v>Belgium</x:v>
      </x:c>
      <x:c r="C5816" s="36" t="str">
        <x:v>Country or economy</x:v>
      </x:c>
      <x:c r="D5816" s="55" t="n">
        <x:v>352.6</x:v>
      </x:c>
      <x:c r="E5816" s="55" t="n">
        <x:v>6002.6</x:v>
      </x:c>
      <x:c r="F5816" s="39" t="n">
        <x:f>IF(E5816="","",D5816/E5816)</x:f>
        <x:v>0.05874121214140539</x:v>
      </x:c>
      <x:c r="G5816" s="36" t="str">
        <x:v>mfhhis01.csv</x:v>
      </x:c>
      <x:c r="H5816" s="36" t="str">
        <x:v>https://ticdata.treasury.gov/Publish/slt_table5.html</x:v>
      </x:c>
      <x:c r="I5816" s="37" t="n">
        <x:v>46269</x:v>
      </x:c>
      <x:c r="J5816" s="36" t="str">
        <x:v>Monthly, end of period</x:v>
      </x:c>
      <x:c r="K5816" s="36" t="str">
        <x:v>Billions of U.S. dollars</x:v>
      </x:c>
    </x:row>
    <x:row r="5817">
      <x:c r="A5817" s="37" t="n">
        <x:v>41821</x:v>
      </x:c>
      <x:c r="B5817" s="36" t="str">
        <x:v>Bermuda</x:v>
      </x:c>
      <x:c r="C5817" s="36" t="str">
        <x:v>Country or economy</x:v>
      </x:c>
      <x:c r="D5817" s="55" t="n">
        <x:v>48.8</x:v>
      </x:c>
      <x:c r="E5817" s="55" t="n">
        <x:v>6002.6</x:v>
      </x:c>
      <x:c r="F5817" s="39" t="n">
        <x:f>IF(E5817="","",D5817/E5817)</x:f>
        <x:v>0.008129810415486622</x:v>
      </x:c>
      <x:c r="G5817" s="36" t="str">
        <x:v>mfhhis01.csv</x:v>
      </x:c>
      <x:c r="H5817" s="36" t="str">
        <x:v>https://ticdata.treasury.gov/Publish/slt_table5.html</x:v>
      </x:c>
      <x:c r="I5817" s="37" t="n">
        <x:v>46269</x:v>
      </x:c>
      <x:c r="J5817" s="36" t="str">
        <x:v>Monthly, end of period</x:v>
      </x:c>
      <x:c r="K5817" s="36" t="str">
        <x:v>Billions of U.S. dollars</x:v>
      </x:c>
    </x:row>
    <x:row r="5818">
      <x:c r="A5818" s="37" t="n">
        <x:v>41821</x:v>
      </x:c>
      <x:c r="B5818" s="36" t="str">
        <x:v>Brazil</x:v>
      </x:c>
      <x:c r="C5818" s="36" t="str">
        <x:v>Country or economy</x:v>
      </x:c>
      <x:c r="D5818" s="55" t="n">
        <x:v>258.6</x:v>
      </x:c>
      <x:c r="E5818" s="55" t="n">
        <x:v>6002.6</x:v>
      </x:c>
      <x:c r="F5818" s="39" t="n">
        <x:f>IF(E5818="","",D5818/E5818)</x:f>
        <x:v>0.04308133142305001</x:v>
      </x:c>
      <x:c r="G5818" s="36" t="str">
        <x:v>mfhhis01.csv</x:v>
      </x:c>
      <x:c r="H5818" s="36" t="str">
        <x:v>https://ticdata.treasury.gov/Publish/slt_table5.html</x:v>
      </x:c>
      <x:c r="I5818" s="37" t="n">
        <x:v>46269</x:v>
      </x:c>
      <x:c r="J5818" s="36" t="str">
        <x:v>Monthly, end of period</x:v>
      </x:c>
      <x:c r="K5818" s="36" t="str">
        <x:v>Billions of U.S. dollars</x:v>
      </x:c>
    </x:row>
    <x:row r="5819">
      <x:c r="A5819" s="37" t="n">
        <x:v>41821</x:v>
      </x:c>
      <x:c r="B5819" s="36" t="str">
        <x:v>Canada</x:v>
      </x:c>
      <x:c r="C5819" s="36" t="str">
        <x:v>Country or economy</x:v>
      </x:c>
      <x:c r="D5819" s="55" t="n">
        <x:v>66.3</x:v>
      </x:c>
      <x:c r="E5819" s="55" t="n">
        <x:v>6002.6</x:v>
      </x:c>
      <x:c r="F5819" s="39" t="n">
        <x:f>IF(E5819="","",D5819/E5819)</x:f>
        <x:v>0.011045213740712358</x:v>
      </x:c>
      <x:c r="G5819" s="36" t="str">
        <x:v>mfhhis01.csv</x:v>
      </x:c>
      <x:c r="H5819" s="36" t="str">
        <x:v>https://ticdata.treasury.gov/Publish/slt_table5.html</x:v>
      </x:c>
      <x:c r="I5819" s="37" t="n">
        <x:v>46269</x:v>
      </x:c>
      <x:c r="J5819" s="36" t="str">
        <x:v>Monthly, end of period</x:v>
      </x:c>
      <x:c r="K5819" s="36" t="str">
        <x:v>Billions of U.S. dollars</x:v>
      </x:c>
    </x:row>
    <x:row r="5820">
      <x:c r="A5820" s="37" t="n">
        <x:v>41821</x:v>
      </x:c>
      <x:c r="B5820" s="36" t="str">
        <x:v>Cayman Islands</x:v>
      </x:c>
      <x:c r="C5820" s="36" t="str">
        <x:v>Country or economy</x:v>
      </x:c>
      <x:c r="D5820" s="55" t="n">
        <x:v>169.4</x:v>
      </x:c>
      <x:c r="E5820" s="55" t="n">
        <x:v>6002.6</x:v>
      </x:c>
      <x:c r="F5820" s="39" t="n">
        <x:f>IF(E5820="","",D5820/E5820)</x:f>
        <x:v>0.02822110418818512</x:v>
      </x:c>
      <x:c r="G5820" s="36" t="str">
        <x:v>mfhhis01.csv</x:v>
      </x:c>
      <x:c r="H5820" s="36" t="str">
        <x:v>https://ticdata.treasury.gov/Publish/slt_table5.html</x:v>
      </x:c>
      <x:c r="I5820" s="37" t="n">
        <x:v>46269</x:v>
      </x:c>
      <x:c r="J5820" s="36" t="str">
        <x:v>Monthly, end of period</x:v>
      </x:c>
      <x:c r="K5820" s="36" t="str">
        <x:v>Billions of U.S. dollars</x:v>
      </x:c>
    </x:row>
    <x:row r="5821">
      <x:c r="A5821" s="37" t="n">
        <x:v>41821</x:v>
      </x:c>
      <x:c r="B5821" s="36" t="str">
        <x:v>Chile</x:v>
      </x:c>
      <x:c r="C5821" s="36" t="str">
        <x:v>Country or economy</x:v>
      </x:c>
      <x:c r="D5821" s="55" t="n">
        <x:v>26.7</x:v>
      </x:c>
      <x:c r="E5821" s="55" t="n">
        <x:v>6002.6</x:v>
      </x:c>
      <x:c r="F5821" s="39" t="n">
        <x:f>IF(E5821="","",D5821/E5821)</x:f>
        <x:v>0.004448072501915836</x:v>
      </x:c>
      <x:c r="G5821" s="36" t="str">
        <x:v>mfhhis01.csv</x:v>
      </x:c>
      <x:c r="H5821" s="36" t="str">
        <x:v>https://ticdata.treasury.gov/Publish/slt_table5.html</x:v>
      </x:c>
      <x:c r="I5821" s="37" t="n">
        <x:v>46269</x:v>
      </x:c>
      <x:c r="J5821" s="36" t="str">
        <x:v>Monthly, end of period</x:v>
      </x:c>
      <x:c r="K5821" s="36" t="str">
        <x:v>Billions of U.S. dollars</x:v>
      </x:c>
    </x:row>
    <x:row r="5822">
      <x:c r="A5822" s="37" t="n">
        <x:v>41821</x:v>
      </x:c>
      <x:c r="B5822" s="36" t="str">
        <x:v>China, Mainland</x:v>
      </x:c>
      <x:c r="C5822" s="36" t="str">
        <x:v>Country or economy</x:v>
      </x:c>
      <x:c r="D5822" s="55" t="n">
        <x:v>1264.9</x:v>
      </x:c>
      <x:c r="E5822" s="55" t="n">
        <x:v>6002.6</x:v>
      </x:c>
      <x:c r="F5822" s="39" t="n">
        <x:f>IF(E5822="","",D5822/E5822)</x:f>
        <x:v>0.21072535234731615</x:v>
      </x:c>
      <x:c r="G5822" s="36" t="str">
        <x:v>mfhhis01.csv</x:v>
      </x:c>
      <x:c r="H5822" s="36" t="str">
        <x:v>https://ticdata.treasury.gov/Publish/slt_table5.html</x:v>
      </x:c>
      <x:c r="I5822" s="37" t="n">
        <x:v>46269</x:v>
      </x:c>
      <x:c r="J5822" s="36" t="str">
        <x:v>Monthly, end of period</x:v>
      </x:c>
      <x:c r="K5822" s="36" t="str">
        <x:v>Billions of U.S. dollars</x:v>
      </x:c>
    </x:row>
    <x:row r="5823">
      <x:c r="A5823" s="37" t="n">
        <x:v>41821</x:v>
      </x:c>
      <x:c r="B5823" s="36" t="str">
        <x:v>Colombia</x:v>
      </x:c>
      <x:c r="C5823" s="36" t="str">
        <x:v>Country or economy</x:v>
      </x:c>
      <x:c r="D5823" s="55" t="n">
        <x:v>33.1</x:v>
      </x:c>
      <x:c r="E5823" s="55" t="n">
        <x:v>6002.6</x:v>
      </x:c>
      <x:c r="F5823" s="39" t="n">
        <x:f>IF(E5823="","",D5823/E5823)</x:f>
        <x:v>0.005514277146569819</x:v>
      </x:c>
      <x:c r="G5823" s="36" t="str">
        <x:v>mfhhis01.csv</x:v>
      </x:c>
      <x:c r="H5823" s="36" t="str">
        <x:v>https://ticdata.treasury.gov/Publish/slt_table5.html</x:v>
      </x:c>
      <x:c r="I5823" s="37" t="n">
        <x:v>46269</x:v>
      </x:c>
      <x:c r="J5823" s="36" t="str">
        <x:v>Monthly, end of period</x:v>
      </x:c>
      <x:c r="K5823" s="36" t="str">
        <x:v>Billions of U.S. dollars</x:v>
      </x:c>
    </x:row>
    <x:row r="5824">
      <x:c r="A5824" s="37" t="n">
        <x:v>41821</x:v>
      </x:c>
      <x:c r="B5824" s="36" t="str">
        <x:v>Denmark</x:v>
      </x:c>
      <x:c r="C5824" s="36" t="str">
        <x:v>Country or economy</x:v>
      </x:c>
      <x:c r="D5824" s="55" t="n">
        <x:v>16</x:v>
      </x:c>
      <x:c r="E5824" s="55" t="n">
        <x:v>6002.6</x:v>
      </x:c>
      <x:c r="F5824" s="39" t="n">
        <x:f>IF(E5824="","",D5824/E5824)</x:f>
        <x:v>0.002665511611634958</x:v>
      </x:c>
      <x:c r="G5824" s="36" t="str">
        <x:v>mfhhis01.csv</x:v>
      </x:c>
      <x:c r="H5824" s="36" t="str">
        <x:v>https://ticdata.treasury.gov/Publish/slt_table5.html</x:v>
      </x:c>
      <x:c r="I5824" s="37" t="n">
        <x:v>46269</x:v>
      </x:c>
      <x:c r="J5824" s="36" t="str">
        <x:v>Monthly, end of period</x:v>
      </x:c>
      <x:c r="K5824" s="36" t="str">
        <x:v>Billions of U.S. dollars</x:v>
      </x:c>
    </x:row>
    <x:row r="5825">
      <x:c r="A5825" s="37" t="n">
        <x:v>41821</x:v>
      </x:c>
      <x:c r="B5825" s="36" t="str">
        <x:v>Foreign official</x:v>
      </x:c>
      <x:c r="C5825" s="36" t="str">
        <x:v>Aggregate</x:v>
      </x:c>
      <x:c r="D5825" s="55" t="n">
        <x:v>4117.6</x:v>
      </x:c>
      <x:c r="E5825" s="55" t="n">
        <x:v>6002.6</x:v>
      </x:c>
      <x:c r="F5825" s="39" t="n">
        <x:f>IF(E5825="","",D5825/E5825)</x:f>
        <x:v>0.6859694132542565</x:v>
      </x:c>
      <x:c r="G5825" s="36" t="str">
        <x:v>mfhhis01.csv</x:v>
      </x:c>
      <x:c r="H5825" s="36" t="str">
        <x:v>https://ticdata.treasury.gov/Publish/slt_table5.html</x:v>
      </x:c>
      <x:c r="I5825" s="37" t="n">
        <x:v>46269</x:v>
      </x:c>
      <x:c r="J5825" s="36" t="str">
        <x:v>Monthly, end of period</x:v>
      </x:c>
      <x:c r="K5825" s="36" t="str">
        <x:v>Billions of U.S. dollars</x:v>
      </x:c>
    </x:row>
    <x:row r="5826">
      <x:c r="A5826" s="37" t="n">
        <x:v>41821</x:v>
      </x:c>
      <x:c r="B5826" s="36" t="str">
        <x:v>Foreign official Treasury bills</x:v>
      </x:c>
      <x:c r="C5826" s="36" t="str">
        <x:v>Aggregate</x:v>
      </x:c>
      <x:c r="D5826" s="55" t="n">
        <x:v>332.7</x:v>
      </x:c>
      <x:c r="E5826" s="55" t="n">
        <x:v>6002.6</x:v>
      </x:c>
      <x:c r="F5826" s="39" t="n">
        <x:f>IF(E5826="","",D5826/E5826)</x:f>
        <x:v>0.05542598207443441</x:v>
      </x:c>
      <x:c r="G5826" s="36" t="str">
        <x:v>mfhhis01.csv</x:v>
      </x:c>
      <x:c r="H5826" s="36" t="str">
        <x:v>https://ticdata.treasury.gov/Publish/slt_table5.html</x:v>
      </x:c>
      <x:c r="I5826" s="37" t="n">
        <x:v>46269</x:v>
      </x:c>
      <x:c r="J5826" s="36" t="str">
        <x:v>Monthly, end of period</x:v>
      </x:c>
      <x:c r="K5826" s="36" t="str">
        <x:v>Billions of U.S. dollars</x:v>
      </x:c>
    </x:row>
    <x:row r="5827">
      <x:c r="A5827" s="37" t="n">
        <x:v>41821</x:v>
      </x:c>
      <x:c r="B5827" s="36" t="str">
        <x:v>Foreign official Treasury bonds and notes</x:v>
      </x:c>
      <x:c r="C5827" s="36" t="str">
        <x:v>Aggregate</x:v>
      </x:c>
      <x:c r="D5827" s="55" t="n">
        <x:v>3784.9</x:v>
      </x:c>
      <x:c r="E5827" s="55" t="n">
        <x:v>6002.6</x:v>
      </x:c>
      <x:c r="F5827" s="39" t="n">
        <x:f>IF(E5827="","",D5827/E5827)</x:f>
        <x:v>0.630543431179822</x:v>
      </x:c>
      <x:c r="G5827" s="36" t="str">
        <x:v>mfhhis01.csv</x:v>
      </x:c>
      <x:c r="H5827" s="36" t="str">
        <x:v>https://ticdata.treasury.gov/Publish/slt_table5.html</x:v>
      </x:c>
      <x:c r="I5827" s="37" t="n">
        <x:v>46269</x:v>
      </x:c>
      <x:c r="J5827" s="36" t="str">
        <x:v>Monthly, end of period</x:v>
      </x:c>
      <x:c r="K5827" s="36" t="str">
        <x:v>Billions of U.S. dollars</x:v>
      </x:c>
    </x:row>
    <x:row r="5828">
      <x:c r="A5828" s="37" t="n">
        <x:v>41821</x:v>
      </x:c>
      <x:c r="B5828" s="36" t="str">
        <x:v>France</x:v>
      </x:c>
      <x:c r="C5828" s="36" t="str">
        <x:v>Country or economy</x:v>
      </x:c>
      <x:c r="D5828" s="55" t="n">
        <x:v>54.8</x:v>
      </x:c>
      <x:c r="E5828" s="55" t="n">
        <x:v>6002.6</x:v>
      </x:c>
      <x:c r="F5828" s="39" t="n">
        <x:f>IF(E5828="","",D5828/E5828)</x:f>
        <x:v>0.00912937726984973</x:v>
      </x:c>
      <x:c r="G5828" s="36" t="str">
        <x:v>mfhhis01.csv</x:v>
      </x:c>
      <x:c r="H5828" s="36" t="str">
        <x:v>https://ticdata.treasury.gov/Publish/slt_table5.html</x:v>
      </x:c>
      <x:c r="I5828" s="37" t="n">
        <x:v>46269</x:v>
      </x:c>
      <x:c r="J5828" s="36" t="str">
        <x:v>Monthly, end of period</x:v>
      </x:c>
      <x:c r="K5828" s="36" t="str">
        <x:v>Billions of U.S. dollars</x:v>
      </x:c>
    </x:row>
    <x:row r="5829">
      <x:c r="A5829" s="37" t="n">
        <x:v>41821</x:v>
      </x:c>
      <x:c r="B5829" s="36" t="str">
        <x:v>Germany</x:v>
      </x:c>
      <x:c r="C5829" s="36" t="str">
        <x:v>Country or economy</x:v>
      </x:c>
      <x:c r="D5829" s="55" t="n">
        <x:v>65</x:v>
      </x:c>
      <x:c r="E5829" s="55" t="n">
        <x:v>6002.6</x:v>
      </x:c>
      <x:c r="F5829" s="39" t="n">
        <x:f>IF(E5829="","",D5829/E5829)</x:f>
        <x:v>0.010828640922267017</x:v>
      </x:c>
      <x:c r="G5829" s="36" t="str">
        <x:v>mfhhis01.csv</x:v>
      </x:c>
      <x:c r="H5829" s="36" t="str">
        <x:v>https://ticdata.treasury.gov/Publish/slt_table5.html</x:v>
      </x:c>
      <x:c r="I5829" s="37" t="n">
        <x:v>46269</x:v>
      </x:c>
      <x:c r="J5829" s="36" t="str">
        <x:v>Monthly, end of period</x:v>
      </x:c>
      <x:c r="K5829" s="36" t="str">
        <x:v>Billions of U.S. dollars</x:v>
      </x:c>
    </x:row>
    <x:row r="5830">
      <x:c r="A5830" s="37" t="n">
        <x:v>41821</x:v>
      </x:c>
      <x:c r="B5830" s="36" t="str">
        <x:v>Grand Total</x:v>
      </x:c>
      <x:c r="C5830" s="36" t="str">
        <x:v>Aggregate</x:v>
      </x:c>
      <x:c r="D5830" s="55" t="n">
        <x:v>6002.6</x:v>
      </x:c>
      <x:c r="E5830" s="55" t="n">
        <x:v>6002.6</x:v>
      </x:c>
      <x:c r="F5830" s="39" t="n">
        <x:f>IF(E5830="","",D5830/E5830)</x:f>
        <x:v>1</x:v>
      </x:c>
      <x:c r="G5830" s="36" t="str">
        <x:v>mfhhis01.csv</x:v>
      </x:c>
      <x:c r="H5830" s="36" t="str">
        <x:v>https://ticdata.treasury.gov/Publish/slt_table5.html</x:v>
      </x:c>
      <x:c r="I5830" s="37" t="n">
        <x:v>46269</x:v>
      </x:c>
      <x:c r="J5830" s="36" t="str">
        <x:v>Monthly, end of period</x:v>
      </x:c>
      <x:c r="K5830" s="36" t="str">
        <x:v>Billions of U.S. dollars</x:v>
      </x:c>
    </x:row>
    <x:row r="5831">
      <x:c r="A5831" s="37" t="n">
        <x:v>41821</x:v>
      </x:c>
      <x:c r="B5831" s="36" t="str">
        <x:v>Hong Kong</x:v>
      </x:c>
      <x:c r="C5831" s="36" t="str">
        <x:v>Country or economy</x:v>
      </x:c>
      <x:c r="D5831" s="55" t="n">
        <x:v>158.7</x:v>
      </x:c>
      <x:c r="E5831" s="55" t="n">
        <x:v>6002.6</x:v>
      </x:c>
      <x:c r="F5831" s="39" t="n">
        <x:f>IF(E5831="","",D5831/E5831)</x:f>
        <x:v>0.026438543297904238</x:v>
      </x:c>
      <x:c r="G5831" s="36" t="str">
        <x:v>mfhhis01.csv</x:v>
      </x:c>
      <x:c r="H5831" s="36" t="str">
        <x:v>https://ticdata.treasury.gov/Publish/slt_table5.html</x:v>
      </x:c>
      <x:c r="I5831" s="37" t="n">
        <x:v>46269</x:v>
      </x:c>
      <x:c r="J5831" s="36" t="str">
        <x:v>Monthly, end of period</x:v>
      </x:c>
      <x:c r="K5831" s="36" t="str">
        <x:v>Billions of U.S. dollars</x:v>
      </x:c>
    </x:row>
    <x:row r="5832">
      <x:c r="A5832" s="37" t="n">
        <x:v>41821</x:v>
      </x:c>
      <x:c r="B5832" s="36" t="str">
        <x:v>India</x:v>
      </x:c>
      <x:c r="C5832" s="36" t="str">
        <x:v>Country or economy</x:v>
      </x:c>
      <x:c r="D5832" s="55" t="n">
        <x:v>79.7</x:v>
      </x:c>
      <x:c r="E5832" s="55" t="n">
        <x:v>6002.6</x:v>
      </x:c>
      <x:c r="F5832" s="39" t="n">
        <x:f>IF(E5832="","",D5832/E5832)</x:f>
        <x:v>0.013277579715456634</x:v>
      </x:c>
      <x:c r="G5832" s="36" t="str">
        <x:v>mfhhis01.csv</x:v>
      </x:c>
      <x:c r="H5832" s="36" t="str">
        <x:v>https://ticdata.treasury.gov/Publish/slt_table5.html</x:v>
      </x:c>
      <x:c r="I5832" s="37" t="n">
        <x:v>46269</x:v>
      </x:c>
      <x:c r="J5832" s="36" t="str">
        <x:v>Monthly, end of period</x:v>
      </x:c>
      <x:c r="K5832" s="36" t="str">
        <x:v>Billions of U.S. dollars</x:v>
      </x:c>
    </x:row>
    <x:row r="5833">
      <x:c r="A5833" s="37" t="n">
        <x:v>41821</x:v>
      </x:c>
      <x:c r="B5833" s="36" t="str">
        <x:v>Indonesia</x:v>
      </x:c>
      <x:c r="C5833" s="36" t="str">
        <x:v>Country or economy</x:v>
      </x:c>
      <x:c r="D5833" s="55" t="n">
        <x:v>23.5</x:v>
      </x:c>
      <x:c r="E5833" s="55" t="n">
        <x:v>6002.6</x:v>
      </x:c>
      <x:c r="F5833" s="39" t="n">
        <x:f>IF(E5833="","",D5833/E5833)</x:f>
        <x:v>0.003914970179588845</x:v>
      </x:c>
      <x:c r="G5833" s="36" t="str">
        <x:v>mfhhis01.csv</x:v>
      </x:c>
      <x:c r="H5833" s="36" t="str">
        <x:v>https://ticdata.treasury.gov/Publish/slt_table5.html</x:v>
      </x:c>
      <x:c r="I5833" s="37" t="n">
        <x:v>46269</x:v>
      </x:c>
      <x:c r="J5833" s="36" t="str">
        <x:v>Monthly, end of period</x:v>
      </x:c>
      <x:c r="K5833" s="36" t="str">
        <x:v>Billions of U.S. dollars</x:v>
      </x:c>
    </x:row>
    <x:row r="5834">
      <x:c r="A5834" s="37" t="n">
        <x:v>41821</x:v>
      </x:c>
      <x:c r="B5834" s="36" t="str">
        <x:v>Iraq</x:v>
      </x:c>
      <x:c r="C5834" s="36" t="str">
        <x:v>Country or economy</x:v>
      </x:c>
      <x:c r="D5834" s="55" t="n">
        <x:v>25.1</x:v>
      </x:c>
      <x:c r="E5834" s="55" t="n">
        <x:v>6002.6</x:v>
      </x:c>
      <x:c r="F5834" s="39" t="n">
        <x:f>IF(E5834="","",D5834/E5834)</x:f>
        <x:v>0.004181521340752341</x:v>
      </x:c>
      <x:c r="G5834" s="36" t="str">
        <x:v>mfhhis01.csv</x:v>
      </x:c>
      <x:c r="H5834" s="36" t="str">
        <x:v>https://ticdata.treasury.gov/Publish/slt_table5.html</x:v>
      </x:c>
      <x:c r="I5834" s="37" t="n">
        <x:v>46269</x:v>
      </x:c>
      <x:c r="J5834" s="36" t="str">
        <x:v>Monthly, end of period</x:v>
      </x:c>
      <x:c r="K5834" s="36" t="str">
        <x:v>Billions of U.S. dollars</x:v>
      </x:c>
    </x:row>
    <x:row r="5835">
      <x:c r="A5835" s="37" t="n">
        <x:v>41821</x:v>
      </x:c>
      <x:c r="B5835" s="36" t="str">
        <x:v>Ireland</x:v>
      </x:c>
      <x:c r="C5835" s="36" t="str">
        <x:v>Country or economy</x:v>
      </x:c>
      <x:c r="D5835" s="55" t="n">
        <x:v>174.7</x:v>
      </x:c>
      <x:c r="E5835" s="55" t="n">
        <x:v>6002.6</x:v>
      </x:c>
      <x:c r="F5835" s="39" t="n">
        <x:f>IF(E5835="","",D5835/E5835)</x:f>
        <x:v>0.029104054909539195</x:v>
      </x:c>
      <x:c r="G5835" s="36" t="str">
        <x:v>mfhhis01.csv</x:v>
      </x:c>
      <x:c r="H5835" s="36" t="str">
        <x:v>https://ticdata.treasury.gov/Publish/slt_table5.html</x:v>
      </x:c>
      <x:c r="I5835" s="37" t="n">
        <x:v>46269</x:v>
      </x:c>
      <x:c r="J5835" s="36" t="str">
        <x:v>Monthly, end of period</x:v>
      </x:c>
      <x:c r="K5835" s="36" t="str">
        <x:v>Billions of U.S. dollars</x:v>
      </x:c>
    </x:row>
    <x:row r="5836">
      <x:c r="A5836" s="37" t="n">
        <x:v>41821</x:v>
      </x:c>
      <x:c r="B5836" s="36" t="str">
        <x:v>Israel</x:v>
      </x:c>
      <x:c r="C5836" s="36" t="str">
        <x:v>Country or economy</x:v>
      </x:c>
      <x:c r="D5836" s="55" t="n">
        <x:v>25.9</x:v>
      </x:c>
      <x:c r="E5836" s="55" t="n">
        <x:v>6002.6</x:v>
      </x:c>
      <x:c r="F5836" s="39" t="n">
        <x:f>IF(E5836="","",D5836/E5836)</x:f>
        <x:v>0.004314796921334088</x:v>
      </x:c>
      <x:c r="G5836" s="36" t="str">
        <x:v>mfhhis01.csv</x:v>
      </x:c>
      <x:c r="H5836" s="36" t="str">
        <x:v>https://ticdata.treasury.gov/Publish/slt_table5.html</x:v>
      </x:c>
      <x:c r="I5836" s="37" t="n">
        <x:v>46269</x:v>
      </x:c>
      <x:c r="J5836" s="36" t="str">
        <x:v>Monthly, end of period</x:v>
      </x:c>
      <x:c r="K5836" s="36" t="str">
        <x:v>Billions of U.S. dollars</x:v>
      </x:c>
    </x:row>
    <x:row r="5837">
      <x:c r="A5837" s="37" t="n">
        <x:v>41821</x:v>
      </x:c>
      <x:c r="B5837" s="36" t="str">
        <x:v>Italy</x:v>
      </x:c>
      <x:c r="C5837" s="36" t="str">
        <x:v>Country or economy</x:v>
      </x:c>
      <x:c r="D5837" s="55" t="n">
        <x:v>30.8</x:v>
      </x:c>
      <x:c r="E5837" s="55" t="n">
        <x:v>6002.6</x:v>
      </x:c>
      <x:c r="F5837" s="39" t="n">
        <x:f>IF(E5837="","",D5837/E5837)</x:f>
        <x:v>0.005131109852397294</x:v>
      </x:c>
      <x:c r="G5837" s="36" t="str">
        <x:v>mfhhis01.csv</x:v>
      </x:c>
      <x:c r="H5837" s="36" t="str">
        <x:v>https://ticdata.treasury.gov/Publish/slt_table5.html</x:v>
      </x:c>
      <x:c r="I5837" s="37" t="n">
        <x:v>46269</x:v>
      </x:c>
      <x:c r="J5837" s="36" t="str">
        <x:v>Monthly, end of period</x:v>
      </x:c>
      <x:c r="K5837" s="36" t="str">
        <x:v>Billions of U.S. dollars</x:v>
      </x:c>
    </x:row>
    <x:row r="5838">
      <x:c r="A5838" s="37" t="n">
        <x:v>41821</x:v>
      </x:c>
      <x:c r="B5838" s="36" t="str">
        <x:v>Japan</x:v>
      </x:c>
      <x:c r="C5838" s="36" t="str">
        <x:v>Country or economy</x:v>
      </x:c>
      <x:c r="D5838" s="55" t="n">
        <x:v>1219</x:v>
      </x:c>
      <x:c r="E5838" s="55" t="n">
        <x:v>6002.6</x:v>
      </x:c>
      <x:c r="F5838" s="39" t="n">
        <x:f>IF(E5838="","",D5838/E5838)</x:f>
        <x:v>0.20307866591143836</x:v>
      </x:c>
      <x:c r="G5838" s="36" t="str">
        <x:v>mfhhis01.csv</x:v>
      </x:c>
      <x:c r="H5838" s="36" t="str">
        <x:v>https://ticdata.treasury.gov/Publish/slt_table5.html</x:v>
      </x:c>
      <x:c r="I5838" s="37" t="n">
        <x:v>46269</x:v>
      </x:c>
      <x:c r="J5838" s="36" t="str">
        <x:v>Monthly, end of period</x:v>
      </x:c>
      <x:c r="K5838" s="36" t="str">
        <x:v>Billions of U.S. dollars</x:v>
      </x:c>
    </x:row>
    <x:row r="5839">
      <x:c r="A5839" s="37" t="n">
        <x:v>41821</x:v>
      </x:c>
      <x:c r="B5839" s="36" t="str">
        <x:v>Kazakhstan</x:v>
      </x:c>
      <x:c r="C5839" s="36" t="str">
        <x:v>Country or economy</x:v>
      </x:c>
      <x:c r="D5839" s="55" t="n">
        <x:v>35.8</x:v>
      </x:c>
      <x:c r="E5839" s="55" t="n">
        <x:v>6002.6</x:v>
      </x:c>
      <x:c r="F5839" s="39" t="n">
        <x:f>IF(E5839="","",D5839/E5839)</x:f>
        <x:v>0.0059640822310332185</x:v>
      </x:c>
      <x:c r="G5839" s="36" t="str">
        <x:v>mfhhis01.csv</x:v>
      </x:c>
      <x:c r="H5839" s="36" t="str">
        <x:v>https://ticdata.treasury.gov/Publish/slt_table5.html</x:v>
      </x:c>
      <x:c r="I5839" s="37" t="n">
        <x:v>46269</x:v>
      </x:c>
      <x:c r="J5839" s="36" t="str">
        <x:v>Monthly, end of period</x:v>
      </x:c>
      <x:c r="K5839" s="36" t="str">
        <x:v>Billions of U.S. dollars</x:v>
      </x:c>
    </x:row>
    <x:row r="5840">
      <x:c r="A5840" s="37" t="n">
        <x:v>41821</x:v>
      </x:c>
      <x:c r="B5840" s="36" t="str">
        <x:v>Korea, South</x:v>
      </x:c>
      <x:c r="C5840" s="36" t="str">
        <x:v>Country or economy</x:v>
      </x:c>
      <x:c r="D5840" s="55" t="n">
        <x:v>56.1</x:v>
      </x:c>
      <x:c r="E5840" s="55" t="n">
        <x:v>6002.6</x:v>
      </x:c>
      <x:c r="F5840" s="39" t="n">
        <x:f>IF(E5840="","",D5840/E5840)</x:f>
        <x:v>0.009345950088295071</x:v>
      </x:c>
      <x:c r="G5840" s="36" t="str">
        <x:v>mfhhis01.csv</x:v>
      </x:c>
      <x:c r="H5840" s="36" t="str">
        <x:v>https://ticdata.treasury.gov/Publish/slt_table5.html</x:v>
      </x:c>
      <x:c r="I5840" s="37" t="n">
        <x:v>46269</x:v>
      </x:c>
      <x:c r="J5840" s="36" t="str">
        <x:v>Monthly, end of period</x:v>
      </x:c>
      <x:c r="K5840" s="36" t="str">
        <x:v>Billions of U.S. dollars</x:v>
      </x:c>
    </x:row>
    <x:row r="5841">
      <x:c r="A5841" s="37" t="n">
        <x:v>41821</x:v>
      </x:c>
      <x:c r="B5841" s="36" t="str">
        <x:v>Kuwait</x:v>
      </x:c>
      <x:c r="C5841" s="36" t="str">
        <x:v>Country or economy</x:v>
      </x:c>
      <x:c r="D5841" s="55" t="n">
        <x:v>31.5</x:v>
      </x:c>
      <x:c r="E5841" s="55" t="n">
        <x:v>6002.6</x:v>
      </x:c>
      <x:c r="F5841" s="39" t="n">
        <x:f>IF(E5841="","",D5841/E5841)</x:f>
        <x:v>0.005247725985406323</x:v>
      </x:c>
      <x:c r="G5841" s="36" t="str">
        <x:v>mfhhis01.csv</x:v>
      </x:c>
      <x:c r="H5841" s="36" t="str">
        <x:v>https://ticdata.treasury.gov/Publish/slt_table5.html</x:v>
      </x:c>
      <x:c r="I5841" s="37" t="n">
        <x:v>46269</x:v>
      </x:c>
      <x:c r="J5841" s="36" t="str">
        <x:v>Monthly, end of period</x:v>
      </x:c>
      <x:c r="K5841" s="36" t="str">
        <x:v>Billions of U.S. dollars</x:v>
      </x:c>
    </x:row>
    <x:row r="5842">
      <x:c r="A5842" s="37" t="n">
        <x:v>41821</x:v>
      </x:c>
      <x:c r="B5842" s="36" t="str">
        <x:v>Luxembourg</x:v>
      </x:c>
      <x:c r="C5842" s="36" t="str">
        <x:v>Country or economy</x:v>
      </x:c>
      <x:c r="D5842" s="55" t="n">
        <x:v>145.6</x:v>
      </x:c>
      <x:c r="E5842" s="55" t="n">
        <x:v>6002.6</x:v>
      </x:c>
      <x:c r="F5842" s="39" t="n">
        <x:f>IF(E5842="","",D5842/E5842)</x:f>
        <x:v>0.024256155665878118</x:v>
      </x:c>
      <x:c r="G5842" s="36" t="str">
        <x:v>mfhhis01.csv</x:v>
      </x:c>
      <x:c r="H5842" s="36" t="str">
        <x:v>https://ticdata.treasury.gov/Publish/slt_table5.html</x:v>
      </x:c>
      <x:c r="I5842" s="37" t="n">
        <x:v>46269</x:v>
      </x:c>
      <x:c r="J5842" s="36" t="str">
        <x:v>Monthly, end of period</x:v>
      </x:c>
      <x:c r="K5842" s="36" t="str">
        <x:v>Billions of U.S. dollars</x:v>
      </x:c>
    </x:row>
    <x:row r="5843">
      <x:c r="A5843" s="37" t="n">
        <x:v>41821</x:v>
      </x:c>
      <x:c r="B5843" s="36" t="str">
        <x:v>Mexico</x:v>
      </x:c>
      <x:c r="C5843" s="36" t="str">
        <x:v>Country or economy</x:v>
      </x:c>
      <x:c r="D5843" s="55" t="n">
        <x:v>73.5</x:v>
      </x:c>
      <x:c r="E5843" s="55" t="n">
        <x:v>6002.6</x:v>
      </x:c>
      <x:c r="F5843" s="39" t="n">
        <x:f>IF(E5843="","",D5843/E5843)</x:f>
        <x:v>0.012244693965948088</x:v>
      </x:c>
      <x:c r="G5843" s="36" t="str">
        <x:v>mfhhis01.csv</x:v>
      </x:c>
      <x:c r="H5843" s="36" t="str">
        <x:v>https://ticdata.treasury.gov/Publish/slt_table5.html</x:v>
      </x:c>
      <x:c r="I5843" s="37" t="n">
        <x:v>46269</x:v>
      </x:c>
      <x:c r="J5843" s="36" t="str">
        <x:v>Monthly, end of period</x:v>
      </x:c>
      <x:c r="K5843" s="36" t="str">
        <x:v>Billions of U.S. dollars</x:v>
      </x:c>
    </x:row>
    <x:row r="5844">
      <x:c r="A5844" s="37" t="n">
        <x:v>41821</x:v>
      </x:c>
      <x:c r="B5844" s="36" t="str">
        <x:v>Netherlands</x:v>
      </x:c>
      <x:c r="C5844" s="36" t="str">
        <x:v>Country or economy</x:v>
      </x:c>
      <x:c r="D5844" s="55" t="n">
        <x:v>39.5</x:v>
      </x:c>
      <x:c r="E5844" s="55" t="n">
        <x:v>6002.6</x:v>
      </x:c>
      <x:c r="F5844" s="39" t="n">
        <x:f>IF(E5844="","",D5844/E5844)</x:f>
        <x:v>0.006580481791223803</x:v>
      </x:c>
      <x:c r="G5844" s="36" t="str">
        <x:v>mfhhis01.csv</x:v>
      </x:c>
      <x:c r="H5844" s="36" t="str">
        <x:v>https://ticdata.treasury.gov/Publish/slt_table5.html</x:v>
      </x:c>
      <x:c r="I5844" s="37" t="n">
        <x:v>46269</x:v>
      </x:c>
      <x:c r="J5844" s="36" t="str">
        <x:v>Monthly, end of period</x:v>
      </x:c>
      <x:c r="K5844" s="36" t="str">
        <x:v>Billions of U.S. dollars</x:v>
      </x:c>
    </x:row>
    <x:row r="5845">
      <x:c r="A5845" s="37" t="n">
        <x:v>41821</x:v>
      </x:c>
      <x:c r="B5845" s="36" t="str">
        <x:v>Norway</x:v>
      </x:c>
      <x:c r="C5845" s="36" t="str">
        <x:v>Country or economy</x:v>
      </x:c>
      <x:c r="D5845" s="55" t="n">
        <x:v>84.8</x:v>
      </x:c>
      <x:c r="E5845" s="55" t="n">
        <x:v>6002.6</x:v>
      </x:c>
      <x:c r="F5845" s="39" t="n">
        <x:f>IF(E5845="","",D5845/E5845)</x:f>
        <x:v>0.014127211541665277</x:v>
      </x:c>
      <x:c r="G5845" s="36" t="str">
        <x:v>mfhhis01.csv</x:v>
      </x:c>
      <x:c r="H5845" s="36" t="str">
        <x:v>https://ticdata.treasury.gov/Publish/slt_table5.html</x:v>
      </x:c>
      <x:c r="I5845" s="37" t="n">
        <x:v>46269</x:v>
      </x:c>
      <x:c r="J5845" s="36" t="str">
        <x:v>Monthly, end of period</x:v>
      </x:c>
      <x:c r="K5845" s="36" t="str">
        <x:v>Billions of U.S. dollars</x:v>
      </x:c>
    </x:row>
    <x:row r="5846">
      <x:c r="A5846" s="37" t="n">
        <x:v>41821</x:v>
      </x:c>
      <x:c r="B5846" s="36" t="str">
        <x:v>Oman</x:v>
      </x:c>
      <x:c r="C5846" s="36" t="str">
        <x:v>Country or economy</x:v>
      </x:c>
      <x:c r="D5846" s="55" t="n">
        <x:v>21.9</x:v>
      </x:c>
      <x:c r="E5846" s="55" t="n">
        <x:v>6002.6</x:v>
      </x:c>
      <x:c r="F5846" s="39" t="n">
        <x:f>IF(E5846="","",D5846/E5846)</x:f>
        <x:v>0.0036484190184253485</x:v>
      </x:c>
      <x:c r="G5846" s="36" t="str">
        <x:v>mfhhis01.csv</x:v>
      </x:c>
      <x:c r="H5846" s="36" t="str">
        <x:v>https://ticdata.treasury.gov/Publish/slt_table5.html</x:v>
      </x:c>
      <x:c r="I5846" s="37" t="n">
        <x:v>46269</x:v>
      </x:c>
      <x:c r="J5846" s="36" t="str">
        <x:v>Monthly, end of period</x:v>
      </x:c>
      <x:c r="K5846" s="36" t="str">
        <x:v>Billions of U.S. dollars</x:v>
      </x:c>
    </x:row>
    <x:row r="5847">
      <x:c r="A5847" s="37" t="n">
        <x:v>41821</x:v>
      </x:c>
      <x:c r="B5847" s="36" t="str">
        <x:v>Peru</x:v>
      </x:c>
      <x:c r="C5847" s="36" t="str">
        <x:v>Country or economy</x:v>
      </x:c>
      <x:c r="D5847" s="55" t="n">
        <x:v>11.8</x:v>
      </x:c>
      <x:c r="E5847" s="55" t="n">
        <x:v>6002.6</x:v>
      </x:c>
      <x:c r="F5847" s="39" t="n">
        <x:f>IF(E5847="","",D5847/E5847)</x:f>
        <x:v>0.0019658148135807815</x:v>
      </x:c>
      <x:c r="G5847" s="36" t="str">
        <x:v>mfhhis01.csv</x:v>
      </x:c>
      <x:c r="H5847" s="36" t="str">
        <x:v>https://ticdata.treasury.gov/Publish/slt_table5.html</x:v>
      </x:c>
      <x:c r="I5847" s="37" t="n">
        <x:v>46269</x:v>
      </x:c>
      <x:c r="J5847" s="36" t="str">
        <x:v>Monthly, end of period</x:v>
      </x:c>
      <x:c r="K5847" s="36" t="str">
        <x:v>Billions of U.S. dollars</x:v>
      </x:c>
    </x:row>
    <x:row r="5848">
      <x:c r="A5848" s="37" t="n">
        <x:v>41821</x:v>
      </x:c>
      <x:c r="B5848" s="36" t="str">
        <x:v>Philippines</x:v>
      </x:c>
      <x:c r="C5848" s="36" t="str">
        <x:v>Country or economy</x:v>
      </x:c>
      <x:c r="D5848" s="55" t="n">
        <x:v>34.1</x:v>
      </x:c>
      <x:c r="E5848" s="55" t="n">
        <x:v>6002.6</x:v>
      </x:c>
      <x:c r="F5848" s="39" t="n">
        <x:f>IF(E5848="","",D5848/E5848)</x:f>
        <x:v>0.005680871622297004</x:v>
      </x:c>
      <x:c r="G5848" s="36" t="str">
        <x:v>mfhhis01.csv</x:v>
      </x:c>
      <x:c r="H5848" s="36" t="str">
        <x:v>https://ticdata.treasury.gov/Publish/slt_table5.html</x:v>
      </x:c>
      <x:c r="I5848" s="37" t="n">
        <x:v>46269</x:v>
      </x:c>
      <x:c r="J5848" s="36" t="str">
        <x:v>Monthly, end of period</x:v>
      </x:c>
      <x:c r="K5848" s="36" t="str">
        <x:v>Billions of U.S. dollars</x:v>
      </x:c>
    </x:row>
    <x:row r="5849">
      <x:c r="A5849" s="37" t="n">
        <x:v>41821</x:v>
      </x:c>
      <x:c r="B5849" s="36" t="str">
        <x:v>Poland</x:v>
      </x:c>
      <x:c r="C5849" s="36" t="str">
        <x:v>Country or economy</x:v>
      </x:c>
      <x:c r="D5849" s="55" t="n">
        <x:v>29.6</x:v>
      </x:c>
      <x:c r="E5849" s="55" t="n">
        <x:v>6002.6</x:v>
      </x:c>
      <x:c r="F5849" s="39" t="n">
        <x:f>IF(E5849="","",D5849/E5849)</x:f>
        <x:v>0.004931196481524672</x:v>
      </x:c>
      <x:c r="G5849" s="36" t="str">
        <x:v>mfhhis01.csv</x:v>
      </x:c>
      <x:c r="H5849" s="36" t="str">
        <x:v>https://ticdata.treasury.gov/Publish/slt_table5.html</x:v>
      </x:c>
      <x:c r="I5849" s="37" t="n">
        <x:v>46269</x:v>
      </x:c>
      <x:c r="J5849" s="36" t="str">
        <x:v>Monthly, end of period</x:v>
      </x:c>
      <x:c r="K5849" s="36" t="str">
        <x:v>Billions of U.S. dollars</x:v>
      </x:c>
    </x:row>
    <x:row r="5850">
      <x:c r="A5850" s="37" t="n">
        <x:v>41821</x:v>
      </x:c>
      <x:c r="B5850" s="36" t="str">
        <x:v>Russia</x:v>
      </x:c>
      <x:c r="C5850" s="36" t="str">
        <x:v>Country or economy</x:v>
      </x:c>
      <x:c r="D5850" s="55" t="n">
        <x:v>114.5</x:v>
      </x:c>
      <x:c r="E5850" s="55" t="n">
        <x:v>6002.6</x:v>
      </x:c>
      <x:c r="F5850" s="39" t="n">
        <x:f>IF(E5850="","",D5850/E5850)</x:f>
        <x:v>0.01907506747076267</x:v>
      </x:c>
      <x:c r="G5850" s="36" t="str">
        <x:v>mfhhis01.csv</x:v>
      </x:c>
      <x:c r="H5850" s="36" t="str">
        <x:v>https://ticdata.treasury.gov/Publish/slt_table5.html</x:v>
      </x:c>
      <x:c r="I5850" s="37" t="n">
        <x:v>46269</x:v>
      </x:c>
      <x:c r="J5850" s="36" t="str">
        <x:v>Monthly, end of period</x:v>
      </x:c>
      <x:c r="K5850" s="36" t="str">
        <x:v>Billions of U.S. dollars</x:v>
      </x:c>
    </x:row>
    <x:row r="5851">
      <x:c r="A5851" s="37" t="n">
        <x:v>41821</x:v>
      </x:c>
      <x:c r="B5851" s="36" t="str">
        <x:v>Saudi Arabia</x:v>
      </x:c>
      <x:c r="C5851" s="36" t="str">
        <x:v>Country or economy</x:v>
      </x:c>
      <x:c r="D5851" s="55" t="n">
        <x:v>92.5</x:v>
      </x:c>
      <x:c r="E5851" s="55" t="n">
        <x:v>6002.6</x:v>
      </x:c>
      <x:c r="F5851" s="39" t="n">
        <x:f>IF(E5851="","",D5851/E5851)</x:f>
        <x:v>0.0154099890047646</x:v>
      </x:c>
      <x:c r="G5851" s="36" t="str">
        <x:v>mfhhis01.csv</x:v>
      </x:c>
      <x:c r="H5851" s="36" t="str">
        <x:v>https://ticdata.treasury.gov/Publish/slt_table5.html</x:v>
      </x:c>
      <x:c r="I5851" s="37" t="n">
        <x:v>46269</x:v>
      </x:c>
      <x:c r="J5851" s="36" t="str">
        <x:v>Monthly, end of period</x:v>
      </x:c>
      <x:c r="K5851" s="36" t="str">
        <x:v>Billions of U.S. dollars</x:v>
      </x:c>
    </x:row>
    <x:row r="5852">
      <x:c r="A5852" s="37" t="n">
        <x:v>41821</x:v>
      </x:c>
      <x:c r="B5852" s="36" t="str">
        <x:v>Singapore</x:v>
      </x:c>
      <x:c r="C5852" s="36" t="str">
        <x:v>Country or economy</x:v>
      </x:c>
      <x:c r="D5852" s="55" t="n">
        <x:v>101</x:v>
      </x:c>
      <x:c r="E5852" s="55" t="n">
        <x:v>6002.6</x:v>
      </x:c>
      <x:c r="F5852" s="39" t="n">
        <x:f>IF(E5852="","",D5852/E5852)</x:f>
        <x:v>0.016826042048445674</x:v>
      </x:c>
      <x:c r="G5852" s="36" t="str">
        <x:v>mfhhis01.csv</x:v>
      </x:c>
      <x:c r="H5852" s="36" t="str">
        <x:v>https://ticdata.treasury.gov/Publish/slt_table5.html</x:v>
      </x:c>
      <x:c r="I5852" s="37" t="n">
        <x:v>46269</x:v>
      </x:c>
      <x:c r="J5852" s="36" t="str">
        <x:v>Monthly, end of period</x:v>
      </x:c>
      <x:c r="K5852" s="36" t="str">
        <x:v>Billions of U.S. dollars</x:v>
      </x:c>
    </x:row>
    <x:row r="5853">
      <x:c r="A5853" s="37" t="n">
        <x:v>41821</x:v>
      </x:c>
      <x:c r="B5853" s="36" t="str">
        <x:v>Spain</x:v>
      </x:c>
      <x:c r="C5853" s="36" t="str">
        <x:v>Country or economy</x:v>
      </x:c>
      <x:c r="D5853" s="55" t="n">
        <x:v>22.3</x:v>
      </x:c>
      <x:c r="E5853" s="55" t="n">
        <x:v>6002.6</x:v>
      </x:c>
      <x:c r="F5853" s="39" t="n">
        <x:f>IF(E5853="","",D5853/E5853)</x:f>
        <x:v>0.003715056808716223</x:v>
      </x:c>
      <x:c r="G5853" s="36" t="str">
        <x:v>mfhhis01.csv</x:v>
      </x:c>
      <x:c r="H5853" s="36" t="str">
        <x:v>https://ticdata.treasury.gov/Publish/slt_table5.html</x:v>
      </x:c>
      <x:c r="I5853" s="37" t="n">
        <x:v>46269</x:v>
      </x:c>
      <x:c r="J5853" s="36" t="str">
        <x:v>Monthly, end of period</x:v>
      </x:c>
      <x:c r="K5853" s="36" t="str">
        <x:v>Billions of U.S. dollars</x:v>
      </x:c>
    </x:row>
    <x:row r="5854">
      <x:c r="A5854" s="37" t="n">
        <x:v>41821</x:v>
      </x:c>
      <x:c r="B5854" s="36" t="str">
        <x:v>Sweden</x:v>
      </x:c>
      <x:c r="C5854" s="36" t="str">
        <x:v>Country or economy</x:v>
      </x:c>
      <x:c r="D5854" s="55" t="n">
        <x:v>35</x:v>
      </x:c>
      <x:c r="E5854" s="55" t="n">
        <x:v>6002.6</x:v>
      </x:c>
      <x:c r="F5854" s="39" t="n">
        <x:f>IF(E5854="","",D5854/E5854)</x:f>
        <x:v>0.0058308066504514705</x:v>
      </x:c>
      <x:c r="G5854" s="36" t="str">
        <x:v>mfhhis01.csv</x:v>
      </x:c>
      <x:c r="H5854" s="36" t="str">
        <x:v>https://ticdata.treasury.gov/Publish/slt_table5.html</x:v>
      </x:c>
      <x:c r="I5854" s="37" t="n">
        <x:v>46269</x:v>
      </x:c>
      <x:c r="J5854" s="36" t="str">
        <x:v>Monthly, end of period</x:v>
      </x:c>
      <x:c r="K5854" s="36" t="str">
        <x:v>Billions of U.S. dollars</x:v>
      </x:c>
    </x:row>
    <x:row r="5855">
      <x:c r="A5855" s="37" t="n">
        <x:v>41821</x:v>
      </x:c>
      <x:c r="B5855" s="36" t="str">
        <x:v>Switzerland</x:v>
      </x:c>
      <x:c r="C5855" s="36" t="str">
        <x:v>Country or economy</x:v>
      </x:c>
      <x:c r="D5855" s="55" t="n">
        <x:v>184.1</x:v>
      </x:c>
      <x:c r="E5855" s="55" t="n">
        <x:v>6002.6</x:v>
      </x:c>
      <x:c r="F5855" s="39" t="n">
        <x:f>IF(E5855="","",D5855/E5855)</x:f>
        <x:v>0.030670042981374736</x:v>
      </x:c>
      <x:c r="G5855" s="36" t="str">
        <x:v>mfhhis01.csv</x:v>
      </x:c>
      <x:c r="H5855" s="36" t="str">
        <x:v>https://ticdata.treasury.gov/Publish/slt_table5.html</x:v>
      </x:c>
      <x:c r="I5855" s="37" t="n">
        <x:v>46269</x:v>
      </x:c>
      <x:c r="J5855" s="36" t="str">
        <x:v>Monthly, end of period</x:v>
      </x:c>
      <x:c r="K5855" s="36" t="str">
        <x:v>Billions of U.S. dollars</x:v>
      </x:c>
    </x:row>
    <x:row r="5856">
      <x:c r="A5856" s="37" t="n">
        <x:v>41821</x:v>
      </x:c>
      <x:c r="B5856" s="36" t="str">
        <x:v>Taiwan</x:v>
      </x:c>
      <x:c r="C5856" s="36" t="str">
        <x:v>Country or economy</x:v>
      </x:c>
      <x:c r="D5856" s="55" t="n">
        <x:v>175.4</x:v>
      </x:c>
      <x:c r="E5856" s="55" t="n">
        <x:v>6002.6</x:v>
      </x:c>
      <x:c r="F5856" s="39" t="n">
        <x:f>IF(E5856="","",D5856/E5856)</x:f>
        <x:v>0.02922067104254823</x:v>
      </x:c>
      <x:c r="G5856" s="36" t="str">
        <x:v>mfhhis01.csv</x:v>
      </x:c>
      <x:c r="H5856" s="36" t="str">
        <x:v>https://ticdata.treasury.gov/Publish/slt_table5.html</x:v>
      </x:c>
      <x:c r="I5856" s="37" t="n">
        <x:v>46269</x:v>
      </x:c>
      <x:c r="J5856" s="36" t="str">
        <x:v>Monthly, end of period</x:v>
      </x:c>
      <x:c r="K5856" s="36" t="str">
        <x:v>Billions of U.S. dollars</x:v>
      </x:c>
    </x:row>
    <x:row r="5857">
      <x:c r="A5857" s="37" t="n">
        <x:v>41821</x:v>
      </x:c>
      <x:c r="B5857" s="36" t="str">
        <x:v>Thailand</x:v>
      </x:c>
      <x:c r="C5857" s="36" t="str">
        <x:v>Country or economy</x:v>
      </x:c>
      <x:c r="D5857" s="55" t="n">
        <x:v>45.1</x:v>
      </x:c>
      <x:c r="E5857" s="55" t="n">
        <x:v>6002.6</x:v>
      </x:c>
      <x:c r="F5857" s="39" t="n">
        <x:f>IF(E5857="","",D5857/E5857)</x:f>
        <x:v>0.007513410855296038</x:v>
      </x:c>
      <x:c r="G5857" s="36" t="str">
        <x:v>mfhhis01.csv</x:v>
      </x:c>
      <x:c r="H5857" s="36" t="str">
        <x:v>https://ticdata.treasury.gov/Publish/slt_table5.html</x:v>
      </x:c>
      <x:c r="I5857" s="37" t="n">
        <x:v>46269</x:v>
      </x:c>
      <x:c r="J5857" s="36" t="str">
        <x:v>Monthly, end of period</x:v>
      </x:c>
      <x:c r="K5857" s="36" t="str">
        <x:v>Billions of U.S. dollars</x:v>
      </x:c>
    </x:row>
    <x:row r="5858">
      <x:c r="A5858" s="37" t="n">
        <x:v>41821</x:v>
      </x:c>
      <x:c r="B5858" s="36" t="str">
        <x:v>Turkey</x:v>
      </x:c>
      <x:c r="C5858" s="36" t="str">
        <x:v>Country or economy</x:v>
      </x:c>
      <x:c r="D5858" s="55" t="n">
        <x:v>54.9</x:v>
      </x:c>
      <x:c r="E5858" s="55" t="n">
        <x:v>6002.6</x:v>
      </x:c>
      <x:c r="F5858" s="39" t="n">
        <x:f>IF(E5858="","",D5858/E5858)</x:f>
        <x:v>0.00914603671742245</x:v>
      </x:c>
      <x:c r="G5858" s="36" t="str">
        <x:v>mfhhis01.csv</x:v>
      </x:c>
      <x:c r="H5858" s="36" t="str">
        <x:v>https://ticdata.treasury.gov/Publish/slt_table5.html</x:v>
      </x:c>
      <x:c r="I5858" s="37" t="n">
        <x:v>46269</x:v>
      </x:c>
      <x:c r="J5858" s="36" t="str">
        <x:v>Monthly, end of period</x:v>
      </x:c>
      <x:c r="K5858" s="36" t="str">
        <x:v>Billions of U.S. dollars</x:v>
      </x:c>
    </x:row>
    <x:row r="5859">
      <x:c r="A5859" s="37" t="n">
        <x:v>41821</x:v>
      </x:c>
      <x:c r="B5859" s="36" t="str">
        <x:v>United Arab Emirates</x:v>
      </x:c>
      <x:c r="C5859" s="36" t="str">
        <x:v>Country or economy</x:v>
      </x:c>
      <x:c r="D5859" s="55" t="n">
        <x:v>52.8</x:v>
      </x:c>
      <x:c r="E5859" s="55" t="n">
        <x:v>6002.6</x:v>
      </x:c>
      <x:c r="F5859" s="39" t="n">
        <x:f>IF(E5859="","",D5859/E5859)</x:f>
        <x:v>0.00879618831839536</x:v>
      </x:c>
      <x:c r="G5859" s="36" t="str">
        <x:v>mfhhis01.csv</x:v>
      </x:c>
      <x:c r="H5859" s="36" t="str">
        <x:v>https://ticdata.treasury.gov/Publish/slt_table5.html</x:v>
      </x:c>
      <x:c r="I5859" s="37" t="n">
        <x:v>46269</x:v>
      </x:c>
      <x:c r="J5859" s="36" t="str">
        <x:v>Monthly, end of period</x:v>
      </x:c>
      <x:c r="K5859" s="36" t="str">
        <x:v>Billions of U.S. dollars</x:v>
      </x:c>
    </x:row>
    <x:row r="5860">
      <x:c r="A5860" s="37" t="n">
        <x:v>41821</x:v>
      </x:c>
      <x:c r="B5860" s="36" t="str">
        <x:v>United Kingdom</x:v>
      </x:c>
      <x:c r="C5860" s="36" t="str">
        <x:v>Country or economy</x:v>
      </x:c>
      <x:c r="D5860" s="55" t="n">
        <x:v>161.5</x:v>
      </x:c>
      <x:c r="E5860" s="55" t="n">
        <x:v>6002.6</x:v>
      </x:c>
      <x:c r="F5860" s="39" t="n">
        <x:f>IF(E5860="","",D5860/E5860)</x:f>
        <x:v>0.026905007829940358</x:v>
      </x:c>
      <x:c r="G5860" s="36" t="str">
        <x:v>mfhhis01.csv</x:v>
      </x:c>
      <x:c r="H5860" s="36" t="str">
        <x:v>https://ticdata.treasury.gov/Publish/slt_table5.html</x:v>
      </x:c>
      <x:c r="I5860" s="37" t="n">
        <x:v>46269</x:v>
      </x:c>
      <x:c r="J5860" s="36" t="str">
        <x:v>Monthly, end of period</x:v>
      </x:c>
      <x:c r="K5860" s="36" t="str">
        <x:v>Billions of U.S. dollars</x:v>
      </x:c>
    </x:row>
    <x:row r="5861">
      <x:c r="A5861" s="37" t="n">
        <x:v>41821</x:v>
      </x:c>
      <x:c r="B5861" s="36" t="str">
        <x:v>Uruguay</x:v>
      </x:c>
      <x:c r="C5861" s="36" t="str">
        <x:v>Country or economy</x:v>
      </x:c>
      <x:c r="D5861" s="55" t="n">
        <x:v>7.4</x:v>
      </x:c>
      <x:c r="E5861" s="55" t="n">
        <x:v>6002.6</x:v>
      </x:c>
      <x:c r="F5861" s="39" t="n">
        <x:f>IF(E5861="","",D5861/E5861)</x:f>
        <x:v>0.001232799120381168</x:v>
      </x:c>
      <x:c r="G5861" s="36" t="str">
        <x:v>mfhhis01.csv</x:v>
      </x:c>
      <x:c r="H5861" s="36" t="str">
        <x:v>https://ticdata.treasury.gov/Publish/slt_table5.html</x:v>
      </x:c>
      <x:c r="I5861" s="37" t="n">
        <x:v>46269</x:v>
      </x:c>
      <x:c r="J5861" s="36" t="str">
        <x:v>Monthly, end of period</x:v>
      </x:c>
      <x:c r="K5861" s="36" t="str">
        <x:v>Billions of U.S. dollars</x:v>
      </x:c>
    </x:row>
    <x:row r="5862">
      <x:c r="A5862" s="37" t="n">
        <x:v>41821</x:v>
      </x:c>
      <x:c r="B5862" s="36" t="str">
        <x:v>Vietnam</x:v>
      </x:c>
      <x:c r="C5862" s="36" t="str">
        <x:v>Country or economy</x:v>
      </x:c>
      <x:c r="D5862" s="55" t="n">
        <x:v>14.4</x:v>
      </x:c>
      <x:c r="E5862" s="55" t="n">
        <x:v>6002.6</x:v>
      </x:c>
      <x:c r="F5862" s="39" t="n">
        <x:f>IF(E5862="","",D5862/E5862)</x:f>
        <x:v>0.002398960450471462</x:v>
      </x:c>
      <x:c r="G5862" s="36" t="str">
        <x:v>mfhhis01.csv</x:v>
      </x:c>
      <x:c r="H5862" s="36" t="str">
        <x:v>https://ticdata.treasury.gov/Publish/slt_table5.html</x:v>
      </x:c>
      <x:c r="I5862" s="37" t="n">
        <x:v>46269</x:v>
      </x:c>
      <x:c r="J5862" s="36" t="str">
        <x:v>Monthly, end of period</x:v>
      </x:c>
      <x:c r="K5862" s="36" t="str">
        <x:v>Billions of U.S. dollars</x:v>
      </x:c>
    </x:row>
    <x:row r="5863">
      <x:c r="A5863" s="37" t="n">
        <x:v>41852</x:v>
      </x:c>
      <x:c r="B5863" s="36" t="str">
        <x:v>All Other</x:v>
      </x:c>
      <x:c r="C5863" s="36" t="str">
        <x:v>Aggregate</x:v>
      </x:c>
      <x:c r="D5863" s="55" t="n">
        <x:v>241.8</x:v>
      </x:c>
      <x:c r="E5863" s="55" t="n">
        <x:v>6069.2</x:v>
      </x:c>
      <x:c r="F5863" s="39" t="n">
        <x:f>IF(E5863="","",D5863/E5863)</x:f>
        <x:v>0.03984050616226192</x:v>
      </x:c>
      <x:c r="G5863" s="36" t="str">
        <x:v>mfhhis01.csv</x:v>
      </x:c>
      <x:c r="H5863" s="36" t="str">
        <x:v>https://ticdata.treasury.gov/Publish/slt_table5.html</x:v>
      </x:c>
      <x:c r="I5863" s="37" t="n">
        <x:v>46269</x:v>
      </x:c>
      <x:c r="J5863" s="36" t="str">
        <x:v>Monthly, end of period</x:v>
      </x:c>
      <x:c r="K5863" s="36" t="str">
        <x:v>Billions of U.S. dollars</x:v>
      </x:c>
    </x:row>
    <x:row r="5864">
      <x:c r="A5864" s="37" t="n">
        <x:v>41852</x:v>
      </x:c>
      <x:c r="B5864" s="36" t="str">
        <x:v>Australia</x:v>
      </x:c>
      <x:c r="C5864" s="36" t="str">
        <x:v>Country or economy</x:v>
      </x:c>
      <x:c r="D5864" s="55" t="n">
        <x:v>33.9</x:v>
      </x:c>
      <x:c r="E5864" s="55" t="n">
        <x:v>6069.2</x:v>
      </x:c>
      <x:c r="F5864" s="39" t="n">
        <x:f>IF(E5864="","",D5864/E5864)</x:f>
        <x:v>0.005585579648059052</x:v>
      </x:c>
      <x:c r="G5864" s="36" t="str">
        <x:v>mfhhis01.csv</x:v>
      </x:c>
      <x:c r="H5864" s="36" t="str">
        <x:v>https://ticdata.treasury.gov/Publish/slt_table5.html</x:v>
      </x:c>
      <x:c r="I5864" s="37" t="n">
        <x:v>46269</x:v>
      </x:c>
      <x:c r="J5864" s="36" t="str">
        <x:v>Monthly, end of period</x:v>
      </x:c>
      <x:c r="K5864" s="36" t="str">
        <x:v>Billions of U.S. dollars</x:v>
      </x:c>
    </x:row>
    <x:row r="5865">
      <x:c r="A5865" s="37" t="n">
        <x:v>41852</x:v>
      </x:c>
      <x:c r="B5865" s="36" t="str">
        <x:v>Belgium</x:v>
      </x:c>
      <x:c r="C5865" s="36" t="str">
        <x:v>Country or economy</x:v>
      </x:c>
      <x:c r="D5865" s="55" t="n">
        <x:v>359.9</x:v>
      </x:c>
      <x:c r="E5865" s="55" t="n">
        <x:v>6069.2</x:v>
      </x:c>
      <x:c r="F5865" s="39" t="n">
        <x:f>IF(E5865="","",D5865/E5865)</x:f>
        <x:v>0.059299413431753774</x:v>
      </x:c>
      <x:c r="G5865" s="36" t="str">
        <x:v>mfhhis01.csv</x:v>
      </x:c>
      <x:c r="H5865" s="36" t="str">
        <x:v>https://ticdata.treasury.gov/Publish/slt_table5.html</x:v>
      </x:c>
      <x:c r="I5865" s="37" t="n">
        <x:v>46269</x:v>
      </x:c>
      <x:c r="J5865" s="36" t="str">
        <x:v>Monthly, end of period</x:v>
      </x:c>
      <x:c r="K5865" s="36" t="str">
        <x:v>Billions of U.S. dollars</x:v>
      </x:c>
    </x:row>
    <x:row r="5866">
      <x:c r="A5866" s="37" t="n">
        <x:v>41852</x:v>
      </x:c>
      <x:c r="B5866" s="36" t="str">
        <x:v>Bermuda</x:v>
      </x:c>
      <x:c r="C5866" s="36" t="str">
        <x:v>Country or economy</x:v>
      </x:c>
      <x:c r="D5866" s="55" t="n">
        <x:v>50</x:v>
      </x:c>
      <x:c r="E5866" s="55" t="n">
        <x:v>6069.2</x:v>
      </x:c>
      <x:c r="F5866" s="39" t="n">
        <x:f>IF(E5866="","",D5866/E5866)</x:f>
        <x:v>0.008238318064983853</x:v>
      </x:c>
      <x:c r="G5866" s="36" t="str">
        <x:v>mfhhis01.csv</x:v>
      </x:c>
      <x:c r="H5866" s="36" t="str">
        <x:v>https://ticdata.treasury.gov/Publish/slt_table5.html</x:v>
      </x:c>
      <x:c r="I5866" s="37" t="n">
        <x:v>46269</x:v>
      </x:c>
      <x:c r="J5866" s="36" t="str">
        <x:v>Monthly, end of period</x:v>
      </x:c>
      <x:c r="K5866" s="36" t="str">
        <x:v>Billions of U.S. dollars</x:v>
      </x:c>
    </x:row>
    <x:row r="5867">
      <x:c r="A5867" s="37" t="n">
        <x:v>41852</x:v>
      </x:c>
      <x:c r="B5867" s="36" t="str">
        <x:v>Brazil</x:v>
      </x:c>
      <x:c r="C5867" s="36" t="str">
        <x:v>Country or economy</x:v>
      </x:c>
      <x:c r="D5867" s="55" t="n">
        <x:v>261.7</x:v>
      </x:c>
      <x:c r="E5867" s="55" t="n">
        <x:v>6069.2</x:v>
      </x:c>
      <x:c r="F5867" s="39" t="n">
        <x:f>IF(E5867="","",D5867/E5867)</x:f>
        <x:v>0.043119356752125484</x:v>
      </x:c>
      <x:c r="G5867" s="36" t="str">
        <x:v>mfhhis01.csv</x:v>
      </x:c>
      <x:c r="H5867" s="36" t="str">
        <x:v>https://ticdata.treasury.gov/Publish/slt_table5.html</x:v>
      </x:c>
      <x:c r="I5867" s="37" t="n">
        <x:v>46269</x:v>
      </x:c>
      <x:c r="J5867" s="36" t="str">
        <x:v>Monthly, end of period</x:v>
      </x:c>
      <x:c r="K5867" s="36" t="str">
        <x:v>Billions of U.S. dollars</x:v>
      </x:c>
    </x:row>
    <x:row r="5868">
      <x:c r="A5868" s="37" t="n">
        <x:v>41852</x:v>
      </x:c>
      <x:c r="B5868" s="36" t="str">
        <x:v>Canada</x:v>
      </x:c>
      <x:c r="C5868" s="36" t="str">
        <x:v>Country or economy</x:v>
      </x:c>
      <x:c r="D5868" s="55" t="n">
        <x:v>64.9</x:v>
      </x:c>
      <x:c r="E5868" s="55" t="n">
        <x:v>6069.2</x:v>
      </x:c>
      <x:c r="F5868" s="39" t="n">
        <x:f>IF(E5868="","",D5868/E5868)</x:f>
        <x:v>0.010693336848349042</x:v>
      </x:c>
      <x:c r="G5868" s="36" t="str">
        <x:v>mfhhis01.csv</x:v>
      </x:c>
      <x:c r="H5868" s="36" t="str">
        <x:v>https://ticdata.treasury.gov/Publish/slt_table5.html</x:v>
      </x:c>
      <x:c r="I5868" s="37" t="n">
        <x:v>46269</x:v>
      </x:c>
      <x:c r="J5868" s="36" t="str">
        <x:v>Monthly, end of period</x:v>
      </x:c>
      <x:c r="K5868" s="36" t="str">
        <x:v>Billions of U.S. dollars</x:v>
      </x:c>
    </x:row>
    <x:row r="5869">
      <x:c r="A5869" s="37" t="n">
        <x:v>41852</x:v>
      </x:c>
      <x:c r="B5869" s="36" t="str">
        <x:v>Cayman Islands</x:v>
      </x:c>
      <x:c r="C5869" s="36" t="str">
        <x:v>Country or economy</x:v>
      </x:c>
      <x:c r="D5869" s="55" t="n">
        <x:v>165.2</x:v>
      </x:c>
      <x:c r="E5869" s="55" t="n">
        <x:v>6069.2</x:v>
      </x:c>
      <x:c r="F5869" s="39" t="n">
        <x:f>IF(E5869="","",D5869/E5869)</x:f>
        <x:v>0.02721940288670665</x:v>
      </x:c>
      <x:c r="G5869" s="36" t="str">
        <x:v>mfhhis01.csv</x:v>
      </x:c>
      <x:c r="H5869" s="36" t="str">
        <x:v>https://ticdata.treasury.gov/Publish/slt_table5.html</x:v>
      </x:c>
      <x:c r="I5869" s="37" t="n">
        <x:v>46269</x:v>
      </x:c>
      <x:c r="J5869" s="36" t="str">
        <x:v>Monthly, end of period</x:v>
      </x:c>
      <x:c r="K5869" s="36" t="str">
        <x:v>Billions of U.S. dollars</x:v>
      </x:c>
    </x:row>
    <x:row r="5870">
      <x:c r="A5870" s="37" t="n">
        <x:v>41852</x:v>
      </x:c>
      <x:c r="B5870" s="36" t="str">
        <x:v>Chile</x:v>
      </x:c>
      <x:c r="C5870" s="36" t="str">
        <x:v>Country or economy</x:v>
      </x:c>
      <x:c r="D5870" s="55" t="n">
        <x:v>27</x:v>
      </x:c>
      <x:c r="E5870" s="55" t="n">
        <x:v>6069.2</x:v>
      </x:c>
      <x:c r="F5870" s="39" t="n">
        <x:f>IF(E5870="","",D5870/E5870)</x:f>
        <x:v>0.004448691755091281</x:v>
      </x:c>
      <x:c r="G5870" s="36" t="str">
        <x:v>mfhhis01.csv</x:v>
      </x:c>
      <x:c r="H5870" s="36" t="str">
        <x:v>https://ticdata.treasury.gov/Publish/slt_table5.html</x:v>
      </x:c>
      <x:c r="I5870" s="37" t="n">
        <x:v>46269</x:v>
      </x:c>
      <x:c r="J5870" s="36" t="str">
        <x:v>Monthly, end of period</x:v>
      </x:c>
      <x:c r="K5870" s="36" t="str">
        <x:v>Billions of U.S. dollars</x:v>
      </x:c>
    </x:row>
    <x:row r="5871">
      <x:c r="A5871" s="37" t="n">
        <x:v>41852</x:v>
      </x:c>
      <x:c r="B5871" s="36" t="str">
        <x:v>China, Mainland</x:v>
      </x:c>
      <x:c r="C5871" s="36" t="str">
        <x:v>Country or economy</x:v>
      </x:c>
      <x:c r="D5871" s="55" t="n">
        <x:v>1269.7</x:v>
      </x:c>
      <x:c r="E5871" s="55" t="n">
        <x:v>6069.2</x:v>
      </x:c>
      <x:c r="F5871" s="39" t="n">
        <x:f>IF(E5871="","",D5871/E5871)</x:f>
        <x:v>0.20920384894219998</x:v>
      </x:c>
      <x:c r="G5871" s="36" t="str">
        <x:v>mfhhis01.csv</x:v>
      </x:c>
      <x:c r="H5871" s="36" t="str">
        <x:v>https://ticdata.treasury.gov/Publish/slt_table5.html</x:v>
      </x:c>
      <x:c r="I5871" s="37" t="n">
        <x:v>46269</x:v>
      </x:c>
      <x:c r="J5871" s="36" t="str">
        <x:v>Monthly, end of period</x:v>
      </x:c>
      <x:c r="K5871" s="36" t="str">
        <x:v>Billions of U.S. dollars</x:v>
      </x:c>
    </x:row>
    <x:row r="5872">
      <x:c r="A5872" s="37" t="n">
        <x:v>41852</x:v>
      </x:c>
      <x:c r="B5872" s="36" t="str">
        <x:v>Colombia</x:v>
      </x:c>
      <x:c r="C5872" s="36" t="str">
        <x:v>Country or economy</x:v>
      </x:c>
      <x:c r="D5872" s="55" t="n">
        <x:v>34.8</x:v>
      </x:c>
      <x:c r="E5872" s="55" t="n">
        <x:v>6069.2</x:v>
      </x:c>
      <x:c r="F5872" s="39" t="n">
        <x:f>IF(E5872="","",D5872/E5872)</x:f>
        <x:v>0.005733869373228761</x:v>
      </x:c>
      <x:c r="G5872" s="36" t="str">
        <x:v>mfhhis01.csv</x:v>
      </x:c>
      <x:c r="H5872" s="36" t="str">
        <x:v>https://ticdata.treasury.gov/Publish/slt_table5.html</x:v>
      </x:c>
      <x:c r="I5872" s="37" t="n">
        <x:v>46269</x:v>
      </x:c>
      <x:c r="J5872" s="36" t="str">
        <x:v>Monthly, end of period</x:v>
      </x:c>
      <x:c r="K5872" s="36" t="str">
        <x:v>Billions of U.S. dollars</x:v>
      </x:c>
    </x:row>
    <x:row r="5873">
      <x:c r="A5873" s="37" t="n">
        <x:v>41852</x:v>
      </x:c>
      <x:c r="B5873" s="36" t="str">
        <x:v>Denmark</x:v>
      </x:c>
      <x:c r="C5873" s="36" t="str">
        <x:v>Country or economy</x:v>
      </x:c>
      <x:c r="D5873" s="55" t="n">
        <x:v>16.2</x:v>
      </x:c>
      <x:c r="E5873" s="55" t="n">
        <x:v>6069.2</x:v>
      </x:c>
      <x:c r="F5873" s="39" t="n">
        <x:f>IF(E5873="","",D5873/E5873)</x:f>
        <x:v>0.0026692150530547684</x:v>
      </x:c>
      <x:c r="G5873" s="36" t="str">
        <x:v>mfhhis01.csv</x:v>
      </x:c>
      <x:c r="H5873" s="36" t="str">
        <x:v>https://ticdata.treasury.gov/Publish/slt_table5.html</x:v>
      </x:c>
      <x:c r="I5873" s="37" t="n">
        <x:v>46269</x:v>
      </x:c>
      <x:c r="J5873" s="36" t="str">
        <x:v>Monthly, end of period</x:v>
      </x:c>
      <x:c r="K5873" s="36" t="str">
        <x:v>Billions of U.S. dollars</x:v>
      </x:c>
    </x:row>
    <x:row r="5874">
      <x:c r="A5874" s="37" t="n">
        <x:v>41852</x:v>
      </x:c>
      <x:c r="B5874" s="36" t="str">
        <x:v>Foreign official</x:v>
      </x:c>
      <x:c r="C5874" s="36" t="str">
        <x:v>Aggregate</x:v>
      </x:c>
      <x:c r="D5874" s="55" t="n">
        <x:v>4163.6</x:v>
      </x:c>
      <x:c r="E5874" s="55" t="n">
        <x:v>6069.2</x:v>
      </x:c>
      <x:c r="F5874" s="39" t="n">
        <x:f>IF(E5874="","",D5874/E5874)</x:f>
        <x:v>0.6860212219073355</x:v>
      </x:c>
      <x:c r="G5874" s="36" t="str">
        <x:v>mfhhis01.csv</x:v>
      </x:c>
      <x:c r="H5874" s="36" t="str">
        <x:v>https://ticdata.treasury.gov/Publish/slt_table5.html</x:v>
      </x:c>
      <x:c r="I5874" s="37" t="n">
        <x:v>46269</x:v>
      </x:c>
      <x:c r="J5874" s="36" t="str">
        <x:v>Monthly, end of period</x:v>
      </x:c>
      <x:c r="K5874" s="36" t="str">
        <x:v>Billions of U.S. dollars</x:v>
      </x:c>
    </x:row>
    <x:row r="5875">
      <x:c r="A5875" s="37" t="n">
        <x:v>41852</x:v>
      </x:c>
      <x:c r="B5875" s="36" t="str">
        <x:v>Foreign official Treasury bills</x:v>
      </x:c>
      <x:c r="C5875" s="36" t="str">
        <x:v>Aggregate</x:v>
      </x:c>
      <x:c r="D5875" s="55" t="n">
        <x:v>338.6</x:v>
      </x:c>
      <x:c r="E5875" s="55" t="n">
        <x:v>6069.2</x:v>
      </x:c>
      <x:c r="F5875" s="39" t="n">
        <x:f>IF(E5875="","",D5875/E5875)</x:f>
        <x:v>0.055789889936070654</x:v>
      </x:c>
      <x:c r="G5875" s="36" t="str">
        <x:v>mfhhis01.csv</x:v>
      </x:c>
      <x:c r="H5875" s="36" t="str">
        <x:v>https://ticdata.treasury.gov/Publish/slt_table5.html</x:v>
      </x:c>
      <x:c r="I5875" s="37" t="n">
        <x:v>46269</x:v>
      </x:c>
      <x:c r="J5875" s="36" t="str">
        <x:v>Monthly, end of period</x:v>
      </x:c>
      <x:c r="K5875" s="36" t="str">
        <x:v>Billions of U.S. dollars</x:v>
      </x:c>
    </x:row>
    <x:row r="5876">
      <x:c r="A5876" s="37" t="n">
        <x:v>41852</x:v>
      </x:c>
      <x:c r="B5876" s="36" t="str">
        <x:v>Foreign official Treasury bonds and notes</x:v>
      </x:c>
      <x:c r="C5876" s="36" t="str">
        <x:v>Aggregate</x:v>
      </x:c>
      <x:c r="D5876" s="55" t="n">
        <x:v>3825</x:v>
      </x:c>
      <x:c r="E5876" s="55" t="n">
        <x:v>6069.2</x:v>
      </x:c>
      <x:c r="F5876" s="39" t="n">
        <x:f>IF(E5876="","",D5876/E5876)</x:f>
        <x:v>0.6302313319712648</x:v>
      </x:c>
      <x:c r="G5876" s="36" t="str">
        <x:v>mfhhis01.csv</x:v>
      </x:c>
      <x:c r="H5876" s="36" t="str">
        <x:v>https://ticdata.treasury.gov/Publish/slt_table5.html</x:v>
      </x:c>
      <x:c r="I5876" s="37" t="n">
        <x:v>46269</x:v>
      </x:c>
      <x:c r="J5876" s="36" t="str">
        <x:v>Monthly, end of period</x:v>
      </x:c>
      <x:c r="K5876" s="36" t="str">
        <x:v>Billions of U.S. dollars</x:v>
      </x:c>
    </x:row>
    <x:row r="5877">
      <x:c r="A5877" s="37" t="n">
        <x:v>41852</x:v>
      </x:c>
      <x:c r="B5877" s="36" t="str">
        <x:v>France</x:v>
      </x:c>
      <x:c r="C5877" s="36" t="str">
        <x:v>Country or economy</x:v>
      </x:c>
      <x:c r="D5877" s="55" t="n">
        <x:v>59</x:v>
      </x:c>
      <x:c r="E5877" s="55" t="n">
        <x:v>6069.2</x:v>
      </x:c>
      <x:c r="F5877" s="39" t="n">
        <x:f>IF(E5877="","",D5877/E5877)</x:f>
        <x:v>0.009721215316680947</x:v>
      </x:c>
      <x:c r="G5877" s="36" t="str">
        <x:v>mfhhis01.csv</x:v>
      </x:c>
      <x:c r="H5877" s="36" t="str">
        <x:v>https://ticdata.treasury.gov/Publish/slt_table5.html</x:v>
      </x:c>
      <x:c r="I5877" s="37" t="n">
        <x:v>46269</x:v>
      </x:c>
      <x:c r="J5877" s="36" t="str">
        <x:v>Monthly, end of period</x:v>
      </x:c>
      <x:c r="K5877" s="36" t="str">
        <x:v>Billions of U.S. dollars</x:v>
      </x:c>
    </x:row>
    <x:row r="5878">
      <x:c r="A5878" s="37" t="n">
        <x:v>41852</x:v>
      </x:c>
      <x:c r="B5878" s="36" t="str">
        <x:v>Germany</x:v>
      </x:c>
      <x:c r="C5878" s="36" t="str">
        <x:v>Country or economy</x:v>
      </x:c>
      <x:c r="D5878" s="55" t="n">
        <x:v>69.4</x:v>
      </x:c>
      <x:c r="E5878" s="55" t="n">
        <x:v>6069.2</x:v>
      </x:c>
      <x:c r="F5878" s="39" t="n">
        <x:f>IF(E5878="","",D5878/E5878)</x:f>
        <x:v>0.011434785474197589</x:v>
      </x:c>
      <x:c r="G5878" s="36" t="str">
        <x:v>mfhhis01.csv</x:v>
      </x:c>
      <x:c r="H5878" s="36" t="str">
        <x:v>https://ticdata.treasury.gov/Publish/slt_table5.html</x:v>
      </x:c>
      <x:c r="I5878" s="37" t="n">
        <x:v>46269</x:v>
      </x:c>
      <x:c r="J5878" s="36" t="str">
        <x:v>Monthly, end of period</x:v>
      </x:c>
      <x:c r="K5878" s="36" t="str">
        <x:v>Billions of U.S. dollars</x:v>
      </x:c>
    </x:row>
    <x:row r="5879">
      <x:c r="A5879" s="37" t="n">
        <x:v>41852</x:v>
      </x:c>
      <x:c r="B5879" s="36" t="str">
        <x:v>Grand Total</x:v>
      </x:c>
      <x:c r="C5879" s="36" t="str">
        <x:v>Aggregate</x:v>
      </x:c>
      <x:c r="D5879" s="55" t="n">
        <x:v>6069.2</x:v>
      </x:c>
      <x:c r="E5879" s="55" t="n">
        <x:v>6069.2</x:v>
      </x:c>
      <x:c r="F5879" s="39" t="n">
        <x:f>IF(E5879="","",D5879/E5879)</x:f>
        <x:v>1</x:v>
      </x:c>
      <x:c r="G5879" s="36" t="str">
        <x:v>mfhhis01.csv</x:v>
      </x:c>
      <x:c r="H5879" s="36" t="str">
        <x:v>https://ticdata.treasury.gov/Publish/slt_table5.html</x:v>
      </x:c>
      <x:c r="I5879" s="37" t="n">
        <x:v>46269</x:v>
      </x:c>
      <x:c r="J5879" s="36" t="str">
        <x:v>Monthly, end of period</x:v>
      </x:c>
      <x:c r="K5879" s="36" t="str">
        <x:v>Billions of U.S. dollars</x:v>
      </x:c>
    </x:row>
    <x:row r="5880">
      <x:c r="A5880" s="37" t="n">
        <x:v>41852</x:v>
      </x:c>
      <x:c r="B5880" s="36" t="str">
        <x:v>Hong Kong</x:v>
      </x:c>
      <x:c r="C5880" s="36" t="str">
        <x:v>Country or economy</x:v>
      </x:c>
      <x:c r="D5880" s="55" t="n">
        <x:v>160.5</x:v>
      </x:c>
      <x:c r="E5880" s="55" t="n">
        <x:v>6069.2</x:v>
      </x:c>
      <x:c r="F5880" s="39" t="n">
        <x:f>IF(E5880="","",D5880/E5880)</x:f>
        <x:v>0.02644500098859817</x:v>
      </x:c>
      <x:c r="G5880" s="36" t="str">
        <x:v>mfhhis01.csv</x:v>
      </x:c>
      <x:c r="H5880" s="36" t="str">
        <x:v>https://ticdata.treasury.gov/Publish/slt_table5.html</x:v>
      </x:c>
      <x:c r="I5880" s="37" t="n">
        <x:v>46269</x:v>
      </x:c>
      <x:c r="J5880" s="36" t="str">
        <x:v>Monthly, end of period</x:v>
      </x:c>
      <x:c r="K5880" s="36" t="str">
        <x:v>Billions of U.S. dollars</x:v>
      </x:c>
    </x:row>
    <x:row r="5881">
      <x:c r="A5881" s="37" t="n">
        <x:v>41852</x:v>
      </x:c>
      <x:c r="B5881" s="36" t="str">
        <x:v>India</x:v>
      </x:c>
      <x:c r="C5881" s="36" t="str">
        <x:v>Country or economy</x:v>
      </x:c>
      <x:c r="D5881" s="55" t="n">
        <x:v>80.4</x:v>
      </x:c>
      <x:c r="E5881" s="55" t="n">
        <x:v>6069.2</x:v>
      </x:c>
      <x:c r="F5881" s="39" t="n">
        <x:f>IF(E5881="","",D5881/E5881)</x:f>
        <x:v>0.013247215448494037</x:v>
      </x:c>
      <x:c r="G5881" s="36" t="str">
        <x:v>mfhhis01.csv</x:v>
      </x:c>
      <x:c r="H5881" s="36" t="str">
        <x:v>https://ticdata.treasury.gov/Publish/slt_table5.html</x:v>
      </x:c>
      <x:c r="I5881" s="37" t="n">
        <x:v>46269</x:v>
      </x:c>
      <x:c r="J5881" s="36" t="str">
        <x:v>Monthly, end of period</x:v>
      </x:c>
      <x:c r="K5881" s="36" t="str">
        <x:v>Billions of U.S. dollars</x:v>
      </x:c>
    </x:row>
    <x:row r="5882">
      <x:c r="A5882" s="37" t="n">
        <x:v>41852</x:v>
      </x:c>
      <x:c r="B5882" s="36" t="str">
        <x:v>Indonesia</x:v>
      </x:c>
      <x:c r="C5882" s="36" t="str">
        <x:v>Country or economy</x:v>
      </x:c>
      <x:c r="D5882" s="55" t="n">
        <x:v>23.2</x:v>
      </x:c>
      <x:c r="E5882" s="55" t="n">
        <x:v>6069.2</x:v>
      </x:c>
      <x:c r="F5882" s="39" t="n">
        <x:f>IF(E5882="","",D5882/E5882)</x:f>
        <x:v>0.0038225795821525076</x:v>
      </x:c>
      <x:c r="G5882" s="36" t="str">
        <x:v>mfhhis01.csv</x:v>
      </x:c>
      <x:c r="H5882" s="36" t="str">
        <x:v>https://ticdata.treasury.gov/Publish/slt_table5.html</x:v>
      </x:c>
      <x:c r="I5882" s="37" t="n">
        <x:v>46269</x:v>
      </x:c>
      <x:c r="J5882" s="36" t="str">
        <x:v>Monthly, end of period</x:v>
      </x:c>
      <x:c r="K5882" s="36" t="str">
        <x:v>Billions of U.S. dollars</x:v>
      </x:c>
    </x:row>
    <x:row r="5883">
      <x:c r="A5883" s="37" t="n">
        <x:v>41852</x:v>
      </x:c>
      <x:c r="B5883" s="36" t="str">
        <x:v>Iraq</x:v>
      </x:c>
      <x:c r="C5883" s="36" t="str">
        <x:v>Country or economy</x:v>
      </x:c>
      <x:c r="D5883" s="55" t="n">
        <x:v>25.6</x:v>
      </x:c>
      <x:c r="E5883" s="55" t="n">
        <x:v>6069.2</x:v>
      </x:c>
      <x:c r="F5883" s="39" t="n">
        <x:f>IF(E5883="","",D5883/E5883)</x:f>
        <x:v>0.004218018849271733</x:v>
      </x:c>
      <x:c r="G5883" s="36" t="str">
        <x:v>mfhhis01.csv</x:v>
      </x:c>
      <x:c r="H5883" s="36" t="str">
        <x:v>https://ticdata.treasury.gov/Publish/slt_table5.html</x:v>
      </x:c>
      <x:c r="I5883" s="37" t="n">
        <x:v>46269</x:v>
      </x:c>
      <x:c r="J5883" s="36" t="str">
        <x:v>Monthly, end of period</x:v>
      </x:c>
      <x:c r="K5883" s="36" t="str">
        <x:v>Billions of U.S. dollars</x:v>
      </x:c>
    </x:row>
    <x:row r="5884">
      <x:c r="A5884" s="37" t="n">
        <x:v>41852</x:v>
      </x:c>
      <x:c r="B5884" s="36" t="str">
        <x:v>Ireland</x:v>
      </x:c>
      <x:c r="C5884" s="36" t="str">
        <x:v>Country or economy</x:v>
      </x:c>
      <x:c r="D5884" s="55" t="n">
        <x:v>176.1</x:v>
      </x:c>
      <x:c r="E5884" s="55" t="n">
        <x:v>6069.2</x:v>
      </x:c>
      <x:c r="F5884" s="39" t="n">
        <x:f>IF(E5884="","",D5884/E5884)</x:f>
        <x:v>0.02901535622487313</x:v>
      </x:c>
      <x:c r="G5884" s="36" t="str">
        <x:v>mfhhis01.csv</x:v>
      </x:c>
      <x:c r="H5884" s="36" t="str">
        <x:v>https://ticdata.treasury.gov/Publish/slt_table5.html</x:v>
      </x:c>
      <x:c r="I5884" s="37" t="n">
        <x:v>46269</x:v>
      </x:c>
      <x:c r="J5884" s="36" t="str">
        <x:v>Monthly, end of period</x:v>
      </x:c>
      <x:c r="K5884" s="36" t="str">
        <x:v>Billions of U.S. dollars</x:v>
      </x:c>
    </x:row>
    <x:row r="5885">
      <x:c r="A5885" s="37" t="n">
        <x:v>41852</x:v>
      </x:c>
      <x:c r="B5885" s="36" t="str">
        <x:v>Israel</x:v>
      </x:c>
      <x:c r="C5885" s="36" t="str">
        <x:v>Country or economy</x:v>
      </x:c>
      <x:c r="D5885" s="55" t="n">
        <x:v>26.4</x:v>
      </x:c>
      <x:c r="E5885" s="55" t="n">
        <x:v>6069.2</x:v>
      </x:c>
      <x:c r="F5885" s="39" t="n">
        <x:f>IF(E5885="","",D5885/E5885)</x:f>
        <x:v>0.004349831938311474</x:v>
      </x:c>
      <x:c r="G5885" s="36" t="str">
        <x:v>mfhhis01.csv</x:v>
      </x:c>
      <x:c r="H5885" s="36" t="str">
        <x:v>https://ticdata.treasury.gov/Publish/slt_table5.html</x:v>
      </x:c>
      <x:c r="I5885" s="37" t="n">
        <x:v>46269</x:v>
      </x:c>
      <x:c r="J5885" s="36" t="str">
        <x:v>Monthly, end of period</x:v>
      </x:c>
      <x:c r="K5885" s="36" t="str">
        <x:v>Billions of U.S. dollars</x:v>
      </x:c>
    </x:row>
    <x:row r="5886">
      <x:c r="A5886" s="37" t="n">
        <x:v>41852</x:v>
      </x:c>
      <x:c r="B5886" s="36" t="str">
        <x:v>Italy</x:v>
      </x:c>
      <x:c r="C5886" s="36" t="str">
        <x:v>Country or economy</x:v>
      </x:c>
      <x:c r="D5886" s="55" t="n">
        <x:v>30.8</x:v>
      </x:c>
      <x:c r="E5886" s="55" t="n">
        <x:v>6069.2</x:v>
      </x:c>
      <x:c r="F5886" s="39" t="n">
        <x:f>IF(E5886="","",D5886/E5886)</x:f>
        <x:v>0.005074803928030054</x:v>
      </x:c>
      <x:c r="G5886" s="36" t="str">
        <x:v>mfhhis01.csv</x:v>
      </x:c>
      <x:c r="H5886" s="36" t="str">
        <x:v>https://ticdata.treasury.gov/Publish/slt_table5.html</x:v>
      </x:c>
      <x:c r="I5886" s="37" t="n">
        <x:v>46269</x:v>
      </x:c>
      <x:c r="J5886" s="36" t="str">
        <x:v>Monthly, end of period</x:v>
      </x:c>
      <x:c r="K5886" s="36" t="str">
        <x:v>Billions of U.S. dollars</x:v>
      </x:c>
    </x:row>
    <x:row r="5887">
      <x:c r="A5887" s="37" t="n">
        <x:v>41852</x:v>
      </x:c>
      <x:c r="B5887" s="36" t="str">
        <x:v>Japan</x:v>
      </x:c>
      <x:c r="C5887" s="36" t="str">
        <x:v>Country or economy</x:v>
      </x:c>
      <x:c r="D5887" s="55" t="n">
        <x:v>1230.1</x:v>
      </x:c>
      <x:c r="E5887" s="55" t="n">
        <x:v>6069.2</x:v>
      </x:c>
      <x:c r="F5887" s="39" t="n">
        <x:f>IF(E5887="","",D5887/E5887)</x:f>
        <x:v>0.20267910103473274</x:v>
      </x:c>
      <x:c r="G5887" s="36" t="str">
        <x:v>mfhhis01.csv</x:v>
      </x:c>
      <x:c r="H5887" s="36" t="str">
        <x:v>https://ticdata.treasury.gov/Publish/slt_table5.html</x:v>
      </x:c>
      <x:c r="I5887" s="37" t="n">
        <x:v>46269</x:v>
      </x:c>
      <x:c r="J5887" s="36" t="str">
        <x:v>Monthly, end of period</x:v>
      </x:c>
      <x:c r="K5887" s="36" t="str">
        <x:v>Billions of U.S. dollars</x:v>
      </x:c>
    </x:row>
    <x:row r="5888">
      <x:c r="A5888" s="37" t="n">
        <x:v>41852</x:v>
      </x:c>
      <x:c r="B5888" s="36" t="str">
        <x:v>Kazakhstan</x:v>
      </x:c>
      <x:c r="C5888" s="36" t="str">
        <x:v>Country or economy</x:v>
      </x:c>
      <x:c r="D5888" s="55" t="n">
        <x:v>36.1</x:v>
      </x:c>
      <x:c r="E5888" s="55" t="n">
        <x:v>6069.2</x:v>
      </x:c>
      <x:c r="F5888" s="39" t="n">
        <x:f>IF(E5888="","",D5888/E5888)</x:f>
        <x:v>0.0059480656429183425</x:v>
      </x:c>
      <x:c r="G5888" s="36" t="str">
        <x:v>mfhhis01.csv</x:v>
      </x:c>
      <x:c r="H5888" s="36" t="str">
        <x:v>https://ticdata.treasury.gov/Publish/slt_table5.html</x:v>
      </x:c>
      <x:c r="I5888" s="37" t="n">
        <x:v>46269</x:v>
      </x:c>
      <x:c r="J5888" s="36" t="str">
        <x:v>Monthly, end of period</x:v>
      </x:c>
      <x:c r="K5888" s="36" t="str">
        <x:v>Billions of U.S. dollars</x:v>
      </x:c>
    </x:row>
    <x:row r="5889">
      <x:c r="A5889" s="37" t="n">
        <x:v>41852</x:v>
      </x:c>
      <x:c r="B5889" s="36" t="str">
        <x:v>Korea, South</x:v>
      </x:c>
      <x:c r="C5889" s="36" t="str">
        <x:v>Country or economy</x:v>
      </x:c>
      <x:c r="D5889" s="55" t="n">
        <x:v>56.9</x:v>
      </x:c>
      <x:c r="E5889" s="55" t="n">
        <x:v>6069.2</x:v>
      </x:c>
      <x:c r="F5889" s="39" t="n">
        <x:f>IF(E5889="","",D5889/E5889)</x:f>
        <x:v>0.009375205957951625</x:v>
      </x:c>
      <x:c r="G5889" s="36" t="str">
        <x:v>mfhhis01.csv</x:v>
      </x:c>
      <x:c r="H5889" s="36" t="str">
        <x:v>https://ticdata.treasury.gov/Publish/slt_table5.html</x:v>
      </x:c>
      <x:c r="I5889" s="37" t="n">
        <x:v>46269</x:v>
      </x:c>
      <x:c r="J5889" s="36" t="str">
        <x:v>Monthly, end of period</x:v>
      </x:c>
      <x:c r="K5889" s="36" t="str">
        <x:v>Billions of U.S. dollars</x:v>
      </x:c>
    </x:row>
    <x:row r="5890">
      <x:c r="A5890" s="37" t="n">
        <x:v>41852</x:v>
      </x:c>
      <x:c r="B5890" s="36" t="str">
        <x:v>Kuwait</x:v>
      </x:c>
      <x:c r="C5890" s="36" t="str">
        <x:v>Country or economy</x:v>
      </x:c>
      <x:c r="D5890" s="55" t="n">
        <x:v>31.9</x:v>
      </x:c>
      <x:c r="E5890" s="55" t="n">
        <x:v>6069.2</x:v>
      </x:c>
      <x:c r="F5890" s="39" t="n">
        <x:f>IF(E5890="","",D5890/E5890)</x:f>
        <x:v>0.005256046925459698</x:v>
      </x:c>
      <x:c r="G5890" s="36" t="str">
        <x:v>mfhhis01.csv</x:v>
      </x:c>
      <x:c r="H5890" s="36" t="str">
        <x:v>https://ticdata.treasury.gov/Publish/slt_table5.html</x:v>
      </x:c>
      <x:c r="I5890" s="37" t="n">
        <x:v>46269</x:v>
      </x:c>
      <x:c r="J5890" s="36" t="str">
        <x:v>Monthly, end of period</x:v>
      </x:c>
      <x:c r="K5890" s="36" t="str">
        <x:v>Billions of U.S. dollars</x:v>
      </x:c>
    </x:row>
    <x:row r="5891">
      <x:c r="A5891" s="37" t="n">
        <x:v>41852</x:v>
      </x:c>
      <x:c r="B5891" s="36" t="str">
        <x:v>Luxembourg</x:v>
      </x:c>
      <x:c r="C5891" s="36" t="str">
        <x:v>Country or economy</x:v>
      </x:c>
      <x:c r="D5891" s="55" t="n">
        <x:v>150.5</x:v>
      </x:c>
      <x:c r="E5891" s="55" t="n">
        <x:v>6069.2</x:v>
      </x:c>
      <x:c r="F5891" s="39" t="n">
        <x:f>IF(E5891="","",D5891/E5891)</x:f>
        <x:v>0.024797337375601396</x:v>
      </x:c>
      <x:c r="G5891" s="36" t="str">
        <x:v>mfhhis01.csv</x:v>
      </x:c>
      <x:c r="H5891" s="36" t="str">
        <x:v>https://ticdata.treasury.gov/Publish/slt_table5.html</x:v>
      </x:c>
      <x:c r="I5891" s="37" t="n">
        <x:v>46269</x:v>
      </x:c>
      <x:c r="J5891" s="36" t="str">
        <x:v>Monthly, end of period</x:v>
      </x:c>
      <x:c r="K5891" s="36" t="str">
        <x:v>Billions of U.S. dollars</x:v>
      </x:c>
    </x:row>
    <x:row r="5892">
      <x:c r="A5892" s="37" t="n">
        <x:v>41852</x:v>
      </x:c>
      <x:c r="B5892" s="36" t="str">
        <x:v>Mexico</x:v>
      </x:c>
      <x:c r="C5892" s="36" t="str">
        <x:v>Country or economy</x:v>
      </x:c>
      <x:c r="D5892" s="55" t="n">
        <x:v>75.2</x:v>
      </x:c>
      <x:c r="E5892" s="55" t="n">
        <x:v>6069.2</x:v>
      </x:c>
      <x:c r="F5892" s="39" t="n">
        <x:f>IF(E5892="","",D5892/E5892)</x:f>
        <x:v>0.012390430369735715</x:v>
      </x:c>
      <x:c r="G5892" s="36" t="str">
        <x:v>mfhhis01.csv</x:v>
      </x:c>
      <x:c r="H5892" s="36" t="str">
        <x:v>https://ticdata.treasury.gov/Publish/slt_table5.html</x:v>
      </x:c>
      <x:c r="I5892" s="37" t="n">
        <x:v>46269</x:v>
      </x:c>
      <x:c r="J5892" s="36" t="str">
        <x:v>Monthly, end of period</x:v>
      </x:c>
      <x:c r="K5892" s="36" t="str">
        <x:v>Billions of U.S. dollars</x:v>
      </x:c>
    </x:row>
    <x:row r="5893">
      <x:c r="A5893" s="37" t="n">
        <x:v>41852</x:v>
      </x:c>
      <x:c r="B5893" s="36" t="str">
        <x:v>Netherlands</x:v>
      </x:c>
      <x:c r="C5893" s="36" t="str">
        <x:v>Country or economy</x:v>
      </x:c>
      <x:c r="D5893" s="55" t="n">
        <x:v>33.6</x:v>
      </x:c>
      <x:c r="E5893" s="55" t="n">
        <x:v>6069.2</x:v>
      </x:c>
      <x:c r="F5893" s="39" t="n">
        <x:f>IF(E5893="","",D5893/E5893)</x:f>
        <x:v>0.0055361497396691495</x:v>
      </x:c>
      <x:c r="G5893" s="36" t="str">
        <x:v>mfhhis01.csv</x:v>
      </x:c>
      <x:c r="H5893" s="36" t="str">
        <x:v>https://ticdata.treasury.gov/Publish/slt_table5.html</x:v>
      </x:c>
      <x:c r="I5893" s="37" t="n">
        <x:v>46269</x:v>
      </x:c>
      <x:c r="J5893" s="36" t="str">
        <x:v>Monthly, end of period</x:v>
      </x:c>
      <x:c r="K5893" s="36" t="str">
        <x:v>Billions of U.S. dollars</x:v>
      </x:c>
    </x:row>
    <x:row r="5894">
      <x:c r="A5894" s="37" t="n">
        <x:v>41852</x:v>
      </x:c>
      <x:c r="B5894" s="36" t="str">
        <x:v>Norway</x:v>
      </x:c>
      <x:c r="C5894" s="36" t="str">
        <x:v>Country or economy</x:v>
      </x:c>
      <x:c r="D5894" s="55" t="n">
        <x:v>87</x:v>
      </x:c>
      <x:c r="E5894" s="55" t="n">
        <x:v>6069.2</x:v>
      </x:c>
      <x:c r="F5894" s="39" t="n">
        <x:f>IF(E5894="","",D5894/E5894)</x:f>
        <x:v>0.014334673433071904</x:v>
      </x:c>
      <x:c r="G5894" s="36" t="str">
        <x:v>mfhhis01.csv</x:v>
      </x:c>
      <x:c r="H5894" s="36" t="str">
        <x:v>https://ticdata.treasury.gov/Publish/slt_table5.html</x:v>
      </x:c>
      <x:c r="I5894" s="37" t="n">
        <x:v>46269</x:v>
      </x:c>
      <x:c r="J5894" s="36" t="str">
        <x:v>Monthly, end of period</x:v>
      </x:c>
      <x:c r="K5894" s="36" t="str">
        <x:v>Billions of U.S. dollars</x:v>
      </x:c>
    </x:row>
    <x:row r="5895">
      <x:c r="A5895" s="37" t="n">
        <x:v>41852</x:v>
      </x:c>
      <x:c r="B5895" s="36" t="str">
        <x:v>Oman</x:v>
      </x:c>
      <x:c r="C5895" s="36" t="str">
        <x:v>Country or economy</x:v>
      </x:c>
      <x:c r="D5895" s="55" t="n">
        <x:v>19.8</x:v>
      </x:c>
      <x:c r="E5895" s="55" t="n">
        <x:v>6069.2</x:v>
      </x:c>
      <x:c r="F5895" s="39" t="n">
        <x:f>IF(E5895="","",D5895/E5895)</x:f>
        <x:v>0.003262373953733606</x:v>
      </x:c>
      <x:c r="G5895" s="36" t="str">
        <x:v>mfhhis01.csv</x:v>
      </x:c>
      <x:c r="H5895" s="36" t="str">
        <x:v>https://ticdata.treasury.gov/Publish/slt_table5.html</x:v>
      </x:c>
      <x:c r="I5895" s="37" t="n">
        <x:v>46269</x:v>
      </x:c>
      <x:c r="J5895" s="36" t="str">
        <x:v>Monthly, end of period</x:v>
      </x:c>
      <x:c r="K5895" s="36" t="str">
        <x:v>Billions of U.S. dollars</x:v>
      </x:c>
    </x:row>
    <x:row r="5896">
      <x:c r="A5896" s="37" t="n">
        <x:v>41852</x:v>
      </x:c>
      <x:c r="B5896" s="36" t="str">
        <x:v>Peru</x:v>
      </x:c>
      <x:c r="C5896" s="36" t="str">
        <x:v>Country or economy</x:v>
      </x:c>
      <x:c r="D5896" s="55" t="n">
        <x:v>11.4</x:v>
      </x:c>
      <x:c r="E5896" s="55" t="n">
        <x:v>6069.2</x:v>
      </x:c>
      <x:c r="F5896" s="39" t="n">
        <x:f>IF(E5896="","",D5896/E5896)</x:f>
        <x:v>0.0018783365188163187</x:v>
      </x:c>
      <x:c r="G5896" s="36" t="str">
        <x:v>mfhhis01.csv</x:v>
      </x:c>
      <x:c r="H5896" s="36" t="str">
        <x:v>https://ticdata.treasury.gov/Publish/slt_table5.html</x:v>
      </x:c>
      <x:c r="I5896" s="37" t="n">
        <x:v>46269</x:v>
      </x:c>
      <x:c r="J5896" s="36" t="str">
        <x:v>Monthly, end of period</x:v>
      </x:c>
      <x:c r="K5896" s="36" t="str">
        <x:v>Billions of U.S. dollars</x:v>
      </x:c>
    </x:row>
    <x:row r="5897">
      <x:c r="A5897" s="37" t="n">
        <x:v>41852</x:v>
      </x:c>
      <x:c r="B5897" s="36" t="str">
        <x:v>Philippines</x:v>
      </x:c>
      <x:c r="C5897" s="36" t="str">
        <x:v>Country or economy</x:v>
      </x:c>
      <x:c r="D5897" s="55" t="n">
        <x:v>34.6</x:v>
      </x:c>
      <x:c r="E5897" s="55" t="n">
        <x:v>6069.2</x:v>
      </x:c>
      <x:c r="F5897" s="39" t="n">
        <x:f>IF(E5897="","",D5897/E5897)</x:f>
        <x:v>0.0057009161009688265</x:v>
      </x:c>
      <x:c r="G5897" s="36" t="str">
        <x:v>mfhhis01.csv</x:v>
      </x:c>
      <x:c r="H5897" s="36" t="str">
        <x:v>https://ticdata.treasury.gov/Publish/slt_table5.html</x:v>
      </x:c>
      <x:c r="I5897" s="37" t="n">
        <x:v>46269</x:v>
      </x:c>
      <x:c r="J5897" s="36" t="str">
        <x:v>Monthly, end of period</x:v>
      </x:c>
      <x:c r="K5897" s="36" t="str">
        <x:v>Billions of U.S. dollars</x:v>
      </x:c>
    </x:row>
    <x:row r="5898">
      <x:c r="A5898" s="37" t="n">
        <x:v>41852</x:v>
      </x:c>
      <x:c r="B5898" s="36" t="str">
        <x:v>Poland</x:v>
      </x:c>
      <x:c r="C5898" s="36" t="str">
        <x:v>Country or economy</x:v>
      </x:c>
      <x:c r="D5898" s="55" t="n">
        <x:v>29.4</x:v>
      </x:c>
      <x:c r="E5898" s="55" t="n">
        <x:v>6069.2</x:v>
      </x:c>
      <x:c r="F5898" s="39" t="n">
        <x:f>IF(E5898="","",D5898/E5898)</x:f>
        <x:v>0.004844131022210506</x:v>
      </x:c>
      <x:c r="G5898" s="36" t="str">
        <x:v>mfhhis01.csv</x:v>
      </x:c>
      <x:c r="H5898" s="36" t="str">
        <x:v>https://ticdata.treasury.gov/Publish/slt_table5.html</x:v>
      </x:c>
      <x:c r="I5898" s="37" t="n">
        <x:v>46269</x:v>
      </x:c>
      <x:c r="J5898" s="36" t="str">
        <x:v>Monthly, end of period</x:v>
      </x:c>
      <x:c r="K5898" s="36" t="str">
        <x:v>Billions of U.S. dollars</x:v>
      </x:c>
    </x:row>
    <x:row r="5899">
      <x:c r="A5899" s="37" t="n">
        <x:v>41852</x:v>
      </x:c>
      <x:c r="B5899" s="36" t="str">
        <x:v>Russia</x:v>
      </x:c>
      <x:c r="C5899" s="36" t="str">
        <x:v>Country or economy</x:v>
      </x:c>
      <x:c r="D5899" s="55" t="n">
        <x:v>118.1</x:v>
      </x:c>
      <x:c r="E5899" s="55" t="n">
        <x:v>6069.2</x:v>
      </x:c>
      <x:c r="F5899" s="39" t="n">
        <x:f>IF(E5899="","",D5899/E5899)</x:f>
        <x:v>0.01945890726949186</x:v>
      </x:c>
      <x:c r="G5899" s="36" t="str">
        <x:v>mfhhis01.csv</x:v>
      </x:c>
      <x:c r="H5899" s="36" t="str">
        <x:v>https://ticdata.treasury.gov/Publish/slt_table5.html</x:v>
      </x:c>
      <x:c r="I5899" s="37" t="n">
        <x:v>46269</x:v>
      </x:c>
      <x:c r="J5899" s="36" t="str">
        <x:v>Monthly, end of period</x:v>
      </x:c>
      <x:c r="K5899" s="36" t="str">
        <x:v>Billions of U.S. dollars</x:v>
      </x:c>
    </x:row>
    <x:row r="5900">
      <x:c r="A5900" s="37" t="n">
        <x:v>41852</x:v>
      </x:c>
      <x:c r="B5900" s="36" t="str">
        <x:v>Saudi Arabia</x:v>
      </x:c>
      <x:c r="C5900" s="36" t="str">
        <x:v>Country or economy</x:v>
      </x:c>
      <x:c r="D5900" s="55" t="n">
        <x:v>92.9</x:v>
      </x:c>
      <x:c r="E5900" s="55" t="n">
        <x:v>6069.2</x:v>
      </x:c>
      <x:c r="F5900" s="39" t="n">
        <x:f>IF(E5900="","",D5900/E5900)</x:f>
        <x:v>0.01530679496474</x:v>
      </x:c>
      <x:c r="G5900" s="36" t="str">
        <x:v>mfhhis01.csv</x:v>
      </x:c>
      <x:c r="H5900" s="36" t="str">
        <x:v>https://ticdata.treasury.gov/Publish/slt_table5.html</x:v>
      </x:c>
      <x:c r="I5900" s="37" t="n">
        <x:v>46269</x:v>
      </x:c>
      <x:c r="J5900" s="36" t="str">
        <x:v>Monthly, end of period</x:v>
      </x:c>
      <x:c r="K5900" s="36" t="str">
        <x:v>Billions of U.S. dollars</x:v>
      </x:c>
    </x:row>
    <x:row r="5901">
      <x:c r="A5901" s="37" t="n">
        <x:v>41852</x:v>
      </x:c>
      <x:c r="B5901" s="36" t="str">
        <x:v>Singapore</x:v>
      </x:c>
      <x:c r="C5901" s="36" t="str">
        <x:v>Country or economy</x:v>
      </x:c>
      <x:c r="D5901" s="55" t="n">
        <x:v>106.3</x:v>
      </x:c>
      <x:c r="E5901" s="55" t="n">
        <x:v>6069.2</x:v>
      </x:c>
      <x:c r="F5901" s="39" t="n">
        <x:f>IF(E5901="","",D5901/E5901)</x:f>
        <x:v>0.01751466420615567</x:v>
      </x:c>
      <x:c r="G5901" s="36" t="str">
        <x:v>mfhhis01.csv</x:v>
      </x:c>
      <x:c r="H5901" s="36" t="str">
        <x:v>https://ticdata.treasury.gov/Publish/slt_table5.html</x:v>
      </x:c>
      <x:c r="I5901" s="37" t="n">
        <x:v>46269</x:v>
      </x:c>
      <x:c r="J5901" s="36" t="str">
        <x:v>Monthly, end of period</x:v>
      </x:c>
      <x:c r="K5901" s="36" t="str">
        <x:v>Billions of U.S. dollars</x:v>
      </x:c>
    </x:row>
    <x:row r="5902">
      <x:c r="A5902" s="37" t="n">
        <x:v>41852</x:v>
      </x:c>
      <x:c r="B5902" s="36" t="str">
        <x:v>Spain</x:v>
      </x:c>
      <x:c r="C5902" s="36" t="str">
        <x:v>Country or economy</x:v>
      </x:c>
      <x:c r="D5902" s="55" t="n">
        <x:v>21.8</x:v>
      </x:c>
      <x:c r="E5902" s="55" t="n">
        <x:v>6069.2</x:v>
      </x:c>
      <x:c r="F5902" s="39" t="n">
        <x:f>IF(E5902="","",D5902/E5902)</x:f>
        <x:v>0.0035919066763329603</x:v>
      </x:c>
      <x:c r="G5902" s="36" t="str">
        <x:v>mfhhis01.csv</x:v>
      </x:c>
      <x:c r="H5902" s="36" t="str">
        <x:v>https://ticdata.treasury.gov/Publish/slt_table5.html</x:v>
      </x:c>
      <x:c r="I5902" s="37" t="n">
        <x:v>46269</x:v>
      </x:c>
      <x:c r="J5902" s="36" t="str">
        <x:v>Monthly, end of period</x:v>
      </x:c>
      <x:c r="K5902" s="36" t="str">
        <x:v>Billions of U.S. dollars</x:v>
      </x:c>
    </x:row>
    <x:row r="5903">
      <x:c r="A5903" s="37" t="n">
        <x:v>41852</x:v>
      </x:c>
      <x:c r="B5903" s="36" t="str">
        <x:v>Sweden</x:v>
      </x:c>
      <x:c r="C5903" s="36" t="str">
        <x:v>Country or economy</x:v>
      </x:c>
      <x:c r="D5903" s="55" t="n">
        <x:v>36.3</x:v>
      </x:c>
      <x:c r="E5903" s="55" t="n">
        <x:v>6069.2</x:v>
      </x:c>
      <x:c r="F5903" s="39" t="n">
        <x:f>IF(E5903="","",D5903/E5903)</x:f>
        <x:v>0.005981018915178277</x:v>
      </x:c>
      <x:c r="G5903" s="36" t="str">
        <x:v>mfhhis01.csv</x:v>
      </x:c>
      <x:c r="H5903" s="36" t="str">
        <x:v>https://ticdata.treasury.gov/Publish/slt_table5.html</x:v>
      </x:c>
      <x:c r="I5903" s="37" t="n">
        <x:v>46269</x:v>
      </x:c>
      <x:c r="J5903" s="36" t="str">
        <x:v>Monthly, end of period</x:v>
      </x:c>
      <x:c r="K5903" s="36" t="str">
        <x:v>Billions of U.S. dollars</x:v>
      </x:c>
    </x:row>
    <x:row r="5904">
      <x:c r="A5904" s="37" t="n">
        <x:v>41852</x:v>
      </x:c>
      <x:c r="B5904" s="36" t="str">
        <x:v>Switzerland</x:v>
      </x:c>
      <x:c r="C5904" s="36" t="str">
        <x:v>Country or economy</x:v>
      </x:c>
      <x:c r="D5904" s="55" t="n">
        <x:v>189.1</x:v>
      </x:c>
      <x:c r="E5904" s="55" t="n">
        <x:v>6069.2</x:v>
      </x:c>
      <x:c r="F5904" s="39" t="n">
        <x:f>IF(E5904="","",D5904/E5904)</x:f>
        <x:v>0.031157318921768932</x:v>
      </x:c>
      <x:c r="G5904" s="36" t="str">
        <x:v>mfhhis01.csv</x:v>
      </x:c>
      <x:c r="H5904" s="36" t="str">
        <x:v>https://ticdata.treasury.gov/Publish/slt_table5.html</x:v>
      </x:c>
      <x:c r="I5904" s="37" t="n">
        <x:v>46269</x:v>
      </x:c>
      <x:c r="J5904" s="36" t="str">
        <x:v>Monthly, end of period</x:v>
      </x:c>
      <x:c r="K5904" s="36" t="str">
        <x:v>Billions of U.S. dollars</x:v>
      </x:c>
    </x:row>
    <x:row r="5905">
      <x:c r="A5905" s="37" t="n">
        <x:v>41852</x:v>
      </x:c>
      <x:c r="B5905" s="36" t="str">
        <x:v>Taiwan</x:v>
      </x:c>
      <x:c r="C5905" s="36" t="str">
        <x:v>Country or economy</x:v>
      </x:c>
      <x:c r="D5905" s="55" t="n">
        <x:v>172.9</x:v>
      </x:c>
      <x:c r="E5905" s="55" t="n">
        <x:v>6069.2</x:v>
      </x:c>
      <x:c r="F5905" s="39" t="n">
        <x:f>IF(E5905="","",D5905/E5905)</x:f>
        <x:v>0.028488103868714164</x:v>
      </x:c>
      <x:c r="G5905" s="36" t="str">
        <x:v>mfhhis01.csv</x:v>
      </x:c>
      <x:c r="H5905" s="36" t="str">
        <x:v>https://ticdata.treasury.gov/Publish/slt_table5.html</x:v>
      </x:c>
      <x:c r="I5905" s="37" t="n">
        <x:v>46269</x:v>
      </x:c>
      <x:c r="J5905" s="36" t="str">
        <x:v>Monthly, end of period</x:v>
      </x:c>
      <x:c r="K5905" s="36" t="str">
        <x:v>Billions of U.S. dollars</x:v>
      </x:c>
    </x:row>
    <x:row r="5906">
      <x:c r="A5906" s="37" t="n">
        <x:v>41852</x:v>
      </x:c>
      <x:c r="B5906" s="36" t="str">
        <x:v>Thailand</x:v>
      </x:c>
      <x:c r="C5906" s="36" t="str">
        <x:v>Country or economy</x:v>
      </x:c>
      <x:c r="D5906" s="55" t="n">
        <x:v>40.8</x:v>
      </x:c>
      <x:c r="E5906" s="55" t="n">
        <x:v>6069.2</x:v>
      </x:c>
      <x:c r="F5906" s="39" t="n">
        <x:f>IF(E5906="","",D5906/E5906)</x:f>
        <x:v>0.006722467541026823</x:v>
      </x:c>
      <x:c r="G5906" s="36" t="str">
        <x:v>mfhhis01.csv</x:v>
      </x:c>
      <x:c r="H5906" s="36" t="str">
        <x:v>https://ticdata.treasury.gov/Publish/slt_table5.html</x:v>
      </x:c>
      <x:c r="I5906" s="37" t="n">
        <x:v>46269</x:v>
      </x:c>
      <x:c r="J5906" s="36" t="str">
        <x:v>Monthly, end of period</x:v>
      </x:c>
      <x:c r="K5906" s="36" t="str">
        <x:v>Billions of U.S. dollars</x:v>
      </x:c>
    </x:row>
    <x:row r="5907">
      <x:c r="A5907" s="37" t="n">
        <x:v>41852</x:v>
      </x:c>
      <x:c r="B5907" s="36" t="str">
        <x:v>Turkey</x:v>
      </x:c>
      <x:c r="C5907" s="36" t="str">
        <x:v>Country or economy</x:v>
      </x:c>
      <x:c r="D5907" s="55" t="n">
        <x:v>73.4</x:v>
      </x:c>
      <x:c r="E5907" s="55" t="n">
        <x:v>6069.2</x:v>
      </x:c>
      <x:c r="F5907" s="39" t="n">
        <x:f>IF(E5907="","",D5907/E5907)</x:f>
        <x:v>0.012093850919396297</x:v>
      </x:c>
      <x:c r="G5907" s="36" t="str">
        <x:v>mfhhis01.csv</x:v>
      </x:c>
      <x:c r="H5907" s="36" t="str">
        <x:v>https://ticdata.treasury.gov/Publish/slt_table5.html</x:v>
      </x:c>
      <x:c r="I5907" s="37" t="n">
        <x:v>46269</x:v>
      </x:c>
      <x:c r="J5907" s="36" t="str">
        <x:v>Monthly, end of period</x:v>
      </x:c>
      <x:c r="K5907" s="36" t="str">
        <x:v>Billions of U.S. dollars</x:v>
      </x:c>
    </x:row>
    <x:row r="5908">
      <x:c r="A5908" s="37" t="n">
        <x:v>41852</x:v>
      </x:c>
      <x:c r="B5908" s="36" t="str">
        <x:v>United Arab Emirates</x:v>
      </x:c>
      <x:c r="C5908" s="36" t="str">
        <x:v>Country or economy</x:v>
      </x:c>
      <x:c r="D5908" s="55" t="n">
        <x:v>59.7</x:v>
      </x:c>
      <x:c r="E5908" s="55" t="n">
        <x:v>6069.2</x:v>
      </x:c>
      <x:c r="F5908" s="39" t="n">
        <x:f>IF(E5908="","",D5908/E5908)</x:f>
        <x:v>0.009836551769590722</x:v>
      </x:c>
      <x:c r="G5908" s="36" t="str">
        <x:v>mfhhis01.csv</x:v>
      </x:c>
      <x:c r="H5908" s="36" t="str">
        <x:v>https://ticdata.treasury.gov/Publish/slt_table5.html</x:v>
      </x:c>
      <x:c r="I5908" s="37" t="n">
        <x:v>46269</x:v>
      </x:c>
      <x:c r="J5908" s="36" t="str">
        <x:v>Monthly, end of period</x:v>
      </x:c>
      <x:c r="K5908" s="36" t="str">
        <x:v>Billions of U.S. dollars</x:v>
      </x:c>
    </x:row>
    <x:row r="5909">
      <x:c r="A5909" s="37" t="n">
        <x:v>41852</x:v>
      </x:c>
      <x:c r="B5909" s="36" t="str">
        <x:v>United Kingdom</x:v>
      </x:c>
      <x:c r="C5909" s="36" t="str">
        <x:v>Country or economy</x:v>
      </x:c>
      <x:c r="D5909" s="55" t="n">
        <x:v>162.4</x:v>
      </x:c>
      <x:c r="E5909" s="55" t="n">
        <x:v>6069.2</x:v>
      </x:c>
      <x:c r="F5909" s="39" t="n">
        <x:f>IF(E5909="","",D5909/E5909)</x:f>
        <x:v>0.026758057075067555</x:v>
      </x:c>
      <x:c r="G5909" s="36" t="str">
        <x:v>mfhhis01.csv</x:v>
      </x:c>
      <x:c r="H5909" s="36" t="str">
        <x:v>https://ticdata.treasury.gov/Publish/slt_table5.html</x:v>
      </x:c>
      <x:c r="I5909" s="37" t="n">
        <x:v>46269</x:v>
      </x:c>
      <x:c r="J5909" s="36" t="str">
        <x:v>Monthly, end of period</x:v>
      </x:c>
      <x:c r="K5909" s="36" t="str">
        <x:v>Billions of U.S. dollars</x:v>
      </x:c>
    </x:row>
    <x:row r="5910">
      <x:c r="A5910" s="37" t="n">
        <x:v>41852</x:v>
      </x:c>
      <x:c r="B5910" s="36" t="str">
        <x:v>Uruguay</x:v>
      </x:c>
      <x:c r="C5910" s="36" t="str">
        <x:v>Country or economy</x:v>
      </x:c>
      <x:c r="D5910" s="55" t="n">
        <x:v>7.6</x:v>
      </x:c>
      <x:c r="E5910" s="55" t="n">
        <x:v>6069.2</x:v>
      </x:c>
      <x:c r="F5910" s="39" t="n">
        <x:f>IF(E5910="","",D5910/E5910)</x:f>
        <x:v>0.0012522243458775457</x:v>
      </x:c>
      <x:c r="G5910" s="36" t="str">
        <x:v>mfhhis01.csv</x:v>
      </x:c>
      <x:c r="H5910" s="36" t="str">
        <x:v>https://ticdata.treasury.gov/Publish/slt_table5.html</x:v>
      </x:c>
      <x:c r="I5910" s="37" t="n">
        <x:v>46269</x:v>
      </x:c>
      <x:c r="J5910" s="36" t="str">
        <x:v>Monthly, end of period</x:v>
      </x:c>
      <x:c r="K5910" s="36" t="str">
        <x:v>Billions of U.S. dollars</x:v>
      </x:c>
    </x:row>
    <x:row r="5911">
      <x:c r="A5911" s="37" t="n">
        <x:v>41852</x:v>
      </x:c>
      <x:c r="B5911" s="36" t="str">
        <x:v>Vietnam</x:v>
      </x:c>
      <x:c r="C5911" s="36" t="str">
        <x:v>Country or economy</x:v>
      </x:c>
      <x:c r="D5911" s="55" t="n">
        <x:v>14.6</x:v>
      </x:c>
      <x:c r="E5911" s="55" t="n">
        <x:v>6069.2</x:v>
      </x:c>
      <x:c r="F5911" s="39" t="n">
        <x:f>IF(E5911="","",D5911/E5911)</x:f>
        <x:v>0.002405588874975285</x:v>
      </x:c>
      <x:c r="G5911" s="36" t="str">
        <x:v>mfhhis01.csv</x:v>
      </x:c>
      <x:c r="H5911" s="36" t="str">
        <x:v>https://ticdata.treasury.gov/Publish/slt_table5.html</x:v>
      </x:c>
      <x:c r="I5911" s="37" t="n">
        <x:v>46269</x:v>
      </x:c>
      <x:c r="J5911" s="36" t="str">
        <x:v>Monthly, end of period</x:v>
      </x:c>
      <x:c r="K5911" s="36" t="str">
        <x:v>Billions of U.S. dollars</x:v>
      </x:c>
    </x:row>
    <x:row r="5912">
      <x:c r="A5912" s="37" t="n">
        <x:v>41883</x:v>
      </x:c>
      <x:c r="B5912" s="36" t="str">
        <x:v>All Other</x:v>
      </x:c>
      <x:c r="C5912" s="36" t="str">
        <x:v>Aggregate</x:v>
      </x:c>
      <x:c r="D5912" s="55" t="n">
        <x:v>234.9</x:v>
      </x:c>
      <x:c r="E5912" s="55" t="n">
        <x:v>6069.2</x:v>
      </x:c>
      <x:c r="F5912" s="39" t="n">
        <x:f>IF(E5912="","",D5912/E5912)</x:f>
        <x:v>0.038703618269294145</x:v>
      </x:c>
      <x:c r="G5912" s="36" t="str">
        <x:v>mfhhis01.csv</x:v>
      </x:c>
      <x:c r="H5912" s="36" t="str">
        <x:v>https://ticdata.treasury.gov/Publish/slt_table5.html</x:v>
      </x:c>
      <x:c r="I5912" s="37" t="n">
        <x:v>46269</x:v>
      </x:c>
      <x:c r="J5912" s="36" t="str">
        <x:v>Monthly, end of period</x:v>
      </x:c>
      <x:c r="K5912" s="36" t="str">
        <x:v>Billions of U.S. dollars</x:v>
      </x:c>
    </x:row>
    <x:row r="5913">
      <x:c r="A5913" s="37" t="n">
        <x:v>41883</x:v>
      </x:c>
      <x:c r="B5913" s="36" t="str">
        <x:v>Australia</x:v>
      </x:c>
      <x:c r="C5913" s="36" t="str">
        <x:v>Country or economy</x:v>
      </x:c>
      <x:c r="D5913" s="55" t="n">
        <x:v>35.4</x:v>
      </x:c>
      <x:c r="E5913" s="55" t="n">
        <x:v>6069.2</x:v>
      </x:c>
      <x:c r="F5913" s="39" t="n">
        <x:f>IF(E5913="","",D5913/E5913)</x:f>
        <x:v>0.005832729190008568</x:v>
      </x:c>
      <x:c r="G5913" s="36" t="str">
        <x:v>mfhhis01.csv</x:v>
      </x:c>
      <x:c r="H5913" s="36" t="str">
        <x:v>https://ticdata.treasury.gov/Publish/slt_table5.html</x:v>
      </x:c>
      <x:c r="I5913" s="37" t="n">
        <x:v>46269</x:v>
      </x:c>
      <x:c r="J5913" s="36" t="str">
        <x:v>Monthly, end of period</x:v>
      </x:c>
      <x:c r="K5913" s="36" t="str">
        <x:v>Billions of U.S. dollars</x:v>
      </x:c>
    </x:row>
    <x:row r="5914">
      <x:c r="A5914" s="37" t="n">
        <x:v>41883</x:v>
      </x:c>
      <x:c r="B5914" s="36" t="str">
        <x:v>Belgium</x:v>
      </x:c>
      <x:c r="C5914" s="36" t="str">
        <x:v>Country or economy</x:v>
      </x:c>
      <x:c r="D5914" s="55" t="n">
        <x:v>353.9</x:v>
      </x:c>
      <x:c r="E5914" s="55" t="n">
        <x:v>6069.2</x:v>
      </x:c>
      <x:c r="F5914" s="39" t="n">
        <x:f>IF(E5914="","",D5914/E5914)</x:f>
        <x:v>0.058310815263955706</x:v>
      </x:c>
      <x:c r="G5914" s="36" t="str">
        <x:v>mfhhis01.csv</x:v>
      </x:c>
      <x:c r="H5914" s="36" t="str">
        <x:v>https://ticdata.treasury.gov/Publish/slt_table5.html</x:v>
      </x:c>
      <x:c r="I5914" s="37" t="n">
        <x:v>46269</x:v>
      </x:c>
      <x:c r="J5914" s="36" t="str">
        <x:v>Monthly, end of period</x:v>
      </x:c>
      <x:c r="K5914" s="36" t="str">
        <x:v>Billions of U.S. dollars</x:v>
      </x:c>
    </x:row>
    <x:row r="5915">
      <x:c r="A5915" s="37" t="n">
        <x:v>41883</x:v>
      </x:c>
      <x:c r="B5915" s="36" t="str">
        <x:v>Bermuda</x:v>
      </x:c>
      <x:c r="C5915" s="36" t="str">
        <x:v>Country or economy</x:v>
      </x:c>
      <x:c r="D5915" s="55" t="n">
        <x:v>51.3</x:v>
      </x:c>
      <x:c r="E5915" s="55" t="n">
        <x:v>6069.2</x:v>
      </x:c>
      <x:c r="F5915" s="39" t="n">
        <x:f>IF(E5915="","",D5915/E5915)</x:f>
        <x:v>0.008452514334673433</x:v>
      </x:c>
      <x:c r="G5915" s="36" t="str">
        <x:v>mfhhis01.csv</x:v>
      </x:c>
      <x:c r="H5915" s="36" t="str">
        <x:v>https://ticdata.treasury.gov/Publish/slt_table5.html</x:v>
      </x:c>
      <x:c r="I5915" s="37" t="n">
        <x:v>46269</x:v>
      </x:c>
      <x:c r="J5915" s="36" t="str">
        <x:v>Monthly, end of period</x:v>
      </x:c>
      <x:c r="K5915" s="36" t="str">
        <x:v>Billions of U.S. dollars</x:v>
      </x:c>
    </x:row>
    <x:row r="5916">
      <x:c r="A5916" s="37" t="n">
        <x:v>41883</x:v>
      </x:c>
      <x:c r="B5916" s="36" t="str">
        <x:v>Brazil</x:v>
      </x:c>
      <x:c r="C5916" s="36" t="str">
        <x:v>Country or economy</x:v>
      </x:c>
      <x:c r="D5916" s="55" t="n">
        <x:v>262.3</x:v>
      </x:c>
      <x:c r="E5916" s="55" t="n">
        <x:v>6069.2</x:v>
      </x:c>
      <x:c r="F5916" s="39" t="n">
        <x:f>IF(E5916="","",D5916/E5916)</x:f>
        <x:v>0.043218216568905295</x:v>
      </x:c>
      <x:c r="G5916" s="36" t="str">
        <x:v>mfhhis01.csv</x:v>
      </x:c>
      <x:c r="H5916" s="36" t="str">
        <x:v>https://ticdata.treasury.gov/Publish/slt_table5.html</x:v>
      </x:c>
      <x:c r="I5916" s="37" t="n">
        <x:v>46269</x:v>
      </x:c>
      <x:c r="J5916" s="36" t="str">
        <x:v>Monthly, end of period</x:v>
      </x:c>
      <x:c r="K5916" s="36" t="str">
        <x:v>Billions of U.S. dollars</x:v>
      </x:c>
    </x:row>
    <x:row r="5917">
      <x:c r="A5917" s="37" t="n">
        <x:v>41883</x:v>
      </x:c>
      <x:c r="B5917" s="36" t="str">
        <x:v>Canada</x:v>
      </x:c>
      <x:c r="C5917" s="36" t="str">
        <x:v>Country or economy</x:v>
      </x:c>
      <x:c r="D5917" s="55" t="n">
        <x:v>64.6</x:v>
      </x:c>
      <x:c r="E5917" s="55" t="n">
        <x:v>6069.2</x:v>
      </x:c>
      <x:c r="F5917" s="39" t="n">
        <x:f>IF(E5917="","",D5917/E5917)</x:f>
        <x:v>0.010643906939959138</x:v>
      </x:c>
      <x:c r="G5917" s="36" t="str">
        <x:v>mfhhis01.csv</x:v>
      </x:c>
      <x:c r="H5917" s="36" t="str">
        <x:v>https://ticdata.treasury.gov/Publish/slt_table5.html</x:v>
      </x:c>
      <x:c r="I5917" s="37" t="n">
        <x:v>46269</x:v>
      </x:c>
      <x:c r="J5917" s="36" t="str">
        <x:v>Monthly, end of period</x:v>
      </x:c>
      <x:c r="K5917" s="36" t="str">
        <x:v>Billions of U.S. dollars</x:v>
      </x:c>
    </x:row>
    <x:row r="5918">
      <x:c r="A5918" s="37" t="n">
        <x:v>41883</x:v>
      </x:c>
      <x:c r="B5918" s="36" t="str">
        <x:v>Cayman Islands</x:v>
      </x:c>
      <x:c r="C5918" s="36" t="str">
        <x:v>Country or economy</x:v>
      </x:c>
      <x:c r="D5918" s="55" t="n">
        <x:v>169.3</x:v>
      </x:c>
      <x:c r="E5918" s="55" t="n">
        <x:v>6069.2</x:v>
      </x:c>
      <x:c r="F5918" s="39" t="n">
        <x:f>IF(E5918="","",D5918/E5918)</x:f>
        <x:v>0.027894944968035327</x:v>
      </x:c>
      <x:c r="G5918" s="36" t="str">
        <x:v>mfhhis01.csv</x:v>
      </x:c>
      <x:c r="H5918" s="36" t="str">
        <x:v>https://ticdata.treasury.gov/Publish/slt_table5.html</x:v>
      </x:c>
      <x:c r="I5918" s="37" t="n">
        <x:v>46269</x:v>
      </x:c>
      <x:c r="J5918" s="36" t="str">
        <x:v>Monthly, end of period</x:v>
      </x:c>
      <x:c r="K5918" s="36" t="str">
        <x:v>Billions of U.S. dollars</x:v>
      </x:c>
    </x:row>
    <x:row r="5919">
      <x:c r="A5919" s="37" t="n">
        <x:v>41883</x:v>
      </x:c>
      <x:c r="B5919" s="36" t="str">
        <x:v>Chile</x:v>
      </x:c>
      <x:c r="C5919" s="36" t="str">
        <x:v>Country or economy</x:v>
      </x:c>
      <x:c r="D5919" s="55" t="n">
        <x:v>26.4</x:v>
      </x:c>
      <x:c r="E5919" s="55" t="n">
        <x:v>6069.2</x:v>
      </x:c>
      <x:c r="F5919" s="39" t="n">
        <x:f>IF(E5919="","",D5919/E5919)</x:f>
        <x:v>0.004349831938311474</x:v>
      </x:c>
      <x:c r="G5919" s="36" t="str">
        <x:v>mfhhis01.csv</x:v>
      </x:c>
      <x:c r="H5919" s="36" t="str">
        <x:v>https://ticdata.treasury.gov/Publish/slt_table5.html</x:v>
      </x:c>
      <x:c r="I5919" s="37" t="n">
        <x:v>46269</x:v>
      </x:c>
      <x:c r="J5919" s="36" t="str">
        <x:v>Monthly, end of period</x:v>
      </x:c>
      <x:c r="K5919" s="36" t="str">
        <x:v>Billions of U.S. dollars</x:v>
      </x:c>
    </x:row>
    <x:row r="5920">
      <x:c r="A5920" s="37" t="n">
        <x:v>41883</x:v>
      </x:c>
      <x:c r="B5920" s="36" t="str">
        <x:v>China, Mainland</x:v>
      </x:c>
      <x:c r="C5920" s="36" t="str">
        <x:v>Country or economy</x:v>
      </x:c>
      <x:c r="D5920" s="55" t="n">
        <x:v>1266.3</x:v>
      </x:c>
      <x:c r="E5920" s="55" t="n">
        <x:v>6069.2</x:v>
      </x:c>
      <x:c r="F5920" s="39" t="n">
        <x:f>IF(E5920="","",D5920/E5920)</x:f>
        <x:v>0.20864364331378105</x:v>
      </x:c>
      <x:c r="G5920" s="36" t="str">
        <x:v>mfhhis01.csv</x:v>
      </x:c>
      <x:c r="H5920" s="36" t="str">
        <x:v>https://ticdata.treasury.gov/Publish/slt_table5.html</x:v>
      </x:c>
      <x:c r="I5920" s="37" t="n">
        <x:v>46269</x:v>
      </x:c>
      <x:c r="J5920" s="36" t="str">
        <x:v>Monthly, end of period</x:v>
      </x:c>
      <x:c r="K5920" s="36" t="str">
        <x:v>Billions of U.S. dollars</x:v>
      </x:c>
    </x:row>
    <x:row r="5921">
      <x:c r="A5921" s="37" t="n">
        <x:v>41883</x:v>
      </x:c>
      <x:c r="B5921" s="36" t="str">
        <x:v>Colombia</x:v>
      </x:c>
      <x:c r="C5921" s="36" t="str">
        <x:v>Country or economy</x:v>
      </x:c>
      <x:c r="D5921" s="55" t="n">
        <x:v>33.8</x:v>
      </x:c>
      <x:c r="E5921" s="55" t="n">
        <x:v>6069.2</x:v>
      </x:c>
      <x:c r="F5921" s="39" t="n">
        <x:f>IF(E5921="","",D5921/E5921)</x:f>
        <x:v>0.005569103011929084</x:v>
      </x:c>
      <x:c r="G5921" s="36" t="str">
        <x:v>mfhhis01.csv</x:v>
      </x:c>
      <x:c r="H5921" s="36" t="str">
        <x:v>https://ticdata.treasury.gov/Publish/slt_table5.html</x:v>
      </x:c>
      <x:c r="I5921" s="37" t="n">
        <x:v>46269</x:v>
      </x:c>
      <x:c r="J5921" s="36" t="str">
        <x:v>Monthly, end of period</x:v>
      </x:c>
      <x:c r="K5921" s="36" t="str">
        <x:v>Billions of U.S. dollars</x:v>
      </x:c>
    </x:row>
    <x:row r="5922">
      <x:c r="A5922" s="37" t="n">
        <x:v>41883</x:v>
      </x:c>
      <x:c r="B5922" s="36" t="str">
        <x:v>Denmark</x:v>
      </x:c>
      <x:c r="C5922" s="36" t="str">
        <x:v>Country or economy</x:v>
      </x:c>
      <x:c r="D5922" s="55" t="n">
        <x:v>16.2</x:v>
      </x:c>
      <x:c r="E5922" s="55" t="n">
        <x:v>6069.2</x:v>
      </x:c>
      <x:c r="F5922" s="39" t="n">
        <x:f>IF(E5922="","",D5922/E5922)</x:f>
        <x:v>0.0026692150530547684</x:v>
      </x:c>
      <x:c r="G5922" s="36" t="str">
        <x:v>mfhhis01.csv</x:v>
      </x:c>
      <x:c r="H5922" s="36" t="str">
        <x:v>https://ticdata.treasury.gov/Publish/slt_table5.html</x:v>
      </x:c>
      <x:c r="I5922" s="37" t="n">
        <x:v>46269</x:v>
      </x:c>
      <x:c r="J5922" s="36" t="str">
        <x:v>Monthly, end of period</x:v>
      </x:c>
      <x:c r="K5922" s="36" t="str">
        <x:v>Billions of U.S. dollars</x:v>
      </x:c>
    </x:row>
    <x:row r="5923">
      <x:c r="A5923" s="37" t="n">
        <x:v>41883</x:v>
      </x:c>
      <x:c r="B5923" s="36" t="str">
        <x:v>Foreign official</x:v>
      </x:c>
      <x:c r="C5923" s="36" t="str">
        <x:v>Aggregate</x:v>
      </x:c>
      <x:c r="D5923" s="55" t="n">
        <x:v>4148</x:v>
      </x:c>
      <x:c r="E5923" s="55" t="n">
        <x:v>6069.2</x:v>
      </x:c>
      <x:c r="F5923" s="39" t="n">
        <x:f>IF(E5923="","",D5923/E5923)</x:f>
        <x:v>0.6834508666710605</x:v>
      </x:c>
      <x:c r="G5923" s="36" t="str">
        <x:v>mfhhis01.csv</x:v>
      </x:c>
      <x:c r="H5923" s="36" t="str">
        <x:v>https://ticdata.treasury.gov/Publish/slt_table5.html</x:v>
      </x:c>
      <x:c r="I5923" s="37" t="n">
        <x:v>46269</x:v>
      </x:c>
      <x:c r="J5923" s="36" t="str">
        <x:v>Monthly, end of period</x:v>
      </x:c>
      <x:c r="K5923" s="36" t="str">
        <x:v>Billions of U.S. dollars</x:v>
      </x:c>
    </x:row>
    <x:row r="5924">
      <x:c r="A5924" s="37" t="n">
        <x:v>41883</x:v>
      </x:c>
      <x:c r="B5924" s="36" t="str">
        <x:v>Foreign official Treasury bills</x:v>
      </x:c>
      <x:c r="C5924" s="36" t="str">
        <x:v>Aggregate</x:v>
      </x:c>
      <x:c r="D5924" s="55" t="n">
        <x:v>325.4</x:v>
      </x:c>
      <x:c r="E5924" s="55" t="n">
        <x:v>6069.2</x:v>
      </x:c>
      <x:c r="F5924" s="39" t="n">
        <x:f>IF(E5924="","",D5924/E5924)</x:f>
        <x:v>0.05361497396691491</x:v>
      </x:c>
      <x:c r="G5924" s="36" t="str">
        <x:v>mfhhis01.csv</x:v>
      </x:c>
      <x:c r="H5924" s="36" t="str">
        <x:v>https://ticdata.treasury.gov/Publish/slt_table5.html</x:v>
      </x:c>
      <x:c r="I5924" s="37" t="n">
        <x:v>46269</x:v>
      </x:c>
      <x:c r="J5924" s="36" t="str">
        <x:v>Monthly, end of period</x:v>
      </x:c>
      <x:c r="K5924" s="36" t="str">
        <x:v>Billions of U.S. dollars</x:v>
      </x:c>
    </x:row>
    <x:row r="5925">
      <x:c r="A5925" s="37" t="n">
        <x:v>41883</x:v>
      </x:c>
      <x:c r="B5925" s="36" t="str">
        <x:v>Foreign official Treasury bonds and notes</x:v>
      </x:c>
      <x:c r="C5925" s="36" t="str">
        <x:v>Aggregate</x:v>
      </x:c>
      <x:c r="D5925" s="55" t="n">
        <x:v>3822.6</x:v>
      </x:c>
      <x:c r="E5925" s="55" t="n">
        <x:v>6069.2</x:v>
      </x:c>
      <x:c r="F5925" s="39" t="n">
        <x:f>IF(E5925="","",D5925/E5925)</x:f>
        <x:v>0.6298358927041455</x:v>
      </x:c>
      <x:c r="G5925" s="36" t="str">
        <x:v>mfhhis01.csv</x:v>
      </x:c>
      <x:c r="H5925" s="36" t="str">
        <x:v>https://ticdata.treasury.gov/Publish/slt_table5.html</x:v>
      </x:c>
      <x:c r="I5925" s="37" t="n">
        <x:v>46269</x:v>
      </x:c>
      <x:c r="J5925" s="36" t="str">
        <x:v>Monthly, end of period</x:v>
      </x:c>
      <x:c r="K5925" s="36" t="str">
        <x:v>Billions of U.S. dollars</x:v>
      </x:c>
    </x:row>
    <x:row r="5926">
      <x:c r="A5926" s="37" t="n">
        <x:v>41883</x:v>
      </x:c>
      <x:c r="B5926" s="36" t="str">
        <x:v>France</x:v>
      </x:c>
      <x:c r="C5926" s="36" t="str">
        <x:v>Country or economy</x:v>
      </x:c>
      <x:c r="D5926" s="55" t="n">
        <x:v>72.3</x:v>
      </x:c>
      <x:c r="E5926" s="55" t="n">
        <x:v>6069.2</x:v>
      </x:c>
      <x:c r="F5926" s="39" t="n">
        <x:f>IF(E5926="","",D5926/E5926)</x:f>
        <x:v>0.011912607921966651</x:v>
      </x:c>
      <x:c r="G5926" s="36" t="str">
        <x:v>mfhhis01.csv</x:v>
      </x:c>
      <x:c r="H5926" s="36" t="str">
        <x:v>https://ticdata.treasury.gov/Publish/slt_table5.html</x:v>
      </x:c>
      <x:c r="I5926" s="37" t="n">
        <x:v>46269</x:v>
      </x:c>
      <x:c r="J5926" s="36" t="str">
        <x:v>Monthly, end of period</x:v>
      </x:c>
      <x:c r="K5926" s="36" t="str">
        <x:v>Billions of U.S. dollars</x:v>
      </x:c>
    </x:row>
    <x:row r="5927">
      <x:c r="A5927" s="37" t="n">
        <x:v>41883</x:v>
      </x:c>
      <x:c r="B5927" s="36" t="str">
        <x:v>Germany</x:v>
      </x:c>
      <x:c r="C5927" s="36" t="str">
        <x:v>Country or economy</x:v>
      </x:c>
      <x:c r="D5927" s="55" t="n">
        <x:v>75</x:v>
      </x:c>
      <x:c r="E5927" s="55" t="n">
        <x:v>6069.2</x:v>
      </x:c>
      <x:c r="F5927" s="39" t="n">
        <x:f>IF(E5927="","",D5927/E5927)</x:f>
        <x:v>0.01235747709747578</x:v>
      </x:c>
      <x:c r="G5927" s="36" t="str">
        <x:v>mfhhis01.csv</x:v>
      </x:c>
      <x:c r="H5927" s="36" t="str">
        <x:v>https://ticdata.treasury.gov/Publish/slt_table5.html</x:v>
      </x:c>
      <x:c r="I5927" s="37" t="n">
        <x:v>46269</x:v>
      </x:c>
      <x:c r="J5927" s="36" t="str">
        <x:v>Monthly, end of period</x:v>
      </x:c>
      <x:c r="K5927" s="36" t="str">
        <x:v>Billions of U.S. dollars</x:v>
      </x:c>
    </x:row>
    <x:row r="5928">
      <x:c r="A5928" s="37" t="n">
        <x:v>41883</x:v>
      </x:c>
      <x:c r="B5928" s="36" t="str">
        <x:v>Grand Total</x:v>
      </x:c>
      <x:c r="C5928" s="36" t="str">
        <x:v>Aggregate</x:v>
      </x:c>
      <x:c r="D5928" s="55" t="n">
        <x:v>6069.2</x:v>
      </x:c>
      <x:c r="E5928" s="55" t="n">
        <x:v>6069.2</x:v>
      </x:c>
      <x:c r="F5928" s="39" t="n">
        <x:f>IF(E5928="","",D5928/E5928)</x:f>
        <x:v>1</x:v>
      </x:c>
      <x:c r="G5928" s="36" t="str">
        <x:v>mfhhis01.csv</x:v>
      </x:c>
      <x:c r="H5928" s="36" t="str">
        <x:v>https://ticdata.treasury.gov/Publish/slt_table5.html</x:v>
      </x:c>
      <x:c r="I5928" s="37" t="n">
        <x:v>46269</x:v>
      </x:c>
      <x:c r="J5928" s="36" t="str">
        <x:v>Monthly, end of period</x:v>
      </x:c>
      <x:c r="K5928" s="36" t="str">
        <x:v>Billions of U.S. dollars</x:v>
      </x:c>
    </x:row>
    <x:row r="5929">
      <x:c r="A5929" s="37" t="n">
        <x:v>41883</x:v>
      </x:c>
      <x:c r="B5929" s="36" t="str">
        <x:v>Hong Kong</x:v>
      </x:c>
      <x:c r="C5929" s="36" t="str">
        <x:v>Country or economy</x:v>
      </x:c>
      <x:c r="D5929" s="55" t="n">
        <x:v>159</x:v>
      </x:c>
      <x:c r="E5929" s="55" t="n">
        <x:v>6069.2</x:v>
      </x:c>
      <x:c r="F5929" s="39" t="n">
        <x:f>IF(E5929="","",D5929/E5929)</x:f>
        <x:v>0.026197851446648653</x:v>
      </x:c>
      <x:c r="G5929" s="36" t="str">
        <x:v>mfhhis01.csv</x:v>
      </x:c>
      <x:c r="H5929" s="36" t="str">
        <x:v>https://ticdata.treasury.gov/Publish/slt_table5.html</x:v>
      </x:c>
      <x:c r="I5929" s="37" t="n">
        <x:v>46269</x:v>
      </x:c>
      <x:c r="J5929" s="36" t="str">
        <x:v>Monthly, end of period</x:v>
      </x:c>
      <x:c r="K5929" s="36" t="str">
        <x:v>Billions of U.S. dollars</x:v>
      </x:c>
    </x:row>
    <x:row r="5930">
      <x:c r="A5930" s="37" t="n">
        <x:v>41883</x:v>
      </x:c>
      <x:c r="B5930" s="36" t="str">
        <x:v>India</x:v>
      </x:c>
      <x:c r="C5930" s="36" t="str">
        <x:v>Country or economy</x:v>
      </x:c>
      <x:c r="D5930" s="55" t="n">
        <x:v>80</x:v>
      </x:c>
      <x:c r="E5930" s="55" t="n">
        <x:v>6069.2</x:v>
      </x:c>
      <x:c r="F5930" s="39" t="n">
        <x:f>IF(E5930="","",D5930/E5930)</x:f>
        <x:v>0.013181308903974166</x:v>
      </x:c>
      <x:c r="G5930" s="36" t="str">
        <x:v>mfhhis01.csv</x:v>
      </x:c>
      <x:c r="H5930" s="36" t="str">
        <x:v>https://ticdata.treasury.gov/Publish/slt_table5.html</x:v>
      </x:c>
      <x:c r="I5930" s="37" t="n">
        <x:v>46269</x:v>
      </x:c>
      <x:c r="J5930" s="36" t="str">
        <x:v>Monthly, end of period</x:v>
      </x:c>
      <x:c r="K5930" s="36" t="str">
        <x:v>Billions of U.S. dollars</x:v>
      </x:c>
    </x:row>
    <x:row r="5931">
      <x:c r="A5931" s="37" t="n">
        <x:v>41883</x:v>
      </x:c>
      <x:c r="B5931" s="36" t="str">
        <x:v>Indonesia</x:v>
      </x:c>
      <x:c r="C5931" s="36" t="str">
        <x:v>Country or economy</x:v>
      </x:c>
      <x:c r="D5931" s="55" t="n">
        <x:v>25.1</x:v>
      </x:c>
      <x:c r="E5931" s="55" t="n">
        <x:v>6069.2</x:v>
      </x:c>
      <x:c r="F5931" s="39" t="n">
        <x:f>IF(E5931="","",D5931/E5931)</x:f>
        <x:v>0.004135635668621894</x:v>
      </x:c>
      <x:c r="G5931" s="36" t="str">
        <x:v>mfhhis01.csv</x:v>
      </x:c>
      <x:c r="H5931" s="36" t="str">
        <x:v>https://ticdata.treasury.gov/Publish/slt_table5.html</x:v>
      </x:c>
      <x:c r="I5931" s="37" t="n">
        <x:v>46269</x:v>
      </x:c>
      <x:c r="J5931" s="36" t="str">
        <x:v>Monthly, end of period</x:v>
      </x:c>
      <x:c r="K5931" s="36" t="str">
        <x:v>Billions of U.S. dollars</x:v>
      </x:c>
    </x:row>
    <x:row r="5932">
      <x:c r="A5932" s="37" t="n">
        <x:v>41883</x:v>
      </x:c>
      <x:c r="B5932" s="36" t="str">
        <x:v>Iraq</x:v>
      </x:c>
      <x:c r="C5932" s="36" t="str">
        <x:v>Country or economy</x:v>
      </x:c>
      <x:c r="D5932" s="55" t="n">
        <x:v>24.6</x:v>
      </x:c>
      <x:c r="E5932" s="55" t="n">
        <x:v>6069.2</x:v>
      </x:c>
      <x:c r="F5932" s="39" t="n">
        <x:f>IF(E5932="","",D5932/E5932)</x:f>
        <x:v>0.004053252487972056</x:v>
      </x:c>
      <x:c r="G5932" s="36" t="str">
        <x:v>mfhhis01.csv</x:v>
      </x:c>
      <x:c r="H5932" s="36" t="str">
        <x:v>https://ticdata.treasury.gov/Publish/slt_table5.html</x:v>
      </x:c>
      <x:c r="I5932" s="37" t="n">
        <x:v>46269</x:v>
      </x:c>
      <x:c r="J5932" s="36" t="str">
        <x:v>Monthly, end of period</x:v>
      </x:c>
      <x:c r="K5932" s="36" t="str">
        <x:v>Billions of U.S. dollars</x:v>
      </x:c>
    </x:row>
    <x:row r="5933">
      <x:c r="A5933" s="37" t="n">
        <x:v>41883</x:v>
      </x:c>
      <x:c r="B5933" s="36" t="str">
        <x:v>Ireland</x:v>
      </x:c>
      <x:c r="C5933" s="36" t="str">
        <x:v>Country or economy</x:v>
      </x:c>
      <x:c r="D5933" s="55" t="n">
        <x:v>178.8</x:v>
      </x:c>
      <x:c r="E5933" s="55" t="n">
        <x:v>6069.2</x:v>
      </x:c>
      <x:c r="F5933" s="39" t="n">
        <x:f>IF(E5933="","",D5933/E5933)</x:f>
        <x:v>0.02946022540038226</x:v>
      </x:c>
      <x:c r="G5933" s="36" t="str">
        <x:v>mfhhis01.csv</x:v>
      </x:c>
      <x:c r="H5933" s="36" t="str">
        <x:v>https://ticdata.treasury.gov/Publish/slt_table5.html</x:v>
      </x:c>
      <x:c r="I5933" s="37" t="n">
        <x:v>46269</x:v>
      </x:c>
      <x:c r="J5933" s="36" t="str">
        <x:v>Monthly, end of period</x:v>
      </x:c>
      <x:c r="K5933" s="36" t="str">
        <x:v>Billions of U.S. dollars</x:v>
      </x:c>
    </x:row>
    <x:row r="5934">
      <x:c r="A5934" s="37" t="n">
        <x:v>41883</x:v>
      </x:c>
      <x:c r="B5934" s="36" t="str">
        <x:v>Israel</x:v>
      </x:c>
      <x:c r="C5934" s="36" t="str">
        <x:v>Country or economy</x:v>
      </x:c>
      <x:c r="D5934" s="55" t="n">
        <x:v>26.5</x:v>
      </x:c>
      <x:c r="E5934" s="55" t="n">
        <x:v>6069.2</x:v>
      </x:c>
      <x:c r="F5934" s="39" t="n">
        <x:f>IF(E5934="","",D5934/E5934)</x:f>
        <x:v>0.0043663085744414425</x:v>
      </x:c>
      <x:c r="G5934" s="36" t="str">
        <x:v>mfhhis01.csv</x:v>
      </x:c>
      <x:c r="H5934" s="36" t="str">
        <x:v>https://ticdata.treasury.gov/Publish/slt_table5.html</x:v>
      </x:c>
      <x:c r="I5934" s="37" t="n">
        <x:v>46269</x:v>
      </x:c>
      <x:c r="J5934" s="36" t="str">
        <x:v>Monthly, end of period</x:v>
      </x:c>
      <x:c r="K5934" s="36" t="str">
        <x:v>Billions of U.S. dollars</x:v>
      </x:c>
    </x:row>
    <x:row r="5935">
      <x:c r="A5935" s="37" t="n">
        <x:v>41883</x:v>
      </x:c>
      <x:c r="B5935" s="36" t="str">
        <x:v>Italy</x:v>
      </x:c>
      <x:c r="C5935" s="36" t="str">
        <x:v>Country or economy</x:v>
      </x:c>
      <x:c r="D5935" s="55" t="n">
        <x:v>29.5</x:v>
      </x:c>
      <x:c r="E5935" s="55" t="n">
        <x:v>6069.2</x:v>
      </x:c>
      <x:c r="F5935" s="39" t="n">
        <x:f>IF(E5935="","",D5935/E5935)</x:f>
        <x:v>0.004860607658340474</x:v>
      </x:c>
      <x:c r="G5935" s="36" t="str">
        <x:v>mfhhis01.csv</x:v>
      </x:c>
      <x:c r="H5935" s="36" t="str">
        <x:v>https://ticdata.treasury.gov/Publish/slt_table5.html</x:v>
      </x:c>
      <x:c r="I5935" s="37" t="n">
        <x:v>46269</x:v>
      </x:c>
      <x:c r="J5935" s="36" t="str">
        <x:v>Monthly, end of period</x:v>
      </x:c>
      <x:c r="K5935" s="36" t="str">
        <x:v>Billions of U.S. dollars</x:v>
      </x:c>
    </x:row>
    <x:row r="5936">
      <x:c r="A5936" s="37" t="n">
        <x:v>41883</x:v>
      </x:c>
      <x:c r="B5936" s="36" t="str">
        <x:v>Japan</x:v>
      </x:c>
      <x:c r="C5936" s="36" t="str">
        <x:v>Country or economy</x:v>
      </x:c>
      <x:c r="D5936" s="55" t="n">
        <x:v>1221.8</x:v>
      </x:c>
      <x:c r="E5936" s="55" t="n">
        <x:v>6069.2</x:v>
      </x:c>
      <x:c r="F5936" s="39" t="n">
        <x:f>IF(E5936="","",D5936/E5936)</x:f>
        <x:v>0.20131154023594544</x:v>
      </x:c>
      <x:c r="G5936" s="36" t="str">
        <x:v>mfhhis01.csv</x:v>
      </x:c>
      <x:c r="H5936" s="36" t="str">
        <x:v>https://ticdata.treasury.gov/Publish/slt_table5.html</x:v>
      </x:c>
      <x:c r="I5936" s="37" t="n">
        <x:v>46269</x:v>
      </x:c>
      <x:c r="J5936" s="36" t="str">
        <x:v>Monthly, end of period</x:v>
      </x:c>
      <x:c r="K5936" s="36" t="str">
        <x:v>Billions of U.S. dollars</x:v>
      </x:c>
    </x:row>
    <x:row r="5937">
      <x:c r="A5937" s="37" t="n">
        <x:v>41883</x:v>
      </x:c>
      <x:c r="B5937" s="36" t="str">
        <x:v>Kazakhstan</x:v>
      </x:c>
      <x:c r="C5937" s="36" t="str">
        <x:v>Country or economy</x:v>
      </x:c>
      <x:c r="D5937" s="55" t="n">
        <x:v>35</x:v>
      </x:c>
      <x:c r="E5937" s="55" t="n">
        <x:v>6069.2</x:v>
      </x:c>
      <x:c r="F5937" s="39" t="n">
        <x:f>IF(E5937="","",D5937/E5937)</x:f>
        <x:v>0.005766822645488697</x:v>
      </x:c>
      <x:c r="G5937" s="36" t="str">
        <x:v>mfhhis01.csv</x:v>
      </x:c>
      <x:c r="H5937" s="36" t="str">
        <x:v>https://ticdata.treasury.gov/Publish/slt_table5.html</x:v>
      </x:c>
      <x:c r="I5937" s="37" t="n">
        <x:v>46269</x:v>
      </x:c>
      <x:c r="J5937" s="36" t="str">
        <x:v>Monthly, end of period</x:v>
      </x:c>
      <x:c r="K5937" s="36" t="str">
        <x:v>Billions of U.S. dollars</x:v>
      </x:c>
    </x:row>
    <x:row r="5938">
      <x:c r="A5938" s="37" t="n">
        <x:v>41883</x:v>
      </x:c>
      <x:c r="B5938" s="36" t="str">
        <x:v>Korea, South</x:v>
      </x:c>
      <x:c r="C5938" s="36" t="str">
        <x:v>Country or economy</x:v>
      </x:c>
      <x:c r="D5938" s="55" t="n">
        <x:v>54.5</x:v>
      </x:c>
      <x:c r="E5938" s="55" t="n">
        <x:v>6069.2</x:v>
      </x:c>
      <x:c r="F5938" s="39" t="n">
        <x:f>IF(E5938="","",D5938/E5938)</x:f>
        <x:v>0.0089797666908324</x:v>
      </x:c>
      <x:c r="G5938" s="36" t="str">
        <x:v>mfhhis01.csv</x:v>
      </x:c>
      <x:c r="H5938" s="36" t="str">
        <x:v>https://ticdata.treasury.gov/Publish/slt_table5.html</x:v>
      </x:c>
      <x:c r="I5938" s="37" t="n">
        <x:v>46269</x:v>
      </x:c>
      <x:c r="J5938" s="36" t="str">
        <x:v>Monthly, end of period</x:v>
      </x:c>
      <x:c r="K5938" s="36" t="str">
        <x:v>Billions of U.S. dollars</x:v>
      </x:c>
    </x:row>
    <x:row r="5939">
      <x:c r="A5939" s="37" t="n">
        <x:v>41883</x:v>
      </x:c>
      <x:c r="B5939" s="36" t="str">
        <x:v>Kuwait</x:v>
      </x:c>
      <x:c r="C5939" s="36" t="str">
        <x:v>Country or economy</x:v>
      </x:c>
      <x:c r="D5939" s="55" t="n">
        <x:v>31.8</x:v>
      </x:c>
      <x:c r="E5939" s="55" t="n">
        <x:v>6069.2</x:v>
      </x:c>
      <x:c r="F5939" s="39" t="n">
        <x:f>IF(E5939="","",D5939/E5939)</x:f>
        <x:v>0.005239570289329731</x:v>
      </x:c>
      <x:c r="G5939" s="36" t="str">
        <x:v>mfhhis01.csv</x:v>
      </x:c>
      <x:c r="H5939" s="36" t="str">
        <x:v>https://ticdata.treasury.gov/Publish/slt_table5.html</x:v>
      </x:c>
      <x:c r="I5939" s="37" t="n">
        <x:v>46269</x:v>
      </x:c>
      <x:c r="J5939" s="36" t="str">
        <x:v>Monthly, end of period</x:v>
      </x:c>
      <x:c r="K5939" s="36" t="str">
        <x:v>Billions of U.S. dollars</x:v>
      </x:c>
    </x:row>
    <x:row r="5940">
      <x:c r="A5940" s="37" t="n">
        <x:v>41883</x:v>
      </x:c>
      <x:c r="B5940" s="36" t="str">
        <x:v>Luxembourg</x:v>
      </x:c>
      <x:c r="C5940" s="36" t="str">
        <x:v>Country or economy</x:v>
      </x:c>
      <x:c r="D5940" s="55" t="n">
        <x:v>156.1</x:v>
      </x:c>
      <x:c r="E5940" s="55" t="n">
        <x:v>6069.2</x:v>
      </x:c>
      <x:c r="F5940" s="39" t="n">
        <x:f>IF(E5940="","",D5940/E5940)</x:f>
        <x:v>0.02572002899887959</x:v>
      </x:c>
      <x:c r="G5940" s="36" t="str">
        <x:v>mfhhis01.csv</x:v>
      </x:c>
      <x:c r="H5940" s="36" t="str">
        <x:v>https://ticdata.treasury.gov/Publish/slt_table5.html</x:v>
      </x:c>
      <x:c r="I5940" s="37" t="n">
        <x:v>46269</x:v>
      </x:c>
      <x:c r="J5940" s="36" t="str">
        <x:v>Monthly, end of period</x:v>
      </x:c>
      <x:c r="K5940" s="36" t="str">
        <x:v>Billions of U.S. dollars</x:v>
      </x:c>
    </x:row>
    <x:row r="5941">
      <x:c r="A5941" s="37" t="n">
        <x:v>41883</x:v>
      </x:c>
      <x:c r="B5941" s="36" t="str">
        <x:v>Mexico</x:v>
      </x:c>
      <x:c r="C5941" s="36" t="str">
        <x:v>Country or economy</x:v>
      </x:c>
      <x:c r="D5941" s="55" t="n">
        <x:v>76.5</x:v>
      </x:c>
      <x:c r="E5941" s="55" t="n">
        <x:v>6069.2</x:v>
      </x:c>
      <x:c r="F5941" s="39" t="n">
        <x:f>IF(E5941="","",D5941/E5941)</x:f>
        <x:v>0.012604626639425295</x:v>
      </x:c>
      <x:c r="G5941" s="36" t="str">
        <x:v>mfhhis01.csv</x:v>
      </x:c>
      <x:c r="H5941" s="36" t="str">
        <x:v>https://ticdata.treasury.gov/Publish/slt_table5.html</x:v>
      </x:c>
      <x:c r="I5941" s="37" t="n">
        <x:v>46269</x:v>
      </x:c>
      <x:c r="J5941" s="36" t="str">
        <x:v>Monthly, end of period</x:v>
      </x:c>
      <x:c r="K5941" s="36" t="str">
        <x:v>Billions of U.S. dollars</x:v>
      </x:c>
    </x:row>
    <x:row r="5942">
      <x:c r="A5942" s="37" t="n">
        <x:v>41883</x:v>
      </x:c>
      <x:c r="B5942" s="36" t="str">
        <x:v>Netherlands</x:v>
      </x:c>
      <x:c r="C5942" s="36" t="str">
        <x:v>Country or economy</x:v>
      </x:c>
      <x:c r="D5942" s="55" t="n">
        <x:v>35.6</x:v>
      </x:c>
      <x:c r="E5942" s="55" t="n">
        <x:v>6069.2</x:v>
      </x:c>
      <x:c r="F5942" s="39" t="n">
        <x:f>IF(E5942="","",D5942/E5942)</x:f>
        <x:v>0.0058656824622685035</x:v>
      </x:c>
      <x:c r="G5942" s="36" t="str">
        <x:v>mfhhis01.csv</x:v>
      </x:c>
      <x:c r="H5942" s="36" t="str">
        <x:v>https://ticdata.treasury.gov/Publish/slt_table5.html</x:v>
      </x:c>
      <x:c r="I5942" s="37" t="n">
        <x:v>46269</x:v>
      </x:c>
      <x:c r="J5942" s="36" t="str">
        <x:v>Monthly, end of period</x:v>
      </x:c>
      <x:c r="K5942" s="36" t="str">
        <x:v>Billions of U.S. dollars</x:v>
      </x:c>
    </x:row>
    <x:row r="5943">
      <x:c r="A5943" s="37" t="n">
        <x:v>41883</x:v>
      </x:c>
      <x:c r="B5943" s="36" t="str">
        <x:v>Norway</x:v>
      </x:c>
      <x:c r="C5943" s="36" t="str">
        <x:v>Country or economy</x:v>
      </x:c>
      <x:c r="D5943" s="55" t="n">
        <x:v>81.8</x:v>
      </x:c>
      <x:c r="E5943" s="55" t="n">
        <x:v>6069.2</x:v>
      </x:c>
      <x:c r="F5943" s="39" t="n">
        <x:f>IF(E5943="","",D5943/E5943)</x:f>
        <x:v>0.013477888354313584</x:v>
      </x:c>
      <x:c r="G5943" s="36" t="str">
        <x:v>mfhhis01.csv</x:v>
      </x:c>
      <x:c r="H5943" s="36" t="str">
        <x:v>https://ticdata.treasury.gov/Publish/slt_table5.html</x:v>
      </x:c>
      <x:c r="I5943" s="37" t="n">
        <x:v>46269</x:v>
      </x:c>
      <x:c r="J5943" s="36" t="str">
        <x:v>Monthly, end of period</x:v>
      </x:c>
      <x:c r="K5943" s="36" t="str">
        <x:v>Billions of U.S. dollars</x:v>
      </x:c>
    </x:row>
    <x:row r="5944">
      <x:c r="A5944" s="37" t="n">
        <x:v>41883</x:v>
      </x:c>
      <x:c r="B5944" s="36" t="str">
        <x:v>Oman</x:v>
      </x:c>
      <x:c r="C5944" s="36" t="str">
        <x:v>Country or economy</x:v>
      </x:c>
      <x:c r="D5944" s="55" t="n">
        <x:v>19.5</x:v>
      </x:c>
      <x:c r="E5944" s="55" t="n">
        <x:v>6069.2</x:v>
      </x:c>
      <x:c r="F5944" s="39" t="n">
        <x:f>IF(E5944="","",D5944/E5944)</x:f>
        <x:v>0.003212944045343703</x:v>
      </x:c>
      <x:c r="G5944" s="36" t="str">
        <x:v>mfhhis01.csv</x:v>
      </x:c>
      <x:c r="H5944" s="36" t="str">
        <x:v>https://ticdata.treasury.gov/Publish/slt_table5.html</x:v>
      </x:c>
      <x:c r="I5944" s="37" t="n">
        <x:v>46269</x:v>
      </x:c>
      <x:c r="J5944" s="36" t="str">
        <x:v>Monthly, end of period</x:v>
      </x:c>
      <x:c r="K5944" s="36" t="str">
        <x:v>Billions of U.S. dollars</x:v>
      </x:c>
    </x:row>
    <x:row r="5945">
      <x:c r="A5945" s="37" t="n">
        <x:v>41883</x:v>
      </x:c>
      <x:c r="B5945" s="36" t="str">
        <x:v>Peru</x:v>
      </x:c>
      <x:c r="C5945" s="36" t="str">
        <x:v>Country or economy</x:v>
      </x:c>
      <x:c r="D5945" s="55" t="n">
        <x:v>11.2</x:v>
      </x:c>
      <x:c r="E5945" s="55" t="n">
        <x:v>6069.2</x:v>
      </x:c>
      <x:c r="F5945" s="39" t="n">
        <x:f>IF(E5945="","",D5945/E5945)</x:f>
        <x:v>0.001845383246556383</x:v>
      </x:c>
      <x:c r="G5945" s="36" t="str">
        <x:v>mfhhis01.csv</x:v>
      </x:c>
      <x:c r="H5945" s="36" t="str">
        <x:v>https://ticdata.treasury.gov/Publish/slt_table5.html</x:v>
      </x:c>
      <x:c r="I5945" s="37" t="n">
        <x:v>46269</x:v>
      </x:c>
      <x:c r="J5945" s="36" t="str">
        <x:v>Monthly, end of period</x:v>
      </x:c>
      <x:c r="K5945" s="36" t="str">
        <x:v>Billions of U.S. dollars</x:v>
      </x:c>
    </x:row>
    <x:row r="5946">
      <x:c r="A5946" s="37" t="n">
        <x:v>41883</x:v>
      </x:c>
      <x:c r="B5946" s="36" t="str">
        <x:v>Philippines</x:v>
      </x:c>
      <x:c r="C5946" s="36" t="str">
        <x:v>Country or economy</x:v>
      </x:c>
      <x:c r="D5946" s="55" t="n">
        <x:v>35.2</x:v>
      </x:c>
      <x:c r="E5946" s="55" t="n">
        <x:v>6069.2</x:v>
      </x:c>
      <x:c r="F5946" s="39" t="n">
        <x:f>IF(E5946="","",D5946/E5946)</x:f>
        <x:v>0.005799775917748633</x:v>
      </x:c>
      <x:c r="G5946" s="36" t="str">
        <x:v>mfhhis01.csv</x:v>
      </x:c>
      <x:c r="H5946" s="36" t="str">
        <x:v>https://ticdata.treasury.gov/Publish/slt_table5.html</x:v>
      </x:c>
      <x:c r="I5946" s="37" t="n">
        <x:v>46269</x:v>
      </x:c>
      <x:c r="J5946" s="36" t="str">
        <x:v>Monthly, end of period</x:v>
      </x:c>
      <x:c r="K5946" s="36" t="str">
        <x:v>Billions of U.S. dollars</x:v>
      </x:c>
    </x:row>
    <x:row r="5947">
      <x:c r="A5947" s="37" t="n">
        <x:v>41883</x:v>
      </x:c>
      <x:c r="B5947" s="36" t="str">
        <x:v>Poland</x:v>
      </x:c>
      <x:c r="C5947" s="36" t="str">
        <x:v>Country or economy</x:v>
      </x:c>
      <x:c r="D5947" s="55" t="n">
        <x:v>28.5</x:v>
      </x:c>
      <x:c r="E5947" s="55" t="n">
        <x:v>6069.2</x:v>
      </x:c>
      <x:c r="F5947" s="39" t="n">
        <x:f>IF(E5947="","",D5947/E5947)</x:f>
        <x:v>0.0046958412970407966</x:v>
      </x:c>
      <x:c r="G5947" s="36" t="str">
        <x:v>mfhhis01.csv</x:v>
      </x:c>
      <x:c r="H5947" s="36" t="str">
        <x:v>https://ticdata.treasury.gov/Publish/slt_table5.html</x:v>
      </x:c>
      <x:c r="I5947" s="37" t="n">
        <x:v>46269</x:v>
      </x:c>
      <x:c r="J5947" s="36" t="str">
        <x:v>Monthly, end of period</x:v>
      </x:c>
      <x:c r="K5947" s="36" t="str">
        <x:v>Billions of U.S. dollars</x:v>
      </x:c>
    </x:row>
    <x:row r="5948">
      <x:c r="A5948" s="37" t="n">
        <x:v>41883</x:v>
      </x:c>
      <x:c r="B5948" s="36" t="str">
        <x:v>Russia</x:v>
      </x:c>
      <x:c r="C5948" s="36" t="str">
        <x:v>Country or economy</x:v>
      </x:c>
      <x:c r="D5948" s="55" t="n">
        <x:v>117.7</x:v>
      </x:c>
      <x:c r="E5948" s="55" t="n">
        <x:v>6069.2</x:v>
      </x:c>
      <x:c r="F5948" s="39" t="n">
        <x:f>IF(E5948="","",D5948/E5948)</x:f>
        <x:v>0.01939300072497199</x:v>
      </x:c>
      <x:c r="G5948" s="36" t="str">
        <x:v>mfhhis01.csv</x:v>
      </x:c>
      <x:c r="H5948" s="36" t="str">
        <x:v>https://ticdata.treasury.gov/Publish/slt_table5.html</x:v>
      </x:c>
      <x:c r="I5948" s="37" t="n">
        <x:v>46269</x:v>
      </x:c>
      <x:c r="J5948" s="36" t="str">
        <x:v>Monthly, end of period</x:v>
      </x:c>
      <x:c r="K5948" s="36" t="str">
        <x:v>Billions of U.S. dollars</x:v>
      </x:c>
    </x:row>
    <x:row r="5949">
      <x:c r="A5949" s="37" t="n">
        <x:v>41883</x:v>
      </x:c>
      <x:c r="B5949" s="36" t="str">
        <x:v>Saudi Arabia</x:v>
      </x:c>
      <x:c r="C5949" s="36" t="str">
        <x:v>Country or economy</x:v>
      </x:c>
      <x:c r="D5949" s="55" t="n">
        <x:v>93.4</x:v>
      </x:c>
      <x:c r="E5949" s="55" t="n">
        <x:v>6069.2</x:v>
      </x:c>
      <x:c r="F5949" s="39" t="n">
        <x:f>IF(E5949="","",D5949/E5949)</x:f>
        <x:v>0.015389178145389839</x:v>
      </x:c>
      <x:c r="G5949" s="36" t="str">
        <x:v>mfhhis01.csv</x:v>
      </x:c>
      <x:c r="H5949" s="36" t="str">
        <x:v>https://ticdata.treasury.gov/Publish/slt_table5.html</x:v>
      </x:c>
      <x:c r="I5949" s="37" t="n">
        <x:v>46269</x:v>
      </x:c>
      <x:c r="J5949" s="36" t="str">
        <x:v>Monthly, end of period</x:v>
      </x:c>
      <x:c r="K5949" s="36" t="str">
        <x:v>Billions of U.S. dollars</x:v>
      </x:c>
    </x:row>
    <x:row r="5950">
      <x:c r="A5950" s="37" t="n">
        <x:v>41883</x:v>
      </x:c>
      <x:c r="B5950" s="36" t="str">
        <x:v>Singapore</x:v>
      </x:c>
      <x:c r="C5950" s="36" t="str">
        <x:v>Country or economy</x:v>
      </x:c>
      <x:c r="D5950" s="55" t="n">
        <x:v>108.5</x:v>
      </x:c>
      <x:c r="E5950" s="55" t="n">
        <x:v>6069.2</x:v>
      </x:c>
      <x:c r="F5950" s="39" t="n">
        <x:f>IF(E5950="","",D5950/E5950)</x:f>
        <x:v>0.017877150201014963</x:v>
      </x:c>
      <x:c r="G5950" s="36" t="str">
        <x:v>mfhhis01.csv</x:v>
      </x:c>
      <x:c r="H5950" s="36" t="str">
        <x:v>https://ticdata.treasury.gov/Publish/slt_table5.html</x:v>
      </x:c>
      <x:c r="I5950" s="37" t="n">
        <x:v>46269</x:v>
      </x:c>
      <x:c r="J5950" s="36" t="str">
        <x:v>Monthly, end of period</x:v>
      </x:c>
      <x:c r="K5950" s="36" t="str">
        <x:v>Billions of U.S. dollars</x:v>
      </x:c>
    </x:row>
    <x:row r="5951">
      <x:c r="A5951" s="37" t="n">
        <x:v>41883</x:v>
      </x:c>
      <x:c r="B5951" s="36" t="str">
        <x:v>Spain</x:v>
      </x:c>
      <x:c r="C5951" s="36" t="str">
        <x:v>Country or economy</x:v>
      </x:c>
      <x:c r="D5951" s="55" t="n">
        <x:v>21.7</x:v>
      </x:c>
      <x:c r="E5951" s="55" t="n">
        <x:v>6069.2</x:v>
      </x:c>
      <x:c r="F5951" s="39" t="n">
        <x:f>IF(E5951="","",D5951/E5951)</x:f>
        <x:v>0.003575430040202992</x:v>
      </x:c>
      <x:c r="G5951" s="36" t="str">
        <x:v>mfhhis01.csv</x:v>
      </x:c>
      <x:c r="H5951" s="36" t="str">
        <x:v>https://ticdata.treasury.gov/Publish/slt_table5.html</x:v>
      </x:c>
      <x:c r="I5951" s="37" t="n">
        <x:v>46269</x:v>
      </x:c>
      <x:c r="J5951" s="36" t="str">
        <x:v>Monthly, end of period</x:v>
      </x:c>
      <x:c r="K5951" s="36" t="str">
        <x:v>Billions of U.S. dollars</x:v>
      </x:c>
    </x:row>
    <x:row r="5952">
      <x:c r="A5952" s="37" t="n">
        <x:v>41883</x:v>
      </x:c>
      <x:c r="B5952" s="36" t="str">
        <x:v>Sweden</x:v>
      </x:c>
      <x:c r="C5952" s="36" t="str">
        <x:v>Country or economy</x:v>
      </x:c>
      <x:c r="D5952" s="55" t="n">
        <x:v>36</x:v>
      </x:c>
      <x:c r="E5952" s="55" t="n">
        <x:v>6069.2</x:v>
      </x:c>
      <x:c r="F5952" s="39" t="n">
        <x:f>IF(E5952="","",D5952/E5952)</x:f>
        <x:v>0.005931589006788375</x:v>
      </x:c>
      <x:c r="G5952" s="36" t="str">
        <x:v>mfhhis01.csv</x:v>
      </x:c>
      <x:c r="H5952" s="36" t="str">
        <x:v>https://ticdata.treasury.gov/Publish/slt_table5.html</x:v>
      </x:c>
      <x:c r="I5952" s="37" t="n">
        <x:v>46269</x:v>
      </x:c>
      <x:c r="J5952" s="36" t="str">
        <x:v>Monthly, end of period</x:v>
      </x:c>
      <x:c r="K5952" s="36" t="str">
        <x:v>Billions of U.S. dollars</x:v>
      </x:c>
    </x:row>
    <x:row r="5953">
      <x:c r="A5953" s="37" t="n">
        <x:v>41883</x:v>
      </x:c>
      <x:c r="B5953" s="36" t="str">
        <x:v>Switzerland</x:v>
      </x:c>
      <x:c r="C5953" s="36" t="str">
        <x:v>Country or economy</x:v>
      </x:c>
      <x:c r="D5953" s="55" t="n">
        <x:v>186.2</x:v>
      </x:c>
      <x:c r="E5953" s="55" t="n">
        <x:v>6069.2</x:v>
      </x:c>
      <x:c r="F5953" s="39" t="n">
        <x:f>IF(E5953="","",D5953/E5953)</x:f>
        <x:v>0.030679496473999868</x:v>
      </x:c>
      <x:c r="G5953" s="36" t="str">
        <x:v>mfhhis01.csv</x:v>
      </x:c>
      <x:c r="H5953" s="36" t="str">
        <x:v>https://ticdata.treasury.gov/Publish/slt_table5.html</x:v>
      </x:c>
      <x:c r="I5953" s="37" t="n">
        <x:v>46269</x:v>
      </x:c>
      <x:c r="J5953" s="36" t="str">
        <x:v>Monthly, end of period</x:v>
      </x:c>
      <x:c r="K5953" s="36" t="str">
        <x:v>Billions of U.S. dollars</x:v>
      </x:c>
    </x:row>
    <x:row r="5954">
      <x:c r="A5954" s="37" t="n">
        <x:v>41883</x:v>
      </x:c>
      <x:c r="B5954" s="36" t="str">
        <x:v>Taiwan</x:v>
      </x:c>
      <x:c r="C5954" s="36" t="str">
        <x:v>Country or economy</x:v>
      </x:c>
      <x:c r="D5954" s="55" t="n">
        <x:v>173.4</x:v>
      </x:c>
      <x:c r="E5954" s="55" t="n">
        <x:v>6069.2</x:v>
      </x:c>
      <x:c r="F5954" s="39" t="n">
        <x:f>IF(E5954="","",D5954/E5954)</x:f>
        <x:v>0.028570487049364005</x:v>
      </x:c>
      <x:c r="G5954" s="36" t="str">
        <x:v>mfhhis01.csv</x:v>
      </x:c>
      <x:c r="H5954" s="36" t="str">
        <x:v>https://ticdata.treasury.gov/Publish/slt_table5.html</x:v>
      </x:c>
      <x:c r="I5954" s="37" t="n">
        <x:v>46269</x:v>
      </x:c>
      <x:c r="J5954" s="36" t="str">
        <x:v>Monthly, end of period</x:v>
      </x:c>
      <x:c r="K5954" s="36" t="str">
        <x:v>Billions of U.S. dollars</x:v>
      </x:c>
    </x:row>
    <x:row r="5955">
      <x:c r="A5955" s="37" t="n">
        <x:v>41883</x:v>
      </x:c>
      <x:c r="B5955" s="36" t="str">
        <x:v>Thailand</x:v>
      </x:c>
      <x:c r="C5955" s="36" t="str">
        <x:v>Country or economy</x:v>
      </x:c>
      <x:c r="D5955" s="55" t="n">
        <x:v>33.5</x:v>
      </x:c>
      <x:c r="E5955" s="55" t="n">
        <x:v>6069.2</x:v>
      </x:c>
      <x:c r="F5955" s="39" t="n">
        <x:f>IF(E5955="","",D5955/E5955)</x:f>
        <x:v>0.005519673103539182</x:v>
      </x:c>
      <x:c r="G5955" s="36" t="str">
        <x:v>mfhhis01.csv</x:v>
      </x:c>
      <x:c r="H5955" s="36" t="str">
        <x:v>https://ticdata.treasury.gov/Publish/slt_table5.html</x:v>
      </x:c>
      <x:c r="I5955" s="37" t="n">
        <x:v>46269</x:v>
      </x:c>
      <x:c r="J5955" s="36" t="str">
        <x:v>Monthly, end of period</x:v>
      </x:c>
      <x:c r="K5955" s="36" t="str">
        <x:v>Billions of U.S. dollars</x:v>
      </x:c>
    </x:row>
    <x:row r="5956">
      <x:c r="A5956" s="37" t="n">
        <x:v>41883</x:v>
      </x:c>
      <x:c r="B5956" s="36" t="str">
        <x:v>Turkey</x:v>
      </x:c>
      <x:c r="C5956" s="36" t="str">
        <x:v>Country or economy</x:v>
      </x:c>
      <x:c r="D5956" s="55" t="n">
        <x:v>74.7</x:v>
      </x:c>
      <x:c r="E5956" s="55" t="n">
        <x:v>6069.2</x:v>
      </x:c>
      <x:c r="F5956" s="39" t="n">
        <x:f>IF(E5956="","",D5956/E5956)</x:f>
        <x:v>0.012308047189085876</x:v>
      </x:c>
      <x:c r="G5956" s="36" t="str">
        <x:v>mfhhis01.csv</x:v>
      </x:c>
      <x:c r="H5956" s="36" t="str">
        <x:v>https://ticdata.treasury.gov/Publish/slt_table5.html</x:v>
      </x:c>
      <x:c r="I5956" s="37" t="n">
        <x:v>46269</x:v>
      </x:c>
      <x:c r="J5956" s="36" t="str">
        <x:v>Monthly, end of period</x:v>
      </x:c>
      <x:c r="K5956" s="36" t="str">
        <x:v>Billions of U.S. dollars</x:v>
      </x:c>
    </x:row>
    <x:row r="5957">
      <x:c r="A5957" s="37" t="n">
        <x:v>41883</x:v>
      </x:c>
      <x:c r="B5957" s="36" t="str">
        <x:v>United Arab Emirates</x:v>
      </x:c>
      <x:c r="C5957" s="36" t="str">
        <x:v>Country or economy</x:v>
      </x:c>
      <x:c r="D5957" s="55" t="n">
        <x:v>72.1</x:v>
      </x:c>
      <x:c r="E5957" s="55" t="n">
        <x:v>6069.2</x:v>
      </x:c>
      <x:c r="F5957" s="39" t="n">
        <x:f>IF(E5957="","",D5957/E5957)</x:f>
        <x:v>0.011879654649706715</x:v>
      </x:c>
      <x:c r="G5957" s="36" t="str">
        <x:v>mfhhis01.csv</x:v>
      </x:c>
      <x:c r="H5957" s="36" t="str">
        <x:v>https://ticdata.treasury.gov/Publish/slt_table5.html</x:v>
      </x:c>
      <x:c r="I5957" s="37" t="n">
        <x:v>46269</x:v>
      </x:c>
      <x:c r="J5957" s="36" t="str">
        <x:v>Monthly, end of period</x:v>
      </x:c>
      <x:c r="K5957" s="36" t="str">
        <x:v>Billions of U.S. dollars</x:v>
      </x:c>
    </x:row>
    <x:row r="5958">
      <x:c r="A5958" s="37" t="n">
        <x:v>41883</x:v>
      </x:c>
      <x:c r="B5958" s="36" t="str">
        <x:v>United Kingdom</x:v>
      </x:c>
      <x:c r="C5958" s="36" t="str">
        <x:v>Country or economy</x:v>
      </x:c>
      <x:c r="D5958" s="55" t="n">
        <x:v>157.7</x:v>
      </x:c>
      <x:c r="E5958" s="55" t="n">
        <x:v>6069.2</x:v>
      </x:c>
      <x:c r="F5958" s="39" t="n">
        <x:f>IF(E5958="","",D5958/E5958)</x:f>
        <x:v>0.02598365517695907</x:v>
      </x:c>
      <x:c r="G5958" s="36" t="str">
        <x:v>mfhhis01.csv</x:v>
      </x:c>
      <x:c r="H5958" s="36" t="str">
        <x:v>https://ticdata.treasury.gov/Publish/slt_table5.html</x:v>
      </x:c>
      <x:c r="I5958" s="37" t="n">
        <x:v>46269</x:v>
      </x:c>
      <x:c r="J5958" s="36" t="str">
        <x:v>Monthly, end of period</x:v>
      </x:c>
      <x:c r="K5958" s="36" t="str">
        <x:v>Billions of U.S. dollars</x:v>
      </x:c>
    </x:row>
    <x:row r="5959">
      <x:c r="A5959" s="37" t="n">
        <x:v>41883</x:v>
      </x:c>
      <x:c r="B5959" s="36" t="str">
        <x:v>Uruguay</x:v>
      </x:c>
      <x:c r="C5959" s="36" t="str">
        <x:v>Country or economy</x:v>
      </x:c>
      <x:c r="D5959" s="55" t="n">
        <x:v>7.7</x:v>
      </x:c>
      <x:c r="E5959" s="55" t="n">
        <x:v>6069.2</x:v>
      </x:c>
      <x:c r="F5959" s="39" t="n">
        <x:f>IF(E5959="","",D5959/E5959)</x:f>
        <x:v>0.0012687009820075135</x:v>
      </x:c>
      <x:c r="G5959" s="36" t="str">
        <x:v>mfhhis01.csv</x:v>
      </x:c>
      <x:c r="H5959" s="36" t="str">
        <x:v>https://ticdata.treasury.gov/Publish/slt_table5.html</x:v>
      </x:c>
      <x:c r="I5959" s="37" t="n">
        <x:v>46269</x:v>
      </x:c>
      <x:c r="J5959" s="36" t="str">
        <x:v>Monthly, end of period</x:v>
      </x:c>
      <x:c r="K5959" s="36" t="str">
        <x:v>Billions of U.S. dollars</x:v>
      </x:c>
    </x:row>
    <x:row r="5960">
      <x:c r="A5960" s="37" t="n">
        <x:v>41883</x:v>
      </x:c>
      <x:c r="B5960" s="36" t="str">
        <x:v>Vietnam</x:v>
      </x:c>
      <x:c r="C5960" s="36" t="str">
        <x:v>Country or economy</x:v>
      </x:c>
      <x:c r="D5960" s="55" t="n">
        <x:v>13.7</x:v>
      </x:c>
      <x:c r="E5960" s="55" t="n">
        <x:v>6069.2</x:v>
      </x:c>
      <x:c r="F5960" s="39" t="n">
        <x:f>IF(E5960="","",D5960/E5960)</x:f>
        <x:v>0.0022572991498055754</x:v>
      </x:c>
      <x:c r="G5960" s="36" t="str">
        <x:v>mfhhis01.csv</x:v>
      </x:c>
      <x:c r="H5960" s="36" t="str">
        <x:v>https://ticdata.treasury.gov/Publish/slt_table5.html</x:v>
      </x:c>
      <x:c r="I5960" s="37" t="n">
        <x:v>46269</x:v>
      </x:c>
      <x:c r="J5960" s="36" t="str">
        <x:v>Monthly, end of period</x:v>
      </x:c>
      <x:c r="K5960" s="36" t="str">
        <x:v>Billions of U.S. dollars</x:v>
      </x:c>
    </x:row>
    <x:row r="5961">
      <x:c r="A5961" s="37" t="n">
        <x:v>41913</x:v>
      </x:c>
      <x:c r="B5961" s="36" t="str">
        <x:v>All Other</x:v>
      </x:c>
      <x:c r="C5961" s="36" t="str">
        <x:v>Aggregate</x:v>
      </x:c>
      <x:c r="D5961" s="55" t="n">
        <x:v>235.3</x:v>
      </x:c>
      <x:c r="E5961" s="55" t="n">
        <x:v>6062</x:v>
      </x:c>
      <x:c r="F5961" s="39" t="n">
        <x:f>IF(E5961="","",D5961/E5961)</x:f>
        <x:v>0.03881557241834378</x:v>
      </x:c>
      <x:c r="G5961" s="36" t="str">
        <x:v>mfhhis01.csv</x:v>
      </x:c>
      <x:c r="H5961" s="36" t="str">
        <x:v>https://ticdata.treasury.gov/Publish/slt_table5.html</x:v>
      </x:c>
      <x:c r="I5961" s="37" t="n">
        <x:v>46269</x:v>
      </x:c>
      <x:c r="J5961" s="36" t="str">
        <x:v>Monthly, end of period</x:v>
      </x:c>
      <x:c r="K5961" s="36" t="str">
        <x:v>Billions of U.S. dollars</x:v>
      </x:c>
    </x:row>
    <x:row r="5962">
      <x:c r="A5962" s="37" t="n">
        <x:v>41913</x:v>
      </x:c>
      <x:c r="B5962" s="36" t="str">
        <x:v>Australia</x:v>
      </x:c>
      <x:c r="C5962" s="36" t="str">
        <x:v>Country or economy</x:v>
      </x:c>
      <x:c r="D5962" s="55" t="n">
        <x:v>33.4</x:v>
      </x:c>
      <x:c r="E5962" s="55" t="n">
        <x:v>6062</x:v>
      </x:c>
      <x:c r="F5962" s="39" t="n">
        <x:f>IF(E5962="","",D5962/E5962)</x:f>
        <x:v>0.005509732761464863</x:v>
      </x:c>
      <x:c r="G5962" s="36" t="str">
        <x:v>mfhhis01.csv</x:v>
      </x:c>
      <x:c r="H5962" s="36" t="str">
        <x:v>https://ticdata.treasury.gov/Publish/slt_table5.html</x:v>
      </x:c>
      <x:c r="I5962" s="37" t="n">
        <x:v>46269</x:v>
      </x:c>
      <x:c r="J5962" s="36" t="str">
        <x:v>Monthly, end of period</x:v>
      </x:c>
      <x:c r="K5962" s="36" t="str">
        <x:v>Billions of U.S. dollars</x:v>
      </x:c>
    </x:row>
    <x:row r="5963">
      <x:c r="A5963" s="37" t="n">
        <x:v>41913</x:v>
      </x:c>
      <x:c r="B5963" s="36" t="str">
        <x:v>Belgium</x:v>
      </x:c>
      <x:c r="C5963" s="36" t="str">
        <x:v>Country or economy</x:v>
      </x:c>
      <x:c r="D5963" s="55" t="n">
        <x:v>348.1</x:v>
      </x:c>
      <x:c r="E5963" s="55" t="n">
        <x:v>6062</x:v>
      </x:c>
      <x:c r="F5963" s="39" t="n">
        <x:f>IF(E5963="","",D5963/E5963)</x:f>
        <x:v>0.057423292642692185</x:v>
      </x:c>
      <x:c r="G5963" s="36" t="str">
        <x:v>mfhhis01.csv</x:v>
      </x:c>
      <x:c r="H5963" s="36" t="str">
        <x:v>https://ticdata.treasury.gov/Publish/slt_table5.html</x:v>
      </x:c>
      <x:c r="I5963" s="37" t="n">
        <x:v>46269</x:v>
      </x:c>
      <x:c r="J5963" s="36" t="str">
        <x:v>Monthly, end of period</x:v>
      </x:c>
      <x:c r="K5963" s="36" t="str">
        <x:v>Billions of U.S. dollars</x:v>
      </x:c>
    </x:row>
    <x:row r="5964">
      <x:c r="A5964" s="37" t="n">
        <x:v>41913</x:v>
      </x:c>
      <x:c r="B5964" s="36" t="str">
        <x:v>Bermuda</x:v>
      </x:c>
      <x:c r="C5964" s="36" t="str">
        <x:v>Country or economy</x:v>
      </x:c>
      <x:c r="D5964" s="55" t="n">
        <x:v>54</x:v>
      </x:c>
      <x:c r="E5964" s="55" t="n">
        <x:v>6062</x:v>
      </x:c>
      <x:c r="F5964" s="39" t="n">
        <x:f>IF(E5964="","",D5964/E5964)</x:f>
        <x:v>0.008907951171230617</x:v>
      </x:c>
      <x:c r="G5964" s="36" t="str">
        <x:v>mfhhis01.csv</x:v>
      </x:c>
      <x:c r="H5964" s="36" t="str">
        <x:v>https://ticdata.treasury.gov/Publish/slt_table5.html</x:v>
      </x:c>
      <x:c r="I5964" s="37" t="n">
        <x:v>46269</x:v>
      </x:c>
      <x:c r="J5964" s="36" t="str">
        <x:v>Monthly, end of period</x:v>
      </x:c>
      <x:c r="K5964" s="36" t="str">
        <x:v>Billions of U.S. dollars</x:v>
      </x:c>
    </x:row>
    <x:row r="5965">
      <x:c r="A5965" s="37" t="n">
        <x:v>41913</x:v>
      </x:c>
      <x:c r="B5965" s="36" t="str">
        <x:v>Brazil</x:v>
      </x:c>
      <x:c r="C5965" s="36" t="str">
        <x:v>Country or economy</x:v>
      </x:c>
      <x:c r="D5965" s="55" t="n">
        <x:v>261.7</x:v>
      </x:c>
      <x:c r="E5965" s="55" t="n">
        <x:v>6062</x:v>
      </x:c>
      <x:c r="F5965" s="39" t="n">
        <x:f>IF(E5965="","",D5965/E5965)</x:f>
        <x:v>0.043170570768723195</x:v>
      </x:c>
      <x:c r="G5965" s="36" t="str">
        <x:v>mfhhis01.csv</x:v>
      </x:c>
      <x:c r="H5965" s="36" t="str">
        <x:v>https://ticdata.treasury.gov/Publish/slt_table5.html</x:v>
      </x:c>
      <x:c r="I5965" s="37" t="n">
        <x:v>46269</x:v>
      </x:c>
      <x:c r="J5965" s="36" t="str">
        <x:v>Monthly, end of period</x:v>
      </x:c>
      <x:c r="K5965" s="36" t="str">
        <x:v>Billions of U.S. dollars</x:v>
      </x:c>
    </x:row>
    <x:row r="5966">
      <x:c r="A5966" s="37" t="n">
        <x:v>41913</x:v>
      </x:c>
      <x:c r="B5966" s="36" t="str">
        <x:v>Canada</x:v>
      </x:c>
      <x:c r="C5966" s="36" t="str">
        <x:v>Country or economy</x:v>
      </x:c>
      <x:c r="D5966" s="55" t="n">
        <x:v>62.5</x:v>
      </x:c>
      <x:c r="E5966" s="55" t="n">
        <x:v>6062</x:v>
      </x:c>
      <x:c r="F5966" s="39" t="n">
        <x:f>IF(E5966="","",D5966/E5966)</x:f>
        <x:v>0.010310128670405807</x:v>
      </x:c>
      <x:c r="G5966" s="36" t="str">
        <x:v>mfhhis01.csv</x:v>
      </x:c>
      <x:c r="H5966" s="36" t="str">
        <x:v>https://ticdata.treasury.gov/Publish/slt_table5.html</x:v>
      </x:c>
      <x:c r="I5966" s="37" t="n">
        <x:v>46269</x:v>
      </x:c>
      <x:c r="J5966" s="36" t="str">
        <x:v>Monthly, end of period</x:v>
      </x:c>
      <x:c r="K5966" s="36" t="str">
        <x:v>Billions of U.S. dollars</x:v>
      </x:c>
    </x:row>
    <x:row r="5967">
      <x:c r="A5967" s="37" t="n">
        <x:v>41913</x:v>
      </x:c>
      <x:c r="B5967" s="36" t="str">
        <x:v>Cayman Islands</x:v>
      </x:c>
      <x:c r="C5967" s="36" t="str">
        <x:v>Country or economy</x:v>
      </x:c>
      <x:c r="D5967" s="55" t="n">
        <x:v>175.3</x:v>
      </x:c>
      <x:c r="E5967" s="55" t="n">
        <x:v>6062</x:v>
      </x:c>
      <x:c r="F5967" s="39" t="n">
        <x:f>IF(E5967="","",D5967/E5967)</x:f>
        <x:v>0.028917848894754208</x:v>
      </x:c>
      <x:c r="G5967" s="36" t="str">
        <x:v>mfhhis01.csv</x:v>
      </x:c>
      <x:c r="H5967" s="36" t="str">
        <x:v>https://ticdata.treasury.gov/Publish/slt_table5.html</x:v>
      </x:c>
      <x:c r="I5967" s="37" t="n">
        <x:v>46269</x:v>
      </x:c>
      <x:c r="J5967" s="36" t="str">
        <x:v>Monthly, end of period</x:v>
      </x:c>
      <x:c r="K5967" s="36" t="str">
        <x:v>Billions of U.S. dollars</x:v>
      </x:c>
    </x:row>
    <x:row r="5968">
      <x:c r="A5968" s="37" t="n">
        <x:v>41913</x:v>
      </x:c>
      <x:c r="B5968" s="36" t="str">
        <x:v>Chile</x:v>
      </x:c>
      <x:c r="C5968" s="36" t="str">
        <x:v>Country or economy</x:v>
      </x:c>
      <x:c r="D5968" s="55" t="n">
        <x:v>24.7</x:v>
      </x:c>
      <x:c r="E5968" s="55" t="n">
        <x:v>6062</x:v>
      </x:c>
      <x:c r="F5968" s="39" t="n">
        <x:f>IF(E5968="","",D5968/E5968)</x:f>
        <x:v>0.004074562850544375</x:v>
      </x:c>
      <x:c r="G5968" s="36" t="str">
        <x:v>mfhhis01.csv</x:v>
      </x:c>
      <x:c r="H5968" s="36" t="str">
        <x:v>https://ticdata.treasury.gov/Publish/slt_table5.html</x:v>
      </x:c>
      <x:c r="I5968" s="37" t="n">
        <x:v>46269</x:v>
      </x:c>
      <x:c r="J5968" s="36" t="str">
        <x:v>Monthly, end of period</x:v>
      </x:c>
      <x:c r="K5968" s="36" t="str">
        <x:v>Billions of U.S. dollars</x:v>
      </x:c>
    </x:row>
    <x:row r="5969">
      <x:c r="A5969" s="37" t="n">
        <x:v>41913</x:v>
      </x:c>
      <x:c r="B5969" s="36" t="str">
        <x:v>China, Mainland</x:v>
      </x:c>
      <x:c r="C5969" s="36" t="str">
        <x:v>Country or economy</x:v>
      </x:c>
      <x:c r="D5969" s="55" t="n">
        <x:v>1252.7</x:v>
      </x:c>
      <x:c r="E5969" s="55" t="n">
        <x:v>6062</x:v>
      </x:c>
      <x:c r="F5969" s="39" t="n">
        <x:f>IF(E5969="","",D5969/E5969)</x:f>
        <x:v>0.20664797096667767</x:v>
      </x:c>
      <x:c r="G5969" s="36" t="str">
        <x:v>mfhhis01.csv</x:v>
      </x:c>
      <x:c r="H5969" s="36" t="str">
        <x:v>https://ticdata.treasury.gov/Publish/slt_table5.html</x:v>
      </x:c>
      <x:c r="I5969" s="37" t="n">
        <x:v>46269</x:v>
      </x:c>
      <x:c r="J5969" s="36" t="str">
        <x:v>Monthly, end of period</x:v>
      </x:c>
      <x:c r="K5969" s="36" t="str">
        <x:v>Billions of U.S. dollars</x:v>
      </x:c>
    </x:row>
    <x:row r="5970">
      <x:c r="A5970" s="37" t="n">
        <x:v>41913</x:v>
      </x:c>
      <x:c r="B5970" s="36" t="str">
        <x:v>Colombia</x:v>
      </x:c>
      <x:c r="C5970" s="36" t="str">
        <x:v>Country or economy</x:v>
      </x:c>
      <x:c r="D5970" s="55" t="n">
        <x:v>35.2</x:v>
      </x:c>
      <x:c r="E5970" s="55" t="n">
        <x:v>6062</x:v>
      </x:c>
      <x:c r="F5970" s="39" t="n">
        <x:f>IF(E5970="","",D5970/E5970)</x:f>
        <x:v>0.005806664467172551</x:v>
      </x:c>
      <x:c r="G5970" s="36" t="str">
        <x:v>mfhhis01.csv</x:v>
      </x:c>
      <x:c r="H5970" s="36" t="str">
        <x:v>https://ticdata.treasury.gov/Publish/slt_table5.html</x:v>
      </x:c>
      <x:c r="I5970" s="37" t="n">
        <x:v>46269</x:v>
      </x:c>
      <x:c r="J5970" s="36" t="str">
        <x:v>Monthly, end of period</x:v>
      </x:c>
      <x:c r="K5970" s="36" t="str">
        <x:v>Billions of U.S. dollars</x:v>
      </x:c>
    </x:row>
    <x:row r="5971">
      <x:c r="A5971" s="37" t="n">
        <x:v>41913</x:v>
      </x:c>
      <x:c r="B5971" s="36" t="str">
        <x:v>Denmark</x:v>
      </x:c>
      <x:c r="C5971" s="36" t="str">
        <x:v>Country or economy</x:v>
      </x:c>
      <x:c r="D5971" s="55" t="n">
        <x:v>16.3</x:v>
      </x:c>
      <x:c r="E5971" s="55" t="n">
        <x:v>6062</x:v>
      </x:c>
      <x:c r="F5971" s="39" t="n">
        <x:f>IF(E5971="","",D5971/E5971)</x:f>
        <x:v>0.0026888815572418344</x:v>
      </x:c>
      <x:c r="G5971" s="36" t="str">
        <x:v>mfhhis01.csv</x:v>
      </x:c>
      <x:c r="H5971" s="36" t="str">
        <x:v>https://ticdata.treasury.gov/Publish/slt_table5.html</x:v>
      </x:c>
      <x:c r="I5971" s="37" t="n">
        <x:v>46269</x:v>
      </x:c>
      <x:c r="J5971" s="36" t="str">
        <x:v>Monthly, end of period</x:v>
      </x:c>
      <x:c r="K5971" s="36" t="str">
        <x:v>Billions of U.S. dollars</x:v>
      </x:c>
    </x:row>
    <x:row r="5972">
      <x:c r="A5972" s="37" t="n">
        <x:v>41913</x:v>
      </x:c>
      <x:c r="B5972" s="36" t="str">
        <x:v>Foreign official</x:v>
      </x:c>
      <x:c r="C5972" s="36" t="str">
        <x:v>Aggregate</x:v>
      </x:c>
      <x:c r="D5972" s="55" t="n">
        <x:v>4132.9</x:v>
      </x:c>
      <x:c r="E5972" s="55" t="n">
        <x:v>6062</x:v>
      </x:c>
      <x:c r="F5972" s="39" t="n">
        <x:f>IF(E5972="","",D5972/E5972)</x:f>
        <x:v>0.6817716925107224</x:v>
      </x:c>
      <x:c r="G5972" s="36" t="str">
        <x:v>mfhhis01.csv</x:v>
      </x:c>
      <x:c r="H5972" s="36" t="str">
        <x:v>https://ticdata.treasury.gov/Publish/slt_table5.html</x:v>
      </x:c>
      <x:c r="I5972" s="37" t="n">
        <x:v>46269</x:v>
      </x:c>
      <x:c r="J5972" s="36" t="str">
        <x:v>Monthly, end of period</x:v>
      </x:c>
      <x:c r="K5972" s="36" t="str">
        <x:v>Billions of U.S. dollars</x:v>
      </x:c>
    </x:row>
    <x:row r="5973">
      <x:c r="A5973" s="37" t="n">
        <x:v>41913</x:v>
      </x:c>
      <x:c r="B5973" s="36" t="str">
        <x:v>Foreign official Treasury bills</x:v>
      </x:c>
      <x:c r="C5973" s="36" t="str">
        <x:v>Aggregate</x:v>
      </x:c>
      <x:c r="D5973" s="55" t="n">
        <x:v>337.1</x:v>
      </x:c>
      <x:c r="E5973" s="55" t="n">
        <x:v>6062</x:v>
      </x:c>
      <x:c r="F5973" s="39" t="n">
        <x:f>IF(E5973="","",D5973/E5973)</x:f>
        <x:v>0.05560870999670076</x:v>
      </x:c>
      <x:c r="G5973" s="36" t="str">
        <x:v>mfhhis01.csv</x:v>
      </x:c>
      <x:c r="H5973" s="36" t="str">
        <x:v>https://ticdata.treasury.gov/Publish/slt_table5.html</x:v>
      </x:c>
      <x:c r="I5973" s="37" t="n">
        <x:v>46269</x:v>
      </x:c>
      <x:c r="J5973" s="36" t="str">
        <x:v>Monthly, end of period</x:v>
      </x:c>
      <x:c r="K5973" s="36" t="str">
        <x:v>Billions of U.S. dollars</x:v>
      </x:c>
    </x:row>
    <x:row r="5974">
      <x:c r="A5974" s="37" t="n">
        <x:v>41913</x:v>
      </x:c>
      <x:c r="B5974" s="36" t="str">
        <x:v>Foreign official Treasury bonds and notes</x:v>
      </x:c>
      <x:c r="C5974" s="36" t="str">
        <x:v>Aggregate</x:v>
      </x:c>
      <x:c r="D5974" s="55" t="n">
        <x:v>3795.8</x:v>
      </x:c>
      <x:c r="E5974" s="55" t="n">
        <x:v>6062</x:v>
      </x:c>
      <x:c r="F5974" s="39" t="n">
        <x:f>IF(E5974="","",D5974/E5974)</x:f>
        <x:v>0.6261629825140218</x:v>
      </x:c>
      <x:c r="G5974" s="36" t="str">
        <x:v>mfhhis01.csv</x:v>
      </x:c>
      <x:c r="H5974" s="36" t="str">
        <x:v>https://ticdata.treasury.gov/Publish/slt_table5.html</x:v>
      </x:c>
      <x:c r="I5974" s="37" t="n">
        <x:v>46269</x:v>
      </x:c>
      <x:c r="J5974" s="36" t="str">
        <x:v>Monthly, end of period</x:v>
      </x:c>
      <x:c r="K5974" s="36" t="str">
        <x:v>Billions of U.S. dollars</x:v>
      </x:c>
    </x:row>
    <x:row r="5975">
      <x:c r="A5975" s="37" t="n">
        <x:v>41913</x:v>
      </x:c>
      <x:c r="B5975" s="36" t="str">
        <x:v>France</x:v>
      </x:c>
      <x:c r="C5975" s="36" t="str">
        <x:v>Country or economy</x:v>
      </x:c>
      <x:c r="D5975" s="55" t="n">
        <x:v>59.7</x:v>
      </x:c>
      <x:c r="E5975" s="55" t="n">
        <x:v>6062</x:v>
      </x:c>
      <x:c r="F5975" s="39" t="n">
        <x:f>IF(E5975="","",D5975/E5975)</x:f>
        <x:v>0.009848234905971627</x:v>
      </x:c>
      <x:c r="G5975" s="36" t="str">
        <x:v>mfhhis01.csv</x:v>
      </x:c>
      <x:c r="H5975" s="36" t="str">
        <x:v>https://ticdata.treasury.gov/Publish/slt_table5.html</x:v>
      </x:c>
      <x:c r="I5975" s="37" t="n">
        <x:v>46269</x:v>
      </x:c>
      <x:c r="J5975" s="36" t="str">
        <x:v>Monthly, end of period</x:v>
      </x:c>
      <x:c r="K5975" s="36" t="str">
        <x:v>Billions of U.S. dollars</x:v>
      </x:c>
    </x:row>
    <x:row r="5976">
      <x:c r="A5976" s="37" t="n">
        <x:v>41913</x:v>
      </x:c>
      <x:c r="B5976" s="36" t="str">
        <x:v>Germany</x:v>
      </x:c>
      <x:c r="C5976" s="36" t="str">
        <x:v>Country or economy</x:v>
      </x:c>
      <x:c r="D5976" s="55" t="n">
        <x:v>72.5</x:v>
      </x:c>
      <x:c r="E5976" s="55" t="n">
        <x:v>6062</x:v>
      </x:c>
      <x:c r="F5976" s="39" t="n">
        <x:f>IF(E5976="","",D5976/E5976)</x:f>
        <x:v>0.011959749257670736</x:v>
      </x:c>
      <x:c r="G5976" s="36" t="str">
        <x:v>mfhhis01.csv</x:v>
      </x:c>
      <x:c r="H5976" s="36" t="str">
        <x:v>https://ticdata.treasury.gov/Publish/slt_table5.html</x:v>
      </x:c>
      <x:c r="I5976" s="37" t="n">
        <x:v>46269</x:v>
      </x:c>
      <x:c r="J5976" s="36" t="str">
        <x:v>Monthly, end of period</x:v>
      </x:c>
      <x:c r="K5976" s="36" t="str">
        <x:v>Billions of U.S. dollars</x:v>
      </x:c>
    </x:row>
    <x:row r="5977">
      <x:c r="A5977" s="37" t="n">
        <x:v>41913</x:v>
      </x:c>
      <x:c r="B5977" s="36" t="str">
        <x:v>Grand Total</x:v>
      </x:c>
      <x:c r="C5977" s="36" t="str">
        <x:v>Aggregate</x:v>
      </x:c>
      <x:c r="D5977" s="55" t="n">
        <x:v>6062</x:v>
      </x:c>
      <x:c r="E5977" s="55" t="n">
        <x:v>6062</x:v>
      </x:c>
      <x:c r="F5977" s="39" t="n">
        <x:f>IF(E5977="","",D5977/E5977)</x:f>
        <x:v>1</x:v>
      </x:c>
      <x:c r="G5977" s="36" t="str">
        <x:v>mfhhis01.csv</x:v>
      </x:c>
      <x:c r="H5977" s="36" t="str">
        <x:v>https://ticdata.treasury.gov/Publish/slt_table5.html</x:v>
      </x:c>
      <x:c r="I5977" s="37" t="n">
        <x:v>46269</x:v>
      </x:c>
      <x:c r="J5977" s="36" t="str">
        <x:v>Monthly, end of period</x:v>
      </x:c>
      <x:c r="K5977" s="36" t="str">
        <x:v>Billions of U.S. dollars</x:v>
      </x:c>
    </x:row>
    <x:row r="5978">
      <x:c r="A5978" s="37" t="n">
        <x:v>41913</x:v>
      </x:c>
      <x:c r="B5978" s="36" t="str">
        <x:v>Hong Kong</x:v>
      </x:c>
      <x:c r="C5978" s="36" t="str">
        <x:v>Country or economy</x:v>
      </x:c>
      <x:c r="D5978" s="55" t="n">
        <x:v>161</x:v>
      </x:c>
      <x:c r="E5978" s="55" t="n">
        <x:v>6062</x:v>
      </x:c>
      <x:c r="F5978" s="39" t="n">
        <x:f>IF(E5978="","",D5978/E5978)</x:f>
        <x:v>0.026558891454965358</x:v>
      </x:c>
      <x:c r="G5978" s="36" t="str">
        <x:v>mfhhis01.csv</x:v>
      </x:c>
      <x:c r="H5978" s="36" t="str">
        <x:v>https://ticdata.treasury.gov/Publish/slt_table5.html</x:v>
      </x:c>
      <x:c r="I5978" s="37" t="n">
        <x:v>46269</x:v>
      </x:c>
      <x:c r="J5978" s="36" t="str">
        <x:v>Monthly, end of period</x:v>
      </x:c>
      <x:c r="K5978" s="36" t="str">
        <x:v>Billions of U.S. dollars</x:v>
      </x:c>
    </x:row>
    <x:row r="5979">
      <x:c r="A5979" s="37" t="n">
        <x:v>41913</x:v>
      </x:c>
      <x:c r="B5979" s="36" t="str">
        <x:v>India</x:v>
      </x:c>
      <x:c r="C5979" s="36" t="str">
        <x:v>Country or economy</x:v>
      </x:c>
      <x:c r="D5979" s="55" t="n">
        <x:v>77.5</x:v>
      </x:c>
      <x:c r="E5979" s="55" t="n">
        <x:v>6062</x:v>
      </x:c>
      <x:c r="F5979" s="39" t="n">
        <x:f>IF(E5979="","",D5979/E5979)</x:f>
        <x:v>0.0127845595513032</x:v>
      </x:c>
      <x:c r="G5979" s="36" t="str">
        <x:v>mfhhis01.csv</x:v>
      </x:c>
      <x:c r="H5979" s="36" t="str">
        <x:v>https://ticdata.treasury.gov/Publish/slt_table5.html</x:v>
      </x:c>
      <x:c r="I5979" s="37" t="n">
        <x:v>46269</x:v>
      </x:c>
      <x:c r="J5979" s="36" t="str">
        <x:v>Monthly, end of period</x:v>
      </x:c>
      <x:c r="K5979" s="36" t="str">
        <x:v>Billions of U.S. dollars</x:v>
      </x:c>
    </x:row>
    <x:row r="5980">
      <x:c r="A5980" s="37" t="n">
        <x:v>41913</x:v>
      </x:c>
      <x:c r="B5980" s="36" t="str">
        <x:v>Indonesia</x:v>
      </x:c>
      <x:c r="C5980" s="36" t="str">
        <x:v>Country or economy</x:v>
      </x:c>
      <x:c r="D5980" s="55" t="n">
        <x:v>22.8</x:v>
      </x:c>
      <x:c r="E5980" s="55" t="n">
        <x:v>6062</x:v>
      </x:c>
      <x:c r="F5980" s="39" t="n">
        <x:f>IF(E5980="","",D5980/E5980)</x:f>
        <x:v>0.003761134938964038</x:v>
      </x:c>
      <x:c r="G5980" s="36" t="str">
        <x:v>mfhhis01.csv</x:v>
      </x:c>
      <x:c r="H5980" s="36" t="str">
        <x:v>https://ticdata.treasury.gov/Publish/slt_table5.html</x:v>
      </x:c>
      <x:c r="I5980" s="37" t="n">
        <x:v>46269</x:v>
      </x:c>
      <x:c r="J5980" s="36" t="str">
        <x:v>Monthly, end of period</x:v>
      </x:c>
      <x:c r="K5980" s="36" t="str">
        <x:v>Billions of U.S. dollars</x:v>
      </x:c>
    </x:row>
    <x:row r="5981">
      <x:c r="A5981" s="37" t="n">
        <x:v>41913</x:v>
      </x:c>
      <x:c r="B5981" s="36" t="str">
        <x:v>Iraq</x:v>
      </x:c>
      <x:c r="C5981" s="36" t="str">
        <x:v>Country or economy</x:v>
      </x:c>
      <x:c r="D5981" s="55" t="n">
        <x:v>25.7</x:v>
      </x:c>
      <x:c r="E5981" s="55" t="n">
        <x:v>6062</x:v>
      </x:c>
      <x:c r="F5981" s="39" t="n">
        <x:f>IF(E5981="","",D5981/E5981)</x:f>
        <x:v>0.0042395249092708675</x:v>
      </x:c>
      <x:c r="G5981" s="36" t="str">
        <x:v>mfhhis01.csv</x:v>
      </x:c>
      <x:c r="H5981" s="36" t="str">
        <x:v>https://ticdata.treasury.gov/Publish/slt_table5.html</x:v>
      </x:c>
      <x:c r="I5981" s="37" t="n">
        <x:v>46269</x:v>
      </x:c>
      <x:c r="J5981" s="36" t="str">
        <x:v>Monthly, end of period</x:v>
      </x:c>
      <x:c r="K5981" s="36" t="str">
        <x:v>Billions of U.S. dollars</x:v>
      </x:c>
    </x:row>
    <x:row r="5982">
      <x:c r="A5982" s="37" t="n">
        <x:v>41913</x:v>
      </x:c>
      <x:c r="B5982" s="36" t="str">
        <x:v>Ireland</x:v>
      </x:c>
      <x:c r="C5982" s="36" t="str">
        <x:v>Country or economy</x:v>
      </x:c>
      <x:c r="D5982" s="55" t="n">
        <x:v>188.5</x:v>
      </x:c>
      <x:c r="E5982" s="55" t="n">
        <x:v>6062</x:v>
      </x:c>
      <x:c r="F5982" s="39" t="n">
        <x:f>IF(E5982="","",D5982/E5982)</x:f>
        <x:v>0.031095348069943914</x:v>
      </x:c>
      <x:c r="G5982" s="36" t="str">
        <x:v>mfhhis01.csv</x:v>
      </x:c>
      <x:c r="H5982" s="36" t="str">
        <x:v>https://ticdata.treasury.gov/Publish/slt_table5.html</x:v>
      </x:c>
      <x:c r="I5982" s="37" t="n">
        <x:v>46269</x:v>
      </x:c>
      <x:c r="J5982" s="36" t="str">
        <x:v>Monthly, end of period</x:v>
      </x:c>
      <x:c r="K5982" s="36" t="str">
        <x:v>Billions of U.S. dollars</x:v>
      </x:c>
    </x:row>
    <x:row r="5983">
      <x:c r="A5983" s="37" t="n">
        <x:v>41913</x:v>
      </x:c>
      <x:c r="B5983" s="36" t="str">
        <x:v>Israel</x:v>
      </x:c>
      <x:c r="C5983" s="36" t="str">
        <x:v>Country or economy</x:v>
      </x:c>
      <x:c r="D5983" s="55" t="n">
        <x:v>26.7</x:v>
      </x:c>
      <x:c r="E5983" s="55" t="n">
        <x:v>6062</x:v>
      </x:c>
      <x:c r="F5983" s="39" t="n">
        <x:f>IF(E5983="","",D5983/E5983)</x:f>
        <x:v>0.00440448696799736</x:v>
      </x:c>
      <x:c r="G5983" s="36" t="str">
        <x:v>mfhhis01.csv</x:v>
      </x:c>
      <x:c r="H5983" s="36" t="str">
        <x:v>https://ticdata.treasury.gov/Publish/slt_table5.html</x:v>
      </x:c>
      <x:c r="I5983" s="37" t="n">
        <x:v>46269</x:v>
      </x:c>
      <x:c r="J5983" s="36" t="str">
        <x:v>Monthly, end of period</x:v>
      </x:c>
      <x:c r="K5983" s="36" t="str">
        <x:v>Billions of U.S. dollars</x:v>
      </x:c>
    </x:row>
    <x:row r="5984">
      <x:c r="A5984" s="37" t="n">
        <x:v>41913</x:v>
      </x:c>
      <x:c r="B5984" s="36" t="str">
        <x:v>Italy</x:v>
      </x:c>
      <x:c r="C5984" s="36" t="str">
        <x:v>Country or economy</x:v>
      </x:c>
      <x:c r="D5984" s="55" t="n">
        <x:v>30.6</x:v>
      </x:c>
      <x:c r="E5984" s="55" t="n">
        <x:v>6062</x:v>
      </x:c>
      <x:c r="F5984" s="39" t="n">
        <x:f>IF(E5984="","",D5984/E5984)</x:f>
        <x:v>0.0050478389970306835</x:v>
      </x:c>
      <x:c r="G5984" s="36" t="str">
        <x:v>mfhhis01.csv</x:v>
      </x:c>
      <x:c r="H5984" s="36" t="str">
        <x:v>https://ticdata.treasury.gov/Publish/slt_table5.html</x:v>
      </x:c>
      <x:c r="I5984" s="37" t="n">
        <x:v>46269</x:v>
      </x:c>
      <x:c r="J5984" s="36" t="str">
        <x:v>Monthly, end of period</x:v>
      </x:c>
      <x:c r="K5984" s="36" t="str">
        <x:v>Billions of U.S. dollars</x:v>
      </x:c>
    </x:row>
    <x:row r="5985">
      <x:c r="A5985" s="37" t="n">
        <x:v>41913</x:v>
      </x:c>
      <x:c r="B5985" s="36" t="str">
        <x:v>Japan</x:v>
      </x:c>
      <x:c r="C5985" s="36" t="str">
        <x:v>Country or economy</x:v>
      </x:c>
      <x:c r="D5985" s="55" t="n">
        <x:v>1222.4</x:v>
      </x:c>
      <x:c r="E5985" s="55" t="n">
        <x:v>6062</x:v>
      </x:c>
      <x:c r="F5985" s="39" t="n">
        <x:f>IF(E5985="","",D5985/E5985)</x:f>
        <x:v>0.20164962058726493</x:v>
      </x:c>
      <x:c r="G5985" s="36" t="str">
        <x:v>mfhhis01.csv</x:v>
      </x:c>
      <x:c r="H5985" s="36" t="str">
        <x:v>https://ticdata.treasury.gov/Publish/slt_table5.html</x:v>
      </x:c>
      <x:c r="I5985" s="37" t="n">
        <x:v>46269</x:v>
      </x:c>
      <x:c r="J5985" s="36" t="str">
        <x:v>Monthly, end of period</x:v>
      </x:c>
      <x:c r="K5985" s="36" t="str">
        <x:v>Billions of U.S. dollars</x:v>
      </x:c>
    </x:row>
    <x:row r="5986">
      <x:c r="A5986" s="37" t="n">
        <x:v>41913</x:v>
      </x:c>
      <x:c r="B5986" s="36" t="str">
        <x:v>Kazakhstan</x:v>
      </x:c>
      <x:c r="C5986" s="36" t="str">
        <x:v>Country or economy</x:v>
      </x:c>
      <x:c r="D5986" s="55" t="n">
        <x:v>35.4</x:v>
      </x:c>
      <x:c r="E5986" s="55" t="n">
        <x:v>6062</x:v>
      </x:c>
      <x:c r="F5986" s="39" t="n">
        <x:f>IF(E5986="","",D5986/E5986)</x:f>
        <x:v>0.005839656878917849</x:v>
      </x:c>
      <x:c r="G5986" s="36" t="str">
        <x:v>mfhhis01.csv</x:v>
      </x:c>
      <x:c r="H5986" s="36" t="str">
        <x:v>https://ticdata.treasury.gov/Publish/slt_table5.html</x:v>
      </x:c>
      <x:c r="I5986" s="37" t="n">
        <x:v>46269</x:v>
      </x:c>
      <x:c r="J5986" s="36" t="str">
        <x:v>Monthly, end of period</x:v>
      </x:c>
      <x:c r="K5986" s="36" t="str">
        <x:v>Billions of U.S. dollars</x:v>
      </x:c>
    </x:row>
    <x:row r="5987">
      <x:c r="A5987" s="37" t="n">
        <x:v>41913</x:v>
      </x:c>
      <x:c r="B5987" s="36" t="str">
        <x:v>Korea, South</x:v>
      </x:c>
      <x:c r="C5987" s="36" t="str">
        <x:v>Country or economy</x:v>
      </x:c>
      <x:c r="D5987" s="55" t="n">
        <x:v>57.3</x:v>
      </x:c>
      <x:c r="E5987" s="55" t="n">
        <x:v>6062</x:v>
      </x:c>
      <x:c r="F5987" s="39" t="n">
        <x:f>IF(E5987="","",D5987/E5987)</x:f>
        <x:v>0.009452325965028043</x:v>
      </x:c>
      <x:c r="G5987" s="36" t="str">
        <x:v>mfhhis01.csv</x:v>
      </x:c>
      <x:c r="H5987" s="36" t="str">
        <x:v>https://ticdata.treasury.gov/Publish/slt_table5.html</x:v>
      </x:c>
      <x:c r="I5987" s="37" t="n">
        <x:v>46269</x:v>
      </x:c>
      <x:c r="J5987" s="36" t="str">
        <x:v>Monthly, end of period</x:v>
      </x:c>
      <x:c r="K5987" s="36" t="str">
        <x:v>Billions of U.S. dollars</x:v>
      </x:c>
    </x:row>
    <x:row r="5988">
      <x:c r="A5988" s="37" t="n">
        <x:v>41913</x:v>
      </x:c>
      <x:c r="B5988" s="36" t="str">
        <x:v>Kuwait</x:v>
      </x:c>
      <x:c r="C5988" s="36" t="str">
        <x:v>Country or economy</x:v>
      </x:c>
      <x:c r="D5988" s="55" t="n">
        <x:v>37.4</x:v>
      </x:c>
      <x:c r="E5988" s="55" t="n">
        <x:v>6062</x:v>
      </x:c>
      <x:c r="F5988" s="39" t="n">
        <x:f>IF(E5988="","",D5988/E5988)</x:f>
        <x:v>0.006169580996370835</x:v>
      </x:c>
      <x:c r="G5988" s="36" t="str">
        <x:v>mfhhis01.csv</x:v>
      </x:c>
      <x:c r="H5988" s="36" t="str">
        <x:v>https://ticdata.treasury.gov/Publish/slt_table5.html</x:v>
      </x:c>
      <x:c r="I5988" s="37" t="n">
        <x:v>46269</x:v>
      </x:c>
      <x:c r="J5988" s="36" t="str">
        <x:v>Monthly, end of period</x:v>
      </x:c>
      <x:c r="K5988" s="36" t="str">
        <x:v>Billions of U.S. dollars</x:v>
      </x:c>
    </x:row>
    <x:row r="5989">
      <x:c r="A5989" s="37" t="n">
        <x:v>41913</x:v>
      </x:c>
      <x:c r="B5989" s="36" t="str">
        <x:v>Luxembourg</x:v>
      </x:c>
      <x:c r="C5989" s="36" t="str">
        <x:v>Country or economy</x:v>
      </x:c>
      <x:c r="D5989" s="55" t="n">
        <x:v>162.5</x:v>
      </x:c>
      <x:c r="E5989" s="55" t="n">
        <x:v>6062</x:v>
      </x:c>
      <x:c r="F5989" s="39" t="n">
        <x:f>IF(E5989="","",D5989/E5989)</x:f>
        <x:v>0.0268063345430551</x:v>
      </x:c>
      <x:c r="G5989" s="36" t="str">
        <x:v>mfhhis01.csv</x:v>
      </x:c>
      <x:c r="H5989" s="36" t="str">
        <x:v>https://ticdata.treasury.gov/Publish/slt_table5.html</x:v>
      </x:c>
      <x:c r="I5989" s="37" t="n">
        <x:v>46269</x:v>
      </x:c>
      <x:c r="J5989" s="36" t="str">
        <x:v>Monthly, end of period</x:v>
      </x:c>
      <x:c r="K5989" s="36" t="str">
        <x:v>Billions of U.S. dollars</x:v>
      </x:c>
    </x:row>
    <x:row r="5990">
      <x:c r="A5990" s="37" t="n">
        <x:v>41913</x:v>
      </x:c>
      <x:c r="B5990" s="36" t="str">
        <x:v>Mexico</x:v>
      </x:c>
      <x:c r="C5990" s="36" t="str">
        <x:v>Country or economy</x:v>
      </x:c>
      <x:c r="D5990" s="55" t="n">
        <x:v>78.5</x:v>
      </x:c>
      <x:c r="E5990" s="55" t="n">
        <x:v>6062</x:v>
      </x:c>
      <x:c r="F5990" s="39" t="n">
        <x:f>IF(E5990="","",D5990/E5990)</x:f>
        <x:v>0.012949521610029694</x:v>
      </x:c>
      <x:c r="G5990" s="36" t="str">
        <x:v>mfhhis01.csv</x:v>
      </x:c>
      <x:c r="H5990" s="36" t="str">
        <x:v>https://ticdata.treasury.gov/Publish/slt_table5.html</x:v>
      </x:c>
      <x:c r="I5990" s="37" t="n">
        <x:v>46269</x:v>
      </x:c>
      <x:c r="J5990" s="36" t="str">
        <x:v>Monthly, end of period</x:v>
      </x:c>
      <x:c r="K5990" s="36" t="str">
        <x:v>Billions of U.S. dollars</x:v>
      </x:c>
    </x:row>
    <x:row r="5991">
      <x:c r="A5991" s="37" t="n">
        <x:v>41913</x:v>
      </x:c>
      <x:c r="B5991" s="36" t="str">
        <x:v>Netherlands</x:v>
      </x:c>
      <x:c r="C5991" s="36" t="str">
        <x:v>Country or economy</x:v>
      </x:c>
      <x:c r="D5991" s="55" t="n">
        <x:v>36.3</x:v>
      </x:c>
      <x:c r="E5991" s="55" t="n">
        <x:v>6062</x:v>
      </x:c>
      <x:c r="F5991" s="39" t="n">
        <x:f>IF(E5991="","",D5991/E5991)</x:f>
        <x:v>0.005988122731771692</x:v>
      </x:c>
      <x:c r="G5991" s="36" t="str">
        <x:v>mfhhis01.csv</x:v>
      </x:c>
      <x:c r="H5991" s="36" t="str">
        <x:v>https://ticdata.treasury.gov/Publish/slt_table5.html</x:v>
      </x:c>
      <x:c r="I5991" s="37" t="n">
        <x:v>46269</x:v>
      </x:c>
      <x:c r="J5991" s="36" t="str">
        <x:v>Monthly, end of period</x:v>
      </x:c>
      <x:c r="K5991" s="36" t="str">
        <x:v>Billions of U.S. dollars</x:v>
      </x:c>
    </x:row>
    <x:row r="5992">
      <x:c r="A5992" s="37" t="n">
        <x:v>41913</x:v>
      </x:c>
      <x:c r="B5992" s="36" t="str">
        <x:v>Norway</x:v>
      </x:c>
      <x:c r="C5992" s="36" t="str">
        <x:v>Country or economy</x:v>
      </x:c>
      <x:c r="D5992" s="55" t="n">
        <x:v>77.2</x:v>
      </x:c>
      <x:c r="E5992" s="55" t="n">
        <x:v>6062</x:v>
      </x:c>
      <x:c r="F5992" s="39" t="n">
        <x:f>IF(E5992="","",D5992/E5992)</x:f>
        <x:v>0.012735070933685253</x:v>
      </x:c>
      <x:c r="G5992" s="36" t="str">
        <x:v>mfhhis01.csv</x:v>
      </x:c>
      <x:c r="H5992" s="36" t="str">
        <x:v>https://ticdata.treasury.gov/Publish/slt_table5.html</x:v>
      </x:c>
      <x:c r="I5992" s="37" t="n">
        <x:v>46269</x:v>
      </x:c>
      <x:c r="J5992" s="36" t="str">
        <x:v>Monthly, end of period</x:v>
      </x:c>
      <x:c r="K5992" s="36" t="str">
        <x:v>Billions of U.S. dollars</x:v>
      </x:c>
    </x:row>
    <x:row r="5993">
      <x:c r="A5993" s="37" t="n">
        <x:v>41913</x:v>
      </x:c>
      <x:c r="B5993" s="36" t="str">
        <x:v>Oman</x:v>
      </x:c>
      <x:c r="C5993" s="36" t="str">
        <x:v>Country or economy</x:v>
      </x:c>
      <x:c r="D5993" s="55" t="n">
        <x:v>19.2</x:v>
      </x:c>
      <x:c r="E5993" s="55" t="n">
        <x:v>6062</x:v>
      </x:c>
      <x:c r="F5993" s="39" t="n">
        <x:f>IF(E5993="","",D5993/E5993)</x:f>
        <x:v>0.0031672715275486638</x:v>
      </x:c>
      <x:c r="G5993" s="36" t="str">
        <x:v>mfhhis01.csv</x:v>
      </x:c>
      <x:c r="H5993" s="36" t="str">
        <x:v>https://ticdata.treasury.gov/Publish/slt_table5.html</x:v>
      </x:c>
      <x:c r="I5993" s="37" t="n">
        <x:v>46269</x:v>
      </x:c>
      <x:c r="J5993" s="36" t="str">
        <x:v>Monthly, end of period</x:v>
      </x:c>
      <x:c r="K5993" s="36" t="str">
        <x:v>Billions of U.S. dollars</x:v>
      </x:c>
    </x:row>
    <x:row r="5994">
      <x:c r="A5994" s="37" t="n">
        <x:v>41913</x:v>
      </x:c>
      <x:c r="B5994" s="36" t="str">
        <x:v>Peru</x:v>
      </x:c>
      <x:c r="C5994" s="36" t="str">
        <x:v>Country or economy</x:v>
      </x:c>
      <x:c r="D5994" s="55" t="n">
        <x:v>10.4</x:v>
      </x:c>
      <x:c r="E5994" s="55" t="n">
        <x:v>6062</x:v>
      </x:c>
      <x:c r="F5994" s="39" t="n">
        <x:f>IF(E5994="","",D5994/E5994)</x:f>
        <x:v>0.0017156054107555262</x:v>
      </x:c>
      <x:c r="G5994" s="36" t="str">
        <x:v>mfhhis01.csv</x:v>
      </x:c>
      <x:c r="H5994" s="36" t="str">
        <x:v>https://ticdata.treasury.gov/Publish/slt_table5.html</x:v>
      </x:c>
      <x:c r="I5994" s="37" t="n">
        <x:v>46269</x:v>
      </x:c>
      <x:c r="J5994" s="36" t="str">
        <x:v>Monthly, end of period</x:v>
      </x:c>
      <x:c r="K5994" s="36" t="str">
        <x:v>Billions of U.S. dollars</x:v>
      </x:c>
    </x:row>
    <x:row r="5995">
      <x:c r="A5995" s="37" t="n">
        <x:v>41913</x:v>
      </x:c>
      <x:c r="B5995" s="36" t="str">
        <x:v>Philippines</x:v>
      </x:c>
      <x:c r="C5995" s="36" t="str">
        <x:v>Country or economy</x:v>
      </x:c>
      <x:c r="D5995" s="55" t="n">
        <x:v>39.7</x:v>
      </x:c>
      <x:c r="E5995" s="55" t="n">
        <x:v>6062</x:v>
      </x:c>
      <x:c r="F5995" s="39" t="n">
        <x:f>IF(E5995="","",D5995/E5995)</x:f>
        <x:v>0.006548993731441769</x:v>
      </x:c>
      <x:c r="G5995" s="36" t="str">
        <x:v>mfhhis01.csv</x:v>
      </x:c>
      <x:c r="H5995" s="36" t="str">
        <x:v>https://ticdata.treasury.gov/Publish/slt_table5.html</x:v>
      </x:c>
      <x:c r="I5995" s="37" t="n">
        <x:v>46269</x:v>
      </x:c>
      <x:c r="J5995" s="36" t="str">
        <x:v>Monthly, end of period</x:v>
      </x:c>
      <x:c r="K5995" s="36" t="str">
        <x:v>Billions of U.S. dollars</x:v>
      </x:c>
    </x:row>
    <x:row r="5996">
      <x:c r="A5996" s="37" t="n">
        <x:v>41913</x:v>
      </x:c>
      <x:c r="B5996" s="36" t="str">
        <x:v>Poland</x:v>
      </x:c>
      <x:c r="C5996" s="36" t="str">
        <x:v>Country or economy</x:v>
      </x:c>
      <x:c r="D5996" s="55" t="n">
        <x:v>28</x:v>
      </x:c>
      <x:c r="E5996" s="55" t="n">
        <x:v>6062</x:v>
      </x:c>
      <x:c r="F5996" s="39" t="n">
        <x:f>IF(E5996="","",D5996/E5996)</x:f>
        <x:v>0.004618937644341801</x:v>
      </x:c>
      <x:c r="G5996" s="36" t="str">
        <x:v>mfhhis01.csv</x:v>
      </x:c>
      <x:c r="H5996" s="36" t="str">
        <x:v>https://ticdata.treasury.gov/Publish/slt_table5.html</x:v>
      </x:c>
      <x:c r="I5996" s="37" t="n">
        <x:v>46269</x:v>
      </x:c>
      <x:c r="J5996" s="36" t="str">
        <x:v>Monthly, end of period</x:v>
      </x:c>
      <x:c r="K5996" s="36" t="str">
        <x:v>Billions of U.S. dollars</x:v>
      </x:c>
    </x:row>
    <x:row r="5997">
      <x:c r="A5997" s="37" t="n">
        <x:v>41913</x:v>
      </x:c>
      <x:c r="B5997" s="36" t="str">
        <x:v>Russia</x:v>
      </x:c>
      <x:c r="C5997" s="36" t="str">
        <x:v>Country or economy</x:v>
      </x:c>
      <x:c r="D5997" s="55" t="n">
        <x:v>108.9</x:v>
      </x:c>
      <x:c r="E5997" s="55" t="n">
        <x:v>6062</x:v>
      </x:c>
      <x:c r="F5997" s="39" t="n">
        <x:f>IF(E5997="","",D5997/E5997)</x:f>
        <x:v>0.017964368195315078</x:v>
      </x:c>
      <x:c r="G5997" s="36" t="str">
        <x:v>mfhhis01.csv</x:v>
      </x:c>
      <x:c r="H5997" s="36" t="str">
        <x:v>https://ticdata.treasury.gov/Publish/slt_table5.html</x:v>
      </x:c>
      <x:c r="I5997" s="37" t="n">
        <x:v>46269</x:v>
      </x:c>
      <x:c r="J5997" s="36" t="str">
        <x:v>Monthly, end of period</x:v>
      </x:c>
      <x:c r="K5997" s="36" t="str">
        <x:v>Billions of U.S. dollars</x:v>
      </x:c>
    </x:row>
    <x:row r="5998">
      <x:c r="A5998" s="37" t="n">
        <x:v>41913</x:v>
      </x:c>
      <x:c r="B5998" s="36" t="str">
        <x:v>Saudi Arabia</x:v>
      </x:c>
      <x:c r="C5998" s="36" t="str">
        <x:v>Country or economy</x:v>
      </x:c>
      <x:c r="D5998" s="55" t="n">
        <x:v>93.9</x:v>
      </x:c>
      <x:c r="E5998" s="55" t="n">
        <x:v>6062</x:v>
      </x:c>
      <x:c r="F5998" s="39" t="n">
        <x:f>IF(E5998="","",D5998/E5998)</x:f>
        <x:v>0.015489937314417685</x:v>
      </x:c>
      <x:c r="G5998" s="36" t="str">
        <x:v>mfhhis01.csv</x:v>
      </x:c>
      <x:c r="H5998" s="36" t="str">
        <x:v>https://ticdata.treasury.gov/Publish/slt_table5.html</x:v>
      </x:c>
      <x:c r="I5998" s="37" t="n">
        <x:v>46269</x:v>
      </x:c>
      <x:c r="J5998" s="36" t="str">
        <x:v>Monthly, end of period</x:v>
      </x:c>
      <x:c r="K5998" s="36" t="str">
        <x:v>Billions of U.S. dollars</x:v>
      </x:c>
    </x:row>
    <x:row r="5999">
      <x:c r="A5999" s="37" t="n">
        <x:v>41913</x:v>
      </x:c>
      <x:c r="B5999" s="36" t="str">
        <x:v>Singapore</x:v>
      </x:c>
      <x:c r="C5999" s="36" t="str">
        <x:v>Country or economy</x:v>
      </x:c>
      <x:c r="D5999" s="55" t="n">
        <x:v>108</x:v>
      </x:c>
      <x:c r="E5999" s="55" t="n">
        <x:v>6062</x:v>
      </x:c>
      <x:c r="F5999" s="39" t="n">
        <x:f>IF(E5999="","",D5999/E5999)</x:f>
        <x:v>0.017815902342461234</x:v>
      </x:c>
      <x:c r="G5999" s="36" t="str">
        <x:v>mfhhis01.csv</x:v>
      </x:c>
      <x:c r="H5999" s="36" t="str">
        <x:v>https://ticdata.treasury.gov/Publish/slt_table5.html</x:v>
      </x:c>
      <x:c r="I5999" s="37" t="n">
        <x:v>46269</x:v>
      </x:c>
      <x:c r="J5999" s="36" t="str">
        <x:v>Monthly, end of period</x:v>
      </x:c>
      <x:c r="K5999" s="36" t="str">
        <x:v>Billions of U.S. dollars</x:v>
      </x:c>
    </x:row>
    <x:row r="6000">
      <x:c r="A6000" s="37" t="n">
        <x:v>41913</x:v>
      </x:c>
      <x:c r="B6000" s="36" t="str">
        <x:v>Spain</x:v>
      </x:c>
      <x:c r="C6000" s="36" t="str">
        <x:v>Country or economy</x:v>
      </x:c>
      <x:c r="D6000" s="55" t="n">
        <x:v>21.1</x:v>
      </x:c>
      <x:c r="E6000" s="55" t="n">
        <x:v>6062</x:v>
      </x:c>
      <x:c r="F6000" s="39" t="n">
        <x:f>IF(E6000="","",D6000/E6000)</x:f>
        <x:v>0.0034806994391290004</x:v>
      </x:c>
      <x:c r="G6000" s="36" t="str">
        <x:v>mfhhis01.csv</x:v>
      </x:c>
      <x:c r="H6000" s="36" t="str">
        <x:v>https://ticdata.treasury.gov/Publish/slt_table5.html</x:v>
      </x:c>
      <x:c r="I6000" s="37" t="n">
        <x:v>46269</x:v>
      </x:c>
      <x:c r="J6000" s="36" t="str">
        <x:v>Monthly, end of period</x:v>
      </x:c>
      <x:c r="K6000" s="36" t="str">
        <x:v>Billions of U.S. dollars</x:v>
      </x:c>
    </x:row>
    <x:row r="6001">
      <x:c r="A6001" s="37" t="n">
        <x:v>41913</x:v>
      </x:c>
      <x:c r="B6001" s="36" t="str">
        <x:v>Sweden</x:v>
      </x:c>
      <x:c r="C6001" s="36" t="str">
        <x:v>Country or economy</x:v>
      </x:c>
      <x:c r="D6001" s="55" t="n">
        <x:v>38.9</x:v>
      </x:c>
      <x:c r="E6001" s="55" t="n">
        <x:v>6062</x:v>
      </x:c>
      <x:c r="F6001" s="39" t="n">
        <x:f>IF(E6001="","",D6001/E6001)</x:f>
        <x:v>0.006417024084460573</x:v>
      </x:c>
      <x:c r="G6001" s="36" t="str">
        <x:v>mfhhis01.csv</x:v>
      </x:c>
      <x:c r="H6001" s="36" t="str">
        <x:v>https://ticdata.treasury.gov/Publish/slt_table5.html</x:v>
      </x:c>
      <x:c r="I6001" s="37" t="n">
        <x:v>46269</x:v>
      </x:c>
      <x:c r="J6001" s="36" t="str">
        <x:v>Monthly, end of period</x:v>
      </x:c>
      <x:c r="K6001" s="36" t="str">
        <x:v>Billions of U.S. dollars</x:v>
      </x:c>
    </x:row>
    <x:row r="6002">
      <x:c r="A6002" s="37" t="n">
        <x:v>41913</x:v>
      </x:c>
      <x:c r="B6002" s="36" t="str">
        <x:v>Switzerland</x:v>
      </x:c>
      <x:c r="C6002" s="36" t="str">
        <x:v>Country or economy</x:v>
      </x:c>
      <x:c r="D6002" s="55" t="n">
        <x:v>184.3</x:v>
      </x:c>
      <x:c r="E6002" s="55" t="n">
        <x:v>6062</x:v>
      </x:c>
      <x:c r="F6002" s="39" t="n">
        <x:f>IF(E6002="","",D6002/E6002)</x:f>
        <x:v>0.030402507423292646</x:v>
      </x:c>
      <x:c r="G6002" s="36" t="str">
        <x:v>mfhhis01.csv</x:v>
      </x:c>
      <x:c r="H6002" s="36" t="str">
        <x:v>https://ticdata.treasury.gov/Publish/slt_table5.html</x:v>
      </x:c>
      <x:c r="I6002" s="37" t="n">
        <x:v>46269</x:v>
      </x:c>
      <x:c r="J6002" s="36" t="str">
        <x:v>Monthly, end of period</x:v>
      </x:c>
      <x:c r="K6002" s="36" t="str">
        <x:v>Billions of U.S. dollars</x:v>
      </x:c>
    </x:row>
    <x:row r="6003">
      <x:c r="A6003" s="37" t="n">
        <x:v>41913</x:v>
      </x:c>
      <x:c r="B6003" s="36" t="str">
        <x:v>Taiwan</x:v>
      </x:c>
      <x:c r="C6003" s="36" t="str">
        <x:v>Country or economy</x:v>
      </x:c>
      <x:c r="D6003" s="55" t="n">
        <x:v>172.9</x:v>
      </x:c>
      <x:c r="E6003" s="55" t="n">
        <x:v>6062</x:v>
      </x:c>
      <x:c r="F6003" s="39" t="n">
        <x:f>IF(E6003="","",D6003/E6003)</x:f>
        <x:v>0.028521939953810624</x:v>
      </x:c>
      <x:c r="G6003" s="36" t="str">
        <x:v>mfhhis01.csv</x:v>
      </x:c>
      <x:c r="H6003" s="36" t="str">
        <x:v>https://ticdata.treasury.gov/Publish/slt_table5.html</x:v>
      </x:c>
      <x:c r="I6003" s="37" t="n">
        <x:v>46269</x:v>
      </x:c>
      <x:c r="J6003" s="36" t="str">
        <x:v>Monthly, end of period</x:v>
      </x:c>
      <x:c r="K6003" s="36" t="str">
        <x:v>Billions of U.S. dollars</x:v>
      </x:c>
    </x:row>
    <x:row r="6004">
      <x:c r="A6004" s="37" t="n">
        <x:v>41913</x:v>
      </x:c>
      <x:c r="B6004" s="36" t="str">
        <x:v>Thailand</x:v>
      </x:c>
      <x:c r="C6004" s="36" t="str">
        <x:v>Country or economy</x:v>
      </x:c>
      <x:c r="D6004" s="55" t="n">
        <x:v>36.4</x:v>
      </x:c>
      <x:c r="E6004" s="55" t="n">
        <x:v>6062</x:v>
      </x:c>
      <x:c r="F6004" s="39" t="n">
        <x:f>IF(E6004="","",D6004/E6004)</x:f>
        <x:v>0.006004618937644341</x:v>
      </x:c>
      <x:c r="G6004" s="36" t="str">
        <x:v>mfhhis01.csv</x:v>
      </x:c>
      <x:c r="H6004" s="36" t="str">
        <x:v>https://ticdata.treasury.gov/Publish/slt_table5.html</x:v>
      </x:c>
      <x:c r="I6004" s="37" t="n">
        <x:v>46269</x:v>
      </x:c>
      <x:c r="J6004" s="36" t="str">
        <x:v>Monthly, end of period</x:v>
      </x:c>
      <x:c r="K6004" s="36" t="str">
        <x:v>Billions of U.S. dollars</x:v>
      </x:c>
    </x:row>
    <x:row r="6005">
      <x:c r="A6005" s="37" t="n">
        <x:v>41913</x:v>
      </x:c>
      <x:c r="B6005" s="36" t="str">
        <x:v>Turkey</x:v>
      </x:c>
      <x:c r="C6005" s="36" t="str">
        <x:v>Country or economy</x:v>
      </x:c>
      <x:c r="D6005" s="55" t="n">
        <x:v>75.7</x:v>
      </x:c>
      <x:c r="E6005" s="55" t="n">
        <x:v>6062</x:v>
      </x:c>
      <x:c r="F6005" s="39" t="n">
        <x:f>IF(E6005="","",D6005/E6005)</x:f>
        <x:v>0.012487627845595513</x:v>
      </x:c>
      <x:c r="G6005" s="36" t="str">
        <x:v>mfhhis01.csv</x:v>
      </x:c>
      <x:c r="H6005" s="36" t="str">
        <x:v>https://ticdata.treasury.gov/Publish/slt_table5.html</x:v>
      </x:c>
      <x:c r="I6005" s="37" t="n">
        <x:v>46269</x:v>
      </x:c>
      <x:c r="J6005" s="36" t="str">
        <x:v>Monthly, end of period</x:v>
      </x:c>
      <x:c r="K6005" s="36" t="str">
        <x:v>Billions of U.S. dollars</x:v>
      </x:c>
    </x:row>
    <x:row r="6006">
      <x:c r="A6006" s="37" t="n">
        <x:v>41913</x:v>
      </x:c>
      <x:c r="B6006" s="36" t="str">
        <x:v>United Arab Emirates</x:v>
      </x:c>
      <x:c r="C6006" s="36" t="str">
        <x:v>Country or economy</x:v>
      </x:c>
      <x:c r="D6006" s="55" t="n">
        <x:v>72.5</x:v>
      </x:c>
      <x:c r="E6006" s="55" t="n">
        <x:v>6062</x:v>
      </x:c>
      <x:c r="F6006" s="39" t="n">
        <x:f>IF(E6006="","",D6006/E6006)</x:f>
        <x:v>0.011959749257670736</x:v>
      </x:c>
      <x:c r="G6006" s="36" t="str">
        <x:v>mfhhis01.csv</x:v>
      </x:c>
      <x:c r="H6006" s="36" t="str">
        <x:v>https://ticdata.treasury.gov/Publish/slt_table5.html</x:v>
      </x:c>
      <x:c r="I6006" s="37" t="n">
        <x:v>46269</x:v>
      </x:c>
      <x:c r="J6006" s="36" t="str">
        <x:v>Monthly, end of period</x:v>
      </x:c>
      <x:c r="K6006" s="36" t="str">
        <x:v>Billions of U.S. dollars</x:v>
      </x:c>
    </x:row>
    <x:row r="6007">
      <x:c r="A6007" s="37" t="n">
        <x:v>41913</x:v>
      </x:c>
      <x:c r="B6007" s="36" t="str">
        <x:v>United Kingdom</x:v>
      </x:c>
      <x:c r="C6007" s="36" t="str">
        <x:v>Country or economy</x:v>
      </x:c>
      <x:c r="D6007" s="55" t="n">
        <x:v>160</x:v>
      </x:c>
      <x:c r="E6007" s="55" t="n">
        <x:v>6062</x:v>
      </x:c>
      <x:c r="F6007" s="39" t="n">
        <x:f>IF(E6007="","",D6007/E6007)</x:f>
        <x:v>0.026393929396238865</x:v>
      </x:c>
      <x:c r="G6007" s="36" t="str">
        <x:v>mfhhis01.csv</x:v>
      </x:c>
      <x:c r="H6007" s="36" t="str">
        <x:v>https://ticdata.treasury.gov/Publish/slt_table5.html</x:v>
      </x:c>
      <x:c r="I6007" s="37" t="n">
        <x:v>46269</x:v>
      </x:c>
      <x:c r="J6007" s="36" t="str">
        <x:v>Monthly, end of period</x:v>
      </x:c>
      <x:c r="K6007" s="36" t="str">
        <x:v>Billions of U.S. dollars</x:v>
      </x:c>
    </x:row>
    <x:row r="6008">
      <x:c r="A6008" s="37" t="n">
        <x:v>41913</x:v>
      </x:c>
      <x:c r="B6008" s="36" t="str">
        <x:v>Uruguay</x:v>
      </x:c>
      <x:c r="C6008" s="36" t="str">
        <x:v>Country or economy</x:v>
      </x:c>
      <x:c r="D6008" s="55" t="n">
        <x:v>7.9</x:v>
      </x:c>
      <x:c r="E6008" s="55" t="n">
        <x:v>6062</x:v>
      </x:c>
      <x:c r="F6008" s="39" t="n">
        <x:f>IF(E6008="","",D6008/E6008)</x:f>
        <x:v>0.001303200263939294</x:v>
      </x:c>
      <x:c r="G6008" s="36" t="str">
        <x:v>mfhhis01.csv</x:v>
      </x:c>
      <x:c r="H6008" s="36" t="str">
        <x:v>https://ticdata.treasury.gov/Publish/slt_table5.html</x:v>
      </x:c>
      <x:c r="I6008" s="37" t="n">
        <x:v>46269</x:v>
      </x:c>
      <x:c r="J6008" s="36" t="str">
        <x:v>Monthly, end of period</x:v>
      </x:c>
      <x:c r="K6008" s="36" t="str">
        <x:v>Billions of U.S. dollars</x:v>
      </x:c>
    </x:row>
    <x:row r="6009">
      <x:c r="A6009" s="37" t="n">
        <x:v>41913</x:v>
      </x:c>
      <x:c r="B6009" s="36" t="str">
        <x:v>Vietnam</x:v>
      </x:c>
      <x:c r="C6009" s="36" t="str">
        <x:v>Country or economy</x:v>
      </x:c>
      <x:c r="D6009" s="55" t="n">
        <x:v>13.3</x:v>
      </x:c>
      <x:c r="E6009" s="55" t="n">
        <x:v>6062</x:v>
      </x:c>
      <x:c r="F6009" s="39" t="n">
        <x:f>IF(E6009="","",D6009/E6009)</x:f>
        <x:v>0.002193995381062356</x:v>
      </x:c>
      <x:c r="G6009" s="36" t="str">
        <x:v>mfhhis01.csv</x:v>
      </x:c>
      <x:c r="H6009" s="36" t="str">
        <x:v>https://ticdata.treasury.gov/Publish/slt_table5.html</x:v>
      </x:c>
      <x:c r="I6009" s="37" t="n">
        <x:v>46269</x:v>
      </x:c>
      <x:c r="J6009" s="36" t="str">
        <x:v>Monthly, end of period</x:v>
      </x:c>
      <x:c r="K6009" s="36" t="str">
        <x:v>Billions of U.S. dollars</x:v>
      </x:c>
    </x:row>
    <x:row r="6010">
      <x:c r="A6010" s="37" t="n">
        <x:v>41944</x:v>
      </x:c>
      <x:c r="B6010" s="36" t="str">
        <x:v>All Other</x:v>
      </x:c>
      <x:c r="C6010" s="36" t="str">
        <x:v>Aggregate</x:v>
      </x:c>
      <x:c r="D6010" s="55" t="n">
        <x:v>241.7</x:v>
      </x:c>
      <x:c r="E6010" s="55" t="n">
        <x:v>6114.8</x:v>
      </x:c>
      <x:c r="F6010" s="39" t="n">
        <x:f>IF(E6010="","",D6010/E6010)</x:f>
        <x:v>0.039527049126708964</x:v>
      </x:c>
      <x:c r="G6010" s="36" t="str">
        <x:v>mfhhis01.csv</x:v>
      </x:c>
      <x:c r="H6010" s="36" t="str">
        <x:v>https://ticdata.treasury.gov/Publish/slt_table5.html</x:v>
      </x:c>
      <x:c r="I6010" s="37" t="n">
        <x:v>46269</x:v>
      </x:c>
      <x:c r="J6010" s="36" t="str">
        <x:v>Monthly, end of period</x:v>
      </x:c>
      <x:c r="K6010" s="36" t="str">
        <x:v>Billions of U.S. dollars</x:v>
      </x:c>
    </x:row>
    <x:row r="6011">
      <x:c r="A6011" s="37" t="n">
        <x:v>41944</x:v>
      </x:c>
      <x:c r="B6011" s="36" t="str">
        <x:v>Australia</x:v>
      </x:c>
      <x:c r="C6011" s="36" t="str">
        <x:v>Country or economy</x:v>
      </x:c>
      <x:c r="D6011" s="55" t="n">
        <x:v>34.3</x:v>
      </x:c>
      <x:c r="E6011" s="55" t="n">
        <x:v>6114.8</x:v>
      </x:c>
      <x:c r="F6011" s="39" t="n">
        <x:f>IF(E6011="","",D6011/E6011)</x:f>
        <x:v>0.005609341270360437</x:v>
      </x:c>
      <x:c r="G6011" s="36" t="str">
        <x:v>mfhhis01.csv</x:v>
      </x:c>
      <x:c r="H6011" s="36" t="str">
        <x:v>https://ticdata.treasury.gov/Publish/slt_table5.html</x:v>
      </x:c>
      <x:c r="I6011" s="37" t="n">
        <x:v>46269</x:v>
      </x:c>
      <x:c r="J6011" s="36" t="str">
        <x:v>Monthly, end of period</x:v>
      </x:c>
      <x:c r="K6011" s="36" t="str">
        <x:v>Billions of U.S. dollars</x:v>
      </x:c>
    </x:row>
    <x:row r="6012">
      <x:c r="A6012" s="37" t="n">
        <x:v>41944</x:v>
      </x:c>
      <x:c r="B6012" s="36" t="str">
        <x:v>Belgium</x:v>
      </x:c>
      <x:c r="C6012" s="36" t="str">
        <x:v>Country or economy</x:v>
      </x:c>
      <x:c r="D6012" s="55" t="n">
        <x:v>335.7</x:v>
      </x:c>
      <x:c r="E6012" s="55" t="n">
        <x:v>6114.8</x:v>
      </x:c>
      <x:c r="F6012" s="39" t="n">
        <x:f>IF(E6012="","",D6012/E6012)</x:f>
        <x:v>0.054899587885131156</x:v>
      </x:c>
      <x:c r="G6012" s="36" t="str">
        <x:v>mfhhis01.csv</x:v>
      </x:c>
      <x:c r="H6012" s="36" t="str">
        <x:v>https://ticdata.treasury.gov/Publish/slt_table5.html</x:v>
      </x:c>
      <x:c r="I6012" s="37" t="n">
        <x:v>46269</x:v>
      </x:c>
      <x:c r="J6012" s="36" t="str">
        <x:v>Monthly, end of period</x:v>
      </x:c>
      <x:c r="K6012" s="36" t="str">
        <x:v>Billions of U.S. dollars</x:v>
      </x:c>
    </x:row>
    <x:row r="6013">
      <x:c r="A6013" s="37" t="n">
        <x:v>41944</x:v>
      </x:c>
      <x:c r="B6013" s="36" t="str">
        <x:v>Bermuda</x:v>
      </x:c>
      <x:c r="C6013" s="36" t="str">
        <x:v>Country or economy</x:v>
      </x:c>
      <x:c r="D6013" s="55" t="n">
        <x:v>52</x:v>
      </x:c>
      <x:c r="E6013" s="55" t="n">
        <x:v>6114.8</x:v>
      </x:c>
      <x:c r="F6013" s="39" t="n">
        <x:f>IF(E6013="","",D6013/E6013)</x:f>
        <x:v>0.008503957611042062</x:v>
      </x:c>
      <x:c r="G6013" s="36" t="str">
        <x:v>mfhhis01.csv</x:v>
      </x:c>
      <x:c r="H6013" s="36" t="str">
        <x:v>https://ticdata.treasury.gov/Publish/slt_table5.html</x:v>
      </x:c>
      <x:c r="I6013" s="37" t="n">
        <x:v>46269</x:v>
      </x:c>
      <x:c r="J6013" s="36" t="str">
        <x:v>Monthly, end of period</x:v>
      </x:c>
      <x:c r="K6013" s="36" t="str">
        <x:v>Billions of U.S. dollars</x:v>
      </x:c>
    </x:row>
    <x:row r="6014">
      <x:c r="A6014" s="37" t="n">
        <x:v>41944</x:v>
      </x:c>
      <x:c r="B6014" s="36" t="str">
        <x:v>Brazil</x:v>
      </x:c>
      <x:c r="C6014" s="36" t="str">
        <x:v>Country or economy</x:v>
      </x:c>
      <x:c r="D6014" s="55" t="n">
        <x:v>264.2</x:v>
      </x:c>
      <x:c r="E6014" s="55" t="n">
        <x:v>6114.8</x:v>
      </x:c>
      <x:c r="F6014" s="39" t="n">
        <x:f>IF(E6014="","",D6014/E6014)</x:f>
        <x:v>0.04320664616994832</x:v>
      </x:c>
      <x:c r="G6014" s="36" t="str">
        <x:v>mfhhis01.csv</x:v>
      </x:c>
      <x:c r="H6014" s="36" t="str">
        <x:v>https://ticdata.treasury.gov/Publish/slt_table5.html</x:v>
      </x:c>
      <x:c r="I6014" s="37" t="n">
        <x:v>46269</x:v>
      </x:c>
      <x:c r="J6014" s="36" t="str">
        <x:v>Monthly, end of period</x:v>
      </x:c>
      <x:c r="K6014" s="36" t="str">
        <x:v>Billions of U.S. dollars</x:v>
      </x:c>
    </x:row>
    <x:row r="6015">
      <x:c r="A6015" s="37" t="n">
        <x:v>41944</x:v>
      </x:c>
      <x:c r="B6015" s="36" t="str">
        <x:v>Canada</x:v>
      </x:c>
      <x:c r="C6015" s="36" t="str">
        <x:v>Country or economy</x:v>
      </x:c>
      <x:c r="D6015" s="55" t="n">
        <x:v>64.1</x:v>
      </x:c>
      <x:c r="E6015" s="55" t="n">
        <x:v>6114.8</x:v>
      </x:c>
      <x:c r="F6015" s="39" t="n">
        <x:f>IF(E6015="","",D6015/E6015)</x:f>
        <x:v>0.010482763132073003</x:v>
      </x:c>
      <x:c r="G6015" s="36" t="str">
        <x:v>mfhhis01.csv</x:v>
      </x:c>
      <x:c r="H6015" s="36" t="str">
        <x:v>https://ticdata.treasury.gov/Publish/slt_table5.html</x:v>
      </x:c>
      <x:c r="I6015" s="37" t="n">
        <x:v>46269</x:v>
      </x:c>
      <x:c r="J6015" s="36" t="str">
        <x:v>Monthly, end of period</x:v>
      </x:c>
      <x:c r="K6015" s="36" t="str">
        <x:v>Billions of U.S. dollars</x:v>
      </x:c>
    </x:row>
    <x:row r="6016">
      <x:c r="A6016" s="37" t="n">
        <x:v>41944</x:v>
      </x:c>
      <x:c r="B6016" s="36" t="str">
        <x:v>Cayman Islands</x:v>
      </x:c>
      <x:c r="C6016" s="36" t="str">
        <x:v>Country or economy</x:v>
      </x:c>
      <x:c r="D6016" s="55" t="n">
        <x:v>182.6</x:v>
      </x:c>
      <x:c r="E6016" s="55" t="n">
        <x:v>6114.8</x:v>
      </x:c>
      <x:c r="F6016" s="39" t="n">
        <x:f>IF(E6016="","",D6016/E6016)</x:f>
        <x:v>0.02986197422646693</x:v>
      </x:c>
      <x:c r="G6016" s="36" t="str">
        <x:v>mfhhis01.csv</x:v>
      </x:c>
      <x:c r="H6016" s="36" t="str">
        <x:v>https://ticdata.treasury.gov/Publish/slt_table5.html</x:v>
      </x:c>
      <x:c r="I6016" s="37" t="n">
        <x:v>46269</x:v>
      </x:c>
      <x:c r="J6016" s="36" t="str">
        <x:v>Monthly, end of period</x:v>
      </x:c>
      <x:c r="K6016" s="36" t="str">
        <x:v>Billions of U.S. dollars</x:v>
      </x:c>
    </x:row>
    <x:row r="6017">
      <x:c r="A6017" s="37" t="n">
        <x:v>41944</x:v>
      </x:c>
      <x:c r="B6017" s="36" t="str">
        <x:v>Chile</x:v>
      </x:c>
      <x:c r="C6017" s="36" t="str">
        <x:v>Country or economy</x:v>
      </x:c>
      <x:c r="D6017" s="55" t="n">
        <x:v>24.1</x:v>
      </x:c>
      <x:c r="E6017" s="55" t="n">
        <x:v>6114.8</x:v>
      </x:c>
      <x:c r="F6017" s="39" t="n">
        <x:f>IF(E6017="","",D6017/E6017)</x:f>
        <x:v>0.003941257277425263</x:v>
      </x:c>
      <x:c r="G6017" s="36" t="str">
        <x:v>mfhhis01.csv</x:v>
      </x:c>
      <x:c r="H6017" s="36" t="str">
        <x:v>https://ticdata.treasury.gov/Publish/slt_table5.html</x:v>
      </x:c>
      <x:c r="I6017" s="37" t="n">
        <x:v>46269</x:v>
      </x:c>
      <x:c r="J6017" s="36" t="str">
        <x:v>Monthly, end of period</x:v>
      </x:c>
      <x:c r="K6017" s="36" t="str">
        <x:v>Billions of U.S. dollars</x:v>
      </x:c>
    </x:row>
    <x:row r="6018">
      <x:c r="A6018" s="37" t="n">
        <x:v>41944</x:v>
      </x:c>
      <x:c r="B6018" s="36" t="str">
        <x:v>China, Mainland</x:v>
      </x:c>
      <x:c r="C6018" s="36" t="str">
        <x:v>Country or economy</x:v>
      </x:c>
      <x:c r="D6018" s="55" t="n">
        <x:v>1250.4</x:v>
      </x:c>
      <x:c r="E6018" s="55" t="n">
        <x:v>6114.8</x:v>
      </x:c>
      <x:c r="F6018" s="39" t="n">
        <x:f>IF(E6018="","",D6018/E6018)</x:f>
        <x:v>0.20448747301628836</x:v>
      </x:c>
      <x:c r="G6018" s="36" t="str">
        <x:v>mfhhis01.csv</x:v>
      </x:c>
      <x:c r="H6018" s="36" t="str">
        <x:v>https://ticdata.treasury.gov/Publish/slt_table5.html</x:v>
      </x:c>
      <x:c r="I6018" s="37" t="n">
        <x:v>46269</x:v>
      </x:c>
      <x:c r="J6018" s="36" t="str">
        <x:v>Monthly, end of period</x:v>
      </x:c>
      <x:c r="K6018" s="36" t="str">
        <x:v>Billions of U.S. dollars</x:v>
      </x:c>
    </x:row>
    <x:row r="6019">
      <x:c r="A6019" s="37" t="n">
        <x:v>41944</x:v>
      </x:c>
      <x:c r="B6019" s="36" t="str">
        <x:v>Colombia</x:v>
      </x:c>
      <x:c r="C6019" s="36" t="str">
        <x:v>Country or economy</x:v>
      </x:c>
      <x:c r="D6019" s="55" t="n">
        <x:v>35.9</x:v>
      </x:c>
      <x:c r="E6019" s="55" t="n">
        <x:v>6114.8</x:v>
      </x:c>
      <x:c r="F6019" s="39" t="n">
        <x:f>IF(E6019="","",D6019/E6019)</x:f>
        <x:v>0.005871001504546346</x:v>
      </x:c>
      <x:c r="G6019" s="36" t="str">
        <x:v>mfhhis01.csv</x:v>
      </x:c>
      <x:c r="H6019" s="36" t="str">
        <x:v>https://ticdata.treasury.gov/Publish/slt_table5.html</x:v>
      </x:c>
      <x:c r="I6019" s="37" t="n">
        <x:v>46269</x:v>
      </x:c>
      <x:c r="J6019" s="36" t="str">
        <x:v>Monthly, end of period</x:v>
      </x:c>
      <x:c r="K6019" s="36" t="str">
        <x:v>Billions of U.S. dollars</x:v>
      </x:c>
    </x:row>
    <x:row r="6020">
      <x:c r="A6020" s="37" t="n">
        <x:v>41944</x:v>
      </x:c>
      <x:c r="B6020" s="36" t="str">
        <x:v>Denmark</x:v>
      </x:c>
      <x:c r="C6020" s="36" t="str">
        <x:v>Country or economy</x:v>
      </x:c>
      <x:c r="D6020" s="55" t="n">
        <x:v>16</x:v>
      </x:c>
      <x:c r="E6020" s="55" t="n">
        <x:v>6114.8</x:v>
      </x:c>
      <x:c r="F6020" s="39" t="n">
        <x:f>IF(E6020="","",D6020/E6020)</x:f>
        <x:v>0.0026166023418590957</x:v>
      </x:c>
      <x:c r="G6020" s="36" t="str">
        <x:v>mfhhis01.csv</x:v>
      </x:c>
      <x:c r="H6020" s="36" t="str">
        <x:v>https://ticdata.treasury.gov/Publish/slt_table5.html</x:v>
      </x:c>
      <x:c r="I6020" s="37" t="n">
        <x:v>46269</x:v>
      </x:c>
      <x:c r="J6020" s="36" t="str">
        <x:v>Monthly, end of period</x:v>
      </x:c>
      <x:c r="K6020" s="36" t="str">
        <x:v>Billions of U.S. dollars</x:v>
      </x:c>
    </x:row>
    <x:row r="6021">
      <x:c r="A6021" s="37" t="n">
        <x:v>41944</x:v>
      </x:c>
      <x:c r="B6021" s="36" t="str">
        <x:v>Foreign official</x:v>
      </x:c>
      <x:c r="C6021" s="36" t="str">
        <x:v>Aggregate</x:v>
      </x:c>
      <x:c r="D6021" s="55" t="n">
        <x:v>4142.6</x:v>
      </x:c>
      <x:c r="E6021" s="55" t="n">
        <x:v>6114.8</x:v>
      </x:c>
      <x:c r="F6021" s="39" t="n">
        <x:f>IF(E6021="","",D6021/E6021)</x:f>
        <x:v>0.6774710538365932</x:v>
      </x:c>
      <x:c r="G6021" s="36" t="str">
        <x:v>mfhhis01.csv</x:v>
      </x:c>
      <x:c r="H6021" s="36" t="str">
        <x:v>https://ticdata.treasury.gov/Publish/slt_table5.html</x:v>
      </x:c>
      <x:c r="I6021" s="37" t="n">
        <x:v>46269</x:v>
      </x:c>
      <x:c r="J6021" s="36" t="str">
        <x:v>Monthly, end of period</x:v>
      </x:c>
      <x:c r="K6021" s="36" t="str">
        <x:v>Billions of U.S. dollars</x:v>
      </x:c>
    </x:row>
    <x:row r="6022">
      <x:c r="A6022" s="37" t="n">
        <x:v>41944</x:v>
      </x:c>
      <x:c r="B6022" s="36" t="str">
        <x:v>Foreign official Treasury bills</x:v>
      </x:c>
      <x:c r="C6022" s="36" t="str">
        <x:v>Aggregate</x:v>
      </x:c>
      <x:c r="D6022" s="55" t="n">
        <x:v>342</x:v>
      </x:c>
      <x:c r="E6022" s="55" t="n">
        <x:v>6114.8</x:v>
      </x:c>
      <x:c r="F6022" s="39" t="n">
        <x:f>IF(E6022="","",D6022/E6022)</x:f>
        <x:v>0.055929875057238176</x:v>
      </x:c>
      <x:c r="G6022" s="36" t="str">
        <x:v>mfhhis01.csv</x:v>
      </x:c>
      <x:c r="H6022" s="36" t="str">
        <x:v>https://ticdata.treasury.gov/Publish/slt_table5.html</x:v>
      </x:c>
      <x:c r="I6022" s="37" t="n">
        <x:v>46269</x:v>
      </x:c>
      <x:c r="J6022" s="36" t="str">
        <x:v>Monthly, end of period</x:v>
      </x:c>
      <x:c r="K6022" s="36" t="str">
        <x:v>Billions of U.S. dollars</x:v>
      </x:c>
    </x:row>
    <x:row r="6023">
      <x:c r="A6023" s="37" t="n">
        <x:v>41944</x:v>
      </x:c>
      <x:c r="B6023" s="36" t="str">
        <x:v>Foreign official Treasury bonds and notes</x:v>
      </x:c>
      <x:c r="C6023" s="36" t="str">
        <x:v>Aggregate</x:v>
      </x:c>
      <x:c r="D6023" s="55" t="n">
        <x:v>3800.6</x:v>
      </x:c>
      <x:c r="E6023" s="55" t="n">
        <x:v>6114.8</x:v>
      </x:c>
      <x:c r="F6023" s="39" t="n">
        <x:f>IF(E6023="","",D6023/E6023)</x:f>
        <x:v>0.621541178779355</x:v>
      </x:c>
      <x:c r="G6023" s="36" t="str">
        <x:v>mfhhis01.csv</x:v>
      </x:c>
      <x:c r="H6023" s="36" t="str">
        <x:v>https://ticdata.treasury.gov/Publish/slt_table5.html</x:v>
      </x:c>
      <x:c r="I6023" s="37" t="n">
        <x:v>46269</x:v>
      </x:c>
      <x:c r="J6023" s="36" t="str">
        <x:v>Monthly, end of period</x:v>
      </x:c>
      <x:c r="K6023" s="36" t="str">
        <x:v>Billions of U.S. dollars</x:v>
      </x:c>
    </x:row>
    <x:row r="6024">
      <x:c r="A6024" s="37" t="n">
        <x:v>41944</x:v>
      </x:c>
      <x:c r="B6024" s="36" t="str">
        <x:v>France</x:v>
      </x:c>
      <x:c r="C6024" s="36" t="str">
        <x:v>Country or economy</x:v>
      </x:c>
      <x:c r="D6024" s="55" t="n">
        <x:v>67.3</x:v>
      </x:c>
      <x:c r="E6024" s="55" t="n">
        <x:v>6114.8</x:v>
      </x:c>
      <x:c r="F6024" s="39" t="n">
        <x:f>IF(E6024="","",D6024/E6024)</x:f>
        <x:v>0.011006083600444822</x:v>
      </x:c>
      <x:c r="G6024" s="36" t="str">
        <x:v>mfhhis01.csv</x:v>
      </x:c>
      <x:c r="H6024" s="36" t="str">
        <x:v>https://ticdata.treasury.gov/Publish/slt_table5.html</x:v>
      </x:c>
      <x:c r="I6024" s="37" t="n">
        <x:v>46269</x:v>
      </x:c>
      <x:c r="J6024" s="36" t="str">
        <x:v>Monthly, end of period</x:v>
      </x:c>
      <x:c r="K6024" s="36" t="str">
        <x:v>Billions of U.S. dollars</x:v>
      </x:c>
    </x:row>
    <x:row r="6025">
      <x:c r="A6025" s="37" t="n">
        <x:v>41944</x:v>
      </x:c>
      <x:c r="B6025" s="36" t="str">
        <x:v>Germany</x:v>
      </x:c>
      <x:c r="C6025" s="36" t="str">
        <x:v>Country or economy</x:v>
      </x:c>
      <x:c r="D6025" s="55" t="n">
        <x:v>73</x:v>
      </x:c>
      <x:c r="E6025" s="55" t="n">
        <x:v>6114.8</x:v>
      </x:c>
      <x:c r="F6025" s="39" t="n">
        <x:f>IF(E6025="","",D6025/E6025)</x:f>
        <x:v>0.011938248184732126</x:v>
      </x:c>
      <x:c r="G6025" s="36" t="str">
        <x:v>mfhhis01.csv</x:v>
      </x:c>
      <x:c r="H6025" s="36" t="str">
        <x:v>https://ticdata.treasury.gov/Publish/slt_table5.html</x:v>
      </x:c>
      <x:c r="I6025" s="37" t="n">
        <x:v>46269</x:v>
      </x:c>
      <x:c r="J6025" s="36" t="str">
        <x:v>Monthly, end of period</x:v>
      </x:c>
      <x:c r="K6025" s="36" t="str">
        <x:v>Billions of U.S. dollars</x:v>
      </x:c>
    </x:row>
    <x:row r="6026">
      <x:c r="A6026" s="37" t="n">
        <x:v>41944</x:v>
      </x:c>
      <x:c r="B6026" s="36" t="str">
        <x:v>Grand Total</x:v>
      </x:c>
      <x:c r="C6026" s="36" t="str">
        <x:v>Aggregate</x:v>
      </x:c>
      <x:c r="D6026" s="55" t="n">
        <x:v>6114.8</x:v>
      </x:c>
      <x:c r="E6026" s="55" t="n">
        <x:v>6114.8</x:v>
      </x:c>
      <x:c r="F6026" s="39" t="n">
        <x:f>IF(E6026="","",D6026/E6026)</x:f>
        <x:v>1</x:v>
      </x:c>
      <x:c r="G6026" s="36" t="str">
        <x:v>mfhhis01.csv</x:v>
      </x:c>
      <x:c r="H6026" s="36" t="str">
        <x:v>https://ticdata.treasury.gov/Publish/slt_table5.html</x:v>
      </x:c>
      <x:c r="I6026" s="37" t="n">
        <x:v>46269</x:v>
      </x:c>
      <x:c r="J6026" s="36" t="str">
        <x:v>Monthly, end of period</x:v>
      </x:c>
      <x:c r="K6026" s="36" t="str">
        <x:v>Billions of U.S. dollars</x:v>
      </x:c>
    </x:row>
    <x:row r="6027">
      <x:c r="A6027" s="37" t="n">
        <x:v>41944</x:v>
      </x:c>
      <x:c r="B6027" s="36" t="str">
        <x:v>Hong Kong</x:v>
      </x:c>
      <x:c r="C6027" s="36" t="str">
        <x:v>Country or economy</x:v>
      </x:c>
      <x:c r="D6027" s="55" t="n">
        <x:v>165.6</x:v>
      </x:c>
      <x:c r="E6027" s="55" t="n">
        <x:v>6114.8</x:v>
      </x:c>
      <x:c r="F6027" s="39" t="n">
        <x:f>IF(E6027="","",D6027/E6027)</x:f>
        <x:v>0.02708183423824164</x:v>
      </x:c>
      <x:c r="G6027" s="36" t="str">
        <x:v>mfhhis01.csv</x:v>
      </x:c>
      <x:c r="H6027" s="36" t="str">
        <x:v>https://ticdata.treasury.gov/Publish/slt_table5.html</x:v>
      </x:c>
      <x:c r="I6027" s="37" t="n">
        <x:v>46269</x:v>
      </x:c>
      <x:c r="J6027" s="36" t="str">
        <x:v>Monthly, end of period</x:v>
      </x:c>
      <x:c r="K6027" s="36" t="str">
        <x:v>Billions of U.S. dollars</x:v>
      </x:c>
    </x:row>
    <x:row r="6028">
      <x:c r="A6028" s="37" t="n">
        <x:v>41944</x:v>
      </x:c>
      <x:c r="B6028" s="36" t="str">
        <x:v>India</x:v>
      </x:c>
      <x:c r="C6028" s="36" t="str">
        <x:v>Country or economy</x:v>
      </x:c>
      <x:c r="D6028" s="55" t="n">
        <x:v>80.5</x:v>
      </x:c>
      <x:c r="E6028" s="55" t="n">
        <x:v>6114.8</x:v>
      </x:c>
      <x:c r="F6028" s="39" t="n">
        <x:f>IF(E6028="","",D6028/E6028)</x:f>
        <x:v>0.013164780532478576</x:v>
      </x:c>
      <x:c r="G6028" s="36" t="str">
        <x:v>mfhhis01.csv</x:v>
      </x:c>
      <x:c r="H6028" s="36" t="str">
        <x:v>https://ticdata.treasury.gov/Publish/slt_table5.html</x:v>
      </x:c>
      <x:c r="I6028" s="37" t="n">
        <x:v>46269</x:v>
      </x:c>
      <x:c r="J6028" s="36" t="str">
        <x:v>Monthly, end of period</x:v>
      </x:c>
      <x:c r="K6028" s="36" t="str">
        <x:v>Billions of U.S. dollars</x:v>
      </x:c>
    </x:row>
    <x:row r="6029">
      <x:c r="A6029" s="37" t="n">
        <x:v>41944</x:v>
      </x:c>
      <x:c r="B6029" s="36" t="str">
        <x:v>Indonesia</x:v>
      </x:c>
      <x:c r="C6029" s="36" t="str">
        <x:v>Country or economy</x:v>
      </x:c>
      <x:c r="D6029" s="55" t="n">
        <x:v>21.1</x:v>
      </x:c>
      <x:c r="E6029" s="55" t="n">
        <x:v>6114.8</x:v>
      </x:c>
      <x:c r="F6029" s="39" t="n">
        <x:f>IF(E6029="","",D6029/E6029)</x:f>
        <x:v>0.0034506443383266827</x:v>
      </x:c>
      <x:c r="G6029" s="36" t="str">
        <x:v>mfhhis01.csv</x:v>
      </x:c>
      <x:c r="H6029" s="36" t="str">
        <x:v>https://ticdata.treasury.gov/Publish/slt_table5.html</x:v>
      </x:c>
      <x:c r="I6029" s="37" t="n">
        <x:v>46269</x:v>
      </x:c>
      <x:c r="J6029" s="36" t="str">
        <x:v>Monthly, end of period</x:v>
      </x:c>
      <x:c r="K6029" s="36" t="str">
        <x:v>Billions of U.S. dollars</x:v>
      </x:c>
    </x:row>
    <x:row r="6030">
      <x:c r="A6030" s="37" t="n">
        <x:v>41944</x:v>
      </x:c>
      <x:c r="B6030" s="36" t="str">
        <x:v>Iraq</x:v>
      </x:c>
      <x:c r="C6030" s="36" t="str">
        <x:v>Country or economy</x:v>
      </x:c>
      <x:c r="D6030" s="55" t="n">
        <x:v>26.2</x:v>
      </x:c>
      <x:c r="E6030" s="55" t="n">
        <x:v>6114.8</x:v>
      </x:c>
      <x:c r="F6030" s="39" t="n">
        <x:f>IF(E6030="","",D6030/E6030)</x:f>
        <x:v>0.00428468633479427</x:v>
      </x:c>
      <x:c r="G6030" s="36" t="str">
        <x:v>mfhhis01.csv</x:v>
      </x:c>
      <x:c r="H6030" s="36" t="str">
        <x:v>https://ticdata.treasury.gov/Publish/slt_table5.html</x:v>
      </x:c>
      <x:c r="I6030" s="37" t="n">
        <x:v>46269</x:v>
      </x:c>
      <x:c r="J6030" s="36" t="str">
        <x:v>Monthly, end of period</x:v>
      </x:c>
      <x:c r="K6030" s="36" t="str">
        <x:v>Billions of U.S. dollars</x:v>
      </x:c>
    </x:row>
    <x:row r="6031">
      <x:c r="A6031" s="37" t="n">
        <x:v>41944</x:v>
      </x:c>
      <x:c r="B6031" s="36" t="str">
        <x:v>Ireland</x:v>
      </x:c>
      <x:c r="C6031" s="36" t="str">
        <x:v>Country or economy</x:v>
      </x:c>
      <x:c r="D6031" s="55" t="n">
        <x:v>193.9</x:v>
      </x:c>
      <x:c r="E6031" s="55" t="n">
        <x:v>6114.8</x:v>
      </x:c>
      <x:c r="F6031" s="39" t="n">
        <x:f>IF(E6031="","",D6031/E6031)</x:f>
        <x:v>0.03170994963040492</x:v>
      </x:c>
      <x:c r="G6031" s="36" t="str">
        <x:v>mfhhis01.csv</x:v>
      </x:c>
      <x:c r="H6031" s="36" t="str">
        <x:v>https://ticdata.treasury.gov/Publish/slt_table5.html</x:v>
      </x:c>
      <x:c r="I6031" s="37" t="n">
        <x:v>46269</x:v>
      </x:c>
      <x:c r="J6031" s="36" t="str">
        <x:v>Monthly, end of period</x:v>
      </x:c>
      <x:c r="K6031" s="36" t="str">
        <x:v>Billions of U.S. dollars</x:v>
      </x:c>
    </x:row>
    <x:row r="6032">
      <x:c r="A6032" s="37" t="n">
        <x:v>41944</x:v>
      </x:c>
      <x:c r="B6032" s="36" t="str">
        <x:v>Israel</x:v>
      </x:c>
      <x:c r="C6032" s="36" t="str">
        <x:v>Country or economy</x:v>
      </x:c>
      <x:c r="D6032" s="55" t="n">
        <x:v>26.1</x:v>
      </x:c>
      <x:c r="E6032" s="55" t="n">
        <x:v>6114.8</x:v>
      </x:c>
      <x:c r="F6032" s="39" t="n">
        <x:f>IF(E6032="","",D6032/E6032)</x:f>
        <x:v>0.004268332570157651</x:v>
      </x:c>
      <x:c r="G6032" s="36" t="str">
        <x:v>mfhhis01.csv</x:v>
      </x:c>
      <x:c r="H6032" s="36" t="str">
        <x:v>https://ticdata.treasury.gov/Publish/slt_table5.html</x:v>
      </x:c>
      <x:c r="I6032" s="37" t="n">
        <x:v>46269</x:v>
      </x:c>
      <x:c r="J6032" s="36" t="str">
        <x:v>Monthly, end of period</x:v>
      </x:c>
      <x:c r="K6032" s="36" t="str">
        <x:v>Billions of U.S. dollars</x:v>
      </x:c>
    </x:row>
    <x:row r="6033">
      <x:c r="A6033" s="37" t="n">
        <x:v>41944</x:v>
      </x:c>
      <x:c r="B6033" s="36" t="str">
        <x:v>Italy</x:v>
      </x:c>
      <x:c r="C6033" s="36" t="str">
        <x:v>Country or economy</x:v>
      </x:c>
      <x:c r="D6033" s="55" t="n">
        <x:v>31.6</x:v>
      </x:c>
      <x:c r="E6033" s="55" t="n">
        <x:v>6114.8</x:v>
      </x:c>
      <x:c r="F6033" s="39" t="n">
        <x:f>IF(E6033="","",D6033/E6033)</x:f>
        <x:v>0.005167789625171715</x:v>
      </x:c>
      <x:c r="G6033" s="36" t="str">
        <x:v>mfhhis01.csv</x:v>
      </x:c>
      <x:c r="H6033" s="36" t="str">
        <x:v>https://ticdata.treasury.gov/Publish/slt_table5.html</x:v>
      </x:c>
      <x:c r="I6033" s="37" t="n">
        <x:v>46269</x:v>
      </x:c>
      <x:c r="J6033" s="36" t="str">
        <x:v>Monthly, end of period</x:v>
      </x:c>
      <x:c r="K6033" s="36" t="str">
        <x:v>Billions of U.S. dollars</x:v>
      </x:c>
    </x:row>
    <x:row r="6034">
      <x:c r="A6034" s="37" t="n">
        <x:v>41944</x:v>
      </x:c>
      <x:c r="B6034" s="36" t="str">
        <x:v>Japan</x:v>
      </x:c>
      <x:c r="C6034" s="36" t="str">
        <x:v>Country or economy</x:v>
      </x:c>
      <x:c r="D6034" s="55" t="n">
        <x:v>1241.5</x:v>
      </x:c>
      <x:c r="E6034" s="55" t="n">
        <x:v>6114.8</x:v>
      </x:c>
      <x:c r="F6034" s="39" t="n">
        <x:f>IF(E6034="","",D6034/E6034)</x:f>
        <x:v>0.20303198796362923</x:v>
      </x:c>
      <x:c r="G6034" s="36" t="str">
        <x:v>mfhhis01.csv</x:v>
      </x:c>
      <x:c r="H6034" s="36" t="str">
        <x:v>https://ticdata.treasury.gov/Publish/slt_table5.html</x:v>
      </x:c>
      <x:c r="I6034" s="37" t="n">
        <x:v>46269</x:v>
      </x:c>
      <x:c r="J6034" s="36" t="str">
        <x:v>Monthly, end of period</x:v>
      </x:c>
      <x:c r="K6034" s="36" t="str">
        <x:v>Billions of U.S. dollars</x:v>
      </x:c>
    </x:row>
    <x:row r="6035">
      <x:c r="A6035" s="37" t="n">
        <x:v>41944</x:v>
      </x:c>
      <x:c r="B6035" s="36" t="str">
        <x:v>Kazakhstan</x:v>
      </x:c>
      <x:c r="C6035" s="36" t="str">
        <x:v>Country or economy</x:v>
      </x:c>
      <x:c r="D6035" s="55" t="n">
        <x:v>35.1</x:v>
      </x:c>
      <x:c r="E6035" s="55" t="n">
        <x:v>6114.8</x:v>
      </x:c>
      <x:c r="F6035" s="39" t="n">
        <x:f>IF(E6035="","",D6035/E6035)</x:f>
        <x:v>0.005740171387453392</x:v>
      </x:c>
      <x:c r="G6035" s="36" t="str">
        <x:v>mfhhis01.csv</x:v>
      </x:c>
      <x:c r="H6035" s="36" t="str">
        <x:v>https://ticdata.treasury.gov/Publish/slt_table5.html</x:v>
      </x:c>
      <x:c r="I6035" s="37" t="n">
        <x:v>46269</x:v>
      </x:c>
      <x:c r="J6035" s="36" t="str">
        <x:v>Monthly, end of period</x:v>
      </x:c>
      <x:c r="K6035" s="36" t="str">
        <x:v>Billions of U.S. dollars</x:v>
      </x:c>
    </x:row>
    <x:row r="6036">
      <x:c r="A6036" s="37" t="n">
        <x:v>41944</x:v>
      </x:c>
      <x:c r="B6036" s="36" t="str">
        <x:v>Korea, South</x:v>
      </x:c>
      <x:c r="C6036" s="36" t="str">
        <x:v>Country or economy</x:v>
      </x:c>
      <x:c r="D6036" s="55" t="n">
        <x:v>55.4</x:v>
      </x:c>
      <x:c r="E6036" s="55" t="n">
        <x:v>6114.8</x:v>
      </x:c>
      <x:c r="F6036" s="39" t="n">
        <x:f>IF(E6036="","",D6036/E6036)</x:f>
        <x:v>0.00905998560868712</x:v>
      </x:c>
      <x:c r="G6036" s="36" t="str">
        <x:v>mfhhis01.csv</x:v>
      </x:c>
      <x:c r="H6036" s="36" t="str">
        <x:v>https://ticdata.treasury.gov/Publish/slt_table5.html</x:v>
      </x:c>
      <x:c r="I6036" s="37" t="n">
        <x:v>46269</x:v>
      </x:c>
      <x:c r="J6036" s="36" t="str">
        <x:v>Monthly, end of period</x:v>
      </x:c>
      <x:c r="K6036" s="36" t="str">
        <x:v>Billions of U.S. dollars</x:v>
      </x:c>
    </x:row>
    <x:row r="6037">
      <x:c r="A6037" s="37" t="n">
        <x:v>41944</x:v>
      </x:c>
      <x:c r="B6037" s="36" t="str">
        <x:v>Kuwait</x:v>
      </x:c>
      <x:c r="C6037" s="36" t="str">
        <x:v>Country or economy</x:v>
      </x:c>
      <x:c r="D6037" s="55" t="n">
        <x:v>32.1</x:v>
      </x:c>
      <x:c r="E6037" s="55" t="n">
        <x:v>6114.8</x:v>
      </x:c>
      <x:c r="F6037" s="39" t="n">
        <x:f>IF(E6037="","",D6037/E6037)</x:f>
        <x:v>0.005249558448354811</x:v>
      </x:c>
      <x:c r="G6037" s="36" t="str">
        <x:v>mfhhis01.csv</x:v>
      </x:c>
      <x:c r="H6037" s="36" t="str">
        <x:v>https://ticdata.treasury.gov/Publish/slt_table5.html</x:v>
      </x:c>
      <x:c r="I6037" s="37" t="n">
        <x:v>46269</x:v>
      </x:c>
      <x:c r="J6037" s="36" t="str">
        <x:v>Monthly, end of period</x:v>
      </x:c>
      <x:c r="K6037" s="36" t="str">
        <x:v>Billions of U.S. dollars</x:v>
      </x:c>
    </x:row>
    <x:row r="6038">
      <x:c r="A6038" s="37" t="n">
        <x:v>41944</x:v>
      </x:c>
      <x:c r="B6038" s="36" t="str">
        <x:v>Luxembourg</x:v>
      </x:c>
      <x:c r="C6038" s="36" t="str">
        <x:v>Country or economy</x:v>
      </x:c>
      <x:c r="D6038" s="55" t="n">
        <x:v>166.6</x:v>
      </x:c>
      <x:c r="E6038" s="55" t="n">
        <x:v>6114.8</x:v>
      </x:c>
      <x:c r="F6038" s="39" t="n">
        <x:f>IF(E6038="","",D6038/E6038)</x:f>
        <x:v>0.027245371884607836</x:v>
      </x:c>
      <x:c r="G6038" s="36" t="str">
        <x:v>mfhhis01.csv</x:v>
      </x:c>
      <x:c r="H6038" s="36" t="str">
        <x:v>https://ticdata.treasury.gov/Publish/slt_table5.html</x:v>
      </x:c>
      <x:c r="I6038" s="37" t="n">
        <x:v>46269</x:v>
      </x:c>
      <x:c r="J6038" s="36" t="str">
        <x:v>Monthly, end of period</x:v>
      </x:c>
      <x:c r="K6038" s="36" t="str">
        <x:v>Billions of U.S. dollars</x:v>
      </x:c>
    </x:row>
    <x:row r="6039">
      <x:c r="A6039" s="37" t="n">
        <x:v>41944</x:v>
      </x:c>
      <x:c r="B6039" s="36" t="str">
        <x:v>Mexico</x:v>
      </x:c>
      <x:c r="C6039" s="36" t="str">
        <x:v>Country or economy</x:v>
      </x:c>
      <x:c r="D6039" s="55" t="n">
        <x:v>80.7</x:v>
      </x:c>
      <x:c r="E6039" s="55" t="n">
        <x:v>6114.8</x:v>
      </x:c>
      <x:c r="F6039" s="39" t="n">
        <x:f>IF(E6039="","",D6039/E6039)</x:f>
        <x:v>0.013197488061751816</x:v>
      </x:c>
      <x:c r="G6039" s="36" t="str">
        <x:v>mfhhis01.csv</x:v>
      </x:c>
      <x:c r="H6039" s="36" t="str">
        <x:v>https://ticdata.treasury.gov/Publish/slt_table5.html</x:v>
      </x:c>
      <x:c r="I6039" s="37" t="n">
        <x:v>46269</x:v>
      </x:c>
      <x:c r="J6039" s="36" t="str">
        <x:v>Monthly, end of period</x:v>
      </x:c>
      <x:c r="K6039" s="36" t="str">
        <x:v>Billions of U.S. dollars</x:v>
      </x:c>
    </x:row>
    <x:row r="6040">
      <x:c r="A6040" s="37" t="n">
        <x:v>41944</x:v>
      </x:c>
      <x:c r="B6040" s="36" t="str">
        <x:v>Netherlands</x:v>
      </x:c>
      <x:c r="C6040" s="36" t="str">
        <x:v>Country or economy</x:v>
      </x:c>
      <x:c r="D6040" s="55" t="n">
        <x:v>36.2</x:v>
      </x:c>
      <x:c r="E6040" s="55" t="n">
        <x:v>6114.8</x:v>
      </x:c>
      <x:c r="F6040" s="39" t="n">
        <x:f>IF(E6040="","",D6040/E6040)</x:f>
        <x:v>0.005920062798456205</x:v>
      </x:c>
      <x:c r="G6040" s="36" t="str">
        <x:v>mfhhis01.csv</x:v>
      </x:c>
      <x:c r="H6040" s="36" t="str">
        <x:v>https://ticdata.treasury.gov/Publish/slt_table5.html</x:v>
      </x:c>
      <x:c r="I6040" s="37" t="n">
        <x:v>46269</x:v>
      </x:c>
      <x:c r="J6040" s="36" t="str">
        <x:v>Monthly, end of period</x:v>
      </x:c>
      <x:c r="K6040" s="36" t="str">
        <x:v>Billions of U.S. dollars</x:v>
      </x:c>
    </x:row>
    <x:row r="6041">
      <x:c r="A6041" s="37" t="n">
        <x:v>41944</x:v>
      </x:c>
      <x:c r="B6041" s="36" t="str">
        <x:v>Norway</x:v>
      </x:c>
      <x:c r="C6041" s="36" t="str">
        <x:v>Country or economy</x:v>
      </x:c>
      <x:c r="D6041" s="55" t="n">
        <x:v>74.5</x:v>
      </x:c>
      <x:c r="E6041" s="55" t="n">
        <x:v>6114.8</x:v>
      </x:c>
      <x:c r="F6041" s="39" t="n">
        <x:f>IF(E6041="","",D6041/E6041)</x:f>
        <x:v>0.012183554654281415</x:v>
      </x:c>
      <x:c r="G6041" s="36" t="str">
        <x:v>mfhhis01.csv</x:v>
      </x:c>
      <x:c r="H6041" s="36" t="str">
        <x:v>https://ticdata.treasury.gov/Publish/slt_table5.html</x:v>
      </x:c>
      <x:c r="I6041" s="37" t="n">
        <x:v>46269</x:v>
      </x:c>
      <x:c r="J6041" s="36" t="str">
        <x:v>Monthly, end of period</x:v>
      </x:c>
      <x:c r="K6041" s="36" t="str">
        <x:v>Billions of U.S. dollars</x:v>
      </x:c>
    </x:row>
    <x:row r="6042">
      <x:c r="A6042" s="37" t="n">
        <x:v>41944</x:v>
      </x:c>
      <x:c r="B6042" s="36" t="str">
        <x:v>Oman</x:v>
      </x:c>
      <x:c r="C6042" s="36" t="str">
        <x:v>Country or economy</x:v>
      </x:c>
      <x:c r="D6042" s="55" t="n">
        <x:v>20.3</x:v>
      </x:c>
      <x:c r="E6042" s="55" t="n">
        <x:v>6114.8</x:v>
      </x:c>
      <x:c r="F6042" s="39" t="n">
        <x:f>IF(E6042="","",D6042/E6042)</x:f>
        <x:v>0.003319814221233728</x:v>
      </x:c>
      <x:c r="G6042" s="36" t="str">
        <x:v>mfhhis01.csv</x:v>
      </x:c>
      <x:c r="H6042" s="36" t="str">
        <x:v>https://ticdata.treasury.gov/Publish/slt_table5.html</x:v>
      </x:c>
      <x:c r="I6042" s="37" t="n">
        <x:v>46269</x:v>
      </x:c>
      <x:c r="J6042" s="36" t="str">
        <x:v>Monthly, end of period</x:v>
      </x:c>
      <x:c r="K6042" s="36" t="str">
        <x:v>Billions of U.S. dollars</x:v>
      </x:c>
    </x:row>
    <x:row r="6043">
      <x:c r="A6043" s="37" t="n">
        <x:v>41944</x:v>
      </x:c>
      <x:c r="B6043" s="36" t="str">
        <x:v>Peru</x:v>
      </x:c>
      <x:c r="C6043" s="36" t="str">
        <x:v>Country or economy</x:v>
      </x:c>
      <x:c r="D6043" s="55" t="n">
        <x:v>10.4</x:v>
      </x:c>
      <x:c r="E6043" s="55" t="n">
        <x:v>6114.8</x:v>
      </x:c>
      <x:c r="F6043" s="39" t="n">
        <x:f>IF(E6043="","",D6043/E6043)</x:f>
        <x:v>0.0017007915222084125</x:v>
      </x:c>
      <x:c r="G6043" s="36" t="str">
        <x:v>mfhhis01.csv</x:v>
      </x:c>
      <x:c r="H6043" s="36" t="str">
        <x:v>https://ticdata.treasury.gov/Publish/slt_table5.html</x:v>
      </x:c>
      <x:c r="I6043" s="37" t="n">
        <x:v>46269</x:v>
      </x:c>
      <x:c r="J6043" s="36" t="str">
        <x:v>Monthly, end of period</x:v>
      </x:c>
      <x:c r="K6043" s="36" t="str">
        <x:v>Billions of U.S. dollars</x:v>
      </x:c>
    </x:row>
    <x:row r="6044">
      <x:c r="A6044" s="37" t="n">
        <x:v>41944</x:v>
      </x:c>
      <x:c r="B6044" s="36" t="str">
        <x:v>Philippines</x:v>
      </x:c>
      <x:c r="C6044" s="36" t="str">
        <x:v>Country or economy</x:v>
      </x:c>
      <x:c r="D6044" s="55" t="n">
        <x:v>40.5</x:v>
      </x:c>
      <x:c r="E6044" s="55" t="n">
        <x:v>6114.8</x:v>
      </x:c>
      <x:c r="F6044" s="39" t="n">
        <x:f>IF(E6044="","",D6044/E6044)</x:f>
        <x:v>0.006623274677830837</x:v>
      </x:c>
      <x:c r="G6044" s="36" t="str">
        <x:v>mfhhis01.csv</x:v>
      </x:c>
      <x:c r="H6044" s="36" t="str">
        <x:v>https://ticdata.treasury.gov/Publish/slt_table5.html</x:v>
      </x:c>
      <x:c r="I6044" s="37" t="n">
        <x:v>46269</x:v>
      </x:c>
      <x:c r="J6044" s="36" t="str">
        <x:v>Monthly, end of period</x:v>
      </x:c>
      <x:c r="K6044" s="36" t="str">
        <x:v>Billions of U.S. dollars</x:v>
      </x:c>
    </x:row>
    <x:row r="6045">
      <x:c r="A6045" s="37" t="n">
        <x:v>41944</x:v>
      </x:c>
      <x:c r="B6045" s="36" t="str">
        <x:v>Poland</x:v>
      </x:c>
      <x:c r="C6045" s="36" t="str">
        <x:v>Country or economy</x:v>
      </x:c>
      <x:c r="D6045" s="55" t="n">
        <x:v>27.6</x:v>
      </x:c>
      <x:c r="E6045" s="55" t="n">
        <x:v>6114.8</x:v>
      </x:c>
      <x:c r="F6045" s="39" t="n">
        <x:f>IF(E6045="","",D6045/E6045)</x:f>
        <x:v>0.004513639039706941</x:v>
      </x:c>
      <x:c r="G6045" s="36" t="str">
        <x:v>mfhhis01.csv</x:v>
      </x:c>
      <x:c r="H6045" s="36" t="str">
        <x:v>https://ticdata.treasury.gov/Publish/slt_table5.html</x:v>
      </x:c>
      <x:c r="I6045" s="37" t="n">
        <x:v>46269</x:v>
      </x:c>
      <x:c r="J6045" s="36" t="str">
        <x:v>Monthly, end of period</x:v>
      </x:c>
      <x:c r="K6045" s="36" t="str">
        <x:v>Billions of U.S. dollars</x:v>
      </x:c>
    </x:row>
    <x:row r="6046">
      <x:c r="A6046" s="37" t="n">
        <x:v>41944</x:v>
      </x:c>
      <x:c r="B6046" s="36" t="str">
        <x:v>Russia</x:v>
      </x:c>
      <x:c r="C6046" s="36" t="str">
        <x:v>Country or economy</x:v>
      </x:c>
      <x:c r="D6046" s="55" t="n">
        <x:v>108.1</x:v>
      </x:c>
      <x:c r="E6046" s="55" t="n">
        <x:v>6114.8</x:v>
      </x:c>
      <x:c r="F6046" s="39" t="n">
        <x:f>IF(E6046="","",D6046/E6046)</x:f>
        <x:v>0.017678419572185515</x:v>
      </x:c>
      <x:c r="G6046" s="36" t="str">
        <x:v>mfhhis01.csv</x:v>
      </x:c>
      <x:c r="H6046" s="36" t="str">
        <x:v>https://ticdata.treasury.gov/Publish/slt_table5.html</x:v>
      </x:c>
      <x:c r="I6046" s="37" t="n">
        <x:v>46269</x:v>
      </x:c>
      <x:c r="J6046" s="36" t="str">
        <x:v>Monthly, end of period</x:v>
      </x:c>
      <x:c r="K6046" s="36" t="str">
        <x:v>Billions of U.S. dollars</x:v>
      </x:c>
    </x:row>
    <x:row r="6047">
      <x:c r="A6047" s="37" t="n">
        <x:v>41944</x:v>
      </x:c>
      <x:c r="B6047" s="36" t="str">
        <x:v>Saudi Arabia</x:v>
      </x:c>
      <x:c r="C6047" s="36" t="str">
        <x:v>Country or economy</x:v>
      </x:c>
      <x:c r="D6047" s="55" t="n">
        <x:v>93.5</x:v>
      </x:c>
      <x:c r="E6047" s="55" t="n">
        <x:v>6114.8</x:v>
      </x:c>
      <x:c r="F6047" s="39" t="n">
        <x:f>IF(E6047="","",D6047/E6047)</x:f>
        <x:v>0.015290769935239092</x:v>
      </x:c>
      <x:c r="G6047" s="36" t="str">
        <x:v>mfhhis01.csv</x:v>
      </x:c>
      <x:c r="H6047" s="36" t="str">
        <x:v>https://ticdata.treasury.gov/Publish/slt_table5.html</x:v>
      </x:c>
      <x:c r="I6047" s="37" t="n">
        <x:v>46269</x:v>
      </x:c>
      <x:c r="J6047" s="36" t="str">
        <x:v>Monthly, end of period</x:v>
      </x:c>
      <x:c r="K6047" s="36" t="str">
        <x:v>Billions of U.S. dollars</x:v>
      </x:c>
    </x:row>
    <x:row r="6048">
      <x:c r="A6048" s="37" t="n">
        <x:v>41944</x:v>
      </x:c>
      <x:c r="B6048" s="36" t="str">
        <x:v>Singapore</x:v>
      </x:c>
      <x:c r="C6048" s="36" t="str">
        <x:v>Country or economy</x:v>
      </x:c>
      <x:c r="D6048" s="55" t="n">
        <x:v>110.1</x:v>
      </x:c>
      <x:c r="E6048" s="55" t="n">
        <x:v>6114.8</x:v>
      </x:c>
      <x:c r="F6048" s="39" t="n">
        <x:f>IF(E6048="","",D6048/E6048)</x:f>
        <x:v>0.0180054948649179</x:v>
      </x:c>
      <x:c r="G6048" s="36" t="str">
        <x:v>mfhhis01.csv</x:v>
      </x:c>
      <x:c r="H6048" s="36" t="str">
        <x:v>https://ticdata.treasury.gov/Publish/slt_table5.html</x:v>
      </x:c>
      <x:c r="I6048" s="37" t="n">
        <x:v>46269</x:v>
      </x:c>
      <x:c r="J6048" s="36" t="str">
        <x:v>Monthly, end of period</x:v>
      </x:c>
      <x:c r="K6048" s="36" t="str">
        <x:v>Billions of U.S. dollars</x:v>
      </x:c>
    </x:row>
    <x:row r="6049">
      <x:c r="A6049" s="37" t="n">
        <x:v>41944</x:v>
      </x:c>
      <x:c r="B6049" s="36" t="str">
        <x:v>Spain</x:v>
      </x:c>
      <x:c r="C6049" s="36" t="str">
        <x:v>Country or economy</x:v>
      </x:c>
      <x:c r="D6049" s="55" t="n">
        <x:v>25.2</x:v>
      </x:c>
      <x:c r="E6049" s="55" t="n">
        <x:v>6114.8</x:v>
      </x:c>
      <x:c r="F6049" s="39" t="n">
        <x:f>IF(E6049="","",D6049/E6049)</x:f>
        <x:v>0.004121148688428076</x:v>
      </x:c>
      <x:c r="G6049" s="36" t="str">
        <x:v>mfhhis01.csv</x:v>
      </x:c>
      <x:c r="H6049" s="36" t="str">
        <x:v>https://ticdata.treasury.gov/Publish/slt_table5.html</x:v>
      </x:c>
      <x:c r="I6049" s="37" t="n">
        <x:v>46269</x:v>
      </x:c>
      <x:c r="J6049" s="36" t="str">
        <x:v>Monthly, end of period</x:v>
      </x:c>
      <x:c r="K6049" s="36" t="str">
        <x:v>Billions of U.S. dollars</x:v>
      </x:c>
    </x:row>
    <x:row r="6050">
      <x:c r="A6050" s="37" t="n">
        <x:v>41944</x:v>
      </x:c>
      <x:c r="B6050" s="36" t="str">
        <x:v>Sweden</x:v>
      </x:c>
      <x:c r="C6050" s="36" t="str">
        <x:v>Country or economy</x:v>
      </x:c>
      <x:c r="D6050" s="55" t="n">
        <x:v>39</x:v>
      </x:c>
      <x:c r="E6050" s="55" t="n">
        <x:v>6114.8</x:v>
      </x:c>
      <x:c r="F6050" s="39" t="n">
        <x:f>IF(E6050="","",D6050/E6050)</x:f>
        <x:v>0.006377968208281546</x:v>
      </x:c>
      <x:c r="G6050" s="36" t="str">
        <x:v>mfhhis01.csv</x:v>
      </x:c>
      <x:c r="H6050" s="36" t="str">
        <x:v>https://ticdata.treasury.gov/Publish/slt_table5.html</x:v>
      </x:c>
      <x:c r="I6050" s="37" t="n">
        <x:v>46269</x:v>
      </x:c>
      <x:c r="J6050" s="36" t="str">
        <x:v>Monthly, end of period</x:v>
      </x:c>
      <x:c r="K6050" s="36" t="str">
        <x:v>Billions of U.S. dollars</x:v>
      </x:c>
    </x:row>
    <x:row r="6051">
      <x:c r="A6051" s="37" t="n">
        <x:v>41944</x:v>
      </x:c>
      <x:c r="B6051" s="36" t="str">
        <x:v>Switzerland</x:v>
      </x:c>
      <x:c r="C6051" s="36" t="str">
        <x:v>Country or economy</x:v>
      </x:c>
      <x:c r="D6051" s="55" t="n">
        <x:v>183.8</x:v>
      </x:c>
      <x:c r="E6051" s="55" t="n">
        <x:v>6114.8</x:v>
      </x:c>
      <x:c r="F6051" s="39" t="n">
        <x:f>IF(E6051="","",D6051/E6051)</x:f>
        <x:v>0.030058219402106366</x:v>
      </x:c>
      <x:c r="G6051" s="36" t="str">
        <x:v>mfhhis01.csv</x:v>
      </x:c>
      <x:c r="H6051" s="36" t="str">
        <x:v>https://ticdata.treasury.gov/Publish/slt_table5.html</x:v>
      </x:c>
      <x:c r="I6051" s="37" t="n">
        <x:v>46269</x:v>
      </x:c>
      <x:c r="J6051" s="36" t="str">
        <x:v>Monthly, end of period</x:v>
      </x:c>
      <x:c r="K6051" s="36" t="str">
        <x:v>Billions of U.S. dollars</x:v>
      </x:c>
    </x:row>
    <x:row r="6052">
      <x:c r="A6052" s="37" t="n">
        <x:v>41944</x:v>
      </x:c>
      <x:c r="B6052" s="36" t="str">
        <x:v>Taiwan</x:v>
      </x:c>
      <x:c r="C6052" s="36" t="str">
        <x:v>Country or economy</x:v>
      </x:c>
      <x:c r="D6052" s="55" t="n">
        <x:v>170.6</x:v>
      </x:c>
      <x:c r="E6052" s="55" t="n">
        <x:v>6114.8</x:v>
      </x:c>
      <x:c r="F6052" s="39" t="n">
        <x:f>IF(E6052="","",D6052/E6052)</x:f>
        <x:v>0.02789952247007261</x:v>
      </x:c>
      <x:c r="G6052" s="36" t="str">
        <x:v>mfhhis01.csv</x:v>
      </x:c>
      <x:c r="H6052" s="36" t="str">
        <x:v>https://ticdata.treasury.gov/Publish/slt_table5.html</x:v>
      </x:c>
      <x:c r="I6052" s="37" t="n">
        <x:v>46269</x:v>
      </x:c>
      <x:c r="J6052" s="36" t="str">
        <x:v>Monthly, end of period</x:v>
      </x:c>
      <x:c r="K6052" s="36" t="str">
        <x:v>Billions of U.S. dollars</x:v>
      </x:c>
    </x:row>
    <x:row r="6053">
      <x:c r="A6053" s="37" t="n">
        <x:v>41944</x:v>
      </x:c>
      <x:c r="B6053" s="36" t="str">
        <x:v>Thailand</x:v>
      </x:c>
      <x:c r="C6053" s="36" t="str">
        <x:v>Country or economy</x:v>
      </x:c>
      <x:c r="D6053" s="55" t="n">
        <x:v>36.1</x:v>
      </x:c>
      <x:c r="E6053" s="55" t="n">
        <x:v>6114.8</x:v>
      </x:c>
      <x:c r="F6053" s="39" t="n">
        <x:f>IF(E6053="","",D6053/E6053)</x:f>
        <x:v>0.005903709033819585</x:v>
      </x:c>
      <x:c r="G6053" s="36" t="str">
        <x:v>mfhhis01.csv</x:v>
      </x:c>
      <x:c r="H6053" s="36" t="str">
        <x:v>https://ticdata.treasury.gov/Publish/slt_table5.html</x:v>
      </x:c>
      <x:c r="I6053" s="37" t="n">
        <x:v>46269</x:v>
      </x:c>
      <x:c r="J6053" s="36" t="str">
        <x:v>Monthly, end of period</x:v>
      </x:c>
      <x:c r="K6053" s="36" t="str">
        <x:v>Billions of U.S. dollars</x:v>
      </x:c>
    </x:row>
    <x:row r="6054">
      <x:c r="A6054" s="37" t="n">
        <x:v>41944</x:v>
      </x:c>
      <x:c r="B6054" s="36" t="str">
        <x:v>Turkey</x:v>
      </x:c>
      <x:c r="C6054" s="36" t="str">
        <x:v>Country or economy</x:v>
      </x:c>
      <x:c r="D6054" s="55" t="n">
        <x:v>80.5</x:v>
      </x:c>
      <x:c r="E6054" s="55" t="n">
        <x:v>6114.8</x:v>
      </x:c>
      <x:c r="F6054" s="39" t="n">
        <x:f>IF(E6054="","",D6054/E6054)</x:f>
        <x:v>0.013164780532478576</x:v>
      </x:c>
      <x:c r="G6054" s="36" t="str">
        <x:v>mfhhis01.csv</x:v>
      </x:c>
      <x:c r="H6054" s="36" t="str">
        <x:v>https://ticdata.treasury.gov/Publish/slt_table5.html</x:v>
      </x:c>
      <x:c r="I6054" s="37" t="n">
        <x:v>46269</x:v>
      </x:c>
      <x:c r="J6054" s="36" t="str">
        <x:v>Monthly, end of period</x:v>
      </x:c>
      <x:c r="K6054" s="36" t="str">
        <x:v>Billions of U.S. dollars</x:v>
      </x:c>
    </x:row>
    <x:row r="6055">
      <x:c r="A6055" s="37" t="n">
        <x:v>41944</x:v>
      </x:c>
      <x:c r="B6055" s="36" t="str">
        <x:v>United Arab Emirates</x:v>
      </x:c>
      <x:c r="C6055" s="36" t="str">
        <x:v>Country or economy</x:v>
      </x:c>
      <x:c r="D6055" s="55" t="n">
        <x:v>74.9</x:v>
      </x:c>
      <x:c r="E6055" s="55" t="n">
        <x:v>6114.8</x:v>
      </x:c>
      <x:c r="F6055" s="39" t="n">
        <x:f>IF(E6055="","",D6055/E6055)</x:f>
        <x:v>0.012248969712827894</x:v>
      </x:c>
      <x:c r="G6055" s="36" t="str">
        <x:v>mfhhis01.csv</x:v>
      </x:c>
      <x:c r="H6055" s="36" t="str">
        <x:v>https://ticdata.treasury.gov/Publish/slt_table5.html</x:v>
      </x:c>
      <x:c r="I6055" s="37" t="n">
        <x:v>46269</x:v>
      </x:c>
      <x:c r="J6055" s="36" t="str">
        <x:v>Monthly, end of period</x:v>
      </x:c>
      <x:c r="K6055" s="36" t="str">
        <x:v>Billions of U.S. dollars</x:v>
      </x:c>
    </x:row>
    <x:row r="6056">
      <x:c r="A6056" s="37" t="n">
        <x:v>41944</x:v>
      </x:c>
      <x:c r="B6056" s="36" t="str">
        <x:v>United Kingdom</x:v>
      </x:c>
      <x:c r="C6056" s="36" t="str">
        <x:v>Country or economy</x:v>
      </x:c>
      <x:c r="D6056" s="55" t="n">
        <x:v>163.3</x:v>
      </x:c>
      <x:c r="E6056" s="55" t="n">
        <x:v>6114.8</x:v>
      </x:c>
      <x:c r="F6056" s="39" t="n">
        <x:f>IF(E6056="","",D6056/E6056)</x:f>
        <x:v>0.0267056976515994</x:v>
      </x:c>
      <x:c r="G6056" s="36" t="str">
        <x:v>mfhhis01.csv</x:v>
      </x:c>
      <x:c r="H6056" s="36" t="str">
        <x:v>https://ticdata.treasury.gov/Publish/slt_table5.html</x:v>
      </x:c>
      <x:c r="I6056" s="37" t="n">
        <x:v>46269</x:v>
      </x:c>
      <x:c r="J6056" s="36" t="str">
        <x:v>Monthly, end of period</x:v>
      </x:c>
      <x:c r="K6056" s="36" t="str">
        <x:v>Billions of U.S. dollars</x:v>
      </x:c>
    </x:row>
    <x:row r="6057">
      <x:c r="A6057" s="37" t="n">
        <x:v>41944</x:v>
      </x:c>
      <x:c r="B6057" s="36" t="str">
        <x:v>Uruguay</x:v>
      </x:c>
      <x:c r="C6057" s="36" t="str">
        <x:v>Country or economy</x:v>
      </x:c>
      <x:c r="D6057" s="55" t="n">
        <x:v>8.6</x:v>
      </x:c>
      <x:c r="E6057" s="55" t="n">
        <x:v>6114.8</x:v>
      </x:c>
      <x:c r="F6057" s="39" t="n">
        <x:f>IF(E6057="","",D6057/E6057)</x:f>
        <x:v>0.001406423758749264</x:v>
      </x:c>
      <x:c r="G6057" s="36" t="str">
        <x:v>mfhhis01.csv</x:v>
      </x:c>
      <x:c r="H6057" s="36" t="str">
        <x:v>https://ticdata.treasury.gov/Publish/slt_table5.html</x:v>
      </x:c>
      <x:c r="I6057" s="37" t="n">
        <x:v>46269</x:v>
      </x:c>
      <x:c r="J6057" s="36" t="str">
        <x:v>Monthly, end of period</x:v>
      </x:c>
      <x:c r="K6057" s="36" t="str">
        <x:v>Billions of U.S. dollars</x:v>
      </x:c>
    </x:row>
    <x:row r="6058">
      <x:c r="A6058" s="37" t="n">
        <x:v>41944</x:v>
      </x:c>
      <x:c r="B6058" s="36" t="str">
        <x:v>Vietnam</x:v>
      </x:c>
      <x:c r="C6058" s="36" t="str">
        <x:v>Country or economy</x:v>
      </x:c>
      <x:c r="D6058" s="55" t="n">
        <x:v>13.7</x:v>
      </x:c>
      <x:c r="E6058" s="55" t="n">
        <x:v>6114.8</x:v>
      </x:c>
      <x:c r="F6058" s="39" t="n">
        <x:f>IF(E6058="","",D6058/E6058)</x:f>
        <x:v>0.002240465755216851</x:v>
      </x:c>
      <x:c r="G6058" s="36" t="str">
        <x:v>mfhhis01.csv</x:v>
      </x:c>
      <x:c r="H6058" s="36" t="str">
        <x:v>https://ticdata.treasury.gov/Publish/slt_table5.html</x:v>
      </x:c>
      <x:c r="I6058" s="37" t="n">
        <x:v>46269</x:v>
      </x:c>
      <x:c r="J6058" s="36" t="str">
        <x:v>Monthly, end of period</x:v>
      </x:c>
      <x:c r="K6058" s="36" t="str">
        <x:v>Billions of U.S. dollars</x:v>
      </x:c>
    </x:row>
    <x:row r="6059">
      <x:c r="A6059" s="37" t="n">
        <x:v>41974</x:v>
      </x:c>
      <x:c r="B6059" s="36" t="str">
        <x:v>All Other</x:v>
      </x:c>
      <x:c r="C6059" s="36" t="str">
        <x:v>Aggregate</x:v>
      </x:c>
      <x:c r="D6059" s="55" t="n">
        <x:v>234.4</x:v>
      </x:c>
      <x:c r="E6059" s="55" t="n">
        <x:v>6158</x:v>
      </x:c>
      <x:c r="F6059" s="39" t="n">
        <x:f>IF(E6059="","",D6059/E6059)</x:f>
        <x:v>0.03806430659304969</x:v>
      </x:c>
      <x:c r="G6059" s="36" t="str">
        <x:v>mfhhis01.csv</x:v>
      </x:c>
      <x:c r="H6059" s="36" t="str">
        <x:v>https://ticdata.treasury.gov/Publish/slt_table5.html</x:v>
      </x:c>
      <x:c r="I6059" s="37" t="n">
        <x:v>46269</x:v>
      </x:c>
      <x:c r="J6059" s="36" t="str">
        <x:v>Monthly, end of period</x:v>
      </x:c>
      <x:c r="K6059" s="36" t="str">
        <x:v>Billions of U.S. dollars</x:v>
      </x:c>
    </x:row>
    <x:row r="6060">
      <x:c r="A6060" s="37" t="n">
        <x:v>41974</x:v>
      </x:c>
      <x:c r="B6060" s="36" t="str">
        <x:v>Australia</x:v>
      </x:c>
      <x:c r="C6060" s="36" t="str">
        <x:v>Country or economy</x:v>
      </x:c>
      <x:c r="D6060" s="55" t="n">
        <x:v>34.5</x:v>
      </x:c>
      <x:c r="E6060" s="55" t="n">
        <x:v>6158</x:v>
      </x:c>
      <x:c r="F6060" s="39" t="n">
        <x:f>IF(E6060="","",D6060/E6060)</x:f>
        <x:v>0.005602468333874635</x:v>
      </x:c>
      <x:c r="G6060" s="36" t="str">
        <x:v>mfhhis01.csv</x:v>
      </x:c>
      <x:c r="H6060" s="36" t="str">
        <x:v>https://ticdata.treasury.gov/Publish/slt_table5.html</x:v>
      </x:c>
      <x:c r="I6060" s="37" t="n">
        <x:v>46269</x:v>
      </x:c>
      <x:c r="J6060" s="36" t="str">
        <x:v>Monthly, end of period</x:v>
      </x:c>
      <x:c r="K6060" s="36" t="str">
        <x:v>Billions of U.S. dollars</x:v>
      </x:c>
    </x:row>
    <x:row r="6061">
      <x:c r="A6061" s="37" t="n">
        <x:v>41974</x:v>
      </x:c>
      <x:c r="B6061" s="36" t="str">
        <x:v>Belgium</x:v>
      </x:c>
      <x:c r="C6061" s="36" t="str">
        <x:v>Country or economy</x:v>
      </x:c>
      <x:c r="D6061" s="55" t="n">
        <x:v>335.4</x:v>
      </x:c>
      <x:c r="E6061" s="55" t="n">
        <x:v>6158</x:v>
      </x:c>
      <x:c r="F6061" s="39" t="n">
        <x:f>IF(E6061="","",D6061/E6061)</x:f>
        <x:v>0.05446573562845079</x:v>
      </x:c>
      <x:c r="G6061" s="36" t="str">
        <x:v>mfhhis01.csv</x:v>
      </x:c>
      <x:c r="H6061" s="36" t="str">
        <x:v>https://ticdata.treasury.gov/Publish/slt_table5.html</x:v>
      </x:c>
      <x:c r="I6061" s="37" t="n">
        <x:v>46269</x:v>
      </x:c>
      <x:c r="J6061" s="36" t="str">
        <x:v>Monthly, end of period</x:v>
      </x:c>
      <x:c r="K6061" s="36" t="str">
        <x:v>Billions of U.S. dollars</x:v>
      </x:c>
    </x:row>
    <x:row r="6062">
      <x:c r="A6062" s="37" t="n">
        <x:v>41974</x:v>
      </x:c>
      <x:c r="B6062" s="36" t="str">
        <x:v>Bermuda</x:v>
      </x:c>
      <x:c r="C6062" s="36" t="str">
        <x:v>Country or economy</x:v>
      </x:c>
      <x:c r="D6062" s="55" t="n">
        <x:v>49.2</x:v>
      </x:c>
      <x:c r="E6062" s="55" t="n">
        <x:v>6158</x:v>
      </x:c>
      <x:c r="F6062" s="39" t="n">
        <x:f>IF(E6062="","",D6062/E6062)</x:f>
        <x:v>0.007989607015264697</x:v>
      </x:c>
      <x:c r="G6062" s="36" t="str">
        <x:v>mfhhis01.csv</x:v>
      </x:c>
      <x:c r="H6062" s="36" t="str">
        <x:v>https://ticdata.treasury.gov/Publish/slt_table5.html</x:v>
      </x:c>
      <x:c r="I6062" s="37" t="n">
        <x:v>46269</x:v>
      </x:c>
      <x:c r="J6062" s="36" t="str">
        <x:v>Monthly, end of period</x:v>
      </x:c>
      <x:c r="K6062" s="36" t="str">
        <x:v>Billions of U.S. dollars</x:v>
      </x:c>
    </x:row>
    <x:row r="6063">
      <x:c r="A6063" s="37" t="n">
        <x:v>41974</x:v>
      </x:c>
      <x:c r="B6063" s="36" t="str">
        <x:v>Brazil</x:v>
      </x:c>
      <x:c r="C6063" s="36" t="str">
        <x:v>Country or economy</x:v>
      </x:c>
      <x:c r="D6063" s="55" t="n">
        <x:v>255.8</x:v>
      </x:c>
      <x:c r="E6063" s="55" t="n">
        <x:v>6158</x:v>
      </x:c>
      <x:c r="F6063" s="39" t="n">
        <x:f>IF(E6063="","",D6063/E6063)</x:f>
        <x:v>0.041539460863916855</x:v>
      </x:c>
      <x:c r="G6063" s="36" t="str">
        <x:v>mfhhis01.csv</x:v>
      </x:c>
      <x:c r="H6063" s="36" t="str">
        <x:v>https://ticdata.treasury.gov/Publish/slt_table5.html</x:v>
      </x:c>
      <x:c r="I6063" s="37" t="n">
        <x:v>46269</x:v>
      </x:c>
      <x:c r="J6063" s="36" t="str">
        <x:v>Monthly, end of period</x:v>
      </x:c>
      <x:c r="K6063" s="36" t="str">
        <x:v>Billions of U.S. dollars</x:v>
      </x:c>
    </x:row>
    <x:row r="6064">
      <x:c r="A6064" s="37" t="n">
        <x:v>41974</x:v>
      </x:c>
      <x:c r="B6064" s="36" t="str">
        <x:v>Canada</x:v>
      </x:c>
      <x:c r="C6064" s="36" t="str">
        <x:v>Country or economy</x:v>
      </x:c>
      <x:c r="D6064" s="55" t="n">
        <x:v>69</x:v>
      </x:c>
      <x:c r="E6064" s="55" t="n">
        <x:v>6158</x:v>
      </x:c>
      <x:c r="F6064" s="39" t="n">
        <x:f>IF(E6064="","",D6064/E6064)</x:f>
        <x:v>0.01120493666774927</x:v>
      </x:c>
      <x:c r="G6064" s="36" t="str">
        <x:v>mfhhis01.csv</x:v>
      </x:c>
      <x:c r="H6064" s="36" t="str">
        <x:v>https://ticdata.treasury.gov/Publish/slt_table5.html</x:v>
      </x:c>
      <x:c r="I6064" s="37" t="n">
        <x:v>46269</x:v>
      </x:c>
      <x:c r="J6064" s="36" t="str">
        <x:v>Monthly, end of period</x:v>
      </x:c>
      <x:c r="K6064" s="36" t="str">
        <x:v>Billions of U.S. dollars</x:v>
      </x:c>
    </x:row>
    <x:row r="6065">
      <x:c r="A6065" s="37" t="n">
        <x:v>41974</x:v>
      </x:c>
      <x:c r="B6065" s="36" t="str">
        <x:v>Cayman Islands</x:v>
      </x:c>
      <x:c r="C6065" s="36" t="str">
        <x:v>Country or economy</x:v>
      </x:c>
      <x:c r="D6065" s="55" t="n">
        <x:v>187.9</x:v>
      </x:c>
      <x:c r="E6065" s="55" t="n">
        <x:v>6158</x:v>
      </x:c>
      <x:c r="F6065" s="39" t="n">
        <x:f>IF(E6065="","",D6065/E6065)</x:f>
        <x:v>0.03051315362130562</x:v>
      </x:c>
      <x:c r="G6065" s="36" t="str">
        <x:v>mfhhis01.csv</x:v>
      </x:c>
      <x:c r="H6065" s="36" t="str">
        <x:v>https://ticdata.treasury.gov/Publish/slt_table5.html</x:v>
      </x:c>
      <x:c r="I6065" s="37" t="n">
        <x:v>46269</x:v>
      </x:c>
      <x:c r="J6065" s="36" t="str">
        <x:v>Monthly, end of period</x:v>
      </x:c>
      <x:c r="K6065" s="36" t="str">
        <x:v>Billions of U.S. dollars</x:v>
      </x:c>
    </x:row>
    <x:row r="6066">
      <x:c r="A6066" s="37" t="n">
        <x:v>41974</x:v>
      </x:c>
      <x:c r="B6066" s="36" t="str">
        <x:v>Chile</x:v>
      </x:c>
      <x:c r="C6066" s="36" t="str">
        <x:v>Country or economy</x:v>
      </x:c>
      <x:c r="D6066" s="55" t="n">
        <x:v>25.5</x:v>
      </x:c>
      <x:c r="E6066" s="55" t="n">
        <x:v>6158</x:v>
      </x:c>
      <x:c r="F6066" s="39" t="n">
        <x:f>IF(E6066="","",D6066/E6066)</x:f>
        <x:v>0.004140954855472556</x:v>
      </x:c>
      <x:c r="G6066" s="36" t="str">
        <x:v>mfhhis01.csv</x:v>
      </x:c>
      <x:c r="H6066" s="36" t="str">
        <x:v>https://ticdata.treasury.gov/Publish/slt_table5.html</x:v>
      </x:c>
      <x:c r="I6066" s="37" t="n">
        <x:v>46269</x:v>
      </x:c>
      <x:c r="J6066" s="36" t="str">
        <x:v>Monthly, end of period</x:v>
      </x:c>
      <x:c r="K6066" s="36" t="str">
        <x:v>Billions of U.S. dollars</x:v>
      </x:c>
    </x:row>
    <x:row r="6067">
      <x:c r="A6067" s="37" t="n">
        <x:v>41974</x:v>
      </x:c>
      <x:c r="B6067" s="36" t="str">
        <x:v>China, Mainland</x:v>
      </x:c>
      <x:c r="C6067" s="36" t="str">
        <x:v>Country or economy</x:v>
      </x:c>
      <x:c r="D6067" s="55" t="n">
        <x:v>1244.3</x:v>
      </x:c>
      <x:c r="E6067" s="55" t="n">
        <x:v>6158</x:v>
      </x:c>
      <x:c r="F6067" s="39" t="n">
        <x:f>IF(E6067="","",D6067/E6067)</x:f>
        <x:v>0.20206235790841182</x:v>
      </x:c>
      <x:c r="G6067" s="36" t="str">
        <x:v>mfhhis01.csv</x:v>
      </x:c>
      <x:c r="H6067" s="36" t="str">
        <x:v>https://ticdata.treasury.gov/Publish/slt_table5.html</x:v>
      </x:c>
      <x:c r="I6067" s="37" t="n">
        <x:v>46269</x:v>
      </x:c>
      <x:c r="J6067" s="36" t="str">
        <x:v>Monthly, end of period</x:v>
      </x:c>
      <x:c r="K6067" s="36" t="str">
        <x:v>Billions of U.S. dollars</x:v>
      </x:c>
    </x:row>
    <x:row r="6068">
      <x:c r="A6068" s="37" t="n">
        <x:v>41974</x:v>
      </x:c>
      <x:c r="B6068" s="36" t="str">
        <x:v>Colombia</x:v>
      </x:c>
      <x:c r="C6068" s="36" t="str">
        <x:v>Country or economy</x:v>
      </x:c>
      <x:c r="D6068" s="55" t="n">
        <x:v>34.7</x:v>
      </x:c>
      <x:c r="E6068" s="55" t="n">
        <x:v>6158</x:v>
      </x:c>
      <x:c r="F6068" s="39" t="n">
        <x:f>IF(E6068="","",D6068/E6068)</x:f>
        <x:v>0.005634946411172459</x:v>
      </x:c>
      <x:c r="G6068" s="36" t="str">
        <x:v>mfhhis01.csv</x:v>
      </x:c>
      <x:c r="H6068" s="36" t="str">
        <x:v>https://ticdata.treasury.gov/Publish/slt_table5.html</x:v>
      </x:c>
      <x:c r="I6068" s="37" t="n">
        <x:v>46269</x:v>
      </x:c>
      <x:c r="J6068" s="36" t="str">
        <x:v>Monthly, end of period</x:v>
      </x:c>
      <x:c r="K6068" s="36" t="str">
        <x:v>Billions of U.S. dollars</x:v>
      </x:c>
    </x:row>
    <x:row r="6069">
      <x:c r="A6069" s="37" t="n">
        <x:v>41974</x:v>
      </x:c>
      <x:c r="B6069" s="36" t="str">
        <x:v>Denmark</x:v>
      </x:c>
      <x:c r="C6069" s="36" t="str">
        <x:v>Country or economy</x:v>
      </x:c>
      <x:c r="D6069" s="55" t="n">
        <x:v>16.7</x:v>
      </x:c>
      <x:c r="E6069" s="55" t="n">
        <x:v>6158</x:v>
      </x:c>
      <x:c r="F6069" s="39" t="n">
        <x:f>IF(E6069="","",D6069/E6069)</x:f>
        <x:v>0.0027119194543683014</x:v>
      </x:c>
      <x:c r="G6069" s="36" t="str">
        <x:v>mfhhis01.csv</x:v>
      </x:c>
      <x:c r="H6069" s="36" t="str">
        <x:v>https://ticdata.treasury.gov/Publish/slt_table5.html</x:v>
      </x:c>
      <x:c r="I6069" s="37" t="n">
        <x:v>46269</x:v>
      </x:c>
      <x:c r="J6069" s="36" t="str">
        <x:v>Monthly, end of period</x:v>
      </x:c>
      <x:c r="K6069" s="36" t="str">
        <x:v>Billions of U.S. dollars</x:v>
      </x:c>
    </x:row>
    <x:row r="6070">
      <x:c r="A6070" s="37" t="n">
        <x:v>41974</x:v>
      </x:c>
      <x:c r="B6070" s="36" t="str">
        <x:v>Foreign official</x:v>
      </x:c>
      <x:c r="C6070" s="36" t="str">
        <x:v>Aggregate</x:v>
      </x:c>
      <x:c r="D6070" s="55" t="n">
        <x:v>4122.6</x:v>
      </x:c>
      <x:c r="E6070" s="55" t="n">
        <x:v>6158</x:v>
      </x:c>
      <x:c r="F6070" s="39" t="n">
        <x:f>IF(E6070="","",D6070/E6070)</x:f>
        <x:v>0.6694706073400455</x:v>
      </x:c>
      <x:c r="G6070" s="36" t="str">
        <x:v>mfhhis01.csv</x:v>
      </x:c>
      <x:c r="H6070" s="36" t="str">
        <x:v>https://ticdata.treasury.gov/Publish/slt_table5.html</x:v>
      </x:c>
      <x:c r="I6070" s="37" t="n">
        <x:v>46269</x:v>
      </x:c>
      <x:c r="J6070" s="36" t="str">
        <x:v>Monthly, end of period</x:v>
      </x:c>
      <x:c r="K6070" s="36" t="str">
        <x:v>Billions of U.S. dollars</x:v>
      </x:c>
    </x:row>
    <x:row r="6071">
      <x:c r="A6071" s="37" t="n">
        <x:v>41974</x:v>
      </x:c>
      <x:c r="B6071" s="36" t="str">
        <x:v>Foreign official Treasury bills</x:v>
      </x:c>
      <x:c r="C6071" s="36" t="str">
        <x:v>Aggregate</x:v>
      </x:c>
      <x:c r="D6071" s="55" t="n">
        <x:v>335.3</x:v>
      </x:c>
      <x:c r="E6071" s="55" t="n">
        <x:v>6158</x:v>
      </x:c>
      <x:c r="F6071" s="39" t="n">
        <x:f>IF(E6071="","",D6071/E6071)</x:f>
        <x:v>0.05444949658980189</x:v>
      </x:c>
      <x:c r="G6071" s="36" t="str">
        <x:v>mfhhis01.csv</x:v>
      </x:c>
      <x:c r="H6071" s="36" t="str">
        <x:v>https://ticdata.treasury.gov/Publish/slt_table5.html</x:v>
      </x:c>
      <x:c r="I6071" s="37" t="n">
        <x:v>46269</x:v>
      </x:c>
      <x:c r="J6071" s="36" t="str">
        <x:v>Monthly, end of period</x:v>
      </x:c>
      <x:c r="K6071" s="36" t="str">
        <x:v>Billions of U.S. dollars</x:v>
      </x:c>
    </x:row>
    <x:row r="6072">
      <x:c r="A6072" s="37" t="n">
        <x:v>41974</x:v>
      </x:c>
      <x:c r="B6072" s="36" t="str">
        <x:v>Foreign official Treasury bonds and notes</x:v>
      </x:c>
      <x:c r="C6072" s="36" t="str">
        <x:v>Aggregate</x:v>
      </x:c>
      <x:c r="D6072" s="55" t="n">
        <x:v>3787.3</x:v>
      </x:c>
      <x:c r="E6072" s="55" t="n">
        <x:v>6158</x:v>
      </x:c>
      <x:c r="F6072" s="39" t="n">
        <x:f>IF(E6072="","",D6072/E6072)</x:f>
        <x:v>0.6150211107502436</x:v>
      </x:c>
      <x:c r="G6072" s="36" t="str">
        <x:v>mfhhis01.csv</x:v>
      </x:c>
      <x:c r="H6072" s="36" t="str">
        <x:v>https://ticdata.treasury.gov/Publish/slt_table5.html</x:v>
      </x:c>
      <x:c r="I6072" s="37" t="n">
        <x:v>46269</x:v>
      </x:c>
      <x:c r="J6072" s="36" t="str">
        <x:v>Monthly, end of period</x:v>
      </x:c>
      <x:c r="K6072" s="36" t="str">
        <x:v>Billions of U.S. dollars</x:v>
      </x:c>
    </x:row>
    <x:row r="6073">
      <x:c r="A6073" s="37" t="n">
        <x:v>41974</x:v>
      </x:c>
      <x:c r="B6073" s="36" t="str">
        <x:v>France</x:v>
      </x:c>
      <x:c r="C6073" s="36" t="str">
        <x:v>Country or economy</x:v>
      </x:c>
      <x:c r="D6073" s="55" t="n">
        <x:v>79.2</x:v>
      </x:c>
      <x:c r="E6073" s="55" t="n">
        <x:v>6158</x:v>
      </x:c>
      <x:c r="F6073" s="39" t="n">
        <x:f>IF(E6073="","",D6073/E6073)</x:f>
        <x:v>0.012861318609938293</x:v>
      </x:c>
      <x:c r="G6073" s="36" t="str">
        <x:v>mfhhis01.csv</x:v>
      </x:c>
      <x:c r="H6073" s="36" t="str">
        <x:v>https://ticdata.treasury.gov/Publish/slt_table5.html</x:v>
      </x:c>
      <x:c r="I6073" s="37" t="n">
        <x:v>46269</x:v>
      </x:c>
      <x:c r="J6073" s="36" t="str">
        <x:v>Monthly, end of period</x:v>
      </x:c>
      <x:c r="K6073" s="36" t="str">
        <x:v>Billions of U.S. dollars</x:v>
      </x:c>
    </x:row>
    <x:row r="6074">
      <x:c r="A6074" s="37" t="n">
        <x:v>41974</x:v>
      </x:c>
      <x:c r="B6074" s="36" t="str">
        <x:v>Germany</x:v>
      </x:c>
      <x:c r="C6074" s="36" t="str">
        <x:v>Country or economy</x:v>
      </x:c>
      <x:c r="D6074" s="55" t="n">
        <x:v>72.7</x:v>
      </x:c>
      <x:c r="E6074" s="55" t="n">
        <x:v>6158</x:v>
      </x:c>
      <x:c r="F6074" s="39" t="n">
        <x:f>IF(E6074="","",D6074/E6074)</x:f>
        <x:v>0.011805781097759014</x:v>
      </x:c>
      <x:c r="G6074" s="36" t="str">
        <x:v>mfhhis01.csv</x:v>
      </x:c>
      <x:c r="H6074" s="36" t="str">
        <x:v>https://ticdata.treasury.gov/Publish/slt_table5.html</x:v>
      </x:c>
      <x:c r="I6074" s="37" t="n">
        <x:v>46269</x:v>
      </x:c>
      <x:c r="J6074" s="36" t="str">
        <x:v>Monthly, end of period</x:v>
      </x:c>
      <x:c r="K6074" s="36" t="str">
        <x:v>Billions of U.S. dollars</x:v>
      </x:c>
    </x:row>
    <x:row r="6075">
      <x:c r="A6075" s="37" t="n">
        <x:v>41974</x:v>
      </x:c>
      <x:c r="B6075" s="36" t="str">
        <x:v>Grand Total</x:v>
      </x:c>
      <x:c r="C6075" s="36" t="str">
        <x:v>Aggregate</x:v>
      </x:c>
      <x:c r="D6075" s="55" t="n">
        <x:v>6158</x:v>
      </x:c>
      <x:c r="E6075" s="55" t="n">
        <x:v>6158</x:v>
      </x:c>
      <x:c r="F6075" s="39" t="n">
        <x:f>IF(E6075="","",D6075/E6075)</x:f>
        <x:v>1</x:v>
      </x:c>
      <x:c r="G6075" s="36" t="str">
        <x:v>mfhhis01.csv</x:v>
      </x:c>
      <x:c r="H6075" s="36" t="str">
        <x:v>https://ticdata.treasury.gov/Publish/slt_table5.html</x:v>
      </x:c>
      <x:c r="I6075" s="37" t="n">
        <x:v>46269</x:v>
      </x:c>
      <x:c r="J6075" s="36" t="str">
        <x:v>Monthly, end of period</x:v>
      </x:c>
      <x:c r="K6075" s="36" t="str">
        <x:v>Billions of U.S. dollars</x:v>
      </x:c>
    </x:row>
    <x:row r="6076">
      <x:c r="A6076" s="37" t="n">
        <x:v>41974</x:v>
      </x:c>
      <x:c r="B6076" s="36" t="str">
        <x:v>Hong Kong</x:v>
      </x:c>
      <x:c r="C6076" s="36" t="str">
        <x:v>Country or economy</x:v>
      </x:c>
      <x:c r="D6076" s="55" t="n">
        <x:v>172.6</x:v>
      </x:c>
      <x:c r="E6076" s="55" t="n">
        <x:v>6158</x:v>
      </x:c>
      <x:c r="F6076" s="39" t="n">
        <x:f>IF(E6076="","",D6076/E6076)</x:f>
        <x:v>0.028028580708022083</x:v>
      </x:c>
      <x:c r="G6076" s="36" t="str">
        <x:v>mfhhis01.csv</x:v>
      </x:c>
      <x:c r="H6076" s="36" t="str">
        <x:v>https://ticdata.treasury.gov/Publish/slt_table5.html</x:v>
      </x:c>
      <x:c r="I6076" s="37" t="n">
        <x:v>46269</x:v>
      </x:c>
      <x:c r="J6076" s="36" t="str">
        <x:v>Monthly, end of period</x:v>
      </x:c>
      <x:c r="K6076" s="36" t="str">
        <x:v>Billions of U.S. dollars</x:v>
      </x:c>
    </x:row>
    <x:row r="6077">
      <x:c r="A6077" s="37" t="n">
        <x:v>41974</x:v>
      </x:c>
      <x:c r="B6077" s="36" t="str">
        <x:v>India</x:v>
      </x:c>
      <x:c r="C6077" s="36" t="str">
        <x:v>Country or economy</x:v>
      </x:c>
      <x:c r="D6077" s="55" t="n">
        <x:v>83</x:v>
      </x:c>
      <x:c r="E6077" s="55" t="n">
        <x:v>6158</x:v>
      </x:c>
      <x:c r="F6077" s="39" t="n">
        <x:f>IF(E6077="","",D6077/E6077)</x:f>
        <x:v>0.013478402078596947</x:v>
      </x:c>
      <x:c r="G6077" s="36" t="str">
        <x:v>mfhhis01.csv</x:v>
      </x:c>
      <x:c r="H6077" s="36" t="str">
        <x:v>https://ticdata.treasury.gov/Publish/slt_table5.html</x:v>
      </x:c>
      <x:c r="I6077" s="37" t="n">
        <x:v>46269</x:v>
      </x:c>
      <x:c r="J6077" s="36" t="str">
        <x:v>Monthly, end of period</x:v>
      </x:c>
      <x:c r="K6077" s="36" t="str">
        <x:v>Billions of U.S. dollars</x:v>
      </x:c>
    </x:row>
    <x:row r="6078">
      <x:c r="A6078" s="37" t="n">
        <x:v>41974</x:v>
      </x:c>
      <x:c r="B6078" s="36" t="str">
        <x:v>Indonesia</x:v>
      </x:c>
      <x:c r="C6078" s="36" t="str">
        <x:v>Country or economy</x:v>
      </x:c>
      <x:c r="D6078" s="55" t="n">
        <x:v>24.3</x:v>
      </x:c>
      <x:c r="E6078" s="55" t="n">
        <x:v>6158</x:v>
      </x:c>
      <x:c r="F6078" s="39" t="n">
        <x:f>IF(E6078="","",D6078/E6078)</x:f>
        <x:v>0.0039460863916856125</x:v>
      </x:c>
      <x:c r="G6078" s="36" t="str">
        <x:v>mfhhis01.csv</x:v>
      </x:c>
      <x:c r="H6078" s="36" t="str">
        <x:v>https://ticdata.treasury.gov/Publish/slt_table5.html</x:v>
      </x:c>
      <x:c r="I6078" s="37" t="n">
        <x:v>46269</x:v>
      </x:c>
      <x:c r="J6078" s="36" t="str">
        <x:v>Monthly, end of period</x:v>
      </x:c>
      <x:c r="K6078" s="36" t="str">
        <x:v>Billions of U.S. dollars</x:v>
      </x:c>
    </x:row>
    <x:row r="6079">
      <x:c r="A6079" s="37" t="n">
        <x:v>41974</x:v>
      </x:c>
      <x:c r="B6079" s="36" t="str">
        <x:v>Iraq</x:v>
      </x:c>
      <x:c r="C6079" s="36" t="str">
        <x:v>Country or economy</x:v>
      </x:c>
      <x:c r="D6079" s="55" t="n">
        <x:v>26.4</x:v>
      </x:c>
      <x:c r="E6079" s="55" t="n">
        <x:v>6158</x:v>
      </x:c>
      <x:c r="F6079" s="39" t="n">
        <x:f>IF(E6079="","",D6079/E6079)</x:f>
        <x:v>0.004287106203312764</x:v>
      </x:c>
      <x:c r="G6079" s="36" t="str">
        <x:v>mfhhis01.csv</x:v>
      </x:c>
      <x:c r="H6079" s="36" t="str">
        <x:v>https://ticdata.treasury.gov/Publish/slt_table5.html</x:v>
      </x:c>
      <x:c r="I6079" s="37" t="n">
        <x:v>46269</x:v>
      </x:c>
      <x:c r="J6079" s="36" t="str">
        <x:v>Monthly, end of period</x:v>
      </x:c>
      <x:c r="K6079" s="36" t="str">
        <x:v>Billions of U.S. dollars</x:v>
      </x:c>
    </x:row>
    <x:row r="6080">
      <x:c r="A6080" s="37" t="n">
        <x:v>41974</x:v>
      </x:c>
      <x:c r="B6080" s="36" t="str">
        <x:v>Ireland</x:v>
      </x:c>
      <x:c r="C6080" s="36" t="str">
        <x:v>Country or economy</x:v>
      </x:c>
      <x:c r="D6080" s="55" t="n">
        <x:v>202</x:v>
      </x:c>
      <x:c r="E6080" s="55" t="n">
        <x:v>6158</x:v>
      </x:c>
      <x:c r="F6080" s="39" t="n">
        <x:f>IF(E6080="","",D6080/E6080)</x:f>
        <x:v>0.03280285807080221</x:v>
      </x:c>
      <x:c r="G6080" s="36" t="str">
        <x:v>mfhhis01.csv</x:v>
      </x:c>
      <x:c r="H6080" s="36" t="str">
        <x:v>https://ticdata.treasury.gov/Publish/slt_table5.html</x:v>
      </x:c>
      <x:c r="I6080" s="37" t="n">
        <x:v>46269</x:v>
      </x:c>
      <x:c r="J6080" s="36" t="str">
        <x:v>Monthly, end of period</x:v>
      </x:c>
      <x:c r="K6080" s="36" t="str">
        <x:v>Billions of U.S. dollars</x:v>
      </x:c>
    </x:row>
    <x:row r="6081">
      <x:c r="A6081" s="37" t="n">
        <x:v>41974</x:v>
      </x:c>
      <x:c r="B6081" s="36" t="str">
        <x:v>Israel</x:v>
      </x:c>
      <x:c r="C6081" s="36" t="str">
        <x:v>Country or economy</x:v>
      </x:c>
      <x:c r="D6081" s="55" t="n">
        <x:v>25.2</x:v>
      </x:c>
      <x:c r="E6081" s="55" t="n">
        <x:v>6158</x:v>
      </x:c>
      <x:c r="F6081" s="39" t="n">
        <x:f>IF(E6081="","",D6081/E6081)</x:f>
        <x:v>0.00409223773952582</x:v>
      </x:c>
      <x:c r="G6081" s="36" t="str">
        <x:v>mfhhis01.csv</x:v>
      </x:c>
      <x:c r="H6081" s="36" t="str">
        <x:v>https://ticdata.treasury.gov/Publish/slt_table5.html</x:v>
      </x:c>
      <x:c r="I6081" s="37" t="n">
        <x:v>46269</x:v>
      </x:c>
      <x:c r="J6081" s="36" t="str">
        <x:v>Monthly, end of period</x:v>
      </x:c>
      <x:c r="K6081" s="36" t="str">
        <x:v>Billions of U.S. dollars</x:v>
      </x:c>
    </x:row>
    <x:row r="6082">
      <x:c r="A6082" s="37" t="n">
        <x:v>41974</x:v>
      </x:c>
      <x:c r="B6082" s="36" t="str">
        <x:v>Italy</x:v>
      </x:c>
      <x:c r="C6082" s="36" t="str">
        <x:v>Country or economy</x:v>
      </x:c>
      <x:c r="D6082" s="55" t="n">
        <x:v>31.9</x:v>
      </x:c>
      <x:c r="E6082" s="55" t="n">
        <x:v>6158</x:v>
      </x:c>
      <x:c r="F6082" s="39" t="n">
        <x:f>IF(E6082="","",D6082/E6082)</x:f>
        <x:v>0.005180253329002923</x:v>
      </x:c>
      <x:c r="G6082" s="36" t="str">
        <x:v>mfhhis01.csv</x:v>
      </x:c>
      <x:c r="H6082" s="36" t="str">
        <x:v>https://ticdata.treasury.gov/Publish/slt_table5.html</x:v>
      </x:c>
      <x:c r="I6082" s="37" t="n">
        <x:v>46269</x:v>
      </x:c>
      <x:c r="J6082" s="36" t="str">
        <x:v>Monthly, end of period</x:v>
      </x:c>
      <x:c r="K6082" s="36" t="str">
        <x:v>Billions of U.S. dollars</x:v>
      </x:c>
    </x:row>
    <x:row r="6083">
      <x:c r="A6083" s="37" t="n">
        <x:v>41974</x:v>
      </x:c>
      <x:c r="B6083" s="36" t="str">
        <x:v>Japan</x:v>
      </x:c>
      <x:c r="C6083" s="36" t="str">
        <x:v>Country or economy</x:v>
      </x:c>
      <x:c r="D6083" s="55" t="n">
        <x:v>1230.9</x:v>
      </x:c>
      <x:c r="E6083" s="55" t="n">
        <x:v>6158</x:v>
      </x:c>
      <x:c r="F6083" s="39" t="n">
        <x:f>IF(E6083="","",D6083/E6083)</x:f>
        <x:v>0.19988632672945764</x:v>
      </x:c>
      <x:c r="G6083" s="36" t="str">
        <x:v>mfhhis01.csv</x:v>
      </x:c>
      <x:c r="H6083" s="36" t="str">
        <x:v>https://ticdata.treasury.gov/Publish/slt_table5.html</x:v>
      </x:c>
      <x:c r="I6083" s="37" t="n">
        <x:v>46269</x:v>
      </x:c>
      <x:c r="J6083" s="36" t="str">
        <x:v>Monthly, end of period</x:v>
      </x:c>
      <x:c r="K6083" s="36" t="str">
        <x:v>Billions of U.S. dollars</x:v>
      </x:c>
    </x:row>
    <x:row r="6084">
      <x:c r="A6084" s="37" t="n">
        <x:v>41974</x:v>
      </x:c>
      <x:c r="B6084" s="36" t="str">
        <x:v>Kazakhstan</x:v>
      </x:c>
      <x:c r="C6084" s="36" t="str">
        <x:v>Country or economy</x:v>
      </x:c>
      <x:c r="D6084" s="55" t="n">
        <x:v>31.6</x:v>
      </x:c>
      <x:c r="E6084" s="55" t="n">
        <x:v>6158</x:v>
      </x:c>
      <x:c r="F6084" s="39" t="n">
        <x:f>IF(E6084="","",D6084/E6084)</x:f>
        <x:v>0.005131536213056187</x:v>
      </x:c>
      <x:c r="G6084" s="36" t="str">
        <x:v>mfhhis01.csv</x:v>
      </x:c>
      <x:c r="H6084" s="36" t="str">
        <x:v>https://ticdata.treasury.gov/Publish/slt_table5.html</x:v>
      </x:c>
      <x:c r="I6084" s="37" t="n">
        <x:v>46269</x:v>
      </x:c>
      <x:c r="J6084" s="36" t="str">
        <x:v>Monthly, end of period</x:v>
      </x:c>
      <x:c r="K6084" s="36" t="str">
        <x:v>Billions of U.S. dollars</x:v>
      </x:c>
    </x:row>
    <x:row r="6085">
      <x:c r="A6085" s="37" t="n">
        <x:v>41974</x:v>
      </x:c>
      <x:c r="B6085" s="36" t="str">
        <x:v>Korea, South</x:v>
      </x:c>
      <x:c r="C6085" s="36" t="str">
        <x:v>Country or economy</x:v>
      </x:c>
      <x:c r="D6085" s="55" t="n">
        <x:v>68.3</x:v>
      </x:c>
      <x:c r="E6085" s="55" t="n">
        <x:v>6158</x:v>
      </x:c>
      <x:c r="F6085" s="39" t="n">
        <x:f>IF(E6085="","",D6085/E6085)</x:f>
        <x:v>0.011091263397206884</x:v>
      </x:c>
      <x:c r="G6085" s="36" t="str">
        <x:v>mfhhis01.csv</x:v>
      </x:c>
      <x:c r="H6085" s="36" t="str">
        <x:v>https://ticdata.treasury.gov/Publish/slt_table5.html</x:v>
      </x:c>
      <x:c r="I6085" s="37" t="n">
        <x:v>46269</x:v>
      </x:c>
      <x:c r="J6085" s="36" t="str">
        <x:v>Monthly, end of period</x:v>
      </x:c>
      <x:c r="K6085" s="36" t="str">
        <x:v>Billions of U.S. dollars</x:v>
      </x:c>
    </x:row>
    <x:row r="6086">
      <x:c r="A6086" s="37" t="n">
        <x:v>41974</x:v>
      </x:c>
      <x:c r="B6086" s="36" t="str">
        <x:v>Kuwait</x:v>
      </x:c>
      <x:c r="C6086" s="36" t="str">
        <x:v>Country or economy</x:v>
      </x:c>
      <x:c r="D6086" s="55" t="n">
        <x:v>32.1</x:v>
      </x:c>
      <x:c r="E6086" s="55" t="n">
        <x:v>6158</x:v>
      </x:c>
      <x:c r="F6086" s="39" t="n">
        <x:f>IF(E6086="","",D6086/E6086)</x:f>
        <x:v>0.005212731406300747</x:v>
      </x:c>
      <x:c r="G6086" s="36" t="str">
        <x:v>mfhhis01.csv</x:v>
      </x:c>
      <x:c r="H6086" s="36" t="str">
        <x:v>https://ticdata.treasury.gov/Publish/slt_table5.html</x:v>
      </x:c>
      <x:c r="I6086" s="37" t="n">
        <x:v>46269</x:v>
      </x:c>
      <x:c r="J6086" s="36" t="str">
        <x:v>Monthly, end of period</x:v>
      </x:c>
      <x:c r="K6086" s="36" t="str">
        <x:v>Billions of U.S. dollars</x:v>
      </x:c>
    </x:row>
    <x:row r="6087">
      <x:c r="A6087" s="37" t="n">
        <x:v>41974</x:v>
      </x:c>
      <x:c r="B6087" s="36" t="str">
        <x:v>Luxembourg</x:v>
      </x:c>
      <x:c r="C6087" s="36" t="str">
        <x:v>Country or economy</x:v>
      </x:c>
      <x:c r="D6087" s="55" t="n">
        <x:v>171.8</x:v>
      </x:c>
      <x:c r="E6087" s="55" t="n">
        <x:v>6158</x:v>
      </x:c>
      <x:c r="F6087" s="39" t="n">
        <x:f>IF(E6087="","",D6087/E6087)</x:f>
        <x:v>0.027898668398830793</x:v>
      </x:c>
      <x:c r="G6087" s="36" t="str">
        <x:v>mfhhis01.csv</x:v>
      </x:c>
      <x:c r="H6087" s="36" t="str">
        <x:v>https://ticdata.treasury.gov/Publish/slt_table5.html</x:v>
      </x:c>
      <x:c r="I6087" s="37" t="n">
        <x:v>46269</x:v>
      </x:c>
      <x:c r="J6087" s="36" t="str">
        <x:v>Monthly, end of period</x:v>
      </x:c>
      <x:c r="K6087" s="36" t="str">
        <x:v>Billions of U.S. dollars</x:v>
      </x:c>
    </x:row>
    <x:row r="6088">
      <x:c r="A6088" s="37" t="n">
        <x:v>41974</x:v>
      </x:c>
      <x:c r="B6088" s="36" t="str">
        <x:v>Mexico</x:v>
      </x:c>
      <x:c r="C6088" s="36" t="str">
        <x:v>Country or economy</x:v>
      </x:c>
      <x:c r="D6088" s="55" t="n">
        <x:v>84.8</x:v>
      </x:c>
      <x:c r="E6088" s="55" t="n">
        <x:v>6158</x:v>
      </x:c>
      <x:c r="F6088" s="39" t="n">
        <x:f>IF(E6088="","",D6088/E6088)</x:f>
        <x:v>0.013770704774277363</x:v>
      </x:c>
      <x:c r="G6088" s="36" t="str">
        <x:v>mfhhis01.csv</x:v>
      </x:c>
      <x:c r="H6088" s="36" t="str">
        <x:v>https://ticdata.treasury.gov/Publish/slt_table5.html</x:v>
      </x:c>
      <x:c r="I6088" s="37" t="n">
        <x:v>46269</x:v>
      </x:c>
      <x:c r="J6088" s="36" t="str">
        <x:v>Monthly, end of period</x:v>
      </x:c>
      <x:c r="K6088" s="36" t="str">
        <x:v>Billions of U.S. dollars</x:v>
      </x:c>
    </x:row>
    <x:row r="6089">
      <x:c r="A6089" s="37" t="n">
        <x:v>41974</x:v>
      </x:c>
      <x:c r="B6089" s="36" t="str">
        <x:v>Netherlands</x:v>
      </x:c>
      <x:c r="C6089" s="36" t="str">
        <x:v>Country or economy</x:v>
      </x:c>
      <x:c r="D6089" s="55" t="n">
        <x:v>36.2</x:v>
      </x:c>
      <x:c r="E6089" s="55" t="n">
        <x:v>6158</x:v>
      </x:c>
      <x:c r="F6089" s="39" t="n">
        <x:f>IF(E6089="","",D6089/E6089)</x:f>
        <x:v>0.005878531990906139</x:v>
      </x:c>
      <x:c r="G6089" s="36" t="str">
        <x:v>mfhhis01.csv</x:v>
      </x:c>
      <x:c r="H6089" s="36" t="str">
        <x:v>https://ticdata.treasury.gov/Publish/slt_table5.html</x:v>
      </x:c>
      <x:c r="I6089" s="37" t="n">
        <x:v>46269</x:v>
      </x:c>
      <x:c r="J6089" s="36" t="str">
        <x:v>Monthly, end of period</x:v>
      </x:c>
      <x:c r="K6089" s="36" t="str">
        <x:v>Billions of U.S. dollars</x:v>
      </x:c>
    </x:row>
    <x:row r="6090">
      <x:c r="A6090" s="37" t="n">
        <x:v>41974</x:v>
      </x:c>
      <x:c r="B6090" s="36" t="str">
        <x:v>Norway</x:v>
      </x:c>
      <x:c r="C6090" s="36" t="str">
        <x:v>Country or economy</x:v>
      </x:c>
      <x:c r="D6090" s="55" t="n">
        <x:v>81.6</x:v>
      </x:c>
      <x:c r="E6090" s="55" t="n">
        <x:v>6158</x:v>
      </x:c>
      <x:c r="F6090" s="39" t="n">
        <x:f>IF(E6090="","",D6090/E6090)</x:f>
        <x:v>0.013251055537512178</x:v>
      </x:c>
      <x:c r="G6090" s="36" t="str">
        <x:v>mfhhis01.csv</x:v>
      </x:c>
      <x:c r="H6090" s="36" t="str">
        <x:v>https://ticdata.treasury.gov/Publish/slt_table5.html</x:v>
      </x:c>
      <x:c r="I6090" s="37" t="n">
        <x:v>46269</x:v>
      </x:c>
      <x:c r="J6090" s="36" t="str">
        <x:v>Monthly, end of period</x:v>
      </x:c>
      <x:c r="K6090" s="36" t="str">
        <x:v>Billions of U.S. dollars</x:v>
      </x:c>
    </x:row>
    <x:row r="6091">
      <x:c r="A6091" s="37" t="n">
        <x:v>41974</x:v>
      </x:c>
      <x:c r="B6091" s="36" t="str">
        <x:v>Oman</x:v>
      </x:c>
      <x:c r="C6091" s="36" t="str">
        <x:v>Country or economy</x:v>
      </x:c>
      <x:c r="D6091" s="55" t="n">
        <x:v>21.4</x:v>
      </x:c>
      <x:c r="E6091" s="55" t="n">
        <x:v>6158</x:v>
      </x:c>
      <x:c r="F6091" s="39" t="n">
        <x:f>IF(E6091="","",D6091/E6091)</x:f>
        <x:v>0.0034751542708671645</x:v>
      </x:c>
      <x:c r="G6091" s="36" t="str">
        <x:v>mfhhis01.csv</x:v>
      </x:c>
      <x:c r="H6091" s="36" t="str">
        <x:v>https://ticdata.treasury.gov/Publish/slt_table5.html</x:v>
      </x:c>
      <x:c r="I6091" s="37" t="n">
        <x:v>46269</x:v>
      </x:c>
      <x:c r="J6091" s="36" t="str">
        <x:v>Monthly, end of period</x:v>
      </x:c>
      <x:c r="K6091" s="36" t="str">
        <x:v>Billions of U.S. dollars</x:v>
      </x:c>
    </x:row>
    <x:row r="6092">
      <x:c r="A6092" s="37" t="n">
        <x:v>41974</x:v>
      </x:c>
      <x:c r="B6092" s="36" t="str">
        <x:v>Peru</x:v>
      </x:c>
      <x:c r="C6092" s="36" t="str">
        <x:v>Country or economy</x:v>
      </x:c>
      <x:c r="D6092" s="55" t="n">
        <x:v>10.9</x:v>
      </x:c>
      <x:c r="E6092" s="55" t="n">
        <x:v>6158</x:v>
      </x:c>
      <x:c r="F6092" s="39" t="n">
        <x:f>IF(E6092="","",D6092/E6092)</x:f>
        <x:v>0.0017700552127314063</x:v>
      </x:c>
      <x:c r="G6092" s="36" t="str">
        <x:v>mfhhis01.csv</x:v>
      </x:c>
      <x:c r="H6092" s="36" t="str">
        <x:v>https://ticdata.treasury.gov/Publish/slt_table5.html</x:v>
      </x:c>
      <x:c r="I6092" s="37" t="n">
        <x:v>46269</x:v>
      </x:c>
      <x:c r="J6092" s="36" t="str">
        <x:v>Monthly, end of period</x:v>
      </x:c>
      <x:c r="K6092" s="36" t="str">
        <x:v>Billions of U.S. dollars</x:v>
      </x:c>
    </x:row>
    <x:row r="6093">
      <x:c r="A6093" s="37" t="n">
        <x:v>41974</x:v>
      </x:c>
      <x:c r="B6093" s="36" t="str">
        <x:v>Philippines</x:v>
      </x:c>
      <x:c r="C6093" s="36" t="str">
        <x:v>Country or economy</x:v>
      </x:c>
      <x:c r="D6093" s="55" t="n">
        <x:v>40.6</x:v>
      </x:c>
      <x:c r="E6093" s="55" t="n">
        <x:v>6158</x:v>
      </x:c>
      <x:c r="F6093" s="39" t="n">
        <x:f>IF(E6093="","",D6093/E6093)</x:f>
        <x:v>0.006593049691458266</x:v>
      </x:c>
      <x:c r="G6093" s="36" t="str">
        <x:v>mfhhis01.csv</x:v>
      </x:c>
      <x:c r="H6093" s="36" t="str">
        <x:v>https://ticdata.treasury.gov/Publish/slt_table5.html</x:v>
      </x:c>
      <x:c r="I6093" s="37" t="n">
        <x:v>46269</x:v>
      </x:c>
      <x:c r="J6093" s="36" t="str">
        <x:v>Monthly, end of period</x:v>
      </x:c>
      <x:c r="K6093" s="36" t="str">
        <x:v>Billions of U.S. dollars</x:v>
      </x:c>
    </x:row>
    <x:row r="6094">
      <x:c r="A6094" s="37" t="n">
        <x:v>41974</x:v>
      </x:c>
      <x:c r="B6094" s="36" t="str">
        <x:v>Poland</x:v>
      </x:c>
      <x:c r="C6094" s="36" t="str">
        <x:v>Country or economy</x:v>
      </x:c>
      <x:c r="D6094" s="55" t="n">
        <x:v>27.7</x:v>
      </x:c>
      <x:c r="E6094" s="55" t="n">
        <x:v>6158</x:v>
      </x:c>
      <x:c r="F6094" s="39" t="n">
        <x:f>IF(E6094="","",D6094/E6094)</x:f>
        <x:v>0.004498213705748619</x:v>
      </x:c>
      <x:c r="G6094" s="36" t="str">
        <x:v>mfhhis01.csv</x:v>
      </x:c>
      <x:c r="H6094" s="36" t="str">
        <x:v>https://ticdata.treasury.gov/Publish/slt_table5.html</x:v>
      </x:c>
      <x:c r="I6094" s="37" t="n">
        <x:v>46269</x:v>
      </x:c>
      <x:c r="J6094" s="36" t="str">
        <x:v>Monthly, end of period</x:v>
      </x:c>
      <x:c r="K6094" s="36" t="str">
        <x:v>Billions of U.S. dollars</x:v>
      </x:c>
    </x:row>
    <x:row r="6095">
      <x:c r="A6095" s="37" t="n">
        <x:v>41974</x:v>
      </x:c>
      <x:c r="B6095" s="36" t="str">
        <x:v>Russia</x:v>
      </x:c>
      <x:c r="C6095" s="36" t="str">
        <x:v>Country or economy</x:v>
      </x:c>
      <x:c r="D6095" s="55" t="n">
        <x:v>86</x:v>
      </x:c>
      <x:c r="E6095" s="55" t="n">
        <x:v>6158</x:v>
      </x:c>
      <x:c r="F6095" s="39" t="n">
        <x:f>IF(E6095="","",D6095/E6095)</x:f>
        <x:v>0.013965573238064306</x:v>
      </x:c>
      <x:c r="G6095" s="36" t="str">
        <x:v>mfhhis01.csv</x:v>
      </x:c>
      <x:c r="H6095" s="36" t="str">
        <x:v>https://ticdata.treasury.gov/Publish/slt_table5.html</x:v>
      </x:c>
      <x:c r="I6095" s="37" t="n">
        <x:v>46269</x:v>
      </x:c>
      <x:c r="J6095" s="36" t="str">
        <x:v>Monthly, end of period</x:v>
      </x:c>
      <x:c r="K6095" s="36" t="str">
        <x:v>Billions of U.S. dollars</x:v>
      </x:c>
    </x:row>
    <x:row r="6096">
      <x:c r="A6096" s="37" t="n">
        <x:v>41974</x:v>
      </x:c>
      <x:c r="B6096" s="36" t="str">
        <x:v>Saudi Arabia</x:v>
      </x:c>
      <x:c r="C6096" s="36" t="str">
        <x:v>Country or economy</x:v>
      </x:c>
      <x:c r="D6096" s="55" t="n">
        <x:v>97.9</x:v>
      </x:c>
      <x:c r="E6096" s="55" t="n">
        <x:v>6158</x:v>
      </x:c>
      <x:c r="F6096" s="39" t="n">
        <x:f>IF(E6096="","",D6096/E6096)</x:f>
        <x:v>0.015898018837284835</x:v>
      </x:c>
      <x:c r="G6096" s="36" t="str">
        <x:v>mfhhis01.csv</x:v>
      </x:c>
      <x:c r="H6096" s="36" t="str">
        <x:v>https://ticdata.treasury.gov/Publish/slt_table5.html</x:v>
      </x:c>
      <x:c r="I6096" s="37" t="n">
        <x:v>46269</x:v>
      </x:c>
      <x:c r="J6096" s="36" t="str">
        <x:v>Monthly, end of period</x:v>
      </x:c>
      <x:c r="K6096" s="36" t="str">
        <x:v>Billions of U.S. dollars</x:v>
      </x:c>
    </x:row>
    <x:row r="6097">
      <x:c r="A6097" s="37" t="n">
        <x:v>41974</x:v>
      </x:c>
      <x:c r="B6097" s="36" t="str">
        <x:v>Singapore</x:v>
      </x:c>
      <x:c r="C6097" s="36" t="str">
        <x:v>Country or economy</x:v>
      </x:c>
      <x:c r="D6097" s="55" t="n">
        <x:v>110</x:v>
      </x:c>
      <x:c r="E6097" s="55" t="n">
        <x:v>6158</x:v>
      </x:c>
      <x:c r="F6097" s="39" t="n">
        <x:f>IF(E6097="","",D6097/E6097)</x:f>
        <x:v>0.017862942513803184</x:v>
      </x:c>
      <x:c r="G6097" s="36" t="str">
        <x:v>mfhhis01.csv</x:v>
      </x:c>
      <x:c r="H6097" s="36" t="str">
        <x:v>https://ticdata.treasury.gov/Publish/slt_table5.html</x:v>
      </x:c>
      <x:c r="I6097" s="37" t="n">
        <x:v>46269</x:v>
      </x:c>
      <x:c r="J6097" s="36" t="str">
        <x:v>Monthly, end of period</x:v>
      </x:c>
      <x:c r="K6097" s="36" t="str">
        <x:v>Billions of U.S. dollars</x:v>
      </x:c>
    </x:row>
    <x:row r="6098">
      <x:c r="A6098" s="37" t="n">
        <x:v>41974</x:v>
      </x:c>
      <x:c r="B6098" s="36" t="str">
        <x:v>Spain</x:v>
      </x:c>
      <x:c r="C6098" s="36" t="str">
        <x:v>Country or economy</x:v>
      </x:c>
      <x:c r="D6098" s="55" t="n">
        <x:v>27.7</x:v>
      </x:c>
      <x:c r="E6098" s="55" t="n">
        <x:v>6158</x:v>
      </x:c>
      <x:c r="F6098" s="39" t="n">
        <x:f>IF(E6098="","",D6098/E6098)</x:f>
        <x:v>0.004498213705748619</x:v>
      </x:c>
      <x:c r="G6098" s="36" t="str">
        <x:v>mfhhis01.csv</x:v>
      </x:c>
      <x:c r="H6098" s="36" t="str">
        <x:v>https://ticdata.treasury.gov/Publish/slt_table5.html</x:v>
      </x:c>
      <x:c r="I6098" s="37" t="n">
        <x:v>46269</x:v>
      </x:c>
      <x:c r="J6098" s="36" t="str">
        <x:v>Monthly, end of period</x:v>
      </x:c>
      <x:c r="K6098" s="36" t="str">
        <x:v>Billions of U.S. dollars</x:v>
      </x:c>
    </x:row>
    <x:row r="6099">
      <x:c r="A6099" s="37" t="n">
        <x:v>41974</x:v>
      </x:c>
      <x:c r="B6099" s="36" t="str">
        <x:v>Sweden</x:v>
      </x:c>
      <x:c r="C6099" s="36" t="str">
        <x:v>Country or economy</x:v>
      </x:c>
      <x:c r="D6099" s="55" t="n">
        <x:v>39.6</x:v>
      </x:c>
      <x:c r="E6099" s="55" t="n">
        <x:v>6158</x:v>
      </x:c>
      <x:c r="F6099" s="39" t="n">
        <x:f>IF(E6099="","",D6099/E6099)</x:f>
        <x:v>0.006430659304969146</x:v>
      </x:c>
      <x:c r="G6099" s="36" t="str">
        <x:v>mfhhis01.csv</x:v>
      </x:c>
      <x:c r="H6099" s="36" t="str">
        <x:v>https://ticdata.treasury.gov/Publish/slt_table5.html</x:v>
      </x:c>
      <x:c r="I6099" s="37" t="n">
        <x:v>46269</x:v>
      </x:c>
      <x:c r="J6099" s="36" t="str">
        <x:v>Monthly, end of period</x:v>
      </x:c>
      <x:c r="K6099" s="36" t="str">
        <x:v>Billions of U.S. dollars</x:v>
      </x:c>
    </x:row>
    <x:row r="6100">
      <x:c r="A6100" s="37" t="n">
        <x:v>41974</x:v>
      </x:c>
      <x:c r="B6100" s="36" t="str">
        <x:v>Switzerland</x:v>
      </x:c>
      <x:c r="C6100" s="36" t="str">
        <x:v>Country or economy</x:v>
      </x:c>
      <x:c r="D6100" s="55" t="n">
        <x:v>190.1</x:v>
      </x:c>
      <x:c r="E6100" s="55" t="n">
        <x:v>6158</x:v>
      </x:c>
      <x:c r="F6100" s="39" t="n">
        <x:f>IF(E6100="","",D6100/E6100)</x:f>
        <x:v>0.03087041247158168</x:v>
      </x:c>
      <x:c r="G6100" s="36" t="str">
        <x:v>mfhhis01.csv</x:v>
      </x:c>
      <x:c r="H6100" s="36" t="str">
        <x:v>https://ticdata.treasury.gov/Publish/slt_table5.html</x:v>
      </x:c>
      <x:c r="I6100" s="37" t="n">
        <x:v>46269</x:v>
      </x:c>
      <x:c r="J6100" s="36" t="str">
        <x:v>Monthly, end of period</x:v>
      </x:c>
      <x:c r="K6100" s="36" t="str">
        <x:v>Billions of U.S. dollars</x:v>
      </x:c>
    </x:row>
    <x:row r="6101">
      <x:c r="A6101" s="37" t="n">
        <x:v>41974</x:v>
      </x:c>
      <x:c r="B6101" s="36" t="str">
        <x:v>Taiwan</x:v>
      </x:c>
      <x:c r="C6101" s="36" t="str">
        <x:v>Country or economy</x:v>
      </x:c>
      <x:c r="D6101" s="55" t="n">
        <x:v>174.4</x:v>
      </x:c>
      <x:c r="E6101" s="55" t="n">
        <x:v>6158</x:v>
      </x:c>
      <x:c r="F6101" s="39" t="n">
        <x:f>IF(E6101="","",D6101/E6101)</x:f>
        <x:v>0.0283208834037025</x:v>
      </x:c>
      <x:c r="G6101" s="36" t="str">
        <x:v>mfhhis01.csv</x:v>
      </x:c>
      <x:c r="H6101" s="36" t="str">
        <x:v>https://ticdata.treasury.gov/Publish/slt_table5.html</x:v>
      </x:c>
      <x:c r="I6101" s="37" t="n">
        <x:v>46269</x:v>
      </x:c>
      <x:c r="J6101" s="36" t="str">
        <x:v>Monthly, end of period</x:v>
      </x:c>
      <x:c r="K6101" s="36" t="str">
        <x:v>Billions of U.S. dollars</x:v>
      </x:c>
    </x:row>
    <x:row r="6102">
      <x:c r="A6102" s="37" t="n">
        <x:v>41974</x:v>
      </x:c>
      <x:c r="B6102" s="36" t="str">
        <x:v>Thailand</x:v>
      </x:c>
      <x:c r="C6102" s="36" t="str">
        <x:v>Country or economy</x:v>
      </x:c>
      <x:c r="D6102" s="55" t="n">
        <x:v>33.2</x:v>
      </x:c>
      <x:c r="E6102" s="55" t="n">
        <x:v>6158</x:v>
      </x:c>
      <x:c r="F6102" s="39" t="n">
        <x:f>IF(E6102="","",D6102/E6102)</x:f>
        <x:v>0.005391360831438779</x:v>
      </x:c>
      <x:c r="G6102" s="36" t="str">
        <x:v>mfhhis01.csv</x:v>
      </x:c>
      <x:c r="H6102" s="36" t="str">
        <x:v>https://ticdata.treasury.gov/Publish/slt_table5.html</x:v>
      </x:c>
      <x:c r="I6102" s="37" t="n">
        <x:v>46269</x:v>
      </x:c>
      <x:c r="J6102" s="36" t="str">
        <x:v>Monthly, end of period</x:v>
      </x:c>
      <x:c r="K6102" s="36" t="str">
        <x:v>Billions of U.S. dollars</x:v>
      </x:c>
    </x:row>
    <x:row r="6103">
      <x:c r="A6103" s="37" t="n">
        <x:v>41974</x:v>
      </x:c>
      <x:c r="B6103" s="36" t="str">
        <x:v>Turkey</x:v>
      </x:c>
      <x:c r="C6103" s="36" t="str">
        <x:v>Country or economy</x:v>
      </x:c>
      <x:c r="D6103" s="55" t="n">
        <x:v>77</x:v>
      </x:c>
      <x:c r="E6103" s="55" t="n">
        <x:v>6158</x:v>
      </x:c>
      <x:c r="F6103" s="39" t="n">
        <x:f>IF(E6103="","",D6103/E6103)</x:f>
        <x:v>0.012504059759662229</x:v>
      </x:c>
      <x:c r="G6103" s="36" t="str">
        <x:v>mfhhis01.csv</x:v>
      </x:c>
      <x:c r="H6103" s="36" t="str">
        <x:v>https://ticdata.treasury.gov/Publish/slt_table5.html</x:v>
      </x:c>
      <x:c r="I6103" s="37" t="n">
        <x:v>46269</x:v>
      </x:c>
      <x:c r="J6103" s="36" t="str">
        <x:v>Monthly, end of period</x:v>
      </x:c>
      <x:c r="K6103" s="36" t="str">
        <x:v>Billions of U.S. dollars</x:v>
      </x:c>
    </x:row>
    <x:row r="6104">
      <x:c r="A6104" s="37" t="n">
        <x:v>41974</x:v>
      </x:c>
      <x:c r="B6104" s="36" t="str">
        <x:v>United Arab Emirates</x:v>
      </x:c>
      <x:c r="C6104" s="36" t="str">
        <x:v>Country or economy</x:v>
      </x:c>
      <x:c r="D6104" s="55" t="n">
        <x:v>75.3</x:v>
      </x:c>
      <x:c r="E6104" s="55" t="n">
        <x:v>6158</x:v>
      </x:c>
      <x:c r="F6104" s="39" t="n">
        <x:f>IF(E6104="","",D6104/E6104)</x:f>
        <x:v>0.012227996102630723</x:v>
      </x:c>
      <x:c r="G6104" s="36" t="str">
        <x:v>mfhhis01.csv</x:v>
      </x:c>
      <x:c r="H6104" s="36" t="str">
        <x:v>https://ticdata.treasury.gov/Publish/slt_table5.html</x:v>
      </x:c>
      <x:c r="I6104" s="37" t="n">
        <x:v>46269</x:v>
      </x:c>
      <x:c r="J6104" s="36" t="str">
        <x:v>Monthly, end of period</x:v>
      </x:c>
      <x:c r="K6104" s="36" t="str">
        <x:v>Billions of U.S. dollars</x:v>
      </x:c>
    </x:row>
    <x:row r="6105">
      <x:c r="A6105" s="37" t="n">
        <x:v>41974</x:v>
      </x:c>
      <x:c r="B6105" s="36" t="str">
        <x:v>United Kingdom</x:v>
      </x:c>
      <x:c r="C6105" s="36" t="str">
        <x:v>Country or economy</x:v>
      </x:c>
      <x:c r="D6105" s="55" t="n">
        <x:v>179.7</x:v>
      </x:c>
      <x:c r="E6105" s="55" t="n">
        <x:v>6158</x:v>
      </x:c>
      <x:c r="F6105" s="39" t="n">
        <x:f>IF(E6105="","",D6105/E6105)</x:f>
        <x:v>0.029181552452094833</x:v>
      </x:c>
      <x:c r="G6105" s="36" t="str">
        <x:v>mfhhis01.csv</x:v>
      </x:c>
      <x:c r="H6105" s="36" t="str">
        <x:v>https://ticdata.treasury.gov/Publish/slt_table5.html</x:v>
      </x:c>
      <x:c r="I6105" s="37" t="n">
        <x:v>46269</x:v>
      </x:c>
      <x:c r="J6105" s="36" t="str">
        <x:v>Monthly, end of period</x:v>
      </x:c>
      <x:c r="K6105" s="36" t="str">
        <x:v>Billions of U.S. dollars</x:v>
      </x:c>
    </x:row>
    <x:row r="6106">
      <x:c r="A6106" s="37" t="n">
        <x:v>41974</x:v>
      </x:c>
      <x:c r="B6106" s="36" t="str">
        <x:v>Uruguay</x:v>
      </x:c>
      <x:c r="C6106" s="36" t="str">
        <x:v>Country or economy</x:v>
      </x:c>
      <x:c r="D6106" s="55" t="n">
        <x:v>10.5</x:v>
      </x:c>
      <x:c r="E6106" s="55" t="n">
        <x:v>6158</x:v>
      </x:c>
      <x:c r="F6106" s="39" t="n">
        <x:f>IF(E6106="","",D6106/E6106)</x:f>
        <x:v>0.0017050990581357584</x:v>
      </x:c>
      <x:c r="G6106" s="36" t="str">
        <x:v>mfhhis01.csv</x:v>
      </x:c>
      <x:c r="H6106" s="36" t="str">
        <x:v>https://ticdata.treasury.gov/Publish/slt_table5.html</x:v>
      </x:c>
      <x:c r="I6106" s="37" t="n">
        <x:v>46269</x:v>
      </x:c>
      <x:c r="J6106" s="36" t="str">
        <x:v>Monthly, end of period</x:v>
      </x:c>
      <x:c r="K6106" s="36" t="str">
        <x:v>Billions of U.S. dollars</x:v>
      </x:c>
    </x:row>
    <x:row r="6107">
      <x:c r="A6107" s="37" t="n">
        <x:v>41974</x:v>
      </x:c>
      <x:c r="B6107" s="36" t="str">
        <x:v>Vietnam</x:v>
      </x:c>
      <x:c r="C6107" s="36" t="str">
        <x:v>Country or economy</x:v>
      </x:c>
      <x:c r="D6107" s="55" t="n">
        <x:v>14</x:v>
      </x:c>
      <x:c r="E6107" s="55" t="n">
        <x:v>6158</x:v>
      </x:c>
      <x:c r="F6107" s="39" t="n">
        <x:f>IF(E6107="","",D6107/E6107)</x:f>
        <x:v>0.0022734654108476776</x:v>
      </x:c>
      <x:c r="G6107" s="36" t="str">
        <x:v>mfhhis01.csv</x:v>
      </x:c>
      <x:c r="H6107" s="36" t="str">
        <x:v>https://ticdata.treasury.gov/Publish/slt_table5.html</x:v>
      </x:c>
      <x:c r="I6107" s="37" t="n">
        <x:v>46269</x:v>
      </x:c>
      <x:c r="J6107" s="36" t="str">
        <x:v>Monthly, end of period</x:v>
      </x:c>
      <x:c r="K6107" s="36" t="str">
        <x:v>Billions of U.S. dollars</x:v>
      </x:c>
    </x:row>
    <x:row r="6108">
      <x:c r="A6108" s="37" t="n">
        <x:v>42005</x:v>
      </x:c>
      <x:c r="B6108" s="36" t="str">
        <x:v>All Other</x:v>
      </x:c>
      <x:c r="C6108" s="36" t="str">
        <x:v>Aggregate</x:v>
      </x:c>
      <x:c r="D6108" s="55" t="n">
        <x:v>241.3</x:v>
      </x:c>
      <x:c r="E6108" s="55" t="n">
        <x:v>6218.7</x:v>
      </x:c>
      <x:c r="F6108" s="39" t="n">
        <x:f>IF(E6108="","",D6108/E6108)</x:f>
        <x:v>0.03880232202871983</x:v>
      </x:c>
      <x:c r="G6108" s="36" t="str">
        <x:v>mfhhis01.csv</x:v>
      </x:c>
      <x:c r="H6108" s="36" t="str">
        <x:v>https://ticdata.treasury.gov/Publish/slt_table5.html</x:v>
      </x:c>
      <x:c r="I6108" s="37" t="n">
        <x:v>46269</x:v>
      </x:c>
      <x:c r="J6108" s="36" t="str">
        <x:v>Monthly, end of period</x:v>
      </x:c>
      <x:c r="K6108" s="36" t="str">
        <x:v>Billions of U.S. dollars</x:v>
      </x:c>
    </x:row>
    <x:row r="6109">
      <x:c r="A6109" s="37" t="n">
        <x:v>42005</x:v>
      </x:c>
      <x:c r="B6109" s="36" t="str">
        <x:v>Australia</x:v>
      </x:c>
      <x:c r="C6109" s="36" t="str">
        <x:v>Country or economy</x:v>
      </x:c>
      <x:c r="D6109" s="55" t="n">
        <x:v>33</x:v>
      </x:c>
      <x:c r="E6109" s="55" t="n">
        <x:v>6218.7</x:v>
      </x:c>
      <x:c r="F6109" s="39" t="n">
        <x:f>IF(E6109="","",D6109/E6109)</x:f>
        <x:v>0.005306575329248878</x:v>
      </x:c>
      <x:c r="G6109" s="36" t="str">
        <x:v>mfhhis01.csv</x:v>
      </x:c>
      <x:c r="H6109" s="36" t="str">
        <x:v>https://ticdata.treasury.gov/Publish/slt_table5.html</x:v>
      </x:c>
      <x:c r="I6109" s="37" t="n">
        <x:v>46269</x:v>
      </x:c>
      <x:c r="J6109" s="36" t="str">
        <x:v>Monthly, end of period</x:v>
      </x:c>
      <x:c r="K6109" s="36" t="str">
        <x:v>Billions of U.S. dollars</x:v>
      </x:c>
    </x:row>
    <x:row r="6110">
      <x:c r="A6110" s="37" t="n">
        <x:v>42005</x:v>
      </x:c>
      <x:c r="B6110" s="36" t="str">
        <x:v>Belgium</x:v>
      </x:c>
      <x:c r="C6110" s="36" t="str">
        <x:v>Country or economy</x:v>
      </x:c>
      <x:c r="D6110" s="55" t="n">
        <x:v>354.6</x:v>
      </x:c>
      <x:c r="E6110" s="55" t="n">
        <x:v>6218.7</x:v>
      </x:c>
      <x:c r="F6110" s="39" t="n">
        <x:f>IF(E6110="","",D6110/E6110)</x:f>
        <x:v>0.057021563992474315</x:v>
      </x:c>
      <x:c r="G6110" s="36" t="str">
        <x:v>mfhhis01.csv</x:v>
      </x:c>
      <x:c r="H6110" s="36" t="str">
        <x:v>https://ticdata.treasury.gov/Publish/slt_table5.html</x:v>
      </x:c>
      <x:c r="I6110" s="37" t="n">
        <x:v>46269</x:v>
      </x:c>
      <x:c r="J6110" s="36" t="str">
        <x:v>Monthly, end of period</x:v>
      </x:c>
      <x:c r="K6110" s="36" t="str">
        <x:v>Billions of U.S. dollars</x:v>
      </x:c>
    </x:row>
    <x:row r="6111">
      <x:c r="A6111" s="37" t="n">
        <x:v>42005</x:v>
      </x:c>
      <x:c r="B6111" s="36" t="str">
        <x:v>Bermuda</x:v>
      </x:c>
      <x:c r="C6111" s="36" t="str">
        <x:v>Country or economy</x:v>
      </x:c>
      <x:c r="D6111" s="55" t="n">
        <x:v>47.5</x:v>
      </x:c>
      <x:c r="E6111" s="55" t="n">
        <x:v>6218.7</x:v>
      </x:c>
      <x:c r="F6111" s="39" t="n">
        <x:f>IF(E6111="","",D6111/E6111)</x:f>
        <x:v>0.007638252367858234</x:v>
      </x:c>
      <x:c r="G6111" s="36" t="str">
        <x:v>mfhhis01.csv</x:v>
      </x:c>
      <x:c r="H6111" s="36" t="str">
        <x:v>https://ticdata.treasury.gov/Publish/slt_table5.html</x:v>
      </x:c>
      <x:c r="I6111" s="37" t="n">
        <x:v>46269</x:v>
      </x:c>
      <x:c r="J6111" s="36" t="str">
        <x:v>Monthly, end of period</x:v>
      </x:c>
      <x:c r="K6111" s="36" t="str">
        <x:v>Billions of U.S. dollars</x:v>
      </x:c>
    </x:row>
    <x:row r="6112">
      <x:c r="A6112" s="37" t="n">
        <x:v>42005</x:v>
      </x:c>
      <x:c r="B6112" s="36" t="str">
        <x:v>Brazil</x:v>
      </x:c>
      <x:c r="C6112" s="36" t="str">
        <x:v>Country or economy</x:v>
      </x:c>
      <x:c r="D6112" s="55" t="n">
        <x:v>256.5</x:v>
      </x:c>
      <x:c r="E6112" s="55" t="n">
        <x:v>6218.7</x:v>
      </x:c>
      <x:c r="F6112" s="39" t="n">
        <x:f>IF(E6112="","",D6112/E6112)</x:f>
        <x:v>0.04124656278643447</x:v>
      </x:c>
      <x:c r="G6112" s="36" t="str">
        <x:v>mfhhis01.csv</x:v>
      </x:c>
      <x:c r="H6112" s="36" t="str">
        <x:v>https://ticdata.treasury.gov/Publish/slt_table5.html</x:v>
      </x:c>
      <x:c r="I6112" s="37" t="n">
        <x:v>46269</x:v>
      </x:c>
      <x:c r="J6112" s="36" t="str">
        <x:v>Monthly, end of period</x:v>
      </x:c>
      <x:c r="K6112" s="36" t="str">
        <x:v>Billions of U.S. dollars</x:v>
      </x:c>
    </x:row>
    <x:row r="6113">
      <x:c r="A6113" s="37" t="n">
        <x:v>42005</x:v>
      </x:c>
      <x:c r="B6113" s="36" t="str">
        <x:v>Canada</x:v>
      </x:c>
      <x:c r="C6113" s="36" t="str">
        <x:v>Country or economy</x:v>
      </x:c>
      <x:c r="D6113" s="55" t="n">
        <x:v>69.7</x:v>
      </x:c>
      <x:c r="E6113" s="55" t="n">
        <x:v>6218.7</x:v>
      </x:c>
      <x:c r="F6113" s="39" t="n">
        <x:f>IF(E6113="","",D6113/E6113)</x:f>
        <x:v>0.011208130316625662</x:v>
      </x:c>
      <x:c r="G6113" s="36" t="str">
        <x:v>mfhhis01.csv</x:v>
      </x:c>
      <x:c r="H6113" s="36" t="str">
        <x:v>https://ticdata.treasury.gov/Publish/slt_table5.html</x:v>
      </x:c>
      <x:c r="I6113" s="37" t="n">
        <x:v>46269</x:v>
      </x:c>
      <x:c r="J6113" s="36" t="str">
        <x:v>Monthly, end of period</x:v>
      </x:c>
      <x:c r="K6113" s="36" t="str">
        <x:v>Billions of U.S. dollars</x:v>
      </x:c>
    </x:row>
    <x:row r="6114">
      <x:c r="A6114" s="37" t="n">
        <x:v>42005</x:v>
      </x:c>
      <x:c r="B6114" s="36" t="str">
        <x:v>Cayman Islands</x:v>
      </x:c>
      <x:c r="C6114" s="36" t="str">
        <x:v>Country or economy</x:v>
      </x:c>
      <x:c r="D6114" s="55" t="n">
        <x:v>191.2</x:v>
      </x:c>
      <x:c r="E6114" s="55" t="n">
        <x:v>6218.7</x:v>
      </x:c>
      <x:c r="F6114" s="39" t="n">
        <x:f>IF(E6114="","",D6114/E6114)</x:f>
        <x:v>0.030745975847041987</x:v>
      </x:c>
      <x:c r="G6114" s="36" t="str">
        <x:v>mfhhis01.csv</x:v>
      </x:c>
      <x:c r="H6114" s="36" t="str">
        <x:v>https://ticdata.treasury.gov/Publish/slt_table5.html</x:v>
      </x:c>
      <x:c r="I6114" s="37" t="n">
        <x:v>46269</x:v>
      </x:c>
      <x:c r="J6114" s="36" t="str">
        <x:v>Monthly, end of period</x:v>
      </x:c>
      <x:c r="K6114" s="36" t="str">
        <x:v>Billions of U.S. dollars</x:v>
      </x:c>
    </x:row>
    <x:row r="6115">
      <x:c r="A6115" s="37" t="n">
        <x:v>42005</x:v>
      </x:c>
      <x:c r="B6115" s="36" t="str">
        <x:v>Chile</x:v>
      </x:c>
      <x:c r="C6115" s="36" t="str">
        <x:v>Country or economy</x:v>
      </x:c>
      <x:c r="D6115" s="55" t="n">
        <x:v>25.2</x:v>
      </x:c>
      <x:c r="E6115" s="55" t="n">
        <x:v>6218.7</x:v>
      </x:c>
      <x:c r="F6115" s="39" t="n">
        <x:f>IF(E6115="","",D6115/E6115)</x:f>
        <x:v>0.004052293887790053</x:v>
      </x:c>
      <x:c r="G6115" s="36" t="str">
        <x:v>mfhhis01.csv</x:v>
      </x:c>
      <x:c r="H6115" s="36" t="str">
        <x:v>https://ticdata.treasury.gov/Publish/slt_table5.html</x:v>
      </x:c>
      <x:c r="I6115" s="37" t="n">
        <x:v>46269</x:v>
      </x:c>
      <x:c r="J6115" s="36" t="str">
        <x:v>Monthly, end of period</x:v>
      </x:c>
      <x:c r="K6115" s="36" t="str">
        <x:v>Billions of U.S. dollars</x:v>
      </x:c>
    </x:row>
    <x:row r="6116">
      <x:c r="A6116" s="37" t="n">
        <x:v>42005</x:v>
      </x:c>
      <x:c r="B6116" s="36" t="str">
        <x:v>China, Mainland</x:v>
      </x:c>
      <x:c r="C6116" s="36" t="str">
        <x:v>Country or economy</x:v>
      </x:c>
      <x:c r="D6116" s="55" t="n">
        <x:v>1239.1</x:v>
      </x:c>
      <x:c r="E6116" s="55" t="n">
        <x:v>6218.7</x:v>
      </x:c>
      <x:c r="F6116" s="39" t="n">
        <x:f>IF(E6116="","",D6116/E6116)</x:f>
        <x:v>0.199253863347645</x:v>
      </x:c>
      <x:c r="G6116" s="36" t="str">
        <x:v>mfhhis01.csv</x:v>
      </x:c>
      <x:c r="H6116" s="36" t="str">
        <x:v>https://ticdata.treasury.gov/Publish/slt_table5.html</x:v>
      </x:c>
      <x:c r="I6116" s="37" t="n">
        <x:v>46269</x:v>
      </x:c>
      <x:c r="J6116" s="36" t="str">
        <x:v>Monthly, end of period</x:v>
      </x:c>
      <x:c r="K6116" s="36" t="str">
        <x:v>Billions of U.S. dollars</x:v>
      </x:c>
    </x:row>
    <x:row r="6117">
      <x:c r="A6117" s="37" t="n">
        <x:v>42005</x:v>
      </x:c>
      <x:c r="B6117" s="36" t="str">
        <x:v>Colombia</x:v>
      </x:c>
      <x:c r="C6117" s="36" t="str">
        <x:v>Country or economy</x:v>
      </x:c>
      <x:c r="D6117" s="55" t="n">
        <x:v>35.9</x:v>
      </x:c>
      <x:c r="E6117" s="55" t="n">
        <x:v>6218.7</x:v>
      </x:c>
      <x:c r="F6117" s="39" t="n">
        <x:f>IF(E6117="","",D6117/E6117)</x:f>
        <x:v>0.005772910736970749</x:v>
      </x:c>
      <x:c r="G6117" s="36" t="str">
        <x:v>mfhhis01.csv</x:v>
      </x:c>
      <x:c r="H6117" s="36" t="str">
        <x:v>https://ticdata.treasury.gov/Publish/slt_table5.html</x:v>
      </x:c>
      <x:c r="I6117" s="37" t="n">
        <x:v>46269</x:v>
      </x:c>
      <x:c r="J6117" s="36" t="str">
        <x:v>Monthly, end of period</x:v>
      </x:c>
      <x:c r="K6117" s="36" t="str">
        <x:v>Billions of U.S. dollars</x:v>
      </x:c>
    </x:row>
    <x:row r="6118">
      <x:c r="A6118" s="37" t="n">
        <x:v>42005</x:v>
      </x:c>
      <x:c r="B6118" s="36" t="str">
        <x:v>Denmark</x:v>
      </x:c>
      <x:c r="C6118" s="36" t="str">
        <x:v>Country or economy</x:v>
      </x:c>
      <x:c r="D6118" s="55" t="n">
        <x:v>17</x:v>
      </x:c>
      <x:c r="E6118" s="55" t="n">
        <x:v>6218.7</x:v>
      </x:c>
      <x:c r="F6118" s="39" t="n">
        <x:f>IF(E6118="","",D6118/E6118)</x:f>
        <x:v>0.00273369032112821</x:v>
      </x:c>
      <x:c r="G6118" s="36" t="str">
        <x:v>mfhhis01.csv</x:v>
      </x:c>
      <x:c r="H6118" s="36" t="str">
        <x:v>https://ticdata.treasury.gov/Publish/slt_table5.html</x:v>
      </x:c>
      <x:c r="I6118" s="37" t="n">
        <x:v>46269</x:v>
      </x:c>
      <x:c r="J6118" s="36" t="str">
        <x:v>Monthly, end of period</x:v>
      </x:c>
      <x:c r="K6118" s="36" t="str">
        <x:v>Billions of U.S. dollars</x:v>
      </x:c>
    </x:row>
    <x:row r="6119">
      <x:c r="A6119" s="37" t="n">
        <x:v>42005</x:v>
      </x:c>
      <x:c r="B6119" s="36" t="str">
        <x:v>Foreign official</x:v>
      </x:c>
      <x:c r="C6119" s="36" t="str">
        <x:v>Aggregate</x:v>
      </x:c>
      <x:c r="D6119" s="55" t="n">
        <x:v>4134.7</x:v>
      </x:c>
      <x:c r="E6119" s="55" t="n">
        <x:v>6218.7</x:v>
      </x:c>
      <x:c r="F6119" s="39" t="n">
        <x:f>IF(E6119="","",D6119/E6119)</x:f>
        <x:v>0.6648817276922829</x:v>
      </x:c>
      <x:c r="G6119" s="36" t="str">
        <x:v>mfhhis01.csv</x:v>
      </x:c>
      <x:c r="H6119" s="36" t="str">
        <x:v>https://ticdata.treasury.gov/Publish/slt_table5.html</x:v>
      </x:c>
      <x:c r="I6119" s="37" t="n">
        <x:v>46269</x:v>
      </x:c>
      <x:c r="J6119" s="36" t="str">
        <x:v>Monthly, end of period</x:v>
      </x:c>
      <x:c r="K6119" s="36" t="str">
        <x:v>Billions of U.S. dollars</x:v>
      </x:c>
    </x:row>
    <x:row r="6120">
      <x:c r="A6120" s="37" t="n">
        <x:v>42005</x:v>
      </x:c>
      <x:c r="B6120" s="36" t="str">
        <x:v>Foreign official Treasury bills</x:v>
      </x:c>
      <x:c r="C6120" s="36" t="str">
        <x:v>Aggregate</x:v>
      </x:c>
      <x:c r="D6120" s="55" t="n">
        <x:v>340.1</x:v>
      </x:c>
      <x:c r="E6120" s="55" t="n">
        <x:v>6218.7</x:v>
      </x:c>
      <x:c r="F6120" s="39" t="n">
        <x:f>IF(E6120="","",D6120/E6120)</x:f>
        <x:v>0.05468988695386496</x:v>
      </x:c>
      <x:c r="G6120" s="36" t="str">
        <x:v>mfhhis01.csv</x:v>
      </x:c>
      <x:c r="H6120" s="36" t="str">
        <x:v>https://ticdata.treasury.gov/Publish/slt_table5.html</x:v>
      </x:c>
      <x:c r="I6120" s="37" t="n">
        <x:v>46269</x:v>
      </x:c>
      <x:c r="J6120" s="36" t="str">
        <x:v>Monthly, end of period</x:v>
      </x:c>
      <x:c r="K6120" s="36" t="str">
        <x:v>Billions of U.S. dollars</x:v>
      </x:c>
    </x:row>
    <x:row r="6121">
      <x:c r="A6121" s="37" t="n">
        <x:v>42005</x:v>
      </x:c>
      <x:c r="B6121" s="36" t="str">
        <x:v>Foreign official Treasury bonds and notes</x:v>
      </x:c>
      <x:c r="C6121" s="36" t="str">
        <x:v>Aggregate</x:v>
      </x:c>
      <x:c r="D6121" s="55" t="n">
        <x:v>3794.6</x:v>
      </x:c>
      <x:c r="E6121" s="55" t="n">
        <x:v>6218.7</x:v>
      </x:c>
      <x:c r="F6121" s="39" t="n">
        <x:f>IF(E6121="","",D6121/E6121)</x:f>
        <x:v>0.610191840738418</x:v>
      </x:c>
      <x:c r="G6121" s="36" t="str">
        <x:v>mfhhis01.csv</x:v>
      </x:c>
      <x:c r="H6121" s="36" t="str">
        <x:v>https://ticdata.treasury.gov/Publish/slt_table5.html</x:v>
      </x:c>
      <x:c r="I6121" s="37" t="n">
        <x:v>46269</x:v>
      </x:c>
      <x:c r="J6121" s="36" t="str">
        <x:v>Monthly, end of period</x:v>
      </x:c>
      <x:c r="K6121" s="36" t="str">
        <x:v>Billions of U.S. dollars</x:v>
      </x:c>
    </x:row>
    <x:row r="6122">
      <x:c r="A6122" s="37" t="n">
        <x:v>42005</x:v>
      </x:c>
      <x:c r="B6122" s="36" t="str">
        <x:v>France</x:v>
      </x:c>
      <x:c r="C6122" s="36" t="str">
        <x:v>Country or economy</x:v>
      </x:c>
      <x:c r="D6122" s="55" t="n">
        <x:v>75.5</x:v>
      </x:c>
      <x:c r="E6122" s="55" t="n">
        <x:v>6218.7</x:v>
      </x:c>
      <x:c r="F6122" s="39" t="n">
        <x:f>IF(E6122="","",D6122/E6122)</x:f>
        <x:v>0.012140801132069404</x:v>
      </x:c>
      <x:c r="G6122" s="36" t="str">
        <x:v>mfhhis01.csv</x:v>
      </x:c>
      <x:c r="H6122" s="36" t="str">
        <x:v>https://ticdata.treasury.gov/Publish/slt_table5.html</x:v>
      </x:c>
      <x:c r="I6122" s="37" t="n">
        <x:v>46269</x:v>
      </x:c>
      <x:c r="J6122" s="36" t="str">
        <x:v>Monthly, end of period</x:v>
      </x:c>
      <x:c r="K6122" s="36" t="str">
        <x:v>Billions of U.S. dollars</x:v>
      </x:c>
    </x:row>
    <x:row r="6123">
      <x:c r="A6123" s="37" t="n">
        <x:v>42005</x:v>
      </x:c>
      <x:c r="B6123" s="36" t="str">
        <x:v>Germany</x:v>
      </x:c>
      <x:c r="C6123" s="36" t="str">
        <x:v>Country or economy</x:v>
      </x:c>
      <x:c r="D6123" s="55" t="n">
        <x:v>69.6</x:v>
      </x:c>
      <x:c r="E6123" s="55" t="n">
        <x:v>6218.7</x:v>
      </x:c>
      <x:c r="F6123" s="39" t="n">
        <x:f>IF(E6123="","",D6123/E6123)</x:f>
        <x:v>0.011192049785324907</x:v>
      </x:c>
      <x:c r="G6123" s="36" t="str">
        <x:v>mfhhis01.csv</x:v>
      </x:c>
      <x:c r="H6123" s="36" t="str">
        <x:v>https://ticdata.treasury.gov/Publish/slt_table5.html</x:v>
      </x:c>
      <x:c r="I6123" s="37" t="n">
        <x:v>46269</x:v>
      </x:c>
      <x:c r="J6123" s="36" t="str">
        <x:v>Monthly, end of period</x:v>
      </x:c>
      <x:c r="K6123" s="36" t="str">
        <x:v>Billions of U.S. dollars</x:v>
      </x:c>
    </x:row>
    <x:row r="6124">
      <x:c r="A6124" s="37" t="n">
        <x:v>42005</x:v>
      </x:c>
      <x:c r="B6124" s="36" t="str">
        <x:v>Grand Total</x:v>
      </x:c>
      <x:c r="C6124" s="36" t="str">
        <x:v>Aggregate</x:v>
      </x:c>
      <x:c r="D6124" s="55" t="n">
        <x:v>6218.7</x:v>
      </x:c>
      <x:c r="E6124" s="55" t="n">
        <x:v>6218.7</x:v>
      </x:c>
      <x:c r="F6124" s="39" t="n">
        <x:f>IF(E6124="","",D6124/E6124)</x:f>
        <x:v>1</x:v>
      </x:c>
      <x:c r="G6124" s="36" t="str">
        <x:v>mfhhis01.csv</x:v>
      </x:c>
      <x:c r="H6124" s="36" t="str">
        <x:v>https://ticdata.treasury.gov/Publish/slt_table5.html</x:v>
      </x:c>
      <x:c r="I6124" s="37" t="n">
        <x:v>46269</x:v>
      </x:c>
      <x:c r="J6124" s="36" t="str">
        <x:v>Monthly, end of period</x:v>
      </x:c>
      <x:c r="K6124" s="36" t="str">
        <x:v>Billions of U.S. dollars</x:v>
      </x:c>
    </x:row>
    <x:row r="6125">
      <x:c r="A6125" s="37" t="n">
        <x:v>42005</x:v>
      </x:c>
      <x:c r="B6125" s="36" t="str">
        <x:v>Hong Kong</x:v>
      </x:c>
      <x:c r="C6125" s="36" t="str">
        <x:v>Country or economy</x:v>
      </x:c>
      <x:c r="D6125" s="55" t="n">
        <x:v>170.8</x:v>
      </x:c>
      <x:c r="E6125" s="55" t="n">
        <x:v>6218.7</x:v>
      </x:c>
      <x:c r="F6125" s="39" t="n">
        <x:f>IF(E6125="","",D6125/E6125)</x:f>
        <x:v>0.027465547461688136</x:v>
      </x:c>
      <x:c r="G6125" s="36" t="str">
        <x:v>mfhhis01.csv</x:v>
      </x:c>
      <x:c r="H6125" s="36" t="str">
        <x:v>https://ticdata.treasury.gov/Publish/slt_table5.html</x:v>
      </x:c>
      <x:c r="I6125" s="37" t="n">
        <x:v>46269</x:v>
      </x:c>
      <x:c r="J6125" s="36" t="str">
        <x:v>Monthly, end of period</x:v>
      </x:c>
      <x:c r="K6125" s="36" t="str">
        <x:v>Billions of U.S. dollars</x:v>
      </x:c>
    </x:row>
    <x:row r="6126">
      <x:c r="A6126" s="37" t="n">
        <x:v>42005</x:v>
      </x:c>
      <x:c r="B6126" s="36" t="str">
        <x:v>India</x:v>
      </x:c>
      <x:c r="C6126" s="36" t="str">
        <x:v>Country or economy</x:v>
      </x:c>
      <x:c r="D6126" s="55" t="n">
        <x:v>91.2</x:v>
      </x:c>
      <x:c r="E6126" s="55" t="n">
        <x:v>6218.7</x:v>
      </x:c>
      <x:c r="F6126" s="39" t="n">
        <x:f>IF(E6126="","",D6126/E6126)</x:f>
        <x:v>0.01466544454628781</x:v>
      </x:c>
      <x:c r="G6126" s="36" t="str">
        <x:v>mfhhis01.csv</x:v>
      </x:c>
      <x:c r="H6126" s="36" t="str">
        <x:v>https://ticdata.treasury.gov/Publish/slt_table5.html</x:v>
      </x:c>
      <x:c r="I6126" s="37" t="n">
        <x:v>46269</x:v>
      </x:c>
      <x:c r="J6126" s="36" t="str">
        <x:v>Monthly, end of period</x:v>
      </x:c>
      <x:c r="K6126" s="36" t="str">
        <x:v>Billions of U.S. dollars</x:v>
      </x:c>
    </x:row>
    <x:row r="6127">
      <x:c r="A6127" s="37" t="n">
        <x:v>42005</x:v>
      </x:c>
      <x:c r="B6127" s="36" t="str">
        <x:v>Indonesia</x:v>
      </x:c>
      <x:c r="C6127" s="36" t="str">
        <x:v>Country or economy</x:v>
      </x:c>
      <x:c r="D6127" s="55" t="n">
        <x:v>23.5</x:v>
      </x:c>
      <x:c r="E6127" s="55" t="n">
        <x:v>6218.7</x:v>
      </x:c>
      <x:c r="F6127" s="39" t="n">
        <x:f>IF(E6127="","",D6127/E6127)</x:f>
        <x:v>0.0037789248556772317</x:v>
      </x:c>
      <x:c r="G6127" s="36" t="str">
        <x:v>mfhhis01.csv</x:v>
      </x:c>
      <x:c r="H6127" s="36" t="str">
        <x:v>https://ticdata.treasury.gov/Publish/slt_table5.html</x:v>
      </x:c>
      <x:c r="I6127" s="37" t="n">
        <x:v>46269</x:v>
      </x:c>
      <x:c r="J6127" s="36" t="str">
        <x:v>Monthly, end of period</x:v>
      </x:c>
      <x:c r="K6127" s="36" t="str">
        <x:v>Billions of U.S. dollars</x:v>
      </x:c>
    </x:row>
    <x:row r="6128">
      <x:c r="A6128" s="37" t="n">
        <x:v>42005</x:v>
      </x:c>
      <x:c r="B6128" s="36" t="str">
        <x:v>Iraq</x:v>
      </x:c>
      <x:c r="C6128" s="36" t="str">
        <x:v>Country or economy</x:v>
      </x:c>
      <x:c r="D6128" s="55" t="n">
        <x:v>24.9</x:v>
      </x:c>
      <x:c r="E6128" s="55" t="n">
        <x:v>6218.7</x:v>
      </x:c>
      <x:c r="F6128" s="39" t="n">
        <x:f>IF(E6128="","",D6128/E6128)</x:f>
        <x:v>0.00400405229388779</x:v>
      </x:c>
      <x:c r="G6128" s="36" t="str">
        <x:v>mfhhis01.csv</x:v>
      </x:c>
      <x:c r="H6128" s="36" t="str">
        <x:v>https://ticdata.treasury.gov/Publish/slt_table5.html</x:v>
      </x:c>
      <x:c r="I6128" s="37" t="n">
        <x:v>46269</x:v>
      </x:c>
      <x:c r="J6128" s="36" t="str">
        <x:v>Monthly, end of period</x:v>
      </x:c>
      <x:c r="K6128" s="36" t="str">
        <x:v>Billions of U.S. dollars</x:v>
      </x:c>
    </x:row>
    <x:row r="6129">
      <x:c r="A6129" s="37" t="n">
        <x:v>42005</x:v>
      </x:c>
      <x:c r="B6129" s="36" t="str">
        <x:v>Ireland</x:v>
      </x:c>
      <x:c r="C6129" s="36" t="str">
        <x:v>Country or economy</x:v>
      </x:c>
      <x:c r="D6129" s="55" t="n">
        <x:v>203.7</x:v>
      </x:c>
      <x:c r="E6129" s="55" t="n">
        <x:v>6218.7</x:v>
      </x:c>
      <x:c r="F6129" s="39" t="n">
        <x:f>IF(E6129="","",D6129/E6129)</x:f>
        <x:v>0.032756042259636256</x:v>
      </x:c>
      <x:c r="G6129" s="36" t="str">
        <x:v>mfhhis01.csv</x:v>
      </x:c>
      <x:c r="H6129" s="36" t="str">
        <x:v>https://ticdata.treasury.gov/Publish/slt_table5.html</x:v>
      </x:c>
      <x:c r="I6129" s="37" t="n">
        <x:v>46269</x:v>
      </x:c>
      <x:c r="J6129" s="36" t="str">
        <x:v>Monthly, end of period</x:v>
      </x:c>
      <x:c r="K6129" s="36" t="str">
        <x:v>Billions of U.S. dollars</x:v>
      </x:c>
    </x:row>
    <x:row r="6130">
      <x:c r="A6130" s="37" t="n">
        <x:v>42005</x:v>
      </x:c>
      <x:c r="B6130" s="36" t="str">
        <x:v>Israel</x:v>
      </x:c>
      <x:c r="C6130" s="36" t="str">
        <x:v>Country or economy</x:v>
      </x:c>
      <x:c r="D6130" s="55" t="n">
        <x:v>24.6</x:v>
      </x:c>
      <x:c r="E6130" s="55" t="n">
        <x:v>6218.7</x:v>
      </x:c>
      <x:c r="F6130" s="39" t="n">
        <x:f>IF(E6130="","",D6130/E6130)</x:f>
        <x:v>0.003955810699985528</x:v>
      </x:c>
      <x:c r="G6130" s="36" t="str">
        <x:v>mfhhis01.csv</x:v>
      </x:c>
      <x:c r="H6130" s="36" t="str">
        <x:v>https://ticdata.treasury.gov/Publish/slt_table5.html</x:v>
      </x:c>
      <x:c r="I6130" s="37" t="n">
        <x:v>46269</x:v>
      </x:c>
      <x:c r="J6130" s="36" t="str">
        <x:v>Monthly, end of period</x:v>
      </x:c>
      <x:c r="K6130" s="36" t="str">
        <x:v>Billions of U.S. dollars</x:v>
      </x:c>
    </x:row>
    <x:row r="6131">
      <x:c r="A6131" s="37" t="n">
        <x:v>42005</x:v>
      </x:c>
      <x:c r="B6131" s="36" t="str">
        <x:v>Italy</x:v>
      </x:c>
      <x:c r="C6131" s="36" t="str">
        <x:v>Country or economy</x:v>
      </x:c>
      <x:c r="D6131" s="55" t="n">
        <x:v>32.5</x:v>
      </x:c>
      <x:c r="E6131" s="55" t="n">
        <x:v>6218.7</x:v>
      </x:c>
      <x:c r="F6131" s="39" t="n">
        <x:f>IF(E6131="","",D6131/E6131)</x:f>
        <x:v>0.005226172672745107</x:v>
      </x:c>
      <x:c r="G6131" s="36" t="str">
        <x:v>mfhhis01.csv</x:v>
      </x:c>
      <x:c r="H6131" s="36" t="str">
        <x:v>https://ticdata.treasury.gov/Publish/slt_table5.html</x:v>
      </x:c>
      <x:c r="I6131" s="37" t="n">
        <x:v>46269</x:v>
      </x:c>
      <x:c r="J6131" s="36" t="str">
        <x:v>Monthly, end of period</x:v>
      </x:c>
      <x:c r="K6131" s="36" t="str">
        <x:v>Billions of U.S. dollars</x:v>
      </x:c>
    </x:row>
    <x:row r="6132">
      <x:c r="A6132" s="37" t="n">
        <x:v>42005</x:v>
      </x:c>
      <x:c r="B6132" s="36" t="str">
        <x:v>Japan</x:v>
      </x:c>
      <x:c r="C6132" s="36" t="str">
        <x:v>Country or economy</x:v>
      </x:c>
      <x:c r="D6132" s="55" t="n">
        <x:v>1238.6</x:v>
      </x:c>
      <x:c r="E6132" s="55" t="n">
        <x:v>6218.7</x:v>
      </x:c>
      <x:c r="F6132" s="39" t="n">
        <x:f>IF(E6132="","",D6132/E6132)</x:f>
        <x:v>0.19917346069114122</x:v>
      </x:c>
      <x:c r="G6132" s="36" t="str">
        <x:v>mfhhis01.csv</x:v>
      </x:c>
      <x:c r="H6132" s="36" t="str">
        <x:v>https://ticdata.treasury.gov/Publish/slt_table5.html</x:v>
      </x:c>
      <x:c r="I6132" s="37" t="n">
        <x:v>46269</x:v>
      </x:c>
      <x:c r="J6132" s="36" t="str">
        <x:v>Monthly, end of period</x:v>
      </x:c>
      <x:c r="K6132" s="36" t="str">
        <x:v>Billions of U.S. dollars</x:v>
      </x:c>
    </x:row>
    <x:row r="6133">
      <x:c r="A6133" s="37" t="n">
        <x:v>42005</x:v>
      </x:c>
      <x:c r="B6133" s="36" t="str">
        <x:v>Kazakhstan</x:v>
      </x:c>
      <x:c r="C6133" s="36" t="str">
        <x:v>Country or economy</x:v>
      </x:c>
      <x:c r="D6133" s="55" t="n">
        <x:v>31.3</x:v>
      </x:c>
      <x:c r="E6133" s="55" t="n">
        <x:v>6218.7</x:v>
      </x:c>
      <x:c r="F6133" s="39" t="n">
        <x:f>IF(E6133="","",D6133/E6133)</x:f>
        <x:v>0.005033206297136057</x:v>
      </x:c>
      <x:c r="G6133" s="36" t="str">
        <x:v>mfhhis01.csv</x:v>
      </x:c>
      <x:c r="H6133" s="36" t="str">
        <x:v>https://ticdata.treasury.gov/Publish/slt_table5.html</x:v>
      </x:c>
      <x:c r="I6133" s="37" t="n">
        <x:v>46269</x:v>
      </x:c>
      <x:c r="J6133" s="36" t="str">
        <x:v>Monthly, end of period</x:v>
      </x:c>
      <x:c r="K6133" s="36" t="str">
        <x:v>Billions of U.S. dollars</x:v>
      </x:c>
    </x:row>
    <x:row r="6134">
      <x:c r="A6134" s="37" t="n">
        <x:v>42005</x:v>
      </x:c>
      <x:c r="B6134" s="36" t="str">
        <x:v>Korea, South</x:v>
      </x:c>
      <x:c r="C6134" s="36" t="str">
        <x:v>Country or economy</x:v>
      </x:c>
      <x:c r="D6134" s="55" t="n">
        <x:v>65.6</x:v>
      </x:c>
      <x:c r="E6134" s="55" t="n">
        <x:v>6218.7</x:v>
      </x:c>
      <x:c r="F6134" s="39" t="n">
        <x:f>IF(E6134="","",D6134/E6134)</x:f>
        <x:v>0.01054882853329474</x:v>
      </x:c>
      <x:c r="G6134" s="36" t="str">
        <x:v>mfhhis01.csv</x:v>
      </x:c>
      <x:c r="H6134" s="36" t="str">
        <x:v>https://ticdata.treasury.gov/Publish/slt_table5.html</x:v>
      </x:c>
      <x:c r="I6134" s="37" t="n">
        <x:v>46269</x:v>
      </x:c>
      <x:c r="J6134" s="36" t="str">
        <x:v>Monthly, end of period</x:v>
      </x:c>
      <x:c r="K6134" s="36" t="str">
        <x:v>Billions of U.S. dollars</x:v>
      </x:c>
    </x:row>
    <x:row r="6135">
      <x:c r="A6135" s="37" t="n">
        <x:v>42005</x:v>
      </x:c>
      <x:c r="B6135" s="36" t="str">
        <x:v>Kuwait</x:v>
      </x:c>
      <x:c r="C6135" s="36" t="str">
        <x:v>Country or economy</x:v>
      </x:c>
      <x:c r="D6135" s="55" t="n">
        <x:v>31.8</x:v>
      </x:c>
      <x:c r="E6135" s="55" t="n">
        <x:v>6218.7</x:v>
      </x:c>
      <x:c r="F6135" s="39" t="n">
        <x:f>IF(E6135="","",D6135/E6135)</x:f>
        <x:v>0.005113608953639829</x:v>
      </x:c>
      <x:c r="G6135" s="36" t="str">
        <x:v>mfhhis01.csv</x:v>
      </x:c>
      <x:c r="H6135" s="36" t="str">
        <x:v>https://ticdata.treasury.gov/Publish/slt_table5.html</x:v>
      </x:c>
      <x:c r="I6135" s="37" t="n">
        <x:v>46269</x:v>
      </x:c>
      <x:c r="J6135" s="36" t="str">
        <x:v>Monthly, end of period</x:v>
      </x:c>
      <x:c r="K6135" s="36" t="str">
        <x:v>Billions of U.S. dollars</x:v>
      </x:c>
    </x:row>
    <x:row r="6136">
      <x:c r="A6136" s="37" t="n">
        <x:v>42005</x:v>
      </x:c>
      <x:c r="B6136" s="36" t="str">
        <x:v>Luxembourg</x:v>
      </x:c>
      <x:c r="C6136" s="36" t="str">
        <x:v>Country or economy</x:v>
      </x:c>
      <x:c r="D6136" s="55" t="n">
        <x:v>176</x:v>
      </x:c>
      <x:c r="E6136" s="55" t="n">
        <x:v>6218.7</x:v>
      </x:c>
      <x:c r="F6136" s="39" t="n">
        <x:f>IF(E6136="","",D6136/E6136)</x:f>
        <x:v>0.028301735089327353</x:v>
      </x:c>
      <x:c r="G6136" s="36" t="str">
        <x:v>mfhhis01.csv</x:v>
      </x:c>
      <x:c r="H6136" s="36" t="str">
        <x:v>https://ticdata.treasury.gov/Publish/slt_table5.html</x:v>
      </x:c>
      <x:c r="I6136" s="37" t="n">
        <x:v>46269</x:v>
      </x:c>
      <x:c r="J6136" s="36" t="str">
        <x:v>Monthly, end of period</x:v>
      </x:c>
      <x:c r="K6136" s="36" t="str">
        <x:v>Billions of U.S. dollars</x:v>
      </x:c>
    </x:row>
    <x:row r="6137">
      <x:c r="A6137" s="37" t="n">
        <x:v>42005</x:v>
      </x:c>
      <x:c r="B6137" s="36" t="str">
        <x:v>Mexico</x:v>
      </x:c>
      <x:c r="C6137" s="36" t="str">
        <x:v>Country or economy</x:v>
      </x:c>
      <x:c r="D6137" s="55" t="n">
        <x:v>85.8</x:v>
      </x:c>
      <x:c r="E6137" s="55" t="n">
        <x:v>6218.7</x:v>
      </x:c>
      <x:c r="F6137" s="39" t="n">
        <x:f>IF(E6137="","",D6137/E6137)</x:f>
        <x:v>0.013797095856047084</x:v>
      </x:c>
      <x:c r="G6137" s="36" t="str">
        <x:v>mfhhis01.csv</x:v>
      </x:c>
      <x:c r="H6137" s="36" t="str">
        <x:v>https://ticdata.treasury.gov/Publish/slt_table5.html</x:v>
      </x:c>
      <x:c r="I6137" s="37" t="n">
        <x:v>46269</x:v>
      </x:c>
      <x:c r="J6137" s="36" t="str">
        <x:v>Monthly, end of period</x:v>
      </x:c>
      <x:c r="K6137" s="36" t="str">
        <x:v>Billions of U.S. dollars</x:v>
      </x:c>
    </x:row>
    <x:row r="6138">
      <x:c r="A6138" s="37" t="n">
        <x:v>42005</x:v>
      </x:c>
      <x:c r="B6138" s="36" t="str">
        <x:v>Netherlands</x:v>
      </x:c>
      <x:c r="C6138" s="36" t="str">
        <x:v>Country or economy</x:v>
      </x:c>
      <x:c r="D6138" s="55" t="n">
        <x:v>36.9</x:v>
      </x:c>
      <x:c r="E6138" s="55" t="n">
        <x:v>6218.7</x:v>
      </x:c>
      <x:c r="F6138" s="39" t="n">
        <x:f>IF(E6138="","",D6138/E6138)</x:f>
        <x:v>0.005933716049978291</x:v>
      </x:c>
      <x:c r="G6138" s="36" t="str">
        <x:v>mfhhis01.csv</x:v>
      </x:c>
      <x:c r="H6138" s="36" t="str">
        <x:v>https://ticdata.treasury.gov/Publish/slt_table5.html</x:v>
      </x:c>
      <x:c r="I6138" s="37" t="n">
        <x:v>46269</x:v>
      </x:c>
      <x:c r="J6138" s="36" t="str">
        <x:v>Monthly, end of period</x:v>
      </x:c>
      <x:c r="K6138" s="36" t="str">
        <x:v>Billions of U.S. dollars</x:v>
      </x:c>
    </x:row>
    <x:row r="6139">
      <x:c r="A6139" s="37" t="n">
        <x:v>42005</x:v>
      </x:c>
      <x:c r="B6139" s="36" t="str">
        <x:v>Norway</x:v>
      </x:c>
      <x:c r="C6139" s="36" t="str">
        <x:v>Country or economy</x:v>
      </x:c>
      <x:c r="D6139" s="55" t="n">
        <x:v>73.6</x:v>
      </x:c>
      <x:c r="E6139" s="55" t="n">
        <x:v>6218.7</x:v>
      </x:c>
      <x:c r="F6139" s="39" t="n">
        <x:f>IF(E6139="","",D6139/E6139)</x:f>
        <x:v>0.011835271037355074</x:v>
      </x:c>
      <x:c r="G6139" s="36" t="str">
        <x:v>mfhhis01.csv</x:v>
      </x:c>
      <x:c r="H6139" s="36" t="str">
        <x:v>https://ticdata.treasury.gov/Publish/slt_table5.html</x:v>
      </x:c>
      <x:c r="I6139" s="37" t="n">
        <x:v>46269</x:v>
      </x:c>
      <x:c r="J6139" s="36" t="str">
        <x:v>Monthly, end of period</x:v>
      </x:c>
      <x:c r="K6139" s="36" t="str">
        <x:v>Billions of U.S. dollars</x:v>
      </x:c>
    </x:row>
    <x:row r="6140">
      <x:c r="A6140" s="37" t="n">
        <x:v>42005</x:v>
      </x:c>
      <x:c r="B6140" s="36" t="str">
        <x:v>Oman</x:v>
      </x:c>
      <x:c r="C6140" s="36" t="str">
        <x:v>Country or economy</x:v>
      </x:c>
      <x:c r="D6140" s="55" t="n">
        <x:v>22.2</x:v>
      </x:c>
      <x:c r="E6140" s="55" t="n">
        <x:v>6218.7</x:v>
      </x:c>
      <x:c r="F6140" s="39" t="n">
        <x:f>IF(E6140="","",D6140/E6140)</x:f>
        <x:v>0.0035698779487674274</x:v>
      </x:c>
      <x:c r="G6140" s="36" t="str">
        <x:v>mfhhis01.csv</x:v>
      </x:c>
      <x:c r="H6140" s="36" t="str">
        <x:v>https://ticdata.treasury.gov/Publish/slt_table5.html</x:v>
      </x:c>
      <x:c r="I6140" s="37" t="n">
        <x:v>46269</x:v>
      </x:c>
      <x:c r="J6140" s="36" t="str">
        <x:v>Monthly, end of period</x:v>
      </x:c>
      <x:c r="K6140" s="36" t="str">
        <x:v>Billions of U.S. dollars</x:v>
      </x:c>
    </x:row>
    <x:row r="6141">
      <x:c r="A6141" s="37" t="n">
        <x:v>42005</x:v>
      </x:c>
      <x:c r="B6141" s="36" t="str">
        <x:v>Peru</x:v>
      </x:c>
      <x:c r="C6141" s="36" t="str">
        <x:v>Country or economy</x:v>
      </x:c>
      <x:c r="D6141" s="55" t="n">
        <x:v>10.3</x:v>
      </x:c>
      <x:c r="E6141" s="55" t="n">
        <x:v>6218.7</x:v>
      </x:c>
      <x:c r="F6141" s="39" t="n">
        <x:f>IF(E6141="","",D6141/E6141)</x:f>
        <x:v>0.0016562947239776803</x:v>
      </x:c>
      <x:c r="G6141" s="36" t="str">
        <x:v>mfhhis01.csv</x:v>
      </x:c>
      <x:c r="H6141" s="36" t="str">
        <x:v>https://ticdata.treasury.gov/Publish/slt_table5.html</x:v>
      </x:c>
      <x:c r="I6141" s="37" t="n">
        <x:v>46269</x:v>
      </x:c>
      <x:c r="J6141" s="36" t="str">
        <x:v>Monthly, end of period</x:v>
      </x:c>
      <x:c r="K6141" s="36" t="str">
        <x:v>Billions of U.S. dollars</x:v>
      </x:c>
    </x:row>
    <x:row r="6142">
      <x:c r="A6142" s="37" t="n">
        <x:v>42005</x:v>
      </x:c>
      <x:c r="B6142" s="36" t="str">
        <x:v>Philippines</x:v>
      </x:c>
      <x:c r="C6142" s="36" t="str">
        <x:v>Country or economy</x:v>
      </x:c>
      <x:c r="D6142" s="55" t="n">
        <x:v>40.8</x:v>
      </x:c>
      <x:c r="E6142" s="55" t="n">
        <x:v>6218.7</x:v>
      </x:c>
      <x:c r="F6142" s="39" t="n">
        <x:f>IF(E6142="","",D6142/E6142)</x:f>
        <x:v>0.006560856770707704</x:v>
      </x:c>
      <x:c r="G6142" s="36" t="str">
        <x:v>mfhhis01.csv</x:v>
      </x:c>
      <x:c r="H6142" s="36" t="str">
        <x:v>https://ticdata.treasury.gov/Publish/slt_table5.html</x:v>
      </x:c>
      <x:c r="I6142" s="37" t="n">
        <x:v>46269</x:v>
      </x:c>
      <x:c r="J6142" s="36" t="str">
        <x:v>Monthly, end of period</x:v>
      </x:c>
      <x:c r="K6142" s="36" t="str">
        <x:v>Billions of U.S. dollars</x:v>
      </x:c>
    </x:row>
    <x:row r="6143">
      <x:c r="A6143" s="37" t="n">
        <x:v>42005</x:v>
      </x:c>
      <x:c r="B6143" s="36" t="str">
        <x:v>Poland</x:v>
      </x:c>
      <x:c r="C6143" s="36" t="str">
        <x:v>Country or economy</x:v>
      </x:c>
      <x:c r="D6143" s="55" t="n">
        <x:v>29.6</x:v>
      </x:c>
      <x:c r="E6143" s="55" t="n">
        <x:v>6218.7</x:v>
      </x:c>
      <x:c r="F6143" s="39" t="n">
        <x:f>IF(E6143="","",D6143/E6143)</x:f>
        <x:v>0.004759837265023237</x:v>
      </x:c>
      <x:c r="G6143" s="36" t="str">
        <x:v>mfhhis01.csv</x:v>
      </x:c>
      <x:c r="H6143" s="36" t="str">
        <x:v>https://ticdata.treasury.gov/Publish/slt_table5.html</x:v>
      </x:c>
      <x:c r="I6143" s="37" t="n">
        <x:v>46269</x:v>
      </x:c>
      <x:c r="J6143" s="36" t="str">
        <x:v>Monthly, end of period</x:v>
      </x:c>
      <x:c r="K6143" s="36" t="str">
        <x:v>Billions of U.S. dollars</x:v>
      </x:c>
    </x:row>
    <x:row r="6144">
      <x:c r="A6144" s="37" t="n">
        <x:v>42005</x:v>
      </x:c>
      <x:c r="B6144" s="36" t="str">
        <x:v>Russia</x:v>
      </x:c>
      <x:c r="C6144" s="36" t="str">
        <x:v>Country or economy</x:v>
      </x:c>
      <x:c r="D6144" s="55" t="n">
        <x:v>82.2</x:v>
      </x:c>
      <x:c r="E6144" s="55" t="n">
        <x:v>6218.7</x:v>
      </x:c>
      <x:c r="F6144" s="39" t="n">
        <x:f>IF(E6144="","",D6144/E6144)</x:f>
        <x:v>0.013218196729219934</x:v>
      </x:c>
      <x:c r="G6144" s="36" t="str">
        <x:v>mfhhis01.csv</x:v>
      </x:c>
      <x:c r="H6144" s="36" t="str">
        <x:v>https://ticdata.treasury.gov/Publish/slt_table5.html</x:v>
      </x:c>
      <x:c r="I6144" s="37" t="n">
        <x:v>46269</x:v>
      </x:c>
      <x:c r="J6144" s="36" t="str">
        <x:v>Monthly, end of period</x:v>
      </x:c>
      <x:c r="K6144" s="36" t="str">
        <x:v>Billions of U.S. dollars</x:v>
      </x:c>
    </x:row>
    <x:row r="6145">
      <x:c r="A6145" s="37" t="n">
        <x:v>42005</x:v>
      </x:c>
      <x:c r="B6145" s="36" t="str">
        <x:v>Saudi Arabia</x:v>
      </x:c>
      <x:c r="C6145" s="36" t="str">
        <x:v>Country or economy</x:v>
      </x:c>
      <x:c r="D6145" s="55" t="n">
        <x:v>100.8</x:v>
      </x:c>
      <x:c r="E6145" s="55" t="n">
        <x:v>6218.7</x:v>
      </x:c>
      <x:c r="F6145" s="39" t="n">
        <x:f>IF(E6145="","",D6145/E6145)</x:f>
        <x:v>0.01620917555116021</x:v>
      </x:c>
      <x:c r="G6145" s="36" t="str">
        <x:v>mfhhis01.csv</x:v>
      </x:c>
      <x:c r="H6145" s="36" t="str">
        <x:v>https://ticdata.treasury.gov/Publish/slt_table5.html</x:v>
      </x:c>
      <x:c r="I6145" s="37" t="n">
        <x:v>46269</x:v>
      </x:c>
      <x:c r="J6145" s="36" t="str">
        <x:v>Monthly, end of period</x:v>
      </x:c>
      <x:c r="K6145" s="36" t="str">
        <x:v>Billions of U.S. dollars</x:v>
      </x:c>
    </x:row>
    <x:row r="6146">
      <x:c r="A6146" s="37" t="n">
        <x:v>42005</x:v>
      </x:c>
      <x:c r="B6146" s="36" t="str">
        <x:v>Singapore</x:v>
      </x:c>
      <x:c r="C6146" s="36" t="str">
        <x:v>Country or economy</x:v>
      </x:c>
      <x:c r="D6146" s="55" t="n">
        <x:v>109.7</x:v>
      </x:c>
      <x:c r="E6146" s="55" t="n">
        <x:v>6218.7</x:v>
      </x:c>
      <x:c r="F6146" s="39" t="n">
        <x:f>IF(E6146="","",D6146/E6146)</x:f>
        <x:v>0.017640342836927333</x:v>
      </x:c>
      <x:c r="G6146" s="36" t="str">
        <x:v>mfhhis01.csv</x:v>
      </x:c>
      <x:c r="H6146" s="36" t="str">
        <x:v>https://ticdata.treasury.gov/Publish/slt_table5.html</x:v>
      </x:c>
      <x:c r="I6146" s="37" t="n">
        <x:v>46269</x:v>
      </x:c>
      <x:c r="J6146" s="36" t="str">
        <x:v>Monthly, end of period</x:v>
      </x:c>
      <x:c r="K6146" s="36" t="str">
        <x:v>Billions of U.S. dollars</x:v>
      </x:c>
    </x:row>
    <x:row r="6147">
      <x:c r="A6147" s="37" t="n">
        <x:v>42005</x:v>
      </x:c>
      <x:c r="B6147" s="36" t="str">
        <x:v>South Africa</x:v>
      </x:c>
      <x:c r="C6147" s="36" t="str">
        <x:v>Country or economy</x:v>
      </x:c>
      <x:c r="D6147" s="55" t="n">
        <x:v>9.5</x:v>
      </x:c>
      <x:c r="E6147" s="55" t="n">
        <x:v>6218.7</x:v>
      </x:c>
      <x:c r="F6147" s="39" t="n">
        <x:f>IF(E6147="","",D6147/E6147)</x:f>
        <x:v>0.001527650473571647</x:v>
      </x:c>
      <x:c r="G6147" s="36" t="str">
        <x:v>mfhhis01.csv</x:v>
      </x:c>
      <x:c r="H6147" s="36" t="str">
        <x:v>https://ticdata.treasury.gov/Publish/slt_table5.html</x:v>
      </x:c>
      <x:c r="I6147" s="37" t="n">
        <x:v>46269</x:v>
      </x:c>
      <x:c r="J6147" s="36" t="str">
        <x:v>Monthly, end of period</x:v>
      </x:c>
      <x:c r="K6147" s="36" t="str">
        <x:v>Billions of U.S. dollars</x:v>
      </x:c>
    </x:row>
    <x:row r="6148">
      <x:c r="A6148" s="37" t="n">
        <x:v>42005</x:v>
      </x:c>
      <x:c r="B6148" s="36" t="str">
        <x:v>Spain</x:v>
      </x:c>
      <x:c r="C6148" s="36" t="str">
        <x:v>Country or economy</x:v>
      </x:c>
      <x:c r="D6148" s="55" t="n">
        <x:v>27.1</x:v>
      </x:c>
      <x:c r="E6148" s="55" t="n">
        <x:v>6218.7</x:v>
      </x:c>
      <x:c r="F6148" s="39" t="n">
        <x:f>IF(E6148="","",D6148/E6148)</x:f>
        <x:v>0.004357823982504382</x:v>
      </x:c>
      <x:c r="G6148" s="36" t="str">
        <x:v>mfhhis01.csv</x:v>
      </x:c>
      <x:c r="H6148" s="36" t="str">
        <x:v>https://ticdata.treasury.gov/Publish/slt_table5.html</x:v>
      </x:c>
      <x:c r="I6148" s="37" t="n">
        <x:v>46269</x:v>
      </x:c>
      <x:c r="J6148" s="36" t="str">
        <x:v>Monthly, end of period</x:v>
      </x:c>
      <x:c r="K6148" s="36" t="str">
        <x:v>Billions of U.S. dollars</x:v>
      </x:c>
    </x:row>
    <x:row r="6149">
      <x:c r="A6149" s="37" t="n">
        <x:v>42005</x:v>
      </x:c>
      <x:c r="B6149" s="36" t="str">
        <x:v>Sweden</x:v>
      </x:c>
      <x:c r="C6149" s="36" t="str">
        <x:v>Country or economy</x:v>
      </x:c>
      <x:c r="D6149" s="55" t="n">
        <x:v>38.3</x:v>
      </x:c>
      <x:c r="E6149" s="55" t="n">
        <x:v>6218.7</x:v>
      </x:c>
      <x:c r="F6149" s="39" t="n">
        <x:f>IF(E6149="","",D6149/E6149)</x:f>
        <x:v>0.006158843488188849</x:v>
      </x:c>
      <x:c r="G6149" s="36" t="str">
        <x:v>mfhhis01.csv</x:v>
      </x:c>
      <x:c r="H6149" s="36" t="str">
        <x:v>https://ticdata.treasury.gov/Publish/slt_table5.html</x:v>
      </x:c>
      <x:c r="I6149" s="37" t="n">
        <x:v>46269</x:v>
      </x:c>
      <x:c r="J6149" s="36" t="str">
        <x:v>Monthly, end of period</x:v>
      </x:c>
      <x:c r="K6149" s="36" t="str">
        <x:v>Billions of U.S. dollars</x:v>
      </x:c>
    </x:row>
    <x:row r="6150">
      <x:c r="A6150" s="37" t="n">
        <x:v>42005</x:v>
      </x:c>
      <x:c r="B6150" s="36" t="str">
        <x:v>Switzerland</x:v>
      </x:c>
      <x:c r="C6150" s="36" t="str">
        <x:v>Country or economy</x:v>
      </x:c>
      <x:c r="D6150" s="55" t="n">
        <x:v>205.5</x:v>
      </x:c>
      <x:c r="E6150" s="55" t="n">
        <x:v>6218.7</x:v>
      </x:c>
      <x:c r="F6150" s="39" t="n">
        <x:f>IF(E6150="","",D6150/E6150)</x:f>
        <x:v>0.03304549182304983</x:v>
      </x:c>
      <x:c r="G6150" s="36" t="str">
        <x:v>mfhhis01.csv</x:v>
      </x:c>
      <x:c r="H6150" s="36" t="str">
        <x:v>https://ticdata.treasury.gov/Publish/slt_table5.html</x:v>
      </x:c>
      <x:c r="I6150" s="37" t="n">
        <x:v>46269</x:v>
      </x:c>
      <x:c r="J6150" s="36" t="str">
        <x:v>Monthly, end of period</x:v>
      </x:c>
      <x:c r="K6150" s="36" t="str">
        <x:v>Billions of U.S. dollars</x:v>
      </x:c>
    </x:row>
    <x:row r="6151">
      <x:c r="A6151" s="37" t="n">
        <x:v>42005</x:v>
      </x:c>
      <x:c r="B6151" s="36" t="str">
        <x:v>Taiwan</x:v>
      </x:c>
      <x:c r="C6151" s="36" t="str">
        <x:v>Country or economy</x:v>
      </x:c>
      <x:c r="D6151" s="55" t="n">
        <x:v>170.6</x:v>
      </x:c>
      <x:c r="E6151" s="55" t="n">
        <x:v>6218.7</x:v>
      </x:c>
      <x:c r="F6151" s="39" t="n">
        <x:f>IF(E6151="","",D6151/E6151)</x:f>
        <x:v>0.027433386399086625</x:v>
      </x:c>
      <x:c r="G6151" s="36" t="str">
        <x:v>mfhhis01.csv</x:v>
      </x:c>
      <x:c r="H6151" s="36" t="str">
        <x:v>https://ticdata.treasury.gov/Publish/slt_table5.html</x:v>
      </x:c>
      <x:c r="I6151" s="37" t="n">
        <x:v>46269</x:v>
      </x:c>
      <x:c r="J6151" s="36" t="str">
        <x:v>Monthly, end of period</x:v>
      </x:c>
      <x:c r="K6151" s="36" t="str">
        <x:v>Billions of U.S. dollars</x:v>
      </x:c>
    </x:row>
    <x:row r="6152">
      <x:c r="A6152" s="37" t="n">
        <x:v>42005</x:v>
      </x:c>
      <x:c r="B6152" s="36" t="str">
        <x:v>Thailand</x:v>
      </x:c>
      <x:c r="C6152" s="36" t="str">
        <x:v>Country or economy</x:v>
      </x:c>
      <x:c r="D6152" s="55" t="n">
        <x:v>33.3</x:v>
      </x:c>
      <x:c r="E6152" s="55" t="n">
        <x:v>6218.7</x:v>
      </x:c>
      <x:c r="F6152" s="39" t="n">
        <x:f>IF(E6152="","",D6152/E6152)</x:f>
        <x:v>0.005354816923151141</x:v>
      </x:c>
      <x:c r="G6152" s="36" t="str">
        <x:v>mfhhis01.csv</x:v>
      </x:c>
      <x:c r="H6152" s="36" t="str">
        <x:v>https://ticdata.treasury.gov/Publish/slt_table5.html</x:v>
      </x:c>
      <x:c r="I6152" s="37" t="n">
        <x:v>46269</x:v>
      </x:c>
      <x:c r="J6152" s="36" t="str">
        <x:v>Monthly, end of period</x:v>
      </x:c>
      <x:c r="K6152" s="36" t="str">
        <x:v>Billions of U.S. dollars</x:v>
      </x:c>
    </x:row>
    <x:row r="6153">
      <x:c r="A6153" s="37" t="n">
        <x:v>42005</x:v>
      </x:c>
      <x:c r="B6153" s="36" t="str">
        <x:v>Turkey</x:v>
      </x:c>
      <x:c r="C6153" s="36" t="str">
        <x:v>Country or economy</x:v>
      </x:c>
      <x:c r="D6153" s="55" t="n">
        <x:v>82.4</x:v>
      </x:c>
      <x:c r="E6153" s="55" t="n">
        <x:v>6218.7</x:v>
      </x:c>
      <x:c r="F6153" s="39" t="n">
        <x:f>IF(E6153="","",D6153/E6153)</x:f>
        <x:v>0.013250357791821443</x:v>
      </x:c>
      <x:c r="G6153" s="36" t="str">
        <x:v>mfhhis01.csv</x:v>
      </x:c>
      <x:c r="H6153" s="36" t="str">
        <x:v>https://ticdata.treasury.gov/Publish/slt_table5.html</x:v>
      </x:c>
      <x:c r="I6153" s="37" t="n">
        <x:v>46269</x:v>
      </x:c>
      <x:c r="J6153" s="36" t="str">
        <x:v>Monthly, end of period</x:v>
      </x:c>
      <x:c r="K6153" s="36" t="str">
        <x:v>Billions of U.S. dollars</x:v>
      </x:c>
    </x:row>
    <x:row r="6154">
      <x:c r="A6154" s="37" t="n">
        <x:v>42005</x:v>
      </x:c>
      <x:c r="B6154" s="36" t="str">
        <x:v>United Arab Emirates</x:v>
      </x:c>
      <x:c r="C6154" s="36" t="str">
        <x:v>Country or economy</x:v>
      </x:c>
      <x:c r="D6154" s="55" t="n">
        <x:v>77.9</x:v>
      </x:c>
      <x:c r="E6154" s="55" t="n">
        <x:v>6218.7</x:v>
      </x:c>
      <x:c r="F6154" s="39" t="n">
        <x:f>IF(E6154="","",D6154/E6154)</x:f>
        <x:v>0.012526733883287506</x:v>
      </x:c>
      <x:c r="G6154" s="36" t="str">
        <x:v>mfhhis01.csv</x:v>
      </x:c>
      <x:c r="H6154" s="36" t="str">
        <x:v>https://ticdata.treasury.gov/Publish/slt_table5.html</x:v>
      </x:c>
      <x:c r="I6154" s="37" t="n">
        <x:v>46269</x:v>
      </x:c>
      <x:c r="J6154" s="36" t="str">
        <x:v>Monthly, end of period</x:v>
      </x:c>
      <x:c r="K6154" s="36" t="str">
        <x:v>Billions of U.S. dollars</x:v>
      </x:c>
    </x:row>
    <x:row r="6155">
      <x:c r="A6155" s="37" t="n">
        <x:v>42005</x:v>
      </x:c>
      <x:c r="B6155" s="36" t="str">
        <x:v>United Kingdom</x:v>
      </x:c>
      <x:c r="C6155" s="36" t="str">
        <x:v>Country or economy</x:v>
      </x:c>
      <x:c r="D6155" s="55" t="n">
        <x:v>197.8</x:v>
      </x:c>
      <x:c r="E6155" s="55" t="n">
        <x:v>6218.7</x:v>
      </x:c>
      <x:c r="F6155" s="39" t="n">
        <x:f>IF(E6155="","",D6155/E6155)</x:f>
        <x:v>0.031807290912891764</x:v>
      </x:c>
      <x:c r="G6155" s="36" t="str">
        <x:v>mfhhis01.csv</x:v>
      </x:c>
      <x:c r="H6155" s="36" t="str">
        <x:v>https://ticdata.treasury.gov/Publish/slt_table5.html</x:v>
      </x:c>
      <x:c r="I6155" s="37" t="n">
        <x:v>46269</x:v>
      </x:c>
      <x:c r="J6155" s="36" t="str">
        <x:v>Monthly, end of period</x:v>
      </x:c>
      <x:c r="K6155" s="36" t="str">
        <x:v>Billions of U.S. dollars</x:v>
      </x:c>
    </x:row>
    <x:row r="6156">
      <x:c r="A6156" s="37" t="n">
        <x:v>42005</x:v>
      </x:c>
      <x:c r="B6156" s="36" t="str">
        <x:v>Vietnam</x:v>
      </x:c>
      <x:c r="C6156" s="36" t="str">
        <x:v>Country or economy</x:v>
      </x:c>
      <x:c r="D6156" s="55" t="n">
        <x:v>14</x:v>
      </x:c>
      <x:c r="E6156" s="55" t="n">
        <x:v>6218.7</x:v>
      </x:c>
      <x:c r="F6156" s="39" t="n">
        <x:f>IF(E6156="","",D6156/E6156)</x:f>
        <x:v>0.0022512743821055847</x:v>
      </x:c>
      <x:c r="G6156" s="36" t="str">
        <x:v>mfhhis01.csv</x:v>
      </x:c>
      <x:c r="H6156" s="36" t="str">
        <x:v>https://ticdata.treasury.gov/Publish/slt_table5.html</x:v>
      </x:c>
      <x:c r="I6156" s="37" t="n">
        <x:v>46269</x:v>
      </x:c>
      <x:c r="J6156" s="36" t="str">
        <x:v>Monthly, end of period</x:v>
      </x:c>
      <x:c r="K6156" s="36" t="str">
        <x:v>Billions of U.S. dollars</x:v>
      </x:c>
    </x:row>
    <x:row r="6157">
      <x:c r="A6157" s="37" t="n">
        <x:v>42036</x:v>
      </x:c>
      <x:c r="B6157" s="36" t="str">
        <x:v>All Other</x:v>
      </x:c>
      <x:c r="C6157" s="36" t="str">
        <x:v>Aggregate</x:v>
      </x:c>
      <x:c r="D6157" s="55" t="n">
        <x:v>234.7</x:v>
      </x:c>
      <x:c r="E6157" s="55" t="n">
        <x:v>6163.4</x:v>
      </x:c>
      <x:c r="F6157" s="39" t="n">
        <x:f>IF(E6157="","",D6157/E6157)</x:f>
        <x:v>0.03807963137229451</x:v>
      </x:c>
      <x:c r="G6157" s="36" t="str">
        <x:v>mfhhis01.csv</x:v>
      </x:c>
      <x:c r="H6157" s="36" t="str">
        <x:v>https://ticdata.treasury.gov/Publish/slt_table5.html</x:v>
      </x:c>
      <x:c r="I6157" s="37" t="n">
        <x:v>46269</x:v>
      </x:c>
      <x:c r="J6157" s="36" t="str">
        <x:v>Monthly, end of period</x:v>
      </x:c>
      <x:c r="K6157" s="36" t="str">
        <x:v>Billions of U.S. dollars</x:v>
      </x:c>
    </x:row>
    <x:row r="6158">
      <x:c r="A6158" s="37" t="n">
        <x:v>42036</x:v>
      </x:c>
      <x:c r="B6158" s="36" t="str">
        <x:v>Australia</x:v>
      </x:c>
      <x:c r="C6158" s="36" t="str">
        <x:v>Country or economy</x:v>
      </x:c>
      <x:c r="D6158" s="55" t="n">
        <x:v>34.8</x:v>
      </x:c>
      <x:c r="E6158" s="55" t="n">
        <x:v>6163.4</x:v>
      </x:c>
      <x:c r="F6158" s="39" t="n">
        <x:f>IF(E6158="","",D6158/E6158)</x:f>
        <x:v>0.0056462342213713206</x:v>
      </x:c>
      <x:c r="G6158" s="36" t="str">
        <x:v>mfhhis01.csv</x:v>
      </x:c>
      <x:c r="H6158" s="36" t="str">
        <x:v>https://ticdata.treasury.gov/Publish/slt_table5.html</x:v>
      </x:c>
      <x:c r="I6158" s="37" t="n">
        <x:v>46269</x:v>
      </x:c>
      <x:c r="J6158" s="36" t="str">
        <x:v>Monthly, end of period</x:v>
      </x:c>
      <x:c r="K6158" s="36" t="str">
        <x:v>Billions of U.S. dollars</x:v>
      </x:c>
    </x:row>
    <x:row r="6159">
      <x:c r="A6159" s="37" t="n">
        <x:v>42036</x:v>
      </x:c>
      <x:c r="B6159" s="36" t="str">
        <x:v>Belgium</x:v>
      </x:c>
      <x:c r="C6159" s="36" t="str">
        <x:v>Country or economy</x:v>
      </x:c>
      <x:c r="D6159" s="55" t="n">
        <x:v>345.3</x:v>
      </x:c>
      <x:c r="E6159" s="55" t="n">
        <x:v>6163.4</x:v>
      </x:c>
      <x:c r="F6159" s="39" t="n">
        <x:f>IF(E6159="","",D6159/E6159)</x:f>
        <x:v>0.05602427231722751</x:v>
      </x:c>
      <x:c r="G6159" s="36" t="str">
        <x:v>mfhhis01.csv</x:v>
      </x:c>
      <x:c r="H6159" s="36" t="str">
        <x:v>https://ticdata.treasury.gov/Publish/slt_table5.html</x:v>
      </x:c>
      <x:c r="I6159" s="37" t="n">
        <x:v>46269</x:v>
      </x:c>
      <x:c r="J6159" s="36" t="str">
        <x:v>Monthly, end of period</x:v>
      </x:c>
      <x:c r="K6159" s="36" t="str">
        <x:v>Billions of U.S. dollars</x:v>
      </x:c>
    </x:row>
    <x:row r="6160">
      <x:c r="A6160" s="37" t="n">
        <x:v>42036</x:v>
      </x:c>
      <x:c r="B6160" s="36" t="str">
        <x:v>Bermuda</x:v>
      </x:c>
      <x:c r="C6160" s="36" t="str">
        <x:v>Country or economy</x:v>
      </x:c>
      <x:c r="D6160" s="55" t="n">
        <x:v>50.9</x:v>
      </x:c>
      <x:c r="E6160" s="55" t="n">
        <x:v>6163.4</x:v>
      </x:c>
      <x:c r="F6160" s="39" t="n">
        <x:f>IF(E6160="","",D6160/E6160)</x:f>
        <x:v>0.008258428789304604</x:v>
      </x:c>
      <x:c r="G6160" s="36" t="str">
        <x:v>mfhhis01.csv</x:v>
      </x:c>
      <x:c r="H6160" s="36" t="str">
        <x:v>https://ticdata.treasury.gov/Publish/slt_table5.html</x:v>
      </x:c>
      <x:c r="I6160" s="37" t="n">
        <x:v>46269</x:v>
      </x:c>
      <x:c r="J6160" s="36" t="str">
        <x:v>Monthly, end of period</x:v>
      </x:c>
      <x:c r="K6160" s="36" t="str">
        <x:v>Billions of U.S. dollars</x:v>
      </x:c>
    </x:row>
    <x:row r="6161">
      <x:c r="A6161" s="37" t="n">
        <x:v>42036</x:v>
      </x:c>
      <x:c r="B6161" s="36" t="str">
        <x:v>Brazil</x:v>
      </x:c>
      <x:c r="C6161" s="36" t="str">
        <x:v>Country or economy</x:v>
      </x:c>
      <x:c r="D6161" s="55" t="n">
        <x:v>259.9</x:v>
      </x:c>
      <x:c r="E6161" s="55" t="n">
        <x:v>6163.4</x:v>
      </x:c>
      <x:c r="F6161" s="39" t="n">
        <x:f>IF(E6161="","",D6161/E6161)</x:f>
        <x:v>0.04216828373949443</x:v>
      </x:c>
      <x:c r="G6161" s="36" t="str">
        <x:v>mfhhis01.csv</x:v>
      </x:c>
      <x:c r="H6161" s="36" t="str">
        <x:v>https://ticdata.treasury.gov/Publish/slt_table5.html</x:v>
      </x:c>
      <x:c r="I6161" s="37" t="n">
        <x:v>46269</x:v>
      </x:c>
      <x:c r="J6161" s="36" t="str">
        <x:v>Monthly, end of period</x:v>
      </x:c>
      <x:c r="K6161" s="36" t="str">
        <x:v>Billions of U.S. dollars</x:v>
      </x:c>
    </x:row>
    <x:row r="6162">
      <x:c r="A6162" s="37" t="n">
        <x:v>42036</x:v>
      </x:c>
      <x:c r="B6162" s="36" t="str">
        <x:v>Canada</x:v>
      </x:c>
      <x:c r="C6162" s="36" t="str">
        <x:v>Country or economy</x:v>
      </x:c>
      <x:c r="D6162" s="55" t="n">
        <x:v>70.5</x:v>
      </x:c>
      <x:c r="E6162" s="55" t="n">
        <x:v>6163.4</x:v>
      </x:c>
      <x:c r="F6162" s="39" t="n">
        <x:f>IF(E6162="","",D6162/E6162)</x:f>
        <x:v>0.011438491741571211</x:v>
      </x:c>
      <x:c r="G6162" s="36" t="str">
        <x:v>mfhhis01.csv</x:v>
      </x:c>
      <x:c r="H6162" s="36" t="str">
        <x:v>https://ticdata.treasury.gov/Publish/slt_table5.html</x:v>
      </x:c>
      <x:c r="I6162" s="37" t="n">
        <x:v>46269</x:v>
      </x:c>
      <x:c r="J6162" s="36" t="str">
        <x:v>Monthly, end of period</x:v>
      </x:c>
      <x:c r="K6162" s="36" t="str">
        <x:v>Billions of U.S. dollars</x:v>
      </x:c>
    </x:row>
    <x:row r="6163">
      <x:c r="A6163" s="37" t="n">
        <x:v>42036</x:v>
      </x:c>
      <x:c r="B6163" s="36" t="str">
        <x:v>Cayman Islands</x:v>
      </x:c>
      <x:c r="C6163" s="36" t="str">
        <x:v>Country or economy</x:v>
      </x:c>
      <x:c r="D6163" s="55" t="n">
        <x:v>194.8</x:v>
      </x:c>
      <x:c r="E6163" s="55" t="n">
        <x:v>6163.4</x:v>
      </x:c>
      <x:c r="F6163" s="39" t="n">
        <x:f>IF(E6163="","",D6163/E6163)</x:f>
        <x:v>0.03160593179089464</x:v>
      </x:c>
      <x:c r="G6163" s="36" t="str">
        <x:v>mfhhis01.csv</x:v>
      </x:c>
      <x:c r="H6163" s="36" t="str">
        <x:v>https://ticdata.treasury.gov/Publish/slt_table5.html</x:v>
      </x:c>
      <x:c r="I6163" s="37" t="n">
        <x:v>46269</x:v>
      </x:c>
      <x:c r="J6163" s="36" t="str">
        <x:v>Monthly, end of period</x:v>
      </x:c>
      <x:c r="K6163" s="36" t="str">
        <x:v>Billions of U.S. dollars</x:v>
      </x:c>
    </x:row>
    <x:row r="6164">
      <x:c r="A6164" s="37" t="n">
        <x:v>42036</x:v>
      </x:c>
      <x:c r="B6164" s="36" t="str">
        <x:v>Chile</x:v>
      </x:c>
      <x:c r="C6164" s="36" t="str">
        <x:v>Country or economy</x:v>
      </x:c>
      <x:c r="D6164" s="55" t="n">
        <x:v>25.7</x:v>
      </x:c>
      <x:c r="E6164" s="55" t="n">
        <x:v>6163.4</x:v>
      </x:c>
      <x:c r="F6164" s="39" t="n">
        <x:f>IF(E6164="","",D6164/E6164)</x:f>
        <x:v>0.004169776422104683</x:v>
      </x:c>
      <x:c r="G6164" s="36" t="str">
        <x:v>mfhhis01.csv</x:v>
      </x:c>
      <x:c r="H6164" s="36" t="str">
        <x:v>https://ticdata.treasury.gov/Publish/slt_table5.html</x:v>
      </x:c>
      <x:c r="I6164" s="37" t="n">
        <x:v>46269</x:v>
      </x:c>
      <x:c r="J6164" s="36" t="str">
        <x:v>Monthly, end of period</x:v>
      </x:c>
      <x:c r="K6164" s="36" t="str">
        <x:v>Billions of U.S. dollars</x:v>
      </x:c>
    </x:row>
    <x:row r="6165">
      <x:c r="A6165" s="37" t="n">
        <x:v>42036</x:v>
      </x:c>
      <x:c r="B6165" s="36" t="str">
        <x:v>China, Mainland</x:v>
      </x:c>
      <x:c r="C6165" s="36" t="str">
        <x:v>Country or economy</x:v>
      </x:c>
      <x:c r="D6165" s="55" t="n">
        <x:v>1223.7</x:v>
      </x:c>
      <x:c r="E6165" s="55" t="n">
        <x:v>6163.4</x:v>
      </x:c>
      <x:c r="F6165" s="39" t="n">
        <x:f>IF(E6165="","",D6165/E6165)</x:f>
        <x:v>0.19854301197391053</x:v>
      </x:c>
      <x:c r="G6165" s="36" t="str">
        <x:v>mfhhis01.csv</x:v>
      </x:c>
      <x:c r="H6165" s="36" t="str">
        <x:v>https://ticdata.treasury.gov/Publish/slt_table5.html</x:v>
      </x:c>
      <x:c r="I6165" s="37" t="n">
        <x:v>46269</x:v>
      </x:c>
      <x:c r="J6165" s="36" t="str">
        <x:v>Monthly, end of period</x:v>
      </x:c>
      <x:c r="K6165" s="36" t="str">
        <x:v>Billions of U.S. dollars</x:v>
      </x:c>
    </x:row>
    <x:row r="6166">
      <x:c r="A6166" s="37" t="n">
        <x:v>42036</x:v>
      </x:c>
      <x:c r="B6166" s="36" t="str">
        <x:v>Colombia</x:v>
      </x:c>
      <x:c r="C6166" s="36" t="str">
        <x:v>Country or economy</x:v>
      </x:c>
      <x:c r="D6166" s="55" t="n">
        <x:v>35.9</x:v>
      </x:c>
      <x:c r="E6166" s="55" t="n">
        <x:v>6163.4</x:v>
      </x:c>
      <x:c r="F6166" s="39" t="n">
        <x:f>IF(E6166="","",D6166/E6166)</x:f>
        <x:v>0.005824707142161794</x:v>
      </x:c>
      <x:c r="G6166" s="36" t="str">
        <x:v>mfhhis01.csv</x:v>
      </x:c>
      <x:c r="H6166" s="36" t="str">
        <x:v>https://ticdata.treasury.gov/Publish/slt_table5.html</x:v>
      </x:c>
      <x:c r="I6166" s="37" t="n">
        <x:v>46269</x:v>
      </x:c>
      <x:c r="J6166" s="36" t="str">
        <x:v>Monthly, end of period</x:v>
      </x:c>
      <x:c r="K6166" s="36" t="str">
        <x:v>Billions of U.S. dollars</x:v>
      </x:c>
    </x:row>
    <x:row r="6167">
      <x:c r="A6167" s="37" t="n">
        <x:v>42036</x:v>
      </x:c>
      <x:c r="B6167" s="36" t="str">
        <x:v>Denmark</x:v>
      </x:c>
      <x:c r="C6167" s="36" t="str">
        <x:v>Country or economy</x:v>
      </x:c>
      <x:c r="D6167" s="55" t="n">
        <x:v>16.6</x:v>
      </x:c>
      <x:c r="E6167" s="55" t="n">
        <x:v>6163.4</x:v>
      </x:c>
      <x:c r="F6167" s="39" t="n">
        <x:f>IF(E6167="","",D6167/E6167)</x:f>
        <x:v>0.0026933186228380443</x:v>
      </x:c>
      <x:c r="G6167" s="36" t="str">
        <x:v>mfhhis01.csv</x:v>
      </x:c>
      <x:c r="H6167" s="36" t="str">
        <x:v>https://ticdata.treasury.gov/Publish/slt_table5.html</x:v>
      </x:c>
      <x:c r="I6167" s="37" t="n">
        <x:v>46269</x:v>
      </x:c>
      <x:c r="J6167" s="36" t="str">
        <x:v>Monthly, end of period</x:v>
      </x:c>
      <x:c r="K6167" s="36" t="str">
        <x:v>Billions of U.S. dollars</x:v>
      </x:c>
    </x:row>
    <x:row r="6168">
      <x:c r="A6168" s="37" t="n">
        <x:v>42036</x:v>
      </x:c>
      <x:c r="B6168" s="36" t="str">
        <x:v>Foreign official</x:v>
      </x:c>
      <x:c r="C6168" s="36" t="str">
        <x:v>Aggregate</x:v>
      </x:c>
      <x:c r="D6168" s="55" t="n">
        <x:v>4097.4</x:v>
      </x:c>
      <x:c r="E6168" s="55" t="n">
        <x:v>6163.4</x:v>
      </x:c>
      <x:c r="F6168" s="39" t="n">
        <x:f>IF(E6168="","",D6168/E6168)</x:f>
        <x:v>0.6647954051335302</x:v>
      </x:c>
      <x:c r="G6168" s="36" t="str">
        <x:v>mfhhis01.csv</x:v>
      </x:c>
      <x:c r="H6168" s="36" t="str">
        <x:v>https://ticdata.treasury.gov/Publish/slt_table5.html</x:v>
      </x:c>
      <x:c r="I6168" s="37" t="n">
        <x:v>46269</x:v>
      </x:c>
      <x:c r="J6168" s="36" t="str">
        <x:v>Monthly, end of period</x:v>
      </x:c>
      <x:c r="K6168" s="36" t="str">
        <x:v>Billions of U.S. dollars</x:v>
      </x:c>
    </x:row>
    <x:row r="6169">
      <x:c r="A6169" s="37" t="n">
        <x:v>42036</x:v>
      </x:c>
      <x:c r="B6169" s="36" t="str">
        <x:v>Foreign official Treasury bills</x:v>
      </x:c>
      <x:c r="C6169" s="36" t="str">
        <x:v>Aggregate</x:v>
      </x:c>
      <x:c r="D6169" s="55" t="n">
        <x:v>351.4</x:v>
      </x:c>
      <x:c r="E6169" s="55" t="n">
        <x:v>6163.4</x:v>
      </x:c>
      <x:c r="F6169" s="39" t="n">
        <x:f>IF(E6169="","",D6169/E6169)</x:f>
        <x:v>0.05701398578706558</x:v>
      </x:c>
      <x:c r="G6169" s="36" t="str">
        <x:v>mfhhis01.csv</x:v>
      </x:c>
      <x:c r="H6169" s="36" t="str">
        <x:v>https://ticdata.treasury.gov/Publish/slt_table5.html</x:v>
      </x:c>
      <x:c r="I6169" s="37" t="n">
        <x:v>46269</x:v>
      </x:c>
      <x:c r="J6169" s="36" t="str">
        <x:v>Monthly, end of period</x:v>
      </x:c>
      <x:c r="K6169" s="36" t="str">
        <x:v>Billions of U.S. dollars</x:v>
      </x:c>
    </x:row>
    <x:row r="6170">
      <x:c r="A6170" s="37" t="n">
        <x:v>42036</x:v>
      </x:c>
      <x:c r="B6170" s="36" t="str">
        <x:v>Foreign official Treasury bonds and notes</x:v>
      </x:c>
      <x:c r="C6170" s="36" t="str">
        <x:v>Aggregate</x:v>
      </x:c>
      <x:c r="D6170" s="55" t="n">
        <x:v>3746</x:v>
      </x:c>
      <x:c r="E6170" s="55" t="n">
        <x:v>6163.4</x:v>
      </x:c>
      <x:c r="F6170" s="39" t="n">
        <x:f>IF(E6170="","",D6170/E6170)</x:f>
        <x:v>0.6077814193464647</x:v>
      </x:c>
      <x:c r="G6170" s="36" t="str">
        <x:v>mfhhis01.csv</x:v>
      </x:c>
      <x:c r="H6170" s="36" t="str">
        <x:v>https://ticdata.treasury.gov/Publish/slt_table5.html</x:v>
      </x:c>
      <x:c r="I6170" s="37" t="n">
        <x:v>46269</x:v>
      </x:c>
      <x:c r="J6170" s="36" t="str">
        <x:v>Monthly, end of period</x:v>
      </x:c>
      <x:c r="K6170" s="36" t="str">
        <x:v>Billions of U.S. dollars</x:v>
      </x:c>
    </x:row>
    <x:row r="6171">
      <x:c r="A6171" s="37" t="n">
        <x:v>42036</x:v>
      </x:c>
      <x:c r="B6171" s="36" t="str">
        <x:v>France</x:v>
      </x:c>
      <x:c r="C6171" s="36" t="str">
        <x:v>Country or economy</x:v>
      </x:c>
      <x:c r="D6171" s="55" t="n">
        <x:v>70.2</x:v>
      </x:c>
      <x:c r="E6171" s="55" t="n">
        <x:v>6163.4</x:v>
      </x:c>
      <x:c r="F6171" s="39" t="n">
        <x:f>IF(E6171="","",D6171/E6171)</x:f>
        <x:v>0.011389817308628356</x:v>
      </x:c>
      <x:c r="G6171" s="36" t="str">
        <x:v>mfhhis01.csv</x:v>
      </x:c>
      <x:c r="H6171" s="36" t="str">
        <x:v>https://ticdata.treasury.gov/Publish/slt_table5.html</x:v>
      </x:c>
      <x:c r="I6171" s="37" t="n">
        <x:v>46269</x:v>
      </x:c>
      <x:c r="J6171" s="36" t="str">
        <x:v>Monthly, end of period</x:v>
      </x:c>
      <x:c r="K6171" s="36" t="str">
        <x:v>Billions of U.S. dollars</x:v>
      </x:c>
    </x:row>
    <x:row r="6172">
      <x:c r="A6172" s="37" t="n">
        <x:v>42036</x:v>
      </x:c>
      <x:c r="B6172" s="36" t="str">
        <x:v>Germany</x:v>
      </x:c>
      <x:c r="C6172" s="36" t="str">
        <x:v>Country or economy</x:v>
      </x:c>
      <x:c r="D6172" s="55" t="n">
        <x:v>68.6</x:v>
      </x:c>
      <x:c r="E6172" s="55" t="n">
        <x:v>6163.4</x:v>
      </x:c>
      <x:c r="F6172" s="39" t="n">
        <x:f>IF(E6172="","",D6172/E6172)</x:f>
        <x:v>0.011130220332933122</x:v>
      </x:c>
      <x:c r="G6172" s="36" t="str">
        <x:v>mfhhis01.csv</x:v>
      </x:c>
      <x:c r="H6172" s="36" t="str">
        <x:v>https://ticdata.treasury.gov/Publish/slt_table5.html</x:v>
      </x:c>
      <x:c r="I6172" s="37" t="n">
        <x:v>46269</x:v>
      </x:c>
      <x:c r="J6172" s="36" t="str">
        <x:v>Monthly, end of period</x:v>
      </x:c>
      <x:c r="K6172" s="36" t="str">
        <x:v>Billions of U.S. dollars</x:v>
      </x:c>
    </x:row>
    <x:row r="6173">
      <x:c r="A6173" s="37" t="n">
        <x:v>42036</x:v>
      </x:c>
      <x:c r="B6173" s="36" t="str">
        <x:v>Grand Total</x:v>
      </x:c>
      <x:c r="C6173" s="36" t="str">
        <x:v>Aggregate</x:v>
      </x:c>
      <x:c r="D6173" s="55" t="n">
        <x:v>6163.4</x:v>
      </x:c>
      <x:c r="E6173" s="55" t="n">
        <x:v>6163.4</x:v>
      </x:c>
      <x:c r="F6173" s="39" t="n">
        <x:f>IF(E6173="","",D6173/E6173)</x:f>
        <x:v>1</x:v>
      </x:c>
      <x:c r="G6173" s="36" t="str">
        <x:v>mfhhis01.csv</x:v>
      </x:c>
      <x:c r="H6173" s="36" t="str">
        <x:v>https://ticdata.treasury.gov/Publish/slt_table5.html</x:v>
      </x:c>
      <x:c r="I6173" s="37" t="n">
        <x:v>46269</x:v>
      </x:c>
      <x:c r="J6173" s="36" t="str">
        <x:v>Monthly, end of period</x:v>
      </x:c>
      <x:c r="K6173" s="36" t="str">
        <x:v>Billions of U.S. dollars</x:v>
      </x:c>
    </x:row>
    <x:row r="6174">
      <x:c r="A6174" s="37" t="n">
        <x:v>42036</x:v>
      </x:c>
      <x:c r="B6174" s="36" t="str">
        <x:v>Hong Kong</x:v>
      </x:c>
      <x:c r="C6174" s="36" t="str">
        <x:v>Country or economy</x:v>
      </x:c>
      <x:c r="D6174" s="55" t="n">
        <x:v>175.4</x:v>
      </x:c>
      <x:c r="E6174" s="55" t="n">
        <x:v>6163.4</x:v>
      </x:c>
      <x:c r="F6174" s="39" t="n">
        <x:f>IF(E6174="","",D6174/E6174)</x:f>
        <x:v>0.028458318460589938</x:v>
      </x:c>
      <x:c r="G6174" s="36" t="str">
        <x:v>mfhhis01.csv</x:v>
      </x:c>
      <x:c r="H6174" s="36" t="str">
        <x:v>https://ticdata.treasury.gov/Publish/slt_table5.html</x:v>
      </x:c>
      <x:c r="I6174" s="37" t="n">
        <x:v>46269</x:v>
      </x:c>
      <x:c r="J6174" s="36" t="str">
        <x:v>Monthly, end of period</x:v>
      </x:c>
      <x:c r="K6174" s="36" t="str">
        <x:v>Billions of U.S. dollars</x:v>
      </x:c>
    </x:row>
    <x:row r="6175">
      <x:c r="A6175" s="37" t="n">
        <x:v>42036</x:v>
      </x:c>
      <x:c r="B6175" s="36" t="str">
        <x:v>India</x:v>
      </x:c>
      <x:c r="C6175" s="36" t="str">
        <x:v>Country or economy</x:v>
      </x:c>
      <x:c r="D6175" s="55" t="n">
        <x:v>101.7</x:v>
      </x:c>
      <x:c r="E6175" s="55" t="n">
        <x:v>6163.4</x:v>
      </x:c>
      <x:c r="F6175" s="39" t="n">
        <x:f>IF(E6175="","",D6175/E6175)</x:f>
        <x:v>0.016500632767628257</x:v>
      </x:c>
      <x:c r="G6175" s="36" t="str">
        <x:v>mfhhis01.csv</x:v>
      </x:c>
      <x:c r="H6175" s="36" t="str">
        <x:v>https://ticdata.treasury.gov/Publish/slt_table5.html</x:v>
      </x:c>
      <x:c r="I6175" s="37" t="n">
        <x:v>46269</x:v>
      </x:c>
      <x:c r="J6175" s="36" t="str">
        <x:v>Monthly, end of period</x:v>
      </x:c>
      <x:c r="K6175" s="36" t="str">
        <x:v>Billions of U.S. dollars</x:v>
      </x:c>
    </x:row>
    <x:row r="6176">
      <x:c r="A6176" s="37" t="n">
        <x:v>42036</x:v>
      </x:c>
      <x:c r="B6176" s="36" t="str">
        <x:v>Indonesia</x:v>
      </x:c>
      <x:c r="C6176" s="36" t="str">
        <x:v>Country or economy</x:v>
      </x:c>
      <x:c r="D6176" s="55" t="n">
        <x:v>23.3</x:v>
      </x:c>
      <x:c r="E6176" s="55" t="n">
        <x:v>6163.4</x:v>
      </x:c>
      <x:c r="F6176" s="39" t="n">
        <x:f>IF(E6176="","",D6176/E6176)</x:f>
        <x:v>0.003780380958561833</x:v>
      </x:c>
      <x:c r="G6176" s="36" t="str">
        <x:v>mfhhis01.csv</x:v>
      </x:c>
      <x:c r="H6176" s="36" t="str">
        <x:v>https://ticdata.treasury.gov/Publish/slt_table5.html</x:v>
      </x:c>
      <x:c r="I6176" s="37" t="n">
        <x:v>46269</x:v>
      </x:c>
      <x:c r="J6176" s="36" t="str">
        <x:v>Monthly, end of period</x:v>
      </x:c>
      <x:c r="K6176" s="36" t="str">
        <x:v>Billions of U.S. dollars</x:v>
      </x:c>
    </x:row>
    <x:row r="6177">
      <x:c r="A6177" s="37" t="n">
        <x:v>42036</x:v>
      </x:c>
      <x:c r="B6177" s="36" t="str">
        <x:v>Iraq</x:v>
      </x:c>
      <x:c r="C6177" s="36" t="str">
        <x:v>Country or economy</x:v>
      </x:c>
      <x:c r="D6177" s="55" t="n">
        <x:v>25.9</x:v>
      </x:c>
      <x:c r="E6177" s="55" t="n">
        <x:v>6163.4</x:v>
      </x:c>
      <x:c r="F6177" s="39" t="n">
        <x:f>IF(E6177="","",D6177/E6177)</x:f>
        <x:v>0.004202226044066587</x:v>
      </x:c>
      <x:c r="G6177" s="36" t="str">
        <x:v>mfhhis01.csv</x:v>
      </x:c>
      <x:c r="H6177" s="36" t="str">
        <x:v>https://ticdata.treasury.gov/Publish/slt_table5.html</x:v>
      </x:c>
      <x:c r="I6177" s="37" t="n">
        <x:v>46269</x:v>
      </x:c>
      <x:c r="J6177" s="36" t="str">
        <x:v>Monthly, end of period</x:v>
      </x:c>
      <x:c r="K6177" s="36" t="str">
        <x:v>Billions of U.S. dollars</x:v>
      </x:c>
    </x:row>
    <x:row r="6178">
      <x:c r="A6178" s="37" t="n">
        <x:v>42036</x:v>
      </x:c>
      <x:c r="B6178" s="36" t="str">
        <x:v>Ireland</x:v>
      </x:c>
      <x:c r="C6178" s="36" t="str">
        <x:v>Country or economy</x:v>
      </x:c>
      <x:c r="D6178" s="55" t="n">
        <x:v>206.5</x:v>
      </x:c>
      <x:c r="E6178" s="55" t="n">
        <x:v>6163.4</x:v>
      </x:c>
      <x:c r="F6178" s="39" t="n">
        <x:f>IF(E6178="","",D6178/E6178)</x:f>
        <x:v>0.03350423467566603</x:v>
      </x:c>
      <x:c r="G6178" s="36" t="str">
        <x:v>mfhhis01.csv</x:v>
      </x:c>
      <x:c r="H6178" s="36" t="str">
        <x:v>https://ticdata.treasury.gov/Publish/slt_table5.html</x:v>
      </x:c>
      <x:c r="I6178" s="37" t="n">
        <x:v>46269</x:v>
      </x:c>
      <x:c r="J6178" s="36" t="str">
        <x:v>Monthly, end of period</x:v>
      </x:c>
      <x:c r="K6178" s="36" t="str">
        <x:v>Billions of U.S. dollars</x:v>
      </x:c>
    </x:row>
    <x:row r="6179">
      <x:c r="A6179" s="37" t="n">
        <x:v>42036</x:v>
      </x:c>
      <x:c r="B6179" s="36" t="str">
        <x:v>Israel</x:v>
      </x:c>
      <x:c r="C6179" s="36" t="str">
        <x:v>Country or economy</x:v>
      </x:c>
      <x:c r="D6179" s="55" t="n">
        <x:v>23.5</x:v>
      </x:c>
      <x:c r="E6179" s="55" t="n">
        <x:v>6163.4</x:v>
      </x:c>
      <x:c r="F6179" s="39" t="n">
        <x:f>IF(E6179="","",D6179/E6179)</x:f>
        <x:v>0.0038128305805237373</x:v>
      </x:c>
      <x:c r="G6179" s="36" t="str">
        <x:v>mfhhis01.csv</x:v>
      </x:c>
      <x:c r="H6179" s="36" t="str">
        <x:v>https://ticdata.treasury.gov/Publish/slt_table5.html</x:v>
      </x:c>
      <x:c r="I6179" s="37" t="n">
        <x:v>46269</x:v>
      </x:c>
      <x:c r="J6179" s="36" t="str">
        <x:v>Monthly, end of period</x:v>
      </x:c>
      <x:c r="K6179" s="36" t="str">
        <x:v>Billions of U.S. dollars</x:v>
      </x:c>
    </x:row>
    <x:row r="6180">
      <x:c r="A6180" s="37" t="n">
        <x:v>42036</x:v>
      </x:c>
      <x:c r="B6180" s="36" t="str">
        <x:v>Italy</x:v>
      </x:c>
      <x:c r="C6180" s="36" t="str">
        <x:v>Country or economy</x:v>
      </x:c>
      <x:c r="D6180" s="55" t="n">
        <x:v>31.7</x:v>
      </x:c>
      <x:c r="E6180" s="55" t="n">
        <x:v>6163.4</x:v>
      </x:c>
      <x:c r="F6180" s="39" t="n">
        <x:f>IF(E6180="","",D6180/E6180)</x:f>
        <x:v>0.005143265080961807</x:v>
      </x:c>
      <x:c r="G6180" s="36" t="str">
        <x:v>mfhhis01.csv</x:v>
      </x:c>
      <x:c r="H6180" s="36" t="str">
        <x:v>https://ticdata.treasury.gov/Publish/slt_table5.html</x:v>
      </x:c>
      <x:c r="I6180" s="37" t="n">
        <x:v>46269</x:v>
      </x:c>
      <x:c r="J6180" s="36" t="str">
        <x:v>Monthly, end of period</x:v>
      </x:c>
      <x:c r="K6180" s="36" t="str">
        <x:v>Billions of U.S. dollars</x:v>
      </x:c>
    </x:row>
    <x:row r="6181">
      <x:c r="A6181" s="37" t="n">
        <x:v>42036</x:v>
      </x:c>
      <x:c r="B6181" s="36" t="str">
        <x:v>Japan</x:v>
      </x:c>
      <x:c r="C6181" s="36" t="str">
        <x:v>Country or economy</x:v>
      </x:c>
      <x:c r="D6181" s="55" t="n">
        <x:v>1224.4</x:v>
      </x:c>
      <x:c r="E6181" s="55" t="n">
        <x:v>6163.4</x:v>
      </x:c>
      <x:c r="F6181" s="39" t="n">
        <x:f>IF(E6181="","",D6181/E6181)</x:f>
        <x:v>0.1986565856507772</x:v>
      </x:c>
      <x:c r="G6181" s="36" t="str">
        <x:v>mfhhis01.csv</x:v>
      </x:c>
      <x:c r="H6181" s="36" t="str">
        <x:v>https://ticdata.treasury.gov/Publish/slt_table5.html</x:v>
      </x:c>
      <x:c r="I6181" s="37" t="n">
        <x:v>46269</x:v>
      </x:c>
      <x:c r="J6181" s="36" t="str">
        <x:v>Monthly, end of period</x:v>
      </x:c>
      <x:c r="K6181" s="36" t="str">
        <x:v>Billions of U.S. dollars</x:v>
      </x:c>
    </x:row>
    <x:row r="6182">
      <x:c r="A6182" s="37" t="n">
        <x:v>42036</x:v>
      </x:c>
      <x:c r="B6182" s="36" t="str">
        <x:v>Kazakhstan</x:v>
      </x:c>
      <x:c r="C6182" s="36" t="str">
        <x:v>Country or economy</x:v>
      </x:c>
      <x:c r="D6182" s="55" t="n">
        <x:v>32</x:v>
      </x:c>
      <x:c r="E6182" s="55" t="n">
        <x:v>6163.4</x:v>
      </x:c>
      <x:c r="F6182" s="39" t="n">
        <x:f>IF(E6182="","",D6182/E6182)</x:f>
        <x:v>0.005191939513904663</x:v>
      </x:c>
      <x:c r="G6182" s="36" t="str">
        <x:v>mfhhis01.csv</x:v>
      </x:c>
      <x:c r="H6182" s="36" t="str">
        <x:v>https://ticdata.treasury.gov/Publish/slt_table5.html</x:v>
      </x:c>
      <x:c r="I6182" s="37" t="n">
        <x:v>46269</x:v>
      </x:c>
      <x:c r="J6182" s="36" t="str">
        <x:v>Monthly, end of period</x:v>
      </x:c>
      <x:c r="K6182" s="36" t="str">
        <x:v>Billions of U.S. dollars</x:v>
      </x:c>
    </x:row>
    <x:row r="6183">
      <x:c r="A6183" s="37" t="n">
        <x:v>42036</x:v>
      </x:c>
      <x:c r="B6183" s="36" t="str">
        <x:v>Korea, South</x:v>
      </x:c>
      <x:c r="C6183" s="36" t="str">
        <x:v>Country or economy</x:v>
      </x:c>
      <x:c r="D6183" s="55" t="n">
        <x:v>63.8</x:v>
      </x:c>
      <x:c r="E6183" s="55" t="n">
        <x:v>6163.4</x:v>
      </x:c>
      <x:c r="F6183" s="39" t="n">
        <x:f>IF(E6183="","",D6183/E6183)</x:f>
        <x:v>0.010351429405847422</x:v>
      </x:c>
      <x:c r="G6183" s="36" t="str">
        <x:v>mfhhis01.csv</x:v>
      </x:c>
      <x:c r="H6183" s="36" t="str">
        <x:v>https://ticdata.treasury.gov/Publish/slt_table5.html</x:v>
      </x:c>
      <x:c r="I6183" s="37" t="n">
        <x:v>46269</x:v>
      </x:c>
      <x:c r="J6183" s="36" t="str">
        <x:v>Monthly, end of period</x:v>
      </x:c>
      <x:c r="K6183" s="36" t="str">
        <x:v>Billions of U.S. dollars</x:v>
      </x:c>
    </x:row>
    <x:row r="6184">
      <x:c r="A6184" s="37" t="n">
        <x:v>42036</x:v>
      </x:c>
      <x:c r="B6184" s="36" t="str">
        <x:v>Kuwait</x:v>
      </x:c>
      <x:c r="C6184" s="36" t="str">
        <x:v>Country or economy</x:v>
      </x:c>
      <x:c r="D6184" s="55" t="n">
        <x:v>31.6</x:v>
      </x:c>
      <x:c r="E6184" s="55" t="n">
        <x:v>6163.4</x:v>
      </x:c>
      <x:c r="F6184" s="39" t="n">
        <x:f>IF(E6184="","",D6184/E6184)</x:f>
        <x:v>0.005127040269980856</x:v>
      </x:c>
      <x:c r="G6184" s="36" t="str">
        <x:v>mfhhis01.csv</x:v>
      </x:c>
      <x:c r="H6184" s="36" t="str">
        <x:v>https://ticdata.treasury.gov/Publish/slt_table5.html</x:v>
      </x:c>
      <x:c r="I6184" s="37" t="n">
        <x:v>46269</x:v>
      </x:c>
      <x:c r="J6184" s="36" t="str">
        <x:v>Monthly, end of period</x:v>
      </x:c>
      <x:c r="K6184" s="36" t="str">
        <x:v>Billions of U.S. dollars</x:v>
      </x:c>
    </x:row>
    <x:row r="6185">
      <x:c r="A6185" s="37" t="n">
        <x:v>42036</x:v>
      </x:c>
      <x:c r="B6185" s="36" t="str">
        <x:v>Luxembourg</x:v>
      </x:c>
      <x:c r="C6185" s="36" t="str">
        <x:v>Country or economy</x:v>
      </x:c>
      <x:c r="D6185" s="55" t="n">
        <x:v>179.2</x:v>
      </x:c>
      <x:c r="E6185" s="55" t="n">
        <x:v>6163.4</x:v>
      </x:c>
      <x:c r="F6185" s="39" t="n">
        <x:f>IF(E6185="","",D6185/E6185)</x:f>
        <x:v>0.029074861277866113</x:v>
      </x:c>
      <x:c r="G6185" s="36" t="str">
        <x:v>mfhhis01.csv</x:v>
      </x:c>
      <x:c r="H6185" s="36" t="str">
        <x:v>https://ticdata.treasury.gov/Publish/slt_table5.html</x:v>
      </x:c>
      <x:c r="I6185" s="37" t="n">
        <x:v>46269</x:v>
      </x:c>
      <x:c r="J6185" s="36" t="str">
        <x:v>Monthly, end of period</x:v>
      </x:c>
      <x:c r="K6185" s="36" t="str">
        <x:v>Billions of U.S. dollars</x:v>
      </x:c>
    </x:row>
    <x:row r="6186">
      <x:c r="A6186" s="37" t="n">
        <x:v>42036</x:v>
      </x:c>
      <x:c r="B6186" s="36" t="str">
        <x:v>Mexico</x:v>
      </x:c>
      <x:c r="C6186" s="36" t="str">
        <x:v>Country or economy</x:v>
      </x:c>
      <x:c r="D6186" s="55" t="n">
        <x:v>82.2</x:v>
      </x:c>
      <x:c r="E6186" s="55" t="n">
        <x:v>6163.4</x:v>
      </x:c>
      <x:c r="F6186" s="39" t="n">
        <x:f>IF(E6186="","",D6186/E6186)</x:f>
        <x:v>0.013336794626342604</x:v>
      </x:c>
      <x:c r="G6186" s="36" t="str">
        <x:v>mfhhis01.csv</x:v>
      </x:c>
      <x:c r="H6186" s="36" t="str">
        <x:v>https://ticdata.treasury.gov/Publish/slt_table5.html</x:v>
      </x:c>
      <x:c r="I6186" s="37" t="n">
        <x:v>46269</x:v>
      </x:c>
      <x:c r="J6186" s="36" t="str">
        <x:v>Monthly, end of period</x:v>
      </x:c>
      <x:c r="K6186" s="36" t="str">
        <x:v>Billions of U.S. dollars</x:v>
      </x:c>
    </x:row>
    <x:row r="6187">
      <x:c r="A6187" s="37" t="n">
        <x:v>42036</x:v>
      </x:c>
      <x:c r="B6187" s="36" t="str">
        <x:v>Netherlands</x:v>
      </x:c>
      <x:c r="C6187" s="36" t="str">
        <x:v>Country or economy</x:v>
      </x:c>
      <x:c r="D6187" s="55" t="n">
        <x:v>36.6</x:v>
      </x:c>
      <x:c r="E6187" s="55" t="n">
        <x:v>6163.4</x:v>
      </x:c>
      <x:c r="F6187" s="39" t="n">
        <x:f>IF(E6187="","",D6187/E6187)</x:f>
        <x:v>0.0059382808190284585</x:v>
      </x:c>
      <x:c r="G6187" s="36" t="str">
        <x:v>mfhhis01.csv</x:v>
      </x:c>
      <x:c r="H6187" s="36" t="str">
        <x:v>https://ticdata.treasury.gov/Publish/slt_table5.html</x:v>
      </x:c>
      <x:c r="I6187" s="37" t="n">
        <x:v>46269</x:v>
      </x:c>
      <x:c r="J6187" s="36" t="str">
        <x:v>Monthly, end of period</x:v>
      </x:c>
      <x:c r="K6187" s="36" t="str">
        <x:v>Billions of U.S. dollars</x:v>
      </x:c>
    </x:row>
    <x:row r="6188">
      <x:c r="A6188" s="37" t="n">
        <x:v>42036</x:v>
      </x:c>
      <x:c r="B6188" s="36" t="str">
        <x:v>Norway</x:v>
      </x:c>
      <x:c r="C6188" s="36" t="str">
        <x:v>Country or economy</x:v>
      </x:c>
      <x:c r="D6188" s="55" t="n">
        <x:v>73.2</x:v>
      </x:c>
      <x:c r="E6188" s="55" t="n">
        <x:v>6163.4</x:v>
      </x:c>
      <x:c r="F6188" s="39" t="n">
        <x:f>IF(E6188="","",D6188/E6188)</x:f>
        <x:v>0.011876561638056917</x:v>
      </x:c>
      <x:c r="G6188" s="36" t="str">
        <x:v>mfhhis01.csv</x:v>
      </x:c>
      <x:c r="H6188" s="36" t="str">
        <x:v>https://ticdata.treasury.gov/Publish/slt_table5.html</x:v>
      </x:c>
      <x:c r="I6188" s="37" t="n">
        <x:v>46269</x:v>
      </x:c>
      <x:c r="J6188" s="36" t="str">
        <x:v>Monthly, end of period</x:v>
      </x:c>
      <x:c r="K6188" s="36" t="str">
        <x:v>Billions of U.S. dollars</x:v>
      </x:c>
    </x:row>
    <x:row r="6189">
      <x:c r="A6189" s="37" t="n">
        <x:v>42036</x:v>
      </x:c>
      <x:c r="B6189" s="36" t="str">
        <x:v>Oman</x:v>
      </x:c>
      <x:c r="C6189" s="36" t="str">
        <x:v>Country or economy</x:v>
      </x:c>
      <x:c r="D6189" s="55" t="n">
        <x:v>22.5</x:v>
      </x:c>
      <x:c r="E6189" s="55" t="n">
        <x:v>6163.4</x:v>
      </x:c>
      <x:c r="F6189" s="39" t="n">
        <x:f>IF(E6189="","",D6189/E6189)</x:f>
        <x:v>0.0036505824707142166</x:v>
      </x:c>
      <x:c r="G6189" s="36" t="str">
        <x:v>mfhhis01.csv</x:v>
      </x:c>
      <x:c r="H6189" s="36" t="str">
        <x:v>https://ticdata.treasury.gov/Publish/slt_table5.html</x:v>
      </x:c>
      <x:c r="I6189" s="37" t="n">
        <x:v>46269</x:v>
      </x:c>
      <x:c r="J6189" s="36" t="str">
        <x:v>Monthly, end of period</x:v>
      </x:c>
      <x:c r="K6189" s="36" t="str">
        <x:v>Billions of U.S. dollars</x:v>
      </x:c>
    </x:row>
    <x:row r="6190">
      <x:c r="A6190" s="37" t="n">
        <x:v>42036</x:v>
      </x:c>
      <x:c r="B6190" s="36" t="str">
        <x:v>Peru</x:v>
      </x:c>
      <x:c r="C6190" s="36" t="str">
        <x:v>Country or economy</x:v>
      </x:c>
      <x:c r="D6190" s="55" t="n">
        <x:v>10.8</x:v>
      </x:c>
      <x:c r="E6190" s="55" t="n">
        <x:v>6163.4</x:v>
      </x:c>
      <x:c r="F6190" s="39" t="n">
        <x:f>IF(E6190="","",D6190/E6190)</x:f>
        <x:v>0.001752279585942824</x:v>
      </x:c>
      <x:c r="G6190" s="36" t="str">
        <x:v>mfhhis01.csv</x:v>
      </x:c>
      <x:c r="H6190" s="36" t="str">
        <x:v>https://ticdata.treasury.gov/Publish/slt_table5.html</x:v>
      </x:c>
      <x:c r="I6190" s="37" t="n">
        <x:v>46269</x:v>
      </x:c>
      <x:c r="J6190" s="36" t="str">
        <x:v>Monthly, end of period</x:v>
      </x:c>
      <x:c r="K6190" s="36" t="str">
        <x:v>Billions of U.S. dollars</x:v>
      </x:c>
    </x:row>
    <x:row r="6191">
      <x:c r="A6191" s="37" t="n">
        <x:v>42036</x:v>
      </x:c>
      <x:c r="B6191" s="36" t="str">
        <x:v>Philippines</x:v>
      </x:c>
      <x:c r="C6191" s="36" t="str">
        <x:v>Country or economy</x:v>
      </x:c>
      <x:c r="D6191" s="55" t="n">
        <x:v>39.8</x:v>
      </x:c>
      <x:c r="E6191" s="55" t="n">
        <x:v>6163.4</x:v>
      </x:c>
      <x:c r="F6191" s="39" t="n">
        <x:f>IF(E6191="","",D6191/E6191)</x:f>
        <x:v>0.006457474770418924</x:v>
      </x:c>
      <x:c r="G6191" s="36" t="str">
        <x:v>mfhhis01.csv</x:v>
      </x:c>
      <x:c r="H6191" s="36" t="str">
        <x:v>https://ticdata.treasury.gov/Publish/slt_table5.html</x:v>
      </x:c>
      <x:c r="I6191" s="37" t="n">
        <x:v>46269</x:v>
      </x:c>
      <x:c r="J6191" s="36" t="str">
        <x:v>Monthly, end of period</x:v>
      </x:c>
      <x:c r="K6191" s="36" t="str">
        <x:v>Billions of U.S. dollars</x:v>
      </x:c>
    </x:row>
    <x:row r="6192">
      <x:c r="A6192" s="37" t="n">
        <x:v>42036</x:v>
      </x:c>
      <x:c r="B6192" s="36" t="str">
        <x:v>Poland</x:v>
      </x:c>
      <x:c r="C6192" s="36" t="str">
        <x:v>Country or economy</x:v>
      </x:c>
      <x:c r="D6192" s="55" t="n">
        <x:v>29.3</x:v>
      </x:c>
      <x:c r="E6192" s="55" t="n">
        <x:v>6163.4</x:v>
      </x:c>
      <x:c r="F6192" s="39" t="n">
        <x:f>IF(E6192="","",D6192/E6192)</x:f>
        <x:v>0.004753869617418957</x:v>
      </x:c>
      <x:c r="G6192" s="36" t="str">
        <x:v>mfhhis01.csv</x:v>
      </x:c>
      <x:c r="H6192" s="36" t="str">
        <x:v>https://ticdata.treasury.gov/Publish/slt_table5.html</x:v>
      </x:c>
      <x:c r="I6192" s="37" t="n">
        <x:v>46269</x:v>
      </x:c>
      <x:c r="J6192" s="36" t="str">
        <x:v>Monthly, end of period</x:v>
      </x:c>
      <x:c r="K6192" s="36" t="str">
        <x:v>Billions of U.S. dollars</x:v>
      </x:c>
    </x:row>
    <x:row r="6193">
      <x:c r="A6193" s="37" t="n">
        <x:v>42036</x:v>
      </x:c>
      <x:c r="B6193" s="36" t="str">
        <x:v>Russia</x:v>
      </x:c>
      <x:c r="C6193" s="36" t="str">
        <x:v>Country or economy</x:v>
      </x:c>
      <x:c r="D6193" s="55" t="n">
        <x:v>69.6</x:v>
      </x:c>
      <x:c r="E6193" s="55" t="n">
        <x:v>6163.4</x:v>
      </x:c>
      <x:c r="F6193" s="39" t="n">
        <x:f>IF(E6193="","",D6193/E6193)</x:f>
        <x:v>0.011292468442742641</x:v>
      </x:c>
      <x:c r="G6193" s="36" t="str">
        <x:v>mfhhis01.csv</x:v>
      </x:c>
      <x:c r="H6193" s="36" t="str">
        <x:v>https://ticdata.treasury.gov/Publish/slt_table5.html</x:v>
      </x:c>
      <x:c r="I6193" s="37" t="n">
        <x:v>46269</x:v>
      </x:c>
      <x:c r="J6193" s="36" t="str">
        <x:v>Monthly, end of period</x:v>
      </x:c>
      <x:c r="K6193" s="36" t="str">
        <x:v>Billions of U.S. dollars</x:v>
      </x:c>
    </x:row>
    <x:row r="6194">
      <x:c r="A6194" s="37" t="n">
        <x:v>42036</x:v>
      </x:c>
      <x:c r="B6194" s="36" t="str">
        <x:v>Saudi Arabia</x:v>
      </x:c>
      <x:c r="C6194" s="36" t="str">
        <x:v>Country or economy</x:v>
      </x:c>
      <x:c r="D6194" s="55" t="n">
        <x:v>101.4</x:v>
      </x:c>
      <x:c r="E6194" s="55" t="n">
        <x:v>6163.4</x:v>
      </x:c>
      <x:c r="F6194" s="39" t="n">
        <x:f>IF(E6194="","",D6194/E6194)</x:f>
        <x:v>0.016451958334685404</x:v>
      </x:c>
      <x:c r="G6194" s="36" t="str">
        <x:v>mfhhis01.csv</x:v>
      </x:c>
      <x:c r="H6194" s="36" t="str">
        <x:v>https://ticdata.treasury.gov/Publish/slt_table5.html</x:v>
      </x:c>
      <x:c r="I6194" s="37" t="n">
        <x:v>46269</x:v>
      </x:c>
      <x:c r="J6194" s="36" t="str">
        <x:v>Monthly, end of period</x:v>
      </x:c>
      <x:c r="K6194" s="36" t="str">
        <x:v>Billions of U.S. dollars</x:v>
      </x:c>
    </x:row>
    <x:row r="6195">
      <x:c r="A6195" s="37" t="n">
        <x:v>42036</x:v>
      </x:c>
      <x:c r="B6195" s="36" t="str">
        <x:v>Singapore</x:v>
      </x:c>
      <x:c r="C6195" s="36" t="str">
        <x:v>Country or economy</x:v>
      </x:c>
      <x:c r="D6195" s="55" t="n">
        <x:v>109.7</x:v>
      </x:c>
      <x:c r="E6195" s="55" t="n">
        <x:v>6163.4</x:v>
      </x:c>
      <x:c r="F6195" s="39" t="n">
        <x:f>IF(E6195="","",D6195/E6195)</x:f>
        <x:v>0.017798617646104426</x:v>
      </x:c>
      <x:c r="G6195" s="36" t="str">
        <x:v>mfhhis01.csv</x:v>
      </x:c>
      <x:c r="H6195" s="36" t="str">
        <x:v>https://ticdata.treasury.gov/Publish/slt_table5.html</x:v>
      </x:c>
      <x:c r="I6195" s="37" t="n">
        <x:v>46269</x:v>
      </x:c>
      <x:c r="J6195" s="36" t="str">
        <x:v>Monthly, end of period</x:v>
      </x:c>
      <x:c r="K6195" s="36" t="str">
        <x:v>Billions of U.S. dollars</x:v>
      </x:c>
    </x:row>
    <x:row r="6196">
      <x:c r="A6196" s="37" t="n">
        <x:v>42036</x:v>
      </x:c>
      <x:c r="B6196" s="36" t="str">
        <x:v>South Africa</x:v>
      </x:c>
      <x:c r="C6196" s="36" t="str">
        <x:v>Country or economy</x:v>
      </x:c>
      <x:c r="D6196" s="55" t="n">
        <x:v>9.2</x:v>
      </x:c>
      <x:c r="E6196" s="55" t="n">
        <x:v>6163.4</x:v>
      </x:c>
      <x:c r="F6196" s="39" t="n">
        <x:f>IF(E6196="","",D6196/E6196)</x:f>
        <x:v>0.0014926826102475907</x:v>
      </x:c>
      <x:c r="G6196" s="36" t="str">
        <x:v>mfhhis01.csv</x:v>
      </x:c>
      <x:c r="H6196" s="36" t="str">
        <x:v>https://ticdata.treasury.gov/Publish/slt_table5.html</x:v>
      </x:c>
      <x:c r="I6196" s="37" t="n">
        <x:v>46269</x:v>
      </x:c>
      <x:c r="J6196" s="36" t="str">
        <x:v>Monthly, end of period</x:v>
      </x:c>
      <x:c r="K6196" s="36" t="str">
        <x:v>Billions of U.S. dollars</x:v>
      </x:c>
    </x:row>
    <x:row r="6197">
      <x:c r="A6197" s="37" t="n">
        <x:v>42036</x:v>
      </x:c>
      <x:c r="B6197" s="36" t="str">
        <x:v>Spain</x:v>
      </x:c>
      <x:c r="C6197" s="36" t="str">
        <x:v>Country or economy</x:v>
      </x:c>
      <x:c r="D6197" s="55" t="n">
        <x:v>29.4</x:v>
      </x:c>
      <x:c r="E6197" s="55" t="n">
        <x:v>6163.4</x:v>
      </x:c>
      <x:c r="F6197" s="39" t="n">
        <x:f>IF(E6197="","",D6197/E6197)</x:f>
        <x:v>0.004770094428399909</x:v>
      </x:c>
      <x:c r="G6197" s="36" t="str">
        <x:v>mfhhis01.csv</x:v>
      </x:c>
      <x:c r="H6197" s="36" t="str">
        <x:v>https://ticdata.treasury.gov/Publish/slt_table5.html</x:v>
      </x:c>
      <x:c r="I6197" s="37" t="n">
        <x:v>46269</x:v>
      </x:c>
      <x:c r="J6197" s="36" t="str">
        <x:v>Monthly, end of period</x:v>
      </x:c>
      <x:c r="K6197" s="36" t="str">
        <x:v>Billions of U.S. dollars</x:v>
      </x:c>
    </x:row>
    <x:row r="6198">
      <x:c r="A6198" s="37" t="n">
        <x:v>42036</x:v>
      </x:c>
      <x:c r="B6198" s="36" t="str">
        <x:v>Sweden</x:v>
      </x:c>
      <x:c r="C6198" s="36" t="str">
        <x:v>Country or economy</x:v>
      </x:c>
      <x:c r="D6198" s="55" t="n">
        <x:v>38.7</x:v>
      </x:c>
      <x:c r="E6198" s="55" t="n">
        <x:v>6163.4</x:v>
      </x:c>
      <x:c r="F6198" s="39" t="n">
        <x:f>IF(E6198="","",D6198/E6198)</x:f>
        <x:v>0.006279001849628453</x:v>
      </x:c>
      <x:c r="G6198" s="36" t="str">
        <x:v>mfhhis01.csv</x:v>
      </x:c>
      <x:c r="H6198" s="36" t="str">
        <x:v>https://ticdata.treasury.gov/Publish/slt_table5.html</x:v>
      </x:c>
      <x:c r="I6198" s="37" t="n">
        <x:v>46269</x:v>
      </x:c>
      <x:c r="J6198" s="36" t="str">
        <x:v>Monthly, end of period</x:v>
      </x:c>
      <x:c r="K6198" s="36" t="str">
        <x:v>Billions of U.S. dollars</x:v>
      </x:c>
    </x:row>
    <x:row r="6199">
      <x:c r="A6199" s="37" t="n">
        <x:v>42036</x:v>
      </x:c>
      <x:c r="B6199" s="36" t="str">
        <x:v>Switzerland</x:v>
      </x:c>
      <x:c r="C6199" s="36" t="str">
        <x:v>Country or economy</x:v>
      </x:c>
      <x:c r="D6199" s="55" t="n">
        <x:v>201.7</x:v>
      </x:c>
      <x:c r="E6199" s="55" t="n">
        <x:v>6163.4</x:v>
      </x:c>
      <x:c r="F6199" s="39" t="n">
        <x:f>IF(E6199="","",D6199/E6199)</x:f>
        <x:v>0.03272544374858033</x:v>
      </x:c>
      <x:c r="G6199" s="36" t="str">
        <x:v>mfhhis01.csv</x:v>
      </x:c>
      <x:c r="H6199" s="36" t="str">
        <x:v>https://ticdata.treasury.gov/Publish/slt_table5.html</x:v>
      </x:c>
      <x:c r="I6199" s="37" t="n">
        <x:v>46269</x:v>
      </x:c>
      <x:c r="J6199" s="36" t="str">
        <x:v>Monthly, end of period</x:v>
      </x:c>
      <x:c r="K6199" s="36" t="str">
        <x:v>Billions of U.S. dollars</x:v>
      </x:c>
    </x:row>
    <x:row r="6200">
      <x:c r="A6200" s="37" t="n">
        <x:v>42036</x:v>
      </x:c>
      <x:c r="B6200" s="36" t="str">
        <x:v>Taiwan</x:v>
      </x:c>
      <x:c r="C6200" s="36" t="str">
        <x:v>Country or economy</x:v>
      </x:c>
      <x:c r="D6200" s="55" t="n">
        <x:v>165.9</x:v>
      </x:c>
      <x:c r="E6200" s="55" t="n">
        <x:v>6163.4</x:v>
      </x:c>
      <x:c r="F6200" s="39" t="n">
        <x:f>IF(E6200="","",D6200/E6200)</x:f>
        <x:v>0.02691696141739949</x:v>
      </x:c>
      <x:c r="G6200" s="36" t="str">
        <x:v>mfhhis01.csv</x:v>
      </x:c>
      <x:c r="H6200" s="36" t="str">
        <x:v>https://ticdata.treasury.gov/Publish/slt_table5.html</x:v>
      </x:c>
      <x:c r="I6200" s="37" t="n">
        <x:v>46269</x:v>
      </x:c>
      <x:c r="J6200" s="36" t="str">
        <x:v>Monthly, end of period</x:v>
      </x:c>
      <x:c r="K6200" s="36" t="str">
        <x:v>Billions of U.S. dollars</x:v>
      </x:c>
    </x:row>
    <x:row r="6201">
      <x:c r="A6201" s="37" t="n">
        <x:v>42036</x:v>
      </x:c>
      <x:c r="B6201" s="36" t="str">
        <x:v>Thailand</x:v>
      </x:c>
      <x:c r="C6201" s="36" t="str">
        <x:v>Country or economy</x:v>
      </x:c>
      <x:c r="D6201" s="55" t="n">
        <x:v>34</x:v>
      </x:c>
      <x:c r="E6201" s="55" t="n">
        <x:v>6163.4</x:v>
      </x:c>
      <x:c r="F6201" s="39" t="n">
        <x:f>IF(E6201="","",D6201/E6201)</x:f>
        <x:v>0.0055164357335237045</x:v>
      </x:c>
      <x:c r="G6201" s="36" t="str">
        <x:v>mfhhis01.csv</x:v>
      </x:c>
      <x:c r="H6201" s="36" t="str">
        <x:v>https://ticdata.treasury.gov/Publish/slt_table5.html</x:v>
      </x:c>
      <x:c r="I6201" s="37" t="n">
        <x:v>46269</x:v>
      </x:c>
      <x:c r="J6201" s="36" t="str">
        <x:v>Monthly, end of period</x:v>
      </x:c>
      <x:c r="K6201" s="36" t="str">
        <x:v>Billions of U.S. dollars</x:v>
      </x:c>
    </x:row>
    <x:row r="6202">
      <x:c r="A6202" s="37" t="n">
        <x:v>42036</x:v>
      </x:c>
      <x:c r="B6202" s="36" t="str">
        <x:v>Turkey</x:v>
      </x:c>
      <x:c r="C6202" s="36" t="str">
        <x:v>Country or economy</x:v>
      </x:c>
      <x:c r="D6202" s="55" t="n">
        <x:v>79.5</x:v>
      </x:c>
      <x:c r="E6202" s="55" t="n">
        <x:v>6163.4</x:v>
      </x:c>
      <x:c r="F6202" s="39" t="n">
        <x:f>IF(E6202="","",D6202/E6202)</x:f>
        <x:v>0.012898724729856897</x:v>
      </x:c>
      <x:c r="G6202" s="36" t="str">
        <x:v>mfhhis01.csv</x:v>
      </x:c>
      <x:c r="H6202" s="36" t="str">
        <x:v>https://ticdata.treasury.gov/Publish/slt_table5.html</x:v>
      </x:c>
      <x:c r="I6202" s="37" t="n">
        <x:v>46269</x:v>
      </x:c>
      <x:c r="J6202" s="36" t="str">
        <x:v>Monthly, end of period</x:v>
      </x:c>
      <x:c r="K6202" s="36" t="str">
        <x:v>Billions of U.S. dollars</x:v>
      </x:c>
    </x:row>
    <x:row r="6203">
      <x:c r="A6203" s="37" t="n">
        <x:v>42036</x:v>
      </x:c>
      <x:c r="B6203" s="36" t="str">
        <x:v>United Arab Emirates</x:v>
      </x:c>
      <x:c r="C6203" s="36" t="str">
        <x:v>Country or economy</x:v>
      </x:c>
      <x:c r="D6203" s="55" t="n">
        <x:v>82.1</x:v>
      </x:c>
      <x:c r="E6203" s="55" t="n">
        <x:v>6163.4</x:v>
      </x:c>
      <x:c r="F6203" s="39" t="n">
        <x:f>IF(E6203="","",D6203/E6203)</x:f>
        <x:v>0.01332056981536165</x:v>
      </x:c>
      <x:c r="G6203" s="36" t="str">
        <x:v>mfhhis01.csv</x:v>
      </x:c>
      <x:c r="H6203" s="36" t="str">
        <x:v>https://ticdata.treasury.gov/Publish/slt_table5.html</x:v>
      </x:c>
      <x:c r="I6203" s="37" t="n">
        <x:v>46269</x:v>
      </x:c>
      <x:c r="J6203" s="36" t="str">
        <x:v>Monthly, end of period</x:v>
      </x:c>
      <x:c r="K6203" s="36" t="str">
        <x:v>Billions of U.S. dollars</x:v>
      </x:c>
    </x:row>
    <x:row r="6204">
      <x:c r="A6204" s="37" t="n">
        <x:v>42036</x:v>
      </x:c>
      <x:c r="B6204" s="36" t="str">
        <x:v>United Kingdom</x:v>
      </x:c>
      <x:c r="C6204" s="36" t="str">
        <x:v>Country or economy</x:v>
      </x:c>
      <x:c r="D6204" s="55" t="n">
        <x:v>183.2</x:v>
      </x:c>
      <x:c r="E6204" s="55" t="n">
        <x:v>6163.4</x:v>
      </x:c>
      <x:c r="F6204" s="39" t="n">
        <x:f>IF(E6204="","",D6204/E6204)</x:f>
        <x:v>0.029723853717104197</x:v>
      </x:c>
      <x:c r="G6204" s="36" t="str">
        <x:v>mfhhis01.csv</x:v>
      </x:c>
      <x:c r="H6204" s="36" t="str">
        <x:v>https://ticdata.treasury.gov/Publish/slt_table5.html</x:v>
      </x:c>
      <x:c r="I6204" s="37" t="n">
        <x:v>46269</x:v>
      </x:c>
      <x:c r="J6204" s="36" t="str">
        <x:v>Monthly, end of period</x:v>
      </x:c>
      <x:c r="K6204" s="36" t="str">
        <x:v>Billions of U.S. dollars</x:v>
      </x:c>
    </x:row>
    <x:row r="6205">
      <x:c r="A6205" s="37" t="n">
        <x:v>42036</x:v>
      </x:c>
      <x:c r="B6205" s="36" t="str">
        <x:v>Vietnam</x:v>
      </x:c>
      <x:c r="C6205" s="36" t="str">
        <x:v>Country or economy</x:v>
      </x:c>
      <x:c r="D6205" s="55" t="n">
        <x:v>13.9</x:v>
      </x:c>
      <x:c r="E6205" s="55" t="n">
        <x:v>6163.4</x:v>
      </x:c>
      <x:c r="F6205" s="39" t="n">
        <x:f>IF(E6205="","",D6205/E6205)</x:f>
        <x:v>0.002255248726352338</x:v>
      </x:c>
      <x:c r="G6205" s="36" t="str">
        <x:v>mfhhis01.csv</x:v>
      </x:c>
      <x:c r="H6205" s="36" t="str">
        <x:v>https://ticdata.treasury.gov/Publish/slt_table5.html</x:v>
      </x:c>
      <x:c r="I6205" s="37" t="n">
        <x:v>46269</x:v>
      </x:c>
      <x:c r="J6205" s="36" t="str">
        <x:v>Monthly, end of period</x:v>
      </x:c>
      <x:c r="K6205" s="36" t="str">
        <x:v>Billions of U.S. dollars</x:v>
      </x:c>
    </x:row>
    <x:row r="6206">
      <x:c r="A6206" s="37" t="n">
        <x:v>42064</x:v>
      </x:c>
      <x:c r="B6206" s="36" t="str">
        <x:v>All Other</x:v>
      </x:c>
      <x:c r="C6206" s="36" t="str">
        <x:v>Aggregate</x:v>
      </x:c>
      <x:c r="D6206" s="55" t="n">
        <x:v>232.6</x:v>
      </x:c>
      <x:c r="E6206" s="55" t="n">
        <x:v>6172.6</x:v>
      </x:c>
      <x:c r="F6206" s="39" t="n">
        <x:f>IF(E6206="","",D6206/E6206)</x:f>
        <x:v>0.03768266208728898</x:v>
      </x:c>
      <x:c r="G6206" s="36" t="str">
        <x:v>mfhhis01.csv</x:v>
      </x:c>
      <x:c r="H6206" s="36" t="str">
        <x:v>https://ticdata.treasury.gov/Publish/slt_table5.html</x:v>
      </x:c>
      <x:c r="I6206" s="37" t="n">
        <x:v>46269</x:v>
      </x:c>
      <x:c r="J6206" s="36" t="str">
        <x:v>Monthly, end of period</x:v>
      </x:c>
      <x:c r="K6206" s="36" t="str">
        <x:v>Billions of U.S. dollars</x:v>
      </x:c>
    </x:row>
    <x:row r="6207">
      <x:c r="A6207" s="37" t="n">
        <x:v>42064</x:v>
      </x:c>
      <x:c r="B6207" s="36" t="str">
        <x:v>Australia</x:v>
      </x:c>
      <x:c r="C6207" s="36" t="str">
        <x:v>Country or economy</x:v>
      </x:c>
      <x:c r="D6207" s="55" t="n">
        <x:v>36.3</x:v>
      </x:c>
      <x:c r="E6207" s="55" t="n">
        <x:v>6172.6</x:v>
      </x:c>
      <x:c r="F6207" s="39" t="n">
        <x:f>IF(E6207="","",D6207/E6207)</x:f>
        <x:v>0.005880828176133233</x:v>
      </x:c>
      <x:c r="G6207" s="36" t="str">
        <x:v>mfhhis01.csv</x:v>
      </x:c>
      <x:c r="H6207" s="36" t="str">
        <x:v>https://ticdata.treasury.gov/Publish/slt_table5.html</x:v>
      </x:c>
      <x:c r="I6207" s="37" t="n">
        <x:v>46269</x:v>
      </x:c>
      <x:c r="J6207" s="36" t="str">
        <x:v>Monthly, end of period</x:v>
      </x:c>
      <x:c r="K6207" s="36" t="str">
        <x:v>Billions of U.S. dollars</x:v>
      </x:c>
    </x:row>
    <x:row r="6208">
      <x:c r="A6208" s="37" t="n">
        <x:v>42064</x:v>
      </x:c>
      <x:c r="B6208" s="36" t="str">
        <x:v>Belgium</x:v>
      </x:c>
      <x:c r="C6208" s="36" t="str">
        <x:v>Country or economy</x:v>
      </x:c>
      <x:c r="D6208" s="55" t="n">
        <x:v>252.8</x:v>
      </x:c>
      <x:c r="E6208" s="55" t="n">
        <x:v>6172.6</x:v>
      </x:c>
      <x:c r="F6208" s="39" t="n">
        <x:f>IF(E6208="","",D6208/E6208)</x:f>
        <x:v>0.04095518906133558</x:v>
      </x:c>
      <x:c r="G6208" s="36" t="str">
        <x:v>mfhhis01.csv</x:v>
      </x:c>
      <x:c r="H6208" s="36" t="str">
        <x:v>https://ticdata.treasury.gov/Publish/slt_table5.html</x:v>
      </x:c>
      <x:c r="I6208" s="37" t="n">
        <x:v>46269</x:v>
      </x:c>
      <x:c r="J6208" s="36" t="str">
        <x:v>Monthly, end of period</x:v>
      </x:c>
      <x:c r="K6208" s="36" t="str">
        <x:v>Billions of U.S. dollars</x:v>
      </x:c>
    </x:row>
    <x:row r="6209">
      <x:c r="A6209" s="37" t="n">
        <x:v>42064</x:v>
      </x:c>
      <x:c r="B6209" s="36" t="str">
        <x:v>Bermuda</x:v>
      </x:c>
      <x:c r="C6209" s="36" t="str">
        <x:v>Country or economy</x:v>
      </x:c>
      <x:c r="D6209" s="55" t="n">
        <x:v>52</x:v>
      </x:c>
      <x:c r="E6209" s="55" t="n">
        <x:v>6172.6</x:v>
      </x:c>
      <x:c r="F6209" s="39" t="n">
        <x:f>IF(E6209="","",D6209/E6209)</x:f>
        <x:v>0.008424326863882317</x:v>
      </x:c>
      <x:c r="G6209" s="36" t="str">
        <x:v>mfhhis01.csv</x:v>
      </x:c>
      <x:c r="H6209" s="36" t="str">
        <x:v>https://ticdata.treasury.gov/Publish/slt_table5.html</x:v>
      </x:c>
      <x:c r="I6209" s="37" t="n">
        <x:v>46269</x:v>
      </x:c>
      <x:c r="J6209" s="36" t="str">
        <x:v>Monthly, end of period</x:v>
      </x:c>
      <x:c r="K6209" s="36" t="str">
        <x:v>Billions of U.S. dollars</x:v>
      </x:c>
    </x:row>
    <x:row r="6210">
      <x:c r="A6210" s="37" t="n">
        <x:v>42064</x:v>
      </x:c>
      <x:c r="B6210" s="36" t="str">
        <x:v>Brazil</x:v>
      </x:c>
      <x:c r="C6210" s="36" t="str">
        <x:v>Country or economy</x:v>
      </x:c>
      <x:c r="D6210" s="55" t="n">
        <x:v>261.5</x:v>
      </x:c>
      <x:c r="E6210" s="55" t="n">
        <x:v>6172.6</x:v>
      </x:c>
      <x:c r="F6210" s="39" t="n">
        <x:f>IF(E6210="","",D6210/E6210)</x:f>
        <x:v>0.04236464374817743</x:v>
      </x:c>
      <x:c r="G6210" s="36" t="str">
        <x:v>mfhhis01.csv</x:v>
      </x:c>
      <x:c r="H6210" s="36" t="str">
        <x:v>https://ticdata.treasury.gov/Publish/slt_table5.html</x:v>
      </x:c>
      <x:c r="I6210" s="37" t="n">
        <x:v>46269</x:v>
      </x:c>
      <x:c r="J6210" s="36" t="str">
        <x:v>Monthly, end of period</x:v>
      </x:c>
      <x:c r="K6210" s="36" t="str">
        <x:v>Billions of U.S. dollars</x:v>
      </x:c>
    </x:row>
    <x:row r="6211">
      <x:c r="A6211" s="37" t="n">
        <x:v>42064</x:v>
      </x:c>
      <x:c r="B6211" s="36" t="str">
        <x:v>Canada</x:v>
      </x:c>
      <x:c r="C6211" s="36" t="str">
        <x:v>Country or economy</x:v>
      </x:c>
      <x:c r="D6211" s="55" t="n">
        <x:v>73.1</x:v>
      </x:c>
      <x:c r="E6211" s="55" t="n">
        <x:v>6172.6</x:v>
      </x:c>
      <x:c r="F6211" s="39" t="n">
        <x:f>IF(E6211="","",D6211/E6211)</x:f>
        <x:v>0.011842659495188411</x:v>
      </x:c>
      <x:c r="G6211" s="36" t="str">
        <x:v>mfhhis01.csv</x:v>
      </x:c>
      <x:c r="H6211" s="36" t="str">
        <x:v>https://ticdata.treasury.gov/Publish/slt_table5.html</x:v>
      </x:c>
      <x:c r="I6211" s="37" t="n">
        <x:v>46269</x:v>
      </x:c>
      <x:c r="J6211" s="36" t="str">
        <x:v>Monthly, end of period</x:v>
      </x:c>
      <x:c r="K6211" s="36" t="str">
        <x:v>Billions of U.S. dollars</x:v>
      </x:c>
    </x:row>
    <x:row r="6212">
      <x:c r="A6212" s="37" t="n">
        <x:v>42064</x:v>
      </x:c>
      <x:c r="B6212" s="36" t="str">
        <x:v>Cayman Islands</x:v>
      </x:c>
      <x:c r="C6212" s="36" t="str">
        <x:v>Country or economy</x:v>
      </x:c>
      <x:c r="D6212" s="55" t="n">
        <x:v>201.8</x:v>
      </x:c>
      <x:c r="E6212" s="55" t="n">
        <x:v>6172.6</x:v>
      </x:c>
      <x:c r="F6212" s="39" t="n">
        <x:f>IF(E6212="","",D6212/E6212)</x:f>
        <x:v>0.03269286848329715</x:v>
      </x:c>
      <x:c r="G6212" s="36" t="str">
        <x:v>mfhhis01.csv</x:v>
      </x:c>
      <x:c r="H6212" s="36" t="str">
        <x:v>https://ticdata.treasury.gov/Publish/slt_table5.html</x:v>
      </x:c>
      <x:c r="I6212" s="37" t="n">
        <x:v>46269</x:v>
      </x:c>
      <x:c r="J6212" s="36" t="str">
        <x:v>Monthly, end of period</x:v>
      </x:c>
      <x:c r="K6212" s="36" t="str">
        <x:v>Billions of U.S. dollars</x:v>
      </x:c>
    </x:row>
    <x:row r="6213">
      <x:c r="A6213" s="37" t="n">
        <x:v>42064</x:v>
      </x:c>
      <x:c r="B6213" s="36" t="str">
        <x:v>Chile</x:v>
      </x:c>
      <x:c r="C6213" s="36" t="str">
        <x:v>Country or economy</x:v>
      </x:c>
      <x:c r="D6213" s="55" t="n">
        <x:v>28.6</x:v>
      </x:c>
      <x:c r="E6213" s="55" t="n">
        <x:v>6172.6</x:v>
      </x:c>
      <x:c r="F6213" s="39" t="n">
        <x:f>IF(E6213="","",D6213/E6213)</x:f>
        <x:v>0.004633379775135275</x:v>
      </x:c>
      <x:c r="G6213" s="36" t="str">
        <x:v>mfhhis01.csv</x:v>
      </x:c>
      <x:c r="H6213" s="36" t="str">
        <x:v>https://ticdata.treasury.gov/Publish/slt_table5.html</x:v>
      </x:c>
      <x:c r="I6213" s="37" t="n">
        <x:v>46269</x:v>
      </x:c>
      <x:c r="J6213" s="36" t="str">
        <x:v>Monthly, end of period</x:v>
      </x:c>
      <x:c r="K6213" s="36" t="str">
        <x:v>Billions of U.S. dollars</x:v>
      </x:c>
    </x:row>
    <x:row r="6214">
      <x:c r="A6214" s="37" t="n">
        <x:v>42064</x:v>
      </x:c>
      <x:c r="B6214" s="36" t="str">
        <x:v>China, Mainland</x:v>
      </x:c>
      <x:c r="C6214" s="36" t="str">
        <x:v>Country or economy</x:v>
      </x:c>
      <x:c r="D6214" s="55" t="n">
        <x:v>1261</x:v>
      </x:c>
      <x:c r="E6214" s="55" t="n">
        <x:v>6172.6</x:v>
      </x:c>
      <x:c r="F6214" s="39" t="n">
        <x:f>IF(E6214="","",D6214/E6214)</x:f>
        <x:v>0.2042899264491462</x:v>
      </x:c>
      <x:c r="G6214" s="36" t="str">
        <x:v>mfhhis01.csv</x:v>
      </x:c>
      <x:c r="H6214" s="36" t="str">
        <x:v>https://ticdata.treasury.gov/Publish/slt_table5.html</x:v>
      </x:c>
      <x:c r="I6214" s="37" t="n">
        <x:v>46269</x:v>
      </x:c>
      <x:c r="J6214" s="36" t="str">
        <x:v>Monthly, end of period</x:v>
      </x:c>
      <x:c r="K6214" s="36" t="str">
        <x:v>Billions of U.S. dollars</x:v>
      </x:c>
    </x:row>
    <x:row r="6215">
      <x:c r="A6215" s="37" t="n">
        <x:v>42064</x:v>
      </x:c>
      <x:c r="B6215" s="36" t="str">
        <x:v>Colombia</x:v>
      </x:c>
      <x:c r="C6215" s="36" t="str">
        <x:v>Country or economy</x:v>
      </x:c>
      <x:c r="D6215" s="55" t="n">
        <x:v>35.2</x:v>
      </x:c>
      <x:c r="E6215" s="55" t="n">
        <x:v>6172.6</x:v>
      </x:c>
      <x:c r="F6215" s="39" t="n">
        <x:f>IF(E6215="","",D6215/E6215)</x:f>
        <x:v>0.005702621261704954</x:v>
      </x:c>
      <x:c r="G6215" s="36" t="str">
        <x:v>mfhhis01.csv</x:v>
      </x:c>
      <x:c r="H6215" s="36" t="str">
        <x:v>https://ticdata.treasury.gov/Publish/slt_table5.html</x:v>
      </x:c>
      <x:c r="I6215" s="37" t="n">
        <x:v>46269</x:v>
      </x:c>
      <x:c r="J6215" s="36" t="str">
        <x:v>Monthly, end of period</x:v>
      </x:c>
      <x:c r="K6215" s="36" t="str">
        <x:v>Billions of U.S. dollars</x:v>
      </x:c>
    </x:row>
    <x:row r="6216">
      <x:c r="A6216" s="37" t="n">
        <x:v>42064</x:v>
      </x:c>
      <x:c r="B6216" s="36" t="str">
        <x:v>Denmark</x:v>
      </x:c>
      <x:c r="C6216" s="36" t="str">
        <x:v>Country or economy</x:v>
      </x:c>
      <x:c r="D6216" s="55" t="n">
        <x:v>16.6</x:v>
      </x:c>
      <x:c r="E6216" s="55" t="n">
        <x:v>6172.6</x:v>
      </x:c>
      <x:c r="F6216" s="39" t="n">
        <x:f>IF(E6216="","",D6216/E6216)</x:f>
        <x:v>0.0026893043450085864</x:v>
      </x:c>
      <x:c r="G6216" s="36" t="str">
        <x:v>mfhhis01.csv</x:v>
      </x:c>
      <x:c r="H6216" s="36" t="str">
        <x:v>https://ticdata.treasury.gov/Publish/slt_table5.html</x:v>
      </x:c>
      <x:c r="I6216" s="37" t="n">
        <x:v>46269</x:v>
      </x:c>
      <x:c r="J6216" s="36" t="str">
        <x:v>Monthly, end of period</x:v>
      </x:c>
      <x:c r="K6216" s="36" t="str">
        <x:v>Billions of U.S. dollars</x:v>
      </x:c>
    </x:row>
    <x:row r="6217">
      <x:c r="A6217" s="37" t="n">
        <x:v>42064</x:v>
      </x:c>
      <x:c r="B6217" s="36" t="str">
        <x:v>Foreign official</x:v>
      </x:c>
      <x:c r="C6217" s="36" t="str">
        <x:v>Aggregate</x:v>
      </x:c>
      <x:c r="D6217" s="55" t="n">
        <x:v>4138.6</x:v>
      </x:c>
      <x:c r="E6217" s="55" t="n">
        <x:v>6172.6</x:v>
      </x:c>
      <x:c r="F6217" s="39" t="n">
        <x:f>IF(E6217="","",D6217/E6217)</x:f>
        <x:v>0.6704792145935262</x:v>
      </x:c>
      <x:c r="G6217" s="36" t="str">
        <x:v>mfhhis01.csv</x:v>
      </x:c>
      <x:c r="H6217" s="36" t="str">
        <x:v>https://ticdata.treasury.gov/Publish/slt_table5.html</x:v>
      </x:c>
      <x:c r="I6217" s="37" t="n">
        <x:v>46269</x:v>
      </x:c>
      <x:c r="J6217" s="36" t="str">
        <x:v>Monthly, end of period</x:v>
      </x:c>
      <x:c r="K6217" s="36" t="str">
        <x:v>Billions of U.S. dollars</x:v>
      </x:c>
    </x:row>
    <x:row r="6218">
      <x:c r="A6218" s="37" t="n">
        <x:v>42064</x:v>
      </x:c>
      <x:c r="B6218" s="36" t="str">
        <x:v>Foreign official Treasury bills</x:v>
      </x:c>
      <x:c r="C6218" s="36" t="str">
        <x:v>Aggregate</x:v>
      </x:c>
      <x:c r="D6218" s="55" t="n">
        <x:v>364.5</x:v>
      </x:c>
      <x:c r="E6218" s="55" t="n">
        <x:v>6172.6</x:v>
      </x:c>
      <x:c r="F6218" s="39" t="n">
        <x:f>IF(E6218="","",D6218/E6218)</x:f>
        <x:v>0.05905129119009817</x:v>
      </x:c>
      <x:c r="G6218" s="36" t="str">
        <x:v>mfhhis01.csv</x:v>
      </x:c>
      <x:c r="H6218" s="36" t="str">
        <x:v>https://ticdata.treasury.gov/Publish/slt_table5.html</x:v>
      </x:c>
      <x:c r="I6218" s="37" t="n">
        <x:v>46269</x:v>
      </x:c>
      <x:c r="J6218" s="36" t="str">
        <x:v>Monthly, end of period</x:v>
      </x:c>
      <x:c r="K6218" s="36" t="str">
        <x:v>Billions of U.S. dollars</x:v>
      </x:c>
    </x:row>
    <x:row r="6219">
      <x:c r="A6219" s="37" t="n">
        <x:v>42064</x:v>
      </x:c>
      <x:c r="B6219" s="36" t="str">
        <x:v>Foreign official Treasury bonds and notes</x:v>
      </x:c>
      <x:c r="C6219" s="36" t="str">
        <x:v>Aggregate</x:v>
      </x:c>
      <x:c r="D6219" s="55" t="n">
        <x:v>3774.1</x:v>
      </x:c>
      <x:c r="E6219" s="55" t="n">
        <x:v>6172.6</x:v>
      </x:c>
      <x:c r="F6219" s="39" t="n">
        <x:f>IF(E6219="","",D6219/E6219)</x:f>
        <x:v>0.611427923403428</x:v>
      </x:c>
      <x:c r="G6219" s="36" t="str">
        <x:v>mfhhis01.csv</x:v>
      </x:c>
      <x:c r="H6219" s="36" t="str">
        <x:v>https://ticdata.treasury.gov/Publish/slt_table5.html</x:v>
      </x:c>
      <x:c r="I6219" s="37" t="n">
        <x:v>46269</x:v>
      </x:c>
      <x:c r="J6219" s="36" t="str">
        <x:v>Monthly, end of period</x:v>
      </x:c>
      <x:c r="K6219" s="36" t="str">
        <x:v>Billions of U.S. dollars</x:v>
      </x:c>
    </x:row>
    <x:row r="6220">
      <x:c r="A6220" s="37" t="n">
        <x:v>42064</x:v>
      </x:c>
      <x:c r="B6220" s="36" t="str">
        <x:v>France</x:v>
      </x:c>
      <x:c r="C6220" s="36" t="str">
        <x:v>Country or economy</x:v>
      </x:c>
      <x:c r="D6220" s="55" t="n">
        <x:v>80.4</x:v>
      </x:c>
      <x:c r="E6220" s="55" t="n">
        <x:v>6172.6</x:v>
      </x:c>
      <x:c r="F6220" s="39" t="n">
        <x:f>IF(E6220="","",D6220/E6220)</x:f>
        <x:v>0.013025305381848816</x:v>
      </x:c>
      <x:c r="G6220" s="36" t="str">
        <x:v>mfhhis01.csv</x:v>
      </x:c>
      <x:c r="H6220" s="36" t="str">
        <x:v>https://ticdata.treasury.gov/Publish/slt_table5.html</x:v>
      </x:c>
      <x:c r="I6220" s="37" t="n">
        <x:v>46269</x:v>
      </x:c>
      <x:c r="J6220" s="36" t="str">
        <x:v>Monthly, end of period</x:v>
      </x:c>
      <x:c r="K6220" s="36" t="str">
        <x:v>Billions of U.S. dollars</x:v>
      </x:c>
    </x:row>
    <x:row r="6221">
      <x:c r="A6221" s="37" t="n">
        <x:v>42064</x:v>
      </x:c>
      <x:c r="B6221" s="36" t="str">
        <x:v>Germany</x:v>
      </x:c>
      <x:c r="C6221" s="36" t="str">
        <x:v>Country or economy</x:v>
      </x:c>
      <x:c r="D6221" s="55" t="n">
        <x:v>72.2</x:v>
      </x:c>
      <x:c r="E6221" s="55" t="n">
        <x:v>6172.6</x:v>
      </x:c>
      <x:c r="F6221" s="39" t="n">
        <x:f>IF(E6221="","",D6221/E6221)</x:f>
        <x:v>0.011696853837928912</x:v>
      </x:c>
      <x:c r="G6221" s="36" t="str">
        <x:v>mfhhis01.csv</x:v>
      </x:c>
      <x:c r="H6221" s="36" t="str">
        <x:v>https://ticdata.treasury.gov/Publish/slt_table5.html</x:v>
      </x:c>
      <x:c r="I6221" s="37" t="n">
        <x:v>46269</x:v>
      </x:c>
      <x:c r="J6221" s="36" t="str">
        <x:v>Monthly, end of period</x:v>
      </x:c>
      <x:c r="K6221" s="36" t="str">
        <x:v>Billions of U.S. dollars</x:v>
      </x:c>
    </x:row>
    <x:row r="6222">
      <x:c r="A6222" s="37" t="n">
        <x:v>42064</x:v>
      </x:c>
      <x:c r="B6222" s="36" t="str">
        <x:v>Grand Total</x:v>
      </x:c>
      <x:c r="C6222" s="36" t="str">
        <x:v>Aggregate</x:v>
      </x:c>
      <x:c r="D6222" s="55" t="n">
        <x:v>6172.6</x:v>
      </x:c>
      <x:c r="E6222" s="55" t="n">
        <x:v>6172.6</x:v>
      </x:c>
      <x:c r="F6222" s="39" t="n">
        <x:f>IF(E6222="","",D6222/E6222)</x:f>
        <x:v>1</x:v>
      </x:c>
      <x:c r="G6222" s="36" t="str">
        <x:v>mfhhis01.csv</x:v>
      </x:c>
      <x:c r="H6222" s="36" t="str">
        <x:v>https://ticdata.treasury.gov/Publish/slt_table5.html</x:v>
      </x:c>
      <x:c r="I6222" s="37" t="n">
        <x:v>46269</x:v>
      </x:c>
      <x:c r="J6222" s="36" t="str">
        <x:v>Monthly, end of period</x:v>
      </x:c>
      <x:c r="K6222" s="36" t="str">
        <x:v>Billions of U.S. dollars</x:v>
      </x:c>
    </x:row>
    <x:row r="6223">
      <x:c r="A6223" s="37" t="n">
        <x:v>42064</x:v>
      </x:c>
      <x:c r="B6223" s="36" t="str">
        <x:v>Hong Kong</x:v>
      </x:c>
      <x:c r="C6223" s="36" t="str">
        <x:v>Country or economy</x:v>
      </x:c>
      <x:c r="D6223" s="55" t="n">
        <x:v>180.7</x:v>
      </x:c>
      <x:c r="E6223" s="55" t="n">
        <x:v>6172.6</x:v>
      </x:c>
      <x:c r="F6223" s="39" t="n">
        <x:f>IF(E6223="","",D6223/E6223)</x:f>
        <x:v>0.029274535851991055</x:v>
      </x:c>
      <x:c r="G6223" s="36" t="str">
        <x:v>mfhhis01.csv</x:v>
      </x:c>
      <x:c r="H6223" s="36" t="str">
        <x:v>https://ticdata.treasury.gov/Publish/slt_table5.html</x:v>
      </x:c>
      <x:c r="I6223" s="37" t="n">
        <x:v>46269</x:v>
      </x:c>
      <x:c r="J6223" s="36" t="str">
        <x:v>Monthly, end of period</x:v>
      </x:c>
      <x:c r="K6223" s="36" t="str">
        <x:v>Billions of U.S. dollars</x:v>
      </x:c>
    </x:row>
    <x:row r="6224">
      <x:c r="A6224" s="37" t="n">
        <x:v>42064</x:v>
      </x:c>
      <x:c r="B6224" s="36" t="str">
        <x:v>India</x:v>
      </x:c>
      <x:c r="C6224" s="36" t="str">
        <x:v>Country or economy</x:v>
      </x:c>
      <x:c r="D6224" s="55" t="n">
        <x:v>107.7</x:v>
      </x:c>
      <x:c r="E6224" s="55" t="n">
        <x:v>6172.6</x:v>
      </x:c>
      <x:c r="F6224" s="39" t="n">
        <x:f>IF(E6224="","",D6224/E6224)</x:f>
        <x:v>0.017448076985387032</x:v>
      </x:c>
      <x:c r="G6224" s="36" t="str">
        <x:v>mfhhis01.csv</x:v>
      </x:c>
      <x:c r="H6224" s="36" t="str">
        <x:v>https://ticdata.treasury.gov/Publish/slt_table5.html</x:v>
      </x:c>
      <x:c r="I6224" s="37" t="n">
        <x:v>46269</x:v>
      </x:c>
      <x:c r="J6224" s="36" t="str">
        <x:v>Monthly, end of period</x:v>
      </x:c>
      <x:c r="K6224" s="36" t="str">
        <x:v>Billions of U.S. dollars</x:v>
      </x:c>
    </x:row>
    <x:row r="6225">
      <x:c r="A6225" s="37" t="n">
        <x:v>42064</x:v>
      </x:c>
      <x:c r="B6225" s="36" t="str">
        <x:v>Indonesia</x:v>
      </x:c>
      <x:c r="C6225" s="36" t="str">
        <x:v>Country or economy</x:v>
      </x:c>
      <x:c r="D6225" s="55" t="n">
        <x:v>23.7</x:v>
      </x:c>
      <x:c r="E6225" s="55" t="n">
        <x:v>6172.6</x:v>
      </x:c>
      <x:c r="F6225" s="39" t="n">
        <x:f>IF(E6225="","",D6225/E6225)</x:f>
        <x:v>0.0038395489745002105</x:v>
      </x:c>
      <x:c r="G6225" s="36" t="str">
        <x:v>mfhhis01.csv</x:v>
      </x:c>
      <x:c r="H6225" s="36" t="str">
        <x:v>https://ticdata.treasury.gov/Publish/slt_table5.html</x:v>
      </x:c>
      <x:c r="I6225" s="37" t="n">
        <x:v>46269</x:v>
      </x:c>
      <x:c r="J6225" s="36" t="str">
        <x:v>Monthly, end of period</x:v>
      </x:c>
      <x:c r="K6225" s="36" t="str">
        <x:v>Billions of U.S. dollars</x:v>
      </x:c>
    </x:row>
    <x:row r="6226">
      <x:c r="A6226" s="37" t="n">
        <x:v>42064</x:v>
      </x:c>
      <x:c r="B6226" s="36" t="str">
        <x:v>Iraq</x:v>
      </x:c>
      <x:c r="C6226" s="36" t="str">
        <x:v>Country or economy</x:v>
      </x:c>
      <x:c r="D6226" s="55" t="n">
        <x:v>27.2</x:v>
      </x:c>
      <x:c r="E6226" s="55" t="n">
        <x:v>6172.6</x:v>
      </x:c>
      <x:c r="F6226" s="39" t="n">
        <x:f>IF(E6226="","",D6226/E6226)</x:f>
        <x:v>0.004406570974953828</x:v>
      </x:c>
      <x:c r="G6226" s="36" t="str">
        <x:v>mfhhis01.csv</x:v>
      </x:c>
      <x:c r="H6226" s="36" t="str">
        <x:v>https://ticdata.treasury.gov/Publish/slt_table5.html</x:v>
      </x:c>
      <x:c r="I6226" s="37" t="n">
        <x:v>46269</x:v>
      </x:c>
      <x:c r="J6226" s="36" t="str">
        <x:v>Monthly, end of period</x:v>
      </x:c>
      <x:c r="K6226" s="36" t="str">
        <x:v>Billions of U.S. dollars</x:v>
      </x:c>
    </x:row>
    <x:row r="6227">
      <x:c r="A6227" s="37" t="n">
        <x:v>42064</x:v>
      </x:c>
      <x:c r="B6227" s="36" t="str">
        <x:v>Ireland</x:v>
      </x:c>
      <x:c r="C6227" s="36" t="str">
        <x:v>Country or economy</x:v>
      </x:c>
      <x:c r="D6227" s="55" t="n">
        <x:v>214.3</x:v>
      </x:c>
      <x:c r="E6227" s="55" t="n">
        <x:v>6172.6</x:v>
      </x:c>
      <x:c r="F6227" s="39" t="n">
        <x:f>IF(E6227="","",D6227/E6227)</x:f>
        <x:v>0.03471794705634579</x:v>
      </x:c>
      <x:c r="G6227" s="36" t="str">
        <x:v>mfhhis01.csv</x:v>
      </x:c>
      <x:c r="H6227" s="36" t="str">
        <x:v>https://ticdata.treasury.gov/Publish/slt_table5.html</x:v>
      </x:c>
      <x:c r="I6227" s="37" t="n">
        <x:v>46269</x:v>
      </x:c>
      <x:c r="J6227" s="36" t="str">
        <x:v>Monthly, end of period</x:v>
      </x:c>
      <x:c r="K6227" s="36" t="str">
        <x:v>Billions of U.S. dollars</x:v>
      </x:c>
    </x:row>
    <x:row r="6228">
      <x:c r="A6228" s="37" t="n">
        <x:v>42064</x:v>
      </x:c>
      <x:c r="B6228" s="36" t="str">
        <x:v>Israel</x:v>
      </x:c>
      <x:c r="C6228" s="36" t="str">
        <x:v>Country or economy</x:v>
      </x:c>
      <x:c r="D6228" s="55" t="n">
        <x:v>22</x:v>
      </x:c>
      <x:c r="E6228" s="55" t="n">
        <x:v>6172.6</x:v>
      </x:c>
      <x:c r="F6228" s="39" t="n">
        <x:f>IF(E6228="","",D6228/E6228)</x:f>
        <x:v>0.003564138288565596</x:v>
      </x:c>
      <x:c r="G6228" s="36" t="str">
        <x:v>mfhhis01.csv</x:v>
      </x:c>
      <x:c r="H6228" s="36" t="str">
        <x:v>https://ticdata.treasury.gov/Publish/slt_table5.html</x:v>
      </x:c>
      <x:c r="I6228" s="37" t="n">
        <x:v>46269</x:v>
      </x:c>
      <x:c r="J6228" s="36" t="str">
        <x:v>Monthly, end of period</x:v>
      </x:c>
      <x:c r="K6228" s="36" t="str">
        <x:v>Billions of U.S. dollars</x:v>
      </x:c>
    </x:row>
    <x:row r="6229">
      <x:c r="A6229" s="37" t="n">
        <x:v>42064</x:v>
      </x:c>
      <x:c r="B6229" s="36" t="str">
        <x:v>Italy</x:v>
      </x:c>
      <x:c r="C6229" s="36" t="str">
        <x:v>Country or economy</x:v>
      </x:c>
      <x:c r="D6229" s="55" t="n">
        <x:v>32.5</x:v>
      </x:c>
      <x:c r="E6229" s="55" t="n">
        <x:v>6172.6</x:v>
      </x:c>
      <x:c r="F6229" s="39" t="n">
        <x:f>IF(E6229="","",D6229/E6229)</x:f>
        <x:v>0.005265204289926449</x:v>
      </x:c>
      <x:c r="G6229" s="36" t="str">
        <x:v>mfhhis01.csv</x:v>
      </x:c>
      <x:c r="H6229" s="36" t="str">
        <x:v>https://ticdata.treasury.gov/Publish/slt_table5.html</x:v>
      </x:c>
      <x:c r="I6229" s="37" t="n">
        <x:v>46269</x:v>
      </x:c>
      <x:c r="J6229" s="36" t="str">
        <x:v>Monthly, end of period</x:v>
      </x:c>
      <x:c r="K6229" s="36" t="str">
        <x:v>Billions of U.S. dollars</x:v>
      </x:c>
    </x:row>
    <x:row r="6230">
      <x:c r="A6230" s="37" t="n">
        <x:v>42064</x:v>
      </x:c>
      <x:c r="B6230" s="36" t="str">
        <x:v>Japan</x:v>
      </x:c>
      <x:c r="C6230" s="36" t="str">
        <x:v>Country or economy</x:v>
      </x:c>
      <x:c r="D6230" s="55" t="n">
        <x:v>1224.7</x:v>
      </x:c>
      <x:c r="E6230" s="55" t="n">
        <x:v>6172.6</x:v>
      </x:c>
      <x:c r="F6230" s="39" t="n">
        <x:f>IF(E6230="","",D6230/E6230)</x:f>
        <x:v>0.19840909827301298</x:v>
      </x:c>
      <x:c r="G6230" s="36" t="str">
        <x:v>mfhhis01.csv</x:v>
      </x:c>
      <x:c r="H6230" s="36" t="str">
        <x:v>https://ticdata.treasury.gov/Publish/slt_table5.html</x:v>
      </x:c>
      <x:c r="I6230" s="37" t="n">
        <x:v>46269</x:v>
      </x:c>
      <x:c r="J6230" s="36" t="str">
        <x:v>Monthly, end of period</x:v>
      </x:c>
      <x:c r="K6230" s="36" t="str">
        <x:v>Billions of U.S. dollars</x:v>
      </x:c>
    </x:row>
    <x:row r="6231">
      <x:c r="A6231" s="37" t="n">
        <x:v>42064</x:v>
      </x:c>
      <x:c r="B6231" s="36" t="str">
        <x:v>Kazakhstan</x:v>
      </x:c>
      <x:c r="C6231" s="36" t="str">
        <x:v>Country or economy</x:v>
      </x:c>
      <x:c r="D6231" s="55" t="n">
        <x:v>29.7</x:v>
      </x:c>
      <x:c r="E6231" s="55" t="n">
        <x:v>6172.6</x:v>
      </x:c>
      <x:c r="F6231" s="39" t="n">
        <x:f>IF(E6231="","",D6231/E6231)</x:f>
        <x:v>0.004811586689563554</x:v>
      </x:c>
      <x:c r="G6231" s="36" t="str">
        <x:v>mfhhis01.csv</x:v>
      </x:c>
      <x:c r="H6231" s="36" t="str">
        <x:v>https://ticdata.treasury.gov/Publish/slt_table5.html</x:v>
      </x:c>
      <x:c r="I6231" s="37" t="n">
        <x:v>46269</x:v>
      </x:c>
      <x:c r="J6231" s="36" t="str">
        <x:v>Monthly, end of period</x:v>
      </x:c>
      <x:c r="K6231" s="36" t="str">
        <x:v>Billions of U.S. dollars</x:v>
      </x:c>
    </x:row>
    <x:row r="6232">
      <x:c r="A6232" s="37" t="n">
        <x:v>42064</x:v>
      </x:c>
      <x:c r="B6232" s="36" t="str">
        <x:v>Korea, South</x:v>
      </x:c>
      <x:c r="C6232" s="36" t="str">
        <x:v>Country or economy</x:v>
      </x:c>
      <x:c r="D6232" s="55" t="n">
        <x:v>67.2</x:v>
      </x:c>
      <x:c r="E6232" s="55" t="n">
        <x:v>6172.6</x:v>
      </x:c>
      <x:c r="F6232" s="39" t="n">
        <x:f>IF(E6232="","",D6232/E6232)</x:f>
        <x:v>0.010886822408709458</x:v>
      </x:c>
      <x:c r="G6232" s="36" t="str">
        <x:v>mfhhis01.csv</x:v>
      </x:c>
      <x:c r="H6232" s="36" t="str">
        <x:v>https://ticdata.treasury.gov/Publish/slt_table5.html</x:v>
      </x:c>
      <x:c r="I6232" s="37" t="n">
        <x:v>46269</x:v>
      </x:c>
      <x:c r="J6232" s="36" t="str">
        <x:v>Monthly, end of period</x:v>
      </x:c>
      <x:c r="K6232" s="36" t="str">
        <x:v>Billions of U.S. dollars</x:v>
      </x:c>
    </x:row>
    <x:row r="6233">
      <x:c r="A6233" s="37" t="n">
        <x:v>42064</x:v>
      </x:c>
      <x:c r="B6233" s="36" t="str">
        <x:v>Kuwait</x:v>
      </x:c>
      <x:c r="C6233" s="36" t="str">
        <x:v>Country or economy</x:v>
      </x:c>
      <x:c r="D6233" s="55" t="n">
        <x:v>32.1</x:v>
      </x:c>
      <x:c r="E6233" s="55" t="n">
        <x:v>6172.6</x:v>
      </x:c>
      <x:c r="F6233" s="39" t="n">
        <x:f>IF(E6233="","",D6233/E6233)</x:f>
        <x:v>0.005200401775588893</x:v>
      </x:c>
      <x:c r="G6233" s="36" t="str">
        <x:v>mfhhis01.csv</x:v>
      </x:c>
      <x:c r="H6233" s="36" t="str">
        <x:v>https://ticdata.treasury.gov/Publish/slt_table5.html</x:v>
      </x:c>
      <x:c r="I6233" s="37" t="n">
        <x:v>46269</x:v>
      </x:c>
      <x:c r="J6233" s="36" t="str">
        <x:v>Monthly, end of period</x:v>
      </x:c>
      <x:c r="K6233" s="36" t="str">
        <x:v>Billions of U.S. dollars</x:v>
      </x:c>
    </x:row>
    <x:row r="6234">
      <x:c r="A6234" s="37" t="n">
        <x:v>42064</x:v>
      </x:c>
      <x:c r="B6234" s="36" t="str">
        <x:v>Luxembourg</x:v>
      </x:c>
      <x:c r="C6234" s="36" t="str">
        <x:v>Country or economy</x:v>
      </x:c>
      <x:c r="D6234" s="55" t="n">
        <x:v>176.7</x:v>
      </x:c>
      <x:c r="E6234" s="55" t="n">
        <x:v>6172.6</x:v>
      </x:c>
      <x:c r="F6234" s="39" t="n">
        <x:f>IF(E6234="","",D6234/E6234)</x:f>
        <x:v>0.02862651070861549</x:v>
      </x:c>
      <x:c r="G6234" s="36" t="str">
        <x:v>mfhhis01.csv</x:v>
      </x:c>
      <x:c r="H6234" s="36" t="str">
        <x:v>https://ticdata.treasury.gov/Publish/slt_table5.html</x:v>
      </x:c>
      <x:c r="I6234" s="37" t="n">
        <x:v>46269</x:v>
      </x:c>
      <x:c r="J6234" s="36" t="str">
        <x:v>Monthly, end of period</x:v>
      </x:c>
      <x:c r="K6234" s="36" t="str">
        <x:v>Billions of U.S. dollars</x:v>
      </x:c>
    </x:row>
    <x:row r="6235">
      <x:c r="A6235" s="37" t="n">
        <x:v>42064</x:v>
      </x:c>
      <x:c r="B6235" s="36" t="str">
        <x:v>Mexico</x:v>
      </x:c>
      <x:c r="C6235" s="36" t="str">
        <x:v>Country or economy</x:v>
      </x:c>
      <x:c r="D6235" s="55" t="n">
        <x:v>85</x:v>
      </x:c>
      <x:c r="E6235" s="55" t="n">
        <x:v>6172.6</x:v>
      </x:c>
      <x:c r="F6235" s="39" t="n">
        <x:f>IF(E6235="","",D6235/E6235)</x:f>
        <x:v>0.013770534296730712</x:v>
      </x:c>
      <x:c r="G6235" s="36" t="str">
        <x:v>mfhhis01.csv</x:v>
      </x:c>
      <x:c r="H6235" s="36" t="str">
        <x:v>https://ticdata.treasury.gov/Publish/slt_table5.html</x:v>
      </x:c>
      <x:c r="I6235" s="37" t="n">
        <x:v>46269</x:v>
      </x:c>
      <x:c r="J6235" s="36" t="str">
        <x:v>Monthly, end of period</x:v>
      </x:c>
      <x:c r="K6235" s="36" t="str">
        <x:v>Billions of U.S. dollars</x:v>
      </x:c>
    </x:row>
    <x:row r="6236">
      <x:c r="A6236" s="37" t="n">
        <x:v>42064</x:v>
      </x:c>
      <x:c r="B6236" s="36" t="str">
        <x:v>Netherlands</x:v>
      </x:c>
      <x:c r="C6236" s="36" t="str">
        <x:v>Country or economy</x:v>
      </x:c>
      <x:c r="D6236" s="55" t="n">
        <x:v>38.7</x:v>
      </x:c>
      <x:c r="E6236" s="55" t="n">
        <x:v>6172.6</x:v>
      </x:c>
      <x:c r="F6236" s="39" t="n">
        <x:f>IF(E6236="","",D6236/E6236)</x:f>
        <x:v>0.006269643262158572</x:v>
      </x:c>
      <x:c r="G6236" s="36" t="str">
        <x:v>mfhhis01.csv</x:v>
      </x:c>
      <x:c r="H6236" s="36" t="str">
        <x:v>https://ticdata.treasury.gov/Publish/slt_table5.html</x:v>
      </x:c>
      <x:c r="I6236" s="37" t="n">
        <x:v>46269</x:v>
      </x:c>
      <x:c r="J6236" s="36" t="str">
        <x:v>Monthly, end of period</x:v>
      </x:c>
      <x:c r="K6236" s="36" t="str">
        <x:v>Billions of U.S. dollars</x:v>
      </x:c>
    </x:row>
    <x:row r="6237">
      <x:c r="A6237" s="37" t="n">
        <x:v>42064</x:v>
      </x:c>
      <x:c r="B6237" s="36" t="str">
        <x:v>Norway</x:v>
      </x:c>
      <x:c r="C6237" s="36" t="str">
        <x:v>Country or economy</x:v>
      </x:c>
      <x:c r="D6237" s="55" t="n">
        <x:v>71.6</x:v>
      </x:c>
      <x:c r="E6237" s="55" t="n">
        <x:v>6172.6</x:v>
      </x:c>
      <x:c r="F6237" s="39" t="n">
        <x:f>IF(E6237="","",D6237/E6237)</x:f>
        <x:v>0.011599650066422575</x:v>
      </x:c>
      <x:c r="G6237" s="36" t="str">
        <x:v>mfhhis01.csv</x:v>
      </x:c>
      <x:c r="H6237" s="36" t="str">
        <x:v>https://ticdata.treasury.gov/Publish/slt_table5.html</x:v>
      </x:c>
      <x:c r="I6237" s="37" t="n">
        <x:v>46269</x:v>
      </x:c>
      <x:c r="J6237" s="36" t="str">
        <x:v>Monthly, end of period</x:v>
      </x:c>
      <x:c r="K6237" s="36" t="str">
        <x:v>Billions of U.S. dollars</x:v>
      </x:c>
    </x:row>
    <x:row r="6238">
      <x:c r="A6238" s="37" t="n">
        <x:v>42064</x:v>
      </x:c>
      <x:c r="B6238" s="36" t="str">
        <x:v>Oman</x:v>
      </x:c>
      <x:c r="C6238" s="36" t="str">
        <x:v>Country or economy</x:v>
      </x:c>
      <x:c r="D6238" s="55" t="n">
        <x:v>22.4</x:v>
      </x:c>
      <x:c r="E6238" s="55" t="n">
        <x:v>6172.6</x:v>
      </x:c>
      <x:c r="F6238" s="39" t="n">
        <x:f>IF(E6238="","",D6238/E6238)</x:f>
        <x:v>0.003628940802903152</x:v>
      </x:c>
      <x:c r="G6238" s="36" t="str">
        <x:v>mfhhis01.csv</x:v>
      </x:c>
      <x:c r="H6238" s="36" t="str">
        <x:v>https://ticdata.treasury.gov/Publish/slt_table5.html</x:v>
      </x:c>
      <x:c r="I6238" s="37" t="n">
        <x:v>46269</x:v>
      </x:c>
      <x:c r="J6238" s="36" t="str">
        <x:v>Monthly, end of period</x:v>
      </x:c>
      <x:c r="K6238" s="36" t="str">
        <x:v>Billions of U.S. dollars</x:v>
      </x:c>
    </x:row>
    <x:row r="6239">
      <x:c r="A6239" s="37" t="n">
        <x:v>42064</x:v>
      </x:c>
      <x:c r="B6239" s="36" t="str">
        <x:v>Peru</x:v>
      </x:c>
      <x:c r="C6239" s="36" t="str">
        <x:v>Country or economy</x:v>
      </x:c>
      <x:c r="D6239" s="55" t="n">
        <x:v>11.2</x:v>
      </x:c>
      <x:c r="E6239" s="55" t="n">
        <x:v>6172.6</x:v>
      </x:c>
      <x:c r="F6239" s="39" t="n">
        <x:f>IF(E6239="","",D6239/E6239)</x:f>
        <x:v>0.001814470401451576</x:v>
      </x:c>
      <x:c r="G6239" s="36" t="str">
        <x:v>mfhhis01.csv</x:v>
      </x:c>
      <x:c r="H6239" s="36" t="str">
        <x:v>https://ticdata.treasury.gov/Publish/slt_table5.html</x:v>
      </x:c>
      <x:c r="I6239" s="37" t="n">
        <x:v>46269</x:v>
      </x:c>
      <x:c r="J6239" s="36" t="str">
        <x:v>Monthly, end of period</x:v>
      </x:c>
      <x:c r="K6239" s="36" t="str">
        <x:v>Billions of U.S. dollars</x:v>
      </x:c>
    </x:row>
    <x:row r="6240">
      <x:c r="A6240" s="37" t="n">
        <x:v>42064</x:v>
      </x:c>
      <x:c r="B6240" s="36" t="str">
        <x:v>Philippines</x:v>
      </x:c>
      <x:c r="C6240" s="36" t="str">
        <x:v>Country or economy</x:v>
      </x:c>
      <x:c r="D6240" s="55" t="n">
        <x:v>39.1</x:v>
      </x:c>
      <x:c r="E6240" s="55" t="n">
        <x:v>6172.6</x:v>
      </x:c>
      <x:c r="F6240" s="39" t="n">
        <x:f>IF(E6240="","",D6240/E6240)</x:f>
        <x:v>0.006334445776496128</x:v>
      </x:c>
      <x:c r="G6240" s="36" t="str">
        <x:v>mfhhis01.csv</x:v>
      </x:c>
      <x:c r="H6240" s="36" t="str">
        <x:v>https://ticdata.treasury.gov/Publish/slt_table5.html</x:v>
      </x:c>
      <x:c r="I6240" s="37" t="n">
        <x:v>46269</x:v>
      </x:c>
      <x:c r="J6240" s="36" t="str">
        <x:v>Monthly, end of period</x:v>
      </x:c>
      <x:c r="K6240" s="36" t="str">
        <x:v>Billions of U.S. dollars</x:v>
      </x:c>
    </x:row>
    <x:row r="6241">
      <x:c r="A6241" s="37" t="n">
        <x:v>42064</x:v>
      </x:c>
      <x:c r="B6241" s="36" t="str">
        <x:v>Poland</x:v>
      </x:c>
      <x:c r="C6241" s="36" t="str">
        <x:v>Country or economy</x:v>
      </x:c>
      <x:c r="D6241" s="55" t="n">
        <x:v>28.3</x:v>
      </x:c>
      <x:c r="E6241" s="55" t="n">
        <x:v>6172.6</x:v>
      </x:c>
      <x:c r="F6241" s="39" t="n">
        <x:f>IF(E6241="","",D6241/E6241)</x:f>
        <x:v>0.004584777889382108</x:v>
      </x:c>
      <x:c r="G6241" s="36" t="str">
        <x:v>mfhhis01.csv</x:v>
      </x:c>
      <x:c r="H6241" s="36" t="str">
        <x:v>https://ticdata.treasury.gov/Publish/slt_table5.html</x:v>
      </x:c>
      <x:c r="I6241" s="37" t="n">
        <x:v>46269</x:v>
      </x:c>
      <x:c r="J6241" s="36" t="str">
        <x:v>Monthly, end of period</x:v>
      </x:c>
      <x:c r="K6241" s="36" t="str">
        <x:v>Billions of U.S. dollars</x:v>
      </x:c>
    </x:row>
    <x:row r="6242">
      <x:c r="A6242" s="37" t="n">
        <x:v>42064</x:v>
      </x:c>
      <x:c r="B6242" s="36" t="str">
        <x:v>Russia</x:v>
      </x:c>
      <x:c r="C6242" s="36" t="str">
        <x:v>Country or economy</x:v>
      </x:c>
      <x:c r="D6242" s="55" t="n">
        <x:v>69.9</x:v>
      </x:c>
      <x:c r="E6242" s="55" t="n">
        <x:v>6172.6</x:v>
      </x:c>
      <x:c r="F6242" s="39" t="n">
        <x:f>IF(E6242="","",D6242/E6242)</x:f>
        <x:v>0.011324239380487964</x:v>
      </x:c>
      <x:c r="G6242" s="36" t="str">
        <x:v>mfhhis01.csv</x:v>
      </x:c>
      <x:c r="H6242" s="36" t="str">
        <x:v>https://ticdata.treasury.gov/Publish/slt_table5.html</x:v>
      </x:c>
      <x:c r="I6242" s="37" t="n">
        <x:v>46269</x:v>
      </x:c>
      <x:c r="J6242" s="36" t="str">
        <x:v>Monthly, end of period</x:v>
      </x:c>
      <x:c r="K6242" s="36" t="str">
        <x:v>Billions of U.S. dollars</x:v>
      </x:c>
    </x:row>
    <x:row r="6243">
      <x:c r="A6243" s="37" t="n">
        <x:v>42064</x:v>
      </x:c>
      <x:c r="B6243" s="36" t="str">
        <x:v>Saudi Arabia</x:v>
      </x:c>
      <x:c r="C6243" s="36" t="str">
        <x:v>Country or economy</x:v>
      </x:c>
      <x:c r="D6243" s="55" t="n">
        <x:v>102.8</x:v>
      </x:c>
      <x:c r="E6243" s="55" t="n">
        <x:v>6172.6</x:v>
      </x:c>
      <x:c r="F6243" s="39" t="n">
        <x:f>IF(E6243="","",D6243/E6243)</x:f>
        <x:v>0.016654246184751968</x:v>
      </x:c>
      <x:c r="G6243" s="36" t="str">
        <x:v>mfhhis01.csv</x:v>
      </x:c>
      <x:c r="H6243" s="36" t="str">
        <x:v>https://ticdata.treasury.gov/Publish/slt_table5.html</x:v>
      </x:c>
      <x:c r="I6243" s="37" t="n">
        <x:v>46269</x:v>
      </x:c>
      <x:c r="J6243" s="36" t="str">
        <x:v>Monthly, end of period</x:v>
      </x:c>
      <x:c r="K6243" s="36" t="str">
        <x:v>Billions of U.S. dollars</x:v>
      </x:c>
    </x:row>
    <x:row r="6244">
      <x:c r="A6244" s="37" t="n">
        <x:v>42064</x:v>
      </x:c>
      <x:c r="B6244" s="36" t="str">
        <x:v>Singapore</x:v>
      </x:c>
      <x:c r="C6244" s="36" t="str">
        <x:v>Country or economy</x:v>
      </x:c>
      <x:c r="D6244" s="55" t="n">
        <x:v>110.6</x:v>
      </x:c>
      <x:c r="E6244" s="55" t="n">
        <x:v>6172.6</x:v>
      </x:c>
      <x:c r="F6244" s="39" t="n">
        <x:f>IF(E6244="","",D6244/E6244)</x:f>
        <x:v>0.017917895214334314</x:v>
      </x:c>
      <x:c r="G6244" s="36" t="str">
        <x:v>mfhhis01.csv</x:v>
      </x:c>
      <x:c r="H6244" s="36" t="str">
        <x:v>https://ticdata.treasury.gov/Publish/slt_table5.html</x:v>
      </x:c>
      <x:c r="I6244" s="37" t="n">
        <x:v>46269</x:v>
      </x:c>
      <x:c r="J6244" s="36" t="str">
        <x:v>Monthly, end of period</x:v>
      </x:c>
      <x:c r="K6244" s="36" t="str">
        <x:v>Billions of U.S. dollars</x:v>
      </x:c>
    </x:row>
    <x:row r="6245">
      <x:c r="A6245" s="37" t="n">
        <x:v>42064</x:v>
      </x:c>
      <x:c r="B6245" s="36" t="str">
        <x:v>South Africa</x:v>
      </x:c>
      <x:c r="C6245" s="36" t="str">
        <x:v>Country or economy</x:v>
      </x:c>
      <x:c r="D6245" s="55" t="n">
        <x:v>8.8</x:v>
      </x:c>
      <x:c r="E6245" s="55" t="n">
        <x:v>6172.6</x:v>
      </x:c>
      <x:c r="F6245" s="39" t="n">
        <x:f>IF(E6245="","",D6245/E6245)</x:f>
        <x:v>0.0014256553154262386</x:v>
      </x:c>
      <x:c r="G6245" s="36" t="str">
        <x:v>mfhhis01.csv</x:v>
      </x:c>
      <x:c r="H6245" s="36" t="str">
        <x:v>https://ticdata.treasury.gov/Publish/slt_table5.html</x:v>
      </x:c>
      <x:c r="I6245" s="37" t="n">
        <x:v>46269</x:v>
      </x:c>
      <x:c r="J6245" s="36" t="str">
        <x:v>Monthly, end of period</x:v>
      </x:c>
      <x:c r="K6245" s="36" t="str">
        <x:v>Billions of U.S. dollars</x:v>
      </x:c>
    </x:row>
    <x:row r="6246">
      <x:c r="A6246" s="37" t="n">
        <x:v>42064</x:v>
      </x:c>
      <x:c r="B6246" s="36" t="str">
        <x:v>Spain</x:v>
      </x:c>
      <x:c r="C6246" s="36" t="str">
        <x:v>Country or economy</x:v>
      </x:c>
      <x:c r="D6246" s="55" t="n">
        <x:v>32.4</x:v>
      </x:c>
      <x:c r="E6246" s="55" t="n">
        <x:v>6172.6</x:v>
      </x:c>
      <x:c r="F6246" s="39" t="n">
        <x:f>IF(E6246="","",D6246/E6246)</x:f>
        <x:v>0.00524900366134206</x:v>
      </x:c>
      <x:c r="G6246" s="36" t="str">
        <x:v>mfhhis01.csv</x:v>
      </x:c>
      <x:c r="H6246" s="36" t="str">
        <x:v>https://ticdata.treasury.gov/Publish/slt_table5.html</x:v>
      </x:c>
      <x:c r="I6246" s="37" t="n">
        <x:v>46269</x:v>
      </x:c>
      <x:c r="J6246" s="36" t="str">
        <x:v>Monthly, end of period</x:v>
      </x:c>
      <x:c r="K6246" s="36" t="str">
        <x:v>Billions of U.S. dollars</x:v>
      </x:c>
    </x:row>
    <x:row r="6247">
      <x:c r="A6247" s="37" t="n">
        <x:v>42064</x:v>
      </x:c>
      <x:c r="B6247" s="36" t="str">
        <x:v>Sweden</x:v>
      </x:c>
      <x:c r="C6247" s="36" t="str">
        <x:v>Country or economy</x:v>
      </x:c>
      <x:c r="D6247" s="55" t="n">
        <x:v>38.6</x:v>
      </x:c>
      <x:c r="E6247" s="55" t="n">
        <x:v>6172.6</x:v>
      </x:c>
      <x:c r="F6247" s="39" t="n">
        <x:f>IF(E6247="","",D6247/E6247)</x:f>
        <x:v>0.006253442633574182</x:v>
      </x:c>
      <x:c r="G6247" s="36" t="str">
        <x:v>mfhhis01.csv</x:v>
      </x:c>
      <x:c r="H6247" s="36" t="str">
        <x:v>https://ticdata.treasury.gov/Publish/slt_table5.html</x:v>
      </x:c>
      <x:c r="I6247" s="37" t="n">
        <x:v>46269</x:v>
      </x:c>
      <x:c r="J6247" s="36" t="str">
        <x:v>Monthly, end of period</x:v>
      </x:c>
      <x:c r="K6247" s="36" t="str">
        <x:v>Billions of U.S. dollars</x:v>
      </x:c>
    </x:row>
    <x:row r="6248">
      <x:c r="A6248" s="37" t="n">
        <x:v>42064</x:v>
      </x:c>
      <x:c r="B6248" s="36" t="str">
        <x:v>Switzerland</x:v>
      </x:c>
      <x:c r="C6248" s="36" t="str">
        <x:v>Country or economy</x:v>
      </x:c>
      <x:c r="D6248" s="55" t="n">
        <x:v>211.8</x:v>
      </x:c>
      <x:c r="E6248" s="55" t="n">
        <x:v>6172.6</x:v>
      </x:c>
      <x:c r="F6248" s="39" t="n">
        <x:f>IF(E6248="","",D6248/E6248)</x:f>
        <x:v>0.03431293134173606</x:v>
      </x:c>
      <x:c r="G6248" s="36" t="str">
        <x:v>mfhhis01.csv</x:v>
      </x:c>
      <x:c r="H6248" s="36" t="str">
        <x:v>https://ticdata.treasury.gov/Publish/slt_table5.html</x:v>
      </x:c>
      <x:c r="I6248" s="37" t="n">
        <x:v>46269</x:v>
      </x:c>
      <x:c r="J6248" s="36" t="str">
        <x:v>Monthly, end of period</x:v>
      </x:c>
      <x:c r="K6248" s="36" t="str">
        <x:v>Billions of U.S. dollars</x:v>
      </x:c>
    </x:row>
    <x:row r="6249">
      <x:c r="A6249" s="37" t="n">
        <x:v>42064</x:v>
      </x:c>
      <x:c r="B6249" s="36" t="str">
        <x:v>Taiwan</x:v>
      </x:c>
      <x:c r="C6249" s="36" t="str">
        <x:v>Country or economy</x:v>
      </x:c>
      <x:c r="D6249" s="55" t="n">
        <x:v>168.2</x:v>
      </x:c>
      <x:c r="E6249" s="55" t="n">
        <x:v>6172.6</x:v>
      </x:c>
      <x:c r="F6249" s="39" t="n">
        <x:f>IF(E6249="","",D6249/E6249)</x:f>
        <x:v>0.02724945727894242</x:v>
      </x:c>
      <x:c r="G6249" s="36" t="str">
        <x:v>mfhhis01.csv</x:v>
      </x:c>
      <x:c r="H6249" s="36" t="str">
        <x:v>https://ticdata.treasury.gov/Publish/slt_table5.html</x:v>
      </x:c>
      <x:c r="I6249" s="37" t="n">
        <x:v>46269</x:v>
      </x:c>
      <x:c r="J6249" s="36" t="str">
        <x:v>Monthly, end of period</x:v>
      </x:c>
      <x:c r="K6249" s="36" t="str">
        <x:v>Billions of U.S. dollars</x:v>
      </x:c>
    </x:row>
    <x:row r="6250">
      <x:c r="A6250" s="37" t="n">
        <x:v>42064</x:v>
      </x:c>
      <x:c r="B6250" s="36" t="str">
        <x:v>Thailand</x:v>
      </x:c>
      <x:c r="C6250" s="36" t="str">
        <x:v>Country or economy</x:v>
      </x:c>
      <x:c r="D6250" s="55" t="n">
        <x:v>31</x:v>
      </x:c>
      <x:c r="E6250" s="55" t="n">
        <x:v>6172.6</x:v>
      </x:c>
      <x:c r="F6250" s="39" t="n">
        <x:f>IF(E6250="","",D6250/E6250)</x:f>
        <x:v>0.005022194861160613</x:v>
      </x:c>
      <x:c r="G6250" s="36" t="str">
        <x:v>mfhhis01.csv</x:v>
      </x:c>
      <x:c r="H6250" s="36" t="str">
        <x:v>https://ticdata.treasury.gov/Publish/slt_table5.html</x:v>
      </x:c>
      <x:c r="I6250" s="37" t="n">
        <x:v>46269</x:v>
      </x:c>
      <x:c r="J6250" s="36" t="str">
        <x:v>Monthly, end of period</x:v>
      </x:c>
      <x:c r="K6250" s="36" t="str">
        <x:v>Billions of U.S. dollars</x:v>
      </x:c>
    </x:row>
    <x:row r="6251">
      <x:c r="A6251" s="37" t="n">
        <x:v>42064</x:v>
      </x:c>
      <x:c r="B6251" s="36" t="str">
        <x:v>Turkey</x:v>
      </x:c>
      <x:c r="C6251" s="36" t="str">
        <x:v>Country or economy</x:v>
      </x:c>
      <x:c r="D6251" s="55" t="n">
        <x:v>76.2</x:v>
      </x:c>
      <x:c r="E6251" s="55" t="n">
        <x:v>6172.6</x:v>
      </x:c>
      <x:c r="F6251" s="39" t="n">
        <x:f>IF(E6251="","",D6251/E6251)</x:f>
        <x:v>0.012344878981304474</x:v>
      </x:c>
      <x:c r="G6251" s="36" t="str">
        <x:v>mfhhis01.csv</x:v>
      </x:c>
      <x:c r="H6251" s="36" t="str">
        <x:v>https://ticdata.treasury.gov/Publish/slt_table5.html</x:v>
      </x:c>
      <x:c r="I6251" s="37" t="n">
        <x:v>46269</x:v>
      </x:c>
      <x:c r="J6251" s="36" t="str">
        <x:v>Monthly, end of period</x:v>
      </x:c>
      <x:c r="K6251" s="36" t="str">
        <x:v>Billions of U.S. dollars</x:v>
      </x:c>
    </x:row>
    <x:row r="6252">
      <x:c r="A6252" s="37" t="n">
        <x:v>42064</x:v>
      </x:c>
      <x:c r="B6252" s="36" t="str">
        <x:v>United Arab Emirates</x:v>
      </x:c>
      <x:c r="C6252" s="36" t="str">
        <x:v>Country or economy</x:v>
      </x:c>
      <x:c r="D6252" s="55" t="n">
        <x:v>79.5</x:v>
      </x:c>
      <x:c r="E6252" s="55" t="n">
        <x:v>6172.6</x:v>
      </x:c>
      <x:c r="F6252" s="39" t="n">
        <x:f>IF(E6252="","",D6252/E6252)</x:f>
        <x:v>0.012879499724589313</x:v>
      </x:c>
      <x:c r="G6252" s="36" t="str">
        <x:v>mfhhis01.csv</x:v>
      </x:c>
      <x:c r="H6252" s="36" t="str">
        <x:v>https://ticdata.treasury.gov/Publish/slt_table5.html</x:v>
      </x:c>
      <x:c r="I6252" s="37" t="n">
        <x:v>46269</x:v>
      </x:c>
      <x:c r="J6252" s="36" t="str">
        <x:v>Monthly, end of period</x:v>
      </x:c>
      <x:c r="K6252" s="36" t="str">
        <x:v>Billions of U.S. dollars</x:v>
      </x:c>
    </x:row>
    <x:row r="6253">
      <x:c r="A6253" s="37" t="n">
        <x:v>42064</x:v>
      </x:c>
      <x:c r="B6253" s="36" t="str">
        <x:v>United Kingdom</x:v>
      </x:c>
      <x:c r="C6253" s="36" t="str">
        <x:v>Country or economy</x:v>
      </x:c>
      <x:c r="D6253" s="55" t="n">
        <x:v>190.2</x:v>
      </x:c>
      <x:c r="E6253" s="55" t="n">
        <x:v>6172.6</x:v>
      </x:c>
      <x:c r="F6253" s="39" t="n">
        <x:f>IF(E6253="","",D6253/E6253)</x:f>
        <x:v>0.030813595567508015</x:v>
      </x:c>
      <x:c r="G6253" s="36" t="str">
        <x:v>mfhhis01.csv</x:v>
      </x:c>
      <x:c r="H6253" s="36" t="str">
        <x:v>https://ticdata.treasury.gov/Publish/slt_table5.html</x:v>
      </x:c>
      <x:c r="I6253" s="37" t="n">
        <x:v>46269</x:v>
      </x:c>
      <x:c r="J6253" s="36" t="str">
        <x:v>Monthly, end of period</x:v>
      </x:c>
      <x:c r="K6253" s="36" t="str">
        <x:v>Billions of U.S. dollars</x:v>
      </x:c>
    </x:row>
    <x:row r="6254">
      <x:c r="A6254" s="37" t="n">
        <x:v>42064</x:v>
      </x:c>
      <x:c r="B6254" s="36" t="str">
        <x:v>Vietnam</x:v>
      </x:c>
      <x:c r="C6254" s="36" t="str">
        <x:v>Country or economy</x:v>
      </x:c>
      <x:c r="D6254" s="55" t="n">
        <x:v>13.7</x:v>
      </x:c>
      <x:c r="E6254" s="55" t="n">
        <x:v>6172.6</x:v>
      </x:c>
      <x:c r="F6254" s="39" t="n">
        <x:f>IF(E6254="","",D6254/E6254)</x:f>
        <x:v>0.002219486116061303</x:v>
      </x:c>
      <x:c r="G6254" s="36" t="str">
        <x:v>mfhhis01.csv</x:v>
      </x:c>
      <x:c r="H6254" s="36" t="str">
        <x:v>https://ticdata.treasury.gov/Publish/slt_table5.html</x:v>
      </x:c>
      <x:c r="I6254" s="37" t="n">
        <x:v>46269</x:v>
      </x:c>
      <x:c r="J6254" s="36" t="str">
        <x:v>Monthly, end of period</x:v>
      </x:c>
      <x:c r="K6254" s="36" t="str">
        <x:v>Billions of U.S. dollars</x:v>
      </x:c>
    </x:row>
    <x:row r="6255">
      <x:c r="A6255" s="37" t="n">
        <x:v>42095</x:v>
      </x:c>
      <x:c r="B6255" s="36" t="str">
        <x:v>All Other</x:v>
      </x:c>
      <x:c r="C6255" s="36" t="str">
        <x:v>Aggregate</x:v>
      </x:c>
      <x:c r="D6255" s="55" t="n">
        <x:v>239.2</x:v>
      </x:c>
      <x:c r="E6255" s="55" t="n">
        <x:v>6137.9</x:v>
      </x:c>
      <x:c r="F6255" s="39" t="n">
        <x:f>IF(E6255="","",D6255/E6255)</x:f>
        <x:v>0.03897098356115284</x:v>
      </x:c>
      <x:c r="G6255" s="36" t="str">
        <x:v>mfhhis01.csv</x:v>
      </x:c>
      <x:c r="H6255" s="36" t="str">
        <x:v>https://ticdata.treasury.gov/Publish/slt_table5.html</x:v>
      </x:c>
      <x:c r="I6255" s="37" t="n">
        <x:v>46269</x:v>
      </x:c>
      <x:c r="J6255" s="36" t="str">
        <x:v>Monthly, end of period</x:v>
      </x:c>
      <x:c r="K6255" s="36" t="str">
        <x:v>Billions of U.S. dollars</x:v>
      </x:c>
    </x:row>
    <x:row r="6256">
      <x:c r="A6256" s="37" t="n">
        <x:v>42095</x:v>
      </x:c>
      <x:c r="B6256" s="36" t="str">
        <x:v>Australia</x:v>
      </x:c>
      <x:c r="C6256" s="36" t="str">
        <x:v>Country or economy</x:v>
      </x:c>
      <x:c r="D6256" s="55" t="n">
        <x:v>33.8</x:v>
      </x:c>
      <x:c r="E6256" s="55" t="n">
        <x:v>6137.9</x:v>
      </x:c>
      <x:c r="F6256" s="39" t="n">
        <x:f>IF(E6256="","",D6256/E6256)</x:f>
        <x:v>0.005506769416249857</x:v>
      </x:c>
      <x:c r="G6256" s="36" t="str">
        <x:v>mfhhis01.csv</x:v>
      </x:c>
      <x:c r="H6256" s="36" t="str">
        <x:v>https://ticdata.treasury.gov/Publish/slt_table5.html</x:v>
      </x:c>
      <x:c r="I6256" s="37" t="n">
        <x:v>46269</x:v>
      </x:c>
      <x:c r="J6256" s="36" t="str">
        <x:v>Monthly, end of period</x:v>
      </x:c>
      <x:c r="K6256" s="36" t="str">
        <x:v>Billions of U.S. dollars</x:v>
      </x:c>
    </x:row>
    <x:row r="6257">
      <x:c r="A6257" s="37" t="n">
        <x:v>42095</x:v>
      </x:c>
      <x:c r="B6257" s="36" t="str">
        <x:v>Belgium</x:v>
      </x:c>
      <x:c r="C6257" s="36" t="str">
        <x:v>Country or economy</x:v>
      </x:c>
      <x:c r="D6257" s="55" t="n">
        <x:v>228.9</x:v>
      </x:c>
      <x:c r="E6257" s="55" t="n">
        <x:v>6137.9</x:v>
      </x:c>
      <x:c r="F6257" s="39" t="n">
        <x:f>IF(E6257="","",D6257/E6257)</x:f>
        <x:v>0.03729288518874534</x:v>
      </x:c>
      <x:c r="G6257" s="36" t="str">
        <x:v>mfhhis01.csv</x:v>
      </x:c>
      <x:c r="H6257" s="36" t="str">
        <x:v>https://ticdata.treasury.gov/Publish/slt_table5.html</x:v>
      </x:c>
      <x:c r="I6257" s="37" t="n">
        <x:v>46269</x:v>
      </x:c>
      <x:c r="J6257" s="36" t="str">
        <x:v>Monthly, end of period</x:v>
      </x:c>
      <x:c r="K6257" s="36" t="str">
        <x:v>Billions of U.S. dollars</x:v>
      </x:c>
    </x:row>
    <x:row r="6258">
      <x:c r="A6258" s="37" t="n">
        <x:v>42095</x:v>
      </x:c>
      <x:c r="B6258" s="36" t="str">
        <x:v>Bermuda</x:v>
      </x:c>
      <x:c r="C6258" s="36" t="str">
        <x:v>Country or economy</x:v>
      </x:c>
      <x:c r="D6258" s="55" t="n">
        <x:v>53.3</x:v>
      </x:c>
      <x:c r="E6258" s="55" t="n">
        <x:v>6137.9</x:v>
      </x:c>
      <x:c r="F6258" s="39" t="n">
        <x:f>IF(E6258="","",D6258/E6258)</x:f>
        <x:v>0.008683751771778622</x:v>
      </x:c>
      <x:c r="G6258" s="36" t="str">
        <x:v>mfhhis01.csv</x:v>
      </x:c>
      <x:c r="H6258" s="36" t="str">
        <x:v>https://ticdata.treasury.gov/Publish/slt_table5.html</x:v>
      </x:c>
      <x:c r="I6258" s="37" t="n">
        <x:v>46269</x:v>
      </x:c>
      <x:c r="J6258" s="36" t="str">
        <x:v>Monthly, end of period</x:v>
      </x:c>
      <x:c r="K6258" s="36" t="str">
        <x:v>Billions of U.S. dollars</x:v>
      </x:c>
    </x:row>
    <x:row r="6259">
      <x:c r="A6259" s="37" t="n">
        <x:v>42095</x:v>
      </x:c>
      <x:c r="B6259" s="36" t="str">
        <x:v>Brazil</x:v>
      </x:c>
      <x:c r="C6259" s="36" t="str">
        <x:v>Country or economy</x:v>
      </x:c>
      <x:c r="D6259" s="55" t="n">
        <x:v>262.7</x:v>
      </x:c>
      <x:c r="E6259" s="55" t="n">
        <x:v>6137.9</x:v>
      </x:c>
      <x:c r="F6259" s="39" t="n">
        <x:f>IF(E6259="","",D6259/E6259)</x:f>
        <x:v>0.04279965460499519</x:v>
      </x:c>
      <x:c r="G6259" s="36" t="str">
        <x:v>mfhhis01.csv</x:v>
      </x:c>
      <x:c r="H6259" s="36" t="str">
        <x:v>https://ticdata.treasury.gov/Publish/slt_table5.html</x:v>
      </x:c>
      <x:c r="I6259" s="37" t="n">
        <x:v>46269</x:v>
      </x:c>
      <x:c r="J6259" s="36" t="str">
        <x:v>Monthly, end of period</x:v>
      </x:c>
      <x:c r="K6259" s="36" t="str">
        <x:v>Billions of U.S. dollars</x:v>
      </x:c>
    </x:row>
    <x:row r="6260">
      <x:c r="A6260" s="37" t="n">
        <x:v>42095</x:v>
      </x:c>
      <x:c r="B6260" s="36" t="str">
        <x:v>Canada</x:v>
      </x:c>
      <x:c r="C6260" s="36" t="str">
        <x:v>Country or economy</x:v>
      </x:c>
      <x:c r="D6260" s="55" t="n">
        <x:v>72</x:v>
      </x:c>
      <x:c r="E6260" s="55" t="n">
        <x:v>6137.9</x:v>
      </x:c>
      <x:c r="F6260" s="39" t="n">
        <x:f>IF(E6260="","",D6260/E6260)</x:f>
        <x:v>0.011730396389644668</x:v>
      </x:c>
      <x:c r="G6260" s="36" t="str">
        <x:v>mfhhis01.csv</x:v>
      </x:c>
      <x:c r="H6260" s="36" t="str">
        <x:v>https://ticdata.treasury.gov/Publish/slt_table5.html</x:v>
      </x:c>
      <x:c r="I6260" s="37" t="n">
        <x:v>46269</x:v>
      </x:c>
      <x:c r="J6260" s="36" t="str">
        <x:v>Monthly, end of period</x:v>
      </x:c>
      <x:c r="K6260" s="36" t="str">
        <x:v>Billions of U.S. dollars</x:v>
      </x:c>
    </x:row>
    <x:row r="6261">
      <x:c r="A6261" s="37" t="n">
        <x:v>42095</x:v>
      </x:c>
      <x:c r="B6261" s="36" t="str">
        <x:v>Cayman Islands</x:v>
      </x:c>
      <x:c r="C6261" s="36" t="str">
        <x:v>Country or economy</x:v>
      </x:c>
      <x:c r="D6261" s="55" t="n">
        <x:v>203.3</x:v>
      </x:c>
      <x:c r="E6261" s="55" t="n">
        <x:v>6137.9</x:v>
      </x:c>
      <x:c r="F6261" s="39" t="n">
        <x:f>IF(E6261="","",D6261/E6261)</x:f>
        <x:v>0.03312207758353835</x:v>
      </x:c>
      <x:c r="G6261" s="36" t="str">
        <x:v>mfhhis01.csv</x:v>
      </x:c>
      <x:c r="H6261" s="36" t="str">
        <x:v>https://ticdata.treasury.gov/Publish/slt_table5.html</x:v>
      </x:c>
      <x:c r="I6261" s="37" t="n">
        <x:v>46269</x:v>
      </x:c>
      <x:c r="J6261" s="36" t="str">
        <x:v>Monthly, end of period</x:v>
      </x:c>
      <x:c r="K6261" s="36" t="str">
        <x:v>Billions of U.S. dollars</x:v>
      </x:c>
    </x:row>
    <x:row r="6262">
      <x:c r="A6262" s="37" t="n">
        <x:v>42095</x:v>
      </x:c>
      <x:c r="B6262" s="36" t="str">
        <x:v>Chile</x:v>
      </x:c>
      <x:c r="C6262" s="36" t="str">
        <x:v>Country or economy</x:v>
      </x:c>
      <x:c r="D6262" s="55" t="n">
        <x:v>28.3</x:v>
      </x:c>
      <x:c r="E6262" s="55" t="n">
        <x:v>6137.9</x:v>
      </x:c>
      <x:c r="F6262" s="39" t="n">
        <x:f>IF(E6262="","",D6262/E6262)</x:f>
        <x:v>0.004610697469818668</x:v>
      </x:c>
      <x:c r="G6262" s="36" t="str">
        <x:v>mfhhis01.csv</x:v>
      </x:c>
      <x:c r="H6262" s="36" t="str">
        <x:v>https://ticdata.treasury.gov/Publish/slt_table5.html</x:v>
      </x:c>
      <x:c r="I6262" s="37" t="n">
        <x:v>46269</x:v>
      </x:c>
      <x:c r="J6262" s="36" t="str">
        <x:v>Monthly, end of period</x:v>
      </x:c>
      <x:c r="K6262" s="36" t="str">
        <x:v>Billions of U.S. dollars</x:v>
      </x:c>
    </x:row>
    <x:row r="6263">
      <x:c r="A6263" s="37" t="n">
        <x:v>42095</x:v>
      </x:c>
      <x:c r="B6263" s="36" t="str">
        <x:v>China, Mainland</x:v>
      </x:c>
      <x:c r="C6263" s="36" t="str">
        <x:v>Country or economy</x:v>
      </x:c>
      <x:c r="D6263" s="55" t="n">
        <x:v>1263.4</x:v>
      </x:c>
      <x:c r="E6263" s="55" t="n">
        <x:v>6137.9</x:v>
      </x:c>
      <x:c r="F6263" s="39" t="n">
        <x:f>IF(E6263="","",D6263/E6263)</x:f>
        <x:v>0.20583587220384825</x:v>
      </x:c>
      <x:c r="G6263" s="36" t="str">
        <x:v>mfhhis01.csv</x:v>
      </x:c>
      <x:c r="H6263" s="36" t="str">
        <x:v>https://ticdata.treasury.gov/Publish/slt_table5.html</x:v>
      </x:c>
      <x:c r="I6263" s="37" t="n">
        <x:v>46269</x:v>
      </x:c>
      <x:c r="J6263" s="36" t="str">
        <x:v>Monthly, end of period</x:v>
      </x:c>
      <x:c r="K6263" s="36" t="str">
        <x:v>Billions of U.S. dollars</x:v>
      </x:c>
    </x:row>
    <x:row r="6264">
      <x:c r="A6264" s="37" t="n">
        <x:v>42095</x:v>
      </x:c>
      <x:c r="B6264" s="36" t="str">
        <x:v>Colombia</x:v>
      </x:c>
      <x:c r="C6264" s="36" t="str">
        <x:v>Country or economy</x:v>
      </x:c>
      <x:c r="D6264" s="55" t="n">
        <x:v>35.4</x:v>
      </x:c>
      <x:c r="E6264" s="55" t="n">
        <x:v>6137.9</x:v>
      </x:c>
      <x:c r="F6264" s="39" t="n">
        <x:f>IF(E6264="","",D6264/E6264)</x:f>
        <x:v>0.0057674448915752945</x:v>
      </x:c>
      <x:c r="G6264" s="36" t="str">
        <x:v>mfhhis01.csv</x:v>
      </x:c>
      <x:c r="H6264" s="36" t="str">
        <x:v>https://ticdata.treasury.gov/Publish/slt_table5.html</x:v>
      </x:c>
      <x:c r="I6264" s="37" t="n">
        <x:v>46269</x:v>
      </x:c>
      <x:c r="J6264" s="36" t="str">
        <x:v>Monthly, end of period</x:v>
      </x:c>
      <x:c r="K6264" s="36" t="str">
        <x:v>Billions of U.S. dollars</x:v>
      </x:c>
    </x:row>
    <x:row r="6265">
      <x:c r="A6265" s="37" t="n">
        <x:v>42095</x:v>
      </x:c>
      <x:c r="B6265" s="36" t="str">
        <x:v>Denmark</x:v>
      </x:c>
      <x:c r="C6265" s="36" t="str">
        <x:v>Country or economy</x:v>
      </x:c>
      <x:c r="D6265" s="55" t="n">
        <x:v>16.4</x:v>
      </x:c>
      <x:c r="E6265" s="55" t="n">
        <x:v>6137.9</x:v>
      </x:c>
      <x:c r="F6265" s="39" t="n">
        <x:f>IF(E6265="","",D6265/E6265)</x:f>
        <x:v>0.0026719236220857294</x:v>
      </x:c>
      <x:c r="G6265" s="36" t="str">
        <x:v>mfhhis01.csv</x:v>
      </x:c>
      <x:c r="H6265" s="36" t="str">
        <x:v>https://ticdata.treasury.gov/Publish/slt_table5.html</x:v>
      </x:c>
      <x:c r="I6265" s="37" t="n">
        <x:v>46269</x:v>
      </x:c>
      <x:c r="J6265" s="36" t="str">
        <x:v>Monthly, end of period</x:v>
      </x:c>
      <x:c r="K6265" s="36" t="str">
        <x:v>Billions of U.S. dollars</x:v>
      </x:c>
    </x:row>
    <x:row r="6266">
      <x:c r="A6266" s="37" t="n">
        <x:v>42095</x:v>
      </x:c>
      <x:c r="B6266" s="36" t="str">
        <x:v>Foreign official</x:v>
      </x:c>
      <x:c r="C6266" s="36" t="str">
        <x:v>Aggregate</x:v>
      </x:c>
      <x:c r="D6266" s="55" t="n">
        <x:v>4144.9</x:v>
      </x:c>
      <x:c r="E6266" s="55" t="n">
        <x:v>6137.9</x:v>
      </x:c>
      <x:c r="F6266" s="39" t="n">
        <x:f>IF(E6266="","",D6266/E6266)</x:f>
        <x:v>0.6752961110477524</x:v>
      </x:c>
      <x:c r="G6266" s="36" t="str">
        <x:v>mfhhis01.csv</x:v>
      </x:c>
      <x:c r="H6266" s="36" t="str">
        <x:v>https://ticdata.treasury.gov/Publish/slt_table5.html</x:v>
      </x:c>
      <x:c r="I6266" s="37" t="n">
        <x:v>46269</x:v>
      </x:c>
      <x:c r="J6266" s="36" t="str">
        <x:v>Monthly, end of period</x:v>
      </x:c>
      <x:c r="K6266" s="36" t="str">
        <x:v>Billions of U.S. dollars</x:v>
      </x:c>
    </x:row>
    <x:row r="6267">
      <x:c r="A6267" s="37" t="n">
        <x:v>42095</x:v>
      </x:c>
      <x:c r="B6267" s="36" t="str">
        <x:v>Foreign official Treasury bills</x:v>
      </x:c>
      <x:c r="C6267" s="36" t="str">
        <x:v>Aggregate</x:v>
      </x:c>
      <x:c r="D6267" s="55" t="n">
        <x:v>367.6</x:v>
      </x:c>
      <x:c r="E6267" s="55" t="n">
        <x:v>6137.9</x:v>
      </x:c>
      <x:c r="F6267" s="39" t="n">
        <x:f>IF(E6267="","",D6267/E6267)</x:f>
        <x:v>0.05989019045601917</x:v>
      </x:c>
      <x:c r="G6267" s="36" t="str">
        <x:v>mfhhis01.csv</x:v>
      </x:c>
      <x:c r="H6267" s="36" t="str">
        <x:v>https://ticdata.treasury.gov/Publish/slt_table5.html</x:v>
      </x:c>
      <x:c r="I6267" s="37" t="n">
        <x:v>46269</x:v>
      </x:c>
      <x:c r="J6267" s="36" t="str">
        <x:v>Monthly, end of period</x:v>
      </x:c>
      <x:c r="K6267" s="36" t="str">
        <x:v>Billions of U.S. dollars</x:v>
      </x:c>
    </x:row>
    <x:row r="6268">
      <x:c r="A6268" s="37" t="n">
        <x:v>42095</x:v>
      </x:c>
      <x:c r="B6268" s="36" t="str">
        <x:v>Foreign official Treasury bonds and notes</x:v>
      </x:c>
      <x:c r="C6268" s="36" t="str">
        <x:v>Aggregate</x:v>
      </x:c>
      <x:c r="D6268" s="55" t="n">
        <x:v>3777.3</x:v>
      </x:c>
      <x:c r="E6268" s="55" t="n">
        <x:v>6137.9</x:v>
      </x:c>
      <x:c r="F6268" s="39" t="n">
        <x:f>IF(E6268="","",D6268/E6268)</x:f>
        <x:v>0.6154059205917334</x:v>
      </x:c>
      <x:c r="G6268" s="36" t="str">
        <x:v>mfhhis01.csv</x:v>
      </x:c>
      <x:c r="H6268" s="36" t="str">
        <x:v>https://ticdata.treasury.gov/Publish/slt_table5.html</x:v>
      </x:c>
      <x:c r="I6268" s="37" t="n">
        <x:v>46269</x:v>
      </x:c>
      <x:c r="J6268" s="36" t="str">
        <x:v>Monthly, end of period</x:v>
      </x:c>
      <x:c r="K6268" s="36" t="str">
        <x:v>Billions of U.S. dollars</x:v>
      </x:c>
    </x:row>
    <x:row r="6269">
      <x:c r="A6269" s="37" t="n">
        <x:v>42095</x:v>
      </x:c>
      <x:c r="B6269" s="36" t="str">
        <x:v>France</x:v>
      </x:c>
      <x:c r="C6269" s="36" t="str">
        <x:v>Country or economy</x:v>
      </x:c>
      <x:c r="D6269" s="55" t="n">
        <x:v>74.9</x:v>
      </x:c>
      <x:c r="E6269" s="55" t="n">
        <x:v>6137.9</x:v>
      </x:c>
      <x:c r="F6269" s="39" t="n">
        <x:f>IF(E6269="","",D6269/E6269)</x:f>
        <x:v>0.012202870688672023</x:v>
      </x:c>
      <x:c r="G6269" s="36" t="str">
        <x:v>mfhhis01.csv</x:v>
      </x:c>
      <x:c r="H6269" s="36" t="str">
        <x:v>https://ticdata.treasury.gov/Publish/slt_table5.html</x:v>
      </x:c>
      <x:c r="I6269" s="37" t="n">
        <x:v>46269</x:v>
      </x:c>
      <x:c r="J6269" s="36" t="str">
        <x:v>Monthly, end of period</x:v>
      </x:c>
      <x:c r="K6269" s="36" t="str">
        <x:v>Billions of U.S. dollars</x:v>
      </x:c>
    </x:row>
    <x:row r="6270">
      <x:c r="A6270" s="37" t="n">
        <x:v>42095</x:v>
      </x:c>
      <x:c r="B6270" s="36" t="str">
        <x:v>Germany</x:v>
      </x:c>
      <x:c r="C6270" s="36" t="str">
        <x:v>Country or economy</x:v>
      </x:c>
      <x:c r="D6270" s="55" t="n">
        <x:v>76.3</x:v>
      </x:c>
      <x:c r="E6270" s="55" t="n">
        <x:v>6137.9</x:v>
      </x:c>
      <x:c r="F6270" s="39" t="n">
        <x:f>IF(E6270="","",D6270/E6270)</x:f>
        <x:v>0.01243096172958178</x:v>
      </x:c>
      <x:c r="G6270" s="36" t="str">
        <x:v>mfhhis01.csv</x:v>
      </x:c>
      <x:c r="H6270" s="36" t="str">
        <x:v>https://ticdata.treasury.gov/Publish/slt_table5.html</x:v>
      </x:c>
      <x:c r="I6270" s="37" t="n">
        <x:v>46269</x:v>
      </x:c>
      <x:c r="J6270" s="36" t="str">
        <x:v>Monthly, end of period</x:v>
      </x:c>
      <x:c r="K6270" s="36" t="str">
        <x:v>Billions of U.S. dollars</x:v>
      </x:c>
    </x:row>
    <x:row r="6271">
      <x:c r="A6271" s="37" t="n">
        <x:v>42095</x:v>
      </x:c>
      <x:c r="B6271" s="36" t="str">
        <x:v>Grand Total</x:v>
      </x:c>
      <x:c r="C6271" s="36" t="str">
        <x:v>Aggregate</x:v>
      </x:c>
      <x:c r="D6271" s="55" t="n">
        <x:v>6137.9</x:v>
      </x:c>
      <x:c r="E6271" s="55" t="n">
        <x:v>6137.9</x:v>
      </x:c>
      <x:c r="F6271" s="39" t="n">
        <x:f>IF(E6271="","",D6271/E6271)</x:f>
        <x:v>1</x:v>
      </x:c>
      <x:c r="G6271" s="36" t="str">
        <x:v>mfhhis01.csv</x:v>
      </x:c>
      <x:c r="H6271" s="36" t="str">
        <x:v>https://ticdata.treasury.gov/Publish/slt_table5.html</x:v>
      </x:c>
      <x:c r="I6271" s="37" t="n">
        <x:v>46269</x:v>
      </x:c>
      <x:c r="J6271" s="36" t="str">
        <x:v>Monthly, end of period</x:v>
      </x:c>
      <x:c r="K6271" s="36" t="str">
        <x:v>Billions of U.S. dollars</x:v>
      </x:c>
    </x:row>
    <x:row r="6272">
      <x:c r="A6272" s="37" t="n">
        <x:v>42095</x:v>
      </x:c>
      <x:c r="B6272" s="36" t="str">
        <x:v>Hong Kong</x:v>
      </x:c>
      <x:c r="C6272" s="36" t="str">
        <x:v>Country or economy</x:v>
      </x:c>
      <x:c r="D6272" s="55" t="n">
        <x:v>183.1</x:v>
      </x:c>
      <x:c r="E6272" s="55" t="n">
        <x:v>6137.9</x:v>
      </x:c>
      <x:c r="F6272" s="39" t="n">
        <x:f>IF(E6272="","",D6272/E6272)</x:f>
        <x:v>0.0298310497075547</x:v>
      </x:c>
      <x:c r="G6272" s="36" t="str">
        <x:v>mfhhis01.csv</x:v>
      </x:c>
      <x:c r="H6272" s="36" t="str">
        <x:v>https://ticdata.treasury.gov/Publish/slt_table5.html</x:v>
      </x:c>
      <x:c r="I6272" s="37" t="n">
        <x:v>46269</x:v>
      </x:c>
      <x:c r="J6272" s="36" t="str">
        <x:v>Monthly, end of period</x:v>
      </x:c>
      <x:c r="K6272" s="36" t="str">
        <x:v>Billions of U.S. dollars</x:v>
      </x:c>
    </x:row>
    <x:row r="6273">
      <x:c r="A6273" s="37" t="n">
        <x:v>42095</x:v>
      </x:c>
      <x:c r="B6273" s="36" t="str">
        <x:v>India</x:v>
      </x:c>
      <x:c r="C6273" s="36" t="str">
        <x:v>Country or economy</x:v>
      </x:c>
      <x:c r="D6273" s="55" t="n">
        <x:v>110.3</x:v>
      </x:c>
      <x:c r="E6273" s="55" t="n">
        <x:v>6137.9</x:v>
      </x:c>
      <x:c r="F6273" s="39" t="n">
        <x:f>IF(E6273="","",D6273/E6273)</x:f>
        <x:v>0.017970315580247316</x:v>
      </x:c>
      <x:c r="G6273" s="36" t="str">
        <x:v>mfhhis01.csv</x:v>
      </x:c>
      <x:c r="H6273" s="36" t="str">
        <x:v>https://ticdata.treasury.gov/Publish/slt_table5.html</x:v>
      </x:c>
      <x:c r="I6273" s="37" t="n">
        <x:v>46269</x:v>
      </x:c>
      <x:c r="J6273" s="36" t="str">
        <x:v>Monthly, end of period</x:v>
      </x:c>
      <x:c r="K6273" s="36" t="str">
        <x:v>Billions of U.S. dollars</x:v>
      </x:c>
    </x:row>
    <x:row r="6274">
      <x:c r="A6274" s="37" t="n">
        <x:v>42095</x:v>
      </x:c>
      <x:c r="B6274" s="36" t="str">
        <x:v>Indonesia</x:v>
      </x:c>
      <x:c r="C6274" s="36" t="str">
        <x:v>Country or economy</x:v>
      </x:c>
      <x:c r="D6274" s="55" t="n">
        <x:v>21.1</x:v>
      </x:c>
      <x:c r="E6274" s="55" t="n">
        <x:v>6137.9</x:v>
      </x:c>
      <x:c r="F6274" s="39" t="n">
        <x:f>IF(E6274="","",D6274/E6274)</x:f>
        <x:v>0.003437657830854201</x:v>
      </x:c>
      <x:c r="G6274" s="36" t="str">
        <x:v>mfhhis01.csv</x:v>
      </x:c>
      <x:c r="H6274" s="36" t="str">
        <x:v>https://ticdata.treasury.gov/Publish/slt_table5.html</x:v>
      </x:c>
      <x:c r="I6274" s="37" t="n">
        <x:v>46269</x:v>
      </x:c>
      <x:c r="J6274" s="36" t="str">
        <x:v>Monthly, end of period</x:v>
      </x:c>
      <x:c r="K6274" s="36" t="str">
        <x:v>Billions of U.S. dollars</x:v>
      </x:c>
    </x:row>
    <x:row r="6275">
      <x:c r="A6275" s="37" t="n">
        <x:v>42095</x:v>
      </x:c>
      <x:c r="B6275" s="36" t="str">
        <x:v>Iraq</x:v>
      </x:c>
      <x:c r="C6275" s="36" t="str">
        <x:v>Country or economy</x:v>
      </x:c>
      <x:c r="D6275" s="55" t="n">
        <x:v>27.6</x:v>
      </x:c>
      <x:c r="E6275" s="55" t="n">
        <x:v>6137.9</x:v>
      </x:c>
      <x:c r="F6275" s="39" t="n">
        <x:f>IF(E6275="","",D6275/E6275)</x:f>
        <x:v>0.00449665194936379</x:v>
      </x:c>
      <x:c r="G6275" s="36" t="str">
        <x:v>mfhhis01.csv</x:v>
      </x:c>
      <x:c r="H6275" s="36" t="str">
        <x:v>https://ticdata.treasury.gov/Publish/slt_table5.html</x:v>
      </x:c>
      <x:c r="I6275" s="37" t="n">
        <x:v>46269</x:v>
      </x:c>
      <x:c r="J6275" s="36" t="str">
        <x:v>Monthly, end of period</x:v>
      </x:c>
      <x:c r="K6275" s="36" t="str">
        <x:v>Billions of U.S. dollars</x:v>
      </x:c>
    </x:row>
    <x:row r="6276">
      <x:c r="A6276" s="37" t="n">
        <x:v>42095</x:v>
      </x:c>
      <x:c r="B6276" s="36" t="str">
        <x:v>Ireland</x:v>
      </x:c>
      <x:c r="C6276" s="36" t="str">
        <x:v>Country or economy</x:v>
      </x:c>
      <x:c r="D6276" s="55" t="n">
        <x:v>215.7</x:v>
      </x:c>
      <x:c r="E6276" s="55" t="n">
        <x:v>6137.9</x:v>
      </x:c>
      <x:c r="F6276" s="39" t="n">
        <x:f>IF(E6276="","",D6276/E6276)</x:f>
        <x:v>0.03514231251731048</x:v>
      </x:c>
      <x:c r="G6276" s="36" t="str">
        <x:v>mfhhis01.csv</x:v>
      </x:c>
      <x:c r="H6276" s="36" t="str">
        <x:v>https://ticdata.treasury.gov/Publish/slt_table5.html</x:v>
      </x:c>
      <x:c r="I6276" s="37" t="n">
        <x:v>46269</x:v>
      </x:c>
      <x:c r="J6276" s="36" t="str">
        <x:v>Monthly, end of period</x:v>
      </x:c>
      <x:c r="K6276" s="36" t="str">
        <x:v>Billions of U.S. dollars</x:v>
      </x:c>
    </x:row>
    <x:row r="6277">
      <x:c r="A6277" s="37" t="n">
        <x:v>42095</x:v>
      </x:c>
      <x:c r="B6277" s="36" t="str">
        <x:v>Israel</x:v>
      </x:c>
      <x:c r="C6277" s="36" t="str">
        <x:v>Country or economy</x:v>
      </x:c>
      <x:c r="D6277" s="55" t="n">
        <x:v>20.9</x:v>
      </x:c>
      <x:c r="E6277" s="55" t="n">
        <x:v>6137.9</x:v>
      </x:c>
      <x:c r="F6277" s="39" t="n">
        <x:f>IF(E6277="","",D6277/E6277)</x:f>
        <x:v>0.003405073396438521</x:v>
      </x:c>
      <x:c r="G6277" s="36" t="str">
        <x:v>mfhhis01.csv</x:v>
      </x:c>
      <x:c r="H6277" s="36" t="str">
        <x:v>https://ticdata.treasury.gov/Publish/slt_table5.html</x:v>
      </x:c>
      <x:c r="I6277" s="37" t="n">
        <x:v>46269</x:v>
      </x:c>
      <x:c r="J6277" s="36" t="str">
        <x:v>Monthly, end of period</x:v>
      </x:c>
      <x:c r="K6277" s="36" t="str">
        <x:v>Billions of U.S. dollars</x:v>
      </x:c>
    </x:row>
    <x:row r="6278">
      <x:c r="A6278" s="37" t="n">
        <x:v>42095</x:v>
      </x:c>
      <x:c r="B6278" s="36" t="str">
        <x:v>Italy</x:v>
      </x:c>
      <x:c r="C6278" s="36" t="str">
        <x:v>Country or economy</x:v>
      </x:c>
      <x:c r="D6278" s="55" t="n">
        <x:v>32.7</x:v>
      </x:c>
      <x:c r="E6278" s="55" t="n">
        <x:v>6137.9</x:v>
      </x:c>
      <x:c r="F6278" s="39" t="n">
        <x:f>IF(E6278="","",D6278/E6278)</x:f>
        <x:v>0.00532755502696362</x:v>
      </x:c>
      <x:c r="G6278" s="36" t="str">
        <x:v>mfhhis01.csv</x:v>
      </x:c>
      <x:c r="H6278" s="36" t="str">
        <x:v>https://ticdata.treasury.gov/Publish/slt_table5.html</x:v>
      </x:c>
      <x:c r="I6278" s="37" t="n">
        <x:v>46269</x:v>
      </x:c>
      <x:c r="J6278" s="36" t="str">
        <x:v>Monthly, end of period</x:v>
      </x:c>
      <x:c r="K6278" s="36" t="str">
        <x:v>Billions of U.S. dollars</x:v>
      </x:c>
    </x:row>
    <x:row r="6279">
      <x:c r="A6279" s="37" t="n">
        <x:v>42095</x:v>
      </x:c>
      <x:c r="B6279" s="36" t="str">
        <x:v>Japan</x:v>
      </x:c>
      <x:c r="C6279" s="36" t="str">
        <x:v>Country or economy</x:v>
      </x:c>
      <x:c r="D6279" s="55" t="n">
        <x:v>1215.9</x:v>
      </x:c>
      <x:c r="E6279" s="55" t="n">
        <x:v>6137.9</x:v>
      </x:c>
      <x:c r="F6279" s="39" t="n">
        <x:f>IF(E6279="","",D6279/E6279)</x:f>
        <x:v>0.19809706903012433</x:v>
      </x:c>
      <x:c r="G6279" s="36" t="str">
        <x:v>mfhhis01.csv</x:v>
      </x:c>
      <x:c r="H6279" s="36" t="str">
        <x:v>https://ticdata.treasury.gov/Publish/slt_table5.html</x:v>
      </x:c>
      <x:c r="I6279" s="37" t="n">
        <x:v>46269</x:v>
      </x:c>
      <x:c r="J6279" s="36" t="str">
        <x:v>Monthly, end of period</x:v>
      </x:c>
      <x:c r="K6279" s="36" t="str">
        <x:v>Billions of U.S. dollars</x:v>
      </x:c>
    </x:row>
    <x:row r="6280">
      <x:c r="A6280" s="37" t="n">
        <x:v>42095</x:v>
      </x:c>
      <x:c r="B6280" s="36" t="str">
        <x:v>Kazakhstan</x:v>
      </x:c>
      <x:c r="C6280" s="36" t="str">
        <x:v>Country or economy</x:v>
      </x:c>
      <x:c r="D6280" s="55" t="n">
        <x:v>27.1</x:v>
      </x:c>
      <x:c r="E6280" s="55" t="n">
        <x:v>6137.9</x:v>
      </x:c>
      <x:c r="F6280" s="39" t="n">
        <x:f>IF(E6280="","",D6280/E6280)</x:f>
        <x:v>0.00441519086332459</x:v>
      </x:c>
      <x:c r="G6280" s="36" t="str">
        <x:v>mfhhis01.csv</x:v>
      </x:c>
      <x:c r="H6280" s="36" t="str">
        <x:v>https://ticdata.treasury.gov/Publish/slt_table5.html</x:v>
      </x:c>
      <x:c r="I6280" s="37" t="n">
        <x:v>46269</x:v>
      </x:c>
      <x:c r="J6280" s="36" t="str">
        <x:v>Monthly, end of period</x:v>
      </x:c>
      <x:c r="K6280" s="36" t="str">
        <x:v>Billions of U.S. dollars</x:v>
      </x:c>
    </x:row>
    <x:row r="6281">
      <x:c r="A6281" s="37" t="n">
        <x:v>42095</x:v>
      </x:c>
      <x:c r="B6281" s="36" t="str">
        <x:v>Korea, South</x:v>
      </x:c>
      <x:c r="C6281" s="36" t="str">
        <x:v>Country or economy</x:v>
      </x:c>
      <x:c r="D6281" s="55" t="n">
        <x:v>71.8</x:v>
      </x:c>
      <x:c r="E6281" s="55" t="n">
        <x:v>6137.9</x:v>
      </x:c>
      <x:c r="F6281" s="39" t="n">
        <x:f>IF(E6281="","",D6281/E6281)</x:f>
        <x:v>0.011697811955228987</x:v>
      </x:c>
      <x:c r="G6281" s="36" t="str">
        <x:v>mfhhis01.csv</x:v>
      </x:c>
      <x:c r="H6281" s="36" t="str">
        <x:v>https://ticdata.treasury.gov/Publish/slt_table5.html</x:v>
      </x:c>
      <x:c r="I6281" s="37" t="n">
        <x:v>46269</x:v>
      </x:c>
      <x:c r="J6281" s="36" t="str">
        <x:v>Monthly, end of period</x:v>
      </x:c>
      <x:c r="K6281" s="36" t="str">
        <x:v>Billions of U.S. dollars</x:v>
      </x:c>
    </x:row>
    <x:row r="6282">
      <x:c r="A6282" s="37" t="n">
        <x:v>42095</x:v>
      </x:c>
      <x:c r="B6282" s="36" t="str">
        <x:v>Kuwait</x:v>
      </x:c>
      <x:c r="C6282" s="36" t="str">
        <x:v>Country or economy</x:v>
      </x:c>
      <x:c r="D6282" s="55" t="n">
        <x:v>32.4</x:v>
      </x:c>
      <x:c r="E6282" s="55" t="n">
        <x:v>6137.9</x:v>
      </x:c>
      <x:c r="F6282" s="39" t="n">
        <x:f>IF(E6282="","",D6282/E6282)</x:f>
        <x:v>0.0052786783753401</x:v>
      </x:c>
      <x:c r="G6282" s="36" t="str">
        <x:v>mfhhis01.csv</x:v>
      </x:c>
      <x:c r="H6282" s="36" t="str">
        <x:v>https://ticdata.treasury.gov/Publish/slt_table5.html</x:v>
      </x:c>
      <x:c r="I6282" s="37" t="n">
        <x:v>46269</x:v>
      </x:c>
      <x:c r="J6282" s="36" t="str">
        <x:v>Monthly, end of period</x:v>
      </x:c>
      <x:c r="K6282" s="36" t="str">
        <x:v>Billions of U.S. dollars</x:v>
      </x:c>
    </x:row>
    <x:row r="6283">
      <x:c r="A6283" s="37" t="n">
        <x:v>42095</x:v>
      </x:c>
      <x:c r="B6283" s="36" t="str">
        <x:v>Luxembourg</x:v>
      </x:c>
      <x:c r="C6283" s="36" t="str">
        <x:v>Country or economy</x:v>
      </x:c>
      <x:c r="D6283" s="55" t="n">
        <x:v>171</x:v>
      </x:c>
      <x:c r="E6283" s="55" t="n">
        <x:v>6137.9</x:v>
      </x:c>
      <x:c r="F6283" s="39" t="n">
        <x:f>IF(E6283="","",D6283/E6283)</x:f>
        <x:v>0.027859691425406084</x:v>
      </x:c>
      <x:c r="G6283" s="36" t="str">
        <x:v>mfhhis01.csv</x:v>
      </x:c>
      <x:c r="H6283" s="36" t="str">
        <x:v>https://ticdata.treasury.gov/Publish/slt_table5.html</x:v>
      </x:c>
      <x:c r="I6283" s="37" t="n">
        <x:v>46269</x:v>
      </x:c>
      <x:c r="J6283" s="36" t="str">
        <x:v>Monthly, end of period</x:v>
      </x:c>
      <x:c r="K6283" s="36" t="str">
        <x:v>Billions of U.S. dollars</x:v>
      </x:c>
    </x:row>
    <x:row r="6284">
      <x:c r="A6284" s="37" t="n">
        <x:v>42095</x:v>
      </x:c>
      <x:c r="B6284" s="36" t="str">
        <x:v>Mexico</x:v>
      </x:c>
      <x:c r="C6284" s="36" t="str">
        <x:v>Country or economy</x:v>
      </x:c>
      <x:c r="D6284" s="55" t="n">
        <x:v>87.4</x:v>
      </x:c>
      <x:c r="E6284" s="55" t="n">
        <x:v>6137.9</x:v>
      </x:c>
      <x:c r="F6284" s="39" t="n">
        <x:f>IF(E6284="","",D6284/E6284)</x:f>
        <x:v>0.014239397839652</x:v>
      </x:c>
      <x:c r="G6284" s="36" t="str">
        <x:v>mfhhis01.csv</x:v>
      </x:c>
      <x:c r="H6284" s="36" t="str">
        <x:v>https://ticdata.treasury.gov/Publish/slt_table5.html</x:v>
      </x:c>
      <x:c r="I6284" s="37" t="n">
        <x:v>46269</x:v>
      </x:c>
      <x:c r="J6284" s="36" t="str">
        <x:v>Monthly, end of period</x:v>
      </x:c>
      <x:c r="K6284" s="36" t="str">
        <x:v>Billions of U.S. dollars</x:v>
      </x:c>
    </x:row>
    <x:row r="6285">
      <x:c r="A6285" s="37" t="n">
        <x:v>42095</x:v>
      </x:c>
      <x:c r="B6285" s="36" t="str">
        <x:v>Netherlands</x:v>
      </x:c>
      <x:c r="C6285" s="36" t="str">
        <x:v>Country or economy</x:v>
      </x:c>
      <x:c r="D6285" s="55" t="n">
        <x:v>37.6</x:v>
      </x:c>
      <x:c r="E6285" s="55" t="n">
        <x:v>6137.9</x:v>
      </x:c>
      <x:c r="F6285" s="39" t="n">
        <x:f>IF(E6285="","",D6285/E6285)</x:f>
        <x:v>0.006125873670147771</x:v>
      </x:c>
      <x:c r="G6285" s="36" t="str">
        <x:v>mfhhis01.csv</x:v>
      </x:c>
      <x:c r="H6285" s="36" t="str">
        <x:v>https://ticdata.treasury.gov/Publish/slt_table5.html</x:v>
      </x:c>
      <x:c r="I6285" s="37" t="n">
        <x:v>46269</x:v>
      </x:c>
      <x:c r="J6285" s="36" t="str">
        <x:v>Monthly, end of period</x:v>
      </x:c>
      <x:c r="K6285" s="36" t="str">
        <x:v>Billions of U.S. dollars</x:v>
      </x:c>
    </x:row>
    <x:row r="6286">
      <x:c r="A6286" s="37" t="n">
        <x:v>42095</x:v>
      </x:c>
      <x:c r="B6286" s="36" t="str">
        <x:v>Norway</x:v>
      </x:c>
      <x:c r="C6286" s="36" t="str">
        <x:v>Country or economy</x:v>
      </x:c>
      <x:c r="D6286" s="55" t="n">
        <x:v>66.6</x:v>
      </x:c>
      <x:c r="E6286" s="55" t="n">
        <x:v>6137.9</x:v>
      </x:c>
      <x:c r="F6286" s="39" t="n">
        <x:f>IF(E6286="","",D6286/E6286)</x:f>
        <x:v>0.010850616660421317</x:v>
      </x:c>
      <x:c r="G6286" s="36" t="str">
        <x:v>mfhhis01.csv</x:v>
      </x:c>
      <x:c r="H6286" s="36" t="str">
        <x:v>https://ticdata.treasury.gov/Publish/slt_table5.html</x:v>
      </x:c>
      <x:c r="I6286" s="37" t="n">
        <x:v>46269</x:v>
      </x:c>
      <x:c r="J6286" s="36" t="str">
        <x:v>Monthly, end of period</x:v>
      </x:c>
      <x:c r="K6286" s="36" t="str">
        <x:v>Billions of U.S. dollars</x:v>
      </x:c>
    </x:row>
    <x:row r="6287">
      <x:c r="A6287" s="37" t="n">
        <x:v>42095</x:v>
      </x:c>
      <x:c r="B6287" s="36" t="str">
        <x:v>Oman</x:v>
      </x:c>
      <x:c r="C6287" s="36" t="str">
        <x:v>Country or economy</x:v>
      </x:c>
      <x:c r="D6287" s="55" t="n">
        <x:v>24</x:v>
      </x:c>
      <x:c r="E6287" s="55" t="n">
        <x:v>6137.9</x:v>
      </x:c>
      <x:c r="F6287" s="39" t="n">
        <x:f>IF(E6287="","",D6287/E6287)</x:f>
        <x:v>0.003910132129881556</x:v>
      </x:c>
      <x:c r="G6287" s="36" t="str">
        <x:v>mfhhis01.csv</x:v>
      </x:c>
      <x:c r="H6287" s="36" t="str">
        <x:v>https://ticdata.treasury.gov/Publish/slt_table5.html</x:v>
      </x:c>
      <x:c r="I6287" s="37" t="n">
        <x:v>46269</x:v>
      </x:c>
      <x:c r="J6287" s="36" t="str">
        <x:v>Monthly, end of period</x:v>
      </x:c>
      <x:c r="K6287" s="36" t="str">
        <x:v>Billions of U.S. dollars</x:v>
      </x:c>
    </x:row>
    <x:row r="6288">
      <x:c r="A6288" s="37" t="n">
        <x:v>42095</x:v>
      </x:c>
      <x:c r="B6288" s="36" t="str">
        <x:v>Peru</x:v>
      </x:c>
      <x:c r="C6288" s="36" t="str">
        <x:v>Country or economy</x:v>
      </x:c>
      <x:c r="D6288" s="55" t="n">
        <x:v>10.8</x:v>
      </x:c>
      <x:c r="E6288" s="55" t="n">
        <x:v>6137.9</x:v>
      </x:c>
      <x:c r="F6288" s="39" t="n">
        <x:f>IF(E6288="","",D6288/E6288)</x:f>
        <x:v>0.0017595594584467003</x:v>
      </x:c>
      <x:c r="G6288" s="36" t="str">
        <x:v>mfhhis01.csv</x:v>
      </x:c>
      <x:c r="H6288" s="36" t="str">
        <x:v>https://ticdata.treasury.gov/Publish/slt_table5.html</x:v>
      </x:c>
      <x:c r="I6288" s="37" t="n">
        <x:v>46269</x:v>
      </x:c>
      <x:c r="J6288" s="36" t="str">
        <x:v>Monthly, end of period</x:v>
      </x:c>
      <x:c r="K6288" s="36" t="str">
        <x:v>Billions of U.S. dollars</x:v>
      </x:c>
    </x:row>
    <x:row r="6289">
      <x:c r="A6289" s="37" t="n">
        <x:v>42095</x:v>
      </x:c>
      <x:c r="B6289" s="36" t="str">
        <x:v>Philippines</x:v>
      </x:c>
      <x:c r="C6289" s="36" t="str">
        <x:v>Country or economy</x:v>
      </x:c>
      <x:c r="D6289" s="55" t="n">
        <x:v>39.4</x:v>
      </x:c>
      <x:c r="E6289" s="55" t="n">
        <x:v>6137.9</x:v>
      </x:c>
      <x:c r="F6289" s="39" t="n">
        <x:f>IF(E6289="","",D6289/E6289)</x:f>
        <x:v>0.006419133579888887</x:v>
      </x:c>
      <x:c r="G6289" s="36" t="str">
        <x:v>mfhhis01.csv</x:v>
      </x:c>
      <x:c r="H6289" s="36" t="str">
        <x:v>https://ticdata.treasury.gov/Publish/slt_table5.html</x:v>
      </x:c>
      <x:c r="I6289" s="37" t="n">
        <x:v>46269</x:v>
      </x:c>
      <x:c r="J6289" s="36" t="str">
        <x:v>Monthly, end of period</x:v>
      </x:c>
      <x:c r="K6289" s="36" t="str">
        <x:v>Billions of U.S. dollars</x:v>
      </x:c>
    </x:row>
    <x:row r="6290">
      <x:c r="A6290" s="37" t="n">
        <x:v>42095</x:v>
      </x:c>
      <x:c r="B6290" s="36" t="str">
        <x:v>Poland</x:v>
      </x:c>
      <x:c r="C6290" s="36" t="str">
        <x:v>Country or economy</x:v>
      </x:c>
      <x:c r="D6290" s="55" t="n">
        <x:v>27.6</x:v>
      </x:c>
      <x:c r="E6290" s="55" t="n">
        <x:v>6137.9</x:v>
      </x:c>
      <x:c r="F6290" s="39" t="n">
        <x:f>IF(E6290="","",D6290/E6290)</x:f>
        <x:v>0.00449665194936379</x:v>
      </x:c>
      <x:c r="G6290" s="36" t="str">
        <x:v>mfhhis01.csv</x:v>
      </x:c>
      <x:c r="H6290" s="36" t="str">
        <x:v>https://ticdata.treasury.gov/Publish/slt_table5.html</x:v>
      </x:c>
      <x:c r="I6290" s="37" t="n">
        <x:v>46269</x:v>
      </x:c>
      <x:c r="J6290" s="36" t="str">
        <x:v>Monthly, end of period</x:v>
      </x:c>
      <x:c r="K6290" s="36" t="str">
        <x:v>Billions of U.S. dollars</x:v>
      </x:c>
    </x:row>
    <x:row r="6291">
      <x:c r="A6291" s="37" t="n">
        <x:v>42095</x:v>
      </x:c>
      <x:c r="B6291" s="36" t="str">
        <x:v>Russia</x:v>
      </x:c>
      <x:c r="C6291" s="36" t="str">
        <x:v>Country or economy</x:v>
      </x:c>
      <x:c r="D6291" s="55" t="n">
        <x:v>66.5</x:v>
      </x:c>
      <x:c r="E6291" s="55" t="n">
        <x:v>6137.9</x:v>
      </x:c>
      <x:c r="F6291" s="39" t="n">
        <x:f>IF(E6291="","",D6291/E6291)</x:f>
        <x:v>0.010834324443213477</x:v>
      </x:c>
      <x:c r="G6291" s="36" t="str">
        <x:v>mfhhis01.csv</x:v>
      </x:c>
      <x:c r="H6291" s="36" t="str">
        <x:v>https://ticdata.treasury.gov/Publish/slt_table5.html</x:v>
      </x:c>
      <x:c r="I6291" s="37" t="n">
        <x:v>46269</x:v>
      </x:c>
      <x:c r="J6291" s="36" t="str">
        <x:v>Monthly, end of period</x:v>
      </x:c>
      <x:c r="K6291" s="36" t="str">
        <x:v>Billions of U.S. dollars</x:v>
      </x:c>
    </x:row>
    <x:row r="6292">
      <x:c r="A6292" s="37" t="n">
        <x:v>42095</x:v>
      </x:c>
      <x:c r="B6292" s="36" t="str">
        <x:v>Saudi Arabia</x:v>
      </x:c>
      <x:c r="C6292" s="36" t="str">
        <x:v>Country or economy</x:v>
      </x:c>
      <x:c r="D6292" s="55" t="n">
        <x:v>105.1</x:v>
      </x:c>
      <x:c r="E6292" s="55" t="n">
        <x:v>6137.9</x:v>
      </x:c>
      <x:c r="F6292" s="39" t="n">
        <x:f>IF(E6292="","",D6292/E6292)</x:f>
        <x:v>0.017123120285439646</x:v>
      </x:c>
      <x:c r="G6292" s="36" t="str">
        <x:v>mfhhis01.csv</x:v>
      </x:c>
      <x:c r="H6292" s="36" t="str">
        <x:v>https://ticdata.treasury.gov/Publish/slt_table5.html</x:v>
      </x:c>
      <x:c r="I6292" s="37" t="n">
        <x:v>46269</x:v>
      </x:c>
      <x:c r="J6292" s="36" t="str">
        <x:v>Monthly, end of period</x:v>
      </x:c>
      <x:c r="K6292" s="36" t="str">
        <x:v>Billions of U.S. dollars</x:v>
      </x:c>
    </x:row>
    <x:row r="6293">
      <x:c r="A6293" s="37" t="n">
        <x:v>42095</x:v>
      </x:c>
      <x:c r="B6293" s="36" t="str">
        <x:v>Singapore</x:v>
      </x:c>
      <x:c r="C6293" s="36" t="str">
        <x:v>Country or economy</x:v>
      </x:c>
      <x:c r="D6293" s="55" t="n">
        <x:v>109.7</x:v>
      </x:c>
      <x:c r="E6293" s="55" t="n">
        <x:v>6137.9</x:v>
      </x:c>
      <x:c r="F6293" s="39" t="n">
        <x:f>IF(E6293="","",D6293/E6293)</x:f>
        <x:v>0.01787256227700028</x:v>
      </x:c>
      <x:c r="G6293" s="36" t="str">
        <x:v>mfhhis01.csv</x:v>
      </x:c>
      <x:c r="H6293" s="36" t="str">
        <x:v>https://ticdata.treasury.gov/Publish/slt_table5.html</x:v>
      </x:c>
      <x:c r="I6293" s="37" t="n">
        <x:v>46269</x:v>
      </x:c>
      <x:c r="J6293" s="36" t="str">
        <x:v>Monthly, end of period</x:v>
      </x:c>
      <x:c r="K6293" s="36" t="str">
        <x:v>Billions of U.S. dollars</x:v>
      </x:c>
    </x:row>
    <x:row r="6294">
      <x:c r="A6294" s="37" t="n">
        <x:v>42095</x:v>
      </x:c>
      <x:c r="B6294" s="36" t="str">
        <x:v>South Africa</x:v>
      </x:c>
      <x:c r="C6294" s="36" t="str">
        <x:v>Country or economy</x:v>
      </x:c>
      <x:c r="D6294" s="55" t="n">
        <x:v>10.3</x:v>
      </x:c>
      <x:c r="E6294" s="55" t="n">
        <x:v>6137.9</x:v>
      </x:c>
      <x:c r="F6294" s="39" t="n">
        <x:f>IF(E6294="","",D6294/E6294)</x:f>
        <x:v>0.0016780983724075012</x:v>
      </x:c>
      <x:c r="G6294" s="36" t="str">
        <x:v>mfhhis01.csv</x:v>
      </x:c>
      <x:c r="H6294" s="36" t="str">
        <x:v>https://ticdata.treasury.gov/Publish/slt_table5.html</x:v>
      </x:c>
      <x:c r="I6294" s="37" t="n">
        <x:v>46269</x:v>
      </x:c>
      <x:c r="J6294" s="36" t="str">
        <x:v>Monthly, end of period</x:v>
      </x:c>
      <x:c r="K6294" s="36" t="str">
        <x:v>Billions of U.S. dollars</x:v>
      </x:c>
    </x:row>
    <x:row r="6295">
      <x:c r="A6295" s="37" t="n">
        <x:v>42095</x:v>
      </x:c>
      <x:c r="B6295" s="36" t="str">
        <x:v>Spain</x:v>
      </x:c>
      <x:c r="C6295" s="36" t="str">
        <x:v>Country or economy</x:v>
      </x:c>
      <x:c r="D6295" s="55" t="n">
        <x:v>31.4</x:v>
      </x:c>
      <x:c r="E6295" s="55" t="n">
        <x:v>6137.9</x:v>
      </x:c>
      <x:c r="F6295" s="39" t="n">
        <x:f>IF(E6295="","",D6295/E6295)</x:f>
        <x:v>0.005115756203261702</x:v>
      </x:c>
      <x:c r="G6295" s="36" t="str">
        <x:v>mfhhis01.csv</x:v>
      </x:c>
      <x:c r="H6295" s="36" t="str">
        <x:v>https://ticdata.treasury.gov/Publish/slt_table5.html</x:v>
      </x:c>
      <x:c r="I6295" s="37" t="n">
        <x:v>46269</x:v>
      </x:c>
      <x:c r="J6295" s="36" t="str">
        <x:v>Monthly, end of period</x:v>
      </x:c>
      <x:c r="K6295" s="36" t="str">
        <x:v>Billions of U.S. dollars</x:v>
      </x:c>
    </x:row>
    <x:row r="6296">
      <x:c r="A6296" s="37" t="n">
        <x:v>42095</x:v>
      </x:c>
      <x:c r="B6296" s="36" t="str">
        <x:v>Sweden</x:v>
      </x:c>
      <x:c r="C6296" s="36" t="str">
        <x:v>Country or economy</x:v>
      </x:c>
      <x:c r="D6296" s="55" t="n">
        <x:v>38.9</x:v>
      </x:c>
      <x:c r="E6296" s="55" t="n">
        <x:v>6137.9</x:v>
      </x:c>
      <x:c r="F6296" s="39" t="n">
        <x:f>IF(E6296="","",D6296/E6296)</x:f>
        <x:v>0.0063376724938496885</x:v>
      </x:c>
      <x:c r="G6296" s="36" t="str">
        <x:v>mfhhis01.csv</x:v>
      </x:c>
      <x:c r="H6296" s="36" t="str">
        <x:v>https://ticdata.treasury.gov/Publish/slt_table5.html</x:v>
      </x:c>
      <x:c r="I6296" s="37" t="n">
        <x:v>46269</x:v>
      </x:c>
      <x:c r="J6296" s="36" t="str">
        <x:v>Monthly, end of period</x:v>
      </x:c>
      <x:c r="K6296" s="36" t="str">
        <x:v>Billions of U.S. dollars</x:v>
      </x:c>
    </x:row>
    <x:row r="6297">
      <x:c r="A6297" s="37" t="n">
        <x:v>42095</x:v>
      </x:c>
      <x:c r="B6297" s="36" t="str">
        <x:v>Switzerland</x:v>
      </x:c>
      <x:c r="C6297" s="36" t="str">
        <x:v>Country or economy</x:v>
      </x:c>
      <x:c r="D6297" s="55" t="n">
        <x:v>215.8</x:v>
      </x:c>
      <x:c r="E6297" s="55" t="n">
        <x:v>6137.9</x:v>
      </x:c>
      <x:c r="F6297" s="39" t="n">
        <x:f>IF(E6297="","",D6297/E6297)</x:f>
        <x:v>0.035158604734518324</x:v>
      </x:c>
      <x:c r="G6297" s="36" t="str">
        <x:v>mfhhis01.csv</x:v>
      </x:c>
      <x:c r="H6297" s="36" t="str">
        <x:v>https://ticdata.treasury.gov/Publish/slt_table5.html</x:v>
      </x:c>
      <x:c r="I6297" s="37" t="n">
        <x:v>46269</x:v>
      </x:c>
      <x:c r="J6297" s="36" t="str">
        <x:v>Monthly, end of period</x:v>
      </x:c>
      <x:c r="K6297" s="36" t="str">
        <x:v>Billions of U.S. dollars</x:v>
      </x:c>
    </x:row>
    <x:row r="6298">
      <x:c r="A6298" s="37" t="n">
        <x:v>42095</x:v>
      </x:c>
      <x:c r="B6298" s="36" t="str">
        <x:v>Taiwan</x:v>
      </x:c>
      <x:c r="C6298" s="36" t="str">
        <x:v>Country or economy</x:v>
      </x:c>
      <x:c r="D6298" s="55" t="n">
        <x:v>170.3</x:v>
      </x:c>
      <x:c r="E6298" s="55" t="n">
        <x:v>6137.9</x:v>
      </x:c>
      <x:c r="F6298" s="39" t="n">
        <x:f>IF(E6298="","",D6298/E6298)</x:f>
        <x:v>0.027745645904951207</x:v>
      </x:c>
      <x:c r="G6298" s="36" t="str">
        <x:v>mfhhis01.csv</x:v>
      </x:c>
      <x:c r="H6298" s="36" t="str">
        <x:v>https://ticdata.treasury.gov/Publish/slt_table5.html</x:v>
      </x:c>
      <x:c r="I6298" s="37" t="n">
        <x:v>46269</x:v>
      </x:c>
      <x:c r="J6298" s="36" t="str">
        <x:v>Monthly, end of period</x:v>
      </x:c>
      <x:c r="K6298" s="36" t="str">
        <x:v>Billions of U.S. dollars</x:v>
      </x:c>
    </x:row>
    <x:row r="6299">
      <x:c r="A6299" s="37" t="n">
        <x:v>42095</x:v>
      </x:c>
      <x:c r="B6299" s="36" t="str">
        <x:v>Thailand</x:v>
      </x:c>
      <x:c r="C6299" s="36" t="str">
        <x:v>Country or economy</x:v>
      </x:c>
      <x:c r="D6299" s="55" t="n">
        <x:v>29</x:v>
      </x:c>
      <x:c r="E6299" s="55" t="n">
        <x:v>6137.9</x:v>
      </x:c>
      <x:c r="F6299" s="39" t="n">
        <x:f>IF(E6299="","",D6299/E6299)</x:f>
        <x:v>0.004724742990273547</x:v>
      </x:c>
      <x:c r="G6299" s="36" t="str">
        <x:v>mfhhis01.csv</x:v>
      </x:c>
      <x:c r="H6299" s="36" t="str">
        <x:v>https://ticdata.treasury.gov/Publish/slt_table5.html</x:v>
      </x:c>
      <x:c r="I6299" s="37" t="n">
        <x:v>46269</x:v>
      </x:c>
      <x:c r="J6299" s="36" t="str">
        <x:v>Monthly, end of period</x:v>
      </x:c>
      <x:c r="K6299" s="36" t="str">
        <x:v>Billions of U.S. dollars</x:v>
      </x:c>
    </x:row>
    <x:row r="6300">
      <x:c r="A6300" s="37" t="n">
        <x:v>42095</x:v>
      </x:c>
      <x:c r="B6300" s="36" t="str">
        <x:v>Turkey</x:v>
      </x:c>
      <x:c r="C6300" s="36" t="str">
        <x:v>Country or economy</x:v>
      </x:c>
      <x:c r="D6300" s="55" t="n">
        <x:v>77.8</x:v>
      </x:c>
      <x:c r="E6300" s="55" t="n">
        <x:v>6137.9</x:v>
      </x:c>
      <x:c r="F6300" s="39" t="n">
        <x:f>IF(E6300="","",D6300/E6300)</x:f>
        <x:v>0.012675344987699377</x:v>
      </x:c>
      <x:c r="G6300" s="36" t="str">
        <x:v>mfhhis01.csv</x:v>
      </x:c>
      <x:c r="H6300" s="36" t="str">
        <x:v>https://ticdata.treasury.gov/Publish/slt_table5.html</x:v>
      </x:c>
      <x:c r="I6300" s="37" t="n">
        <x:v>46269</x:v>
      </x:c>
      <x:c r="J6300" s="36" t="str">
        <x:v>Monthly, end of period</x:v>
      </x:c>
      <x:c r="K6300" s="36" t="str">
        <x:v>Billions of U.S. dollars</x:v>
      </x:c>
    </x:row>
    <x:row r="6301">
      <x:c r="A6301" s="37" t="n">
        <x:v>42095</x:v>
      </x:c>
      <x:c r="B6301" s="36" t="str">
        <x:v>United Arab Emirates</x:v>
      </x:c>
      <x:c r="C6301" s="36" t="str">
        <x:v>Country or economy</x:v>
      </x:c>
      <x:c r="D6301" s="55" t="n">
        <x:v>72.8</x:v>
      </x:c>
      <x:c r="E6301" s="55" t="n">
        <x:v>6137.9</x:v>
      </x:c>
      <x:c r="F6301" s="39" t="n">
        <x:f>IF(E6301="","",D6301/E6301)</x:f>
        <x:v>0.011860734127307386</x:v>
      </x:c>
      <x:c r="G6301" s="36" t="str">
        <x:v>mfhhis01.csv</x:v>
      </x:c>
      <x:c r="H6301" s="36" t="str">
        <x:v>https://ticdata.treasury.gov/Publish/slt_table5.html</x:v>
      </x:c>
      <x:c r="I6301" s="37" t="n">
        <x:v>46269</x:v>
      </x:c>
      <x:c r="J6301" s="36" t="str">
        <x:v>Monthly, end of period</x:v>
      </x:c>
      <x:c r="K6301" s="36" t="str">
        <x:v>Billions of U.S. dollars</x:v>
      </x:c>
    </x:row>
    <x:row r="6302">
      <x:c r="A6302" s="37" t="n">
        <x:v>42095</x:v>
      </x:c>
      <x:c r="B6302" s="36" t="str">
        <x:v>United Kingdom</x:v>
      </x:c>
      <x:c r="C6302" s="36" t="str">
        <x:v>Country or economy</x:v>
      </x:c>
      <x:c r="D6302" s="55" t="n">
        <x:v>185.8</x:v>
      </x:c>
      <x:c r="E6302" s="55" t="n">
        <x:v>6137.9</x:v>
      </x:c>
      <x:c r="F6302" s="39" t="n">
        <x:f>IF(E6302="","",D6302/E6302)</x:f>
        <x:v>0.03027093957216638</x:v>
      </x:c>
      <x:c r="G6302" s="36" t="str">
        <x:v>mfhhis01.csv</x:v>
      </x:c>
      <x:c r="H6302" s="36" t="str">
        <x:v>https://ticdata.treasury.gov/Publish/slt_table5.html</x:v>
      </x:c>
      <x:c r="I6302" s="37" t="n">
        <x:v>46269</x:v>
      </x:c>
      <x:c r="J6302" s="36" t="str">
        <x:v>Monthly, end of period</x:v>
      </x:c>
      <x:c r="K6302" s="36" t="str">
        <x:v>Billions of U.S. dollars</x:v>
      </x:c>
    </x:row>
    <x:row r="6303">
      <x:c r="A6303" s="37" t="n">
        <x:v>42095</x:v>
      </x:c>
      <x:c r="B6303" s="36" t="str">
        <x:v>Vietnam</x:v>
      </x:c>
      <x:c r="C6303" s="36" t="str">
        <x:v>Country or economy</x:v>
      </x:c>
      <x:c r="D6303" s="55" t="n">
        <x:v>13.4</x:v>
      </x:c>
      <x:c r="E6303" s="55" t="n">
        <x:v>6137.9</x:v>
      </x:c>
      <x:c r="F6303" s="39" t="n">
        <x:f>IF(E6303="","",D6303/E6303)</x:f>
        <x:v>0.002183157105850535</x:v>
      </x:c>
      <x:c r="G6303" s="36" t="str">
        <x:v>mfhhis01.csv</x:v>
      </x:c>
      <x:c r="H6303" s="36" t="str">
        <x:v>https://ticdata.treasury.gov/Publish/slt_table5.html</x:v>
      </x:c>
      <x:c r="I6303" s="37" t="n">
        <x:v>46269</x:v>
      </x:c>
      <x:c r="J6303" s="36" t="str">
        <x:v>Monthly, end of period</x:v>
      </x:c>
      <x:c r="K6303" s="36" t="str">
        <x:v>Billions of U.S. dollars</x:v>
      </x:c>
    </x:row>
    <x:row r="6304">
      <x:c r="A6304" s="37" t="n">
        <x:v>42125</x:v>
      </x:c>
      <x:c r="B6304" s="36" t="str">
        <x:v>All Other</x:v>
      </x:c>
      <x:c r="C6304" s="36" t="str">
        <x:v>Aggregate</x:v>
      </x:c>
      <x:c r="D6304" s="55" t="n">
        <x:v>242.7</x:v>
      </x:c>
      <x:c r="E6304" s="55" t="n">
        <x:v>6134.8</x:v>
      </x:c>
      <x:c r="F6304" s="39" t="n">
        <x:f>IF(E6304="","",D6304/E6304)</x:f>
        <x:v>0.03956119188889613</x:v>
      </x:c>
      <x:c r="G6304" s="36" t="str">
        <x:v>mfhhis01.csv</x:v>
      </x:c>
      <x:c r="H6304" s="36" t="str">
        <x:v>https://ticdata.treasury.gov/Publish/slt_table5.html</x:v>
      </x:c>
      <x:c r="I6304" s="37" t="n">
        <x:v>46269</x:v>
      </x:c>
      <x:c r="J6304" s="36" t="str">
        <x:v>Monthly, end of period</x:v>
      </x:c>
      <x:c r="K6304" s="36" t="str">
        <x:v>Billions of U.S. dollars</x:v>
      </x:c>
    </x:row>
    <x:row r="6305">
      <x:c r="A6305" s="37" t="n">
        <x:v>42125</x:v>
      </x:c>
      <x:c r="B6305" s="36" t="str">
        <x:v>Australia</x:v>
      </x:c>
      <x:c r="C6305" s="36" t="str">
        <x:v>Country or economy</x:v>
      </x:c>
      <x:c r="D6305" s="55" t="n">
        <x:v>32.1</x:v>
      </x:c>
      <x:c r="E6305" s="55" t="n">
        <x:v>6134.8</x:v>
      </x:c>
      <x:c r="F6305" s="39" t="n">
        <x:f>IF(E6305="","",D6305/E6305)</x:f>
        <x:v>0.005232444415465867</x:v>
      </x:c>
      <x:c r="G6305" s="36" t="str">
        <x:v>mfhhis01.csv</x:v>
      </x:c>
      <x:c r="H6305" s="36" t="str">
        <x:v>https://ticdata.treasury.gov/Publish/slt_table5.html</x:v>
      </x:c>
      <x:c r="I6305" s="37" t="n">
        <x:v>46269</x:v>
      </x:c>
      <x:c r="J6305" s="36" t="str">
        <x:v>Monthly, end of period</x:v>
      </x:c>
      <x:c r="K6305" s="36" t="str">
        <x:v>Billions of U.S. dollars</x:v>
      </x:c>
    </x:row>
    <x:row r="6306">
      <x:c r="A6306" s="37" t="n">
        <x:v>42125</x:v>
      </x:c>
      <x:c r="B6306" s="36" t="str">
        <x:v>Belgium</x:v>
      </x:c>
      <x:c r="C6306" s="36" t="str">
        <x:v>Country or economy</x:v>
      </x:c>
      <x:c r="D6306" s="55" t="n">
        <x:v>202.8</x:v>
      </x:c>
      <x:c r="E6306" s="55" t="n">
        <x:v>6134.8</x:v>
      </x:c>
      <x:c r="F6306" s="39" t="n">
        <x:f>IF(E6306="","",D6306/E6306)</x:f>
        <x:v>0.03305731238182174</x:v>
      </x:c>
      <x:c r="G6306" s="36" t="str">
        <x:v>mfhhis01.csv</x:v>
      </x:c>
      <x:c r="H6306" s="36" t="str">
        <x:v>https://ticdata.treasury.gov/Publish/slt_table5.html</x:v>
      </x:c>
      <x:c r="I6306" s="37" t="n">
        <x:v>46269</x:v>
      </x:c>
      <x:c r="J6306" s="36" t="str">
        <x:v>Monthly, end of period</x:v>
      </x:c>
      <x:c r="K6306" s="36" t="str">
        <x:v>Billions of U.S. dollars</x:v>
      </x:c>
    </x:row>
    <x:row r="6307">
      <x:c r="A6307" s="37" t="n">
        <x:v>42125</x:v>
      </x:c>
      <x:c r="B6307" s="36" t="str">
        <x:v>Bermuda</x:v>
      </x:c>
      <x:c r="C6307" s="36" t="str">
        <x:v>Country or economy</x:v>
      </x:c>
      <x:c r="D6307" s="55" t="n">
        <x:v>53.8</x:v>
      </x:c>
      <x:c r="E6307" s="55" t="n">
        <x:v>6134.8</x:v>
      </x:c>
      <x:c r="F6307" s="39" t="n">
        <x:f>IF(E6307="","",D6307/E6307)</x:f>
        <x:v>0.008769642042120362</x:v>
      </x:c>
      <x:c r="G6307" s="36" t="str">
        <x:v>mfhhis01.csv</x:v>
      </x:c>
      <x:c r="H6307" s="36" t="str">
        <x:v>https://ticdata.treasury.gov/Publish/slt_table5.html</x:v>
      </x:c>
      <x:c r="I6307" s="37" t="n">
        <x:v>46269</x:v>
      </x:c>
      <x:c r="J6307" s="36" t="str">
        <x:v>Monthly, end of period</x:v>
      </x:c>
      <x:c r="K6307" s="36" t="str">
        <x:v>Billions of U.S. dollars</x:v>
      </x:c>
    </x:row>
    <x:row r="6308">
      <x:c r="A6308" s="37" t="n">
        <x:v>42125</x:v>
      </x:c>
      <x:c r="B6308" s="36" t="str">
        <x:v>Brazil</x:v>
      </x:c>
      <x:c r="C6308" s="36" t="str">
        <x:v>Country or economy</x:v>
      </x:c>
      <x:c r="D6308" s="55" t="n">
        <x:v>258.5</x:v>
      </x:c>
      <x:c r="E6308" s="55" t="n">
        <x:v>6134.8</x:v>
      </x:c>
      <x:c r="F6308" s="39" t="n">
        <x:f>IF(E6308="","",D6308/E6308)</x:f>
        <x:v>0.042136662971898026</x:v>
      </x:c>
      <x:c r="G6308" s="36" t="str">
        <x:v>mfhhis01.csv</x:v>
      </x:c>
      <x:c r="H6308" s="36" t="str">
        <x:v>https://ticdata.treasury.gov/Publish/slt_table5.html</x:v>
      </x:c>
      <x:c r="I6308" s="37" t="n">
        <x:v>46269</x:v>
      </x:c>
      <x:c r="J6308" s="36" t="str">
        <x:v>Monthly, end of period</x:v>
      </x:c>
      <x:c r="K6308" s="36" t="str">
        <x:v>Billions of U.S. dollars</x:v>
      </x:c>
    </x:row>
    <x:row r="6309">
      <x:c r="A6309" s="37" t="n">
        <x:v>42125</x:v>
      </x:c>
      <x:c r="B6309" s="36" t="str">
        <x:v>Canada</x:v>
      </x:c>
      <x:c r="C6309" s="36" t="str">
        <x:v>Country or economy</x:v>
      </x:c>
      <x:c r="D6309" s="55" t="n">
        <x:v>70.9</x:v>
      </x:c>
      <x:c r="E6309" s="55" t="n">
        <x:v>6134.8</x:v>
      </x:c>
      <x:c r="F6309" s="39" t="n">
        <x:f>IF(E6309="","",D6309/E6309)</x:f>
        <x:v>0.011557018973723675</x:v>
      </x:c>
      <x:c r="G6309" s="36" t="str">
        <x:v>mfhhis01.csv</x:v>
      </x:c>
      <x:c r="H6309" s="36" t="str">
        <x:v>https://ticdata.treasury.gov/Publish/slt_table5.html</x:v>
      </x:c>
      <x:c r="I6309" s="37" t="n">
        <x:v>46269</x:v>
      </x:c>
      <x:c r="J6309" s="36" t="str">
        <x:v>Monthly, end of period</x:v>
      </x:c>
      <x:c r="K6309" s="36" t="str">
        <x:v>Billions of U.S. dollars</x:v>
      </x:c>
    </x:row>
    <x:row r="6310">
      <x:c r="A6310" s="37" t="n">
        <x:v>42125</x:v>
      </x:c>
      <x:c r="B6310" s="36" t="str">
        <x:v>Cayman Islands</x:v>
      </x:c>
      <x:c r="C6310" s="36" t="str">
        <x:v>Country or economy</x:v>
      </x:c>
      <x:c r="D6310" s="55" t="n">
        <x:v>216.1</x:v>
      </x:c>
      <x:c r="E6310" s="55" t="n">
        <x:v>6134.8</x:v>
      </x:c>
      <x:c r="F6310" s="39" t="n">
        <x:f>IF(E6310="","",D6310/E6310)</x:f>
        <x:v>0.035225272217513204</x:v>
      </x:c>
      <x:c r="G6310" s="36" t="str">
        <x:v>mfhhis01.csv</x:v>
      </x:c>
      <x:c r="H6310" s="36" t="str">
        <x:v>https://ticdata.treasury.gov/Publish/slt_table5.html</x:v>
      </x:c>
      <x:c r="I6310" s="37" t="n">
        <x:v>46269</x:v>
      </x:c>
      <x:c r="J6310" s="36" t="str">
        <x:v>Monthly, end of period</x:v>
      </x:c>
      <x:c r="K6310" s="36" t="str">
        <x:v>Billions of U.S. dollars</x:v>
      </x:c>
    </x:row>
    <x:row r="6311">
      <x:c r="A6311" s="37" t="n">
        <x:v>42125</x:v>
      </x:c>
      <x:c r="B6311" s="36" t="str">
        <x:v>Chile</x:v>
      </x:c>
      <x:c r="C6311" s="36" t="str">
        <x:v>Country or economy</x:v>
      </x:c>
      <x:c r="D6311" s="55" t="n">
        <x:v>28.5</x:v>
      </x:c>
      <x:c r="E6311" s="55" t="n">
        <x:v>6134.8</x:v>
      </x:c>
      <x:c r="F6311" s="39" t="n">
        <x:f>IF(E6311="","",D6311/E6311)</x:f>
        <x:v>0.004645628219338853</x:v>
      </x:c>
      <x:c r="G6311" s="36" t="str">
        <x:v>mfhhis01.csv</x:v>
      </x:c>
      <x:c r="H6311" s="36" t="str">
        <x:v>https://ticdata.treasury.gov/Publish/slt_table5.html</x:v>
      </x:c>
      <x:c r="I6311" s="37" t="n">
        <x:v>46269</x:v>
      </x:c>
      <x:c r="J6311" s="36" t="str">
        <x:v>Monthly, end of period</x:v>
      </x:c>
      <x:c r="K6311" s="36" t="str">
        <x:v>Billions of U.S. dollars</x:v>
      </x:c>
    </x:row>
    <x:row r="6312">
      <x:c r="A6312" s="37" t="n">
        <x:v>42125</x:v>
      </x:c>
      <x:c r="B6312" s="36" t="str">
        <x:v>China, Mainland</x:v>
      </x:c>
      <x:c r="C6312" s="36" t="str">
        <x:v>Country or economy</x:v>
      </x:c>
      <x:c r="D6312" s="55" t="n">
        <x:v>1270.3</x:v>
      </x:c>
      <x:c r="E6312" s="55" t="n">
        <x:v>6134.8</x:v>
      </x:c>
      <x:c r="F6312" s="39" t="n">
        <x:f>IF(E6312="","",D6312/E6312)</x:f>
        <x:v>0.20706461498337353</x:v>
      </x:c>
      <x:c r="G6312" s="36" t="str">
        <x:v>mfhhis01.csv</x:v>
      </x:c>
      <x:c r="H6312" s="36" t="str">
        <x:v>https://ticdata.treasury.gov/Publish/slt_table5.html</x:v>
      </x:c>
      <x:c r="I6312" s="37" t="n">
        <x:v>46269</x:v>
      </x:c>
      <x:c r="J6312" s="36" t="str">
        <x:v>Monthly, end of period</x:v>
      </x:c>
      <x:c r="K6312" s="36" t="str">
        <x:v>Billions of U.S. dollars</x:v>
      </x:c>
    </x:row>
    <x:row r="6313">
      <x:c r="A6313" s="37" t="n">
        <x:v>42125</x:v>
      </x:c>
      <x:c r="B6313" s="36" t="str">
        <x:v>Colombia</x:v>
      </x:c>
      <x:c r="C6313" s="36" t="str">
        <x:v>Country or economy</x:v>
      </x:c>
      <x:c r="D6313" s="55" t="n">
        <x:v>36.7</x:v>
      </x:c>
      <x:c r="E6313" s="55" t="n">
        <x:v>6134.8</x:v>
      </x:c>
      <x:c r="F6313" s="39" t="n">
        <x:f>IF(E6313="","",D6313/E6313)</x:f>
        <x:v>0.005982265110517051</x:v>
      </x:c>
      <x:c r="G6313" s="36" t="str">
        <x:v>mfhhis01.csv</x:v>
      </x:c>
      <x:c r="H6313" s="36" t="str">
        <x:v>https://ticdata.treasury.gov/Publish/slt_table5.html</x:v>
      </x:c>
      <x:c r="I6313" s="37" t="n">
        <x:v>46269</x:v>
      </x:c>
      <x:c r="J6313" s="36" t="str">
        <x:v>Monthly, end of period</x:v>
      </x:c>
      <x:c r="K6313" s="36" t="str">
        <x:v>Billions of U.S. dollars</x:v>
      </x:c>
    </x:row>
    <x:row r="6314">
      <x:c r="A6314" s="37" t="n">
        <x:v>42125</x:v>
      </x:c>
      <x:c r="B6314" s="36" t="str">
        <x:v>Denmark</x:v>
      </x:c>
      <x:c r="C6314" s="36" t="str">
        <x:v>Country or economy</x:v>
      </x:c>
      <x:c r="D6314" s="55" t="n">
        <x:v>17.3</x:v>
      </x:c>
      <x:c r="E6314" s="55" t="n">
        <x:v>6134.8</x:v>
      </x:c>
      <x:c r="F6314" s="39" t="n">
        <x:f>IF(E6314="","",D6314/E6314)</x:f>
        <x:v>0.0028199778313881462</x:v>
      </x:c>
      <x:c r="G6314" s="36" t="str">
        <x:v>mfhhis01.csv</x:v>
      </x:c>
      <x:c r="H6314" s="36" t="str">
        <x:v>https://ticdata.treasury.gov/Publish/slt_table5.html</x:v>
      </x:c>
      <x:c r="I6314" s="37" t="n">
        <x:v>46269</x:v>
      </x:c>
      <x:c r="J6314" s="36" t="str">
        <x:v>Monthly, end of period</x:v>
      </x:c>
      <x:c r="K6314" s="36" t="str">
        <x:v>Billions of U.S. dollars</x:v>
      </x:c>
    </x:row>
    <x:row r="6315">
      <x:c r="A6315" s="37" t="n">
        <x:v>42125</x:v>
      </x:c>
      <x:c r="B6315" s="36" t="str">
        <x:v>Foreign official</x:v>
      </x:c>
      <x:c r="C6315" s="36" t="str">
        <x:v>Aggregate</x:v>
      </x:c>
      <x:c r="D6315" s="55" t="n">
        <x:v>4173.3</x:v>
      </x:c>
      <x:c r="E6315" s="55" t="n">
        <x:v>6134.8</x:v>
      </x:c>
      <x:c r="F6315" s="39" t="n">
        <x:f>IF(E6315="","",D6315/E6315)</x:f>
        <x:v>0.68026667536024</x:v>
      </x:c>
      <x:c r="G6315" s="36" t="str">
        <x:v>mfhhis01.csv</x:v>
      </x:c>
      <x:c r="H6315" s="36" t="str">
        <x:v>https://ticdata.treasury.gov/Publish/slt_table5.html</x:v>
      </x:c>
      <x:c r="I6315" s="37" t="n">
        <x:v>46269</x:v>
      </x:c>
      <x:c r="J6315" s="36" t="str">
        <x:v>Monthly, end of period</x:v>
      </x:c>
      <x:c r="K6315" s="36" t="str">
        <x:v>Billions of U.S. dollars</x:v>
      </x:c>
    </x:row>
    <x:row r="6316">
      <x:c r="A6316" s="37" t="n">
        <x:v>42125</x:v>
      </x:c>
      <x:c r="B6316" s="36" t="str">
        <x:v>Foreign official Treasury bills</x:v>
      </x:c>
      <x:c r="C6316" s="36" t="str">
        <x:v>Aggregate</x:v>
      </x:c>
      <x:c r="D6316" s="55" t="n">
        <x:v>376.9</x:v>
      </x:c>
      <x:c r="E6316" s="55" t="n">
        <x:v>6134.8</x:v>
      </x:c>
      <x:c r="F6316" s="39" t="n">
        <x:f>IF(E6316="","",D6316/E6316)</x:f>
        <x:v>0.06143639564451978</x:v>
      </x:c>
      <x:c r="G6316" s="36" t="str">
        <x:v>mfhhis01.csv</x:v>
      </x:c>
      <x:c r="H6316" s="36" t="str">
        <x:v>https://ticdata.treasury.gov/Publish/slt_table5.html</x:v>
      </x:c>
      <x:c r="I6316" s="37" t="n">
        <x:v>46269</x:v>
      </x:c>
      <x:c r="J6316" s="36" t="str">
        <x:v>Monthly, end of period</x:v>
      </x:c>
      <x:c r="K6316" s="36" t="str">
        <x:v>Billions of U.S. dollars</x:v>
      </x:c>
    </x:row>
    <x:row r="6317">
      <x:c r="A6317" s="37" t="n">
        <x:v>42125</x:v>
      </x:c>
      <x:c r="B6317" s="36" t="str">
        <x:v>Foreign official Treasury bonds and notes</x:v>
      </x:c>
      <x:c r="C6317" s="36" t="str">
        <x:v>Aggregate</x:v>
      </x:c>
      <x:c r="D6317" s="55" t="n">
        <x:v>3796.4</x:v>
      </x:c>
      <x:c r="E6317" s="55" t="n">
        <x:v>6134.8</x:v>
      </x:c>
      <x:c r="F6317" s="39" t="n">
        <x:f>IF(E6317="","",D6317/E6317)</x:f>
        <x:v>0.6188302797157201</x:v>
      </x:c>
      <x:c r="G6317" s="36" t="str">
        <x:v>mfhhis01.csv</x:v>
      </x:c>
      <x:c r="H6317" s="36" t="str">
        <x:v>https://ticdata.treasury.gov/Publish/slt_table5.html</x:v>
      </x:c>
      <x:c r="I6317" s="37" t="n">
        <x:v>46269</x:v>
      </x:c>
      <x:c r="J6317" s="36" t="str">
        <x:v>Monthly, end of period</x:v>
      </x:c>
      <x:c r="K6317" s="36" t="str">
        <x:v>Billions of U.S. dollars</x:v>
      </x:c>
    </x:row>
    <x:row r="6318">
      <x:c r="A6318" s="37" t="n">
        <x:v>42125</x:v>
      </x:c>
      <x:c r="B6318" s="36" t="str">
        <x:v>France</x:v>
      </x:c>
      <x:c r="C6318" s="36" t="str">
        <x:v>Country or economy</x:v>
      </x:c>
      <x:c r="D6318" s="55" t="n">
        <x:v>51.1</x:v>
      </x:c>
      <x:c r="E6318" s="55" t="n">
        <x:v>6134.8</x:v>
      </x:c>
      <x:c r="F6318" s="39" t="n">
        <x:f>IF(E6318="","",D6318/E6318)</x:f>
        <x:v>0.008329529895025103</x:v>
      </x:c>
      <x:c r="G6318" s="36" t="str">
        <x:v>mfhhis01.csv</x:v>
      </x:c>
      <x:c r="H6318" s="36" t="str">
        <x:v>https://ticdata.treasury.gov/Publish/slt_table5.html</x:v>
      </x:c>
      <x:c r="I6318" s="37" t="n">
        <x:v>46269</x:v>
      </x:c>
      <x:c r="J6318" s="36" t="str">
        <x:v>Monthly, end of period</x:v>
      </x:c>
      <x:c r="K6318" s="36" t="str">
        <x:v>Billions of U.S. dollars</x:v>
      </x:c>
    </x:row>
    <x:row r="6319">
      <x:c r="A6319" s="37" t="n">
        <x:v>42125</x:v>
      </x:c>
      <x:c r="B6319" s="36" t="str">
        <x:v>Germany</x:v>
      </x:c>
      <x:c r="C6319" s="36" t="str">
        <x:v>Country or economy</x:v>
      </x:c>
      <x:c r="D6319" s="55" t="n">
        <x:v>76</x:v>
      </x:c>
      <x:c r="E6319" s="55" t="n">
        <x:v>6134.8</x:v>
      </x:c>
      <x:c r="F6319" s="39" t="n">
        <x:f>IF(E6319="","",D6319/E6319)</x:f>
        <x:v>0.012388341918236944</x:v>
      </x:c>
      <x:c r="G6319" s="36" t="str">
        <x:v>mfhhis01.csv</x:v>
      </x:c>
      <x:c r="H6319" s="36" t="str">
        <x:v>https://ticdata.treasury.gov/Publish/slt_table5.html</x:v>
      </x:c>
      <x:c r="I6319" s="37" t="n">
        <x:v>46269</x:v>
      </x:c>
      <x:c r="J6319" s="36" t="str">
        <x:v>Monthly, end of period</x:v>
      </x:c>
      <x:c r="K6319" s="36" t="str">
        <x:v>Billions of U.S. dollars</x:v>
      </x:c>
    </x:row>
    <x:row r="6320">
      <x:c r="A6320" s="37" t="n">
        <x:v>42125</x:v>
      </x:c>
      <x:c r="B6320" s="36" t="str">
        <x:v>Grand Total</x:v>
      </x:c>
      <x:c r="C6320" s="36" t="str">
        <x:v>Aggregate</x:v>
      </x:c>
      <x:c r="D6320" s="55" t="n">
        <x:v>6134.8</x:v>
      </x:c>
      <x:c r="E6320" s="55" t="n">
        <x:v>6134.8</x:v>
      </x:c>
      <x:c r="F6320" s="39" t="n">
        <x:f>IF(E6320="","",D6320/E6320)</x:f>
        <x:v>1</x:v>
      </x:c>
      <x:c r="G6320" s="36" t="str">
        <x:v>mfhhis01.csv</x:v>
      </x:c>
      <x:c r="H6320" s="36" t="str">
        <x:v>https://ticdata.treasury.gov/Publish/slt_table5.html</x:v>
      </x:c>
      <x:c r="I6320" s="37" t="n">
        <x:v>46269</x:v>
      </x:c>
      <x:c r="J6320" s="36" t="str">
        <x:v>Monthly, end of period</x:v>
      </x:c>
      <x:c r="K6320" s="36" t="str">
        <x:v>Billions of U.S. dollars</x:v>
      </x:c>
    </x:row>
    <x:row r="6321">
      <x:c r="A6321" s="37" t="n">
        <x:v>42125</x:v>
      </x:c>
      <x:c r="B6321" s="36" t="str">
        <x:v>Hong Kong</x:v>
      </x:c>
      <x:c r="C6321" s="36" t="str">
        <x:v>Country or economy</x:v>
      </x:c>
      <x:c r="D6321" s="55" t="n">
        <x:v>186.3</x:v>
      </x:c>
      <x:c r="E6321" s="55" t="n">
        <x:v>6134.8</x:v>
      </x:c>
      <x:c r="F6321" s="39" t="n">
        <x:f>IF(E6321="","",D6321/E6321)</x:f>
        <x:v>0.03036773814957293</x:v>
      </x:c>
      <x:c r="G6321" s="36" t="str">
        <x:v>mfhhis01.csv</x:v>
      </x:c>
      <x:c r="H6321" s="36" t="str">
        <x:v>https://ticdata.treasury.gov/Publish/slt_table5.html</x:v>
      </x:c>
      <x:c r="I6321" s="37" t="n">
        <x:v>46269</x:v>
      </x:c>
      <x:c r="J6321" s="36" t="str">
        <x:v>Monthly, end of period</x:v>
      </x:c>
      <x:c r="K6321" s="36" t="str">
        <x:v>Billions of U.S. dollars</x:v>
      </x:c>
    </x:row>
    <x:row r="6322">
      <x:c r="A6322" s="37" t="n">
        <x:v>42125</x:v>
      </x:c>
      <x:c r="B6322" s="36" t="str">
        <x:v>India</x:v>
      </x:c>
      <x:c r="C6322" s="36" t="str">
        <x:v>Country or economy</x:v>
      </x:c>
      <x:c r="D6322" s="55" t="n">
        <x:v>114</x:v>
      </x:c>
      <x:c r="E6322" s="55" t="n">
        <x:v>6134.8</x:v>
      </x:c>
      <x:c r="F6322" s="39" t="n">
        <x:f>IF(E6322="","",D6322/E6322)</x:f>
        <x:v>0.018582512877355413</x:v>
      </x:c>
      <x:c r="G6322" s="36" t="str">
        <x:v>mfhhis01.csv</x:v>
      </x:c>
      <x:c r="H6322" s="36" t="str">
        <x:v>https://ticdata.treasury.gov/Publish/slt_table5.html</x:v>
      </x:c>
      <x:c r="I6322" s="37" t="n">
        <x:v>46269</x:v>
      </x:c>
      <x:c r="J6322" s="36" t="str">
        <x:v>Monthly, end of period</x:v>
      </x:c>
      <x:c r="K6322" s="36" t="str">
        <x:v>Billions of U.S. dollars</x:v>
      </x:c>
    </x:row>
    <x:row r="6323">
      <x:c r="A6323" s="37" t="n">
        <x:v>42125</x:v>
      </x:c>
      <x:c r="B6323" s="36" t="str">
        <x:v>Indonesia</x:v>
      </x:c>
      <x:c r="C6323" s="36" t="str">
        <x:v>Country or economy</x:v>
      </x:c>
      <x:c r="D6323" s="55" t="n">
        <x:v>21.4</x:v>
      </x:c>
      <x:c r="E6323" s="55" t="n">
        <x:v>6134.8</x:v>
      </x:c>
      <x:c r="F6323" s="39" t="n">
        <x:f>IF(E6323="","",D6323/E6323)</x:f>
        <x:v>0.003488296276977244</x:v>
      </x:c>
      <x:c r="G6323" s="36" t="str">
        <x:v>mfhhis01.csv</x:v>
      </x:c>
      <x:c r="H6323" s="36" t="str">
        <x:v>https://ticdata.treasury.gov/Publish/slt_table5.html</x:v>
      </x:c>
      <x:c r="I6323" s="37" t="n">
        <x:v>46269</x:v>
      </x:c>
      <x:c r="J6323" s="36" t="str">
        <x:v>Monthly, end of period</x:v>
      </x:c>
      <x:c r="K6323" s="36" t="str">
        <x:v>Billions of U.S. dollars</x:v>
      </x:c>
    </x:row>
    <x:row r="6324">
      <x:c r="A6324" s="37" t="n">
        <x:v>42125</x:v>
      </x:c>
      <x:c r="B6324" s="36" t="str">
        <x:v>Iraq</x:v>
      </x:c>
      <x:c r="C6324" s="36" t="str">
        <x:v>Country or economy</x:v>
      </x:c>
      <x:c r="D6324" s="55" t="n">
        <x:v>29.3</x:v>
      </x:c>
      <x:c r="E6324" s="55" t="n">
        <x:v>6134.8</x:v>
      </x:c>
      <x:c r="F6324" s="39" t="n">
        <x:f>IF(E6324="","",D6324/E6324)</x:f>
        <x:v>0.00477603181847819</x:v>
      </x:c>
      <x:c r="G6324" s="36" t="str">
        <x:v>mfhhis01.csv</x:v>
      </x:c>
      <x:c r="H6324" s="36" t="str">
        <x:v>https://ticdata.treasury.gov/Publish/slt_table5.html</x:v>
      </x:c>
      <x:c r="I6324" s="37" t="n">
        <x:v>46269</x:v>
      </x:c>
      <x:c r="J6324" s="36" t="str">
        <x:v>Monthly, end of period</x:v>
      </x:c>
      <x:c r="K6324" s="36" t="str">
        <x:v>Billions of U.S. dollars</x:v>
      </x:c>
    </x:row>
    <x:row r="6325">
      <x:c r="A6325" s="37" t="n">
        <x:v>42125</x:v>
      </x:c>
      <x:c r="B6325" s="36" t="str">
        <x:v>Ireland</x:v>
      </x:c>
      <x:c r="C6325" s="36" t="str">
        <x:v>Country or economy</x:v>
      </x:c>
      <x:c r="D6325" s="55" t="n">
        <x:v>209</x:v>
      </x:c>
      <x:c r="E6325" s="55" t="n">
        <x:v>6134.8</x:v>
      </x:c>
      <x:c r="F6325" s="39" t="n">
        <x:f>IF(E6325="","",D6325/E6325)</x:f>
        <x:v>0.034067940275151594</x:v>
      </x:c>
      <x:c r="G6325" s="36" t="str">
        <x:v>mfhhis01.csv</x:v>
      </x:c>
      <x:c r="H6325" s="36" t="str">
        <x:v>https://ticdata.treasury.gov/Publish/slt_table5.html</x:v>
      </x:c>
      <x:c r="I6325" s="37" t="n">
        <x:v>46269</x:v>
      </x:c>
      <x:c r="J6325" s="36" t="str">
        <x:v>Monthly, end of period</x:v>
      </x:c>
      <x:c r="K6325" s="36" t="str">
        <x:v>Billions of U.S. dollars</x:v>
      </x:c>
    </x:row>
    <x:row r="6326">
      <x:c r="A6326" s="37" t="n">
        <x:v>42125</x:v>
      </x:c>
      <x:c r="B6326" s="36" t="str">
        <x:v>Israel</x:v>
      </x:c>
      <x:c r="C6326" s="36" t="str">
        <x:v>Country or economy</x:v>
      </x:c>
      <x:c r="D6326" s="55" t="n">
        <x:v>19.9</x:v>
      </x:c>
      <x:c r="E6326" s="55" t="n">
        <x:v>6134.8</x:v>
      </x:c>
      <x:c r="F6326" s="39" t="n">
        <x:f>IF(E6326="","",D6326/E6326)</x:f>
        <x:v>0.0032437895285909886</x:v>
      </x:c>
      <x:c r="G6326" s="36" t="str">
        <x:v>mfhhis01.csv</x:v>
      </x:c>
      <x:c r="H6326" s="36" t="str">
        <x:v>https://ticdata.treasury.gov/Publish/slt_table5.html</x:v>
      </x:c>
      <x:c r="I6326" s="37" t="n">
        <x:v>46269</x:v>
      </x:c>
      <x:c r="J6326" s="36" t="str">
        <x:v>Monthly, end of period</x:v>
      </x:c>
      <x:c r="K6326" s="36" t="str">
        <x:v>Billions of U.S. dollars</x:v>
      </x:c>
    </x:row>
    <x:row r="6327">
      <x:c r="A6327" s="37" t="n">
        <x:v>42125</x:v>
      </x:c>
      <x:c r="B6327" s="36" t="str">
        <x:v>Italy</x:v>
      </x:c>
      <x:c r="C6327" s="36" t="str">
        <x:v>Country or economy</x:v>
      </x:c>
      <x:c r="D6327" s="55" t="n">
        <x:v>32.9</x:v>
      </x:c>
      <x:c r="E6327" s="55" t="n">
        <x:v>6134.8</x:v>
      </x:c>
      <x:c r="F6327" s="39" t="n">
        <x:f>IF(E6327="","",D6327/E6327)</x:f>
        <x:v>0.005362848014605202</x:v>
      </x:c>
      <x:c r="G6327" s="36" t="str">
        <x:v>mfhhis01.csv</x:v>
      </x:c>
      <x:c r="H6327" s="36" t="str">
        <x:v>https://ticdata.treasury.gov/Publish/slt_table5.html</x:v>
      </x:c>
      <x:c r="I6327" s="37" t="n">
        <x:v>46269</x:v>
      </x:c>
      <x:c r="J6327" s="36" t="str">
        <x:v>Monthly, end of period</x:v>
      </x:c>
      <x:c r="K6327" s="36" t="str">
        <x:v>Billions of U.S. dollars</x:v>
      </x:c>
    </x:row>
    <x:row r="6328">
      <x:c r="A6328" s="37" t="n">
        <x:v>42125</x:v>
      </x:c>
      <x:c r="B6328" s="36" t="str">
        <x:v>Japan</x:v>
      </x:c>
      <x:c r="C6328" s="36" t="str">
        <x:v>Country or economy</x:v>
      </x:c>
      <x:c r="D6328" s="55" t="n">
        <x:v>1214.9</x:v>
      </x:c>
      <x:c r="E6328" s="55" t="n">
        <x:v>6134.8</x:v>
      </x:c>
      <x:c r="F6328" s="39" t="n">
        <x:f>IF(E6328="","",D6328/E6328)</x:f>
        <x:v>0.19803416574297453</x:v>
      </x:c>
      <x:c r="G6328" s="36" t="str">
        <x:v>mfhhis01.csv</x:v>
      </x:c>
      <x:c r="H6328" s="36" t="str">
        <x:v>https://ticdata.treasury.gov/Publish/slt_table5.html</x:v>
      </x:c>
      <x:c r="I6328" s="37" t="n">
        <x:v>46269</x:v>
      </x:c>
      <x:c r="J6328" s="36" t="str">
        <x:v>Monthly, end of period</x:v>
      </x:c>
      <x:c r="K6328" s="36" t="str">
        <x:v>Billions of U.S. dollars</x:v>
      </x:c>
    </x:row>
    <x:row r="6329">
      <x:c r="A6329" s="37" t="n">
        <x:v>42125</x:v>
      </x:c>
      <x:c r="B6329" s="36" t="str">
        <x:v>Kazakhstan</x:v>
      </x:c>
      <x:c r="C6329" s="36" t="str">
        <x:v>Country or economy</x:v>
      </x:c>
      <x:c r="D6329" s="55" t="n">
        <x:v>28.5</x:v>
      </x:c>
      <x:c r="E6329" s="55" t="n">
        <x:v>6134.8</x:v>
      </x:c>
      <x:c r="F6329" s="39" t="n">
        <x:f>IF(E6329="","",D6329/E6329)</x:f>
        <x:v>0.004645628219338853</x:v>
      </x:c>
      <x:c r="G6329" s="36" t="str">
        <x:v>mfhhis01.csv</x:v>
      </x:c>
      <x:c r="H6329" s="36" t="str">
        <x:v>https://ticdata.treasury.gov/Publish/slt_table5.html</x:v>
      </x:c>
      <x:c r="I6329" s="37" t="n">
        <x:v>46269</x:v>
      </x:c>
      <x:c r="J6329" s="36" t="str">
        <x:v>Monthly, end of period</x:v>
      </x:c>
      <x:c r="K6329" s="36" t="str">
        <x:v>Billions of U.S. dollars</x:v>
      </x:c>
    </x:row>
    <x:row r="6330">
      <x:c r="A6330" s="37" t="n">
        <x:v>42125</x:v>
      </x:c>
      <x:c r="B6330" s="36" t="str">
        <x:v>Korea, South</x:v>
      </x:c>
      <x:c r="C6330" s="36" t="str">
        <x:v>Country or economy</x:v>
      </x:c>
      <x:c r="D6330" s="55" t="n">
        <x:v>74.3</x:v>
      </x:c>
      <x:c r="E6330" s="55" t="n">
        <x:v>6134.8</x:v>
      </x:c>
      <x:c r="F6330" s="39" t="n">
        <x:f>IF(E6330="","",D6330/E6330)</x:f>
        <x:v>0.012111234270065854</x:v>
      </x:c>
      <x:c r="G6330" s="36" t="str">
        <x:v>mfhhis01.csv</x:v>
      </x:c>
      <x:c r="H6330" s="36" t="str">
        <x:v>https://ticdata.treasury.gov/Publish/slt_table5.html</x:v>
      </x:c>
      <x:c r="I6330" s="37" t="n">
        <x:v>46269</x:v>
      </x:c>
      <x:c r="J6330" s="36" t="str">
        <x:v>Monthly, end of period</x:v>
      </x:c>
      <x:c r="K6330" s="36" t="str">
        <x:v>Billions of U.S. dollars</x:v>
      </x:c>
    </x:row>
    <x:row r="6331">
      <x:c r="A6331" s="37" t="n">
        <x:v>42125</x:v>
      </x:c>
      <x:c r="B6331" s="36" t="str">
        <x:v>Kuwait</x:v>
      </x:c>
      <x:c r="C6331" s="36" t="str">
        <x:v>Country or economy</x:v>
      </x:c>
      <x:c r="D6331" s="55" t="n">
        <x:v>30.9</x:v>
      </x:c>
      <x:c r="E6331" s="55" t="n">
        <x:v>6134.8</x:v>
      </x:c>
      <x:c r="F6331" s="39" t="n">
        <x:f>IF(E6331="","",D6331/E6331)</x:f>
        <x:v>0.005036839016756862</x:v>
      </x:c>
      <x:c r="G6331" s="36" t="str">
        <x:v>mfhhis01.csv</x:v>
      </x:c>
      <x:c r="H6331" s="36" t="str">
        <x:v>https://ticdata.treasury.gov/Publish/slt_table5.html</x:v>
      </x:c>
      <x:c r="I6331" s="37" t="n">
        <x:v>46269</x:v>
      </x:c>
      <x:c r="J6331" s="36" t="str">
        <x:v>Monthly, end of period</x:v>
      </x:c>
      <x:c r="K6331" s="36" t="str">
        <x:v>Billions of U.S. dollars</x:v>
      </x:c>
    </x:row>
    <x:row r="6332">
      <x:c r="A6332" s="37" t="n">
        <x:v>42125</x:v>
      </x:c>
      <x:c r="B6332" s="36" t="str">
        <x:v>Luxembourg</x:v>
      </x:c>
      <x:c r="C6332" s="36" t="str">
        <x:v>Country or economy</x:v>
      </x:c>
      <x:c r="D6332" s="55" t="n">
        <x:v>177</x:v>
      </x:c>
      <x:c r="E6332" s="55" t="n">
        <x:v>6134.8</x:v>
      </x:c>
      <x:c r="F6332" s="39" t="n">
        <x:f>IF(E6332="","",D6332/E6332)</x:f>
        <x:v>0.028851796309578143</x:v>
      </x:c>
      <x:c r="G6332" s="36" t="str">
        <x:v>mfhhis01.csv</x:v>
      </x:c>
      <x:c r="H6332" s="36" t="str">
        <x:v>https://ticdata.treasury.gov/Publish/slt_table5.html</x:v>
      </x:c>
      <x:c r="I6332" s="37" t="n">
        <x:v>46269</x:v>
      </x:c>
      <x:c r="J6332" s="36" t="str">
        <x:v>Monthly, end of period</x:v>
      </x:c>
      <x:c r="K6332" s="36" t="str">
        <x:v>Billions of U.S. dollars</x:v>
      </x:c>
    </x:row>
    <x:row r="6333">
      <x:c r="A6333" s="37" t="n">
        <x:v>42125</x:v>
      </x:c>
      <x:c r="B6333" s="36" t="str">
        <x:v>Mexico</x:v>
      </x:c>
      <x:c r="C6333" s="36" t="str">
        <x:v>Country or economy</x:v>
      </x:c>
      <x:c r="D6333" s="55" t="n">
        <x:v>86.4</x:v>
      </x:c>
      <x:c r="E6333" s="55" t="n">
        <x:v>6134.8</x:v>
      </x:c>
      <x:c r="F6333" s="39" t="n">
        <x:f>IF(E6333="","",D6333/E6333)</x:f>
        <x:v>0.014083588707048315</x:v>
      </x:c>
      <x:c r="G6333" s="36" t="str">
        <x:v>mfhhis01.csv</x:v>
      </x:c>
      <x:c r="H6333" s="36" t="str">
        <x:v>https://ticdata.treasury.gov/Publish/slt_table5.html</x:v>
      </x:c>
      <x:c r="I6333" s="37" t="n">
        <x:v>46269</x:v>
      </x:c>
      <x:c r="J6333" s="36" t="str">
        <x:v>Monthly, end of period</x:v>
      </x:c>
      <x:c r="K6333" s="36" t="str">
        <x:v>Billions of U.S. dollars</x:v>
      </x:c>
    </x:row>
    <x:row r="6334">
      <x:c r="A6334" s="37" t="n">
        <x:v>42125</x:v>
      </x:c>
      <x:c r="B6334" s="36" t="str">
        <x:v>Netherlands</x:v>
      </x:c>
      <x:c r="C6334" s="36" t="str">
        <x:v>Country or economy</x:v>
      </x:c>
      <x:c r="D6334" s="55" t="n">
        <x:v>37.1</x:v>
      </x:c>
      <x:c r="E6334" s="55" t="n">
        <x:v>6134.8</x:v>
      </x:c>
      <x:c r="F6334" s="39" t="n">
        <x:f>IF(E6334="","",D6334/E6334)</x:f>
        <x:v>0.006047466910086718</x:v>
      </x:c>
      <x:c r="G6334" s="36" t="str">
        <x:v>mfhhis01.csv</x:v>
      </x:c>
      <x:c r="H6334" s="36" t="str">
        <x:v>https://ticdata.treasury.gov/Publish/slt_table5.html</x:v>
      </x:c>
      <x:c r="I6334" s="37" t="n">
        <x:v>46269</x:v>
      </x:c>
      <x:c r="J6334" s="36" t="str">
        <x:v>Monthly, end of period</x:v>
      </x:c>
      <x:c r="K6334" s="36" t="str">
        <x:v>Billions of U.S. dollars</x:v>
      </x:c>
    </x:row>
    <x:row r="6335">
      <x:c r="A6335" s="37" t="n">
        <x:v>42125</x:v>
      </x:c>
      <x:c r="B6335" s="36" t="str">
        <x:v>Norway</x:v>
      </x:c>
      <x:c r="C6335" s="36" t="str">
        <x:v>Country or economy</x:v>
      </x:c>
      <x:c r="D6335" s="55" t="n">
        <x:v>64.8</x:v>
      </x:c>
      <x:c r="E6335" s="55" t="n">
        <x:v>6134.8</x:v>
      </x:c>
      <x:c r="F6335" s="39" t="n">
        <x:f>IF(E6335="","",D6335/E6335)</x:f>
        <x:v>0.010562691530286236</x:v>
      </x:c>
      <x:c r="G6335" s="36" t="str">
        <x:v>mfhhis01.csv</x:v>
      </x:c>
      <x:c r="H6335" s="36" t="str">
        <x:v>https://ticdata.treasury.gov/Publish/slt_table5.html</x:v>
      </x:c>
      <x:c r="I6335" s="37" t="n">
        <x:v>46269</x:v>
      </x:c>
      <x:c r="J6335" s="36" t="str">
        <x:v>Monthly, end of period</x:v>
      </x:c>
      <x:c r="K6335" s="36" t="str">
        <x:v>Billions of U.S. dollars</x:v>
      </x:c>
    </x:row>
    <x:row r="6336">
      <x:c r="A6336" s="37" t="n">
        <x:v>42125</x:v>
      </x:c>
      <x:c r="B6336" s="36" t="str">
        <x:v>Oman</x:v>
      </x:c>
      <x:c r="C6336" s="36" t="str">
        <x:v>Country or economy</x:v>
      </x:c>
      <x:c r="D6336" s="55" t="n">
        <x:v>23.3</x:v>
      </x:c>
      <x:c r="E6336" s="55" t="n">
        <x:v>6134.8</x:v>
      </x:c>
      <x:c r="F6336" s="39" t="n">
        <x:f>IF(E6336="","",D6336/E6336)</x:f>
        <x:v>0.003798004824933168</x:v>
      </x:c>
      <x:c r="G6336" s="36" t="str">
        <x:v>mfhhis01.csv</x:v>
      </x:c>
      <x:c r="H6336" s="36" t="str">
        <x:v>https://ticdata.treasury.gov/Publish/slt_table5.html</x:v>
      </x:c>
      <x:c r="I6336" s="37" t="n">
        <x:v>46269</x:v>
      </x:c>
      <x:c r="J6336" s="36" t="str">
        <x:v>Monthly, end of period</x:v>
      </x:c>
      <x:c r="K6336" s="36" t="str">
        <x:v>Billions of U.S. dollars</x:v>
      </x:c>
    </x:row>
    <x:row r="6337">
      <x:c r="A6337" s="37" t="n">
        <x:v>42125</x:v>
      </x:c>
      <x:c r="B6337" s="36" t="str">
        <x:v>Peru</x:v>
      </x:c>
      <x:c r="C6337" s="36" t="str">
        <x:v>Country or economy</x:v>
      </x:c>
      <x:c r="D6337" s="55" t="n">
        <x:v>10.9</x:v>
      </x:c>
      <x:c r="E6337" s="55" t="n">
        <x:v>6134.8</x:v>
      </x:c>
      <x:c r="F6337" s="39" t="n">
        <x:f>IF(E6337="","",D6337/E6337)</x:f>
        <x:v>0.0017767490382734564</x:v>
      </x:c>
      <x:c r="G6337" s="36" t="str">
        <x:v>mfhhis01.csv</x:v>
      </x:c>
      <x:c r="H6337" s="36" t="str">
        <x:v>https://ticdata.treasury.gov/Publish/slt_table5.html</x:v>
      </x:c>
      <x:c r="I6337" s="37" t="n">
        <x:v>46269</x:v>
      </x:c>
      <x:c r="J6337" s="36" t="str">
        <x:v>Monthly, end of period</x:v>
      </x:c>
      <x:c r="K6337" s="36" t="str">
        <x:v>Billions of U.S. dollars</x:v>
      </x:c>
    </x:row>
    <x:row r="6338">
      <x:c r="A6338" s="37" t="n">
        <x:v>42125</x:v>
      </x:c>
      <x:c r="B6338" s="36" t="str">
        <x:v>Philippines</x:v>
      </x:c>
      <x:c r="C6338" s="36" t="str">
        <x:v>Country or economy</x:v>
      </x:c>
      <x:c r="D6338" s="55" t="n">
        <x:v>39</x:v>
      </x:c>
      <x:c r="E6338" s="55" t="n">
        <x:v>6134.8</x:v>
      </x:c>
      <x:c r="F6338" s="39" t="n">
        <x:f>IF(E6338="","",D6338/E6338)</x:f>
        <x:v>0.006357175458042642</x:v>
      </x:c>
      <x:c r="G6338" s="36" t="str">
        <x:v>mfhhis01.csv</x:v>
      </x:c>
      <x:c r="H6338" s="36" t="str">
        <x:v>https://ticdata.treasury.gov/Publish/slt_table5.html</x:v>
      </x:c>
      <x:c r="I6338" s="37" t="n">
        <x:v>46269</x:v>
      </x:c>
      <x:c r="J6338" s="36" t="str">
        <x:v>Monthly, end of period</x:v>
      </x:c>
      <x:c r="K6338" s="36" t="str">
        <x:v>Billions of U.S. dollars</x:v>
      </x:c>
    </x:row>
    <x:row r="6339">
      <x:c r="A6339" s="37" t="n">
        <x:v>42125</x:v>
      </x:c>
      <x:c r="B6339" s="36" t="str">
        <x:v>Poland</x:v>
      </x:c>
      <x:c r="C6339" s="36" t="str">
        <x:v>Country or economy</x:v>
      </x:c>
      <x:c r="D6339" s="55" t="n">
        <x:v>28.5</x:v>
      </x:c>
      <x:c r="E6339" s="55" t="n">
        <x:v>6134.8</x:v>
      </x:c>
      <x:c r="F6339" s="39" t="n">
        <x:f>IF(E6339="","",D6339/E6339)</x:f>
        <x:v>0.004645628219338853</x:v>
      </x:c>
      <x:c r="G6339" s="36" t="str">
        <x:v>mfhhis01.csv</x:v>
      </x:c>
      <x:c r="H6339" s="36" t="str">
        <x:v>https://ticdata.treasury.gov/Publish/slt_table5.html</x:v>
      </x:c>
      <x:c r="I6339" s="37" t="n">
        <x:v>46269</x:v>
      </x:c>
      <x:c r="J6339" s="36" t="str">
        <x:v>Monthly, end of period</x:v>
      </x:c>
      <x:c r="K6339" s="36" t="str">
        <x:v>Billions of U.S. dollars</x:v>
      </x:c>
    </x:row>
    <x:row r="6340">
      <x:c r="A6340" s="37" t="n">
        <x:v>42125</x:v>
      </x:c>
      <x:c r="B6340" s="36" t="str">
        <x:v>Russia</x:v>
      </x:c>
      <x:c r="C6340" s="36" t="str">
        <x:v>Country or economy</x:v>
      </x:c>
      <x:c r="D6340" s="55" t="n">
        <x:v>70.6</x:v>
      </x:c>
      <x:c r="E6340" s="55" t="n">
        <x:v>6134.8</x:v>
      </x:c>
      <x:c r="F6340" s="39" t="n">
        <x:f>IF(E6340="","",D6340/E6340)</x:f>
        <x:v>0.011508117624046422</x:v>
      </x:c>
      <x:c r="G6340" s="36" t="str">
        <x:v>mfhhis01.csv</x:v>
      </x:c>
      <x:c r="H6340" s="36" t="str">
        <x:v>https://ticdata.treasury.gov/Publish/slt_table5.html</x:v>
      </x:c>
      <x:c r="I6340" s="37" t="n">
        <x:v>46269</x:v>
      </x:c>
      <x:c r="J6340" s="36" t="str">
        <x:v>Monthly, end of period</x:v>
      </x:c>
      <x:c r="K6340" s="36" t="str">
        <x:v>Billions of U.S. dollars</x:v>
      </x:c>
    </x:row>
    <x:row r="6341">
      <x:c r="A6341" s="37" t="n">
        <x:v>42125</x:v>
      </x:c>
      <x:c r="B6341" s="36" t="str">
        <x:v>Saudi Arabia</x:v>
      </x:c>
      <x:c r="C6341" s="36" t="str">
        <x:v>Country or economy</x:v>
      </x:c>
      <x:c r="D6341" s="55" t="n">
        <x:v>107.2</x:v>
      </x:c>
      <x:c r="E6341" s="55" t="n">
        <x:v>6134.8</x:v>
      </x:c>
      <x:c r="F6341" s="39" t="n">
        <x:f>IF(E6341="","",D6341/E6341)</x:f>
        <x:v>0.017474082284671056</x:v>
      </x:c>
      <x:c r="G6341" s="36" t="str">
        <x:v>mfhhis01.csv</x:v>
      </x:c>
      <x:c r="H6341" s="36" t="str">
        <x:v>https://ticdata.treasury.gov/Publish/slt_table5.html</x:v>
      </x:c>
      <x:c r="I6341" s="37" t="n">
        <x:v>46269</x:v>
      </x:c>
      <x:c r="J6341" s="36" t="str">
        <x:v>Monthly, end of period</x:v>
      </x:c>
      <x:c r="K6341" s="36" t="str">
        <x:v>Billions of U.S. dollars</x:v>
      </x:c>
    </x:row>
    <x:row r="6342">
      <x:c r="A6342" s="37" t="n">
        <x:v>42125</x:v>
      </x:c>
      <x:c r="B6342" s="36" t="str">
        <x:v>Singapore</x:v>
      </x:c>
      <x:c r="C6342" s="36" t="str">
        <x:v>Country or economy</x:v>
      </x:c>
      <x:c r="D6342" s="55" t="n">
        <x:v>110.3</x:v>
      </x:c>
      <x:c r="E6342" s="55" t="n">
        <x:v>6134.8</x:v>
      </x:c>
      <x:c r="F6342" s="39" t="n">
        <x:f>IF(E6342="","",D6342/E6342)</x:f>
        <x:v>0.017979396231335983</x:v>
      </x:c>
      <x:c r="G6342" s="36" t="str">
        <x:v>mfhhis01.csv</x:v>
      </x:c>
      <x:c r="H6342" s="36" t="str">
        <x:v>https://ticdata.treasury.gov/Publish/slt_table5.html</x:v>
      </x:c>
      <x:c r="I6342" s="37" t="n">
        <x:v>46269</x:v>
      </x:c>
      <x:c r="J6342" s="36" t="str">
        <x:v>Monthly, end of period</x:v>
      </x:c>
      <x:c r="K6342" s="36" t="str">
        <x:v>Billions of U.S. dollars</x:v>
      </x:c>
    </x:row>
    <x:row r="6343">
      <x:c r="A6343" s="37" t="n">
        <x:v>42125</x:v>
      </x:c>
      <x:c r="B6343" s="36" t="str">
        <x:v>South Africa</x:v>
      </x:c>
      <x:c r="C6343" s="36" t="str">
        <x:v>Country or economy</x:v>
      </x:c>
      <x:c r="D6343" s="55" t="n">
        <x:v>8.8</x:v>
      </x:c>
      <x:c r="E6343" s="55" t="n">
        <x:v>6134.8</x:v>
      </x:c>
      <x:c r="F6343" s="39" t="n">
        <x:f>IF(E6343="","",D6343/E6343)</x:f>
        <x:v>0.0014344395905326987</x:v>
      </x:c>
      <x:c r="G6343" s="36" t="str">
        <x:v>mfhhis01.csv</x:v>
      </x:c>
      <x:c r="H6343" s="36" t="str">
        <x:v>https://ticdata.treasury.gov/Publish/slt_table5.html</x:v>
      </x:c>
      <x:c r="I6343" s="37" t="n">
        <x:v>46269</x:v>
      </x:c>
      <x:c r="J6343" s="36" t="str">
        <x:v>Monthly, end of period</x:v>
      </x:c>
      <x:c r="K6343" s="36" t="str">
        <x:v>Billions of U.S. dollars</x:v>
      </x:c>
    </x:row>
    <x:row r="6344">
      <x:c r="A6344" s="37" t="n">
        <x:v>42125</x:v>
      </x:c>
      <x:c r="B6344" s="36" t="str">
        <x:v>Spain</x:v>
      </x:c>
      <x:c r="C6344" s="36" t="str">
        <x:v>Country or economy</x:v>
      </x:c>
      <x:c r="D6344" s="55" t="n">
        <x:v>31.2</x:v>
      </x:c>
      <x:c r="E6344" s="55" t="n">
        <x:v>6134.8</x:v>
      </x:c>
      <x:c r="F6344" s="39" t="n">
        <x:f>IF(E6344="","",D6344/E6344)</x:f>
        <x:v>0.005085740366434113</x:v>
      </x:c>
      <x:c r="G6344" s="36" t="str">
        <x:v>mfhhis01.csv</x:v>
      </x:c>
      <x:c r="H6344" s="36" t="str">
        <x:v>https://ticdata.treasury.gov/Publish/slt_table5.html</x:v>
      </x:c>
      <x:c r="I6344" s="37" t="n">
        <x:v>46269</x:v>
      </x:c>
      <x:c r="J6344" s="36" t="str">
        <x:v>Monthly, end of period</x:v>
      </x:c>
      <x:c r="K6344" s="36" t="str">
        <x:v>Billions of U.S. dollars</x:v>
      </x:c>
    </x:row>
    <x:row r="6345">
      <x:c r="A6345" s="37" t="n">
        <x:v>42125</x:v>
      </x:c>
      <x:c r="B6345" s="36" t="str">
        <x:v>Sweden</x:v>
      </x:c>
      <x:c r="C6345" s="36" t="str">
        <x:v>Country or economy</x:v>
      </x:c>
      <x:c r="D6345" s="55" t="n">
        <x:v>39.1</x:v>
      </x:c>
      <x:c r="E6345" s="55" t="n">
        <x:v>6134.8</x:v>
      </x:c>
      <x:c r="F6345" s="39" t="n">
        <x:f>IF(E6345="","",D6345/E6345)</x:f>
        <x:v>0.006373475907935059</x:v>
      </x:c>
      <x:c r="G6345" s="36" t="str">
        <x:v>mfhhis01.csv</x:v>
      </x:c>
      <x:c r="H6345" s="36" t="str">
        <x:v>https://ticdata.treasury.gov/Publish/slt_table5.html</x:v>
      </x:c>
      <x:c r="I6345" s="37" t="n">
        <x:v>46269</x:v>
      </x:c>
      <x:c r="J6345" s="36" t="str">
        <x:v>Monthly, end of period</x:v>
      </x:c>
      <x:c r="K6345" s="36" t="str">
        <x:v>Billions of U.S. dollars</x:v>
      </x:c>
    </x:row>
    <x:row r="6346">
      <x:c r="A6346" s="37" t="n">
        <x:v>42125</x:v>
      </x:c>
      <x:c r="B6346" s="36" t="str">
        <x:v>Switzerland</x:v>
      </x:c>
      <x:c r="C6346" s="36" t="str">
        <x:v>Country or economy</x:v>
      </x:c>
      <x:c r="D6346" s="55" t="n">
        <x:v>222.7</x:v>
      </x:c>
      <x:c r="E6346" s="55" t="n">
        <x:v>6134.8</x:v>
      </x:c>
      <x:c r="F6346" s="39" t="n">
        <x:f>IF(E6346="","",D6346/E6346)</x:f>
        <x:v>0.03630110191041273</x:v>
      </x:c>
      <x:c r="G6346" s="36" t="str">
        <x:v>mfhhis01.csv</x:v>
      </x:c>
      <x:c r="H6346" s="36" t="str">
        <x:v>https://ticdata.treasury.gov/Publish/slt_table5.html</x:v>
      </x:c>
      <x:c r="I6346" s="37" t="n">
        <x:v>46269</x:v>
      </x:c>
      <x:c r="J6346" s="36" t="str">
        <x:v>Monthly, end of period</x:v>
      </x:c>
      <x:c r="K6346" s="36" t="str">
        <x:v>Billions of U.S. dollars</x:v>
      </x:c>
    </x:row>
    <x:row r="6347">
      <x:c r="A6347" s="37" t="n">
        <x:v>42125</x:v>
      </x:c>
      <x:c r="B6347" s="36" t="str">
        <x:v>Taiwan</x:v>
      </x:c>
      <x:c r="C6347" s="36" t="str">
        <x:v>Country or economy</x:v>
      </x:c>
      <x:c r="D6347" s="55" t="n">
        <x:v>174.2</x:v>
      </x:c>
      <x:c r="E6347" s="55" t="n">
        <x:v>6134.8</x:v>
      </x:c>
      <x:c r="F6347" s="39" t="n">
        <x:f>IF(E6347="","",D6347/E6347)</x:f>
        <x:v>0.028395383712590466</x:v>
      </x:c>
      <x:c r="G6347" s="36" t="str">
        <x:v>mfhhis01.csv</x:v>
      </x:c>
      <x:c r="H6347" s="36" t="str">
        <x:v>https://ticdata.treasury.gov/Publish/slt_table5.html</x:v>
      </x:c>
      <x:c r="I6347" s="37" t="n">
        <x:v>46269</x:v>
      </x:c>
      <x:c r="J6347" s="36" t="str">
        <x:v>Monthly, end of period</x:v>
      </x:c>
      <x:c r="K6347" s="36" t="str">
        <x:v>Billions of U.S. dollars</x:v>
      </x:c>
    </x:row>
    <x:row r="6348">
      <x:c r="A6348" s="37" t="n">
        <x:v>42125</x:v>
      </x:c>
      <x:c r="B6348" s="36" t="str">
        <x:v>Thailand</x:v>
      </x:c>
      <x:c r="C6348" s="36" t="str">
        <x:v>Country or economy</x:v>
      </x:c>
      <x:c r="D6348" s="55" t="n">
        <x:v>31</x:v>
      </x:c>
      <x:c r="E6348" s="55" t="n">
        <x:v>6134.8</x:v>
      </x:c>
      <x:c r="F6348" s="39" t="n">
        <x:f>IF(E6348="","",D6348/E6348)</x:f>
        <x:v>0.005053139466649279</x:v>
      </x:c>
      <x:c r="G6348" s="36" t="str">
        <x:v>mfhhis01.csv</x:v>
      </x:c>
      <x:c r="H6348" s="36" t="str">
        <x:v>https://ticdata.treasury.gov/Publish/slt_table5.html</x:v>
      </x:c>
      <x:c r="I6348" s="37" t="n">
        <x:v>46269</x:v>
      </x:c>
      <x:c r="J6348" s="36" t="str">
        <x:v>Monthly, end of period</x:v>
      </x:c>
      <x:c r="K6348" s="36" t="str">
        <x:v>Billions of U.S. dollars</x:v>
      </x:c>
    </x:row>
    <x:row r="6349">
      <x:c r="A6349" s="37" t="n">
        <x:v>42125</x:v>
      </x:c>
      <x:c r="B6349" s="36" t="str">
        <x:v>Turkey</x:v>
      </x:c>
      <x:c r="C6349" s="36" t="str">
        <x:v>Country or economy</x:v>
      </x:c>
      <x:c r="D6349" s="55" t="n">
        <x:v>78.5</x:v>
      </x:c>
      <x:c r="E6349" s="55" t="n">
        <x:v>6134.8</x:v>
      </x:c>
      <x:c r="F6349" s="39" t="n">
        <x:f>IF(E6349="","",D6349/E6349)</x:f>
        <x:v>0.012795853165547369</x:v>
      </x:c>
      <x:c r="G6349" s="36" t="str">
        <x:v>mfhhis01.csv</x:v>
      </x:c>
      <x:c r="H6349" s="36" t="str">
        <x:v>https://ticdata.treasury.gov/Publish/slt_table5.html</x:v>
      </x:c>
      <x:c r="I6349" s="37" t="n">
        <x:v>46269</x:v>
      </x:c>
      <x:c r="J6349" s="36" t="str">
        <x:v>Monthly, end of period</x:v>
      </x:c>
      <x:c r="K6349" s="36" t="str">
        <x:v>Billions of U.S. dollars</x:v>
      </x:c>
    </x:row>
    <x:row r="6350">
      <x:c r="A6350" s="37" t="n">
        <x:v>42125</x:v>
      </x:c>
      <x:c r="B6350" s="36" t="str">
        <x:v>United Arab Emirates</x:v>
      </x:c>
      <x:c r="C6350" s="36" t="str">
        <x:v>Country or economy</x:v>
      </x:c>
      <x:c r="D6350" s="55" t="n">
        <x:v>72.5</x:v>
      </x:c>
      <x:c r="E6350" s="55" t="n">
        <x:v>6134.8</x:v>
      </x:c>
      <x:c r="F6350" s="39" t="n">
        <x:f>IF(E6350="","",D6350/E6350)</x:f>
        <x:v>0.011817826172002346</x:v>
      </x:c>
      <x:c r="G6350" s="36" t="str">
        <x:v>mfhhis01.csv</x:v>
      </x:c>
      <x:c r="H6350" s="36" t="str">
        <x:v>https://ticdata.treasury.gov/Publish/slt_table5.html</x:v>
      </x:c>
      <x:c r="I6350" s="37" t="n">
        <x:v>46269</x:v>
      </x:c>
      <x:c r="J6350" s="36" t="str">
        <x:v>Monthly, end of period</x:v>
      </x:c>
      <x:c r="K6350" s="36" t="str">
        <x:v>Billions of U.S. dollars</x:v>
      </x:c>
    </x:row>
    <x:row r="6351">
      <x:c r="A6351" s="37" t="n">
        <x:v>42125</x:v>
      </x:c>
      <x:c r="B6351" s="36" t="str">
        <x:v>United Kingdom</x:v>
      </x:c>
      <x:c r="C6351" s="36" t="str">
        <x:v>Country or economy</x:v>
      </x:c>
      <x:c r="D6351" s="55" t="n">
        <x:v>190.2</x:v>
      </x:c>
      <x:c r="E6351" s="55" t="n">
        <x:v>6134.8</x:v>
      </x:c>
      <x:c r="F6351" s="39" t="n">
        <x:f>IF(E6351="","",D6351/E6351)</x:f>
        <x:v>0.03100345569537719</x:v>
      </x:c>
      <x:c r="G6351" s="36" t="str">
        <x:v>mfhhis01.csv</x:v>
      </x:c>
      <x:c r="H6351" s="36" t="str">
        <x:v>https://ticdata.treasury.gov/Publish/slt_table5.html</x:v>
      </x:c>
      <x:c r="I6351" s="37" t="n">
        <x:v>46269</x:v>
      </x:c>
      <x:c r="J6351" s="36" t="str">
        <x:v>Monthly, end of period</x:v>
      </x:c>
      <x:c r="K6351" s="36" t="str">
        <x:v>Billions of U.S. dollars</x:v>
      </x:c>
    </x:row>
    <x:row r="6352">
      <x:c r="A6352" s="37" t="n">
        <x:v>42125</x:v>
      </x:c>
      <x:c r="B6352" s="36" t="str">
        <x:v>Vietnam</x:v>
      </x:c>
      <x:c r="C6352" s="36" t="str">
        <x:v>Country or economy</x:v>
      </x:c>
      <x:c r="D6352" s="55" t="n">
        <x:v>13.7</x:v>
      </x:c>
      <x:c r="E6352" s="55" t="n">
        <x:v>6134.8</x:v>
      </x:c>
      <x:c r="F6352" s="39" t="n">
        <x:f>IF(E6352="","",D6352/E6352)</x:f>
        <x:v>0.002233161635261133</x:v>
      </x:c>
      <x:c r="G6352" s="36" t="str">
        <x:v>mfhhis01.csv</x:v>
      </x:c>
      <x:c r="H6352" s="36" t="str">
        <x:v>https://ticdata.treasury.gov/Publish/slt_table5.html</x:v>
      </x:c>
      <x:c r="I6352" s="37" t="n">
        <x:v>46269</x:v>
      </x:c>
      <x:c r="J6352" s="36" t="str">
        <x:v>Monthly, end of period</x:v>
      </x:c>
      <x:c r="K6352" s="36" t="str">
        <x:v>Billions of U.S. dollars</x:v>
      </x:c>
    </x:row>
    <x:row r="6353">
      <x:c r="A6353" s="37" t="n">
        <x:v>42156</x:v>
      </x:c>
      <x:c r="B6353" s="36" t="str">
        <x:v>All Other</x:v>
      </x:c>
      <x:c r="C6353" s="36" t="str">
        <x:v>Aggregate</x:v>
      </x:c>
      <x:c r="D6353" s="55" t="n">
        <x:v>241.7</x:v>
      </x:c>
      <x:c r="E6353" s="55" t="n">
        <x:v>6161</x:v>
      </x:c>
      <x:c r="F6353" s="39" t="n">
        <x:f>IF(E6353="","",D6353/E6353)</x:f>
        <x:v>0.039230644375913</x:v>
      </x:c>
      <x:c r="G6353" s="36" t="str">
        <x:v>mfhhis01.csv</x:v>
      </x:c>
      <x:c r="H6353" s="36" t="str">
        <x:v>https://ticdata.treasury.gov/Publish/slt_table5.html</x:v>
      </x:c>
      <x:c r="I6353" s="37" t="n">
        <x:v>46269</x:v>
      </x:c>
      <x:c r="J6353" s="36" t="str">
        <x:v>Monthly, end of period</x:v>
      </x:c>
      <x:c r="K6353" s="36" t="str">
        <x:v>Billions of U.S. dollars</x:v>
      </x:c>
    </x:row>
    <x:row r="6354">
      <x:c r="A6354" s="37" t="n">
        <x:v>42156</x:v>
      </x:c>
      <x:c r="B6354" s="36" t="str">
        <x:v>Australia</x:v>
      </x:c>
      <x:c r="C6354" s="36" t="str">
        <x:v>Country or economy</x:v>
      </x:c>
      <x:c r="D6354" s="55" t="n">
        <x:v>34</x:v>
      </x:c>
      <x:c r="E6354" s="55" t="n">
        <x:v>6161</x:v>
      </x:c>
      <x:c r="F6354" s="39" t="n">
        <x:f>IF(E6354="","",D6354/E6354)</x:f>
        <x:v>0.0055185846453497805</x:v>
      </x:c>
      <x:c r="G6354" s="36" t="str">
        <x:v>mfhhis01.csv</x:v>
      </x:c>
      <x:c r="H6354" s="36" t="str">
        <x:v>https://ticdata.treasury.gov/Publish/slt_table5.html</x:v>
      </x:c>
      <x:c r="I6354" s="37" t="n">
        <x:v>46269</x:v>
      </x:c>
      <x:c r="J6354" s="36" t="str">
        <x:v>Monthly, end of period</x:v>
      </x:c>
      <x:c r="K6354" s="36" t="str">
        <x:v>Billions of U.S. dollars</x:v>
      </x:c>
    </x:row>
    <x:row r="6355">
      <x:c r="A6355" s="37" t="n">
        <x:v>42156</x:v>
      </x:c>
      <x:c r="B6355" s="36" t="str">
        <x:v>Belgium</x:v>
      </x:c>
      <x:c r="C6355" s="36" t="str">
        <x:v>Country or economy</x:v>
      </x:c>
      <x:c r="D6355" s="55" t="n">
        <x:v>207.7</x:v>
      </x:c>
      <x:c r="E6355" s="55" t="n">
        <x:v>6161</x:v>
      </x:c>
      <x:c r="F6355" s="39" t="n">
        <x:f>IF(E6355="","",D6355/E6355)</x:f>
        <x:v>0.03371205973056322</x:v>
      </x:c>
      <x:c r="G6355" s="36" t="str">
        <x:v>mfhhis01.csv</x:v>
      </x:c>
      <x:c r="H6355" s="36" t="str">
        <x:v>https://ticdata.treasury.gov/Publish/slt_table5.html</x:v>
      </x:c>
      <x:c r="I6355" s="37" t="n">
        <x:v>46269</x:v>
      </x:c>
      <x:c r="J6355" s="36" t="str">
        <x:v>Monthly, end of period</x:v>
      </x:c>
      <x:c r="K6355" s="36" t="str">
        <x:v>Billions of U.S. dollars</x:v>
      </x:c>
    </x:row>
    <x:row r="6356">
      <x:c r="A6356" s="37" t="n">
        <x:v>42156</x:v>
      </x:c>
      <x:c r="B6356" s="36" t="str">
        <x:v>Bermuda</x:v>
      </x:c>
      <x:c r="C6356" s="36" t="str">
        <x:v>Country or economy</x:v>
      </x:c>
      <x:c r="D6356" s="55" t="n">
        <x:v>53.7</x:v>
      </x:c>
      <x:c r="E6356" s="55" t="n">
        <x:v>6161</x:v>
      </x:c>
      <x:c r="F6356" s="39" t="n">
        <x:f>IF(E6356="","",D6356/E6356)</x:f>
        <x:v>0.008716117513390683</x:v>
      </x:c>
      <x:c r="G6356" s="36" t="str">
        <x:v>mfhhis01.csv</x:v>
      </x:c>
      <x:c r="H6356" s="36" t="str">
        <x:v>https://ticdata.treasury.gov/Publish/slt_table5.html</x:v>
      </x:c>
      <x:c r="I6356" s="37" t="n">
        <x:v>46269</x:v>
      </x:c>
      <x:c r="J6356" s="36" t="str">
        <x:v>Monthly, end of period</x:v>
      </x:c>
      <x:c r="K6356" s="36" t="str">
        <x:v>Billions of U.S. dollars</x:v>
      </x:c>
    </x:row>
    <x:row r="6357">
      <x:c r="A6357" s="37" t="n">
        <x:v>42156</x:v>
      </x:c>
      <x:c r="B6357" s="36" t="str">
        <x:v>Brazil</x:v>
      </x:c>
      <x:c r="C6357" s="36" t="str">
        <x:v>Country or economy</x:v>
      </x:c>
      <x:c r="D6357" s="55" t="n">
        <x:v>256.3</x:v>
      </x:c>
      <x:c r="E6357" s="55" t="n">
        <x:v>6161</x:v>
      </x:c>
      <x:c r="F6357" s="39" t="n">
        <x:f>IF(E6357="","",D6357/E6357)</x:f>
        <x:v>0.04160038954715144</x:v>
      </x:c>
      <x:c r="G6357" s="36" t="str">
        <x:v>mfhhis01.csv</x:v>
      </x:c>
      <x:c r="H6357" s="36" t="str">
        <x:v>https://ticdata.treasury.gov/Publish/slt_table5.html</x:v>
      </x:c>
      <x:c r="I6357" s="37" t="n">
        <x:v>46269</x:v>
      </x:c>
      <x:c r="J6357" s="36" t="str">
        <x:v>Monthly, end of period</x:v>
      </x:c>
      <x:c r="K6357" s="36" t="str">
        <x:v>Billions of U.S. dollars</x:v>
      </x:c>
    </x:row>
    <x:row r="6358">
      <x:c r="A6358" s="37" t="n">
        <x:v>42156</x:v>
      </x:c>
      <x:c r="B6358" s="36" t="str">
        <x:v>Canada</x:v>
      </x:c>
      <x:c r="C6358" s="36" t="str">
        <x:v>Country or economy</x:v>
      </x:c>
      <x:c r="D6358" s="55" t="n">
        <x:v>68.1</x:v>
      </x:c>
      <x:c r="E6358" s="55" t="n">
        <x:v>6161</x:v>
      </x:c>
      <x:c r="F6358" s="39" t="n">
        <x:f>IF(E6358="","",D6358/E6358)</x:f>
        <x:v>0.011053400422009413</x:v>
      </x:c>
      <x:c r="G6358" s="36" t="str">
        <x:v>mfhhis01.csv</x:v>
      </x:c>
      <x:c r="H6358" s="36" t="str">
        <x:v>https://ticdata.treasury.gov/Publish/slt_table5.html</x:v>
      </x:c>
      <x:c r="I6358" s="37" t="n">
        <x:v>46269</x:v>
      </x:c>
      <x:c r="J6358" s="36" t="str">
        <x:v>Monthly, end of period</x:v>
      </x:c>
      <x:c r="K6358" s="36" t="str">
        <x:v>Billions of U.S. dollars</x:v>
      </x:c>
    </x:row>
    <x:row r="6359">
      <x:c r="A6359" s="37" t="n">
        <x:v>42156</x:v>
      </x:c>
      <x:c r="B6359" s="36" t="str">
        <x:v>Cayman Islands</x:v>
      </x:c>
      <x:c r="C6359" s="36" t="str">
        <x:v>Country or economy</x:v>
      </x:c>
      <x:c r="D6359" s="55" t="n">
        <x:v>221.1</x:v>
      </x:c>
      <x:c r="E6359" s="55" t="n">
        <x:v>6161</x:v>
      </x:c>
      <x:c r="F6359" s="39" t="n">
        <x:f>IF(E6359="","",D6359/E6359)</x:f>
        <x:v>0.035887031326083424</x:v>
      </x:c>
      <x:c r="G6359" s="36" t="str">
        <x:v>mfhhis01.csv</x:v>
      </x:c>
      <x:c r="H6359" s="36" t="str">
        <x:v>https://ticdata.treasury.gov/Publish/slt_table5.html</x:v>
      </x:c>
      <x:c r="I6359" s="37" t="n">
        <x:v>46269</x:v>
      </x:c>
      <x:c r="J6359" s="36" t="str">
        <x:v>Monthly, end of period</x:v>
      </x:c>
      <x:c r="K6359" s="36" t="str">
        <x:v>Billions of U.S. dollars</x:v>
      </x:c>
    </x:row>
    <x:row r="6360">
      <x:c r="A6360" s="37" t="n">
        <x:v>42156</x:v>
      </x:c>
      <x:c r="B6360" s="36" t="str">
        <x:v>Chile</x:v>
      </x:c>
      <x:c r="C6360" s="36" t="str">
        <x:v>Country or economy</x:v>
      </x:c>
      <x:c r="D6360" s="55" t="n">
        <x:v>29</x:v>
      </x:c>
      <x:c r="E6360" s="55" t="n">
        <x:v>6161</x:v>
      </x:c>
      <x:c r="F6360" s="39" t="n">
        <x:f>IF(E6360="","",D6360/E6360)</x:f>
        <x:v>0.004707028079857166</x:v>
      </x:c>
      <x:c r="G6360" s="36" t="str">
        <x:v>mfhhis01.csv</x:v>
      </x:c>
      <x:c r="H6360" s="36" t="str">
        <x:v>https://ticdata.treasury.gov/Publish/slt_table5.html</x:v>
      </x:c>
      <x:c r="I6360" s="37" t="n">
        <x:v>46269</x:v>
      </x:c>
      <x:c r="J6360" s="36" t="str">
        <x:v>Monthly, end of period</x:v>
      </x:c>
      <x:c r="K6360" s="36" t="str">
        <x:v>Billions of U.S. dollars</x:v>
      </x:c>
    </x:row>
    <x:row r="6361">
      <x:c r="A6361" s="37" t="n">
        <x:v>42156</x:v>
      </x:c>
      <x:c r="B6361" s="36" t="str">
        <x:v>China, Mainland</x:v>
      </x:c>
      <x:c r="C6361" s="36" t="str">
        <x:v>Country or economy</x:v>
      </x:c>
      <x:c r="D6361" s="55" t="n">
        <x:v>1271.2</x:v>
      </x:c>
      <x:c r="E6361" s="55" t="n">
        <x:v>6161</x:v>
      </x:c>
      <x:c r="F6361" s="39" t="n">
        <x:f>IF(E6361="","",D6361/E6361)</x:f>
        <x:v>0.2063301412108424</x:v>
      </x:c>
      <x:c r="G6361" s="36" t="str">
        <x:v>mfhhis01.csv</x:v>
      </x:c>
      <x:c r="H6361" s="36" t="str">
        <x:v>https://ticdata.treasury.gov/Publish/slt_table5.html</x:v>
      </x:c>
      <x:c r="I6361" s="37" t="n">
        <x:v>46269</x:v>
      </x:c>
      <x:c r="J6361" s="36" t="str">
        <x:v>Monthly, end of period</x:v>
      </x:c>
      <x:c r="K6361" s="36" t="str">
        <x:v>Billions of U.S. dollars</x:v>
      </x:c>
    </x:row>
    <x:row r="6362">
      <x:c r="A6362" s="37" t="n">
        <x:v>42156</x:v>
      </x:c>
      <x:c r="B6362" s="36" t="str">
        <x:v>Colombia</x:v>
      </x:c>
      <x:c r="C6362" s="36" t="str">
        <x:v>Country or economy</x:v>
      </x:c>
      <x:c r="D6362" s="55" t="n">
        <x:v>37.6</x:v>
      </x:c>
      <x:c r="E6362" s="55" t="n">
        <x:v>6161</x:v>
      </x:c>
      <x:c r="F6362" s="39" t="n">
        <x:f>IF(E6362="","",D6362/E6362)</x:f>
        <x:v>0.0061029053725044635</x:v>
      </x:c>
      <x:c r="G6362" s="36" t="str">
        <x:v>mfhhis01.csv</x:v>
      </x:c>
      <x:c r="H6362" s="36" t="str">
        <x:v>https://ticdata.treasury.gov/Publish/slt_table5.html</x:v>
      </x:c>
      <x:c r="I6362" s="37" t="n">
        <x:v>46269</x:v>
      </x:c>
      <x:c r="J6362" s="36" t="str">
        <x:v>Monthly, end of period</x:v>
      </x:c>
      <x:c r="K6362" s="36" t="str">
        <x:v>Billions of U.S. dollars</x:v>
      </x:c>
    </x:row>
    <x:row r="6363">
      <x:c r="A6363" s="37" t="n">
        <x:v>42156</x:v>
      </x:c>
      <x:c r="B6363" s="36" t="str">
        <x:v>Denmark</x:v>
      </x:c>
      <x:c r="C6363" s="36" t="str">
        <x:v>Country or economy</x:v>
      </x:c>
      <x:c r="D6363" s="55" t="n">
        <x:v>17.1</x:v>
      </x:c>
      <x:c r="E6363" s="55" t="n">
        <x:v>6161</x:v>
      </x:c>
      <x:c r="F6363" s="39" t="n">
        <x:f>IF(E6363="","",D6363/E6363)</x:f>
        <x:v>0.002775523453984743</x:v>
      </x:c>
      <x:c r="G6363" s="36" t="str">
        <x:v>mfhhis01.csv</x:v>
      </x:c>
      <x:c r="H6363" s="36" t="str">
        <x:v>https://ticdata.treasury.gov/Publish/slt_table5.html</x:v>
      </x:c>
      <x:c r="I6363" s="37" t="n">
        <x:v>46269</x:v>
      </x:c>
      <x:c r="J6363" s="36" t="str">
        <x:v>Monthly, end of period</x:v>
      </x:c>
      <x:c r="K6363" s="36" t="str">
        <x:v>Billions of U.S. dollars</x:v>
      </x:c>
    </x:row>
    <x:row r="6364">
      <x:c r="A6364" s="37" t="n">
        <x:v>42156</x:v>
      </x:c>
      <x:c r="B6364" s="36" t="str">
        <x:v>Foreign official</x:v>
      </x:c>
      <x:c r="C6364" s="36" t="str">
        <x:v>Aggregate</x:v>
      </x:c>
      <x:c r="D6364" s="55" t="n">
        <x:v>4176.8</x:v>
      </x:c>
      <x:c r="E6364" s="55" t="n">
        <x:v>6161</x:v>
      </x:c>
      <x:c r="F6364" s="39" t="n">
        <x:f>IF(E6364="","",D6364/E6364)</x:f>
        <x:v>0.6779418925499108</x:v>
      </x:c>
      <x:c r="G6364" s="36" t="str">
        <x:v>mfhhis01.csv</x:v>
      </x:c>
      <x:c r="H6364" s="36" t="str">
        <x:v>https://ticdata.treasury.gov/Publish/slt_table5.html</x:v>
      </x:c>
      <x:c r="I6364" s="37" t="n">
        <x:v>46269</x:v>
      </x:c>
      <x:c r="J6364" s="36" t="str">
        <x:v>Monthly, end of period</x:v>
      </x:c>
      <x:c r="K6364" s="36" t="str">
        <x:v>Billions of U.S. dollars</x:v>
      </x:c>
    </x:row>
    <x:row r="6365">
      <x:c r="A6365" s="37" t="n">
        <x:v>42156</x:v>
      </x:c>
      <x:c r="B6365" s="36" t="str">
        <x:v>Foreign official Treasury bills</x:v>
      </x:c>
      <x:c r="C6365" s="36" t="str">
        <x:v>Aggregate</x:v>
      </x:c>
      <x:c r="D6365" s="55" t="n">
        <x:v>368.3</x:v>
      </x:c>
      <x:c r="E6365" s="55" t="n">
        <x:v>6161</x:v>
      </x:c>
      <x:c r="F6365" s="39" t="n">
        <x:f>IF(E6365="","",D6365/E6365)</x:f>
        <x:v>0.05977925661418601</x:v>
      </x:c>
      <x:c r="G6365" s="36" t="str">
        <x:v>mfhhis01.csv</x:v>
      </x:c>
      <x:c r="H6365" s="36" t="str">
        <x:v>https://ticdata.treasury.gov/Publish/slt_table5.html</x:v>
      </x:c>
      <x:c r="I6365" s="37" t="n">
        <x:v>46269</x:v>
      </x:c>
      <x:c r="J6365" s="36" t="str">
        <x:v>Monthly, end of period</x:v>
      </x:c>
      <x:c r="K6365" s="36" t="str">
        <x:v>Billions of U.S. dollars</x:v>
      </x:c>
    </x:row>
    <x:row r="6366">
      <x:c r="A6366" s="37" t="n">
        <x:v>42156</x:v>
      </x:c>
      <x:c r="B6366" s="36" t="str">
        <x:v>Foreign official Treasury bonds and notes</x:v>
      </x:c>
      <x:c r="C6366" s="36" t="str">
        <x:v>Aggregate</x:v>
      </x:c>
      <x:c r="D6366" s="55" t="n">
        <x:v>3808.5</x:v>
      </x:c>
      <x:c r="E6366" s="55" t="n">
        <x:v>6161</x:v>
      </x:c>
      <x:c r="F6366" s="39" t="n">
        <x:f>IF(E6366="","",D6366/E6366)</x:f>
        <x:v>0.6181626359357247</x:v>
      </x:c>
      <x:c r="G6366" s="36" t="str">
        <x:v>mfhhis01.csv</x:v>
      </x:c>
      <x:c r="H6366" s="36" t="str">
        <x:v>https://ticdata.treasury.gov/Publish/slt_table5.html</x:v>
      </x:c>
      <x:c r="I6366" s="37" t="n">
        <x:v>46269</x:v>
      </x:c>
      <x:c r="J6366" s="36" t="str">
        <x:v>Monthly, end of period</x:v>
      </x:c>
      <x:c r="K6366" s="36" t="str">
        <x:v>Billions of U.S. dollars</x:v>
      </x:c>
    </x:row>
    <x:row r="6367">
      <x:c r="A6367" s="37" t="n">
        <x:v>42156</x:v>
      </x:c>
      <x:c r="B6367" s="36" t="str">
        <x:v>France</x:v>
      </x:c>
      <x:c r="C6367" s="36" t="str">
        <x:v>Country or economy</x:v>
      </x:c>
      <x:c r="D6367" s="55" t="n">
        <x:v>53.8</x:v>
      </x:c>
      <x:c r="E6367" s="55" t="n">
        <x:v>6161</x:v>
      </x:c>
      <x:c r="F6367" s="39" t="n">
        <x:f>IF(E6367="","",D6367/E6367)</x:f>
        <x:v>0.008732348644700535</x:v>
      </x:c>
      <x:c r="G6367" s="36" t="str">
        <x:v>mfhhis01.csv</x:v>
      </x:c>
      <x:c r="H6367" s="36" t="str">
        <x:v>https://ticdata.treasury.gov/Publish/slt_table5.html</x:v>
      </x:c>
      <x:c r="I6367" s="37" t="n">
        <x:v>46269</x:v>
      </x:c>
      <x:c r="J6367" s="36" t="str">
        <x:v>Monthly, end of period</x:v>
      </x:c>
      <x:c r="K6367" s="36" t="str">
        <x:v>Billions of U.S. dollars</x:v>
      </x:c>
    </x:row>
    <x:row r="6368">
      <x:c r="A6368" s="37" t="n">
        <x:v>42156</x:v>
      </x:c>
      <x:c r="B6368" s="36" t="str">
        <x:v>Germany</x:v>
      </x:c>
      <x:c r="C6368" s="36" t="str">
        <x:v>Country or economy</x:v>
      </x:c>
      <x:c r="D6368" s="55" t="n">
        <x:v>74.7</x:v>
      </x:c>
      <x:c r="E6368" s="55" t="n">
        <x:v>6161</x:v>
      </x:c>
      <x:c r="F6368" s="39" t="n">
        <x:f>IF(E6368="","",D6368/E6368)</x:f>
        <x:v>0.012124655088459666</x:v>
      </x:c>
      <x:c r="G6368" s="36" t="str">
        <x:v>mfhhis01.csv</x:v>
      </x:c>
      <x:c r="H6368" s="36" t="str">
        <x:v>https://ticdata.treasury.gov/Publish/slt_table5.html</x:v>
      </x:c>
      <x:c r="I6368" s="37" t="n">
        <x:v>46269</x:v>
      </x:c>
      <x:c r="J6368" s="36" t="str">
        <x:v>Monthly, end of period</x:v>
      </x:c>
      <x:c r="K6368" s="36" t="str">
        <x:v>Billions of U.S. dollars</x:v>
      </x:c>
    </x:row>
    <x:row r="6369">
      <x:c r="A6369" s="37" t="n">
        <x:v>42156</x:v>
      </x:c>
      <x:c r="B6369" s="36" t="str">
        <x:v>Grand Total</x:v>
      </x:c>
      <x:c r="C6369" s="36" t="str">
        <x:v>Aggregate</x:v>
      </x:c>
      <x:c r="D6369" s="55" t="n">
        <x:v>6161</x:v>
      </x:c>
      <x:c r="E6369" s="55" t="n">
        <x:v>6161</x:v>
      </x:c>
      <x:c r="F6369" s="39" t="n">
        <x:f>IF(E6369="","",D6369/E6369)</x:f>
        <x:v>1</x:v>
      </x:c>
      <x:c r="G6369" s="36" t="str">
        <x:v>mfhhis01.csv</x:v>
      </x:c>
      <x:c r="H6369" s="36" t="str">
        <x:v>https://ticdata.treasury.gov/Publish/slt_table5.html</x:v>
      </x:c>
      <x:c r="I6369" s="37" t="n">
        <x:v>46269</x:v>
      </x:c>
      <x:c r="J6369" s="36" t="str">
        <x:v>Monthly, end of period</x:v>
      </x:c>
      <x:c r="K6369" s="36" t="str">
        <x:v>Billions of U.S. dollars</x:v>
      </x:c>
    </x:row>
    <x:row r="6370">
      <x:c r="A6370" s="37" t="n">
        <x:v>42156</x:v>
      </x:c>
      <x:c r="B6370" s="36" t="str">
        <x:v>Hong Kong</x:v>
      </x:c>
      <x:c r="C6370" s="36" t="str">
        <x:v>Country or economy</x:v>
      </x:c>
      <x:c r="D6370" s="55" t="n">
        <x:v>181.3</x:v>
      </x:c>
      <x:c r="E6370" s="55" t="n">
        <x:v>6161</x:v>
      </x:c>
      <x:c r="F6370" s="39" t="n">
        <x:f>IF(E6370="","",D6370/E6370)</x:f>
        <x:v>0.029427041064762217</x:v>
      </x:c>
      <x:c r="G6370" s="36" t="str">
        <x:v>mfhhis01.csv</x:v>
      </x:c>
      <x:c r="H6370" s="36" t="str">
        <x:v>https://ticdata.treasury.gov/Publish/slt_table5.html</x:v>
      </x:c>
      <x:c r="I6370" s="37" t="n">
        <x:v>46269</x:v>
      </x:c>
      <x:c r="J6370" s="36" t="str">
        <x:v>Monthly, end of period</x:v>
      </x:c>
      <x:c r="K6370" s="36" t="str">
        <x:v>Billions of U.S. dollars</x:v>
      </x:c>
    </x:row>
    <x:row r="6371">
      <x:c r="A6371" s="37" t="n">
        <x:v>42156</x:v>
      </x:c>
      <x:c r="B6371" s="36" t="str">
        <x:v>India</x:v>
      </x:c>
      <x:c r="C6371" s="36" t="str">
        <x:v>Country or economy</x:v>
      </x:c>
      <x:c r="D6371" s="55" t="n">
        <x:v>117</x:v>
      </x:c>
      <x:c r="E6371" s="55" t="n">
        <x:v>6161</x:v>
      </x:c>
      <x:c r="F6371" s="39" t="n">
        <x:f>IF(E6371="","",D6371/E6371)</x:f>
        <x:v>0.018990423632527186</x:v>
      </x:c>
      <x:c r="G6371" s="36" t="str">
        <x:v>mfhhis01.csv</x:v>
      </x:c>
      <x:c r="H6371" s="36" t="str">
        <x:v>https://ticdata.treasury.gov/Publish/slt_table5.html</x:v>
      </x:c>
      <x:c r="I6371" s="37" t="n">
        <x:v>46269</x:v>
      </x:c>
      <x:c r="J6371" s="36" t="str">
        <x:v>Monthly, end of period</x:v>
      </x:c>
      <x:c r="K6371" s="36" t="str">
        <x:v>Billions of U.S. dollars</x:v>
      </x:c>
    </x:row>
    <x:row r="6372">
      <x:c r="A6372" s="37" t="n">
        <x:v>42156</x:v>
      </x:c>
      <x:c r="B6372" s="36" t="str">
        <x:v>Indonesia</x:v>
      </x:c>
      <x:c r="C6372" s="36" t="str">
        <x:v>Country or economy</x:v>
      </x:c>
      <x:c r="D6372" s="55" t="n">
        <x:v>20.8</x:v>
      </x:c>
      <x:c r="E6372" s="55" t="n">
        <x:v>6161</x:v>
      </x:c>
      <x:c r="F6372" s="39" t="n">
        <x:f>IF(E6372="","",D6372/E6372)</x:f>
        <x:v>0.003376075312449278</x:v>
      </x:c>
      <x:c r="G6372" s="36" t="str">
        <x:v>mfhhis01.csv</x:v>
      </x:c>
      <x:c r="H6372" s="36" t="str">
        <x:v>https://ticdata.treasury.gov/Publish/slt_table5.html</x:v>
      </x:c>
      <x:c r="I6372" s="37" t="n">
        <x:v>46269</x:v>
      </x:c>
      <x:c r="J6372" s="36" t="str">
        <x:v>Monthly, end of period</x:v>
      </x:c>
      <x:c r="K6372" s="36" t="str">
        <x:v>Billions of U.S. dollars</x:v>
      </x:c>
    </x:row>
    <x:row r="6373">
      <x:c r="A6373" s="37" t="n">
        <x:v>42156</x:v>
      </x:c>
      <x:c r="B6373" s="36" t="str">
        <x:v>Iraq</x:v>
      </x:c>
      <x:c r="C6373" s="36" t="str">
        <x:v>Country or economy</x:v>
      </x:c>
      <x:c r="D6373" s="55" t="n">
        <x:v>30.1</x:v>
      </x:c>
      <x:c r="E6373" s="55" t="n">
        <x:v>6161</x:v>
      </x:c>
      <x:c r="F6373" s="39" t="n">
        <x:f>IF(E6373="","",D6373/E6373)</x:f>
        <x:v>0.004885570524265541</x:v>
      </x:c>
      <x:c r="G6373" s="36" t="str">
        <x:v>mfhhis01.csv</x:v>
      </x:c>
      <x:c r="H6373" s="36" t="str">
        <x:v>https://ticdata.treasury.gov/Publish/slt_table5.html</x:v>
      </x:c>
      <x:c r="I6373" s="37" t="n">
        <x:v>46269</x:v>
      </x:c>
      <x:c r="J6373" s="36" t="str">
        <x:v>Monthly, end of period</x:v>
      </x:c>
      <x:c r="K6373" s="36" t="str">
        <x:v>Billions of U.S. dollars</x:v>
      </x:c>
    </x:row>
    <x:row r="6374">
      <x:c r="A6374" s="37" t="n">
        <x:v>42156</x:v>
      </x:c>
      <x:c r="B6374" s="36" t="str">
        <x:v>Ireland</x:v>
      </x:c>
      <x:c r="C6374" s="36" t="str">
        <x:v>Country or economy</x:v>
      </x:c>
      <x:c r="D6374" s="55" t="n">
        <x:v>217.7</x:v>
      </x:c>
      <x:c r="E6374" s="55" t="n">
        <x:v>6161</x:v>
      </x:c>
      <x:c r="F6374" s="39" t="n">
        <x:f>IF(E6374="","",D6374/E6374)</x:f>
        <x:v>0.03533517286154845</x:v>
      </x:c>
      <x:c r="G6374" s="36" t="str">
        <x:v>mfhhis01.csv</x:v>
      </x:c>
      <x:c r="H6374" s="36" t="str">
        <x:v>https://ticdata.treasury.gov/Publish/slt_table5.html</x:v>
      </x:c>
      <x:c r="I6374" s="37" t="n">
        <x:v>46269</x:v>
      </x:c>
      <x:c r="J6374" s="36" t="str">
        <x:v>Monthly, end of period</x:v>
      </x:c>
      <x:c r="K6374" s="36" t="str">
        <x:v>Billions of U.S. dollars</x:v>
      </x:c>
    </x:row>
    <x:row r="6375">
      <x:c r="A6375" s="37" t="n">
        <x:v>42156</x:v>
      </x:c>
      <x:c r="B6375" s="36" t="str">
        <x:v>Israel</x:v>
      </x:c>
      <x:c r="C6375" s="36" t="str">
        <x:v>Country or economy</x:v>
      </x:c>
      <x:c r="D6375" s="55" t="n">
        <x:v>20</x:v>
      </x:c>
      <x:c r="E6375" s="55" t="n">
        <x:v>6161</x:v>
      </x:c>
      <x:c r="F6375" s="39" t="n">
        <x:f>IF(E6375="","",D6375/E6375)</x:f>
        <x:v>0.0032462262619704593</x:v>
      </x:c>
      <x:c r="G6375" s="36" t="str">
        <x:v>mfhhis01.csv</x:v>
      </x:c>
      <x:c r="H6375" s="36" t="str">
        <x:v>https://ticdata.treasury.gov/Publish/slt_table5.html</x:v>
      </x:c>
      <x:c r="I6375" s="37" t="n">
        <x:v>46269</x:v>
      </x:c>
      <x:c r="J6375" s="36" t="str">
        <x:v>Monthly, end of period</x:v>
      </x:c>
      <x:c r="K6375" s="36" t="str">
        <x:v>Billions of U.S. dollars</x:v>
      </x:c>
    </x:row>
    <x:row r="6376">
      <x:c r="A6376" s="37" t="n">
        <x:v>42156</x:v>
      </x:c>
      <x:c r="B6376" s="36" t="str">
        <x:v>Italy</x:v>
      </x:c>
      <x:c r="C6376" s="36" t="str">
        <x:v>Country or economy</x:v>
      </x:c>
      <x:c r="D6376" s="55" t="n">
        <x:v>32.9</x:v>
      </x:c>
      <x:c r="E6376" s="55" t="n">
        <x:v>6161</x:v>
      </x:c>
      <x:c r="F6376" s="39" t="n">
        <x:f>IF(E6376="","",D6376/E6376)</x:f>
        <x:v>0.005340042200941406</x:v>
      </x:c>
      <x:c r="G6376" s="36" t="str">
        <x:v>mfhhis01.csv</x:v>
      </x:c>
      <x:c r="H6376" s="36" t="str">
        <x:v>https://ticdata.treasury.gov/Publish/slt_table5.html</x:v>
      </x:c>
      <x:c r="I6376" s="37" t="n">
        <x:v>46269</x:v>
      </x:c>
      <x:c r="J6376" s="36" t="str">
        <x:v>Monthly, end of period</x:v>
      </x:c>
      <x:c r="K6376" s="36" t="str">
        <x:v>Billions of U.S. dollars</x:v>
      </x:c>
    </x:row>
    <x:row r="6377">
      <x:c r="A6377" s="37" t="n">
        <x:v>42156</x:v>
      </x:c>
      <x:c r="B6377" s="36" t="str">
        <x:v>Japan</x:v>
      </x:c>
      <x:c r="C6377" s="36" t="str">
        <x:v>Country or economy</x:v>
      </x:c>
      <x:c r="D6377" s="55" t="n">
        <x:v>1197.1</x:v>
      </x:c>
      <x:c r="E6377" s="55" t="n">
        <x:v>6161</x:v>
      </x:c>
      <x:c r="F6377" s="39" t="n">
        <x:f>IF(E6377="","",D6377/E6377)</x:f>
        <x:v>0.19430287291024184</x:v>
      </x:c>
      <x:c r="G6377" s="36" t="str">
        <x:v>mfhhis01.csv</x:v>
      </x:c>
      <x:c r="H6377" s="36" t="str">
        <x:v>https://ticdata.treasury.gov/Publish/slt_table5.html</x:v>
      </x:c>
      <x:c r="I6377" s="37" t="n">
        <x:v>46269</x:v>
      </x:c>
      <x:c r="J6377" s="36" t="str">
        <x:v>Monthly, end of period</x:v>
      </x:c>
      <x:c r="K6377" s="36" t="str">
        <x:v>Billions of U.S. dollars</x:v>
      </x:c>
    </x:row>
    <x:row r="6378">
      <x:c r="A6378" s="37" t="n">
        <x:v>42156</x:v>
      </x:c>
      <x:c r="B6378" s="36" t="str">
        <x:v>Kazakhstan</x:v>
      </x:c>
      <x:c r="C6378" s="36" t="str">
        <x:v>Country or economy</x:v>
      </x:c>
      <x:c r="D6378" s="55" t="n">
        <x:v>28.4</x:v>
      </x:c>
      <x:c r="E6378" s="55" t="n">
        <x:v>6161</x:v>
      </x:c>
      <x:c r="F6378" s="39" t="n">
        <x:f>IF(E6378="","",D6378/E6378)</x:f>
        <x:v>0.004609641291998052</x:v>
      </x:c>
      <x:c r="G6378" s="36" t="str">
        <x:v>mfhhis01.csv</x:v>
      </x:c>
      <x:c r="H6378" s="36" t="str">
        <x:v>https://ticdata.treasury.gov/Publish/slt_table5.html</x:v>
      </x:c>
      <x:c r="I6378" s="37" t="n">
        <x:v>46269</x:v>
      </x:c>
      <x:c r="J6378" s="36" t="str">
        <x:v>Monthly, end of period</x:v>
      </x:c>
      <x:c r="K6378" s="36" t="str">
        <x:v>Billions of U.S. dollars</x:v>
      </x:c>
    </x:row>
    <x:row r="6379">
      <x:c r="A6379" s="37" t="n">
        <x:v>42156</x:v>
      </x:c>
      <x:c r="B6379" s="36" t="str">
        <x:v>Korea, South</x:v>
      </x:c>
      <x:c r="C6379" s="36" t="str">
        <x:v>Country or economy</x:v>
      </x:c>
      <x:c r="D6379" s="55" t="n">
        <x:v>76.7</x:v>
      </x:c>
      <x:c r="E6379" s="55" t="n">
        <x:v>6161</x:v>
      </x:c>
      <x:c r="F6379" s="39" t="n">
        <x:f>IF(E6379="","",D6379/E6379)</x:f>
        <x:v>0.012449277714656712</x:v>
      </x:c>
      <x:c r="G6379" s="36" t="str">
        <x:v>mfhhis01.csv</x:v>
      </x:c>
      <x:c r="H6379" s="36" t="str">
        <x:v>https://ticdata.treasury.gov/Publish/slt_table5.html</x:v>
      </x:c>
      <x:c r="I6379" s="37" t="n">
        <x:v>46269</x:v>
      </x:c>
      <x:c r="J6379" s="36" t="str">
        <x:v>Monthly, end of period</x:v>
      </x:c>
      <x:c r="K6379" s="36" t="str">
        <x:v>Billions of U.S. dollars</x:v>
      </x:c>
    </x:row>
    <x:row r="6380">
      <x:c r="A6380" s="37" t="n">
        <x:v>42156</x:v>
      </x:c>
      <x:c r="B6380" s="36" t="str">
        <x:v>Kuwait</x:v>
      </x:c>
      <x:c r="C6380" s="36" t="str">
        <x:v>Country or economy</x:v>
      </x:c>
      <x:c r="D6380" s="55" t="n">
        <x:v>31</x:v>
      </x:c>
      <x:c r="E6380" s="55" t="n">
        <x:v>6161</x:v>
      </x:c>
      <x:c r="F6380" s="39" t="n">
        <x:f>IF(E6380="","",D6380/E6380)</x:f>
        <x:v>0.005031650706054212</x:v>
      </x:c>
      <x:c r="G6380" s="36" t="str">
        <x:v>mfhhis01.csv</x:v>
      </x:c>
      <x:c r="H6380" s="36" t="str">
        <x:v>https://ticdata.treasury.gov/Publish/slt_table5.html</x:v>
      </x:c>
      <x:c r="I6380" s="37" t="n">
        <x:v>46269</x:v>
      </x:c>
      <x:c r="J6380" s="36" t="str">
        <x:v>Monthly, end of period</x:v>
      </x:c>
      <x:c r="K6380" s="36" t="str">
        <x:v>Billions of U.S. dollars</x:v>
      </x:c>
    </x:row>
    <x:row r="6381">
      <x:c r="A6381" s="37" t="n">
        <x:v>42156</x:v>
      </x:c>
      <x:c r="B6381" s="36" t="str">
        <x:v>Luxembourg</x:v>
      </x:c>
      <x:c r="C6381" s="36" t="str">
        <x:v>Country or economy</x:v>
      </x:c>
      <x:c r="D6381" s="55" t="n">
        <x:v>183.4</x:v>
      </x:c>
      <x:c r="E6381" s="55" t="n">
        <x:v>6161</x:v>
      </x:c>
      <x:c r="F6381" s="39" t="n">
        <x:f>IF(E6381="","",D6381/E6381)</x:f>
        <x:v>0.029767894822269114</x:v>
      </x:c>
      <x:c r="G6381" s="36" t="str">
        <x:v>mfhhis01.csv</x:v>
      </x:c>
      <x:c r="H6381" s="36" t="str">
        <x:v>https://ticdata.treasury.gov/Publish/slt_table5.html</x:v>
      </x:c>
      <x:c r="I6381" s="37" t="n">
        <x:v>46269</x:v>
      </x:c>
      <x:c r="J6381" s="36" t="str">
        <x:v>Monthly, end of period</x:v>
      </x:c>
      <x:c r="K6381" s="36" t="str">
        <x:v>Billions of U.S. dollars</x:v>
      </x:c>
    </x:row>
    <x:row r="6382">
      <x:c r="A6382" s="37" t="n">
        <x:v>42156</x:v>
      </x:c>
      <x:c r="B6382" s="36" t="str">
        <x:v>Mexico</x:v>
      </x:c>
      <x:c r="C6382" s="36" t="str">
        <x:v>Country or economy</x:v>
      </x:c>
      <x:c r="D6382" s="55" t="n">
        <x:v>86.2</x:v>
      </x:c>
      <x:c r="E6382" s="55" t="n">
        <x:v>6161</x:v>
      </x:c>
      <x:c r="F6382" s="39" t="n">
        <x:f>IF(E6382="","",D6382/E6382)</x:f>
        <x:v>0.01399123518909268</x:v>
      </x:c>
      <x:c r="G6382" s="36" t="str">
        <x:v>mfhhis01.csv</x:v>
      </x:c>
      <x:c r="H6382" s="36" t="str">
        <x:v>https://ticdata.treasury.gov/Publish/slt_table5.html</x:v>
      </x:c>
      <x:c r="I6382" s="37" t="n">
        <x:v>46269</x:v>
      </x:c>
      <x:c r="J6382" s="36" t="str">
        <x:v>Monthly, end of period</x:v>
      </x:c>
      <x:c r="K6382" s="36" t="str">
        <x:v>Billions of U.S. dollars</x:v>
      </x:c>
    </x:row>
    <x:row r="6383">
      <x:c r="A6383" s="37" t="n">
        <x:v>42156</x:v>
      </x:c>
      <x:c r="B6383" s="36" t="str">
        <x:v>Netherlands</x:v>
      </x:c>
      <x:c r="C6383" s="36" t="str">
        <x:v>Country or economy</x:v>
      </x:c>
      <x:c r="D6383" s="55" t="n">
        <x:v>36.7</x:v>
      </x:c>
      <x:c r="E6383" s="55" t="n">
        <x:v>6161</x:v>
      </x:c>
      <x:c r="F6383" s="39" t="n">
        <x:f>IF(E6383="","",D6383/E6383)</x:f>
        <x:v>0.005956825190715794</x:v>
      </x:c>
      <x:c r="G6383" s="36" t="str">
        <x:v>mfhhis01.csv</x:v>
      </x:c>
      <x:c r="H6383" s="36" t="str">
        <x:v>https://ticdata.treasury.gov/Publish/slt_table5.html</x:v>
      </x:c>
      <x:c r="I6383" s="37" t="n">
        <x:v>46269</x:v>
      </x:c>
      <x:c r="J6383" s="36" t="str">
        <x:v>Monthly, end of period</x:v>
      </x:c>
      <x:c r="K6383" s="36" t="str">
        <x:v>Billions of U.S. dollars</x:v>
      </x:c>
    </x:row>
    <x:row r="6384">
      <x:c r="A6384" s="37" t="n">
        <x:v>42156</x:v>
      </x:c>
      <x:c r="B6384" s="36" t="str">
        <x:v>Norway</x:v>
      </x:c>
      <x:c r="C6384" s="36" t="str">
        <x:v>Country or economy</x:v>
      </x:c>
      <x:c r="D6384" s="55" t="n">
        <x:v>67.2</x:v>
      </x:c>
      <x:c r="E6384" s="55" t="n">
        <x:v>6161</x:v>
      </x:c>
      <x:c r="F6384" s="39" t="n">
        <x:f>IF(E6384="","",D6384/E6384)</x:f>
        <x:v>0.010907320240220744</x:v>
      </x:c>
      <x:c r="G6384" s="36" t="str">
        <x:v>mfhhis01.csv</x:v>
      </x:c>
      <x:c r="H6384" s="36" t="str">
        <x:v>https://ticdata.treasury.gov/Publish/slt_table5.html</x:v>
      </x:c>
      <x:c r="I6384" s="37" t="n">
        <x:v>46269</x:v>
      </x:c>
      <x:c r="J6384" s="36" t="str">
        <x:v>Monthly, end of period</x:v>
      </x:c>
      <x:c r="K6384" s="36" t="str">
        <x:v>Billions of U.S. dollars</x:v>
      </x:c>
    </x:row>
    <x:row r="6385">
      <x:c r="A6385" s="37" t="n">
        <x:v>42156</x:v>
      </x:c>
      <x:c r="B6385" s="36" t="str">
        <x:v>Oman</x:v>
      </x:c>
      <x:c r="C6385" s="36" t="str">
        <x:v>Country or economy</x:v>
      </x:c>
      <x:c r="D6385" s="55" t="n">
        <x:v>22.6</x:v>
      </x:c>
      <x:c r="E6385" s="55" t="n">
        <x:v>6161</x:v>
      </x:c>
      <x:c r="F6385" s="39" t="n">
        <x:f>IF(E6385="","",D6385/E6385)</x:f>
        <x:v>0.0036682356760266194</x:v>
      </x:c>
      <x:c r="G6385" s="36" t="str">
        <x:v>mfhhis01.csv</x:v>
      </x:c>
      <x:c r="H6385" s="36" t="str">
        <x:v>https://ticdata.treasury.gov/Publish/slt_table5.html</x:v>
      </x:c>
      <x:c r="I6385" s="37" t="n">
        <x:v>46269</x:v>
      </x:c>
      <x:c r="J6385" s="36" t="str">
        <x:v>Monthly, end of period</x:v>
      </x:c>
      <x:c r="K6385" s="36" t="str">
        <x:v>Billions of U.S. dollars</x:v>
      </x:c>
    </x:row>
    <x:row r="6386">
      <x:c r="A6386" s="37" t="n">
        <x:v>42156</x:v>
      </x:c>
      <x:c r="B6386" s="36" t="str">
        <x:v>Peru</x:v>
      </x:c>
      <x:c r="C6386" s="36" t="str">
        <x:v>Country or economy</x:v>
      </x:c>
      <x:c r="D6386" s="55" t="n">
        <x:v>11.6</x:v>
      </x:c>
      <x:c r="E6386" s="55" t="n">
        <x:v>6161</x:v>
      </x:c>
      <x:c r="F6386" s="39" t="n">
        <x:f>IF(E6386="","",D6386/E6386)</x:f>
        <x:v>0.0018828112319428665</x:v>
      </x:c>
      <x:c r="G6386" s="36" t="str">
        <x:v>mfhhis01.csv</x:v>
      </x:c>
      <x:c r="H6386" s="36" t="str">
        <x:v>https://ticdata.treasury.gov/Publish/slt_table5.html</x:v>
      </x:c>
      <x:c r="I6386" s="37" t="n">
        <x:v>46269</x:v>
      </x:c>
      <x:c r="J6386" s="36" t="str">
        <x:v>Monthly, end of period</x:v>
      </x:c>
      <x:c r="K6386" s="36" t="str">
        <x:v>Billions of U.S. dollars</x:v>
      </x:c>
    </x:row>
    <x:row r="6387">
      <x:c r="A6387" s="37" t="n">
        <x:v>42156</x:v>
      </x:c>
      <x:c r="B6387" s="36" t="str">
        <x:v>Philippines</x:v>
      </x:c>
      <x:c r="C6387" s="36" t="str">
        <x:v>Country or economy</x:v>
      </x:c>
      <x:c r="D6387" s="55" t="n">
        <x:v>39.9</x:v>
      </x:c>
      <x:c r="E6387" s="55" t="n">
        <x:v>6161</x:v>
      </x:c>
      <x:c r="F6387" s="39" t="n">
        <x:f>IF(E6387="","",D6387/E6387)</x:f>
        <x:v>0.0064762213926310664</x:v>
      </x:c>
      <x:c r="G6387" s="36" t="str">
        <x:v>mfhhis01.csv</x:v>
      </x:c>
      <x:c r="H6387" s="36" t="str">
        <x:v>https://ticdata.treasury.gov/Publish/slt_table5.html</x:v>
      </x:c>
      <x:c r="I6387" s="37" t="n">
        <x:v>46269</x:v>
      </x:c>
      <x:c r="J6387" s="36" t="str">
        <x:v>Monthly, end of period</x:v>
      </x:c>
      <x:c r="K6387" s="36" t="str">
        <x:v>Billions of U.S. dollars</x:v>
      </x:c>
    </x:row>
    <x:row r="6388">
      <x:c r="A6388" s="37" t="n">
        <x:v>42156</x:v>
      </x:c>
      <x:c r="B6388" s="36" t="str">
        <x:v>Poland</x:v>
      </x:c>
      <x:c r="C6388" s="36" t="str">
        <x:v>Country or economy</x:v>
      </x:c>
      <x:c r="D6388" s="55" t="n">
        <x:v>28.2</x:v>
      </x:c>
      <x:c r="E6388" s="55" t="n">
        <x:v>6161</x:v>
      </x:c>
      <x:c r="F6388" s="39" t="n">
        <x:f>IF(E6388="","",D6388/E6388)</x:f>
        <x:v>0.004577179029378348</x:v>
      </x:c>
      <x:c r="G6388" s="36" t="str">
        <x:v>mfhhis01.csv</x:v>
      </x:c>
      <x:c r="H6388" s="36" t="str">
        <x:v>https://ticdata.treasury.gov/Publish/slt_table5.html</x:v>
      </x:c>
      <x:c r="I6388" s="37" t="n">
        <x:v>46269</x:v>
      </x:c>
      <x:c r="J6388" s="36" t="str">
        <x:v>Monthly, end of period</x:v>
      </x:c>
      <x:c r="K6388" s="36" t="str">
        <x:v>Billions of U.S. dollars</x:v>
      </x:c>
    </x:row>
    <x:row r="6389">
      <x:c r="A6389" s="37" t="n">
        <x:v>42156</x:v>
      </x:c>
      <x:c r="B6389" s="36" t="str">
        <x:v>Russia</x:v>
      </x:c>
      <x:c r="C6389" s="36" t="str">
        <x:v>Country or economy</x:v>
      </x:c>
      <x:c r="D6389" s="55" t="n">
        <x:v>72</x:v>
      </x:c>
      <x:c r="E6389" s="55" t="n">
        <x:v>6161</x:v>
      </x:c>
      <x:c r="F6389" s="39" t="n">
        <x:f>IF(E6389="","",D6389/E6389)</x:f>
        <x:v>0.011686414543093654</x:v>
      </x:c>
      <x:c r="G6389" s="36" t="str">
        <x:v>mfhhis01.csv</x:v>
      </x:c>
      <x:c r="H6389" s="36" t="str">
        <x:v>https://ticdata.treasury.gov/Publish/slt_table5.html</x:v>
      </x:c>
      <x:c r="I6389" s="37" t="n">
        <x:v>46269</x:v>
      </x:c>
      <x:c r="J6389" s="36" t="str">
        <x:v>Monthly, end of period</x:v>
      </x:c>
      <x:c r="K6389" s="36" t="str">
        <x:v>Billions of U.S. dollars</x:v>
      </x:c>
    </x:row>
    <x:row r="6390">
      <x:c r="A6390" s="37" t="n">
        <x:v>42156</x:v>
      </x:c>
      <x:c r="B6390" s="36" t="str">
        <x:v>Saudi Arabia</x:v>
      </x:c>
      <x:c r="C6390" s="36" t="str">
        <x:v>Country or economy</x:v>
      </x:c>
      <x:c r="D6390" s="55" t="n">
        <x:v>109.5</x:v>
      </x:c>
      <x:c r="E6390" s="55" t="n">
        <x:v>6161</x:v>
      </x:c>
      <x:c r="F6390" s="39" t="n">
        <x:f>IF(E6390="","",D6390/E6390)</x:f>
        <x:v>0.017773088784288266</x:v>
      </x:c>
      <x:c r="G6390" s="36" t="str">
        <x:v>mfhhis01.csv</x:v>
      </x:c>
      <x:c r="H6390" s="36" t="str">
        <x:v>https://ticdata.treasury.gov/Publish/slt_table5.html</x:v>
      </x:c>
      <x:c r="I6390" s="37" t="n">
        <x:v>46269</x:v>
      </x:c>
      <x:c r="J6390" s="36" t="str">
        <x:v>Monthly, end of period</x:v>
      </x:c>
      <x:c r="K6390" s="36" t="str">
        <x:v>Billions of U.S. dollars</x:v>
      </x:c>
    </x:row>
    <x:row r="6391">
      <x:c r="A6391" s="37" t="n">
        <x:v>42156</x:v>
      </x:c>
      <x:c r="B6391" s="36" t="str">
        <x:v>Singapore</x:v>
      </x:c>
      <x:c r="C6391" s="36" t="str">
        <x:v>Country or economy</x:v>
      </x:c>
      <x:c r="D6391" s="55" t="n">
        <x:v>113.6</x:v>
      </x:c>
      <x:c r="E6391" s="55" t="n">
        <x:v>6161</x:v>
      </x:c>
      <x:c r="F6391" s="39" t="n">
        <x:f>IF(E6391="","",D6391/E6391)</x:f>
        <x:v>0.018438565167992207</x:v>
      </x:c>
      <x:c r="G6391" s="36" t="str">
        <x:v>mfhhis01.csv</x:v>
      </x:c>
      <x:c r="H6391" s="36" t="str">
        <x:v>https://ticdata.treasury.gov/Publish/slt_table5.html</x:v>
      </x:c>
      <x:c r="I6391" s="37" t="n">
        <x:v>46269</x:v>
      </x:c>
      <x:c r="J6391" s="36" t="str">
        <x:v>Monthly, end of period</x:v>
      </x:c>
      <x:c r="K6391" s="36" t="str">
        <x:v>Billions of U.S. dollars</x:v>
      </x:c>
    </x:row>
    <x:row r="6392">
      <x:c r="A6392" s="37" t="n">
        <x:v>42156</x:v>
      </x:c>
      <x:c r="B6392" s="36" t="str">
        <x:v>South Africa</x:v>
      </x:c>
      <x:c r="C6392" s="36" t="str">
        <x:v>Country or economy</x:v>
      </x:c>
      <x:c r="D6392" s="55" t="n">
        <x:v>9.4</x:v>
      </x:c>
      <x:c r="E6392" s="55" t="n">
        <x:v>6161</x:v>
      </x:c>
      <x:c r="F6392" s="39" t="n">
        <x:f>IF(E6392="","",D6392/E6392)</x:f>
        <x:v>0.0015257263431261159</x:v>
      </x:c>
      <x:c r="G6392" s="36" t="str">
        <x:v>mfhhis01.csv</x:v>
      </x:c>
      <x:c r="H6392" s="36" t="str">
        <x:v>https://ticdata.treasury.gov/Publish/slt_table5.html</x:v>
      </x:c>
      <x:c r="I6392" s="37" t="n">
        <x:v>46269</x:v>
      </x:c>
      <x:c r="J6392" s="36" t="str">
        <x:v>Monthly, end of period</x:v>
      </x:c>
      <x:c r="K6392" s="36" t="str">
        <x:v>Billions of U.S. dollars</x:v>
      </x:c>
    </x:row>
    <x:row r="6393">
      <x:c r="A6393" s="37" t="n">
        <x:v>42156</x:v>
      </x:c>
      <x:c r="B6393" s="36" t="str">
        <x:v>Spain</x:v>
      </x:c>
      <x:c r="C6393" s="36" t="str">
        <x:v>Country or economy</x:v>
      </x:c>
      <x:c r="D6393" s="55" t="n">
        <x:v>31.5</x:v>
      </x:c>
      <x:c r="E6393" s="55" t="n">
        <x:v>6161</x:v>
      </x:c>
      <x:c r="F6393" s="39" t="n">
        <x:f>IF(E6393="","",D6393/E6393)</x:f>
        <x:v>0.005112806362603473</x:v>
      </x:c>
      <x:c r="G6393" s="36" t="str">
        <x:v>mfhhis01.csv</x:v>
      </x:c>
      <x:c r="H6393" s="36" t="str">
        <x:v>https://ticdata.treasury.gov/Publish/slt_table5.html</x:v>
      </x:c>
      <x:c r="I6393" s="37" t="n">
        <x:v>46269</x:v>
      </x:c>
      <x:c r="J6393" s="36" t="str">
        <x:v>Monthly, end of period</x:v>
      </x:c>
      <x:c r="K6393" s="36" t="str">
        <x:v>Billions of U.S. dollars</x:v>
      </x:c>
    </x:row>
    <x:row r="6394">
      <x:c r="A6394" s="37" t="n">
        <x:v>42156</x:v>
      </x:c>
      <x:c r="B6394" s="36" t="str">
        <x:v>Sweden</x:v>
      </x:c>
      <x:c r="C6394" s="36" t="str">
        <x:v>Country or economy</x:v>
      </x:c>
      <x:c r="D6394" s="55" t="n">
        <x:v>40</x:v>
      </x:c>
      <x:c r="E6394" s="55" t="n">
        <x:v>6161</x:v>
      </x:c>
      <x:c r="F6394" s="39" t="n">
        <x:f>IF(E6394="","",D6394/E6394)</x:f>
        <x:v>0.0064924525239409185</x:v>
      </x:c>
      <x:c r="G6394" s="36" t="str">
        <x:v>mfhhis01.csv</x:v>
      </x:c>
      <x:c r="H6394" s="36" t="str">
        <x:v>https://ticdata.treasury.gov/Publish/slt_table5.html</x:v>
      </x:c>
      <x:c r="I6394" s="37" t="n">
        <x:v>46269</x:v>
      </x:c>
      <x:c r="J6394" s="36" t="str">
        <x:v>Monthly, end of period</x:v>
      </x:c>
      <x:c r="K6394" s="36" t="str">
        <x:v>Billions of U.S. dollars</x:v>
      </x:c>
    </x:row>
    <x:row r="6395">
      <x:c r="A6395" s="37" t="n">
        <x:v>42156</x:v>
      </x:c>
      <x:c r="B6395" s="36" t="str">
        <x:v>Switzerland</x:v>
      </x:c>
      <x:c r="C6395" s="36" t="str">
        <x:v>Country or economy</x:v>
      </x:c>
      <x:c r="D6395" s="55" t="n">
        <x:v>217</x:v>
      </x:c>
      <x:c r="E6395" s="55" t="n">
        <x:v>6161</x:v>
      </x:c>
      <x:c r="F6395" s="39" t="n">
        <x:f>IF(E6395="","",D6395/E6395)</x:f>
        <x:v>0.03522155494237948</x:v>
      </x:c>
      <x:c r="G6395" s="36" t="str">
        <x:v>mfhhis01.csv</x:v>
      </x:c>
      <x:c r="H6395" s="36" t="str">
        <x:v>https://ticdata.treasury.gov/Publish/slt_table5.html</x:v>
      </x:c>
      <x:c r="I6395" s="37" t="n">
        <x:v>46269</x:v>
      </x:c>
      <x:c r="J6395" s="36" t="str">
        <x:v>Monthly, end of period</x:v>
      </x:c>
      <x:c r="K6395" s="36" t="str">
        <x:v>Billions of U.S. dollars</x:v>
      </x:c>
    </x:row>
    <x:row r="6396">
      <x:c r="A6396" s="37" t="n">
        <x:v>42156</x:v>
      </x:c>
      <x:c r="B6396" s="36" t="str">
        <x:v>Taiwan</x:v>
      </x:c>
      <x:c r="C6396" s="36" t="str">
        <x:v>Country or economy</x:v>
      </x:c>
      <x:c r="D6396" s="55" t="n">
        <x:v>175.6</x:v>
      </x:c>
      <x:c r="E6396" s="55" t="n">
        <x:v>6161</x:v>
      </x:c>
      <x:c r="F6396" s="39" t="n">
        <x:f>IF(E6396="","",D6396/E6396)</x:f>
        <x:v>0.02850186658010063</x:v>
      </x:c>
      <x:c r="G6396" s="36" t="str">
        <x:v>mfhhis01.csv</x:v>
      </x:c>
      <x:c r="H6396" s="36" t="str">
        <x:v>https://ticdata.treasury.gov/Publish/slt_table5.html</x:v>
      </x:c>
      <x:c r="I6396" s="37" t="n">
        <x:v>46269</x:v>
      </x:c>
      <x:c r="J6396" s="36" t="str">
        <x:v>Monthly, end of period</x:v>
      </x:c>
      <x:c r="K6396" s="36" t="str">
        <x:v>Billions of U.S. dollars</x:v>
      </x:c>
    </x:row>
    <x:row r="6397">
      <x:c r="A6397" s="37" t="n">
        <x:v>42156</x:v>
      </x:c>
      <x:c r="B6397" s="36" t="str">
        <x:v>Thailand</x:v>
      </x:c>
      <x:c r="C6397" s="36" t="str">
        <x:v>Country or economy</x:v>
      </x:c>
      <x:c r="D6397" s="55" t="n">
        <x:v>31.4</x:v>
      </x:c>
      <x:c r="E6397" s="55" t="n">
        <x:v>6161</x:v>
      </x:c>
      <x:c r="F6397" s="39" t="n">
        <x:f>IF(E6397="","",D6397/E6397)</x:f>
        <x:v>0.005096575231293621</x:v>
      </x:c>
      <x:c r="G6397" s="36" t="str">
        <x:v>mfhhis01.csv</x:v>
      </x:c>
      <x:c r="H6397" s="36" t="str">
        <x:v>https://ticdata.treasury.gov/Publish/slt_table5.html</x:v>
      </x:c>
      <x:c r="I6397" s="37" t="n">
        <x:v>46269</x:v>
      </x:c>
      <x:c r="J6397" s="36" t="str">
        <x:v>Monthly, end of period</x:v>
      </x:c>
      <x:c r="K6397" s="36" t="str">
        <x:v>Billions of U.S. dollars</x:v>
      </x:c>
    </x:row>
    <x:row r="6398">
      <x:c r="A6398" s="37" t="n">
        <x:v>42156</x:v>
      </x:c>
      <x:c r="B6398" s="36" t="str">
        <x:v>Turkey</x:v>
      </x:c>
      <x:c r="C6398" s="36" t="str">
        <x:v>Country or economy</x:v>
      </x:c>
      <x:c r="D6398" s="55" t="n">
        <x:v>75.8</x:v>
      </x:c>
      <x:c r="E6398" s="55" t="n">
        <x:v>6161</x:v>
      </x:c>
      <x:c r="F6398" s="39" t="n">
        <x:f>IF(E6398="","",D6398/E6398)</x:f>
        <x:v>0.01230319753286804</x:v>
      </x:c>
      <x:c r="G6398" s="36" t="str">
        <x:v>mfhhis01.csv</x:v>
      </x:c>
      <x:c r="H6398" s="36" t="str">
        <x:v>https://ticdata.treasury.gov/Publish/slt_table5.html</x:v>
      </x:c>
      <x:c r="I6398" s="37" t="n">
        <x:v>46269</x:v>
      </x:c>
      <x:c r="J6398" s="36" t="str">
        <x:v>Monthly, end of period</x:v>
      </x:c>
      <x:c r="K6398" s="36" t="str">
        <x:v>Billions of U.S. dollars</x:v>
      </x:c>
    </x:row>
    <x:row r="6399">
      <x:c r="A6399" s="37" t="n">
        <x:v>42156</x:v>
      </x:c>
      <x:c r="B6399" s="36" t="str">
        <x:v>United Arab Emirates</x:v>
      </x:c>
      <x:c r="C6399" s="36" t="str">
        <x:v>Country or economy</x:v>
      </x:c>
      <x:c r="D6399" s="55" t="n">
        <x:v>71.4</x:v>
      </x:c>
      <x:c r="E6399" s="55" t="n">
        <x:v>6161</x:v>
      </x:c>
      <x:c r="F6399" s="39" t="n">
        <x:f>IF(E6399="","",D6399/E6399)</x:f>
        <x:v>0.011589027755234542</x:v>
      </x:c>
      <x:c r="G6399" s="36" t="str">
        <x:v>mfhhis01.csv</x:v>
      </x:c>
      <x:c r="H6399" s="36" t="str">
        <x:v>https://ticdata.treasury.gov/Publish/slt_table5.html</x:v>
      </x:c>
      <x:c r="I6399" s="37" t="n">
        <x:v>46269</x:v>
      </x:c>
      <x:c r="J6399" s="36" t="str">
        <x:v>Monthly, end of period</x:v>
      </x:c>
      <x:c r="K6399" s="36" t="str">
        <x:v>Billions of U.S. dollars</x:v>
      </x:c>
    </x:row>
    <x:row r="6400">
      <x:c r="A6400" s="37" t="n">
        <x:v>42156</x:v>
      </x:c>
      <x:c r="B6400" s="36" t="str">
        <x:v>United Kingdom</x:v>
      </x:c>
      <x:c r="C6400" s="36" t="str">
        <x:v>Country or economy</x:v>
      </x:c>
      <x:c r="D6400" s="55" t="n">
        <x:v>205.3</x:v>
      </x:c>
      <x:c r="E6400" s="55" t="n">
        <x:v>6161</x:v>
      </x:c>
      <x:c r="F6400" s="39" t="n">
        <x:f>IF(E6400="","",D6400/E6400)</x:f>
        <x:v>0.033322512579126766</x:v>
      </x:c>
      <x:c r="G6400" s="36" t="str">
        <x:v>mfhhis01.csv</x:v>
      </x:c>
      <x:c r="H6400" s="36" t="str">
        <x:v>https://ticdata.treasury.gov/Publish/slt_table5.html</x:v>
      </x:c>
      <x:c r="I6400" s="37" t="n">
        <x:v>46269</x:v>
      </x:c>
      <x:c r="J6400" s="36" t="str">
        <x:v>Monthly, end of period</x:v>
      </x:c>
      <x:c r="K6400" s="36" t="str">
        <x:v>Billions of U.S. dollars</x:v>
      </x:c>
    </x:row>
    <x:row r="6401">
      <x:c r="A6401" s="37" t="n">
        <x:v>42156</x:v>
      </x:c>
      <x:c r="B6401" s="36" t="str">
        <x:v>Vietnam</x:v>
      </x:c>
      <x:c r="C6401" s="36" t="str">
        <x:v>Country or economy</x:v>
      </x:c>
      <x:c r="D6401" s="55" t="n">
        <x:v>13.6</x:v>
      </x:c>
      <x:c r="E6401" s="55" t="n">
        <x:v>6161</x:v>
      </x:c>
      <x:c r="F6401" s="39" t="n">
        <x:f>IF(E6401="","",D6401/E6401)</x:f>
        <x:v>0.0022074338581399124</x:v>
      </x:c>
      <x:c r="G6401" s="36" t="str">
        <x:v>mfhhis01.csv</x:v>
      </x:c>
      <x:c r="H6401" s="36" t="str">
        <x:v>https://ticdata.treasury.gov/Publish/slt_table5.html</x:v>
      </x:c>
      <x:c r="I6401" s="37" t="n">
        <x:v>46269</x:v>
      </x:c>
      <x:c r="J6401" s="36" t="str">
        <x:v>Monthly, end of period</x:v>
      </x:c>
      <x:c r="K6401" s="36" t="str">
        <x:v>Billions of U.S. dollars</x:v>
      </x:c>
    </x:row>
    <x:row r="6402">
      <x:c r="A6402" s="37" t="n">
        <x:v>42186</x:v>
      </x:c>
      <x:c r="B6402" s="36" t="str">
        <x:v>All Other</x:v>
      </x:c>
      <x:c r="C6402" s="36" t="str">
        <x:v>Aggregate</x:v>
      </x:c>
      <x:c r="D6402" s="55" t="n">
        <x:v>244.4</x:v>
      </x:c>
      <x:c r="E6402" s="55" t="n">
        <x:v>6117.4</x:v>
      </x:c>
      <x:c r="F6402" s="39" t="n">
        <x:f>IF(E6402="","",D6402/E6402)</x:f>
        <x:v>0.03995161343054239</x:v>
      </x:c>
      <x:c r="G6402" s="36" t="str">
        <x:v>mfhhis01.csv</x:v>
      </x:c>
      <x:c r="H6402" s="36" t="str">
        <x:v>https://ticdata.treasury.gov/Publish/slt_table5.html</x:v>
      </x:c>
      <x:c r="I6402" s="37" t="n">
        <x:v>46269</x:v>
      </x:c>
      <x:c r="J6402" s="36" t="str">
        <x:v>Monthly, end of period</x:v>
      </x:c>
      <x:c r="K6402" s="36" t="str">
        <x:v>Billions of U.S. dollars</x:v>
      </x:c>
    </x:row>
    <x:row r="6403">
      <x:c r="A6403" s="37" t="n">
        <x:v>42186</x:v>
      </x:c>
      <x:c r="B6403" s="36" t="str">
        <x:v>Australia</x:v>
      </x:c>
      <x:c r="C6403" s="36" t="str">
        <x:v>Country or economy</x:v>
      </x:c>
      <x:c r="D6403" s="55" t="n">
        <x:v>30.9</x:v>
      </x:c>
      <x:c r="E6403" s="55" t="n">
        <x:v>6117.4</x:v>
      </x:c>
      <x:c r="F6403" s="39" t="n">
        <x:f>IF(E6403="","",D6403/E6403)</x:f>
        <x:v>0.005051165527838624</x:v>
      </x:c>
      <x:c r="G6403" s="36" t="str">
        <x:v>mfhhis01.csv</x:v>
      </x:c>
      <x:c r="H6403" s="36" t="str">
        <x:v>https://ticdata.treasury.gov/Publish/slt_table5.html</x:v>
      </x:c>
      <x:c r="I6403" s="37" t="n">
        <x:v>46269</x:v>
      </x:c>
      <x:c r="J6403" s="36" t="str">
        <x:v>Monthly, end of period</x:v>
      </x:c>
      <x:c r="K6403" s="36" t="str">
        <x:v>Billions of U.S. dollars</x:v>
      </x:c>
    </x:row>
    <x:row r="6404">
      <x:c r="A6404" s="37" t="n">
        <x:v>42186</x:v>
      </x:c>
      <x:c r="B6404" s="36" t="str">
        <x:v>Belgium</x:v>
      </x:c>
      <x:c r="C6404" s="36" t="str">
        <x:v>Country or economy</x:v>
      </x:c>
      <x:c r="D6404" s="55" t="n">
        <x:v>155.5</x:v>
      </x:c>
      <x:c r="E6404" s="55" t="n">
        <x:v>6117.4</x:v>
      </x:c>
      <x:c r="F6404" s="39" t="n">
        <x:f>IF(E6404="","",D6404/E6404)</x:f>
        <x:v>0.025419295779252626</x:v>
      </x:c>
      <x:c r="G6404" s="36" t="str">
        <x:v>mfhhis01.csv</x:v>
      </x:c>
      <x:c r="H6404" s="36" t="str">
        <x:v>https://ticdata.treasury.gov/Publish/slt_table5.html</x:v>
      </x:c>
      <x:c r="I6404" s="37" t="n">
        <x:v>46269</x:v>
      </x:c>
      <x:c r="J6404" s="36" t="str">
        <x:v>Monthly, end of period</x:v>
      </x:c>
      <x:c r="K6404" s="36" t="str">
        <x:v>Billions of U.S. dollars</x:v>
      </x:c>
    </x:row>
    <x:row r="6405">
      <x:c r="A6405" s="37" t="n">
        <x:v>42186</x:v>
      </x:c>
      <x:c r="B6405" s="36" t="str">
        <x:v>Bermuda</x:v>
      </x:c>
      <x:c r="C6405" s="36" t="str">
        <x:v>Country or economy</x:v>
      </x:c>
      <x:c r="D6405" s="55" t="n">
        <x:v>53.8</x:v>
      </x:c>
      <x:c r="E6405" s="55" t="n">
        <x:v>6117.4</x:v>
      </x:c>
      <x:c r="F6405" s="39" t="n">
        <x:f>IF(E6405="","",D6405/E6405)</x:f>
        <x:v>0.00879458593520123</x:v>
      </x:c>
      <x:c r="G6405" s="36" t="str">
        <x:v>mfhhis01.csv</x:v>
      </x:c>
      <x:c r="H6405" s="36" t="str">
        <x:v>https://ticdata.treasury.gov/Publish/slt_table5.html</x:v>
      </x:c>
      <x:c r="I6405" s="37" t="n">
        <x:v>46269</x:v>
      </x:c>
      <x:c r="J6405" s="36" t="str">
        <x:v>Monthly, end of period</x:v>
      </x:c>
      <x:c r="K6405" s="36" t="str">
        <x:v>Billions of U.S. dollars</x:v>
      </x:c>
    </x:row>
    <x:row r="6406">
      <x:c r="A6406" s="37" t="n">
        <x:v>42186</x:v>
      </x:c>
      <x:c r="B6406" s="36" t="str">
        <x:v>Brazil</x:v>
      </x:c>
      <x:c r="C6406" s="36" t="str">
        <x:v>Country or economy</x:v>
      </x:c>
      <x:c r="D6406" s="55" t="n">
        <x:v>257.9</x:v>
      </x:c>
      <x:c r="E6406" s="55" t="n">
        <x:v>6117.4</x:v>
      </x:c>
      <x:c r="F6406" s="39" t="n">
        <x:f>IF(E6406="","",D6406/E6406)</x:f>
        <x:v>0.04215843332134567</x:v>
      </x:c>
      <x:c r="G6406" s="36" t="str">
        <x:v>mfhhis01.csv</x:v>
      </x:c>
      <x:c r="H6406" s="36" t="str">
        <x:v>https://ticdata.treasury.gov/Publish/slt_table5.html</x:v>
      </x:c>
      <x:c r="I6406" s="37" t="n">
        <x:v>46269</x:v>
      </x:c>
      <x:c r="J6406" s="36" t="str">
        <x:v>Monthly, end of period</x:v>
      </x:c>
      <x:c r="K6406" s="36" t="str">
        <x:v>Billions of U.S. dollars</x:v>
      </x:c>
    </x:row>
    <x:row r="6407">
      <x:c r="A6407" s="37" t="n">
        <x:v>42186</x:v>
      </x:c>
      <x:c r="B6407" s="36" t="str">
        <x:v>Canada</x:v>
      </x:c>
      <x:c r="C6407" s="36" t="str">
        <x:v>Country or economy</x:v>
      </x:c>
      <x:c r="D6407" s="55" t="n">
        <x:v>69.2</x:v>
      </x:c>
      <x:c r="E6407" s="55" t="n">
        <x:v>6117.4</x:v>
      </x:c>
      <x:c r="F6407" s="39" t="n">
        <x:f>IF(E6407="","",D6407/E6407)</x:f>
        <x:v>0.011311995292117568</x:v>
      </x:c>
      <x:c r="G6407" s="36" t="str">
        <x:v>mfhhis01.csv</x:v>
      </x:c>
      <x:c r="H6407" s="36" t="str">
        <x:v>https://ticdata.treasury.gov/Publish/slt_table5.html</x:v>
      </x:c>
      <x:c r="I6407" s="37" t="n">
        <x:v>46269</x:v>
      </x:c>
      <x:c r="J6407" s="36" t="str">
        <x:v>Monthly, end of period</x:v>
      </x:c>
      <x:c r="K6407" s="36" t="str">
        <x:v>Billions of U.S. dollars</x:v>
      </x:c>
    </x:row>
    <x:row r="6408">
      <x:c r="A6408" s="37" t="n">
        <x:v>42186</x:v>
      </x:c>
      <x:c r="B6408" s="36" t="str">
        <x:v>Cayman Islands</x:v>
      </x:c>
      <x:c r="C6408" s="36" t="str">
        <x:v>Country or economy</x:v>
      </x:c>
      <x:c r="D6408" s="55" t="n">
        <x:v>224.5</x:v>
      </x:c>
      <x:c r="E6408" s="55" t="n">
        <x:v>6117.4</x:v>
      </x:c>
      <x:c r="F6408" s="39" t="n">
        <x:f>IF(E6408="","",D6408/E6408)</x:f>
        <x:v>0.036698597443358294</x:v>
      </x:c>
      <x:c r="G6408" s="36" t="str">
        <x:v>mfhhis01.csv</x:v>
      </x:c>
      <x:c r="H6408" s="36" t="str">
        <x:v>https://ticdata.treasury.gov/Publish/slt_table5.html</x:v>
      </x:c>
      <x:c r="I6408" s="37" t="n">
        <x:v>46269</x:v>
      </x:c>
      <x:c r="J6408" s="36" t="str">
        <x:v>Monthly, end of period</x:v>
      </x:c>
      <x:c r="K6408" s="36" t="str">
        <x:v>Billions of U.S. dollars</x:v>
      </x:c>
    </x:row>
    <x:row r="6409">
      <x:c r="A6409" s="37" t="n">
        <x:v>42186</x:v>
      </x:c>
      <x:c r="B6409" s="36" t="str">
        <x:v>Chile</x:v>
      </x:c>
      <x:c r="C6409" s="36" t="str">
        <x:v>Country or economy</x:v>
      </x:c>
      <x:c r="D6409" s="55" t="n">
        <x:v>29.2</x:v>
      </x:c>
      <x:c r="E6409" s="55" t="n">
        <x:v>6117.4</x:v>
      </x:c>
      <x:c r="F6409" s="39" t="n">
        <x:f>IF(E6409="","",D6409/E6409)</x:f>
        <x:v>0.00477326968973747</x:v>
      </x:c>
      <x:c r="G6409" s="36" t="str">
        <x:v>mfhhis01.csv</x:v>
      </x:c>
      <x:c r="H6409" s="36" t="str">
        <x:v>https://ticdata.treasury.gov/Publish/slt_table5.html</x:v>
      </x:c>
      <x:c r="I6409" s="37" t="n">
        <x:v>46269</x:v>
      </x:c>
      <x:c r="J6409" s="36" t="str">
        <x:v>Monthly, end of period</x:v>
      </x:c>
      <x:c r="K6409" s="36" t="str">
        <x:v>Billions of U.S. dollars</x:v>
      </x:c>
    </x:row>
    <x:row r="6410">
      <x:c r="A6410" s="37" t="n">
        <x:v>42186</x:v>
      </x:c>
      <x:c r="B6410" s="36" t="str">
        <x:v>China, Mainland</x:v>
      </x:c>
      <x:c r="C6410" s="36" t="str">
        <x:v>Country or economy</x:v>
      </x:c>
      <x:c r="D6410" s="55" t="n">
        <x:v>1268.8</x:v>
      </x:c>
      <x:c r="E6410" s="55" t="n">
        <x:v>6117.4</x:v>
      </x:c>
      <x:c r="F6410" s="39" t="n">
        <x:f>IF(E6410="","",D6410/E6410)</x:f>
        <x:v>0.20740837610749666</x:v>
      </x:c>
      <x:c r="G6410" s="36" t="str">
        <x:v>mfhhis01.csv</x:v>
      </x:c>
      <x:c r="H6410" s="36" t="str">
        <x:v>https://ticdata.treasury.gov/Publish/slt_table5.html</x:v>
      </x:c>
      <x:c r="I6410" s="37" t="n">
        <x:v>46269</x:v>
      </x:c>
      <x:c r="J6410" s="36" t="str">
        <x:v>Monthly, end of period</x:v>
      </x:c>
      <x:c r="K6410" s="36" t="str">
        <x:v>Billions of U.S. dollars</x:v>
      </x:c>
    </x:row>
    <x:row r="6411">
      <x:c r="A6411" s="37" t="n">
        <x:v>42186</x:v>
      </x:c>
      <x:c r="B6411" s="36" t="str">
        <x:v>Colombia</x:v>
      </x:c>
      <x:c r="C6411" s="36" t="str">
        <x:v>Country or economy</x:v>
      </x:c>
      <x:c r="D6411" s="55" t="n">
        <x:v>36.8</x:v>
      </x:c>
      <x:c r="E6411" s="55" t="n">
        <x:v>6117.4</x:v>
      </x:c>
      <x:c r="F6411" s="39" t="n">
        <x:f>IF(E6411="","",D6411/E6411)</x:f>
        <x:v>0.006015627554189688</x:v>
      </x:c>
      <x:c r="G6411" s="36" t="str">
        <x:v>mfhhis01.csv</x:v>
      </x:c>
      <x:c r="H6411" s="36" t="str">
        <x:v>https://ticdata.treasury.gov/Publish/slt_table5.html</x:v>
      </x:c>
      <x:c r="I6411" s="37" t="n">
        <x:v>46269</x:v>
      </x:c>
      <x:c r="J6411" s="36" t="str">
        <x:v>Monthly, end of period</x:v>
      </x:c>
      <x:c r="K6411" s="36" t="str">
        <x:v>Billions of U.S. dollars</x:v>
      </x:c>
    </x:row>
    <x:row r="6412">
      <x:c r="A6412" s="37" t="n">
        <x:v>42186</x:v>
      </x:c>
      <x:c r="B6412" s="36" t="str">
        <x:v>Denmark</x:v>
      </x:c>
      <x:c r="C6412" s="36" t="str">
        <x:v>Country or economy</x:v>
      </x:c>
      <x:c r="D6412" s="55" t="n">
        <x:v>18.3</x:v>
      </x:c>
      <x:c r="E6412" s="55" t="n">
        <x:v>6117.4</x:v>
      </x:c>
      <x:c r="F6412" s="39" t="n">
        <x:f>IF(E6412="","",D6412/E6412)</x:f>
        <x:v>0.002991466963088894</x:v>
      </x:c>
      <x:c r="G6412" s="36" t="str">
        <x:v>mfhhis01.csv</x:v>
      </x:c>
      <x:c r="H6412" s="36" t="str">
        <x:v>https://ticdata.treasury.gov/Publish/slt_table5.html</x:v>
      </x:c>
      <x:c r="I6412" s="37" t="n">
        <x:v>46269</x:v>
      </x:c>
      <x:c r="J6412" s="36" t="str">
        <x:v>Monthly, end of period</x:v>
      </x:c>
      <x:c r="K6412" s="36" t="str">
        <x:v>Billions of U.S. dollars</x:v>
      </x:c>
    </x:row>
    <x:row r="6413">
      <x:c r="A6413" s="37" t="n">
        <x:v>42186</x:v>
      </x:c>
      <x:c r="B6413" s="36" t="str">
        <x:v>Foreign official</x:v>
      </x:c>
      <x:c r="C6413" s="36" t="str">
        <x:v>Aggregate</x:v>
      </x:c>
      <x:c r="D6413" s="55" t="n">
        <x:v>4171.6</x:v>
      </x:c>
      <x:c r="E6413" s="55" t="n">
        <x:v>6117.4</x:v>
      </x:c>
      <x:c r="F6413" s="39" t="n">
        <x:f>IF(E6413="","",D6413/E6413)</x:f>
        <x:v>0.6819236930722203</x:v>
      </x:c>
      <x:c r="G6413" s="36" t="str">
        <x:v>mfhhis01.csv</x:v>
      </x:c>
      <x:c r="H6413" s="36" t="str">
        <x:v>https://ticdata.treasury.gov/Publish/slt_table5.html</x:v>
      </x:c>
      <x:c r="I6413" s="37" t="n">
        <x:v>46269</x:v>
      </x:c>
      <x:c r="J6413" s="36" t="str">
        <x:v>Monthly, end of period</x:v>
      </x:c>
      <x:c r="K6413" s="36" t="str">
        <x:v>Billions of U.S. dollars</x:v>
      </x:c>
    </x:row>
    <x:row r="6414">
      <x:c r="A6414" s="37" t="n">
        <x:v>42186</x:v>
      </x:c>
      <x:c r="B6414" s="36" t="str">
        <x:v>Foreign official Treasury bills</x:v>
      </x:c>
      <x:c r="C6414" s="36" t="str">
        <x:v>Aggregate</x:v>
      </x:c>
      <x:c r="D6414" s="55" t="n">
        <x:v>359.2</x:v>
      </x:c>
      <x:c r="E6414" s="55" t="n">
        <x:v>6117.4</x:v>
      </x:c>
      <x:c r="F6414" s="39" t="n">
        <x:f>IF(E6414="","",D6414/E6414)</x:f>
        <x:v>0.05871775590937327</x:v>
      </x:c>
      <x:c r="G6414" s="36" t="str">
        <x:v>mfhhis01.csv</x:v>
      </x:c>
      <x:c r="H6414" s="36" t="str">
        <x:v>https://ticdata.treasury.gov/Publish/slt_table5.html</x:v>
      </x:c>
      <x:c r="I6414" s="37" t="n">
        <x:v>46269</x:v>
      </x:c>
      <x:c r="J6414" s="36" t="str">
        <x:v>Monthly, end of period</x:v>
      </x:c>
      <x:c r="K6414" s="36" t="str">
        <x:v>Billions of U.S. dollars</x:v>
      </x:c>
    </x:row>
    <x:row r="6415">
      <x:c r="A6415" s="37" t="n">
        <x:v>42186</x:v>
      </x:c>
      <x:c r="B6415" s="36" t="str">
        <x:v>Foreign official Treasury bonds and notes</x:v>
      </x:c>
      <x:c r="C6415" s="36" t="str">
        <x:v>Aggregate</x:v>
      </x:c>
      <x:c r="D6415" s="55" t="n">
        <x:v>3812.4</x:v>
      </x:c>
      <x:c r="E6415" s="55" t="n">
        <x:v>6117.4</x:v>
      </x:c>
      <x:c r="F6415" s="39" t="n">
        <x:f>IF(E6415="","",D6415/E6415)</x:f>
        <x:v>0.623205937162847</x:v>
      </x:c>
      <x:c r="G6415" s="36" t="str">
        <x:v>mfhhis01.csv</x:v>
      </x:c>
      <x:c r="H6415" s="36" t="str">
        <x:v>https://ticdata.treasury.gov/Publish/slt_table5.html</x:v>
      </x:c>
      <x:c r="I6415" s="37" t="n">
        <x:v>46269</x:v>
      </x:c>
      <x:c r="J6415" s="36" t="str">
        <x:v>Monthly, end of period</x:v>
      </x:c>
      <x:c r="K6415" s="36" t="str">
        <x:v>Billions of U.S. dollars</x:v>
      </x:c>
    </x:row>
    <x:row r="6416">
      <x:c r="A6416" s="37" t="n">
        <x:v>42186</x:v>
      </x:c>
      <x:c r="B6416" s="36" t="str">
        <x:v>France</x:v>
      </x:c>
      <x:c r="C6416" s="36" t="str">
        <x:v>Country or economy</x:v>
      </x:c>
      <x:c r="D6416" s="55" t="n">
        <x:v>49.3</x:v>
      </x:c>
      <x:c r="E6416" s="55" t="n">
        <x:v>6117.4</x:v>
      </x:c>
      <x:c r="F6416" s="39" t="n">
        <x:f>IF(E6416="","",D6416/E6416)</x:f>
        <x:v>0.008058979304933468</x:v>
      </x:c>
      <x:c r="G6416" s="36" t="str">
        <x:v>mfhhis01.csv</x:v>
      </x:c>
      <x:c r="H6416" s="36" t="str">
        <x:v>https://ticdata.treasury.gov/Publish/slt_table5.html</x:v>
      </x:c>
      <x:c r="I6416" s="37" t="n">
        <x:v>46269</x:v>
      </x:c>
      <x:c r="J6416" s="36" t="str">
        <x:v>Monthly, end of period</x:v>
      </x:c>
      <x:c r="K6416" s="36" t="str">
        <x:v>Billions of U.S. dollars</x:v>
      </x:c>
    </x:row>
    <x:row r="6417">
      <x:c r="A6417" s="37" t="n">
        <x:v>42186</x:v>
      </x:c>
      <x:c r="B6417" s="36" t="str">
        <x:v>Germany</x:v>
      </x:c>
      <x:c r="C6417" s="36" t="str">
        <x:v>Country or economy</x:v>
      </x:c>
      <x:c r="D6417" s="55" t="n">
        <x:v>80</x:v>
      </x:c>
      <x:c r="E6417" s="55" t="n">
        <x:v>6117.4</x:v>
      </x:c>
      <x:c r="F6417" s="39" t="n">
        <x:f>IF(E6417="","",D6417/E6417)</x:f>
        <x:v>0.013077451204760194</x:v>
      </x:c>
      <x:c r="G6417" s="36" t="str">
        <x:v>mfhhis01.csv</x:v>
      </x:c>
      <x:c r="H6417" s="36" t="str">
        <x:v>https://ticdata.treasury.gov/Publish/slt_table5.html</x:v>
      </x:c>
      <x:c r="I6417" s="37" t="n">
        <x:v>46269</x:v>
      </x:c>
      <x:c r="J6417" s="36" t="str">
        <x:v>Monthly, end of period</x:v>
      </x:c>
      <x:c r="K6417" s="36" t="str">
        <x:v>Billions of U.S. dollars</x:v>
      </x:c>
    </x:row>
    <x:row r="6418">
      <x:c r="A6418" s="37" t="n">
        <x:v>42186</x:v>
      </x:c>
      <x:c r="B6418" s="36" t="str">
        <x:v>Grand Total</x:v>
      </x:c>
      <x:c r="C6418" s="36" t="str">
        <x:v>Aggregate</x:v>
      </x:c>
      <x:c r="D6418" s="55" t="n">
        <x:v>6117.4</x:v>
      </x:c>
      <x:c r="E6418" s="55" t="n">
        <x:v>6117.4</x:v>
      </x:c>
      <x:c r="F6418" s="39" t="n">
        <x:f>IF(E6418="","",D6418/E6418)</x:f>
        <x:v>1</x:v>
      </x:c>
      <x:c r="G6418" s="36" t="str">
        <x:v>mfhhis01.csv</x:v>
      </x:c>
      <x:c r="H6418" s="36" t="str">
        <x:v>https://ticdata.treasury.gov/Publish/slt_table5.html</x:v>
      </x:c>
      <x:c r="I6418" s="37" t="n">
        <x:v>46269</x:v>
      </x:c>
      <x:c r="J6418" s="36" t="str">
        <x:v>Monthly, end of period</x:v>
      </x:c>
      <x:c r="K6418" s="36" t="str">
        <x:v>Billions of U.S. dollars</x:v>
      </x:c>
    </x:row>
    <x:row r="6419">
      <x:c r="A6419" s="37" t="n">
        <x:v>42186</x:v>
      </x:c>
      <x:c r="B6419" s="36" t="str">
        <x:v>Hong Kong</x:v>
      </x:c>
      <x:c r="C6419" s="36" t="str">
        <x:v>Country or economy</x:v>
      </x:c>
      <x:c r="D6419" s="55" t="n">
        <x:v>182.8</x:v>
      </x:c>
      <x:c r="E6419" s="55" t="n">
        <x:v>6117.4</x:v>
      </x:c>
      <x:c r="F6419" s="39" t="n">
        <x:f>IF(E6419="","",D6419/E6419)</x:f>
        <x:v>0.029881976002877043</x:v>
      </x:c>
      <x:c r="G6419" s="36" t="str">
        <x:v>mfhhis01.csv</x:v>
      </x:c>
      <x:c r="H6419" s="36" t="str">
        <x:v>https://ticdata.treasury.gov/Publish/slt_table5.html</x:v>
      </x:c>
      <x:c r="I6419" s="37" t="n">
        <x:v>46269</x:v>
      </x:c>
      <x:c r="J6419" s="36" t="str">
        <x:v>Monthly, end of period</x:v>
      </x:c>
      <x:c r="K6419" s="36" t="str">
        <x:v>Billions of U.S. dollars</x:v>
      </x:c>
    </x:row>
    <x:row r="6420">
      <x:c r="A6420" s="37" t="n">
        <x:v>42186</x:v>
      </x:c>
      <x:c r="B6420" s="36" t="str">
        <x:v>India</x:v>
      </x:c>
      <x:c r="C6420" s="36" t="str">
        <x:v>Country or economy</x:v>
      </x:c>
      <x:c r="D6420" s="55" t="n">
        <x:v>116.4</x:v>
      </x:c>
      <x:c r="E6420" s="55" t="n">
        <x:v>6117.4</x:v>
      </x:c>
      <x:c r="F6420" s="39" t="n">
        <x:f>IF(E6420="","",D6420/E6420)</x:f>
        <x:v>0.019027691502926082</x:v>
      </x:c>
      <x:c r="G6420" s="36" t="str">
        <x:v>mfhhis01.csv</x:v>
      </x:c>
      <x:c r="H6420" s="36" t="str">
        <x:v>https://ticdata.treasury.gov/Publish/slt_table5.html</x:v>
      </x:c>
      <x:c r="I6420" s="37" t="n">
        <x:v>46269</x:v>
      </x:c>
      <x:c r="J6420" s="36" t="str">
        <x:v>Monthly, end of period</x:v>
      </x:c>
      <x:c r="K6420" s="36" t="str">
        <x:v>Billions of U.S. dollars</x:v>
      </x:c>
    </x:row>
    <x:row r="6421">
      <x:c r="A6421" s="37" t="n">
        <x:v>42186</x:v>
      </x:c>
      <x:c r="B6421" s="36" t="str">
        <x:v>Indonesia</x:v>
      </x:c>
      <x:c r="C6421" s="36" t="str">
        <x:v>Country or economy</x:v>
      </x:c>
      <x:c r="D6421" s="55" t="n">
        <x:v>20.3</x:v>
      </x:c>
      <x:c r="E6421" s="55" t="n">
        <x:v>6117.4</x:v>
      </x:c>
      <x:c r="F6421" s="39" t="n">
        <x:f>IF(E6421="","",D6421/E6421)</x:f>
        <x:v>0.0033184032432078993</x:v>
      </x:c>
      <x:c r="G6421" s="36" t="str">
        <x:v>mfhhis01.csv</x:v>
      </x:c>
      <x:c r="H6421" s="36" t="str">
        <x:v>https://ticdata.treasury.gov/Publish/slt_table5.html</x:v>
      </x:c>
      <x:c r="I6421" s="37" t="n">
        <x:v>46269</x:v>
      </x:c>
      <x:c r="J6421" s="36" t="str">
        <x:v>Monthly, end of period</x:v>
      </x:c>
      <x:c r="K6421" s="36" t="str">
        <x:v>Billions of U.S. dollars</x:v>
      </x:c>
    </x:row>
    <x:row r="6422">
      <x:c r="A6422" s="37" t="n">
        <x:v>42186</x:v>
      </x:c>
      <x:c r="B6422" s="36" t="str">
        <x:v>Iraq</x:v>
      </x:c>
      <x:c r="C6422" s="36" t="str">
        <x:v>Country or economy</x:v>
      </x:c>
      <x:c r="D6422" s="55" t="n">
        <x:v>29</x:v>
      </x:c>
      <x:c r="E6422" s="55" t="n">
        <x:v>6117.4</x:v>
      </x:c>
      <x:c r="F6422" s="39" t="n">
        <x:f>IF(E6422="","",D6422/E6422)</x:f>
        <x:v>0.00474057606172557</x:v>
      </x:c>
      <x:c r="G6422" s="36" t="str">
        <x:v>mfhhis01.csv</x:v>
      </x:c>
      <x:c r="H6422" s="36" t="str">
        <x:v>https://ticdata.treasury.gov/Publish/slt_table5.html</x:v>
      </x:c>
      <x:c r="I6422" s="37" t="n">
        <x:v>46269</x:v>
      </x:c>
      <x:c r="J6422" s="36" t="str">
        <x:v>Monthly, end of period</x:v>
      </x:c>
      <x:c r="K6422" s="36" t="str">
        <x:v>Billions of U.S. dollars</x:v>
      </x:c>
    </x:row>
    <x:row r="6423">
      <x:c r="A6423" s="37" t="n">
        <x:v>42186</x:v>
      </x:c>
      <x:c r="B6423" s="36" t="str">
        <x:v>Ireland</x:v>
      </x:c>
      <x:c r="C6423" s="36" t="str">
        <x:v>Country or economy</x:v>
      </x:c>
      <x:c r="D6423" s="55" t="n">
        <x:v>216.1</x:v>
      </x:c>
      <x:c r="E6423" s="55" t="n">
        <x:v>6117.4</x:v>
      </x:c>
      <x:c r="F6423" s="39" t="n">
        <x:f>IF(E6423="","",D6423/E6423)</x:f>
        <x:v>0.03532546506685847</x:v>
      </x:c>
      <x:c r="G6423" s="36" t="str">
        <x:v>mfhhis01.csv</x:v>
      </x:c>
      <x:c r="H6423" s="36" t="str">
        <x:v>https://ticdata.treasury.gov/Publish/slt_table5.html</x:v>
      </x:c>
      <x:c r="I6423" s="37" t="n">
        <x:v>46269</x:v>
      </x:c>
      <x:c r="J6423" s="36" t="str">
        <x:v>Monthly, end of period</x:v>
      </x:c>
      <x:c r="K6423" s="36" t="str">
        <x:v>Billions of U.S. dollars</x:v>
      </x:c>
    </x:row>
    <x:row r="6424">
      <x:c r="A6424" s="37" t="n">
        <x:v>42186</x:v>
      </x:c>
      <x:c r="B6424" s="36" t="str">
        <x:v>Israel</x:v>
      </x:c>
      <x:c r="C6424" s="36" t="str">
        <x:v>Country or economy</x:v>
      </x:c>
      <x:c r="D6424" s="55" t="n">
        <x:v>16.3</x:v>
      </x:c>
      <x:c r="E6424" s="55" t="n">
        <x:v>6117.4</x:v>
      </x:c>
      <x:c r="F6424" s="39" t="n">
        <x:f>IF(E6424="","",D6424/E6424)</x:f>
        <x:v>0.0026645306829698894</x:v>
      </x:c>
      <x:c r="G6424" s="36" t="str">
        <x:v>mfhhis01.csv</x:v>
      </x:c>
      <x:c r="H6424" s="36" t="str">
        <x:v>https://ticdata.treasury.gov/Publish/slt_table5.html</x:v>
      </x:c>
      <x:c r="I6424" s="37" t="n">
        <x:v>46269</x:v>
      </x:c>
      <x:c r="J6424" s="36" t="str">
        <x:v>Monthly, end of period</x:v>
      </x:c>
      <x:c r="K6424" s="36" t="str">
        <x:v>Billions of U.S. dollars</x:v>
      </x:c>
    </x:row>
    <x:row r="6425">
      <x:c r="A6425" s="37" t="n">
        <x:v>42186</x:v>
      </x:c>
      <x:c r="B6425" s="36" t="str">
        <x:v>Italy</x:v>
      </x:c>
      <x:c r="C6425" s="36" t="str">
        <x:v>Country or economy</x:v>
      </x:c>
      <x:c r="D6425" s="55" t="n">
        <x:v>32</x:v>
      </x:c>
      <x:c r="E6425" s="55" t="n">
        <x:v>6117.4</x:v>
      </x:c>
      <x:c r="F6425" s="39" t="n">
        <x:f>IF(E6425="","",D6425/E6425)</x:f>
        <x:v>0.005230980481904077</x:v>
      </x:c>
      <x:c r="G6425" s="36" t="str">
        <x:v>mfhhis01.csv</x:v>
      </x:c>
      <x:c r="H6425" s="36" t="str">
        <x:v>https://ticdata.treasury.gov/Publish/slt_table5.html</x:v>
      </x:c>
      <x:c r="I6425" s="37" t="n">
        <x:v>46269</x:v>
      </x:c>
      <x:c r="J6425" s="36" t="str">
        <x:v>Monthly, end of period</x:v>
      </x:c>
      <x:c r="K6425" s="36" t="str">
        <x:v>Billions of U.S. dollars</x:v>
      </x:c>
    </x:row>
    <x:row r="6426">
      <x:c r="A6426" s="37" t="n">
        <x:v>42186</x:v>
      </x:c>
      <x:c r="B6426" s="36" t="str">
        <x:v>Japan</x:v>
      </x:c>
      <x:c r="C6426" s="36" t="str">
        <x:v>Country or economy</x:v>
      </x:c>
      <x:c r="D6426" s="55" t="n">
        <x:v>1200.8</x:v>
      </x:c>
      <x:c r="E6426" s="55" t="n">
        <x:v>6117.4</x:v>
      </x:c>
      <x:c r="F6426" s="39" t="n">
        <x:f>IF(E6426="","",D6426/E6426)</x:f>
        <x:v>0.1962925425834505</x:v>
      </x:c>
      <x:c r="G6426" s="36" t="str">
        <x:v>mfhhis01.csv</x:v>
      </x:c>
      <x:c r="H6426" s="36" t="str">
        <x:v>https://ticdata.treasury.gov/Publish/slt_table5.html</x:v>
      </x:c>
      <x:c r="I6426" s="37" t="n">
        <x:v>46269</x:v>
      </x:c>
      <x:c r="J6426" s="36" t="str">
        <x:v>Monthly, end of period</x:v>
      </x:c>
      <x:c r="K6426" s="36" t="str">
        <x:v>Billions of U.S. dollars</x:v>
      </x:c>
    </x:row>
    <x:row r="6427">
      <x:c r="A6427" s="37" t="n">
        <x:v>42186</x:v>
      </x:c>
      <x:c r="B6427" s="36" t="str">
        <x:v>Kazakhstan</x:v>
      </x:c>
      <x:c r="C6427" s="36" t="str">
        <x:v>Country or economy</x:v>
      </x:c>
      <x:c r="D6427" s="55" t="n">
        <x:v>24.4</x:v>
      </x:c>
      <x:c r="E6427" s="55" t="n">
        <x:v>6117.4</x:v>
      </x:c>
      <x:c r="F6427" s="39" t="n">
        <x:f>IF(E6427="","",D6427/E6427)</x:f>
        <x:v>0.003988622617451859</x:v>
      </x:c>
      <x:c r="G6427" s="36" t="str">
        <x:v>mfhhis01.csv</x:v>
      </x:c>
      <x:c r="H6427" s="36" t="str">
        <x:v>https://ticdata.treasury.gov/Publish/slt_table5.html</x:v>
      </x:c>
      <x:c r="I6427" s="37" t="n">
        <x:v>46269</x:v>
      </x:c>
      <x:c r="J6427" s="36" t="str">
        <x:v>Monthly, end of period</x:v>
      </x:c>
      <x:c r="K6427" s="36" t="str">
        <x:v>Billions of U.S. dollars</x:v>
      </x:c>
    </x:row>
    <x:row r="6428">
      <x:c r="A6428" s="37" t="n">
        <x:v>42186</x:v>
      </x:c>
      <x:c r="B6428" s="36" t="str">
        <x:v>Korea, South</x:v>
      </x:c>
      <x:c r="C6428" s="36" t="str">
        <x:v>Country or economy</x:v>
      </x:c>
      <x:c r="D6428" s="55" t="n">
        <x:v>74.4</x:v>
      </x:c>
      <x:c r="E6428" s="55" t="n">
        <x:v>6117.4</x:v>
      </x:c>
      <x:c r="F6428" s="39" t="n">
        <x:f>IF(E6428="","",D6428/E6428)</x:f>
        <x:v>0.01216202962042698</x:v>
      </x:c>
      <x:c r="G6428" s="36" t="str">
        <x:v>mfhhis01.csv</x:v>
      </x:c>
      <x:c r="H6428" s="36" t="str">
        <x:v>https://ticdata.treasury.gov/Publish/slt_table5.html</x:v>
      </x:c>
      <x:c r="I6428" s="37" t="n">
        <x:v>46269</x:v>
      </x:c>
      <x:c r="J6428" s="36" t="str">
        <x:v>Monthly, end of period</x:v>
      </x:c>
      <x:c r="K6428" s="36" t="str">
        <x:v>Billions of U.S. dollars</x:v>
      </x:c>
    </x:row>
    <x:row r="6429">
      <x:c r="A6429" s="37" t="n">
        <x:v>42186</x:v>
      </x:c>
      <x:c r="B6429" s="36" t="str">
        <x:v>Kuwait</x:v>
      </x:c>
      <x:c r="C6429" s="36" t="str">
        <x:v>Country or economy</x:v>
      </x:c>
      <x:c r="D6429" s="55" t="n">
        <x:v>31.2</x:v>
      </x:c>
      <x:c r="E6429" s="55" t="n">
        <x:v>6117.4</x:v>
      </x:c>
      <x:c r="F6429" s="39" t="n">
        <x:f>IF(E6429="","",D6429/E6429)</x:f>
        <x:v>0.0051002059698564755</x:v>
      </x:c>
      <x:c r="G6429" s="36" t="str">
        <x:v>mfhhis01.csv</x:v>
      </x:c>
      <x:c r="H6429" s="36" t="str">
        <x:v>https://ticdata.treasury.gov/Publish/slt_table5.html</x:v>
      </x:c>
      <x:c r="I6429" s="37" t="n">
        <x:v>46269</x:v>
      </x:c>
      <x:c r="J6429" s="36" t="str">
        <x:v>Monthly, end of period</x:v>
      </x:c>
      <x:c r="K6429" s="36" t="str">
        <x:v>Billions of U.S. dollars</x:v>
      </x:c>
    </x:row>
    <x:row r="6430">
      <x:c r="A6430" s="37" t="n">
        <x:v>42186</x:v>
      </x:c>
      <x:c r="B6430" s="36" t="str">
        <x:v>Luxembourg</x:v>
      </x:c>
      <x:c r="C6430" s="36" t="str">
        <x:v>Country or economy</x:v>
      </x:c>
      <x:c r="D6430" s="55" t="n">
        <x:v>185.2</x:v>
      </x:c>
      <x:c r="E6430" s="55" t="n">
        <x:v>6117.4</x:v>
      </x:c>
      <x:c r="F6430" s="39" t="n">
        <x:f>IF(E6430="","",D6430/E6430)</x:f>
        <x:v>0.030274299539019844</x:v>
      </x:c>
      <x:c r="G6430" s="36" t="str">
        <x:v>mfhhis01.csv</x:v>
      </x:c>
      <x:c r="H6430" s="36" t="str">
        <x:v>https://ticdata.treasury.gov/Publish/slt_table5.html</x:v>
      </x:c>
      <x:c r="I6430" s="37" t="n">
        <x:v>46269</x:v>
      </x:c>
      <x:c r="J6430" s="36" t="str">
        <x:v>Monthly, end of period</x:v>
      </x:c>
      <x:c r="K6430" s="36" t="str">
        <x:v>Billions of U.S. dollars</x:v>
      </x:c>
    </x:row>
    <x:row r="6431">
      <x:c r="A6431" s="37" t="n">
        <x:v>42186</x:v>
      </x:c>
      <x:c r="B6431" s="36" t="str">
        <x:v>Mexico</x:v>
      </x:c>
      <x:c r="C6431" s="36" t="str">
        <x:v>Country or economy</x:v>
      </x:c>
      <x:c r="D6431" s="55" t="n">
        <x:v>85.9</x:v>
      </x:c>
      <x:c r="E6431" s="55" t="n">
        <x:v>6117.4</x:v>
      </x:c>
      <x:c r="F6431" s="39" t="n">
        <x:f>IF(E6431="","",D6431/E6431)</x:f>
        <x:v>0.014041913231111258</x:v>
      </x:c>
      <x:c r="G6431" s="36" t="str">
        <x:v>mfhhis01.csv</x:v>
      </x:c>
      <x:c r="H6431" s="36" t="str">
        <x:v>https://ticdata.treasury.gov/Publish/slt_table5.html</x:v>
      </x:c>
      <x:c r="I6431" s="37" t="n">
        <x:v>46269</x:v>
      </x:c>
      <x:c r="J6431" s="36" t="str">
        <x:v>Monthly, end of period</x:v>
      </x:c>
      <x:c r="K6431" s="36" t="str">
        <x:v>Billions of U.S. dollars</x:v>
      </x:c>
    </x:row>
    <x:row r="6432">
      <x:c r="A6432" s="37" t="n">
        <x:v>42186</x:v>
      </x:c>
      <x:c r="B6432" s="36" t="str">
        <x:v>Netherlands</x:v>
      </x:c>
      <x:c r="C6432" s="36" t="str">
        <x:v>Country or economy</x:v>
      </x:c>
      <x:c r="D6432" s="55" t="n">
        <x:v>39.2</x:v>
      </x:c>
      <x:c r="E6432" s="55" t="n">
        <x:v>6117.4</x:v>
      </x:c>
      <x:c r="F6432" s="39" t="n">
        <x:f>IF(E6432="","",D6432/E6432)</x:f>
        <x:v>0.006407951090332495</x:v>
      </x:c>
      <x:c r="G6432" s="36" t="str">
        <x:v>mfhhis01.csv</x:v>
      </x:c>
      <x:c r="H6432" s="36" t="str">
        <x:v>https://ticdata.treasury.gov/Publish/slt_table5.html</x:v>
      </x:c>
      <x:c r="I6432" s="37" t="n">
        <x:v>46269</x:v>
      </x:c>
      <x:c r="J6432" s="36" t="str">
        <x:v>Monthly, end of period</x:v>
      </x:c>
      <x:c r="K6432" s="36" t="str">
        <x:v>Billions of U.S. dollars</x:v>
      </x:c>
    </x:row>
    <x:row r="6433">
      <x:c r="A6433" s="37" t="n">
        <x:v>42186</x:v>
      </x:c>
      <x:c r="B6433" s="36" t="str">
        <x:v>Norway</x:v>
      </x:c>
      <x:c r="C6433" s="36" t="str">
        <x:v>Country or economy</x:v>
      </x:c>
      <x:c r="D6433" s="55" t="n">
        <x:v>66.5</x:v>
      </x:c>
      <x:c r="E6433" s="55" t="n">
        <x:v>6117.4</x:v>
      </x:c>
      <x:c r="F6433" s="39" t="n">
        <x:f>IF(E6433="","",D6433/E6433)</x:f>
        <x:v>0.010870631313956911</x:v>
      </x:c>
      <x:c r="G6433" s="36" t="str">
        <x:v>mfhhis01.csv</x:v>
      </x:c>
      <x:c r="H6433" s="36" t="str">
        <x:v>https://ticdata.treasury.gov/Publish/slt_table5.html</x:v>
      </x:c>
      <x:c r="I6433" s="37" t="n">
        <x:v>46269</x:v>
      </x:c>
      <x:c r="J6433" s="36" t="str">
        <x:v>Monthly, end of period</x:v>
      </x:c>
      <x:c r="K6433" s="36" t="str">
        <x:v>Billions of U.S. dollars</x:v>
      </x:c>
    </x:row>
    <x:row r="6434">
      <x:c r="A6434" s="37" t="n">
        <x:v>42186</x:v>
      </x:c>
      <x:c r="B6434" s="36" t="str">
        <x:v>Oman</x:v>
      </x:c>
      <x:c r="C6434" s="36" t="str">
        <x:v>Country or economy</x:v>
      </x:c>
      <x:c r="D6434" s="55" t="n">
        <x:v>23.2</x:v>
      </x:c>
      <x:c r="E6434" s="55" t="n">
        <x:v>6117.4</x:v>
      </x:c>
      <x:c r="F6434" s="39" t="n">
        <x:f>IF(E6434="","",D6434/E6434)</x:f>
        <x:v>0.003792460849380456</x:v>
      </x:c>
      <x:c r="G6434" s="36" t="str">
        <x:v>mfhhis01.csv</x:v>
      </x:c>
      <x:c r="H6434" s="36" t="str">
        <x:v>https://ticdata.treasury.gov/Publish/slt_table5.html</x:v>
      </x:c>
      <x:c r="I6434" s="37" t="n">
        <x:v>46269</x:v>
      </x:c>
      <x:c r="J6434" s="36" t="str">
        <x:v>Monthly, end of period</x:v>
      </x:c>
      <x:c r="K6434" s="36" t="str">
        <x:v>Billions of U.S. dollars</x:v>
      </x:c>
    </x:row>
    <x:row r="6435">
      <x:c r="A6435" s="37" t="n">
        <x:v>42186</x:v>
      </x:c>
      <x:c r="B6435" s="36" t="str">
        <x:v>Peru</x:v>
      </x:c>
      <x:c r="C6435" s="36" t="str">
        <x:v>Country or economy</x:v>
      </x:c>
      <x:c r="D6435" s="55" t="n">
        <x:v>11.3</x:v>
      </x:c>
      <x:c r="E6435" s="55" t="n">
        <x:v>6117.4</x:v>
      </x:c>
      <x:c r="F6435" s="39" t="n">
        <x:f>IF(E6435="","",D6435/E6435)</x:f>
        <x:v>0.0018471899826723774</x:v>
      </x:c>
      <x:c r="G6435" s="36" t="str">
        <x:v>mfhhis01.csv</x:v>
      </x:c>
      <x:c r="H6435" s="36" t="str">
        <x:v>https://ticdata.treasury.gov/Publish/slt_table5.html</x:v>
      </x:c>
      <x:c r="I6435" s="37" t="n">
        <x:v>46269</x:v>
      </x:c>
      <x:c r="J6435" s="36" t="str">
        <x:v>Monthly, end of period</x:v>
      </x:c>
      <x:c r="K6435" s="36" t="str">
        <x:v>Billions of U.S. dollars</x:v>
      </x:c>
    </x:row>
    <x:row r="6436">
      <x:c r="A6436" s="37" t="n">
        <x:v>42186</x:v>
      </x:c>
      <x:c r="B6436" s="36" t="str">
        <x:v>Philippines</x:v>
      </x:c>
      <x:c r="C6436" s="36" t="str">
        <x:v>Country or economy</x:v>
      </x:c>
      <x:c r="D6436" s="55" t="n">
        <x:v>40.8</x:v>
      </x:c>
      <x:c r="E6436" s="55" t="n">
        <x:v>6117.4</x:v>
      </x:c>
      <x:c r="F6436" s="39" t="n">
        <x:f>IF(E6436="","",D6436/E6436)</x:f>
        <x:v>0.006669500114427698</x:v>
      </x:c>
      <x:c r="G6436" s="36" t="str">
        <x:v>mfhhis01.csv</x:v>
      </x:c>
      <x:c r="H6436" s="36" t="str">
        <x:v>https://ticdata.treasury.gov/Publish/slt_table5.html</x:v>
      </x:c>
      <x:c r="I6436" s="37" t="n">
        <x:v>46269</x:v>
      </x:c>
      <x:c r="J6436" s="36" t="str">
        <x:v>Monthly, end of period</x:v>
      </x:c>
      <x:c r="K6436" s="36" t="str">
        <x:v>Billions of U.S. dollars</x:v>
      </x:c>
    </x:row>
    <x:row r="6437">
      <x:c r="A6437" s="37" t="n">
        <x:v>42186</x:v>
      </x:c>
      <x:c r="B6437" s="36" t="str">
        <x:v>Poland</x:v>
      </x:c>
      <x:c r="C6437" s="36" t="str">
        <x:v>Country or economy</x:v>
      </x:c>
      <x:c r="D6437" s="55" t="n">
        <x:v>27.9</x:v>
      </x:c>
      <x:c r="E6437" s="55" t="n">
        <x:v>6117.4</x:v>
      </x:c>
      <x:c r="F6437" s="39" t="n">
        <x:f>IF(E6437="","",D6437/E6437)</x:f>
        <x:v>0.004560761107660117</x:v>
      </x:c>
      <x:c r="G6437" s="36" t="str">
        <x:v>mfhhis01.csv</x:v>
      </x:c>
      <x:c r="H6437" s="36" t="str">
        <x:v>https://ticdata.treasury.gov/Publish/slt_table5.html</x:v>
      </x:c>
      <x:c r="I6437" s="37" t="n">
        <x:v>46269</x:v>
      </x:c>
      <x:c r="J6437" s="36" t="str">
        <x:v>Monthly, end of period</x:v>
      </x:c>
      <x:c r="K6437" s="36" t="str">
        <x:v>Billions of U.S. dollars</x:v>
      </x:c>
    </x:row>
    <x:row r="6438">
      <x:c r="A6438" s="37" t="n">
        <x:v>42186</x:v>
      </x:c>
      <x:c r="B6438" s="36" t="str">
        <x:v>Russia</x:v>
      </x:c>
      <x:c r="C6438" s="36" t="str">
        <x:v>Country or economy</x:v>
      </x:c>
      <x:c r="D6438" s="55" t="n">
        <x:v>82.1</x:v>
      </x:c>
      <x:c r="E6438" s="55" t="n">
        <x:v>6117.4</x:v>
      </x:c>
      <x:c r="F6438" s="39" t="n">
        <x:f>IF(E6438="","",D6438/E6438)</x:f>
        <x:v>0.013420734298885148</x:v>
      </x:c>
      <x:c r="G6438" s="36" t="str">
        <x:v>mfhhis01.csv</x:v>
      </x:c>
      <x:c r="H6438" s="36" t="str">
        <x:v>https://ticdata.treasury.gov/Publish/slt_table5.html</x:v>
      </x:c>
      <x:c r="I6438" s="37" t="n">
        <x:v>46269</x:v>
      </x:c>
      <x:c r="J6438" s="36" t="str">
        <x:v>Monthly, end of period</x:v>
      </x:c>
      <x:c r="K6438" s="36" t="str">
        <x:v>Billions of U.S. dollars</x:v>
      </x:c>
    </x:row>
    <x:row r="6439">
      <x:c r="A6439" s="37" t="n">
        <x:v>42186</x:v>
      </x:c>
      <x:c r="B6439" s="36" t="str">
        <x:v>Saudi Arabia</x:v>
      </x:c>
      <x:c r="C6439" s="36" t="str">
        <x:v>Country or economy</x:v>
      </x:c>
      <x:c r="D6439" s="55" t="n">
        <x:v>110.1</x:v>
      </x:c>
      <x:c r="E6439" s="55" t="n">
        <x:v>6117.4</x:v>
      </x:c>
      <x:c r="F6439" s="39" t="n">
        <x:f>IF(E6439="","",D6439/E6439)</x:f>
        <x:v>0.017997842220551216</x:v>
      </x:c>
      <x:c r="G6439" s="36" t="str">
        <x:v>mfhhis01.csv</x:v>
      </x:c>
      <x:c r="H6439" s="36" t="str">
        <x:v>https://ticdata.treasury.gov/Publish/slt_table5.html</x:v>
      </x:c>
      <x:c r="I6439" s="37" t="n">
        <x:v>46269</x:v>
      </x:c>
      <x:c r="J6439" s="36" t="str">
        <x:v>Monthly, end of period</x:v>
      </x:c>
      <x:c r="K6439" s="36" t="str">
        <x:v>Billions of U.S. dollars</x:v>
      </x:c>
    </x:row>
    <x:row r="6440">
      <x:c r="A6440" s="37" t="n">
        <x:v>42186</x:v>
      </x:c>
      <x:c r="B6440" s="36" t="str">
        <x:v>Singapore</x:v>
      </x:c>
      <x:c r="C6440" s="36" t="str">
        <x:v>Country or economy</x:v>
      </x:c>
      <x:c r="D6440" s="55" t="n">
        <x:v>112.7</x:v>
      </x:c>
      <x:c r="E6440" s="55" t="n">
        <x:v>6117.4</x:v>
      </x:c>
      <x:c r="F6440" s="39" t="n">
        <x:f>IF(E6440="","",D6440/E6440)</x:f>
        <x:v>0.018422859384705923</x:v>
      </x:c>
      <x:c r="G6440" s="36" t="str">
        <x:v>mfhhis01.csv</x:v>
      </x:c>
      <x:c r="H6440" s="36" t="str">
        <x:v>https://ticdata.treasury.gov/Publish/slt_table5.html</x:v>
      </x:c>
      <x:c r="I6440" s="37" t="n">
        <x:v>46269</x:v>
      </x:c>
      <x:c r="J6440" s="36" t="str">
        <x:v>Monthly, end of period</x:v>
      </x:c>
      <x:c r="K6440" s="36" t="str">
        <x:v>Billions of U.S. dollars</x:v>
      </x:c>
    </x:row>
    <x:row r="6441">
      <x:c r="A6441" s="37" t="n">
        <x:v>42186</x:v>
      </x:c>
      <x:c r="B6441" s="36" t="str">
        <x:v>South Africa</x:v>
      </x:c>
      <x:c r="C6441" s="36" t="str">
        <x:v>Country or economy</x:v>
      </x:c>
      <x:c r="D6441" s="55" t="n">
        <x:v>9.4</x:v>
      </x:c>
      <x:c r="E6441" s="55" t="n">
        <x:v>6117.4</x:v>
      </x:c>
      <x:c r="F6441" s="39" t="n">
        <x:f>IF(E6441="","",D6441/E6441)</x:f>
        <x:v>0.0015366005165593228</x:v>
      </x:c>
      <x:c r="G6441" s="36" t="str">
        <x:v>mfhhis01.csv</x:v>
      </x:c>
      <x:c r="H6441" s="36" t="str">
        <x:v>https://ticdata.treasury.gov/Publish/slt_table5.html</x:v>
      </x:c>
      <x:c r="I6441" s="37" t="n">
        <x:v>46269</x:v>
      </x:c>
      <x:c r="J6441" s="36" t="str">
        <x:v>Monthly, end of period</x:v>
      </x:c>
      <x:c r="K6441" s="36" t="str">
        <x:v>Billions of U.S. dollars</x:v>
      </x:c>
    </x:row>
    <x:row r="6442">
      <x:c r="A6442" s="37" t="n">
        <x:v>42186</x:v>
      </x:c>
      <x:c r="B6442" s="36" t="str">
        <x:v>Spain</x:v>
      </x:c>
      <x:c r="C6442" s="36" t="str">
        <x:v>Country or economy</x:v>
      </x:c>
      <x:c r="D6442" s="55" t="n">
        <x:v>31.7</x:v>
      </x:c>
      <x:c r="E6442" s="55" t="n">
        <x:v>6117.4</x:v>
      </x:c>
      <x:c r="F6442" s="39" t="n">
        <x:f>IF(E6442="","",D6442/E6442)</x:f>
        <x:v>0.005181940039886227</x:v>
      </x:c>
      <x:c r="G6442" s="36" t="str">
        <x:v>mfhhis01.csv</x:v>
      </x:c>
      <x:c r="H6442" s="36" t="str">
        <x:v>https://ticdata.treasury.gov/Publish/slt_table5.html</x:v>
      </x:c>
      <x:c r="I6442" s="37" t="n">
        <x:v>46269</x:v>
      </x:c>
      <x:c r="J6442" s="36" t="str">
        <x:v>Monthly, end of period</x:v>
      </x:c>
      <x:c r="K6442" s="36" t="str">
        <x:v>Billions of U.S. dollars</x:v>
      </x:c>
    </x:row>
    <x:row r="6443">
      <x:c r="A6443" s="37" t="n">
        <x:v>42186</x:v>
      </x:c>
      <x:c r="B6443" s="36" t="str">
        <x:v>Sweden</x:v>
      </x:c>
      <x:c r="C6443" s="36" t="str">
        <x:v>Country or economy</x:v>
      </x:c>
      <x:c r="D6443" s="55" t="n">
        <x:v>40.7</x:v>
      </x:c>
      <x:c r="E6443" s="55" t="n">
        <x:v>6117.4</x:v>
      </x:c>
      <x:c r="F6443" s="39" t="n">
        <x:f>IF(E6443="","",D6443/E6443)</x:f>
        <x:v>0.0066531533004217484</x:v>
      </x:c>
      <x:c r="G6443" s="36" t="str">
        <x:v>mfhhis01.csv</x:v>
      </x:c>
      <x:c r="H6443" s="36" t="str">
        <x:v>https://ticdata.treasury.gov/Publish/slt_table5.html</x:v>
      </x:c>
      <x:c r="I6443" s="37" t="n">
        <x:v>46269</x:v>
      </x:c>
      <x:c r="J6443" s="36" t="str">
        <x:v>Monthly, end of period</x:v>
      </x:c>
      <x:c r="K6443" s="36" t="str">
        <x:v>Billions of U.S. dollars</x:v>
      </x:c>
    </x:row>
    <x:row r="6444">
      <x:c r="A6444" s="37" t="n">
        <x:v>42186</x:v>
      </x:c>
      <x:c r="B6444" s="36" t="str">
        <x:v>Switzerland</x:v>
      </x:c>
      <x:c r="C6444" s="36" t="str">
        <x:v>Country or economy</x:v>
      </x:c>
      <x:c r="D6444" s="55" t="n">
        <x:v>218.4</x:v>
      </x:c>
      <x:c r="E6444" s="55" t="n">
        <x:v>6117.4</x:v>
      </x:c>
      <x:c r="F6444" s="39" t="n">
        <x:f>IF(E6444="","",D6444/E6444)</x:f>
        <x:v>0.03570144178899533</x:v>
      </x:c>
      <x:c r="G6444" s="36" t="str">
        <x:v>mfhhis01.csv</x:v>
      </x:c>
      <x:c r="H6444" s="36" t="str">
        <x:v>https://ticdata.treasury.gov/Publish/slt_table5.html</x:v>
      </x:c>
      <x:c r="I6444" s="37" t="n">
        <x:v>46269</x:v>
      </x:c>
      <x:c r="J6444" s="36" t="str">
        <x:v>Monthly, end of period</x:v>
      </x:c>
      <x:c r="K6444" s="36" t="str">
        <x:v>Billions of U.S. dollars</x:v>
      </x:c>
    </x:row>
    <x:row r="6445">
      <x:c r="A6445" s="37" t="n">
        <x:v>42186</x:v>
      </x:c>
      <x:c r="B6445" s="36" t="str">
        <x:v>Taiwan</x:v>
      </x:c>
      <x:c r="C6445" s="36" t="str">
        <x:v>Country or economy</x:v>
      </x:c>
      <x:c r="D6445" s="55" t="n">
        <x:v>172.4</x:v>
      </x:c>
      <x:c r="E6445" s="55" t="n">
        <x:v>6117.4</x:v>
      </x:c>
      <x:c r="F6445" s="39" t="n">
        <x:f>IF(E6445="","",D6445/E6445)</x:f>
        <x:v>0.028181907346258216</x:v>
      </x:c>
      <x:c r="G6445" s="36" t="str">
        <x:v>mfhhis01.csv</x:v>
      </x:c>
      <x:c r="H6445" s="36" t="str">
        <x:v>https://ticdata.treasury.gov/Publish/slt_table5.html</x:v>
      </x:c>
      <x:c r="I6445" s="37" t="n">
        <x:v>46269</x:v>
      </x:c>
      <x:c r="J6445" s="36" t="str">
        <x:v>Monthly, end of period</x:v>
      </x:c>
      <x:c r="K6445" s="36" t="str">
        <x:v>Billions of U.S. dollars</x:v>
      </x:c>
    </x:row>
    <x:row r="6446">
      <x:c r="A6446" s="37" t="n">
        <x:v>42186</x:v>
      </x:c>
      <x:c r="B6446" s="36" t="str">
        <x:v>Thailand</x:v>
      </x:c>
      <x:c r="C6446" s="36" t="str">
        <x:v>Country or economy</x:v>
      </x:c>
      <x:c r="D6446" s="55" t="n">
        <x:v>32.7</x:v>
      </x:c>
      <x:c r="E6446" s="55" t="n">
        <x:v>6117.4</x:v>
      </x:c>
      <x:c r="F6446" s="39" t="n">
        <x:f>IF(E6446="","",D6446/E6446)</x:f>
        <x:v>0.00534540817994573</x:v>
      </x:c>
      <x:c r="G6446" s="36" t="str">
        <x:v>mfhhis01.csv</x:v>
      </x:c>
      <x:c r="H6446" s="36" t="str">
        <x:v>https://ticdata.treasury.gov/Publish/slt_table5.html</x:v>
      </x:c>
      <x:c r="I6446" s="37" t="n">
        <x:v>46269</x:v>
      </x:c>
      <x:c r="J6446" s="36" t="str">
        <x:v>Monthly, end of period</x:v>
      </x:c>
      <x:c r="K6446" s="36" t="str">
        <x:v>Billions of U.S. dollars</x:v>
      </x:c>
    </x:row>
    <x:row r="6447">
      <x:c r="A6447" s="37" t="n">
        <x:v>42186</x:v>
      </x:c>
      <x:c r="B6447" s="36" t="str">
        <x:v>Turkey</x:v>
      </x:c>
      <x:c r="C6447" s="36" t="str">
        <x:v>Country or economy</x:v>
      </x:c>
      <x:c r="D6447" s="55" t="n">
        <x:v>75.4</x:v>
      </x:c>
      <x:c r="E6447" s="55" t="n">
        <x:v>6117.4</x:v>
      </x:c>
      <x:c r="F6447" s="39" t="n">
        <x:f>IF(E6447="","",D6447/E6447)</x:f>
        <x:v>0.012325497760486482</x:v>
      </x:c>
      <x:c r="G6447" s="36" t="str">
        <x:v>mfhhis01.csv</x:v>
      </x:c>
      <x:c r="H6447" s="36" t="str">
        <x:v>https://ticdata.treasury.gov/Publish/slt_table5.html</x:v>
      </x:c>
      <x:c r="I6447" s="37" t="n">
        <x:v>46269</x:v>
      </x:c>
      <x:c r="J6447" s="36" t="str">
        <x:v>Monthly, end of period</x:v>
      </x:c>
      <x:c r="K6447" s="36" t="str">
        <x:v>Billions of U.S. dollars</x:v>
      </x:c>
    </x:row>
    <x:row r="6448">
      <x:c r="A6448" s="37" t="n">
        <x:v>42186</x:v>
      </x:c>
      <x:c r="B6448" s="36" t="str">
        <x:v>United Arab Emirates</x:v>
      </x:c>
      <x:c r="C6448" s="36" t="str">
        <x:v>Country or economy</x:v>
      </x:c>
      <x:c r="D6448" s="55" t="n">
        <x:v>72.8</x:v>
      </x:c>
      <x:c r="E6448" s="55" t="n">
        <x:v>6117.4</x:v>
      </x:c>
      <x:c r="F6448" s="39" t="n">
        <x:f>IF(E6448="","",D6448/E6448)</x:f>
        <x:v>0.011900480596331775</x:v>
      </x:c>
      <x:c r="G6448" s="36" t="str">
        <x:v>mfhhis01.csv</x:v>
      </x:c>
      <x:c r="H6448" s="36" t="str">
        <x:v>https://ticdata.treasury.gov/Publish/slt_table5.html</x:v>
      </x:c>
      <x:c r="I6448" s="37" t="n">
        <x:v>46269</x:v>
      </x:c>
      <x:c r="J6448" s="36" t="str">
        <x:v>Monthly, end of period</x:v>
      </x:c>
      <x:c r="K6448" s="36" t="str">
        <x:v>Billions of U.S. dollars</x:v>
      </x:c>
    </x:row>
    <x:row r="6449">
      <x:c r="A6449" s="37" t="n">
        <x:v>42186</x:v>
      </x:c>
      <x:c r="B6449" s="36" t="str">
        <x:v>United Kingdom</x:v>
      </x:c>
      <x:c r="C6449" s="36" t="str">
        <x:v>Country or economy</x:v>
      </x:c>
      <x:c r="D6449" s="55" t="n">
        <x:v>203.4</x:v>
      </x:c>
      <x:c r="E6449" s="55" t="n">
        <x:v>6117.4</x:v>
      </x:c>
      <x:c r="F6449" s="39" t="n">
        <x:f>IF(E6449="","",D6449/E6449)</x:f>
        <x:v>0.03324941968810279</x:v>
      </x:c>
      <x:c r="G6449" s="36" t="str">
        <x:v>mfhhis01.csv</x:v>
      </x:c>
      <x:c r="H6449" s="36" t="str">
        <x:v>https://ticdata.treasury.gov/Publish/slt_table5.html</x:v>
      </x:c>
      <x:c r="I6449" s="37" t="n">
        <x:v>46269</x:v>
      </x:c>
      <x:c r="J6449" s="36" t="str">
        <x:v>Monthly, end of period</x:v>
      </x:c>
      <x:c r="K6449" s="36" t="str">
        <x:v>Billions of U.S. dollars</x:v>
      </x:c>
    </x:row>
    <x:row r="6450">
      <x:c r="A6450" s="37" t="n">
        <x:v>42186</x:v>
      </x:c>
      <x:c r="B6450" s="36" t="str">
        <x:v>Vietnam</x:v>
      </x:c>
      <x:c r="C6450" s="36" t="str">
        <x:v>Country or economy</x:v>
      </x:c>
      <x:c r="D6450" s="55" t="n">
        <x:v>13.3</x:v>
      </x:c>
      <x:c r="E6450" s="55" t="n">
        <x:v>6117.4</x:v>
      </x:c>
      <x:c r="F6450" s="39" t="n">
        <x:f>IF(E6450="","",D6450/E6450)</x:f>
        <x:v>0.002174126262791382</x:v>
      </x:c>
      <x:c r="G6450" s="36" t="str">
        <x:v>mfhhis01.csv</x:v>
      </x:c>
      <x:c r="H6450" s="36" t="str">
        <x:v>https://ticdata.treasury.gov/Publish/slt_table5.html</x:v>
      </x:c>
      <x:c r="I6450" s="37" t="n">
        <x:v>46269</x:v>
      </x:c>
      <x:c r="J6450" s="36" t="str">
        <x:v>Monthly, end of period</x:v>
      </x:c>
      <x:c r="K6450" s="36" t="str">
        <x:v>Billions of U.S. dollars</x:v>
      </x:c>
    </x:row>
    <x:row r="6451">
      <x:c r="A6451" s="37" t="n">
        <x:v>42217</x:v>
      </x:c>
      <x:c r="B6451" s="36" t="str">
        <x:v>All Other</x:v>
      </x:c>
      <x:c r="C6451" s="36" t="str">
        <x:v>Aggregate</x:v>
      </x:c>
      <x:c r="D6451" s="55" t="n">
        <x:v>242.4</x:v>
      </x:c>
      <x:c r="E6451" s="55" t="n">
        <x:v>6099.6</x:v>
      </x:c>
      <x:c r="F6451" s="39" t="n">
        <x:f>IF(E6451="","",D6451/E6451)</x:f>
        <x:v>0.03974031084005508</x:v>
      </x:c>
      <x:c r="G6451" s="36" t="str">
        <x:v>mfhhis01.csv</x:v>
      </x:c>
      <x:c r="H6451" s="36" t="str">
        <x:v>https://ticdata.treasury.gov/Publish/slt_table5.html</x:v>
      </x:c>
      <x:c r="I6451" s="37" t="n">
        <x:v>46269</x:v>
      </x:c>
      <x:c r="J6451" s="36" t="str">
        <x:v>Monthly, end of period</x:v>
      </x:c>
      <x:c r="K6451" s="36" t="str">
        <x:v>Billions of U.S. dollars</x:v>
      </x:c>
    </x:row>
    <x:row r="6452">
      <x:c r="A6452" s="37" t="n">
        <x:v>42217</x:v>
      </x:c>
      <x:c r="B6452" s="36" t="str">
        <x:v>Australia</x:v>
      </x:c>
      <x:c r="C6452" s="36" t="str">
        <x:v>Country or economy</x:v>
      </x:c>
      <x:c r="D6452" s="55" t="n">
        <x:v>29.4</x:v>
      </x:c>
      <x:c r="E6452" s="55" t="n">
        <x:v>6099.6</x:v>
      </x:c>
      <x:c r="F6452" s="39" t="n">
        <x:f>IF(E6452="","",D6452/E6452)</x:f>
        <x:v>0.004819988195947275</x:v>
      </x:c>
      <x:c r="G6452" s="36" t="str">
        <x:v>mfhhis01.csv</x:v>
      </x:c>
      <x:c r="H6452" s="36" t="str">
        <x:v>https://ticdata.treasury.gov/Publish/slt_table5.html</x:v>
      </x:c>
      <x:c r="I6452" s="37" t="n">
        <x:v>46269</x:v>
      </x:c>
      <x:c r="J6452" s="36" t="str">
        <x:v>Monthly, end of period</x:v>
      </x:c>
      <x:c r="K6452" s="36" t="str">
        <x:v>Billions of U.S. dollars</x:v>
      </x:c>
    </x:row>
    <x:row r="6453">
      <x:c r="A6453" s="37" t="n">
        <x:v>42217</x:v>
      </x:c>
      <x:c r="B6453" s="36" t="str">
        <x:v>Belgium</x:v>
      </x:c>
      <x:c r="C6453" s="36" t="str">
        <x:v>Country or economy</x:v>
      </x:c>
      <x:c r="D6453" s="55" t="n">
        <x:v>110.7</x:v>
      </x:c>
      <x:c r="E6453" s="55" t="n">
        <x:v>6099.6</x:v>
      </x:c>
      <x:c r="F6453" s="39" t="n">
        <x:f>IF(E6453="","",D6453/E6453)</x:f>
        <x:v>0.018148731064332086</x:v>
      </x:c>
      <x:c r="G6453" s="36" t="str">
        <x:v>mfhhis01.csv</x:v>
      </x:c>
      <x:c r="H6453" s="36" t="str">
        <x:v>https://ticdata.treasury.gov/Publish/slt_table5.html</x:v>
      </x:c>
      <x:c r="I6453" s="37" t="n">
        <x:v>46269</x:v>
      </x:c>
      <x:c r="J6453" s="36" t="str">
        <x:v>Monthly, end of period</x:v>
      </x:c>
      <x:c r="K6453" s="36" t="str">
        <x:v>Billions of U.S. dollars</x:v>
      </x:c>
    </x:row>
    <x:row r="6454">
      <x:c r="A6454" s="37" t="n">
        <x:v>42217</x:v>
      </x:c>
      <x:c r="B6454" s="36" t="str">
        <x:v>Bermuda</x:v>
      </x:c>
      <x:c r="C6454" s="36" t="str">
        <x:v>Country or economy</x:v>
      </x:c>
      <x:c r="D6454" s="55" t="n">
        <x:v>55.9</x:v>
      </x:c>
      <x:c r="E6454" s="55" t="n">
        <x:v>6099.6</x:v>
      </x:c>
      <x:c r="F6454" s="39" t="n">
        <x:f>IF(E6454="","",D6454/E6454)</x:f>
        <x:v>0.009164535379369138</x:v>
      </x:c>
      <x:c r="G6454" s="36" t="str">
        <x:v>mfhhis01.csv</x:v>
      </x:c>
      <x:c r="H6454" s="36" t="str">
        <x:v>https://ticdata.treasury.gov/Publish/slt_table5.html</x:v>
      </x:c>
      <x:c r="I6454" s="37" t="n">
        <x:v>46269</x:v>
      </x:c>
      <x:c r="J6454" s="36" t="str">
        <x:v>Monthly, end of period</x:v>
      </x:c>
      <x:c r="K6454" s="36" t="str">
        <x:v>Billions of U.S. dollars</x:v>
      </x:c>
    </x:row>
    <x:row r="6455">
      <x:c r="A6455" s="37" t="n">
        <x:v>42217</x:v>
      </x:c>
      <x:c r="B6455" s="36" t="str">
        <x:v>Brazil</x:v>
      </x:c>
      <x:c r="C6455" s="36" t="str">
        <x:v>Country or economy</x:v>
      </x:c>
      <x:c r="D6455" s="55" t="n">
        <x:v>255.3</x:v>
      </x:c>
      <x:c r="E6455" s="55" t="n">
        <x:v>6099.6</x:v>
      </x:c>
      <x:c r="F6455" s="39" t="n">
        <x:f>IF(E6455="","",D6455/E6455)</x:f>
        <x:v>0.0418552036199095</x:v>
      </x:c>
      <x:c r="G6455" s="36" t="str">
        <x:v>mfhhis01.csv</x:v>
      </x:c>
      <x:c r="H6455" s="36" t="str">
        <x:v>https://ticdata.treasury.gov/Publish/slt_table5.html</x:v>
      </x:c>
      <x:c r="I6455" s="37" t="n">
        <x:v>46269</x:v>
      </x:c>
      <x:c r="J6455" s="36" t="str">
        <x:v>Monthly, end of period</x:v>
      </x:c>
      <x:c r="K6455" s="36" t="str">
        <x:v>Billions of U.S. dollars</x:v>
      </x:c>
    </x:row>
    <x:row r="6456">
      <x:c r="A6456" s="37" t="n">
        <x:v>42217</x:v>
      </x:c>
      <x:c r="B6456" s="36" t="str">
        <x:v>Canada</x:v>
      </x:c>
      <x:c r="C6456" s="36" t="str">
        <x:v>Country or economy</x:v>
      </x:c>
      <x:c r="D6456" s="55" t="n">
        <x:v>66.8</x:v>
      </x:c>
      <x:c r="E6456" s="55" t="n">
        <x:v>6099.6</x:v>
      </x:c>
      <x:c r="F6456" s="39" t="n">
        <x:f>IF(E6456="","",D6456/E6456)</x:f>
        <x:v>0.010951537805757753</x:v>
      </x:c>
      <x:c r="G6456" s="36" t="str">
        <x:v>mfhhis01.csv</x:v>
      </x:c>
      <x:c r="H6456" s="36" t="str">
        <x:v>https://ticdata.treasury.gov/Publish/slt_table5.html</x:v>
      </x:c>
      <x:c r="I6456" s="37" t="n">
        <x:v>46269</x:v>
      </x:c>
      <x:c r="J6456" s="36" t="str">
        <x:v>Monthly, end of period</x:v>
      </x:c>
      <x:c r="K6456" s="36" t="str">
        <x:v>Billions of U.S. dollars</x:v>
      </x:c>
    </x:row>
    <x:row r="6457">
      <x:c r="A6457" s="37" t="n">
        <x:v>42217</x:v>
      </x:c>
      <x:c r="B6457" s="36" t="str">
        <x:v>Cayman Islands</x:v>
      </x:c>
      <x:c r="C6457" s="36" t="str">
        <x:v>Country or economy</x:v>
      </x:c>
      <x:c r="D6457" s="55" t="n">
        <x:v>228.4</x:v>
      </x:c>
      <x:c r="E6457" s="55" t="n">
        <x:v>6099.6</x:v>
      </x:c>
      <x:c r="F6457" s="39" t="n">
        <x:f>IF(E6457="","",D6457/E6457)</x:f>
        <x:v>0.03744507836579448</x:v>
      </x:c>
      <x:c r="G6457" s="36" t="str">
        <x:v>mfhhis01.csv</x:v>
      </x:c>
      <x:c r="H6457" s="36" t="str">
        <x:v>https://ticdata.treasury.gov/Publish/slt_table5.html</x:v>
      </x:c>
      <x:c r="I6457" s="37" t="n">
        <x:v>46269</x:v>
      </x:c>
      <x:c r="J6457" s="36" t="str">
        <x:v>Monthly, end of period</x:v>
      </x:c>
      <x:c r="K6457" s="36" t="str">
        <x:v>Billions of U.S. dollars</x:v>
      </x:c>
    </x:row>
    <x:row r="6458">
      <x:c r="A6458" s="37" t="n">
        <x:v>42217</x:v>
      </x:c>
      <x:c r="B6458" s="36" t="str">
        <x:v>Chile</x:v>
      </x:c>
      <x:c r="C6458" s="36" t="str">
        <x:v>Country or economy</x:v>
      </x:c>
      <x:c r="D6458" s="55" t="n">
        <x:v>28.3</x:v>
      </x:c>
      <x:c r="E6458" s="55" t="n">
        <x:v>6099.6</x:v>
      </x:c>
      <x:c r="F6458" s="39" t="n">
        <x:f>IF(E6458="","",D6458/E6458)</x:f>
        <x:v>0.004639648501541084</x:v>
      </x:c>
      <x:c r="G6458" s="36" t="str">
        <x:v>mfhhis01.csv</x:v>
      </x:c>
      <x:c r="H6458" s="36" t="str">
        <x:v>https://ticdata.treasury.gov/Publish/slt_table5.html</x:v>
      </x:c>
      <x:c r="I6458" s="37" t="n">
        <x:v>46269</x:v>
      </x:c>
      <x:c r="J6458" s="36" t="str">
        <x:v>Monthly, end of period</x:v>
      </x:c>
      <x:c r="K6458" s="36" t="str">
        <x:v>Billions of U.S. dollars</x:v>
      </x:c>
    </x:row>
    <x:row r="6459">
      <x:c r="A6459" s="37" t="n">
        <x:v>42217</x:v>
      </x:c>
      <x:c r="B6459" s="36" t="str">
        <x:v>China, Mainland</x:v>
      </x:c>
      <x:c r="C6459" s="36" t="str">
        <x:v>Country or economy</x:v>
      </x:c>
      <x:c r="D6459" s="55" t="n">
        <x:v>1270.5</x:v>
      </x:c>
      <x:c r="E6459" s="55" t="n">
        <x:v>6099.6</x:v>
      </x:c>
      <x:c r="F6459" s="39" t="n">
        <x:f>IF(E6459="","",D6459/E6459)</x:f>
        <x:v>0.2082923470391501</x:v>
      </x:c>
      <x:c r="G6459" s="36" t="str">
        <x:v>mfhhis01.csv</x:v>
      </x:c>
      <x:c r="H6459" s="36" t="str">
        <x:v>https://ticdata.treasury.gov/Publish/slt_table5.html</x:v>
      </x:c>
      <x:c r="I6459" s="37" t="n">
        <x:v>46269</x:v>
      </x:c>
      <x:c r="J6459" s="36" t="str">
        <x:v>Monthly, end of period</x:v>
      </x:c>
      <x:c r="K6459" s="36" t="str">
        <x:v>Billions of U.S. dollars</x:v>
      </x:c>
    </x:row>
    <x:row r="6460">
      <x:c r="A6460" s="37" t="n">
        <x:v>42217</x:v>
      </x:c>
      <x:c r="B6460" s="36" t="str">
        <x:v>Colombia</x:v>
      </x:c>
      <x:c r="C6460" s="36" t="str">
        <x:v>Country or economy</x:v>
      </x:c>
      <x:c r="D6460" s="55" t="n">
        <x:v>37.2</x:v>
      </x:c>
      <x:c r="E6460" s="55" t="n">
        <x:v>6099.6</x:v>
      </x:c>
      <x:c r="F6460" s="39" t="n">
        <x:f>IF(E6460="","",D6460/E6460)</x:f>
        <x:v>0.006098760574463899</x:v>
      </x:c>
      <x:c r="G6460" s="36" t="str">
        <x:v>mfhhis01.csv</x:v>
      </x:c>
      <x:c r="H6460" s="36" t="str">
        <x:v>https://ticdata.treasury.gov/Publish/slt_table5.html</x:v>
      </x:c>
      <x:c r="I6460" s="37" t="n">
        <x:v>46269</x:v>
      </x:c>
      <x:c r="J6460" s="36" t="str">
        <x:v>Monthly, end of period</x:v>
      </x:c>
      <x:c r="K6460" s="36" t="str">
        <x:v>Billions of U.S. dollars</x:v>
      </x:c>
    </x:row>
    <x:row r="6461">
      <x:c r="A6461" s="37" t="n">
        <x:v>42217</x:v>
      </x:c>
      <x:c r="B6461" s="36" t="str">
        <x:v>Denmark</x:v>
      </x:c>
      <x:c r="C6461" s="36" t="str">
        <x:v>Country or economy</x:v>
      </x:c>
      <x:c r="D6461" s="55" t="n">
        <x:v>17.8</x:v>
      </x:c>
      <x:c r="E6461" s="55" t="n">
        <x:v>6099.6</x:v>
      </x:c>
      <x:c r="F6461" s="39" t="n">
        <x:f>IF(E6461="","",D6461/E6461)</x:f>
        <x:v>0.002918224145845629</x:v>
      </x:c>
      <x:c r="G6461" s="36" t="str">
        <x:v>mfhhis01.csv</x:v>
      </x:c>
      <x:c r="H6461" s="36" t="str">
        <x:v>https://ticdata.treasury.gov/Publish/slt_table5.html</x:v>
      </x:c>
      <x:c r="I6461" s="37" t="n">
        <x:v>46269</x:v>
      </x:c>
      <x:c r="J6461" s="36" t="str">
        <x:v>Monthly, end of period</x:v>
      </x:c>
      <x:c r="K6461" s="36" t="str">
        <x:v>Billions of U.S. dollars</x:v>
      </x:c>
    </x:row>
    <x:row r="6462">
      <x:c r="A6462" s="37" t="n">
        <x:v>42217</x:v>
      </x:c>
      <x:c r="B6462" s="36" t="str">
        <x:v>Foreign official</x:v>
      </x:c>
      <x:c r="C6462" s="36" t="str">
        <x:v>Aggregate</x:v>
      </x:c>
      <x:c r="D6462" s="55" t="n">
        <x:v>4175.9</x:v>
      </x:c>
      <x:c r="E6462" s="55" t="n">
        <x:v>6099.6</x:v>
      </x:c>
      <x:c r="F6462" s="39" t="n">
        <x:f>IF(E6462="","",D6462/E6462)</x:f>
        <x:v>0.6846186635189192</x:v>
      </x:c>
      <x:c r="G6462" s="36" t="str">
        <x:v>mfhhis01.csv</x:v>
      </x:c>
      <x:c r="H6462" s="36" t="str">
        <x:v>https://ticdata.treasury.gov/Publish/slt_table5.html</x:v>
      </x:c>
      <x:c r="I6462" s="37" t="n">
        <x:v>46269</x:v>
      </x:c>
      <x:c r="J6462" s="36" t="str">
        <x:v>Monthly, end of period</x:v>
      </x:c>
      <x:c r="K6462" s="36" t="str">
        <x:v>Billions of U.S. dollars</x:v>
      </x:c>
    </x:row>
    <x:row r="6463">
      <x:c r="A6463" s="37" t="n">
        <x:v>42217</x:v>
      </x:c>
      <x:c r="B6463" s="36" t="str">
        <x:v>Foreign official Treasury bills</x:v>
      </x:c>
      <x:c r="C6463" s="36" t="str">
        <x:v>Aggregate</x:v>
      </x:c>
      <x:c r="D6463" s="55" t="n">
        <x:v>355.7</x:v>
      </x:c>
      <x:c r="E6463" s="55" t="n">
        <x:v>6099.6</x:v>
      </x:c>
      <x:c r="F6463" s="39" t="n">
        <x:f>IF(E6463="","",D6463/E6463)</x:f>
        <x:v>0.05831529936389271</x:v>
      </x:c>
      <x:c r="G6463" s="36" t="str">
        <x:v>mfhhis01.csv</x:v>
      </x:c>
      <x:c r="H6463" s="36" t="str">
        <x:v>https://ticdata.treasury.gov/Publish/slt_table5.html</x:v>
      </x:c>
      <x:c r="I6463" s="37" t="n">
        <x:v>46269</x:v>
      </x:c>
      <x:c r="J6463" s="36" t="str">
        <x:v>Monthly, end of period</x:v>
      </x:c>
      <x:c r="K6463" s="36" t="str">
        <x:v>Billions of U.S. dollars</x:v>
      </x:c>
    </x:row>
    <x:row r="6464">
      <x:c r="A6464" s="37" t="n">
        <x:v>42217</x:v>
      </x:c>
      <x:c r="B6464" s="36" t="str">
        <x:v>Foreign official Treasury bonds and notes</x:v>
      </x:c>
      <x:c r="C6464" s="36" t="str">
        <x:v>Aggregate</x:v>
      </x:c>
      <x:c r="D6464" s="55" t="n">
        <x:v>3820.2</x:v>
      </x:c>
      <x:c r="E6464" s="55" t="n">
        <x:v>6099.6</x:v>
      </x:c>
      <x:c r="F6464" s="39" t="n">
        <x:f>IF(E6464="","",D6464/E6464)</x:f>
        <x:v>0.6263033641550265</x:v>
      </x:c>
      <x:c r="G6464" s="36" t="str">
        <x:v>mfhhis01.csv</x:v>
      </x:c>
      <x:c r="H6464" s="36" t="str">
        <x:v>https://ticdata.treasury.gov/Publish/slt_table5.html</x:v>
      </x:c>
      <x:c r="I6464" s="37" t="n">
        <x:v>46269</x:v>
      </x:c>
      <x:c r="J6464" s="36" t="str">
        <x:v>Monthly, end of period</x:v>
      </x:c>
      <x:c r="K6464" s="36" t="str">
        <x:v>Billions of U.S. dollars</x:v>
      </x:c>
    </x:row>
    <x:row r="6465">
      <x:c r="A6465" s="37" t="n">
        <x:v>42217</x:v>
      </x:c>
      <x:c r="B6465" s="36" t="str">
        <x:v>France</x:v>
      </x:c>
      <x:c r="C6465" s="36" t="str">
        <x:v>Country or economy</x:v>
      </x:c>
      <x:c r="D6465" s="55" t="n">
        <x:v>56.2</x:v>
      </x:c>
      <x:c r="E6465" s="55" t="n">
        <x:v>6099.6</x:v>
      </x:c>
      <x:c r="F6465" s="39" t="n">
        <x:f>IF(E6465="","",D6465/E6465)</x:f>
        <x:v>0.009213718932389009</x:v>
      </x:c>
      <x:c r="G6465" s="36" t="str">
        <x:v>mfhhis01.csv</x:v>
      </x:c>
      <x:c r="H6465" s="36" t="str">
        <x:v>https://ticdata.treasury.gov/Publish/slt_table5.html</x:v>
      </x:c>
      <x:c r="I6465" s="37" t="n">
        <x:v>46269</x:v>
      </x:c>
      <x:c r="J6465" s="36" t="str">
        <x:v>Monthly, end of period</x:v>
      </x:c>
      <x:c r="K6465" s="36" t="str">
        <x:v>Billions of U.S. dollars</x:v>
      </x:c>
    </x:row>
    <x:row r="6466">
      <x:c r="A6466" s="37" t="n">
        <x:v>42217</x:v>
      </x:c>
      <x:c r="B6466" s="36" t="str">
        <x:v>Germany</x:v>
      </x:c>
      <x:c r="C6466" s="36" t="str">
        <x:v>Country or economy</x:v>
      </x:c>
      <x:c r="D6466" s="55" t="n">
        <x:v>80.2</x:v>
      </x:c>
      <x:c r="E6466" s="55" t="n">
        <x:v>6099.6</x:v>
      </x:c>
      <x:c r="F6466" s="39" t="n">
        <x:f>IF(E6466="","",D6466/E6466)</x:f>
        <x:v>0.013148403173978621</x:v>
      </x:c>
      <x:c r="G6466" s="36" t="str">
        <x:v>mfhhis01.csv</x:v>
      </x:c>
      <x:c r="H6466" s="36" t="str">
        <x:v>https://ticdata.treasury.gov/Publish/slt_table5.html</x:v>
      </x:c>
      <x:c r="I6466" s="37" t="n">
        <x:v>46269</x:v>
      </x:c>
      <x:c r="J6466" s="36" t="str">
        <x:v>Monthly, end of period</x:v>
      </x:c>
      <x:c r="K6466" s="36" t="str">
        <x:v>Billions of U.S. dollars</x:v>
      </x:c>
    </x:row>
    <x:row r="6467">
      <x:c r="A6467" s="37" t="n">
        <x:v>42217</x:v>
      </x:c>
      <x:c r="B6467" s="36" t="str">
        <x:v>Grand Total</x:v>
      </x:c>
      <x:c r="C6467" s="36" t="str">
        <x:v>Aggregate</x:v>
      </x:c>
      <x:c r="D6467" s="55" t="n">
        <x:v>6099.6</x:v>
      </x:c>
      <x:c r="E6467" s="55" t="n">
        <x:v>6099.6</x:v>
      </x:c>
      <x:c r="F6467" s="39" t="n">
        <x:f>IF(E6467="","",D6467/E6467)</x:f>
        <x:v>1</x:v>
      </x:c>
      <x:c r="G6467" s="36" t="str">
        <x:v>mfhhis01.csv</x:v>
      </x:c>
      <x:c r="H6467" s="36" t="str">
        <x:v>https://ticdata.treasury.gov/Publish/slt_table5.html</x:v>
      </x:c>
      <x:c r="I6467" s="37" t="n">
        <x:v>46269</x:v>
      </x:c>
      <x:c r="J6467" s="36" t="str">
        <x:v>Monthly, end of period</x:v>
      </x:c>
      <x:c r="K6467" s="36" t="str">
        <x:v>Billions of U.S. dollars</x:v>
      </x:c>
    </x:row>
    <x:row r="6468">
      <x:c r="A6468" s="37" t="n">
        <x:v>42217</x:v>
      </x:c>
      <x:c r="B6468" s="36" t="str">
        <x:v>Hong Kong</x:v>
      </x:c>
      <x:c r="C6468" s="36" t="str">
        <x:v>Country or economy</x:v>
      </x:c>
      <x:c r="D6468" s="55" t="n">
        <x:v>193.2</x:v>
      </x:c>
      <x:c r="E6468" s="55" t="n">
        <x:v>6099.6</x:v>
      </x:c>
      <x:c r="F6468" s="39" t="n">
        <x:f>IF(E6468="","",D6468/E6468)</x:f>
        <x:v>0.03167420814479638</x:v>
      </x:c>
      <x:c r="G6468" s="36" t="str">
        <x:v>mfhhis01.csv</x:v>
      </x:c>
      <x:c r="H6468" s="36" t="str">
        <x:v>https://ticdata.treasury.gov/Publish/slt_table5.html</x:v>
      </x:c>
      <x:c r="I6468" s="37" t="n">
        <x:v>46269</x:v>
      </x:c>
      <x:c r="J6468" s="36" t="str">
        <x:v>Monthly, end of period</x:v>
      </x:c>
      <x:c r="K6468" s="36" t="str">
        <x:v>Billions of U.S. dollars</x:v>
      </x:c>
    </x:row>
    <x:row r="6469">
      <x:c r="A6469" s="37" t="n">
        <x:v>42217</x:v>
      </x:c>
      <x:c r="B6469" s="36" t="str">
        <x:v>India</x:v>
      </x:c>
      <x:c r="C6469" s="36" t="str">
        <x:v>Country or economy</x:v>
      </x:c>
      <x:c r="D6469" s="55" t="n">
        <x:v>115.6</x:v>
      </x:c>
      <x:c r="E6469" s="55" t="n">
        <x:v>6099.6</x:v>
      </x:c>
      <x:c r="F6469" s="39" t="n">
        <x:f>IF(E6469="","",D6469/E6469)</x:f>
        <x:v>0.018952062430323297</x:v>
      </x:c>
      <x:c r="G6469" s="36" t="str">
        <x:v>mfhhis01.csv</x:v>
      </x:c>
      <x:c r="H6469" s="36" t="str">
        <x:v>https://ticdata.treasury.gov/Publish/slt_table5.html</x:v>
      </x:c>
      <x:c r="I6469" s="37" t="n">
        <x:v>46269</x:v>
      </x:c>
      <x:c r="J6469" s="36" t="str">
        <x:v>Monthly, end of period</x:v>
      </x:c>
      <x:c r="K6469" s="36" t="str">
        <x:v>Billions of U.S. dollars</x:v>
      </x:c>
    </x:row>
    <x:row r="6470">
      <x:c r="A6470" s="37" t="n">
        <x:v>42217</x:v>
      </x:c>
      <x:c r="B6470" s="36" t="str">
        <x:v>Indonesia</x:v>
      </x:c>
      <x:c r="C6470" s="36" t="str">
        <x:v>Country or economy</x:v>
      </x:c>
      <x:c r="D6470" s="55" t="n">
        <x:v>20.1</x:v>
      </x:c>
      <x:c r="E6470" s="55" t="n">
        <x:v>6099.6</x:v>
      </x:c>
      <x:c r="F6470" s="39" t="n">
        <x:f>IF(E6470="","",D6470/E6470)</x:f>
        <x:v>0.0032952980523313006</x:v>
      </x:c>
      <x:c r="G6470" s="36" t="str">
        <x:v>mfhhis01.csv</x:v>
      </x:c>
      <x:c r="H6470" s="36" t="str">
        <x:v>https://ticdata.treasury.gov/Publish/slt_table5.html</x:v>
      </x:c>
      <x:c r="I6470" s="37" t="n">
        <x:v>46269</x:v>
      </x:c>
      <x:c r="J6470" s="36" t="str">
        <x:v>Monthly, end of period</x:v>
      </x:c>
      <x:c r="K6470" s="36" t="str">
        <x:v>Billions of U.S. dollars</x:v>
      </x:c>
    </x:row>
    <x:row r="6471">
      <x:c r="A6471" s="37" t="n">
        <x:v>42217</x:v>
      </x:c>
      <x:c r="B6471" s="36" t="str">
        <x:v>Iraq</x:v>
      </x:c>
      <x:c r="C6471" s="36" t="str">
        <x:v>Country or economy</x:v>
      </x:c>
      <x:c r="D6471" s="55" t="n">
        <x:v>25.6</x:v>
      </x:c>
      <x:c r="E6471" s="55" t="n">
        <x:v>6099.6</x:v>
      </x:c>
      <x:c r="F6471" s="39" t="n">
        <x:f>IF(E6471="","",D6471/E6471)</x:f>
        <x:v>0.004196996524362253</x:v>
      </x:c>
      <x:c r="G6471" s="36" t="str">
        <x:v>mfhhis01.csv</x:v>
      </x:c>
      <x:c r="H6471" s="36" t="str">
        <x:v>https://ticdata.treasury.gov/Publish/slt_table5.html</x:v>
      </x:c>
      <x:c r="I6471" s="37" t="n">
        <x:v>46269</x:v>
      </x:c>
      <x:c r="J6471" s="36" t="str">
        <x:v>Monthly, end of period</x:v>
      </x:c>
      <x:c r="K6471" s="36" t="str">
        <x:v>Billions of U.S. dollars</x:v>
      </x:c>
    </x:row>
    <x:row r="6472">
      <x:c r="A6472" s="37" t="n">
        <x:v>42217</x:v>
      </x:c>
      <x:c r="B6472" s="36" t="str">
        <x:v>Ireland</x:v>
      </x:c>
      <x:c r="C6472" s="36" t="str">
        <x:v>Country or economy</x:v>
      </x:c>
      <x:c r="D6472" s="55" t="n">
        <x:v>215.9</x:v>
      </x:c>
      <x:c r="E6472" s="55" t="n">
        <x:v>6099.6</x:v>
      </x:c>
      <x:c r="F6472" s="39" t="n">
        <x:f>IF(E6472="","",D6472/E6472)</x:f>
        <x:v>0.035395763656633224</x:v>
      </x:c>
      <x:c r="G6472" s="36" t="str">
        <x:v>mfhhis01.csv</x:v>
      </x:c>
      <x:c r="H6472" s="36" t="str">
        <x:v>https://ticdata.treasury.gov/Publish/slt_table5.html</x:v>
      </x:c>
      <x:c r="I6472" s="37" t="n">
        <x:v>46269</x:v>
      </x:c>
      <x:c r="J6472" s="36" t="str">
        <x:v>Monthly, end of period</x:v>
      </x:c>
      <x:c r="K6472" s="36" t="str">
        <x:v>Billions of U.S. dollars</x:v>
      </x:c>
    </x:row>
    <x:row r="6473">
      <x:c r="A6473" s="37" t="n">
        <x:v>42217</x:v>
      </x:c>
      <x:c r="B6473" s="36" t="str">
        <x:v>Israel</x:v>
      </x:c>
      <x:c r="C6473" s="36" t="str">
        <x:v>Country or economy</x:v>
      </x:c>
      <x:c r="D6473" s="55" t="n">
        <x:v>14.9</x:v>
      </x:c>
      <x:c r="E6473" s="55" t="n">
        <x:v>6099.6</x:v>
      </x:c>
      <x:c r="F6473" s="39" t="n">
        <x:f>IF(E6473="","",D6473/E6473)</x:f>
        <x:v>0.0024427831333202177</x:v>
      </x:c>
      <x:c r="G6473" s="36" t="str">
        <x:v>mfhhis01.csv</x:v>
      </x:c>
      <x:c r="H6473" s="36" t="str">
        <x:v>https://ticdata.treasury.gov/Publish/slt_table5.html</x:v>
      </x:c>
      <x:c r="I6473" s="37" t="n">
        <x:v>46269</x:v>
      </x:c>
      <x:c r="J6473" s="36" t="str">
        <x:v>Monthly, end of period</x:v>
      </x:c>
      <x:c r="K6473" s="36" t="str">
        <x:v>Billions of U.S. dollars</x:v>
      </x:c>
    </x:row>
    <x:row r="6474">
      <x:c r="A6474" s="37" t="n">
        <x:v>42217</x:v>
      </x:c>
      <x:c r="B6474" s="36" t="str">
        <x:v>Italy</x:v>
      </x:c>
      <x:c r="C6474" s="36" t="str">
        <x:v>Country or economy</x:v>
      </x:c>
      <x:c r="D6474" s="55" t="n">
        <x:v>32</x:v>
      </x:c>
      <x:c r="E6474" s="55" t="n">
        <x:v>6099.6</x:v>
      </x:c>
      <x:c r="F6474" s="39" t="n">
        <x:f>IF(E6474="","",D6474/E6474)</x:f>
        <x:v>0.005246245655452816</x:v>
      </x:c>
      <x:c r="G6474" s="36" t="str">
        <x:v>mfhhis01.csv</x:v>
      </x:c>
      <x:c r="H6474" s="36" t="str">
        <x:v>https://ticdata.treasury.gov/Publish/slt_table5.html</x:v>
      </x:c>
      <x:c r="I6474" s="37" t="n">
        <x:v>46269</x:v>
      </x:c>
      <x:c r="J6474" s="36" t="str">
        <x:v>Monthly, end of period</x:v>
      </x:c>
      <x:c r="K6474" s="36" t="str">
        <x:v>Billions of U.S. dollars</x:v>
      </x:c>
    </x:row>
    <x:row r="6475">
      <x:c r="A6475" s="37" t="n">
        <x:v>42217</x:v>
      </x:c>
      <x:c r="B6475" s="36" t="str">
        <x:v>Japan</x:v>
      </x:c>
      <x:c r="C6475" s="36" t="str">
        <x:v>Country or economy</x:v>
      </x:c>
      <x:c r="D6475" s="55" t="n">
        <x:v>1197</x:v>
      </x:c>
      <x:c r="E6475" s="55" t="n">
        <x:v>6099.6</x:v>
      </x:c>
      <x:c r="F6475" s="39" t="n">
        <x:f>IF(E6475="","",D6475/E6475)</x:f>
        <x:v>0.19624237654928192</x:v>
      </x:c>
      <x:c r="G6475" s="36" t="str">
        <x:v>mfhhis01.csv</x:v>
      </x:c>
      <x:c r="H6475" s="36" t="str">
        <x:v>https://ticdata.treasury.gov/Publish/slt_table5.html</x:v>
      </x:c>
      <x:c r="I6475" s="37" t="n">
        <x:v>46269</x:v>
      </x:c>
      <x:c r="J6475" s="36" t="str">
        <x:v>Monthly, end of period</x:v>
      </x:c>
      <x:c r="K6475" s="36" t="str">
        <x:v>Billions of U.S. dollars</x:v>
      </x:c>
    </x:row>
    <x:row r="6476">
      <x:c r="A6476" s="37" t="n">
        <x:v>42217</x:v>
      </x:c>
      <x:c r="B6476" s="36" t="str">
        <x:v>Kazakhstan</x:v>
      </x:c>
      <x:c r="C6476" s="36" t="str">
        <x:v>Country or economy</x:v>
      </x:c>
      <x:c r="D6476" s="55" t="n">
        <x:v>24.9</x:v>
      </x:c>
      <x:c r="E6476" s="55" t="n">
        <x:v>6099.6</x:v>
      </x:c>
      <x:c r="F6476" s="39" t="n">
        <x:f>IF(E6476="","",D6476/E6476)</x:f>
        <x:v>0.004082234900649222</x:v>
      </x:c>
      <x:c r="G6476" s="36" t="str">
        <x:v>mfhhis01.csv</x:v>
      </x:c>
      <x:c r="H6476" s="36" t="str">
        <x:v>https://ticdata.treasury.gov/Publish/slt_table5.html</x:v>
      </x:c>
      <x:c r="I6476" s="37" t="n">
        <x:v>46269</x:v>
      </x:c>
      <x:c r="J6476" s="36" t="str">
        <x:v>Monthly, end of period</x:v>
      </x:c>
      <x:c r="K6476" s="36" t="str">
        <x:v>Billions of U.S. dollars</x:v>
      </x:c>
    </x:row>
    <x:row r="6477">
      <x:c r="A6477" s="37" t="n">
        <x:v>42217</x:v>
      </x:c>
      <x:c r="B6477" s="36" t="str">
        <x:v>Korea, South</x:v>
      </x:c>
      <x:c r="C6477" s="36" t="str">
        <x:v>Country or economy</x:v>
      </x:c>
      <x:c r="D6477" s="55" t="n">
        <x:v>72.1</x:v>
      </x:c>
      <x:c r="E6477" s="55" t="n">
        <x:v>6099.6</x:v>
      </x:c>
      <x:c r="F6477" s="39" t="n">
        <x:f>IF(E6477="","",D6477/E6477)</x:f>
        <x:v>0.011820447242442125</x:v>
      </x:c>
      <x:c r="G6477" s="36" t="str">
        <x:v>mfhhis01.csv</x:v>
      </x:c>
      <x:c r="H6477" s="36" t="str">
        <x:v>https://ticdata.treasury.gov/Publish/slt_table5.html</x:v>
      </x:c>
      <x:c r="I6477" s="37" t="n">
        <x:v>46269</x:v>
      </x:c>
      <x:c r="J6477" s="36" t="str">
        <x:v>Monthly, end of period</x:v>
      </x:c>
      <x:c r="K6477" s="36" t="str">
        <x:v>Billions of U.S. dollars</x:v>
      </x:c>
    </x:row>
    <x:row r="6478">
      <x:c r="A6478" s="37" t="n">
        <x:v>42217</x:v>
      </x:c>
      <x:c r="B6478" s="36" t="str">
        <x:v>Kuwait</x:v>
      </x:c>
      <x:c r="C6478" s="36" t="str">
        <x:v>Country or economy</x:v>
      </x:c>
      <x:c r="D6478" s="55" t="n">
        <x:v>30.8</x:v>
      </x:c>
      <x:c r="E6478" s="55" t="n">
        <x:v>6099.6</x:v>
      </x:c>
      <x:c r="F6478" s="39" t="n">
        <x:f>IF(E6478="","",D6478/E6478)</x:f>
        <x:v>0.005049511443373336</x:v>
      </x:c>
      <x:c r="G6478" s="36" t="str">
        <x:v>mfhhis01.csv</x:v>
      </x:c>
      <x:c r="H6478" s="36" t="str">
        <x:v>https://ticdata.treasury.gov/Publish/slt_table5.html</x:v>
      </x:c>
      <x:c r="I6478" s="37" t="n">
        <x:v>46269</x:v>
      </x:c>
      <x:c r="J6478" s="36" t="str">
        <x:v>Monthly, end of period</x:v>
      </x:c>
      <x:c r="K6478" s="36" t="str">
        <x:v>Billions of U.S. dollars</x:v>
      </x:c>
    </x:row>
    <x:row r="6479">
      <x:c r="A6479" s="37" t="n">
        <x:v>42217</x:v>
      </x:c>
      <x:c r="B6479" s="36" t="str">
        <x:v>Luxembourg</x:v>
      </x:c>
      <x:c r="C6479" s="36" t="str">
        <x:v>Country or economy</x:v>
      </x:c>
      <x:c r="D6479" s="55" t="n">
        <x:v>184.8</x:v>
      </x:c>
      <x:c r="E6479" s="55" t="n">
        <x:v>6099.6</x:v>
      </x:c>
      <x:c r="F6479" s="39" t="n">
        <x:f>IF(E6479="","",D6479/E6479)</x:f>
        <x:v>0.030297068660240015</x:v>
      </x:c>
      <x:c r="G6479" s="36" t="str">
        <x:v>mfhhis01.csv</x:v>
      </x:c>
      <x:c r="H6479" s="36" t="str">
        <x:v>https://ticdata.treasury.gov/Publish/slt_table5.html</x:v>
      </x:c>
      <x:c r="I6479" s="37" t="n">
        <x:v>46269</x:v>
      </x:c>
      <x:c r="J6479" s="36" t="str">
        <x:v>Monthly, end of period</x:v>
      </x:c>
      <x:c r="K6479" s="36" t="str">
        <x:v>Billions of U.S. dollars</x:v>
      </x:c>
    </x:row>
    <x:row r="6480">
      <x:c r="A6480" s="37" t="n">
        <x:v>42217</x:v>
      </x:c>
      <x:c r="B6480" s="36" t="str">
        <x:v>Mexico</x:v>
      </x:c>
      <x:c r="C6480" s="36" t="str">
        <x:v>Country or economy</x:v>
      </x:c>
      <x:c r="D6480" s="55" t="n">
        <x:v>79.9</x:v>
      </x:c>
      <x:c r="E6480" s="55" t="n">
        <x:v>6099.6</x:v>
      </x:c>
      <x:c r="F6480" s="39" t="n">
        <x:f>IF(E6480="","",D6480/E6480)</x:f>
        <x:v>0.013099219620958752</x:v>
      </x:c>
      <x:c r="G6480" s="36" t="str">
        <x:v>mfhhis01.csv</x:v>
      </x:c>
      <x:c r="H6480" s="36" t="str">
        <x:v>https://ticdata.treasury.gov/Publish/slt_table5.html</x:v>
      </x:c>
      <x:c r="I6480" s="37" t="n">
        <x:v>46269</x:v>
      </x:c>
      <x:c r="J6480" s="36" t="str">
        <x:v>Monthly, end of period</x:v>
      </x:c>
      <x:c r="K6480" s="36" t="str">
        <x:v>Billions of U.S. dollars</x:v>
      </x:c>
    </x:row>
    <x:row r="6481">
      <x:c r="A6481" s="37" t="n">
        <x:v>42217</x:v>
      </x:c>
      <x:c r="B6481" s="36" t="str">
        <x:v>Netherlands</x:v>
      </x:c>
      <x:c r="C6481" s="36" t="str">
        <x:v>Country or economy</x:v>
      </x:c>
      <x:c r="D6481" s="55" t="n">
        <x:v>38.7</x:v>
      </x:c>
      <x:c r="E6481" s="55" t="n">
        <x:v>6099.6</x:v>
      </x:c>
      <x:c r="F6481" s="39" t="n">
        <x:f>IF(E6481="","",D6481/E6481)</x:f>
        <x:v>0.00634467833956325</x:v>
      </x:c>
      <x:c r="G6481" s="36" t="str">
        <x:v>mfhhis01.csv</x:v>
      </x:c>
      <x:c r="H6481" s="36" t="str">
        <x:v>https://ticdata.treasury.gov/Publish/slt_table5.html</x:v>
      </x:c>
      <x:c r="I6481" s="37" t="n">
        <x:v>46269</x:v>
      </x:c>
      <x:c r="J6481" s="36" t="str">
        <x:v>Monthly, end of period</x:v>
      </x:c>
      <x:c r="K6481" s="36" t="str">
        <x:v>Billions of U.S. dollars</x:v>
      </x:c>
    </x:row>
    <x:row r="6482">
      <x:c r="A6482" s="37" t="n">
        <x:v>42217</x:v>
      </x:c>
      <x:c r="B6482" s="36" t="str">
        <x:v>Norway</x:v>
      </x:c>
      <x:c r="C6482" s="36" t="str">
        <x:v>Country or economy</x:v>
      </x:c>
      <x:c r="D6482" s="55" t="n">
        <x:v>69.4</x:v>
      </x:c>
      <x:c r="E6482" s="55" t="n">
        <x:v>6099.6</x:v>
      </x:c>
      <x:c r="F6482" s="39" t="n">
        <x:f>IF(E6482="","",D6482/E6482)</x:f>
        <x:v>0.011377795265263297</x:v>
      </x:c>
      <x:c r="G6482" s="36" t="str">
        <x:v>mfhhis01.csv</x:v>
      </x:c>
      <x:c r="H6482" s="36" t="str">
        <x:v>https://ticdata.treasury.gov/Publish/slt_table5.html</x:v>
      </x:c>
      <x:c r="I6482" s="37" t="n">
        <x:v>46269</x:v>
      </x:c>
      <x:c r="J6482" s="36" t="str">
        <x:v>Monthly, end of period</x:v>
      </x:c>
      <x:c r="K6482" s="36" t="str">
        <x:v>Billions of U.S. dollars</x:v>
      </x:c>
    </x:row>
    <x:row r="6483">
      <x:c r="A6483" s="37" t="n">
        <x:v>42217</x:v>
      </x:c>
      <x:c r="B6483" s="36" t="str">
        <x:v>Oman</x:v>
      </x:c>
      <x:c r="C6483" s="36" t="str">
        <x:v>Country or economy</x:v>
      </x:c>
      <x:c r="D6483" s="55" t="n">
        <x:v>21.3</x:v>
      </x:c>
      <x:c r="E6483" s="55" t="n">
        <x:v>6099.6</x:v>
      </x:c>
      <x:c r="F6483" s="39" t="n">
        <x:f>IF(E6483="","",D6483/E6483)</x:f>
        <x:v>0.003492032264410781</x:v>
      </x:c>
      <x:c r="G6483" s="36" t="str">
        <x:v>mfhhis01.csv</x:v>
      </x:c>
      <x:c r="H6483" s="36" t="str">
        <x:v>https://ticdata.treasury.gov/Publish/slt_table5.html</x:v>
      </x:c>
      <x:c r="I6483" s="37" t="n">
        <x:v>46269</x:v>
      </x:c>
      <x:c r="J6483" s="36" t="str">
        <x:v>Monthly, end of period</x:v>
      </x:c>
      <x:c r="K6483" s="36" t="str">
        <x:v>Billions of U.S. dollars</x:v>
      </x:c>
    </x:row>
    <x:row r="6484">
      <x:c r="A6484" s="37" t="n">
        <x:v>42217</x:v>
      </x:c>
      <x:c r="B6484" s="36" t="str">
        <x:v>Peru</x:v>
      </x:c>
      <x:c r="C6484" s="36" t="str">
        <x:v>Country or economy</x:v>
      </x:c>
      <x:c r="D6484" s="55" t="n">
        <x:v>11.5</x:v>
      </x:c>
      <x:c r="E6484" s="55" t="n">
        <x:v>6099.6</x:v>
      </x:c>
      <x:c r="F6484" s="39" t="n">
        <x:f>IF(E6484="","",D6484/E6484)</x:f>
        <x:v>0.0018853695324283558</x:v>
      </x:c>
      <x:c r="G6484" s="36" t="str">
        <x:v>mfhhis01.csv</x:v>
      </x:c>
      <x:c r="H6484" s="36" t="str">
        <x:v>https://ticdata.treasury.gov/Publish/slt_table5.html</x:v>
      </x:c>
      <x:c r="I6484" s="37" t="n">
        <x:v>46269</x:v>
      </x:c>
      <x:c r="J6484" s="36" t="str">
        <x:v>Monthly, end of period</x:v>
      </x:c>
      <x:c r="K6484" s="36" t="str">
        <x:v>Billions of U.S. dollars</x:v>
      </x:c>
    </x:row>
    <x:row r="6485">
      <x:c r="A6485" s="37" t="n">
        <x:v>42217</x:v>
      </x:c>
      <x:c r="B6485" s="36" t="str">
        <x:v>Philippines</x:v>
      </x:c>
      <x:c r="C6485" s="36" t="str">
        <x:v>Country or economy</x:v>
      </x:c>
      <x:c r="D6485" s="55" t="n">
        <x:v>41.1</x:v>
      </x:c>
      <x:c r="E6485" s="55" t="n">
        <x:v>6099.6</x:v>
      </x:c>
      <x:c r="F6485" s="39" t="n">
        <x:f>IF(E6485="","",D6485/E6485)</x:f>
        <x:v>0.006738146763722211</x:v>
      </x:c>
      <x:c r="G6485" s="36" t="str">
        <x:v>mfhhis01.csv</x:v>
      </x:c>
      <x:c r="H6485" s="36" t="str">
        <x:v>https://ticdata.treasury.gov/Publish/slt_table5.html</x:v>
      </x:c>
      <x:c r="I6485" s="37" t="n">
        <x:v>46269</x:v>
      </x:c>
      <x:c r="J6485" s="36" t="str">
        <x:v>Monthly, end of period</x:v>
      </x:c>
      <x:c r="K6485" s="36" t="str">
        <x:v>Billions of U.S. dollars</x:v>
      </x:c>
    </x:row>
    <x:row r="6486">
      <x:c r="A6486" s="37" t="n">
        <x:v>42217</x:v>
      </x:c>
      <x:c r="B6486" s="36" t="str">
        <x:v>Poland</x:v>
      </x:c>
      <x:c r="C6486" s="36" t="str">
        <x:v>Country or economy</x:v>
      </x:c>
      <x:c r="D6486" s="55" t="n">
        <x:v>27.6</x:v>
      </x:c>
      <x:c r="E6486" s="55" t="n">
        <x:v>6099.6</x:v>
      </x:c>
      <x:c r="F6486" s="39" t="n">
        <x:f>IF(E6486="","",D6486/E6486)</x:f>
        <x:v>0.004524886877828054</x:v>
      </x:c>
      <x:c r="G6486" s="36" t="str">
        <x:v>mfhhis01.csv</x:v>
      </x:c>
      <x:c r="H6486" s="36" t="str">
        <x:v>https://ticdata.treasury.gov/Publish/slt_table5.html</x:v>
      </x:c>
      <x:c r="I6486" s="37" t="n">
        <x:v>46269</x:v>
      </x:c>
      <x:c r="J6486" s="36" t="str">
        <x:v>Monthly, end of period</x:v>
      </x:c>
      <x:c r="K6486" s="36" t="str">
        <x:v>Billions of U.S. dollars</x:v>
      </x:c>
    </x:row>
    <x:row r="6487">
      <x:c r="A6487" s="37" t="n">
        <x:v>42217</x:v>
      </x:c>
      <x:c r="B6487" s="36" t="str">
        <x:v>Russia</x:v>
      </x:c>
      <x:c r="C6487" s="36" t="str">
        <x:v>Country or economy</x:v>
      </x:c>
      <x:c r="D6487" s="55" t="n">
        <x:v>89.9</x:v>
      </x:c>
      <x:c r="E6487" s="55" t="n">
        <x:v>6099.6</x:v>
      </x:c>
      <x:c r="F6487" s="39" t="n">
        <x:f>IF(E6487="","",D6487/E6487)</x:f>
        <x:v>0.014738671388287756</x:v>
      </x:c>
      <x:c r="G6487" s="36" t="str">
        <x:v>mfhhis01.csv</x:v>
      </x:c>
      <x:c r="H6487" s="36" t="str">
        <x:v>https://ticdata.treasury.gov/Publish/slt_table5.html</x:v>
      </x:c>
      <x:c r="I6487" s="37" t="n">
        <x:v>46269</x:v>
      </x:c>
      <x:c r="J6487" s="36" t="str">
        <x:v>Monthly, end of period</x:v>
      </x:c>
      <x:c r="K6487" s="36" t="str">
        <x:v>Billions of U.S. dollars</x:v>
      </x:c>
    </x:row>
    <x:row r="6488">
      <x:c r="A6488" s="37" t="n">
        <x:v>42217</x:v>
      </x:c>
      <x:c r="B6488" s="36" t="str">
        <x:v>Saudi Arabia</x:v>
      </x:c>
      <x:c r="C6488" s="36" t="str">
        <x:v>Country or economy</x:v>
      </x:c>
      <x:c r="D6488" s="55" t="n">
        <x:v>112.8</x:v>
      </x:c>
      <x:c r="E6488" s="55" t="n">
        <x:v>6099.6</x:v>
      </x:c>
      <x:c r="F6488" s="39" t="n">
        <x:f>IF(E6488="","",D6488/E6488)</x:f>
        <x:v>0.018493015935471178</x:v>
      </x:c>
      <x:c r="G6488" s="36" t="str">
        <x:v>mfhhis01.csv</x:v>
      </x:c>
      <x:c r="H6488" s="36" t="str">
        <x:v>https://ticdata.treasury.gov/Publish/slt_table5.html</x:v>
      </x:c>
      <x:c r="I6488" s="37" t="n">
        <x:v>46269</x:v>
      </x:c>
      <x:c r="J6488" s="36" t="str">
        <x:v>Monthly, end of period</x:v>
      </x:c>
      <x:c r="K6488" s="36" t="str">
        <x:v>Billions of U.S. dollars</x:v>
      </x:c>
    </x:row>
    <x:row r="6489">
      <x:c r="A6489" s="37" t="n">
        <x:v>42217</x:v>
      </x:c>
      <x:c r="B6489" s="36" t="str">
        <x:v>Singapore</x:v>
      </x:c>
      <x:c r="C6489" s="36" t="str">
        <x:v>Country or economy</x:v>
      </x:c>
      <x:c r="D6489" s="55" t="n">
        <x:v>116</x:v>
      </x:c>
      <x:c r="E6489" s="55" t="n">
        <x:v>6099.6</x:v>
      </x:c>
      <x:c r="F6489" s="39" t="n">
        <x:f>IF(E6489="","",D6489/E6489)</x:f>
        <x:v>0.01901764050101646</x:v>
      </x:c>
      <x:c r="G6489" s="36" t="str">
        <x:v>mfhhis01.csv</x:v>
      </x:c>
      <x:c r="H6489" s="36" t="str">
        <x:v>https://ticdata.treasury.gov/Publish/slt_table5.html</x:v>
      </x:c>
      <x:c r="I6489" s="37" t="n">
        <x:v>46269</x:v>
      </x:c>
      <x:c r="J6489" s="36" t="str">
        <x:v>Monthly, end of period</x:v>
      </x:c>
      <x:c r="K6489" s="36" t="str">
        <x:v>Billions of U.S. dollars</x:v>
      </x:c>
    </x:row>
    <x:row r="6490">
      <x:c r="A6490" s="37" t="n">
        <x:v>42217</x:v>
      </x:c>
      <x:c r="B6490" s="36" t="str">
        <x:v>South Africa</x:v>
      </x:c>
      <x:c r="C6490" s="36" t="str">
        <x:v>Country or economy</x:v>
      </x:c>
      <x:c r="D6490" s="55" t="n">
        <x:v>10.4</x:v>
      </x:c>
      <x:c r="E6490" s="55" t="n">
        <x:v>6099.6</x:v>
      </x:c>
      <x:c r="F6490" s="39" t="n">
        <x:f>IF(E6490="","",D6490/E6490)</x:f>
        <x:v>0.0017050298380221654</x:v>
      </x:c>
      <x:c r="G6490" s="36" t="str">
        <x:v>mfhhis01.csv</x:v>
      </x:c>
      <x:c r="H6490" s="36" t="str">
        <x:v>https://ticdata.treasury.gov/Publish/slt_table5.html</x:v>
      </x:c>
      <x:c r="I6490" s="37" t="n">
        <x:v>46269</x:v>
      </x:c>
      <x:c r="J6490" s="36" t="str">
        <x:v>Monthly, end of period</x:v>
      </x:c>
      <x:c r="K6490" s="36" t="str">
        <x:v>Billions of U.S. dollars</x:v>
      </x:c>
    </x:row>
    <x:row r="6491">
      <x:c r="A6491" s="37" t="n">
        <x:v>42217</x:v>
      </x:c>
      <x:c r="B6491" s="36" t="str">
        <x:v>Spain</x:v>
      </x:c>
      <x:c r="C6491" s="36" t="str">
        <x:v>Country or economy</x:v>
      </x:c>
      <x:c r="D6491" s="55" t="n">
        <x:v>34.5</x:v>
      </x:c>
      <x:c r="E6491" s="55" t="n">
        <x:v>6099.6</x:v>
      </x:c>
      <x:c r="F6491" s="39" t="n">
        <x:f>IF(E6491="","",D6491/E6491)</x:f>
        <x:v>0.005656108597285068</x:v>
      </x:c>
      <x:c r="G6491" s="36" t="str">
        <x:v>mfhhis01.csv</x:v>
      </x:c>
      <x:c r="H6491" s="36" t="str">
        <x:v>https://ticdata.treasury.gov/Publish/slt_table5.html</x:v>
      </x:c>
      <x:c r="I6491" s="37" t="n">
        <x:v>46269</x:v>
      </x:c>
      <x:c r="J6491" s="36" t="str">
        <x:v>Monthly, end of period</x:v>
      </x:c>
      <x:c r="K6491" s="36" t="str">
        <x:v>Billions of U.S. dollars</x:v>
      </x:c>
    </x:row>
    <x:row r="6492">
      <x:c r="A6492" s="37" t="n">
        <x:v>42217</x:v>
      </x:c>
      <x:c r="B6492" s="36" t="str">
        <x:v>Sweden</x:v>
      </x:c>
      <x:c r="C6492" s="36" t="str">
        <x:v>Country or economy</x:v>
      </x:c>
      <x:c r="D6492" s="55" t="n">
        <x:v>40.8</x:v>
      </x:c>
      <x:c r="E6492" s="55" t="n">
        <x:v>6099.6</x:v>
      </x:c>
      <x:c r="F6492" s="39" t="n">
        <x:f>IF(E6492="","",D6492/E6492)</x:f>
        <x:v>0.00668896321070234</x:v>
      </x:c>
      <x:c r="G6492" s="36" t="str">
        <x:v>mfhhis01.csv</x:v>
      </x:c>
      <x:c r="H6492" s="36" t="str">
        <x:v>https://ticdata.treasury.gov/Publish/slt_table5.html</x:v>
      </x:c>
      <x:c r="I6492" s="37" t="n">
        <x:v>46269</x:v>
      </x:c>
      <x:c r="J6492" s="36" t="str">
        <x:v>Monthly, end of period</x:v>
      </x:c>
      <x:c r="K6492" s="36" t="str">
        <x:v>Billions of U.S. dollars</x:v>
      </x:c>
    </x:row>
    <x:row r="6493">
      <x:c r="A6493" s="37" t="n">
        <x:v>42217</x:v>
      </x:c>
      <x:c r="B6493" s="36" t="str">
        <x:v>Switzerland</x:v>
      </x:c>
      <x:c r="C6493" s="36" t="str">
        <x:v>Country or economy</x:v>
      </x:c>
      <x:c r="D6493" s="55" t="n">
        <x:v>222.7</x:v>
      </x:c>
      <x:c r="E6493" s="55" t="n">
        <x:v>6099.6</x:v>
      </x:c>
      <x:c r="F6493" s="39" t="n">
        <x:f>IF(E6493="","",D6493/E6493)</x:f>
        <x:v>0.036510590858416944</x:v>
      </x:c>
      <x:c r="G6493" s="36" t="str">
        <x:v>mfhhis01.csv</x:v>
      </x:c>
      <x:c r="H6493" s="36" t="str">
        <x:v>https://ticdata.treasury.gov/Publish/slt_table5.html</x:v>
      </x:c>
      <x:c r="I6493" s="37" t="n">
        <x:v>46269</x:v>
      </x:c>
      <x:c r="J6493" s="36" t="str">
        <x:v>Monthly, end of period</x:v>
      </x:c>
      <x:c r="K6493" s="36" t="str">
        <x:v>Billions of U.S. dollars</x:v>
      </x:c>
    </x:row>
    <x:row r="6494">
      <x:c r="A6494" s="37" t="n">
        <x:v>42217</x:v>
      </x:c>
      <x:c r="B6494" s="36" t="str">
        <x:v>Taiwan</x:v>
      </x:c>
      <x:c r="C6494" s="36" t="str">
        <x:v>Country or economy</x:v>
      </x:c>
      <x:c r="D6494" s="55" t="n">
        <x:v>172.5</x:v>
      </x:c>
      <x:c r="E6494" s="55" t="n">
        <x:v>6099.6</x:v>
      </x:c>
      <x:c r="F6494" s="39" t="n">
        <x:f>IF(E6494="","",D6494/E6494)</x:f>
        <x:v>0.028280542986425336</x:v>
      </x:c>
      <x:c r="G6494" s="36" t="str">
        <x:v>mfhhis01.csv</x:v>
      </x:c>
      <x:c r="H6494" s="36" t="str">
        <x:v>https://ticdata.treasury.gov/Publish/slt_table5.html</x:v>
      </x:c>
      <x:c r="I6494" s="37" t="n">
        <x:v>46269</x:v>
      </x:c>
      <x:c r="J6494" s="36" t="str">
        <x:v>Monthly, end of period</x:v>
      </x:c>
      <x:c r="K6494" s="36" t="str">
        <x:v>Billions of U.S. dollars</x:v>
      </x:c>
    </x:row>
    <x:row r="6495">
      <x:c r="A6495" s="37" t="n">
        <x:v>42217</x:v>
      </x:c>
      <x:c r="B6495" s="36" t="str">
        <x:v>Thailand</x:v>
      </x:c>
      <x:c r="C6495" s="36" t="str">
        <x:v>Country or economy</x:v>
      </x:c>
      <x:c r="D6495" s="55" t="n">
        <x:v>34.2</x:v>
      </x:c>
      <x:c r="E6495" s="55" t="n">
        <x:v>6099.6</x:v>
      </x:c>
      <x:c r="F6495" s="39" t="n">
        <x:f>IF(E6495="","",D6495/E6495)</x:f>
        <x:v>0.005606925044265198</x:v>
      </x:c>
      <x:c r="G6495" s="36" t="str">
        <x:v>mfhhis01.csv</x:v>
      </x:c>
      <x:c r="H6495" s="36" t="str">
        <x:v>https://ticdata.treasury.gov/Publish/slt_table5.html</x:v>
      </x:c>
      <x:c r="I6495" s="37" t="n">
        <x:v>46269</x:v>
      </x:c>
      <x:c r="J6495" s="36" t="str">
        <x:v>Monthly, end of period</x:v>
      </x:c>
      <x:c r="K6495" s="36" t="str">
        <x:v>Billions of U.S. dollars</x:v>
      </x:c>
    </x:row>
    <x:row r="6496">
      <x:c r="A6496" s="37" t="n">
        <x:v>42217</x:v>
      </x:c>
      <x:c r="B6496" s="36" t="str">
        <x:v>Turkey</x:v>
      </x:c>
      <x:c r="C6496" s="36" t="str">
        <x:v>Country or economy</x:v>
      </x:c>
      <x:c r="D6496" s="55" t="n">
        <x:v>72.9</x:v>
      </x:c>
      <x:c r="E6496" s="55" t="n">
        <x:v>6099.6</x:v>
      </x:c>
      <x:c r="F6496" s="39" t="n">
        <x:f>IF(E6496="","",D6496/E6496)</x:f>
        <x:v>0.011951603383828448</x:v>
      </x:c>
      <x:c r="G6496" s="36" t="str">
        <x:v>mfhhis01.csv</x:v>
      </x:c>
      <x:c r="H6496" s="36" t="str">
        <x:v>https://ticdata.treasury.gov/Publish/slt_table5.html</x:v>
      </x:c>
      <x:c r="I6496" s="37" t="n">
        <x:v>46269</x:v>
      </x:c>
      <x:c r="J6496" s="36" t="str">
        <x:v>Monthly, end of period</x:v>
      </x:c>
      <x:c r="K6496" s="36" t="str">
        <x:v>Billions of U.S. dollars</x:v>
      </x:c>
    </x:row>
    <x:row r="6497">
      <x:c r="A6497" s="37" t="n">
        <x:v>42217</x:v>
      </x:c>
      <x:c r="B6497" s="36" t="str">
        <x:v>United Arab Emirates</x:v>
      </x:c>
      <x:c r="C6497" s="36" t="str">
        <x:v>Country or economy</x:v>
      </x:c>
      <x:c r="D6497" s="55" t="n">
        <x:v>71.2</x:v>
      </x:c>
      <x:c r="E6497" s="55" t="n">
        <x:v>6099.6</x:v>
      </x:c>
      <x:c r="F6497" s="39" t="n">
        <x:f>IF(E6497="","",D6497/E6497)</x:f>
        <x:v>0.011672896583382516</x:v>
      </x:c>
      <x:c r="G6497" s="36" t="str">
        <x:v>mfhhis01.csv</x:v>
      </x:c>
      <x:c r="H6497" s="36" t="str">
        <x:v>https://ticdata.treasury.gov/Publish/slt_table5.html</x:v>
      </x:c>
      <x:c r="I6497" s="37" t="n">
        <x:v>46269</x:v>
      </x:c>
      <x:c r="J6497" s="36" t="str">
        <x:v>Monthly, end of period</x:v>
      </x:c>
      <x:c r="K6497" s="36" t="str">
        <x:v>Billions of U.S. dollars</x:v>
      </x:c>
    </x:row>
    <x:row r="6498">
      <x:c r="A6498" s="37" t="n">
        <x:v>42217</x:v>
      </x:c>
      <x:c r="B6498" s="36" t="str">
        <x:v>United Kingdom</x:v>
      </x:c>
      <x:c r="C6498" s="36" t="str">
        <x:v>Country or economy</x:v>
      </x:c>
      <x:c r="D6498" s="55" t="n">
        <x:v>213.2</x:v>
      </x:c>
      <x:c r="E6498" s="55" t="n">
        <x:v>6099.6</x:v>
      </x:c>
      <x:c r="F6498" s="39" t="n">
        <x:f>IF(E6498="","",D6498/E6498)</x:f>
        <x:v>0.034953111679454384</x:v>
      </x:c>
      <x:c r="G6498" s="36" t="str">
        <x:v>mfhhis01.csv</x:v>
      </x:c>
      <x:c r="H6498" s="36" t="str">
        <x:v>https://ticdata.treasury.gov/Publish/slt_table5.html</x:v>
      </x:c>
      <x:c r="I6498" s="37" t="n">
        <x:v>46269</x:v>
      </x:c>
      <x:c r="J6498" s="36" t="str">
        <x:v>Monthly, end of period</x:v>
      </x:c>
      <x:c r="K6498" s="36" t="str">
        <x:v>Billions of U.S. dollars</x:v>
      </x:c>
    </x:row>
    <x:row r="6499">
      <x:c r="A6499" s="37" t="n">
        <x:v>42217</x:v>
      </x:c>
      <x:c r="B6499" s="36" t="str">
        <x:v>Vietnam</x:v>
      </x:c>
      <x:c r="C6499" s="36" t="str">
        <x:v>Country or economy</x:v>
      </x:c>
      <x:c r="D6499" s="55" t="n">
        <x:v>12.9</x:v>
      </x:c>
      <x:c r="E6499" s="55" t="n">
        <x:v>6099.6</x:v>
      </x:c>
      <x:c r="F6499" s="39" t="n">
        <x:f>IF(E6499="","",D6499/E6499)</x:f>
        <x:v>0.0021148927798544164</x:v>
      </x:c>
      <x:c r="G6499" s="36" t="str">
        <x:v>mfhhis01.csv</x:v>
      </x:c>
      <x:c r="H6499" s="36" t="str">
        <x:v>https://ticdata.treasury.gov/Publish/slt_table5.html</x:v>
      </x:c>
      <x:c r="I6499" s="37" t="n">
        <x:v>46269</x:v>
      </x:c>
      <x:c r="J6499" s="36" t="str">
        <x:v>Monthly, end of period</x:v>
      </x:c>
      <x:c r="K6499" s="36" t="str">
        <x:v>Billions of U.S. dollars</x:v>
      </x:c>
    </x:row>
    <x:row r="6500">
      <x:c r="A6500" s="37" t="n">
        <x:v>42248</x:v>
      </x:c>
      <x:c r="B6500" s="36" t="str">
        <x:v>All Other</x:v>
      </x:c>
      <x:c r="C6500" s="36" t="str">
        <x:v>Aggregate</x:v>
      </x:c>
      <x:c r="D6500" s="55" t="n">
        <x:v>243.2</x:v>
      </x:c>
      <x:c r="E6500" s="55" t="n">
        <x:v>6104</x:v>
      </x:c>
      <x:c r="F6500" s="39" t="n">
        <x:f>IF(E6500="","",D6500/E6500)</x:f>
        <x:v>0.03984272608125819</x:v>
      </x:c>
      <x:c r="G6500" s="36" t="str">
        <x:v>mfhhis01.csv</x:v>
      </x:c>
      <x:c r="H6500" s="36" t="str">
        <x:v>https://ticdata.treasury.gov/Publish/slt_table5.html</x:v>
      </x:c>
      <x:c r="I6500" s="37" t="n">
        <x:v>46269</x:v>
      </x:c>
      <x:c r="J6500" s="36" t="str">
        <x:v>Monthly, end of period</x:v>
      </x:c>
      <x:c r="K6500" s="36" t="str">
        <x:v>Billions of U.S. dollars</x:v>
      </x:c>
    </x:row>
    <x:row r="6501">
      <x:c r="A6501" s="37" t="n">
        <x:v>42248</x:v>
      </x:c>
      <x:c r="B6501" s="36" t="str">
        <x:v>Australia</x:v>
      </x:c>
      <x:c r="C6501" s="36" t="str">
        <x:v>Country or economy</x:v>
      </x:c>
      <x:c r="D6501" s="55" t="n">
        <x:v>31.3</x:v>
      </x:c>
      <x:c r="E6501" s="55" t="n">
        <x:v>6104</x:v>
      </x:c>
      <x:c r="F6501" s="39" t="n">
        <x:f>IF(E6501="","",D6501/E6501)</x:f>
        <x:v>0.0051277850589777196</x:v>
      </x:c>
      <x:c r="G6501" s="36" t="str">
        <x:v>mfhhis01.csv</x:v>
      </x:c>
      <x:c r="H6501" s="36" t="str">
        <x:v>https://ticdata.treasury.gov/Publish/slt_table5.html</x:v>
      </x:c>
      <x:c r="I6501" s="37" t="n">
        <x:v>46269</x:v>
      </x:c>
      <x:c r="J6501" s="36" t="str">
        <x:v>Monthly, end of period</x:v>
      </x:c>
      <x:c r="K6501" s="36" t="str">
        <x:v>Billions of U.S. dollars</x:v>
      </x:c>
    </x:row>
    <x:row r="6502">
      <x:c r="A6502" s="37" t="n">
        <x:v>42248</x:v>
      </x:c>
      <x:c r="B6502" s="36" t="str">
        <x:v>Belgium</x:v>
      </x:c>
      <x:c r="C6502" s="36" t="str">
        <x:v>Country or economy</x:v>
      </x:c>
      <x:c r="D6502" s="55" t="n">
        <x:v>135.8</x:v>
      </x:c>
      <x:c r="E6502" s="55" t="n">
        <x:v>6104</x:v>
      </x:c>
      <x:c r="F6502" s="39" t="n">
        <x:f>IF(E6502="","",D6502/E6502)</x:f>
        <x:v>0.02224770642201835</x:v>
      </x:c>
      <x:c r="G6502" s="36" t="str">
        <x:v>mfhhis01.csv</x:v>
      </x:c>
      <x:c r="H6502" s="36" t="str">
        <x:v>https://ticdata.treasury.gov/Publish/slt_table5.html</x:v>
      </x:c>
      <x:c r="I6502" s="37" t="n">
        <x:v>46269</x:v>
      </x:c>
      <x:c r="J6502" s="36" t="str">
        <x:v>Monthly, end of period</x:v>
      </x:c>
      <x:c r="K6502" s="36" t="str">
        <x:v>Billions of U.S. dollars</x:v>
      </x:c>
    </x:row>
    <x:row r="6503">
      <x:c r="A6503" s="37" t="n">
        <x:v>42248</x:v>
      </x:c>
      <x:c r="B6503" s="36" t="str">
        <x:v>Bermuda</x:v>
      </x:c>
      <x:c r="C6503" s="36" t="str">
        <x:v>Country or economy</x:v>
      </x:c>
      <x:c r="D6503" s="55" t="n">
        <x:v>56.5</x:v>
      </x:c>
      <x:c r="E6503" s="55" t="n">
        <x:v>6104</x:v>
      </x:c>
      <x:c r="F6503" s="39" t="n">
        <x:f>IF(E6503="","",D6503/E6503)</x:f>
        <x:v>0.009256225425950197</x:v>
      </x:c>
      <x:c r="G6503" s="36" t="str">
        <x:v>mfhhis01.csv</x:v>
      </x:c>
      <x:c r="H6503" s="36" t="str">
        <x:v>https://ticdata.treasury.gov/Publish/slt_table5.html</x:v>
      </x:c>
      <x:c r="I6503" s="37" t="n">
        <x:v>46269</x:v>
      </x:c>
      <x:c r="J6503" s="36" t="str">
        <x:v>Monthly, end of period</x:v>
      </x:c>
      <x:c r="K6503" s="36" t="str">
        <x:v>Billions of U.S. dollars</x:v>
      </x:c>
    </x:row>
    <x:row r="6504">
      <x:c r="A6504" s="37" t="n">
        <x:v>42248</x:v>
      </x:c>
      <x:c r="B6504" s="36" t="str">
        <x:v>Brazil</x:v>
      </x:c>
      <x:c r="C6504" s="36" t="str">
        <x:v>Country or economy</x:v>
      </x:c>
      <x:c r="D6504" s="55" t="n">
        <x:v>251.6</x:v>
      </x:c>
      <x:c r="E6504" s="55" t="n">
        <x:v>6104</x:v>
      </x:c>
      <x:c r="F6504" s="39" t="n">
        <x:f>IF(E6504="","",D6504/E6504)</x:f>
        <x:v>0.041218872870249015</x:v>
      </x:c>
      <x:c r="G6504" s="36" t="str">
        <x:v>mfhhis01.csv</x:v>
      </x:c>
      <x:c r="H6504" s="36" t="str">
        <x:v>https://ticdata.treasury.gov/Publish/slt_table5.html</x:v>
      </x:c>
      <x:c r="I6504" s="37" t="n">
        <x:v>46269</x:v>
      </x:c>
      <x:c r="J6504" s="36" t="str">
        <x:v>Monthly, end of period</x:v>
      </x:c>
      <x:c r="K6504" s="36" t="str">
        <x:v>Billions of U.S. dollars</x:v>
      </x:c>
    </x:row>
    <x:row r="6505">
      <x:c r="A6505" s="37" t="n">
        <x:v>42248</x:v>
      </x:c>
      <x:c r="B6505" s="36" t="str">
        <x:v>Canada</x:v>
      </x:c>
      <x:c r="C6505" s="36" t="str">
        <x:v>Country or economy</x:v>
      </x:c>
      <x:c r="D6505" s="55" t="n">
        <x:v>69.2</x:v>
      </x:c>
      <x:c r="E6505" s="55" t="n">
        <x:v>6104</x:v>
      </x:c>
      <x:c r="F6505" s="39" t="n">
        <x:f>IF(E6505="","",D6505/E6505)</x:f>
        <x:v>0.011336828309305373</x:v>
      </x:c>
      <x:c r="G6505" s="36" t="str">
        <x:v>mfhhis01.csv</x:v>
      </x:c>
      <x:c r="H6505" s="36" t="str">
        <x:v>https://ticdata.treasury.gov/Publish/slt_table5.html</x:v>
      </x:c>
      <x:c r="I6505" s="37" t="n">
        <x:v>46269</x:v>
      </x:c>
      <x:c r="J6505" s="36" t="str">
        <x:v>Monthly, end of period</x:v>
      </x:c>
      <x:c r="K6505" s="36" t="str">
        <x:v>Billions of U.S. dollars</x:v>
      </x:c>
    </x:row>
    <x:row r="6506">
      <x:c r="A6506" s="37" t="n">
        <x:v>42248</x:v>
      </x:c>
      <x:c r="B6506" s="36" t="str">
        <x:v>Cayman Islands</x:v>
      </x:c>
      <x:c r="C6506" s="36" t="str">
        <x:v>Country or economy</x:v>
      </x:c>
      <x:c r="D6506" s="55" t="n">
        <x:v>224.3</x:v>
      </x:c>
      <x:c r="E6506" s="55" t="n">
        <x:v>6104</x:v>
      </x:c>
      <x:c r="F6506" s="39" t="n">
        <x:f>IF(E6506="","",D6506/E6506)</x:f>
        <x:v>0.036746395806028835</x:v>
      </x:c>
      <x:c r="G6506" s="36" t="str">
        <x:v>mfhhis01.csv</x:v>
      </x:c>
      <x:c r="H6506" s="36" t="str">
        <x:v>https://ticdata.treasury.gov/Publish/slt_table5.html</x:v>
      </x:c>
      <x:c r="I6506" s="37" t="n">
        <x:v>46269</x:v>
      </x:c>
      <x:c r="J6506" s="36" t="str">
        <x:v>Monthly, end of period</x:v>
      </x:c>
      <x:c r="K6506" s="36" t="str">
        <x:v>Billions of U.S. dollars</x:v>
      </x:c>
    </x:row>
    <x:row r="6507">
      <x:c r="A6507" s="37" t="n">
        <x:v>42248</x:v>
      </x:c>
      <x:c r="B6507" s="36" t="str">
        <x:v>Chile</x:v>
      </x:c>
      <x:c r="C6507" s="36" t="str">
        <x:v>Country or economy</x:v>
      </x:c>
      <x:c r="D6507" s="55" t="n">
        <x:v>27.8</x:v>
      </x:c>
      <x:c r="E6507" s="55" t="n">
        <x:v>6104</x:v>
      </x:c>
      <x:c r="F6507" s="39" t="n">
        <x:f>IF(E6507="","",D6507/E6507)</x:f>
        <x:v>0.0045543905635648755</x:v>
      </x:c>
      <x:c r="G6507" s="36" t="str">
        <x:v>mfhhis01.csv</x:v>
      </x:c>
      <x:c r="H6507" s="36" t="str">
        <x:v>https://ticdata.treasury.gov/Publish/slt_table5.html</x:v>
      </x:c>
      <x:c r="I6507" s="37" t="n">
        <x:v>46269</x:v>
      </x:c>
      <x:c r="J6507" s="36" t="str">
        <x:v>Monthly, end of period</x:v>
      </x:c>
      <x:c r="K6507" s="36" t="str">
        <x:v>Billions of U.S. dollars</x:v>
      </x:c>
    </x:row>
    <x:row r="6508">
      <x:c r="A6508" s="37" t="n">
        <x:v>42248</x:v>
      </x:c>
      <x:c r="B6508" s="36" t="str">
        <x:v>China, Mainland</x:v>
      </x:c>
      <x:c r="C6508" s="36" t="str">
        <x:v>Country or economy</x:v>
      </x:c>
      <x:c r="D6508" s="55" t="n">
        <x:v>1258</x:v>
      </x:c>
      <x:c r="E6508" s="55" t="n">
        <x:v>6104</x:v>
      </x:c>
      <x:c r="F6508" s="39" t="n">
        <x:f>IF(E6508="","",D6508/E6508)</x:f>
        <x:v>0.2060943643512451</x:v>
      </x:c>
      <x:c r="G6508" s="36" t="str">
        <x:v>mfhhis01.csv</x:v>
      </x:c>
      <x:c r="H6508" s="36" t="str">
        <x:v>https://ticdata.treasury.gov/Publish/slt_table5.html</x:v>
      </x:c>
      <x:c r="I6508" s="37" t="n">
        <x:v>46269</x:v>
      </x:c>
      <x:c r="J6508" s="36" t="str">
        <x:v>Monthly, end of period</x:v>
      </x:c>
      <x:c r="K6508" s="36" t="str">
        <x:v>Billions of U.S. dollars</x:v>
      </x:c>
    </x:row>
    <x:row r="6509">
      <x:c r="A6509" s="37" t="n">
        <x:v>42248</x:v>
      </x:c>
      <x:c r="B6509" s="36" t="str">
        <x:v>Colombia</x:v>
      </x:c>
      <x:c r="C6509" s="36" t="str">
        <x:v>Country or economy</x:v>
      </x:c>
      <x:c r="D6509" s="55" t="n">
        <x:v>36.8</x:v>
      </x:c>
      <x:c r="E6509" s="55" t="n">
        <x:v>6104</x:v>
      </x:c>
      <x:c r="F6509" s="39" t="n">
        <x:f>IF(E6509="","",D6509/E6509)</x:f>
        <x:v>0.0060288335517693315</x:v>
      </x:c>
      <x:c r="G6509" s="36" t="str">
        <x:v>mfhhis01.csv</x:v>
      </x:c>
      <x:c r="H6509" s="36" t="str">
        <x:v>https://ticdata.treasury.gov/Publish/slt_table5.html</x:v>
      </x:c>
      <x:c r="I6509" s="37" t="n">
        <x:v>46269</x:v>
      </x:c>
      <x:c r="J6509" s="36" t="str">
        <x:v>Monthly, end of period</x:v>
      </x:c>
      <x:c r="K6509" s="36" t="str">
        <x:v>Billions of U.S. dollars</x:v>
      </x:c>
    </x:row>
    <x:row r="6510">
      <x:c r="A6510" s="37" t="n">
        <x:v>42248</x:v>
      </x:c>
      <x:c r="B6510" s="36" t="str">
        <x:v>Denmark</x:v>
      </x:c>
      <x:c r="C6510" s="36" t="str">
        <x:v>Country or economy</x:v>
      </x:c>
      <x:c r="D6510" s="55" t="n">
        <x:v>18.4</x:v>
      </x:c>
      <x:c r="E6510" s="55" t="n">
        <x:v>6104</x:v>
      </x:c>
      <x:c r="F6510" s="39" t="n">
        <x:f>IF(E6510="","",D6510/E6510)</x:f>
        <x:v>0.0030144167758846658</x:v>
      </x:c>
      <x:c r="G6510" s="36" t="str">
        <x:v>mfhhis01.csv</x:v>
      </x:c>
      <x:c r="H6510" s="36" t="str">
        <x:v>https://ticdata.treasury.gov/Publish/slt_table5.html</x:v>
      </x:c>
      <x:c r="I6510" s="37" t="n">
        <x:v>46269</x:v>
      </x:c>
      <x:c r="J6510" s="36" t="str">
        <x:v>Monthly, end of period</x:v>
      </x:c>
      <x:c r="K6510" s="36" t="str">
        <x:v>Billions of U.S. dollars</x:v>
      </x:c>
    </x:row>
    <x:row r="6511">
      <x:c r="A6511" s="37" t="n">
        <x:v>42248</x:v>
      </x:c>
      <x:c r="B6511" s="36" t="str">
        <x:v>Foreign official</x:v>
      </x:c>
      <x:c r="C6511" s="36" t="str">
        <x:v>Aggregate</x:v>
      </x:c>
      <x:c r="D6511" s="55" t="n">
        <x:v>4145.6</x:v>
      </x:c>
      <x:c r="E6511" s="55" t="n">
        <x:v>6104</x:v>
      </x:c>
      <x:c r="F6511" s="39" t="n">
        <x:f>IF(E6511="","",D6511/E6511)</x:f>
        <x:v>0.6791612057667105</x:v>
      </x:c>
      <x:c r="G6511" s="36" t="str">
        <x:v>mfhhis01.csv</x:v>
      </x:c>
      <x:c r="H6511" s="36" t="str">
        <x:v>https://ticdata.treasury.gov/Publish/slt_table5.html</x:v>
      </x:c>
      <x:c r="I6511" s="37" t="n">
        <x:v>46269</x:v>
      </x:c>
      <x:c r="J6511" s="36" t="str">
        <x:v>Monthly, end of period</x:v>
      </x:c>
      <x:c r="K6511" s="36" t="str">
        <x:v>Billions of U.S. dollars</x:v>
      </x:c>
    </x:row>
    <x:row r="6512">
      <x:c r="A6512" s="37" t="n">
        <x:v>42248</x:v>
      </x:c>
      <x:c r="B6512" s="36" t="str">
        <x:v>Foreign official Treasury bills</x:v>
      </x:c>
      <x:c r="C6512" s="36" t="str">
        <x:v>Aggregate</x:v>
      </x:c>
      <x:c r="D6512" s="55" t="n">
        <x:v>328</x:v>
      </x:c>
      <x:c r="E6512" s="55" t="n">
        <x:v>6104</x:v>
      </x:c>
      <x:c r="F6512" s="39" t="n">
        <x:f>IF(E6512="","",D6512/E6512)</x:f>
        <x:v>0.053735255570117955</x:v>
      </x:c>
      <x:c r="G6512" s="36" t="str">
        <x:v>mfhhis01.csv</x:v>
      </x:c>
      <x:c r="H6512" s="36" t="str">
        <x:v>https://ticdata.treasury.gov/Publish/slt_table5.html</x:v>
      </x:c>
      <x:c r="I6512" s="37" t="n">
        <x:v>46269</x:v>
      </x:c>
      <x:c r="J6512" s="36" t="str">
        <x:v>Monthly, end of period</x:v>
      </x:c>
      <x:c r="K6512" s="36" t="str">
        <x:v>Billions of U.S. dollars</x:v>
      </x:c>
    </x:row>
    <x:row r="6513">
      <x:c r="A6513" s="37" t="n">
        <x:v>42248</x:v>
      </x:c>
      <x:c r="B6513" s="36" t="str">
        <x:v>Foreign official Treasury bonds and notes</x:v>
      </x:c>
      <x:c r="C6513" s="36" t="str">
        <x:v>Aggregate</x:v>
      </x:c>
      <x:c r="D6513" s="55" t="n">
        <x:v>3817.6</x:v>
      </x:c>
      <x:c r="E6513" s="55" t="n">
        <x:v>6104</x:v>
      </x:c>
      <x:c r="F6513" s="39" t="n">
        <x:f>IF(E6513="","",D6513/E6513)</x:f>
        <x:v>0.6254259501965924</x:v>
      </x:c>
      <x:c r="G6513" s="36" t="str">
        <x:v>mfhhis01.csv</x:v>
      </x:c>
      <x:c r="H6513" s="36" t="str">
        <x:v>https://ticdata.treasury.gov/Publish/slt_table5.html</x:v>
      </x:c>
      <x:c r="I6513" s="37" t="n">
        <x:v>46269</x:v>
      </x:c>
      <x:c r="J6513" s="36" t="str">
        <x:v>Monthly, end of period</x:v>
      </x:c>
      <x:c r="K6513" s="36" t="str">
        <x:v>Billions of U.S. dollars</x:v>
      </x:c>
    </x:row>
    <x:row r="6514">
      <x:c r="A6514" s="37" t="n">
        <x:v>42248</x:v>
      </x:c>
      <x:c r="B6514" s="36" t="str">
        <x:v>France</x:v>
      </x:c>
      <x:c r="C6514" s="36" t="str">
        <x:v>Country or economy</x:v>
      </x:c>
      <x:c r="D6514" s="55" t="n">
        <x:v>49.8</x:v>
      </x:c>
      <x:c r="E6514" s="55" t="n">
        <x:v>6104</x:v>
      </x:c>
      <x:c r="F6514" s="39" t="n">
        <x:f>IF(E6514="","",D6514/E6514)</x:f>
        <x:v>0.008158584534731323</x:v>
      </x:c>
      <x:c r="G6514" s="36" t="str">
        <x:v>mfhhis01.csv</x:v>
      </x:c>
      <x:c r="H6514" s="36" t="str">
        <x:v>https://ticdata.treasury.gov/Publish/slt_table5.html</x:v>
      </x:c>
      <x:c r="I6514" s="37" t="n">
        <x:v>46269</x:v>
      </x:c>
      <x:c r="J6514" s="36" t="str">
        <x:v>Monthly, end of period</x:v>
      </x:c>
      <x:c r="K6514" s="36" t="str">
        <x:v>Billions of U.S. dollars</x:v>
      </x:c>
    </x:row>
    <x:row r="6515">
      <x:c r="A6515" s="37" t="n">
        <x:v>42248</x:v>
      </x:c>
      <x:c r="B6515" s="36" t="str">
        <x:v>Germany</x:v>
      </x:c>
      <x:c r="C6515" s="36" t="str">
        <x:v>Country or economy</x:v>
      </x:c>
      <x:c r="D6515" s="55" t="n">
        <x:v>83.4</x:v>
      </x:c>
      <x:c r="E6515" s="55" t="n">
        <x:v>6104</x:v>
      </x:c>
      <x:c r="F6515" s="39" t="n">
        <x:f>IF(E6515="","",D6515/E6515)</x:f>
        <x:v>0.013663171690694628</x:v>
      </x:c>
      <x:c r="G6515" s="36" t="str">
        <x:v>mfhhis01.csv</x:v>
      </x:c>
      <x:c r="H6515" s="36" t="str">
        <x:v>https://ticdata.treasury.gov/Publish/slt_table5.html</x:v>
      </x:c>
      <x:c r="I6515" s="37" t="n">
        <x:v>46269</x:v>
      </x:c>
      <x:c r="J6515" s="36" t="str">
        <x:v>Monthly, end of period</x:v>
      </x:c>
      <x:c r="K6515" s="36" t="str">
        <x:v>Billions of U.S. dollars</x:v>
      </x:c>
    </x:row>
    <x:row r="6516">
      <x:c r="A6516" s="37" t="n">
        <x:v>42248</x:v>
      </x:c>
      <x:c r="B6516" s="36" t="str">
        <x:v>Grand Total</x:v>
      </x:c>
      <x:c r="C6516" s="36" t="str">
        <x:v>Aggregate</x:v>
      </x:c>
      <x:c r="D6516" s="55" t="n">
        <x:v>6104</x:v>
      </x:c>
      <x:c r="E6516" s="55" t="n">
        <x:v>6104</x:v>
      </x:c>
      <x:c r="F6516" s="39" t="n">
        <x:f>IF(E6516="","",D6516/E6516)</x:f>
        <x:v>1</x:v>
      </x:c>
      <x:c r="G6516" s="36" t="str">
        <x:v>mfhhis01.csv</x:v>
      </x:c>
      <x:c r="H6516" s="36" t="str">
        <x:v>https://ticdata.treasury.gov/Publish/slt_table5.html</x:v>
      </x:c>
      <x:c r="I6516" s="37" t="n">
        <x:v>46269</x:v>
      </x:c>
      <x:c r="J6516" s="36" t="str">
        <x:v>Monthly, end of period</x:v>
      </x:c>
      <x:c r="K6516" s="36" t="str">
        <x:v>Billions of U.S. dollars</x:v>
      </x:c>
    </x:row>
    <x:row r="6517">
      <x:c r="A6517" s="37" t="n">
        <x:v>42248</x:v>
      </x:c>
      <x:c r="B6517" s="36" t="str">
        <x:v>Hong Kong</x:v>
      </x:c>
      <x:c r="C6517" s="36" t="str">
        <x:v>Country or economy</x:v>
      </x:c>
      <x:c r="D6517" s="55" t="n">
        <x:v>198.6</x:v>
      </x:c>
      <x:c r="E6517" s="55" t="n">
        <x:v>6104</x:v>
      </x:c>
      <x:c r="F6517" s="39" t="n">
        <x:f>IF(E6517="","",D6517/E6517)</x:f>
        <x:v>0.032536041939711664</x:v>
      </x:c>
      <x:c r="G6517" s="36" t="str">
        <x:v>mfhhis01.csv</x:v>
      </x:c>
      <x:c r="H6517" s="36" t="str">
        <x:v>https://ticdata.treasury.gov/Publish/slt_table5.html</x:v>
      </x:c>
      <x:c r="I6517" s="37" t="n">
        <x:v>46269</x:v>
      </x:c>
      <x:c r="J6517" s="36" t="str">
        <x:v>Monthly, end of period</x:v>
      </x:c>
      <x:c r="K6517" s="36" t="str">
        <x:v>Billions of U.S. dollars</x:v>
      </x:c>
    </x:row>
    <x:row r="6518">
      <x:c r="A6518" s="37" t="n">
        <x:v>42248</x:v>
      </x:c>
      <x:c r="B6518" s="36" t="str">
        <x:v>India</x:v>
      </x:c>
      <x:c r="C6518" s="36" t="str">
        <x:v>Country or economy</x:v>
      </x:c>
      <x:c r="D6518" s="55" t="n">
        <x:v>113.5</x:v>
      </x:c>
      <x:c r="E6518" s="55" t="n">
        <x:v>6104</x:v>
      </x:c>
      <x:c r="F6518" s="39" t="n">
        <x:f>IF(E6518="","",D6518/E6518)</x:f>
        <x:v>0.018594364351245084</x:v>
      </x:c>
      <x:c r="G6518" s="36" t="str">
        <x:v>mfhhis01.csv</x:v>
      </x:c>
      <x:c r="H6518" s="36" t="str">
        <x:v>https://ticdata.treasury.gov/Publish/slt_table5.html</x:v>
      </x:c>
      <x:c r="I6518" s="37" t="n">
        <x:v>46269</x:v>
      </x:c>
      <x:c r="J6518" s="36" t="str">
        <x:v>Monthly, end of period</x:v>
      </x:c>
      <x:c r="K6518" s="36" t="str">
        <x:v>Billions of U.S. dollars</x:v>
      </x:c>
    </x:row>
    <x:row r="6519">
      <x:c r="A6519" s="37" t="n">
        <x:v>42248</x:v>
      </x:c>
      <x:c r="B6519" s="36" t="str">
        <x:v>Indonesia</x:v>
      </x:c>
      <x:c r="C6519" s="36" t="str">
        <x:v>Country or economy</x:v>
      </x:c>
      <x:c r="D6519" s="55" t="n">
        <x:v>19</x:v>
      </x:c>
      <x:c r="E6519" s="55" t="n">
        <x:v>6104</x:v>
      </x:c>
      <x:c r="F6519" s="39" t="n">
        <x:f>IF(E6519="","",D6519/E6519)</x:f>
        <x:v>0.003112712975098296</x:v>
      </x:c>
      <x:c r="G6519" s="36" t="str">
        <x:v>mfhhis01.csv</x:v>
      </x:c>
      <x:c r="H6519" s="36" t="str">
        <x:v>https://ticdata.treasury.gov/Publish/slt_table5.html</x:v>
      </x:c>
      <x:c r="I6519" s="37" t="n">
        <x:v>46269</x:v>
      </x:c>
      <x:c r="J6519" s="36" t="str">
        <x:v>Monthly, end of period</x:v>
      </x:c>
      <x:c r="K6519" s="36" t="str">
        <x:v>Billions of U.S. dollars</x:v>
      </x:c>
    </x:row>
    <x:row r="6520">
      <x:c r="A6520" s="37" t="n">
        <x:v>42248</x:v>
      </x:c>
      <x:c r="B6520" s="36" t="str">
        <x:v>Iraq</x:v>
      </x:c>
      <x:c r="C6520" s="36" t="str">
        <x:v>Country or economy</x:v>
      </x:c>
      <x:c r="D6520" s="55" t="n">
        <x:v>25.1</x:v>
      </x:c>
      <x:c r="E6520" s="55" t="n">
        <x:v>6104</x:v>
      </x:c>
      <x:c r="F6520" s="39" t="n">
        <x:f>IF(E6520="","",D6520/E6520)</x:f>
        <x:v>0.004112057667103539</x:v>
      </x:c>
      <x:c r="G6520" s="36" t="str">
        <x:v>mfhhis01.csv</x:v>
      </x:c>
      <x:c r="H6520" s="36" t="str">
        <x:v>https://ticdata.treasury.gov/Publish/slt_table5.html</x:v>
      </x:c>
      <x:c r="I6520" s="37" t="n">
        <x:v>46269</x:v>
      </x:c>
      <x:c r="J6520" s="36" t="str">
        <x:v>Monthly, end of period</x:v>
      </x:c>
      <x:c r="K6520" s="36" t="str">
        <x:v>Billions of U.S. dollars</x:v>
      </x:c>
    </x:row>
    <x:row r="6521">
      <x:c r="A6521" s="37" t="n">
        <x:v>42248</x:v>
      </x:c>
      <x:c r="B6521" s="36" t="str">
        <x:v>Ireland</x:v>
      </x:c>
      <x:c r="C6521" s="36" t="str">
        <x:v>Country or economy</x:v>
      </x:c>
      <x:c r="D6521" s="55" t="n">
        <x:v>222</x:v>
      </x:c>
      <x:c r="E6521" s="55" t="n">
        <x:v>6104</x:v>
      </x:c>
      <x:c r="F6521" s="39" t="n">
        <x:f>IF(E6521="","",D6521/E6521)</x:f>
        <x:v>0.03636959370904325</x:v>
      </x:c>
      <x:c r="G6521" s="36" t="str">
        <x:v>mfhhis01.csv</x:v>
      </x:c>
      <x:c r="H6521" s="36" t="str">
        <x:v>https://ticdata.treasury.gov/Publish/slt_table5.html</x:v>
      </x:c>
      <x:c r="I6521" s="37" t="n">
        <x:v>46269</x:v>
      </x:c>
      <x:c r="J6521" s="36" t="str">
        <x:v>Monthly, end of period</x:v>
      </x:c>
      <x:c r="K6521" s="36" t="str">
        <x:v>Billions of U.S. dollars</x:v>
      </x:c>
    </x:row>
    <x:row r="6522">
      <x:c r="A6522" s="37" t="n">
        <x:v>42248</x:v>
      </x:c>
      <x:c r="B6522" s="36" t="str">
        <x:v>Israel</x:v>
      </x:c>
      <x:c r="C6522" s="36" t="str">
        <x:v>Country or economy</x:v>
      </x:c>
      <x:c r="D6522" s="55" t="n">
        <x:v>17.4</x:v>
      </x:c>
      <x:c r="E6522" s="55" t="n">
        <x:v>6104</x:v>
      </x:c>
      <x:c r="F6522" s="39" t="n">
        <x:f>IF(E6522="","",D6522/E6522)</x:f>
        <x:v>0.0028505897771952814</x:v>
      </x:c>
      <x:c r="G6522" s="36" t="str">
        <x:v>mfhhis01.csv</x:v>
      </x:c>
      <x:c r="H6522" s="36" t="str">
        <x:v>https://ticdata.treasury.gov/Publish/slt_table5.html</x:v>
      </x:c>
      <x:c r="I6522" s="37" t="n">
        <x:v>46269</x:v>
      </x:c>
      <x:c r="J6522" s="36" t="str">
        <x:v>Monthly, end of period</x:v>
      </x:c>
      <x:c r="K6522" s="36" t="str">
        <x:v>Billions of U.S. dollars</x:v>
      </x:c>
    </x:row>
    <x:row r="6523">
      <x:c r="A6523" s="37" t="n">
        <x:v>42248</x:v>
      </x:c>
      <x:c r="B6523" s="36" t="str">
        <x:v>Italy</x:v>
      </x:c>
      <x:c r="C6523" s="36" t="str">
        <x:v>Country or economy</x:v>
      </x:c>
      <x:c r="D6523" s="55" t="n">
        <x:v>33.9</x:v>
      </x:c>
      <x:c r="E6523" s="55" t="n">
        <x:v>6104</x:v>
      </x:c>
      <x:c r="F6523" s="39" t="n">
        <x:f>IF(E6523="","",D6523/E6523)</x:f>
        <x:v>0.005553735255570118</x:v>
      </x:c>
      <x:c r="G6523" s="36" t="str">
        <x:v>mfhhis01.csv</x:v>
      </x:c>
      <x:c r="H6523" s="36" t="str">
        <x:v>https://ticdata.treasury.gov/Publish/slt_table5.html</x:v>
      </x:c>
      <x:c r="I6523" s="37" t="n">
        <x:v>46269</x:v>
      </x:c>
      <x:c r="J6523" s="36" t="str">
        <x:v>Monthly, end of period</x:v>
      </x:c>
      <x:c r="K6523" s="36" t="str">
        <x:v>Billions of U.S. dollars</x:v>
      </x:c>
    </x:row>
    <x:row r="6524">
      <x:c r="A6524" s="37" t="n">
        <x:v>42248</x:v>
      </x:c>
      <x:c r="B6524" s="36" t="str">
        <x:v>Japan</x:v>
      </x:c>
      <x:c r="C6524" s="36" t="str">
        <x:v>Country or economy</x:v>
      </x:c>
      <x:c r="D6524" s="55" t="n">
        <x:v>1177.1</x:v>
      </x:c>
      <x:c r="E6524" s="55" t="n">
        <x:v>6104</x:v>
      </x:c>
      <x:c r="F6524" s="39" t="n">
        <x:f>IF(E6524="","",D6524/E6524)</x:f>
        <x:v>0.19284076015727392</x:v>
      </x:c>
      <x:c r="G6524" s="36" t="str">
        <x:v>mfhhis01.csv</x:v>
      </x:c>
      <x:c r="H6524" s="36" t="str">
        <x:v>https://ticdata.treasury.gov/Publish/slt_table5.html</x:v>
      </x:c>
      <x:c r="I6524" s="37" t="n">
        <x:v>46269</x:v>
      </x:c>
      <x:c r="J6524" s="36" t="str">
        <x:v>Monthly, end of period</x:v>
      </x:c>
      <x:c r="K6524" s="36" t="str">
        <x:v>Billions of U.S. dollars</x:v>
      </x:c>
    </x:row>
    <x:row r="6525">
      <x:c r="A6525" s="37" t="n">
        <x:v>42248</x:v>
      </x:c>
      <x:c r="B6525" s="36" t="str">
        <x:v>Kazakhstan</x:v>
      </x:c>
      <x:c r="C6525" s="36" t="str">
        <x:v>Country or economy</x:v>
      </x:c>
      <x:c r="D6525" s="55" t="n">
        <x:v>25.4</x:v>
      </x:c>
      <x:c r="E6525" s="55" t="n">
        <x:v>6104</x:v>
      </x:c>
      <x:c r="F6525" s="39" t="n">
        <x:f>IF(E6525="","",D6525/E6525)</x:f>
        <x:v>0.0041612057667103535</x:v>
      </x:c>
      <x:c r="G6525" s="36" t="str">
        <x:v>mfhhis01.csv</x:v>
      </x:c>
      <x:c r="H6525" s="36" t="str">
        <x:v>https://ticdata.treasury.gov/Publish/slt_table5.html</x:v>
      </x:c>
      <x:c r="I6525" s="37" t="n">
        <x:v>46269</x:v>
      </x:c>
      <x:c r="J6525" s="36" t="str">
        <x:v>Monthly, end of period</x:v>
      </x:c>
      <x:c r="K6525" s="36" t="str">
        <x:v>Billions of U.S. dollars</x:v>
      </x:c>
    </x:row>
    <x:row r="6526">
      <x:c r="A6526" s="37" t="n">
        <x:v>42248</x:v>
      </x:c>
      <x:c r="B6526" s="36" t="str">
        <x:v>Korea, South</x:v>
      </x:c>
      <x:c r="C6526" s="36" t="str">
        <x:v>Country or economy</x:v>
      </x:c>
      <x:c r="D6526" s="55" t="n">
        <x:v>69.4</x:v>
      </x:c>
      <x:c r="E6526" s="55" t="n">
        <x:v>6104</x:v>
      </x:c>
      <x:c r="F6526" s="39" t="n">
        <x:f>IF(E6526="","",D6526/E6526)</x:f>
        <x:v>0.011369593709043252</x:v>
      </x:c>
      <x:c r="G6526" s="36" t="str">
        <x:v>mfhhis01.csv</x:v>
      </x:c>
      <x:c r="H6526" s="36" t="str">
        <x:v>https://ticdata.treasury.gov/Publish/slt_table5.html</x:v>
      </x:c>
      <x:c r="I6526" s="37" t="n">
        <x:v>46269</x:v>
      </x:c>
      <x:c r="J6526" s="36" t="str">
        <x:v>Monthly, end of period</x:v>
      </x:c>
      <x:c r="K6526" s="36" t="str">
        <x:v>Billions of U.S. dollars</x:v>
      </x:c>
    </x:row>
    <x:row r="6527">
      <x:c r="A6527" s="37" t="n">
        <x:v>42248</x:v>
      </x:c>
      <x:c r="B6527" s="36" t="str">
        <x:v>Kuwait</x:v>
      </x:c>
      <x:c r="C6527" s="36" t="str">
        <x:v>Country or economy</x:v>
      </x:c>
      <x:c r="D6527" s="55" t="n">
        <x:v>30.7</x:v>
      </x:c>
      <x:c r="E6527" s="55" t="n">
        <x:v>6104</x:v>
      </x:c>
      <x:c r="F6527" s="39" t="n">
        <x:f>IF(E6527="","",D6527/E6527)</x:f>
        <x:v>0.005029488859764089</x:v>
      </x:c>
      <x:c r="G6527" s="36" t="str">
        <x:v>mfhhis01.csv</x:v>
      </x:c>
      <x:c r="H6527" s="36" t="str">
        <x:v>https://ticdata.treasury.gov/Publish/slt_table5.html</x:v>
      </x:c>
      <x:c r="I6527" s="37" t="n">
        <x:v>46269</x:v>
      </x:c>
      <x:c r="J6527" s="36" t="str">
        <x:v>Monthly, end of period</x:v>
      </x:c>
      <x:c r="K6527" s="36" t="str">
        <x:v>Billions of U.S. dollars</x:v>
      </x:c>
    </x:row>
    <x:row r="6528">
      <x:c r="A6528" s="37" t="n">
        <x:v>42248</x:v>
      </x:c>
      <x:c r="B6528" s="36" t="str">
        <x:v>Luxembourg</x:v>
      </x:c>
      <x:c r="C6528" s="36" t="str">
        <x:v>Country or economy</x:v>
      </x:c>
      <x:c r="D6528" s="55" t="n">
        <x:v>191</x:v>
      </x:c>
      <x:c r="E6528" s="55" t="n">
        <x:v>6104</x:v>
      </x:c>
      <x:c r="F6528" s="39" t="n">
        <x:f>IF(E6528="","",D6528/E6528)</x:f>
        <x:v>0.03129095674967235</x:v>
      </x:c>
      <x:c r="G6528" s="36" t="str">
        <x:v>mfhhis01.csv</x:v>
      </x:c>
      <x:c r="H6528" s="36" t="str">
        <x:v>https://ticdata.treasury.gov/Publish/slt_table5.html</x:v>
      </x:c>
      <x:c r="I6528" s="37" t="n">
        <x:v>46269</x:v>
      </x:c>
      <x:c r="J6528" s="36" t="str">
        <x:v>Monthly, end of period</x:v>
      </x:c>
      <x:c r="K6528" s="36" t="str">
        <x:v>Billions of U.S. dollars</x:v>
      </x:c>
    </x:row>
    <x:row r="6529">
      <x:c r="A6529" s="37" t="n">
        <x:v>42248</x:v>
      </x:c>
      <x:c r="B6529" s="36" t="str">
        <x:v>Mexico</x:v>
      </x:c>
      <x:c r="C6529" s="36" t="str">
        <x:v>Country or economy</x:v>
      </x:c>
      <x:c r="D6529" s="55" t="n">
        <x:v>78.7</x:v>
      </x:c>
      <x:c r="E6529" s="55" t="n">
        <x:v>6104</x:v>
      </x:c>
      <x:c r="F6529" s="39" t="n">
        <x:f>IF(E6529="","",D6529/E6529)</x:f>
        <x:v>0.012893184796854522</x:v>
      </x:c>
      <x:c r="G6529" s="36" t="str">
        <x:v>mfhhis01.csv</x:v>
      </x:c>
      <x:c r="H6529" s="36" t="str">
        <x:v>https://ticdata.treasury.gov/Publish/slt_table5.html</x:v>
      </x:c>
      <x:c r="I6529" s="37" t="n">
        <x:v>46269</x:v>
      </x:c>
      <x:c r="J6529" s="36" t="str">
        <x:v>Monthly, end of period</x:v>
      </x:c>
      <x:c r="K6529" s="36" t="str">
        <x:v>Billions of U.S. dollars</x:v>
      </x:c>
    </x:row>
    <x:row r="6530">
      <x:c r="A6530" s="37" t="n">
        <x:v>42248</x:v>
      </x:c>
      <x:c r="B6530" s="36" t="str">
        <x:v>Netherlands</x:v>
      </x:c>
      <x:c r="C6530" s="36" t="str">
        <x:v>Country or economy</x:v>
      </x:c>
      <x:c r="D6530" s="55" t="n">
        <x:v>39.8</x:v>
      </x:c>
      <x:c r="E6530" s="55" t="n">
        <x:v>6104</x:v>
      </x:c>
      <x:c r="F6530" s="39" t="n">
        <x:f>IF(E6530="","",D6530/E6530)</x:f>
        <x:v>0.006520314547837483</x:v>
      </x:c>
      <x:c r="G6530" s="36" t="str">
        <x:v>mfhhis01.csv</x:v>
      </x:c>
      <x:c r="H6530" s="36" t="str">
        <x:v>https://ticdata.treasury.gov/Publish/slt_table5.html</x:v>
      </x:c>
      <x:c r="I6530" s="37" t="n">
        <x:v>46269</x:v>
      </x:c>
      <x:c r="J6530" s="36" t="str">
        <x:v>Monthly, end of period</x:v>
      </x:c>
      <x:c r="K6530" s="36" t="str">
        <x:v>Billions of U.S. dollars</x:v>
      </x:c>
    </x:row>
    <x:row r="6531">
      <x:c r="A6531" s="37" t="n">
        <x:v>42248</x:v>
      </x:c>
      <x:c r="B6531" s="36" t="str">
        <x:v>Norway</x:v>
      </x:c>
      <x:c r="C6531" s="36" t="str">
        <x:v>Country or economy</x:v>
      </x:c>
      <x:c r="D6531" s="55" t="n">
        <x:v>69.8</x:v>
      </x:c>
      <x:c r="E6531" s="55" t="n">
        <x:v>6104</x:v>
      </x:c>
      <x:c r="F6531" s="39" t="n">
        <x:f>IF(E6531="","",D6531/E6531)</x:f>
        <x:v>0.011435124508519004</x:v>
      </x:c>
      <x:c r="G6531" s="36" t="str">
        <x:v>mfhhis01.csv</x:v>
      </x:c>
      <x:c r="H6531" s="36" t="str">
        <x:v>https://ticdata.treasury.gov/Publish/slt_table5.html</x:v>
      </x:c>
      <x:c r="I6531" s="37" t="n">
        <x:v>46269</x:v>
      </x:c>
      <x:c r="J6531" s="36" t="str">
        <x:v>Monthly, end of period</x:v>
      </x:c>
      <x:c r="K6531" s="36" t="str">
        <x:v>Billions of U.S. dollars</x:v>
      </x:c>
    </x:row>
    <x:row r="6532">
      <x:c r="A6532" s="37" t="n">
        <x:v>42248</x:v>
      </x:c>
      <x:c r="B6532" s="36" t="str">
        <x:v>Oman</x:v>
      </x:c>
      <x:c r="C6532" s="36" t="str">
        <x:v>Country or economy</x:v>
      </x:c>
      <x:c r="D6532" s="55" t="n">
        <x:v>21.4</x:v>
      </x:c>
      <x:c r="E6532" s="55" t="n">
        <x:v>6104</x:v>
      </x:c>
      <x:c r="F6532" s="39" t="n">
        <x:f>IF(E6532="","",D6532/E6532)</x:f>
        <x:v>0.0035058977719528176</x:v>
      </x:c>
      <x:c r="G6532" s="36" t="str">
        <x:v>mfhhis01.csv</x:v>
      </x:c>
      <x:c r="H6532" s="36" t="str">
        <x:v>https://ticdata.treasury.gov/Publish/slt_table5.html</x:v>
      </x:c>
      <x:c r="I6532" s="37" t="n">
        <x:v>46269</x:v>
      </x:c>
      <x:c r="J6532" s="36" t="str">
        <x:v>Monthly, end of period</x:v>
      </x:c>
      <x:c r="K6532" s="36" t="str">
        <x:v>Billions of U.S. dollars</x:v>
      </x:c>
    </x:row>
    <x:row r="6533">
      <x:c r="A6533" s="37" t="n">
        <x:v>42248</x:v>
      </x:c>
      <x:c r="B6533" s="36" t="str">
        <x:v>Peru</x:v>
      </x:c>
      <x:c r="C6533" s="36" t="str">
        <x:v>Country or economy</x:v>
      </x:c>
      <x:c r="D6533" s="55" t="n">
        <x:v>11.3</x:v>
      </x:c>
      <x:c r="E6533" s="55" t="n">
        <x:v>6104</x:v>
      </x:c>
      <x:c r="F6533" s="39" t="n">
        <x:f>IF(E6533="","",D6533/E6533)</x:f>
        <x:v>0.0018512450851900393</x:v>
      </x:c>
      <x:c r="G6533" s="36" t="str">
        <x:v>mfhhis01.csv</x:v>
      </x:c>
      <x:c r="H6533" s="36" t="str">
        <x:v>https://ticdata.treasury.gov/Publish/slt_table5.html</x:v>
      </x:c>
      <x:c r="I6533" s="37" t="n">
        <x:v>46269</x:v>
      </x:c>
      <x:c r="J6533" s="36" t="str">
        <x:v>Monthly, end of period</x:v>
      </x:c>
      <x:c r="K6533" s="36" t="str">
        <x:v>Billions of U.S. dollars</x:v>
      </x:c>
    </x:row>
    <x:row r="6534">
      <x:c r="A6534" s="37" t="n">
        <x:v>42248</x:v>
      </x:c>
      <x:c r="B6534" s="36" t="str">
        <x:v>Philippines</x:v>
      </x:c>
      <x:c r="C6534" s="36" t="str">
        <x:v>Country or economy</x:v>
      </x:c>
      <x:c r="D6534" s="55" t="n">
        <x:v>41.9</x:v>
      </x:c>
      <x:c r="E6534" s="55" t="n">
        <x:v>6104</x:v>
      </x:c>
      <x:c r="F6534" s="39" t="n">
        <x:f>IF(E6534="","",D6534/E6534)</x:f>
        <x:v>0.006864351245085189</x:v>
      </x:c>
      <x:c r="G6534" s="36" t="str">
        <x:v>mfhhis01.csv</x:v>
      </x:c>
      <x:c r="H6534" s="36" t="str">
        <x:v>https://ticdata.treasury.gov/Publish/slt_table5.html</x:v>
      </x:c>
      <x:c r="I6534" s="37" t="n">
        <x:v>46269</x:v>
      </x:c>
      <x:c r="J6534" s="36" t="str">
        <x:v>Monthly, end of period</x:v>
      </x:c>
      <x:c r="K6534" s="36" t="str">
        <x:v>Billions of U.S. dollars</x:v>
      </x:c>
    </x:row>
    <x:row r="6535">
      <x:c r="A6535" s="37" t="n">
        <x:v>42248</x:v>
      </x:c>
      <x:c r="B6535" s="36" t="str">
        <x:v>Poland</x:v>
      </x:c>
      <x:c r="C6535" s="36" t="str">
        <x:v>Country or economy</x:v>
      </x:c>
      <x:c r="D6535" s="55" t="n">
        <x:v>28.4</x:v>
      </x:c>
      <x:c r="E6535" s="55" t="n">
        <x:v>6104</x:v>
      </x:c>
      <x:c r="F6535" s="39" t="n">
        <x:f>IF(E6535="","",D6535/E6535)</x:f>
        <x:v>0.004652686762778506</x:v>
      </x:c>
      <x:c r="G6535" s="36" t="str">
        <x:v>mfhhis01.csv</x:v>
      </x:c>
      <x:c r="H6535" s="36" t="str">
        <x:v>https://ticdata.treasury.gov/Publish/slt_table5.html</x:v>
      </x:c>
      <x:c r="I6535" s="37" t="n">
        <x:v>46269</x:v>
      </x:c>
      <x:c r="J6535" s="36" t="str">
        <x:v>Monthly, end of period</x:v>
      </x:c>
      <x:c r="K6535" s="36" t="str">
        <x:v>Billions of U.S. dollars</x:v>
      </x:c>
    </x:row>
    <x:row r="6536">
      <x:c r="A6536" s="37" t="n">
        <x:v>42248</x:v>
      </x:c>
      <x:c r="B6536" s="36" t="str">
        <x:v>Russia</x:v>
      </x:c>
      <x:c r="C6536" s="36" t="str">
        <x:v>Country or economy</x:v>
      </x:c>
      <x:c r="D6536" s="55" t="n">
        <x:v>89.1</x:v>
      </x:c>
      <x:c r="E6536" s="55" t="n">
        <x:v>6104</x:v>
      </x:c>
      <x:c r="F6536" s="39" t="n">
        <x:f>IF(E6536="","",D6536/E6536)</x:f>
        <x:v>0.014596985583224115</x:v>
      </x:c>
      <x:c r="G6536" s="36" t="str">
        <x:v>mfhhis01.csv</x:v>
      </x:c>
      <x:c r="H6536" s="36" t="str">
        <x:v>https://ticdata.treasury.gov/Publish/slt_table5.html</x:v>
      </x:c>
      <x:c r="I6536" s="37" t="n">
        <x:v>46269</x:v>
      </x:c>
      <x:c r="J6536" s="36" t="str">
        <x:v>Monthly, end of period</x:v>
      </x:c>
      <x:c r="K6536" s="36" t="str">
        <x:v>Billions of U.S. dollars</x:v>
      </x:c>
    </x:row>
    <x:row r="6537">
      <x:c r="A6537" s="37" t="n">
        <x:v>42248</x:v>
      </x:c>
      <x:c r="B6537" s="36" t="str">
        <x:v>Saudi Arabia</x:v>
      </x:c>
      <x:c r="C6537" s="36" t="str">
        <x:v>Country or economy</x:v>
      </x:c>
      <x:c r="D6537" s="55" t="n">
        <x:v>112.3</x:v>
      </x:c>
      <x:c r="E6537" s="55" t="n">
        <x:v>6104</x:v>
      </x:c>
      <x:c r="F6537" s="39" t="n">
        <x:f>IF(E6537="","",D6537/E6537)</x:f>
        <x:v>0.018397771952817825</x:v>
      </x:c>
      <x:c r="G6537" s="36" t="str">
        <x:v>mfhhis01.csv</x:v>
      </x:c>
      <x:c r="H6537" s="36" t="str">
        <x:v>https://ticdata.treasury.gov/Publish/slt_table5.html</x:v>
      </x:c>
      <x:c r="I6537" s="37" t="n">
        <x:v>46269</x:v>
      </x:c>
      <x:c r="J6537" s="36" t="str">
        <x:v>Monthly, end of period</x:v>
      </x:c>
      <x:c r="K6537" s="36" t="str">
        <x:v>Billions of U.S. dollars</x:v>
      </x:c>
    </x:row>
    <x:row r="6538">
      <x:c r="A6538" s="37" t="n">
        <x:v>42248</x:v>
      </x:c>
      <x:c r="B6538" s="36" t="str">
        <x:v>Singapore</x:v>
      </x:c>
      <x:c r="C6538" s="36" t="str">
        <x:v>Country or economy</x:v>
      </x:c>
      <x:c r="D6538" s="55" t="n">
        <x:v>122.9</x:v>
      </x:c>
      <x:c r="E6538" s="55" t="n">
        <x:v>6104</x:v>
      </x:c>
      <x:c r="F6538" s="39" t="n">
        <x:f>IF(E6538="","",D6538/E6538)</x:f>
        <x:v>0.020134338138925297</x:v>
      </x:c>
      <x:c r="G6538" s="36" t="str">
        <x:v>mfhhis01.csv</x:v>
      </x:c>
      <x:c r="H6538" s="36" t="str">
        <x:v>https://ticdata.treasury.gov/Publish/slt_table5.html</x:v>
      </x:c>
      <x:c r="I6538" s="37" t="n">
        <x:v>46269</x:v>
      </x:c>
      <x:c r="J6538" s="36" t="str">
        <x:v>Monthly, end of period</x:v>
      </x:c>
      <x:c r="K6538" s="36" t="str">
        <x:v>Billions of U.S. dollars</x:v>
      </x:c>
    </x:row>
    <x:row r="6539">
      <x:c r="A6539" s="37" t="n">
        <x:v>42248</x:v>
      </x:c>
      <x:c r="B6539" s="36" t="str">
        <x:v>South Africa</x:v>
      </x:c>
      <x:c r="C6539" s="36" t="str">
        <x:v>Country or economy</x:v>
      </x:c>
      <x:c r="D6539" s="55" t="n">
        <x:v>10.6</x:v>
      </x:c>
      <x:c r="E6539" s="55" t="n">
        <x:v>6104</x:v>
      </x:c>
      <x:c r="F6539" s="39" t="n">
        <x:f>IF(E6539="","",D6539/E6539)</x:f>
        <x:v>0.0017365661861074705</x:v>
      </x:c>
      <x:c r="G6539" s="36" t="str">
        <x:v>mfhhis01.csv</x:v>
      </x:c>
      <x:c r="H6539" s="36" t="str">
        <x:v>https://ticdata.treasury.gov/Publish/slt_table5.html</x:v>
      </x:c>
      <x:c r="I6539" s="37" t="n">
        <x:v>46269</x:v>
      </x:c>
      <x:c r="J6539" s="36" t="str">
        <x:v>Monthly, end of period</x:v>
      </x:c>
      <x:c r="K6539" s="36" t="str">
        <x:v>Billions of U.S. dollars</x:v>
      </x:c>
    </x:row>
    <x:row r="6540">
      <x:c r="A6540" s="37" t="n">
        <x:v>42248</x:v>
      </x:c>
      <x:c r="B6540" s="36" t="str">
        <x:v>Spain</x:v>
      </x:c>
      <x:c r="C6540" s="36" t="str">
        <x:v>Country or economy</x:v>
      </x:c>
      <x:c r="D6540" s="55" t="n">
        <x:v>34.5</x:v>
      </x:c>
      <x:c r="E6540" s="55" t="n">
        <x:v>6104</x:v>
      </x:c>
      <x:c r="F6540" s="39" t="n">
        <x:f>IF(E6540="","",D6540/E6540)</x:f>
        <x:v>0.005652031454783748</x:v>
      </x:c>
      <x:c r="G6540" s="36" t="str">
        <x:v>mfhhis01.csv</x:v>
      </x:c>
      <x:c r="H6540" s="36" t="str">
        <x:v>https://ticdata.treasury.gov/Publish/slt_table5.html</x:v>
      </x:c>
      <x:c r="I6540" s="37" t="n">
        <x:v>46269</x:v>
      </x:c>
      <x:c r="J6540" s="36" t="str">
        <x:v>Monthly, end of period</x:v>
      </x:c>
      <x:c r="K6540" s="36" t="str">
        <x:v>Billions of U.S. dollars</x:v>
      </x:c>
    </x:row>
    <x:row r="6541">
      <x:c r="A6541" s="37" t="n">
        <x:v>42248</x:v>
      </x:c>
      <x:c r="B6541" s="36" t="str">
        <x:v>Sweden</x:v>
      </x:c>
      <x:c r="C6541" s="36" t="str">
        <x:v>Country or economy</x:v>
      </x:c>
      <x:c r="D6541" s="55" t="n">
        <x:v>40.2</x:v>
      </x:c>
      <x:c r="E6541" s="55" t="n">
        <x:v>6104</x:v>
      </x:c>
      <x:c r="F6541" s="39" t="n">
        <x:f>IF(E6541="","",D6541/E6541)</x:f>
        <x:v>0.006585845347313238</x:v>
      </x:c>
      <x:c r="G6541" s="36" t="str">
        <x:v>mfhhis01.csv</x:v>
      </x:c>
      <x:c r="H6541" s="36" t="str">
        <x:v>https://ticdata.treasury.gov/Publish/slt_table5.html</x:v>
      </x:c>
      <x:c r="I6541" s="37" t="n">
        <x:v>46269</x:v>
      </x:c>
      <x:c r="J6541" s="36" t="str">
        <x:v>Monthly, end of period</x:v>
      </x:c>
      <x:c r="K6541" s="36" t="str">
        <x:v>Billions of U.S. dollars</x:v>
      </x:c>
    </x:row>
    <x:row r="6542">
      <x:c r="A6542" s="37" t="n">
        <x:v>42248</x:v>
      </x:c>
      <x:c r="B6542" s="36" t="str">
        <x:v>Switzerland</x:v>
      </x:c>
      <x:c r="C6542" s="36" t="str">
        <x:v>Country or economy</x:v>
      </x:c>
      <x:c r="D6542" s="55" t="n">
        <x:v>227.6</x:v>
      </x:c>
      <x:c r="E6542" s="55" t="n">
        <x:v>6104</x:v>
      </x:c>
      <x:c r="F6542" s="39" t="n">
        <x:f>IF(E6542="","",D6542/E6542)</x:f>
        <x:v>0.0372870249017038</x:v>
      </x:c>
      <x:c r="G6542" s="36" t="str">
        <x:v>mfhhis01.csv</x:v>
      </x:c>
      <x:c r="H6542" s="36" t="str">
        <x:v>https://ticdata.treasury.gov/Publish/slt_table5.html</x:v>
      </x:c>
      <x:c r="I6542" s="37" t="n">
        <x:v>46269</x:v>
      </x:c>
      <x:c r="J6542" s="36" t="str">
        <x:v>Monthly, end of period</x:v>
      </x:c>
      <x:c r="K6542" s="36" t="str">
        <x:v>Billions of U.S. dollars</x:v>
      </x:c>
    </x:row>
    <x:row r="6543">
      <x:c r="A6543" s="37" t="n">
        <x:v>42248</x:v>
      </x:c>
      <x:c r="B6543" s="36" t="str">
        <x:v>Taiwan</x:v>
      </x:c>
      <x:c r="C6543" s="36" t="str">
        <x:v>Country or economy</x:v>
      </x:c>
      <x:c r="D6543" s="55" t="n">
        <x:v>178.1</x:v>
      </x:c>
      <x:c r="E6543" s="55" t="n">
        <x:v>6104</x:v>
      </x:c>
      <x:c r="F6543" s="39" t="n">
        <x:f>IF(E6543="","",D6543/E6543)</x:f>
        <x:v>0.02917758846657929</x:v>
      </x:c>
      <x:c r="G6543" s="36" t="str">
        <x:v>mfhhis01.csv</x:v>
      </x:c>
      <x:c r="H6543" s="36" t="str">
        <x:v>https://ticdata.treasury.gov/Publish/slt_table5.html</x:v>
      </x:c>
      <x:c r="I6543" s="37" t="n">
        <x:v>46269</x:v>
      </x:c>
      <x:c r="J6543" s="36" t="str">
        <x:v>Monthly, end of period</x:v>
      </x:c>
      <x:c r="K6543" s="36" t="str">
        <x:v>Billions of U.S. dollars</x:v>
      </x:c>
    </x:row>
    <x:row r="6544">
      <x:c r="A6544" s="37" t="n">
        <x:v>42248</x:v>
      </x:c>
      <x:c r="B6544" s="36" t="str">
        <x:v>Thailand</x:v>
      </x:c>
      <x:c r="C6544" s="36" t="str">
        <x:v>Country or economy</x:v>
      </x:c>
      <x:c r="D6544" s="55" t="n">
        <x:v>31.9</x:v>
      </x:c>
      <x:c r="E6544" s="55" t="n">
        <x:v>6104</x:v>
      </x:c>
      <x:c r="F6544" s="39" t="n">
        <x:f>IF(E6544="","",D6544/E6544)</x:f>
        <x:v>0.00522608125819135</x:v>
      </x:c>
      <x:c r="G6544" s="36" t="str">
        <x:v>mfhhis01.csv</x:v>
      </x:c>
      <x:c r="H6544" s="36" t="str">
        <x:v>https://ticdata.treasury.gov/Publish/slt_table5.html</x:v>
      </x:c>
      <x:c r="I6544" s="37" t="n">
        <x:v>46269</x:v>
      </x:c>
      <x:c r="J6544" s="36" t="str">
        <x:v>Monthly, end of period</x:v>
      </x:c>
      <x:c r="K6544" s="36" t="str">
        <x:v>Billions of U.S. dollars</x:v>
      </x:c>
    </x:row>
    <x:row r="6545">
      <x:c r="A6545" s="37" t="n">
        <x:v>42248</x:v>
      </x:c>
      <x:c r="B6545" s="36" t="str">
        <x:v>Turkey</x:v>
      </x:c>
      <x:c r="C6545" s="36" t="str">
        <x:v>Country or economy</x:v>
      </x:c>
      <x:c r="D6545" s="55" t="n">
        <x:v>68.9</x:v>
      </x:c>
      <x:c r="E6545" s="55" t="n">
        <x:v>6104</x:v>
      </x:c>
      <x:c r="F6545" s="39" t="n">
        <x:f>IF(E6545="","",D6545/E6545)</x:f>
        <x:v>0.011287680209698558</x:v>
      </x:c>
      <x:c r="G6545" s="36" t="str">
        <x:v>mfhhis01.csv</x:v>
      </x:c>
      <x:c r="H6545" s="36" t="str">
        <x:v>https://ticdata.treasury.gov/Publish/slt_table5.html</x:v>
      </x:c>
      <x:c r="I6545" s="37" t="n">
        <x:v>46269</x:v>
      </x:c>
      <x:c r="J6545" s="36" t="str">
        <x:v>Monthly, end of period</x:v>
      </x:c>
      <x:c r="K6545" s="36" t="str">
        <x:v>Billions of U.S. dollars</x:v>
      </x:c>
    </x:row>
    <x:row r="6546">
      <x:c r="A6546" s="37" t="n">
        <x:v>42248</x:v>
      </x:c>
      <x:c r="B6546" s="36" t="str">
        <x:v>United Arab Emirates</x:v>
      </x:c>
      <x:c r="C6546" s="36" t="str">
        <x:v>Country or economy</x:v>
      </x:c>
      <x:c r="D6546" s="55" t="n">
        <x:v>70.9</x:v>
      </x:c>
      <x:c r="E6546" s="55" t="n">
        <x:v>6104</x:v>
      </x:c>
      <x:c r="F6546" s="39" t="n">
        <x:f>IF(E6546="","",D6546/E6546)</x:f>
        <x:v>0.011615334207077327</x:v>
      </x:c>
      <x:c r="G6546" s="36" t="str">
        <x:v>mfhhis01.csv</x:v>
      </x:c>
      <x:c r="H6546" s="36" t="str">
        <x:v>https://ticdata.treasury.gov/Publish/slt_table5.html</x:v>
      </x:c>
      <x:c r="I6546" s="37" t="n">
        <x:v>46269</x:v>
      </x:c>
      <x:c r="J6546" s="36" t="str">
        <x:v>Monthly, end of period</x:v>
      </x:c>
      <x:c r="K6546" s="36" t="str">
        <x:v>Billions of U.S. dollars</x:v>
      </x:c>
    </x:row>
    <x:row r="6547">
      <x:c r="A6547" s="37" t="n">
        <x:v>42248</x:v>
      </x:c>
      <x:c r="B6547" s="36" t="str">
        <x:v>United Kingdom</x:v>
      </x:c>
      <x:c r="C6547" s="36" t="str">
        <x:v>Country or economy</x:v>
      </x:c>
      <x:c r="D6547" s="55" t="n">
        <x:v>203.9</x:v>
      </x:c>
      <x:c r="E6547" s="55" t="n">
        <x:v>6104</x:v>
      </x:c>
      <x:c r="F6547" s="39" t="n">
        <x:f>IF(E6547="","",D6547/E6547)</x:f>
        <x:v>0.0334043250327654</x:v>
      </x:c>
      <x:c r="G6547" s="36" t="str">
        <x:v>mfhhis01.csv</x:v>
      </x:c>
      <x:c r="H6547" s="36" t="str">
        <x:v>https://ticdata.treasury.gov/Publish/slt_table5.html</x:v>
      </x:c>
      <x:c r="I6547" s="37" t="n">
        <x:v>46269</x:v>
      </x:c>
      <x:c r="J6547" s="36" t="str">
        <x:v>Monthly, end of period</x:v>
      </x:c>
      <x:c r="K6547" s="36" t="str">
        <x:v>Billions of U.S. dollars</x:v>
      </x:c>
    </x:row>
    <x:row r="6548">
      <x:c r="A6548" s="37" t="n">
        <x:v>42248</x:v>
      </x:c>
      <x:c r="B6548" s="36" t="str">
        <x:v>Vietnam</x:v>
      </x:c>
      <x:c r="C6548" s="36" t="str">
        <x:v>Country or economy</x:v>
      </x:c>
      <x:c r="D6548" s="55" t="n">
        <x:v>12.6</x:v>
      </x:c>
      <x:c r="E6548" s="55" t="n">
        <x:v>6104</x:v>
      </x:c>
      <x:c r="F6548" s="39" t="n">
        <x:f>IF(E6548="","",D6548/E6548)</x:f>
        <x:v>0.0020642201834862386</x:v>
      </x:c>
      <x:c r="G6548" s="36" t="str">
        <x:v>mfhhis01.csv</x:v>
      </x:c>
      <x:c r="H6548" s="36" t="str">
        <x:v>https://ticdata.treasury.gov/Publish/slt_table5.html</x:v>
      </x:c>
      <x:c r="I6548" s="37" t="n">
        <x:v>46269</x:v>
      </x:c>
      <x:c r="J6548" s="36" t="str">
        <x:v>Monthly, end of period</x:v>
      </x:c>
      <x:c r="K6548" s="36" t="str">
        <x:v>Billions of U.S. dollars</x:v>
      </x:c>
    </x:row>
    <x:row r="6549">
      <x:c r="A6549" s="37" t="n">
        <x:v>42278</x:v>
      </x:c>
      <x:c r="B6549" s="36" t="str">
        <x:v>All Other</x:v>
      </x:c>
      <x:c r="C6549" s="36" t="str">
        <x:v>Aggregate</x:v>
      </x:c>
      <x:c r="D6549" s="55" t="n">
        <x:v>239.6</x:v>
      </x:c>
      <x:c r="E6549" s="55" t="n">
        <x:v>6045.3</x:v>
      </x:c>
      <x:c r="F6549" s="39" t="n">
        <x:f>IF(E6549="","",D6549/E6549)</x:f>
        <x:v>0.03963409590921873</x:v>
      </x:c>
      <x:c r="G6549" s="36" t="str">
        <x:v>mfhhis01.csv</x:v>
      </x:c>
      <x:c r="H6549" s="36" t="str">
        <x:v>https://ticdata.treasury.gov/Publish/slt_table5.html</x:v>
      </x:c>
      <x:c r="I6549" s="37" t="n">
        <x:v>46269</x:v>
      </x:c>
      <x:c r="J6549" s="36" t="str">
        <x:v>Monthly, end of period</x:v>
      </x:c>
      <x:c r="K6549" s="36" t="str">
        <x:v>Billions of U.S. dollars</x:v>
      </x:c>
    </x:row>
    <x:row r="6550">
      <x:c r="A6550" s="37" t="n">
        <x:v>42278</x:v>
      </x:c>
      <x:c r="B6550" s="36" t="str">
        <x:v>Australia</x:v>
      </x:c>
      <x:c r="C6550" s="36" t="str">
        <x:v>Country or economy</x:v>
      </x:c>
      <x:c r="D6550" s="55" t="n">
        <x:v>27.6</x:v>
      </x:c>
      <x:c r="E6550" s="55" t="n">
        <x:v>6045.3</x:v>
      </x:c>
      <x:c r="F6550" s="39" t="n">
        <x:f>IF(E6550="","",D6550/E6550)</x:f>
        <x:v>0.004565530246637884</x:v>
      </x:c>
      <x:c r="G6550" s="36" t="str">
        <x:v>mfhhis01.csv</x:v>
      </x:c>
      <x:c r="H6550" s="36" t="str">
        <x:v>https://ticdata.treasury.gov/Publish/slt_table5.html</x:v>
      </x:c>
      <x:c r="I6550" s="37" t="n">
        <x:v>46269</x:v>
      </x:c>
      <x:c r="J6550" s="36" t="str">
        <x:v>Monthly, end of period</x:v>
      </x:c>
      <x:c r="K6550" s="36" t="str">
        <x:v>Billions of U.S. dollars</x:v>
      </x:c>
    </x:row>
    <x:row r="6551">
      <x:c r="A6551" s="37" t="n">
        <x:v>42278</x:v>
      </x:c>
      <x:c r="B6551" s="36" t="str">
        <x:v>Belgium</x:v>
      </x:c>
      <x:c r="C6551" s="36" t="str">
        <x:v>Country or economy</x:v>
      </x:c>
      <x:c r="D6551" s="55" t="n">
        <x:v>138.3</x:v>
      </x:c>
      <x:c r="E6551" s="55" t="n">
        <x:v>6045.3</x:v>
      </x:c>
      <x:c r="F6551" s="39" t="n">
        <x:f>IF(E6551="","",D6551/E6551)</x:f>
        <x:v>0.022877276561957226</x:v>
      </x:c>
      <x:c r="G6551" s="36" t="str">
        <x:v>mfhhis01.csv</x:v>
      </x:c>
      <x:c r="H6551" s="36" t="str">
        <x:v>https://ticdata.treasury.gov/Publish/slt_table5.html</x:v>
      </x:c>
      <x:c r="I6551" s="37" t="n">
        <x:v>46269</x:v>
      </x:c>
      <x:c r="J6551" s="36" t="str">
        <x:v>Monthly, end of period</x:v>
      </x:c>
      <x:c r="K6551" s="36" t="str">
        <x:v>Billions of U.S. dollars</x:v>
      </x:c>
    </x:row>
    <x:row r="6552">
      <x:c r="A6552" s="37" t="n">
        <x:v>42278</x:v>
      </x:c>
      <x:c r="B6552" s="36" t="str">
        <x:v>Bermuda</x:v>
      </x:c>
      <x:c r="C6552" s="36" t="str">
        <x:v>Country or economy</x:v>
      </x:c>
      <x:c r="D6552" s="55" t="n">
        <x:v>56.4</x:v>
      </x:c>
      <x:c r="E6552" s="55" t="n">
        <x:v>6045.3</x:v>
      </x:c>
      <x:c r="F6552" s="39" t="n">
        <x:f>IF(E6552="","",D6552/E6552)</x:f>
        <x:v>0.00932956180834698</x:v>
      </x:c>
      <x:c r="G6552" s="36" t="str">
        <x:v>mfhhis01.csv</x:v>
      </x:c>
      <x:c r="H6552" s="36" t="str">
        <x:v>https://ticdata.treasury.gov/Publish/slt_table5.html</x:v>
      </x:c>
      <x:c r="I6552" s="37" t="n">
        <x:v>46269</x:v>
      </x:c>
      <x:c r="J6552" s="36" t="str">
        <x:v>Monthly, end of period</x:v>
      </x:c>
      <x:c r="K6552" s="36" t="str">
        <x:v>Billions of U.S. dollars</x:v>
      </x:c>
    </x:row>
    <x:row r="6553">
      <x:c r="A6553" s="37" t="n">
        <x:v>42278</x:v>
      </x:c>
      <x:c r="B6553" s="36" t="str">
        <x:v>Brazil</x:v>
      </x:c>
      <x:c r="C6553" s="36" t="str">
        <x:v>Country or economy</x:v>
      </x:c>
      <x:c r="D6553" s="55" t="n">
        <x:v>255</x:v>
      </x:c>
      <x:c r="E6553" s="55" t="n">
        <x:v>6045.3</x:v>
      </x:c>
      <x:c r="F6553" s="39" t="n">
        <x:f>IF(E6553="","",D6553/E6553)</x:f>
        <x:v>0.04218152945263262</x:v>
      </x:c>
      <x:c r="G6553" s="36" t="str">
        <x:v>mfhhis01.csv</x:v>
      </x:c>
      <x:c r="H6553" s="36" t="str">
        <x:v>https://ticdata.treasury.gov/Publish/slt_table5.html</x:v>
      </x:c>
      <x:c r="I6553" s="37" t="n">
        <x:v>46269</x:v>
      </x:c>
      <x:c r="J6553" s="36" t="str">
        <x:v>Monthly, end of period</x:v>
      </x:c>
      <x:c r="K6553" s="36" t="str">
        <x:v>Billions of U.S. dollars</x:v>
      </x:c>
    </x:row>
    <x:row r="6554">
      <x:c r="A6554" s="37" t="n">
        <x:v>42278</x:v>
      </x:c>
      <x:c r="B6554" s="36" t="str">
        <x:v>Canada</x:v>
      </x:c>
      <x:c r="C6554" s="36" t="str">
        <x:v>Country or economy</x:v>
      </x:c>
      <x:c r="D6554" s="55" t="n">
        <x:v>66.8</x:v>
      </x:c>
      <x:c r="E6554" s="55" t="n">
        <x:v>6045.3</x:v>
      </x:c>
      <x:c r="F6554" s="39" t="n">
        <x:f>IF(E6554="","",D6554/E6554)</x:f>
        <x:v>0.011049906538964153</x:v>
      </x:c>
      <x:c r="G6554" s="36" t="str">
        <x:v>mfhhis01.csv</x:v>
      </x:c>
      <x:c r="H6554" s="36" t="str">
        <x:v>https://ticdata.treasury.gov/Publish/slt_table5.html</x:v>
      </x:c>
      <x:c r="I6554" s="37" t="n">
        <x:v>46269</x:v>
      </x:c>
      <x:c r="J6554" s="36" t="str">
        <x:v>Monthly, end of period</x:v>
      </x:c>
      <x:c r="K6554" s="36" t="str">
        <x:v>Billions of U.S. dollars</x:v>
      </x:c>
    </x:row>
    <x:row r="6555">
      <x:c r="A6555" s="37" t="n">
        <x:v>42278</x:v>
      </x:c>
      <x:c r="B6555" s="36" t="str">
        <x:v>Cayman Islands</x:v>
      </x:c>
      <x:c r="C6555" s="36" t="str">
        <x:v>Country or economy</x:v>
      </x:c>
      <x:c r="D6555" s="55" t="n">
        <x:v>226</x:v>
      </x:c>
      <x:c r="E6555" s="55" t="n">
        <x:v>6045.3</x:v>
      </x:c>
      <x:c r="F6555" s="39" t="n">
        <x:f>IF(E6555="","",D6555/E6555)</x:f>
        <x:v>0.03738441433841166</x:v>
      </x:c>
      <x:c r="G6555" s="36" t="str">
        <x:v>mfhhis01.csv</x:v>
      </x:c>
      <x:c r="H6555" s="36" t="str">
        <x:v>https://ticdata.treasury.gov/Publish/slt_table5.html</x:v>
      </x:c>
      <x:c r="I6555" s="37" t="n">
        <x:v>46269</x:v>
      </x:c>
      <x:c r="J6555" s="36" t="str">
        <x:v>Monthly, end of period</x:v>
      </x:c>
      <x:c r="K6555" s="36" t="str">
        <x:v>Billions of U.S. dollars</x:v>
      </x:c>
    </x:row>
    <x:row r="6556">
      <x:c r="A6556" s="37" t="n">
        <x:v>42278</x:v>
      </x:c>
      <x:c r="B6556" s="36" t="str">
        <x:v>Chile</x:v>
      </x:c>
      <x:c r="C6556" s="36" t="str">
        <x:v>Country or economy</x:v>
      </x:c>
      <x:c r="D6556" s="55" t="n">
        <x:v>27.7</x:v>
      </x:c>
      <x:c r="E6556" s="55" t="n">
        <x:v>6045.3</x:v>
      </x:c>
      <x:c r="F6556" s="39" t="n">
        <x:f>IF(E6556="","",D6556/E6556)</x:f>
        <x:v>0.004582072022893818</x:v>
      </x:c>
      <x:c r="G6556" s="36" t="str">
        <x:v>mfhhis01.csv</x:v>
      </x:c>
      <x:c r="H6556" s="36" t="str">
        <x:v>https://ticdata.treasury.gov/Publish/slt_table5.html</x:v>
      </x:c>
      <x:c r="I6556" s="37" t="n">
        <x:v>46269</x:v>
      </x:c>
      <x:c r="J6556" s="36" t="str">
        <x:v>Monthly, end of period</x:v>
      </x:c>
      <x:c r="K6556" s="36" t="str">
        <x:v>Billions of U.S. dollars</x:v>
      </x:c>
    </x:row>
    <x:row r="6557">
      <x:c r="A6557" s="37" t="n">
        <x:v>42278</x:v>
      </x:c>
      <x:c r="B6557" s="36" t="str">
        <x:v>China, Mainland</x:v>
      </x:c>
      <x:c r="C6557" s="36" t="str">
        <x:v>Country or economy</x:v>
      </x:c>
      <x:c r="D6557" s="55" t="n">
        <x:v>1254.8</x:v>
      </x:c>
      <x:c r="E6557" s="55" t="n">
        <x:v>6045.3</x:v>
      </x:c>
      <x:c r="F6557" s="39" t="n">
        <x:f>IF(E6557="","",D6557/E6557)</x:f>
        <x:v>0.20756620845946436</x:v>
      </x:c>
      <x:c r="G6557" s="36" t="str">
        <x:v>mfhhis01.csv</x:v>
      </x:c>
      <x:c r="H6557" s="36" t="str">
        <x:v>https://ticdata.treasury.gov/Publish/slt_table5.html</x:v>
      </x:c>
      <x:c r="I6557" s="37" t="n">
        <x:v>46269</x:v>
      </x:c>
      <x:c r="J6557" s="36" t="str">
        <x:v>Monthly, end of period</x:v>
      </x:c>
      <x:c r="K6557" s="36" t="str">
        <x:v>Billions of U.S. dollars</x:v>
      </x:c>
    </x:row>
    <x:row r="6558">
      <x:c r="A6558" s="37" t="n">
        <x:v>42278</x:v>
      </x:c>
      <x:c r="B6558" s="36" t="str">
        <x:v>Colombia</x:v>
      </x:c>
      <x:c r="C6558" s="36" t="str">
        <x:v>Country or economy</x:v>
      </x:c>
      <x:c r="D6558" s="55" t="n">
        <x:v>35.9</x:v>
      </x:c>
      <x:c r="E6558" s="55" t="n">
        <x:v>6045.3</x:v>
      </x:c>
      <x:c r="F6558" s="39" t="n">
        <x:f>IF(E6558="","",D6558/E6558)</x:f>
        <x:v>0.005938497675880436</x:v>
      </x:c>
      <x:c r="G6558" s="36" t="str">
        <x:v>mfhhis01.csv</x:v>
      </x:c>
      <x:c r="H6558" s="36" t="str">
        <x:v>https://ticdata.treasury.gov/Publish/slt_table5.html</x:v>
      </x:c>
      <x:c r="I6558" s="37" t="n">
        <x:v>46269</x:v>
      </x:c>
      <x:c r="J6558" s="36" t="str">
        <x:v>Monthly, end of period</x:v>
      </x:c>
      <x:c r="K6558" s="36" t="str">
        <x:v>Billions of U.S. dollars</x:v>
      </x:c>
    </x:row>
    <x:row r="6559">
      <x:c r="A6559" s="37" t="n">
        <x:v>42278</x:v>
      </x:c>
      <x:c r="B6559" s="36" t="str">
        <x:v>Denmark</x:v>
      </x:c>
      <x:c r="C6559" s="36" t="str">
        <x:v>Country or economy</x:v>
      </x:c>
      <x:c r="D6559" s="55" t="n">
        <x:v>18.4</x:v>
      </x:c>
      <x:c r="E6559" s="55" t="n">
        <x:v>6045.3</x:v>
      </x:c>
      <x:c r="F6559" s="39" t="n">
        <x:f>IF(E6559="","",D6559/E6559)</x:f>
        <x:v>0.003043686831091922</x:v>
      </x:c>
      <x:c r="G6559" s="36" t="str">
        <x:v>mfhhis01.csv</x:v>
      </x:c>
      <x:c r="H6559" s="36" t="str">
        <x:v>https://ticdata.treasury.gov/Publish/slt_table5.html</x:v>
      </x:c>
      <x:c r="I6559" s="37" t="n">
        <x:v>46269</x:v>
      </x:c>
      <x:c r="J6559" s="36" t="str">
        <x:v>Monthly, end of period</x:v>
      </x:c>
      <x:c r="K6559" s="36" t="str">
        <x:v>Billions of U.S. dollars</x:v>
      </x:c>
    </x:row>
    <x:row r="6560">
      <x:c r="A6560" s="37" t="n">
        <x:v>42278</x:v>
      </x:c>
      <x:c r="B6560" s="36" t="str">
        <x:v>Foreign official</x:v>
      </x:c>
      <x:c r="C6560" s="36" t="str">
        <x:v>Aggregate</x:v>
      </x:c>
      <x:c r="D6560" s="55" t="n">
        <x:v>4097.2</x:v>
      </x:c>
      <x:c r="E6560" s="55" t="n">
        <x:v>6045.3</x:v>
      </x:c>
      <x:c r="F6560" s="39" t="n">
        <x:f>IF(E6560="","",D6560/E6560)</x:f>
        <x:v>0.6777496567581427</x:v>
      </x:c>
      <x:c r="G6560" s="36" t="str">
        <x:v>mfhhis01.csv</x:v>
      </x:c>
      <x:c r="H6560" s="36" t="str">
        <x:v>https://ticdata.treasury.gov/Publish/slt_table5.html</x:v>
      </x:c>
      <x:c r="I6560" s="37" t="n">
        <x:v>46269</x:v>
      </x:c>
      <x:c r="J6560" s="36" t="str">
        <x:v>Monthly, end of period</x:v>
      </x:c>
      <x:c r="K6560" s="36" t="str">
        <x:v>Billions of U.S. dollars</x:v>
      </x:c>
    </x:row>
    <x:row r="6561">
      <x:c r="A6561" s="37" t="n">
        <x:v>42278</x:v>
      </x:c>
      <x:c r="B6561" s="36" t="str">
        <x:v>Foreign official Treasury bills</x:v>
      </x:c>
      <x:c r="C6561" s="36" t="str">
        <x:v>Aggregate</x:v>
      </x:c>
      <x:c r="D6561" s="55" t="n">
        <x:v>307.3</x:v>
      </x:c>
      <x:c r="E6561" s="55" t="n">
        <x:v>6045.3</x:v>
      </x:c>
      <x:c r="F6561" s="39" t="n">
        <x:f>IF(E6561="","",D6561/E6561)</x:f>
        <x:v>0.05083287843448629</x:v>
      </x:c>
      <x:c r="G6561" s="36" t="str">
        <x:v>mfhhis01.csv</x:v>
      </x:c>
      <x:c r="H6561" s="36" t="str">
        <x:v>https://ticdata.treasury.gov/Publish/slt_table5.html</x:v>
      </x:c>
      <x:c r="I6561" s="37" t="n">
        <x:v>46269</x:v>
      </x:c>
      <x:c r="J6561" s="36" t="str">
        <x:v>Monthly, end of period</x:v>
      </x:c>
      <x:c r="K6561" s="36" t="str">
        <x:v>Billions of U.S. dollars</x:v>
      </x:c>
    </x:row>
    <x:row r="6562">
      <x:c r="A6562" s="37" t="n">
        <x:v>42278</x:v>
      </x:c>
      <x:c r="B6562" s="36" t="str">
        <x:v>Foreign official Treasury bonds and notes</x:v>
      </x:c>
      <x:c r="C6562" s="36" t="str">
        <x:v>Aggregate</x:v>
      </x:c>
      <x:c r="D6562" s="55" t="n">
        <x:v>3790</x:v>
      </x:c>
      <x:c r="E6562" s="55" t="n">
        <x:v>6045.3</x:v>
      </x:c>
      <x:c r="F6562" s="39" t="n">
        <x:f>IF(E6562="","",D6562/E6562)</x:f>
        <x:v>0.6269333200999123</x:v>
      </x:c>
      <x:c r="G6562" s="36" t="str">
        <x:v>mfhhis01.csv</x:v>
      </x:c>
      <x:c r="H6562" s="36" t="str">
        <x:v>https://ticdata.treasury.gov/Publish/slt_table5.html</x:v>
      </x:c>
      <x:c r="I6562" s="37" t="n">
        <x:v>46269</x:v>
      </x:c>
      <x:c r="J6562" s="36" t="str">
        <x:v>Monthly, end of period</x:v>
      </x:c>
      <x:c r="K6562" s="36" t="str">
        <x:v>Billions of U.S. dollars</x:v>
      </x:c>
    </x:row>
    <x:row r="6563">
      <x:c r="A6563" s="37" t="n">
        <x:v>42278</x:v>
      </x:c>
      <x:c r="B6563" s="36" t="str">
        <x:v>France</x:v>
      </x:c>
      <x:c r="C6563" s="36" t="str">
        <x:v>Country or economy</x:v>
      </x:c>
      <x:c r="D6563" s="55" t="n">
        <x:v>49.7</x:v>
      </x:c>
      <x:c r="E6563" s="55" t="n">
        <x:v>6045.3</x:v>
      </x:c>
      <x:c r="F6563" s="39" t="n">
        <x:f>IF(E6563="","",D6563/E6563)</x:f>
        <x:v>0.008221262799199379</x:v>
      </x:c>
      <x:c r="G6563" s="36" t="str">
        <x:v>mfhhis01.csv</x:v>
      </x:c>
      <x:c r="H6563" s="36" t="str">
        <x:v>https://ticdata.treasury.gov/Publish/slt_table5.html</x:v>
      </x:c>
      <x:c r="I6563" s="37" t="n">
        <x:v>46269</x:v>
      </x:c>
      <x:c r="J6563" s="36" t="str">
        <x:v>Monthly, end of period</x:v>
      </x:c>
      <x:c r="K6563" s="36" t="str">
        <x:v>Billions of U.S. dollars</x:v>
      </x:c>
    </x:row>
    <x:row r="6564">
      <x:c r="A6564" s="37" t="n">
        <x:v>42278</x:v>
      </x:c>
      <x:c r="B6564" s="36" t="str">
        <x:v>Germany</x:v>
      </x:c>
      <x:c r="C6564" s="36" t="str">
        <x:v>Country or economy</x:v>
      </x:c>
      <x:c r="D6564" s="55" t="n">
        <x:v>81.6</x:v>
      </x:c>
      <x:c r="E6564" s="55" t="n">
        <x:v>6045.3</x:v>
      </x:c>
      <x:c r="F6564" s="39" t="n">
        <x:f>IF(E6564="","",D6564/E6564)</x:f>
        <x:v>0.013498089424842439</x:v>
      </x:c>
      <x:c r="G6564" s="36" t="str">
        <x:v>mfhhis01.csv</x:v>
      </x:c>
      <x:c r="H6564" s="36" t="str">
        <x:v>https://ticdata.treasury.gov/Publish/slt_table5.html</x:v>
      </x:c>
      <x:c r="I6564" s="37" t="n">
        <x:v>46269</x:v>
      </x:c>
      <x:c r="J6564" s="36" t="str">
        <x:v>Monthly, end of period</x:v>
      </x:c>
      <x:c r="K6564" s="36" t="str">
        <x:v>Billions of U.S. dollars</x:v>
      </x:c>
    </x:row>
    <x:row r="6565">
      <x:c r="A6565" s="37" t="n">
        <x:v>42278</x:v>
      </x:c>
      <x:c r="B6565" s="36" t="str">
        <x:v>Grand Total</x:v>
      </x:c>
      <x:c r="C6565" s="36" t="str">
        <x:v>Aggregate</x:v>
      </x:c>
      <x:c r="D6565" s="55" t="n">
        <x:v>6045.3</x:v>
      </x:c>
      <x:c r="E6565" s="55" t="n">
        <x:v>6045.3</x:v>
      </x:c>
      <x:c r="F6565" s="39" t="n">
        <x:f>IF(E6565="","",D6565/E6565)</x:f>
        <x:v>1</x:v>
      </x:c>
      <x:c r="G6565" s="36" t="str">
        <x:v>mfhhis01.csv</x:v>
      </x:c>
      <x:c r="H6565" s="36" t="str">
        <x:v>https://ticdata.treasury.gov/Publish/slt_table5.html</x:v>
      </x:c>
      <x:c r="I6565" s="37" t="n">
        <x:v>46269</x:v>
      </x:c>
      <x:c r="J6565" s="36" t="str">
        <x:v>Monthly, end of period</x:v>
      </x:c>
      <x:c r="K6565" s="36" t="str">
        <x:v>Billions of U.S. dollars</x:v>
      </x:c>
    </x:row>
    <x:row r="6566">
      <x:c r="A6566" s="37" t="n">
        <x:v>42278</x:v>
      </x:c>
      <x:c r="B6566" s="36" t="str">
        <x:v>Hong Kong</x:v>
      </x:c>
      <x:c r="C6566" s="36" t="str">
        <x:v>Country or economy</x:v>
      </x:c>
      <x:c r="D6566" s="55" t="n">
        <x:v>197</x:v>
      </x:c>
      <x:c r="E6566" s="55" t="n">
        <x:v>6045.3</x:v>
      </x:c>
      <x:c r="F6566" s="39" t="n">
        <x:f>IF(E6566="","",D6566/E6566)</x:f>
        <x:v>0.032587299224190694</x:v>
      </x:c>
      <x:c r="G6566" s="36" t="str">
        <x:v>mfhhis01.csv</x:v>
      </x:c>
      <x:c r="H6566" s="36" t="str">
        <x:v>https://ticdata.treasury.gov/Publish/slt_table5.html</x:v>
      </x:c>
      <x:c r="I6566" s="37" t="n">
        <x:v>46269</x:v>
      </x:c>
      <x:c r="J6566" s="36" t="str">
        <x:v>Monthly, end of period</x:v>
      </x:c>
      <x:c r="K6566" s="36" t="str">
        <x:v>Billions of U.S. dollars</x:v>
      </x:c>
    </x:row>
    <x:row r="6567">
      <x:c r="A6567" s="37" t="n">
        <x:v>42278</x:v>
      </x:c>
      <x:c r="B6567" s="36" t="str">
        <x:v>India</x:v>
      </x:c>
      <x:c r="C6567" s="36" t="str">
        <x:v>Country or economy</x:v>
      </x:c>
      <x:c r="D6567" s="55" t="n">
        <x:v>116.6</x:v>
      </x:c>
      <x:c r="E6567" s="55" t="n">
        <x:v>6045.3</x:v>
      </x:c>
      <x:c r="F6567" s="39" t="n">
        <x:f>IF(E6567="","",D6567/E6567)</x:f>
        <x:v>0.019287711114419466</x:v>
      </x:c>
      <x:c r="G6567" s="36" t="str">
        <x:v>mfhhis01.csv</x:v>
      </x:c>
      <x:c r="H6567" s="36" t="str">
        <x:v>https://ticdata.treasury.gov/Publish/slt_table5.html</x:v>
      </x:c>
      <x:c r="I6567" s="37" t="n">
        <x:v>46269</x:v>
      </x:c>
      <x:c r="J6567" s="36" t="str">
        <x:v>Monthly, end of period</x:v>
      </x:c>
      <x:c r="K6567" s="36" t="str">
        <x:v>Billions of U.S. dollars</x:v>
      </x:c>
    </x:row>
    <x:row r="6568">
      <x:c r="A6568" s="37" t="n">
        <x:v>42278</x:v>
      </x:c>
      <x:c r="B6568" s="36" t="str">
        <x:v>Indonesia</x:v>
      </x:c>
      <x:c r="C6568" s="36" t="str">
        <x:v>Country or economy</x:v>
      </x:c>
      <x:c r="D6568" s="55" t="n">
        <x:v>18.6</x:v>
      </x:c>
      <x:c r="E6568" s="55" t="n">
        <x:v>6045.3</x:v>
      </x:c>
      <x:c r="F6568" s="39" t="n">
        <x:f>IF(E6568="","",D6568/E6568)</x:f>
        <x:v>0.0030767703836037915</x:v>
      </x:c>
      <x:c r="G6568" s="36" t="str">
        <x:v>mfhhis01.csv</x:v>
      </x:c>
      <x:c r="H6568" s="36" t="str">
        <x:v>https://ticdata.treasury.gov/Publish/slt_table5.html</x:v>
      </x:c>
      <x:c r="I6568" s="37" t="n">
        <x:v>46269</x:v>
      </x:c>
      <x:c r="J6568" s="36" t="str">
        <x:v>Monthly, end of period</x:v>
      </x:c>
      <x:c r="K6568" s="36" t="str">
        <x:v>Billions of U.S. dollars</x:v>
      </x:c>
    </x:row>
    <x:row r="6569">
      <x:c r="A6569" s="37" t="n">
        <x:v>42278</x:v>
      </x:c>
      <x:c r="B6569" s="36" t="str">
        <x:v>Iraq</x:v>
      </x:c>
      <x:c r="C6569" s="36" t="str">
        <x:v>Country or economy</x:v>
      </x:c>
      <x:c r="D6569" s="55" t="n">
        <x:v>22.6</x:v>
      </x:c>
      <x:c r="E6569" s="55" t="n">
        <x:v>6045.3</x:v>
      </x:c>
      <x:c r="F6569" s="39" t="n">
        <x:f>IF(E6569="","",D6569/E6569)</x:f>
        <x:v>0.003738441433841166</x:v>
      </x:c>
      <x:c r="G6569" s="36" t="str">
        <x:v>mfhhis01.csv</x:v>
      </x:c>
      <x:c r="H6569" s="36" t="str">
        <x:v>https://ticdata.treasury.gov/Publish/slt_table5.html</x:v>
      </x:c>
      <x:c r="I6569" s="37" t="n">
        <x:v>46269</x:v>
      </x:c>
      <x:c r="J6569" s="36" t="str">
        <x:v>Monthly, end of period</x:v>
      </x:c>
      <x:c r="K6569" s="36" t="str">
        <x:v>Billions of U.S. dollars</x:v>
      </x:c>
    </x:row>
    <x:row r="6570">
      <x:c r="A6570" s="37" t="n">
        <x:v>42278</x:v>
      </x:c>
      <x:c r="B6570" s="36" t="str">
        <x:v>Ireland</x:v>
      </x:c>
      <x:c r="C6570" s="36" t="str">
        <x:v>Country or economy</x:v>
      </x:c>
      <x:c r="D6570" s="55" t="n">
        <x:v>232.4</x:v>
      </x:c>
      <x:c r="E6570" s="55" t="n">
        <x:v>6045.3</x:v>
      </x:c>
      <x:c r="F6570" s="39" t="n">
        <x:f>IF(E6570="","",D6570/E6570)</x:f>
        <x:v>0.038443088018791455</x:v>
      </x:c>
      <x:c r="G6570" s="36" t="str">
        <x:v>mfhhis01.csv</x:v>
      </x:c>
      <x:c r="H6570" s="36" t="str">
        <x:v>https://ticdata.treasury.gov/Publish/slt_table5.html</x:v>
      </x:c>
      <x:c r="I6570" s="37" t="n">
        <x:v>46269</x:v>
      </x:c>
      <x:c r="J6570" s="36" t="str">
        <x:v>Monthly, end of period</x:v>
      </x:c>
      <x:c r="K6570" s="36" t="str">
        <x:v>Billions of U.S. dollars</x:v>
      </x:c>
    </x:row>
    <x:row r="6571">
      <x:c r="A6571" s="37" t="n">
        <x:v>42278</x:v>
      </x:c>
      <x:c r="B6571" s="36" t="str">
        <x:v>Israel</x:v>
      </x:c>
      <x:c r="C6571" s="36" t="str">
        <x:v>Country or economy</x:v>
      </x:c>
      <x:c r="D6571" s="55" t="n">
        <x:v>16.2</x:v>
      </x:c>
      <x:c r="E6571" s="55" t="n">
        <x:v>6045.3</x:v>
      </x:c>
      <x:c r="F6571" s="39" t="n">
        <x:f>IF(E6571="","",D6571/E6571)</x:f>
        <x:v>0.0026797677534613666</x:v>
      </x:c>
      <x:c r="G6571" s="36" t="str">
        <x:v>mfhhis01.csv</x:v>
      </x:c>
      <x:c r="H6571" s="36" t="str">
        <x:v>https://ticdata.treasury.gov/Publish/slt_table5.html</x:v>
      </x:c>
      <x:c r="I6571" s="37" t="n">
        <x:v>46269</x:v>
      </x:c>
      <x:c r="J6571" s="36" t="str">
        <x:v>Monthly, end of period</x:v>
      </x:c>
      <x:c r="K6571" s="36" t="str">
        <x:v>Billions of U.S. dollars</x:v>
      </x:c>
    </x:row>
    <x:row r="6572">
      <x:c r="A6572" s="37" t="n">
        <x:v>42278</x:v>
      </x:c>
      <x:c r="B6572" s="36" t="str">
        <x:v>Italy</x:v>
      </x:c>
      <x:c r="C6572" s="36" t="str">
        <x:v>Country or economy</x:v>
      </x:c>
      <x:c r="D6572" s="55" t="n">
        <x:v>34.6</x:v>
      </x:c>
      <x:c r="E6572" s="55" t="n">
        <x:v>6045.3</x:v>
      </x:c>
      <x:c r="F6572" s="39" t="n">
        <x:f>IF(E6572="","",D6572/E6572)</x:f>
        <x:v>0.00572345458455329</x:v>
      </x:c>
      <x:c r="G6572" s="36" t="str">
        <x:v>mfhhis01.csv</x:v>
      </x:c>
      <x:c r="H6572" s="36" t="str">
        <x:v>https://ticdata.treasury.gov/Publish/slt_table5.html</x:v>
      </x:c>
      <x:c r="I6572" s="37" t="n">
        <x:v>46269</x:v>
      </x:c>
      <x:c r="J6572" s="36" t="str">
        <x:v>Monthly, end of period</x:v>
      </x:c>
      <x:c r="K6572" s="36" t="str">
        <x:v>Billions of U.S. dollars</x:v>
      </x:c>
    </x:row>
    <x:row r="6573">
      <x:c r="A6573" s="37" t="n">
        <x:v>42278</x:v>
      </x:c>
      <x:c r="B6573" s="36" t="str">
        <x:v>Japan</x:v>
      </x:c>
      <x:c r="C6573" s="36" t="str">
        <x:v>Country or economy</x:v>
      </x:c>
      <x:c r="D6573" s="55" t="n">
        <x:v>1149.2</x:v>
      </x:c>
      <x:c r="E6573" s="55" t="n">
        <x:v>6045.3</x:v>
      </x:c>
      <x:c r="F6573" s="39" t="n">
        <x:f>IF(E6573="","",D6573/E6573)</x:f>
        <x:v>0.1900980927331977</x:v>
      </x:c>
      <x:c r="G6573" s="36" t="str">
        <x:v>mfhhis01.csv</x:v>
      </x:c>
      <x:c r="H6573" s="36" t="str">
        <x:v>https://ticdata.treasury.gov/Publish/slt_table5.html</x:v>
      </x:c>
      <x:c r="I6573" s="37" t="n">
        <x:v>46269</x:v>
      </x:c>
      <x:c r="J6573" s="36" t="str">
        <x:v>Monthly, end of period</x:v>
      </x:c>
      <x:c r="K6573" s="36" t="str">
        <x:v>Billions of U.S. dollars</x:v>
      </x:c>
    </x:row>
    <x:row r="6574">
      <x:c r="A6574" s="37" t="n">
        <x:v>42278</x:v>
      </x:c>
      <x:c r="B6574" s="36" t="str">
        <x:v>Kazakhstan</x:v>
      </x:c>
      <x:c r="C6574" s="36" t="str">
        <x:v>Country or economy</x:v>
      </x:c>
      <x:c r="D6574" s="55" t="n">
        <x:v>23.8</x:v>
      </x:c>
      <x:c r="E6574" s="55" t="n">
        <x:v>6045.3</x:v>
      </x:c>
      <x:c r="F6574" s="39" t="n">
        <x:f>IF(E6574="","",D6574/E6574)</x:f>
        <x:v>0.003936942748912378</x:v>
      </x:c>
      <x:c r="G6574" s="36" t="str">
        <x:v>mfhhis01.csv</x:v>
      </x:c>
      <x:c r="H6574" s="36" t="str">
        <x:v>https://ticdata.treasury.gov/Publish/slt_table5.html</x:v>
      </x:c>
      <x:c r="I6574" s="37" t="n">
        <x:v>46269</x:v>
      </x:c>
      <x:c r="J6574" s="36" t="str">
        <x:v>Monthly, end of period</x:v>
      </x:c>
      <x:c r="K6574" s="36" t="str">
        <x:v>Billions of U.S. dollars</x:v>
      </x:c>
    </x:row>
    <x:row r="6575">
      <x:c r="A6575" s="37" t="n">
        <x:v>42278</x:v>
      </x:c>
      <x:c r="B6575" s="36" t="str">
        <x:v>Korea, South</x:v>
      </x:c>
      <x:c r="C6575" s="36" t="str">
        <x:v>Country or economy</x:v>
      </x:c>
      <x:c r="D6575" s="55" t="n">
        <x:v>69.1</x:v>
      </x:c>
      <x:c r="E6575" s="55" t="n">
        <x:v>6045.3</x:v>
      </x:c>
      <x:c r="F6575" s="39" t="n">
        <x:f>IF(E6575="","",D6575/E6575)</x:f>
        <x:v>0.011430367392850643</x:v>
      </x:c>
      <x:c r="G6575" s="36" t="str">
        <x:v>mfhhis01.csv</x:v>
      </x:c>
      <x:c r="H6575" s="36" t="str">
        <x:v>https://ticdata.treasury.gov/Publish/slt_table5.html</x:v>
      </x:c>
      <x:c r="I6575" s="37" t="n">
        <x:v>46269</x:v>
      </x:c>
      <x:c r="J6575" s="36" t="str">
        <x:v>Monthly, end of period</x:v>
      </x:c>
      <x:c r="K6575" s="36" t="str">
        <x:v>Billions of U.S. dollars</x:v>
      </x:c>
    </x:row>
    <x:row r="6576">
      <x:c r="A6576" s="37" t="n">
        <x:v>42278</x:v>
      </x:c>
      <x:c r="B6576" s="36" t="str">
        <x:v>Kuwait</x:v>
      </x:c>
      <x:c r="C6576" s="36" t="str">
        <x:v>Country or economy</x:v>
      </x:c>
      <x:c r="D6576" s="55" t="n">
        <x:v>30.2</x:v>
      </x:c>
      <x:c r="E6576" s="55" t="n">
        <x:v>6045.3</x:v>
      </x:c>
      <x:c r="F6576" s="39" t="n">
        <x:f>IF(E6576="","",D6576/E6576)</x:f>
        <x:v>0.004995616429292177</x:v>
      </x:c>
      <x:c r="G6576" s="36" t="str">
        <x:v>mfhhis01.csv</x:v>
      </x:c>
      <x:c r="H6576" s="36" t="str">
        <x:v>https://ticdata.treasury.gov/Publish/slt_table5.html</x:v>
      </x:c>
      <x:c r="I6576" s="37" t="n">
        <x:v>46269</x:v>
      </x:c>
      <x:c r="J6576" s="36" t="str">
        <x:v>Monthly, end of period</x:v>
      </x:c>
      <x:c r="K6576" s="36" t="str">
        <x:v>Billions of U.S. dollars</x:v>
      </x:c>
    </x:row>
    <x:row r="6577">
      <x:c r="A6577" s="37" t="n">
        <x:v>42278</x:v>
      </x:c>
      <x:c r="B6577" s="36" t="str">
        <x:v>Luxembourg</x:v>
      </x:c>
      <x:c r="C6577" s="36" t="str">
        <x:v>Country or economy</x:v>
      </x:c>
      <x:c r="D6577" s="55" t="n">
        <x:v>188.2</x:v>
      </x:c>
      <x:c r="E6577" s="55" t="n">
        <x:v>6045.3</x:v>
      </x:c>
      <x:c r="F6577" s="39" t="n">
        <x:f>IF(E6577="","",D6577/E6577)</x:f>
        <x:v>0.03113162291366847</x:v>
      </x:c>
      <x:c r="G6577" s="36" t="str">
        <x:v>mfhhis01.csv</x:v>
      </x:c>
      <x:c r="H6577" s="36" t="str">
        <x:v>https://ticdata.treasury.gov/Publish/slt_table5.html</x:v>
      </x:c>
      <x:c r="I6577" s="37" t="n">
        <x:v>46269</x:v>
      </x:c>
      <x:c r="J6577" s="36" t="str">
        <x:v>Monthly, end of period</x:v>
      </x:c>
      <x:c r="K6577" s="36" t="str">
        <x:v>Billions of U.S. dollars</x:v>
      </x:c>
    </x:row>
    <x:row r="6578">
      <x:c r="A6578" s="37" t="n">
        <x:v>42278</x:v>
      </x:c>
      <x:c r="B6578" s="36" t="str">
        <x:v>Mexico</x:v>
      </x:c>
      <x:c r="C6578" s="36" t="str">
        <x:v>Country or economy</x:v>
      </x:c>
      <x:c r="D6578" s="55" t="n">
        <x:v>72.5</x:v>
      </x:c>
      <x:c r="E6578" s="55" t="n">
        <x:v>6045.3</x:v>
      </x:c>
      <x:c r="F6578" s="39" t="n">
        <x:f>IF(E6578="","",D6578/E6578)</x:f>
        <x:v>0.011992787785552413</x:v>
      </x:c>
      <x:c r="G6578" s="36" t="str">
        <x:v>mfhhis01.csv</x:v>
      </x:c>
      <x:c r="H6578" s="36" t="str">
        <x:v>https://ticdata.treasury.gov/Publish/slt_table5.html</x:v>
      </x:c>
      <x:c r="I6578" s="37" t="n">
        <x:v>46269</x:v>
      </x:c>
      <x:c r="J6578" s="36" t="str">
        <x:v>Monthly, end of period</x:v>
      </x:c>
      <x:c r="K6578" s="36" t="str">
        <x:v>Billions of U.S. dollars</x:v>
      </x:c>
    </x:row>
    <x:row r="6579">
      <x:c r="A6579" s="37" t="n">
        <x:v>42278</x:v>
      </x:c>
      <x:c r="B6579" s="36" t="str">
        <x:v>Netherlands</x:v>
      </x:c>
      <x:c r="C6579" s="36" t="str">
        <x:v>Country or economy</x:v>
      </x:c>
      <x:c r="D6579" s="55" t="n">
        <x:v>44.6</x:v>
      </x:c>
      <x:c r="E6579" s="55" t="n">
        <x:v>6045.3</x:v>
      </x:c>
      <x:c r="F6579" s="39" t="n">
        <x:f>IF(E6579="","",D6579/E6579)</x:f>
        <x:v>0.007377632210146726</x:v>
      </x:c>
      <x:c r="G6579" s="36" t="str">
        <x:v>mfhhis01.csv</x:v>
      </x:c>
      <x:c r="H6579" s="36" t="str">
        <x:v>https://ticdata.treasury.gov/Publish/slt_table5.html</x:v>
      </x:c>
      <x:c r="I6579" s="37" t="n">
        <x:v>46269</x:v>
      </x:c>
      <x:c r="J6579" s="36" t="str">
        <x:v>Monthly, end of period</x:v>
      </x:c>
      <x:c r="K6579" s="36" t="str">
        <x:v>Billions of U.S. dollars</x:v>
      </x:c>
    </x:row>
    <x:row r="6580">
      <x:c r="A6580" s="37" t="n">
        <x:v>42278</x:v>
      </x:c>
      <x:c r="B6580" s="36" t="str">
        <x:v>Norway</x:v>
      </x:c>
      <x:c r="C6580" s="36" t="str">
        <x:v>Country or economy</x:v>
      </x:c>
      <x:c r="D6580" s="55" t="n">
        <x:v>70.1</x:v>
      </x:c>
      <x:c r="E6580" s="55" t="n">
        <x:v>6045.3</x:v>
      </x:c>
      <x:c r="F6580" s="39" t="n">
        <x:f>IF(E6580="","",D6580/E6580)</x:f>
        <x:v>0.011595785155409986</x:v>
      </x:c>
      <x:c r="G6580" s="36" t="str">
        <x:v>mfhhis01.csv</x:v>
      </x:c>
      <x:c r="H6580" s="36" t="str">
        <x:v>https://ticdata.treasury.gov/Publish/slt_table5.html</x:v>
      </x:c>
      <x:c r="I6580" s="37" t="n">
        <x:v>46269</x:v>
      </x:c>
      <x:c r="J6580" s="36" t="str">
        <x:v>Monthly, end of period</x:v>
      </x:c>
      <x:c r="K6580" s="36" t="str">
        <x:v>Billions of U.S. dollars</x:v>
      </x:c>
    </x:row>
    <x:row r="6581">
      <x:c r="A6581" s="37" t="n">
        <x:v>42278</x:v>
      </x:c>
      <x:c r="B6581" s="36" t="str">
        <x:v>Oman</x:v>
      </x:c>
      <x:c r="C6581" s="36" t="str">
        <x:v>Country or economy</x:v>
      </x:c>
      <x:c r="D6581" s="55" t="n">
        <x:v>23.4</x:v>
      </x:c>
      <x:c r="E6581" s="55" t="n">
        <x:v>6045.3</x:v>
      </x:c>
      <x:c r="F6581" s="39" t="n">
        <x:f>IF(E6581="","",D6581/E6581)</x:f>
        <x:v>0.0038707756438886402</x:v>
      </x:c>
      <x:c r="G6581" s="36" t="str">
        <x:v>mfhhis01.csv</x:v>
      </x:c>
      <x:c r="H6581" s="36" t="str">
        <x:v>https://ticdata.treasury.gov/Publish/slt_table5.html</x:v>
      </x:c>
      <x:c r="I6581" s="37" t="n">
        <x:v>46269</x:v>
      </x:c>
      <x:c r="J6581" s="36" t="str">
        <x:v>Monthly, end of period</x:v>
      </x:c>
      <x:c r="K6581" s="36" t="str">
        <x:v>Billions of U.S. dollars</x:v>
      </x:c>
    </x:row>
    <x:row r="6582">
      <x:c r="A6582" s="37" t="n">
        <x:v>42278</x:v>
      </x:c>
      <x:c r="B6582" s="36" t="str">
        <x:v>Peru</x:v>
      </x:c>
      <x:c r="C6582" s="36" t="str">
        <x:v>Country or economy</x:v>
      </x:c>
      <x:c r="D6582" s="55" t="n">
        <x:v>11.2</x:v>
      </x:c>
      <x:c r="E6582" s="55" t="n">
        <x:v>6045.3</x:v>
      </x:c>
      <x:c r="F6582" s="39" t="n">
        <x:f>IF(E6582="","",D6582/E6582)</x:f>
        <x:v>0.0018526789406646484</x:v>
      </x:c>
      <x:c r="G6582" s="36" t="str">
        <x:v>mfhhis01.csv</x:v>
      </x:c>
      <x:c r="H6582" s="36" t="str">
        <x:v>https://ticdata.treasury.gov/Publish/slt_table5.html</x:v>
      </x:c>
      <x:c r="I6582" s="37" t="n">
        <x:v>46269</x:v>
      </x:c>
      <x:c r="J6582" s="36" t="str">
        <x:v>Monthly, end of period</x:v>
      </x:c>
      <x:c r="K6582" s="36" t="str">
        <x:v>Billions of U.S. dollars</x:v>
      </x:c>
    </x:row>
    <x:row r="6583">
      <x:c r="A6583" s="37" t="n">
        <x:v>42278</x:v>
      </x:c>
      <x:c r="B6583" s="36" t="str">
        <x:v>Philippines</x:v>
      </x:c>
      <x:c r="C6583" s="36" t="str">
        <x:v>Country or economy</x:v>
      </x:c>
      <x:c r="D6583" s="55" t="n">
        <x:v>41.7</x:v>
      </x:c>
      <x:c r="E6583" s="55" t="n">
        <x:v>6045.3</x:v>
      </x:c>
      <x:c r="F6583" s="39" t="n">
        <x:f>IF(E6583="","",D6583/E6583)</x:f>
        <x:v>0.0068979206987246295</x:v>
      </x:c>
      <x:c r="G6583" s="36" t="str">
        <x:v>mfhhis01.csv</x:v>
      </x:c>
      <x:c r="H6583" s="36" t="str">
        <x:v>https://ticdata.treasury.gov/Publish/slt_table5.html</x:v>
      </x:c>
      <x:c r="I6583" s="37" t="n">
        <x:v>46269</x:v>
      </x:c>
      <x:c r="J6583" s="36" t="str">
        <x:v>Monthly, end of period</x:v>
      </x:c>
      <x:c r="K6583" s="36" t="str">
        <x:v>Billions of U.S. dollars</x:v>
      </x:c>
    </x:row>
    <x:row r="6584">
      <x:c r="A6584" s="37" t="n">
        <x:v>42278</x:v>
      </x:c>
      <x:c r="B6584" s="36" t="str">
        <x:v>Poland</x:v>
      </x:c>
      <x:c r="C6584" s="36" t="str">
        <x:v>Country or economy</x:v>
      </x:c>
      <x:c r="D6584" s="55" t="n">
        <x:v>30.2</x:v>
      </x:c>
      <x:c r="E6584" s="55" t="n">
        <x:v>6045.3</x:v>
      </x:c>
      <x:c r="F6584" s="39" t="n">
        <x:f>IF(E6584="","",D6584/E6584)</x:f>
        <x:v>0.004995616429292177</x:v>
      </x:c>
      <x:c r="G6584" s="36" t="str">
        <x:v>mfhhis01.csv</x:v>
      </x:c>
      <x:c r="H6584" s="36" t="str">
        <x:v>https://ticdata.treasury.gov/Publish/slt_table5.html</x:v>
      </x:c>
      <x:c r="I6584" s="37" t="n">
        <x:v>46269</x:v>
      </x:c>
      <x:c r="J6584" s="36" t="str">
        <x:v>Monthly, end of period</x:v>
      </x:c>
      <x:c r="K6584" s="36" t="str">
        <x:v>Billions of U.S. dollars</x:v>
      </x:c>
    </x:row>
    <x:row r="6585">
      <x:c r="A6585" s="37" t="n">
        <x:v>42278</x:v>
      </x:c>
      <x:c r="B6585" s="36" t="str">
        <x:v>Russia</x:v>
      </x:c>
      <x:c r="C6585" s="36" t="str">
        <x:v>Country or economy</x:v>
      </x:c>
      <x:c r="D6585" s="55" t="n">
        <x:v>82</x:v>
      </x:c>
      <x:c r="E6585" s="55" t="n">
        <x:v>6045.3</x:v>
      </x:c>
      <x:c r="F6585" s="39" t="n">
        <x:f>IF(E6585="","",D6585/E6585)</x:f>
        <x:v>0.013564256529866177</x:v>
      </x:c>
      <x:c r="G6585" s="36" t="str">
        <x:v>mfhhis01.csv</x:v>
      </x:c>
      <x:c r="H6585" s="36" t="str">
        <x:v>https://ticdata.treasury.gov/Publish/slt_table5.html</x:v>
      </x:c>
      <x:c r="I6585" s="37" t="n">
        <x:v>46269</x:v>
      </x:c>
      <x:c r="J6585" s="36" t="str">
        <x:v>Monthly, end of period</x:v>
      </x:c>
      <x:c r="K6585" s="36" t="str">
        <x:v>Billions of U.S. dollars</x:v>
      </x:c>
    </x:row>
    <x:row r="6586">
      <x:c r="A6586" s="37" t="n">
        <x:v>42278</x:v>
      </x:c>
      <x:c r="B6586" s="36" t="str">
        <x:v>Saudi Arabia</x:v>
      </x:c>
      <x:c r="C6586" s="36" t="str">
        <x:v>Country or economy</x:v>
      </x:c>
      <x:c r="D6586" s="55" t="n">
        <x:v>113</x:v>
      </x:c>
      <x:c r="E6586" s="55" t="n">
        <x:v>6045.3</x:v>
      </x:c>
      <x:c r="F6586" s="39" t="n">
        <x:f>IF(E6586="","",D6586/E6586)</x:f>
        <x:v>0.01869220716920583</x:v>
      </x:c>
      <x:c r="G6586" s="36" t="str">
        <x:v>mfhhis01.csv</x:v>
      </x:c>
      <x:c r="H6586" s="36" t="str">
        <x:v>https://ticdata.treasury.gov/Publish/slt_table5.html</x:v>
      </x:c>
      <x:c r="I6586" s="37" t="n">
        <x:v>46269</x:v>
      </x:c>
      <x:c r="J6586" s="36" t="str">
        <x:v>Monthly, end of period</x:v>
      </x:c>
      <x:c r="K6586" s="36" t="str">
        <x:v>Billions of U.S. dollars</x:v>
      </x:c>
    </x:row>
    <x:row r="6587">
      <x:c r="A6587" s="37" t="n">
        <x:v>42278</x:v>
      </x:c>
      <x:c r="B6587" s="36" t="str">
        <x:v>Singapore</x:v>
      </x:c>
      <x:c r="C6587" s="36" t="str">
        <x:v>Country or economy</x:v>
      </x:c>
      <x:c r="D6587" s="55" t="n">
        <x:v>111.6</x:v>
      </x:c>
      <x:c r="E6587" s="55" t="n">
        <x:v>6045.3</x:v>
      </x:c>
      <x:c r="F6587" s="39" t="n">
        <x:f>IF(E6587="","",D6587/E6587)</x:f>
        <x:v>0.018460622301622747</x:v>
      </x:c>
      <x:c r="G6587" s="36" t="str">
        <x:v>mfhhis01.csv</x:v>
      </x:c>
      <x:c r="H6587" s="36" t="str">
        <x:v>https://ticdata.treasury.gov/Publish/slt_table5.html</x:v>
      </x:c>
      <x:c r="I6587" s="37" t="n">
        <x:v>46269</x:v>
      </x:c>
      <x:c r="J6587" s="36" t="str">
        <x:v>Monthly, end of period</x:v>
      </x:c>
      <x:c r="K6587" s="36" t="str">
        <x:v>Billions of U.S. dollars</x:v>
      </x:c>
    </x:row>
    <x:row r="6588">
      <x:c r="A6588" s="37" t="n">
        <x:v>42278</x:v>
      </x:c>
      <x:c r="B6588" s="36" t="str">
        <x:v>South Africa</x:v>
      </x:c>
      <x:c r="C6588" s="36" t="str">
        <x:v>Country or economy</x:v>
      </x:c>
      <x:c r="D6588" s="55" t="n">
        <x:v>9.7</x:v>
      </x:c>
      <x:c r="E6588" s="55" t="n">
        <x:v>6045.3</x:v>
      </x:c>
      <x:c r="F6588" s="39" t="n">
        <x:f>IF(E6588="","",D6588/E6588)</x:f>
        <x:v>0.001604552296825633</x:v>
      </x:c>
      <x:c r="G6588" s="36" t="str">
        <x:v>mfhhis01.csv</x:v>
      </x:c>
      <x:c r="H6588" s="36" t="str">
        <x:v>https://ticdata.treasury.gov/Publish/slt_table5.html</x:v>
      </x:c>
      <x:c r="I6588" s="37" t="n">
        <x:v>46269</x:v>
      </x:c>
      <x:c r="J6588" s="36" t="str">
        <x:v>Monthly, end of period</x:v>
      </x:c>
      <x:c r="K6588" s="36" t="str">
        <x:v>Billions of U.S. dollars</x:v>
      </x:c>
    </x:row>
    <x:row r="6589">
      <x:c r="A6589" s="37" t="n">
        <x:v>42278</x:v>
      </x:c>
      <x:c r="B6589" s="36" t="str">
        <x:v>Spain</x:v>
      </x:c>
      <x:c r="C6589" s="36" t="str">
        <x:v>Country or economy</x:v>
      </x:c>
      <x:c r="D6589" s="55" t="n">
        <x:v>33.8</x:v>
      </x:c>
      <x:c r="E6589" s="55" t="n">
        <x:v>6045.3</x:v>
      </x:c>
      <x:c r="F6589" s="39" t="n">
        <x:f>IF(E6589="","",D6589/E6589)</x:f>
        <x:v>0.005591120374505814</x:v>
      </x:c>
      <x:c r="G6589" s="36" t="str">
        <x:v>mfhhis01.csv</x:v>
      </x:c>
      <x:c r="H6589" s="36" t="str">
        <x:v>https://ticdata.treasury.gov/Publish/slt_table5.html</x:v>
      </x:c>
      <x:c r="I6589" s="37" t="n">
        <x:v>46269</x:v>
      </x:c>
      <x:c r="J6589" s="36" t="str">
        <x:v>Monthly, end of period</x:v>
      </x:c>
      <x:c r="K6589" s="36" t="str">
        <x:v>Billions of U.S. dollars</x:v>
      </x:c>
    </x:row>
    <x:row r="6590">
      <x:c r="A6590" s="37" t="n">
        <x:v>42278</x:v>
      </x:c>
      <x:c r="B6590" s="36" t="str">
        <x:v>Sweden</x:v>
      </x:c>
      <x:c r="C6590" s="36" t="str">
        <x:v>Country or economy</x:v>
      </x:c>
      <x:c r="D6590" s="55" t="n">
        <x:v>40.2</x:v>
      </x:c>
      <x:c r="E6590" s="55" t="n">
        <x:v>6045.3</x:v>
      </x:c>
      <x:c r="F6590" s="39" t="n">
        <x:f>IF(E6590="","",D6590/E6590)</x:f>
        <x:v>0.006649794054885614</x:v>
      </x:c>
      <x:c r="G6590" s="36" t="str">
        <x:v>mfhhis01.csv</x:v>
      </x:c>
      <x:c r="H6590" s="36" t="str">
        <x:v>https://ticdata.treasury.gov/Publish/slt_table5.html</x:v>
      </x:c>
      <x:c r="I6590" s="37" t="n">
        <x:v>46269</x:v>
      </x:c>
      <x:c r="J6590" s="36" t="str">
        <x:v>Monthly, end of period</x:v>
      </x:c>
      <x:c r="K6590" s="36" t="str">
        <x:v>Billions of U.S. dollars</x:v>
      </x:c>
    </x:row>
    <x:row r="6591">
      <x:c r="A6591" s="37" t="n">
        <x:v>42278</x:v>
      </x:c>
      <x:c r="B6591" s="36" t="str">
        <x:v>Switzerland</x:v>
      </x:c>
      <x:c r="C6591" s="36" t="str">
        <x:v>Country or economy</x:v>
      </x:c>
      <x:c r="D6591" s="55" t="n">
        <x:v>225.6</x:v>
      </x:c>
      <x:c r="E6591" s="55" t="n">
        <x:v>6045.3</x:v>
      </x:c>
      <x:c r="F6591" s="39" t="n">
        <x:f>IF(E6591="","",D6591/E6591)</x:f>
        <x:v>0.03731824723338792</x:v>
      </x:c>
      <x:c r="G6591" s="36" t="str">
        <x:v>mfhhis01.csv</x:v>
      </x:c>
      <x:c r="H6591" s="36" t="str">
        <x:v>https://ticdata.treasury.gov/Publish/slt_table5.html</x:v>
      </x:c>
      <x:c r="I6591" s="37" t="n">
        <x:v>46269</x:v>
      </x:c>
      <x:c r="J6591" s="36" t="str">
        <x:v>Monthly, end of period</x:v>
      </x:c>
      <x:c r="K6591" s="36" t="str">
        <x:v>Billions of U.S. dollars</x:v>
      </x:c>
    </x:row>
    <x:row r="6592">
      <x:c r="A6592" s="37" t="n">
        <x:v>42278</x:v>
      </x:c>
      <x:c r="B6592" s="36" t="str">
        <x:v>Taiwan</x:v>
      </x:c>
      <x:c r="C6592" s="36" t="str">
        <x:v>Country or economy</x:v>
      </x:c>
      <x:c r="D6592" s="55" t="n">
        <x:v>178.1</x:v>
      </x:c>
      <x:c r="E6592" s="55" t="n">
        <x:v>6045.3</x:v>
      </x:c>
      <x:c r="F6592" s="39" t="n">
        <x:f>IF(E6592="","",D6592/E6592)</x:f>
        <x:v>0.029460903511819098</x:v>
      </x:c>
      <x:c r="G6592" s="36" t="str">
        <x:v>mfhhis01.csv</x:v>
      </x:c>
      <x:c r="H6592" s="36" t="str">
        <x:v>https://ticdata.treasury.gov/Publish/slt_table5.html</x:v>
      </x:c>
      <x:c r="I6592" s="37" t="n">
        <x:v>46269</x:v>
      </x:c>
      <x:c r="J6592" s="36" t="str">
        <x:v>Monthly, end of period</x:v>
      </x:c>
      <x:c r="K6592" s="36" t="str">
        <x:v>Billions of U.S. dollars</x:v>
      </x:c>
    </x:row>
    <x:row r="6593">
      <x:c r="A6593" s="37" t="n">
        <x:v>42278</x:v>
      </x:c>
      <x:c r="B6593" s="36" t="str">
        <x:v>Thailand</x:v>
      </x:c>
      <x:c r="C6593" s="36" t="str">
        <x:v>Country or economy</x:v>
      </x:c>
      <x:c r="D6593" s="55" t="n">
        <x:v>34.5</x:v>
      </x:c>
      <x:c r="E6593" s="55" t="n">
        <x:v>6045.3</x:v>
      </x:c>
      <x:c r="F6593" s="39" t="n">
        <x:f>IF(E6593="","",D6593/E6593)</x:f>
        <x:v>0.005706912808297355</x:v>
      </x:c>
      <x:c r="G6593" s="36" t="str">
        <x:v>mfhhis01.csv</x:v>
      </x:c>
      <x:c r="H6593" s="36" t="str">
        <x:v>https://ticdata.treasury.gov/Publish/slt_table5.html</x:v>
      </x:c>
      <x:c r="I6593" s="37" t="n">
        <x:v>46269</x:v>
      </x:c>
      <x:c r="J6593" s="36" t="str">
        <x:v>Monthly, end of period</x:v>
      </x:c>
      <x:c r="K6593" s="36" t="str">
        <x:v>Billions of U.S. dollars</x:v>
      </x:c>
    </x:row>
    <x:row r="6594">
      <x:c r="A6594" s="37" t="n">
        <x:v>42278</x:v>
      </x:c>
      <x:c r="B6594" s="36" t="str">
        <x:v>Turkey</x:v>
      </x:c>
      <x:c r="C6594" s="36" t="str">
        <x:v>Country or economy</x:v>
      </x:c>
      <x:c r="D6594" s="55" t="n">
        <x:v>61.9</x:v>
      </x:c>
      <x:c r="E6594" s="55" t="n">
        <x:v>6045.3</x:v>
      </x:c>
      <x:c r="F6594" s="39" t="n">
        <x:f>IF(E6594="","",D6594/E6594)</x:f>
        <x:v>0.01023935950242337</x:v>
      </x:c>
      <x:c r="G6594" s="36" t="str">
        <x:v>mfhhis01.csv</x:v>
      </x:c>
      <x:c r="H6594" s="36" t="str">
        <x:v>https://ticdata.treasury.gov/Publish/slt_table5.html</x:v>
      </x:c>
      <x:c r="I6594" s="37" t="n">
        <x:v>46269</x:v>
      </x:c>
      <x:c r="J6594" s="36" t="str">
        <x:v>Monthly, end of period</x:v>
      </x:c>
      <x:c r="K6594" s="36" t="str">
        <x:v>Billions of U.S. dollars</x:v>
      </x:c>
    </x:row>
    <x:row r="6595">
      <x:c r="A6595" s="37" t="n">
        <x:v>42278</x:v>
      </x:c>
      <x:c r="B6595" s="36" t="str">
        <x:v>United Arab Emirates</x:v>
      </x:c>
      <x:c r="C6595" s="36" t="str">
        <x:v>Country or economy</x:v>
      </x:c>
      <x:c r="D6595" s="55" t="n">
        <x:v>71.5</x:v>
      </x:c>
      <x:c r="E6595" s="55" t="n">
        <x:v>6045.3</x:v>
      </x:c>
      <x:c r="F6595" s="39" t="n">
        <x:f>IF(E6595="","",D6595/E6595)</x:f>
        <x:v>0.01182737002299307</x:v>
      </x:c>
      <x:c r="G6595" s="36" t="str">
        <x:v>mfhhis01.csv</x:v>
      </x:c>
      <x:c r="H6595" s="36" t="str">
        <x:v>https://ticdata.treasury.gov/Publish/slt_table5.html</x:v>
      </x:c>
      <x:c r="I6595" s="37" t="n">
        <x:v>46269</x:v>
      </x:c>
      <x:c r="J6595" s="36" t="str">
        <x:v>Monthly, end of period</x:v>
      </x:c>
      <x:c r="K6595" s="36" t="str">
        <x:v>Billions of U.S. dollars</x:v>
      </x:c>
    </x:row>
    <x:row r="6596">
      <x:c r="A6596" s="37" t="n">
        <x:v>42278</x:v>
      </x:c>
      <x:c r="B6596" s="36" t="str">
        <x:v>United Kingdom</x:v>
      </x:c>
      <x:c r="C6596" s="36" t="str">
        <x:v>Country or economy</x:v>
      </x:c>
      <x:c r="D6596" s="55" t="n">
        <x:v>200.6</x:v>
      </x:c>
      <x:c r="E6596" s="55" t="n">
        <x:v>6045.3</x:v>
      </x:c>
      <x:c r="F6596" s="39" t="n">
        <x:f>IF(E6596="","",D6596/E6596)</x:f>
        <x:v>0.03318280316940433</x:v>
      </x:c>
      <x:c r="G6596" s="36" t="str">
        <x:v>mfhhis01.csv</x:v>
      </x:c>
      <x:c r="H6596" s="36" t="str">
        <x:v>https://ticdata.treasury.gov/Publish/slt_table5.html</x:v>
      </x:c>
      <x:c r="I6596" s="37" t="n">
        <x:v>46269</x:v>
      </x:c>
      <x:c r="J6596" s="36" t="str">
        <x:v>Monthly, end of period</x:v>
      </x:c>
      <x:c r="K6596" s="36" t="str">
        <x:v>Billions of U.S. dollars</x:v>
      </x:c>
    </x:row>
    <x:row r="6597">
      <x:c r="A6597" s="37" t="n">
        <x:v>42278</x:v>
      </x:c>
      <x:c r="B6597" s="36" t="str">
        <x:v>Vietnam</x:v>
      </x:c>
      <x:c r="C6597" s="36" t="str">
        <x:v>Country or economy</x:v>
      </x:c>
      <x:c r="D6597" s="55" t="n">
        <x:v>12.6</x:v>
      </x:c>
      <x:c r="E6597" s="55" t="n">
        <x:v>6045.3</x:v>
      </x:c>
      <x:c r="F6597" s="39" t="n">
        <x:f>IF(E6597="","",D6597/E6597)</x:f>
        <x:v>0.0020842638082477294</x:v>
      </x:c>
      <x:c r="G6597" s="36" t="str">
        <x:v>mfhhis01.csv</x:v>
      </x:c>
      <x:c r="H6597" s="36" t="str">
        <x:v>https://ticdata.treasury.gov/Publish/slt_table5.html</x:v>
      </x:c>
      <x:c r="I6597" s="37" t="n">
        <x:v>46269</x:v>
      </x:c>
      <x:c r="J6597" s="36" t="str">
        <x:v>Monthly, end of period</x:v>
      </x:c>
      <x:c r="K6597" s="36" t="str">
        <x:v>Billions of U.S. dollars</x:v>
      </x:c>
    </x:row>
    <x:row r="6598">
      <x:c r="A6598" s="37" t="n">
        <x:v>42309</x:v>
      </x:c>
      <x:c r="B6598" s="36" t="str">
        <x:v>All Other</x:v>
      </x:c>
      <x:c r="C6598" s="36" t="str">
        <x:v>Aggregate</x:v>
      </x:c>
      <x:c r="D6598" s="55" t="n">
        <x:v>248.3</x:v>
      </x:c>
      <x:c r="E6598" s="55" t="n">
        <x:v>6123.4</x:v>
      </x:c>
      <x:c r="F6598" s="39" t="n">
        <x:f>IF(E6598="","",D6598/E6598)</x:f>
        <x:v>0.04054936799817096</x:v>
      </x:c>
      <x:c r="G6598" s="36" t="str">
        <x:v>mfhhis01.csv</x:v>
      </x:c>
      <x:c r="H6598" s="36" t="str">
        <x:v>https://ticdata.treasury.gov/Publish/slt_table5.html</x:v>
      </x:c>
      <x:c r="I6598" s="37" t="n">
        <x:v>46269</x:v>
      </x:c>
      <x:c r="J6598" s="36" t="str">
        <x:v>Monthly, end of period</x:v>
      </x:c>
      <x:c r="K6598" s="36" t="str">
        <x:v>Billions of U.S. dollars</x:v>
      </x:c>
    </x:row>
    <x:row r="6599">
      <x:c r="A6599" s="37" t="n">
        <x:v>42309</x:v>
      </x:c>
      <x:c r="B6599" s="36" t="str">
        <x:v>Australia</x:v>
      </x:c>
      <x:c r="C6599" s="36" t="str">
        <x:v>Country or economy</x:v>
      </x:c>
      <x:c r="D6599" s="55" t="n">
        <x:v>30.2</x:v>
      </x:c>
      <x:c r="E6599" s="55" t="n">
        <x:v>6123.4</x:v>
      </x:c>
      <x:c r="F6599" s="39" t="n">
        <x:f>IF(E6599="","",D6599/E6599)</x:f>
        <x:v>0.004931900578110201</x:v>
      </x:c>
      <x:c r="G6599" s="36" t="str">
        <x:v>mfhhis01.csv</x:v>
      </x:c>
      <x:c r="H6599" s="36" t="str">
        <x:v>https://ticdata.treasury.gov/Publish/slt_table5.html</x:v>
      </x:c>
      <x:c r="I6599" s="37" t="n">
        <x:v>46269</x:v>
      </x:c>
      <x:c r="J6599" s="36" t="str">
        <x:v>Monthly, end of period</x:v>
      </x:c>
      <x:c r="K6599" s="36" t="str">
        <x:v>Billions of U.S. dollars</x:v>
      </x:c>
    </x:row>
    <x:row r="6600">
      <x:c r="A6600" s="37" t="n">
        <x:v>42309</x:v>
      </x:c>
      <x:c r="B6600" s="36" t="str">
        <x:v>Belgium</x:v>
      </x:c>
      <x:c r="C6600" s="36" t="str">
        <x:v>Country or economy</x:v>
      </x:c>
      <x:c r="D6600" s="55" t="n">
        <x:v>143.6</x:v>
      </x:c>
      <x:c r="E6600" s="55" t="n">
        <x:v>6123.4</x:v>
      </x:c>
      <x:c r="F6600" s="39" t="n">
        <x:f>IF(E6600="","",D6600/E6600)</x:f>
        <x:v>0.02345102394094784</x:v>
      </x:c>
      <x:c r="G6600" s="36" t="str">
        <x:v>mfhhis01.csv</x:v>
      </x:c>
      <x:c r="H6600" s="36" t="str">
        <x:v>https://ticdata.treasury.gov/Publish/slt_table5.html</x:v>
      </x:c>
      <x:c r="I6600" s="37" t="n">
        <x:v>46269</x:v>
      </x:c>
      <x:c r="J6600" s="36" t="str">
        <x:v>Monthly, end of period</x:v>
      </x:c>
      <x:c r="K6600" s="36" t="str">
        <x:v>Billions of U.S. dollars</x:v>
      </x:c>
    </x:row>
    <x:row r="6601">
      <x:c r="A6601" s="37" t="n">
        <x:v>42309</x:v>
      </x:c>
      <x:c r="B6601" s="36" t="str">
        <x:v>Bermuda</x:v>
      </x:c>
      <x:c r="C6601" s="36" t="str">
        <x:v>Country or economy</x:v>
      </x:c>
      <x:c r="D6601" s="55" t="n">
        <x:v>57.9</x:v>
      </x:c>
      <x:c r="E6601" s="55" t="n">
        <x:v>6123.4</x:v>
      </x:c>
      <x:c r="F6601" s="39" t="n">
        <x:f>IF(E6601="","",D6601/E6601)</x:f>
        <x:v>0.009455531240813927</x:v>
      </x:c>
      <x:c r="G6601" s="36" t="str">
        <x:v>mfhhis01.csv</x:v>
      </x:c>
      <x:c r="H6601" s="36" t="str">
        <x:v>https://ticdata.treasury.gov/Publish/slt_table5.html</x:v>
      </x:c>
      <x:c r="I6601" s="37" t="n">
        <x:v>46269</x:v>
      </x:c>
      <x:c r="J6601" s="36" t="str">
        <x:v>Monthly, end of period</x:v>
      </x:c>
      <x:c r="K6601" s="36" t="str">
        <x:v>Billions of U.S. dollars</x:v>
      </x:c>
    </x:row>
    <x:row r="6602">
      <x:c r="A6602" s="37" t="n">
        <x:v>42309</x:v>
      </x:c>
      <x:c r="B6602" s="36" t="str">
        <x:v>Brazil</x:v>
      </x:c>
      <x:c r="C6602" s="36" t="str">
        <x:v>Country or economy</x:v>
      </x:c>
      <x:c r="D6602" s="55" t="n">
        <x:v>255</x:v>
      </x:c>
      <x:c r="E6602" s="55" t="n">
        <x:v>6123.4</x:v>
      </x:c>
      <x:c r="F6602" s="39" t="n">
        <x:f>IF(E6602="","",D6602/E6602)</x:f>
        <x:v>0.041643531371460304</x:v>
      </x:c>
      <x:c r="G6602" s="36" t="str">
        <x:v>mfhhis01.csv</x:v>
      </x:c>
      <x:c r="H6602" s="36" t="str">
        <x:v>https://ticdata.treasury.gov/Publish/slt_table5.html</x:v>
      </x:c>
      <x:c r="I6602" s="37" t="n">
        <x:v>46269</x:v>
      </x:c>
      <x:c r="J6602" s="36" t="str">
        <x:v>Monthly, end of period</x:v>
      </x:c>
      <x:c r="K6602" s="36" t="str">
        <x:v>Billions of U.S. dollars</x:v>
      </x:c>
    </x:row>
    <x:row r="6603">
      <x:c r="A6603" s="37" t="n">
        <x:v>42309</x:v>
      </x:c>
      <x:c r="B6603" s="36" t="str">
        <x:v>Canada</x:v>
      </x:c>
      <x:c r="C6603" s="36" t="str">
        <x:v>Country or economy</x:v>
      </x:c>
      <x:c r="D6603" s="55" t="n">
        <x:v>68.3</x:v>
      </x:c>
      <x:c r="E6603" s="55" t="n">
        <x:v>6123.4</x:v>
      </x:c>
      <x:c r="F6603" s="39" t="n">
        <x:f>IF(E6603="","",D6603/E6603)</x:f>
        <x:v>0.011153934088904856</x:v>
      </x:c>
      <x:c r="G6603" s="36" t="str">
        <x:v>mfhhis01.csv</x:v>
      </x:c>
      <x:c r="H6603" s="36" t="str">
        <x:v>https://ticdata.treasury.gov/Publish/slt_table5.html</x:v>
      </x:c>
      <x:c r="I6603" s="37" t="n">
        <x:v>46269</x:v>
      </x:c>
      <x:c r="J6603" s="36" t="str">
        <x:v>Monthly, end of period</x:v>
      </x:c>
      <x:c r="K6603" s="36" t="str">
        <x:v>Billions of U.S. dollars</x:v>
      </x:c>
    </x:row>
    <x:row r="6604">
      <x:c r="A6604" s="37" t="n">
        <x:v>42309</x:v>
      </x:c>
      <x:c r="B6604" s="36" t="str">
        <x:v>Cayman Islands</x:v>
      </x:c>
      <x:c r="C6604" s="36" t="str">
        <x:v>Country or economy</x:v>
      </x:c>
      <x:c r="D6604" s="55" t="n">
        <x:v>236.5</x:v>
      </x:c>
      <x:c r="E6604" s="55" t="n">
        <x:v>6123.4</x:v>
      </x:c>
      <x:c r="F6604" s="39" t="n">
        <x:f>IF(E6604="","",D6604/E6604)</x:f>
        <x:v>0.0386223339974524</x:v>
      </x:c>
      <x:c r="G6604" s="36" t="str">
        <x:v>mfhhis01.csv</x:v>
      </x:c>
      <x:c r="H6604" s="36" t="str">
        <x:v>https://ticdata.treasury.gov/Publish/slt_table5.html</x:v>
      </x:c>
      <x:c r="I6604" s="37" t="n">
        <x:v>46269</x:v>
      </x:c>
      <x:c r="J6604" s="36" t="str">
        <x:v>Monthly, end of period</x:v>
      </x:c>
      <x:c r="K6604" s="36" t="str">
        <x:v>Billions of U.S. dollars</x:v>
      </x:c>
    </x:row>
    <x:row r="6605">
      <x:c r="A6605" s="37" t="n">
        <x:v>42309</x:v>
      </x:c>
      <x:c r="B6605" s="36" t="str">
        <x:v>Chile</x:v>
      </x:c>
      <x:c r="C6605" s="36" t="str">
        <x:v>Country or economy</x:v>
      </x:c>
      <x:c r="D6605" s="55" t="n">
        <x:v>27.9</x:v>
      </x:c>
      <x:c r="E6605" s="55" t="n">
        <x:v>6123.4</x:v>
      </x:c>
      <x:c r="F6605" s="39" t="n">
        <x:f>IF(E6605="","",D6605/E6605)</x:f>
        <x:v>0.004556292255936244</x:v>
      </x:c>
      <x:c r="G6605" s="36" t="str">
        <x:v>mfhhis01.csv</x:v>
      </x:c>
      <x:c r="H6605" s="36" t="str">
        <x:v>https://ticdata.treasury.gov/Publish/slt_table5.html</x:v>
      </x:c>
      <x:c r="I6605" s="37" t="n">
        <x:v>46269</x:v>
      </x:c>
      <x:c r="J6605" s="36" t="str">
        <x:v>Monthly, end of period</x:v>
      </x:c>
      <x:c r="K6605" s="36" t="str">
        <x:v>Billions of U.S. dollars</x:v>
      </x:c>
    </x:row>
    <x:row r="6606">
      <x:c r="A6606" s="37" t="n">
        <x:v>42309</x:v>
      </x:c>
      <x:c r="B6606" s="36" t="str">
        <x:v>China, Mainland</x:v>
      </x:c>
      <x:c r="C6606" s="36" t="str">
        <x:v>Country or economy</x:v>
      </x:c>
      <x:c r="D6606" s="55" t="n">
        <x:v>1264.5</x:v>
      </x:c>
      <x:c r="E6606" s="55" t="n">
        <x:v>6123.4</x:v>
      </x:c>
      <x:c r="F6606" s="39" t="n">
        <x:f>IF(E6606="","",D6606/E6606)</x:f>
        <x:v>0.20650292321259434</x:v>
      </x:c>
      <x:c r="G6606" s="36" t="str">
        <x:v>mfhhis01.csv</x:v>
      </x:c>
      <x:c r="H6606" s="36" t="str">
        <x:v>https://ticdata.treasury.gov/Publish/slt_table5.html</x:v>
      </x:c>
      <x:c r="I6606" s="37" t="n">
        <x:v>46269</x:v>
      </x:c>
      <x:c r="J6606" s="36" t="str">
        <x:v>Monthly, end of period</x:v>
      </x:c>
      <x:c r="K6606" s="36" t="str">
        <x:v>Billions of U.S. dollars</x:v>
      </x:c>
    </x:row>
    <x:row r="6607">
      <x:c r="A6607" s="37" t="n">
        <x:v>42309</x:v>
      </x:c>
      <x:c r="B6607" s="36" t="str">
        <x:v>Colombia</x:v>
      </x:c>
      <x:c r="C6607" s="36" t="str">
        <x:v>Country or economy</x:v>
      </x:c>
      <x:c r="D6607" s="55" t="n">
        <x:v>36.7</x:v>
      </x:c>
      <x:c r="E6607" s="55" t="n">
        <x:v>6123.4</x:v>
      </x:c>
      <x:c r="F6607" s="39" t="n">
        <x:f>IF(E6607="","",D6607/E6607)</x:f>
        <x:v>0.005993402358167033</x:v>
      </x:c>
      <x:c r="G6607" s="36" t="str">
        <x:v>mfhhis01.csv</x:v>
      </x:c>
      <x:c r="H6607" s="36" t="str">
        <x:v>https://ticdata.treasury.gov/Publish/slt_table5.html</x:v>
      </x:c>
      <x:c r="I6607" s="37" t="n">
        <x:v>46269</x:v>
      </x:c>
      <x:c r="J6607" s="36" t="str">
        <x:v>Monthly, end of period</x:v>
      </x:c>
      <x:c r="K6607" s="36" t="str">
        <x:v>Billions of U.S. dollars</x:v>
      </x:c>
    </x:row>
    <x:row r="6608">
      <x:c r="A6608" s="37" t="n">
        <x:v>42309</x:v>
      </x:c>
      <x:c r="B6608" s="36" t="str">
        <x:v>Denmark</x:v>
      </x:c>
      <x:c r="C6608" s="36" t="str">
        <x:v>Country or economy</x:v>
      </x:c>
      <x:c r="D6608" s="55" t="n">
        <x:v>19</x:v>
      </x:c>
      <x:c r="E6608" s="55" t="n">
        <x:v>6123.4</x:v>
      </x:c>
      <x:c r="F6608" s="39" t="n">
        <x:f>IF(E6608="","",D6608/E6608)</x:f>
        <x:v>0.003102851357089199</x:v>
      </x:c>
      <x:c r="G6608" s="36" t="str">
        <x:v>mfhhis01.csv</x:v>
      </x:c>
      <x:c r="H6608" s="36" t="str">
        <x:v>https://ticdata.treasury.gov/Publish/slt_table5.html</x:v>
      </x:c>
      <x:c r="I6608" s="37" t="n">
        <x:v>46269</x:v>
      </x:c>
      <x:c r="J6608" s="36" t="str">
        <x:v>Monthly, end of period</x:v>
      </x:c>
      <x:c r="K6608" s="36" t="str">
        <x:v>Billions of U.S. dollars</x:v>
      </x:c>
    </x:row>
    <x:row r="6609">
      <x:c r="A6609" s="37" t="n">
        <x:v>42309</x:v>
      </x:c>
      <x:c r="B6609" s="36" t="str">
        <x:v>Foreign official</x:v>
      </x:c>
      <x:c r="C6609" s="36" t="str">
        <x:v>Aggregate</x:v>
      </x:c>
      <x:c r="D6609" s="55" t="n">
        <x:v>4114.6</x:v>
      </x:c>
      <x:c r="E6609" s="55" t="n">
        <x:v>6123.4</x:v>
      </x:c>
      <x:c r="F6609" s="39" t="n">
        <x:f>IF(E6609="","",D6609/E6609)</x:f>
        <x:v>0.6719469575725905</x:v>
      </x:c>
      <x:c r="G6609" s="36" t="str">
        <x:v>mfhhis01.csv</x:v>
      </x:c>
      <x:c r="H6609" s="36" t="str">
        <x:v>https://ticdata.treasury.gov/Publish/slt_table5.html</x:v>
      </x:c>
      <x:c r="I6609" s="37" t="n">
        <x:v>46269</x:v>
      </x:c>
      <x:c r="J6609" s="36" t="str">
        <x:v>Monthly, end of period</x:v>
      </x:c>
      <x:c r="K6609" s="36" t="str">
        <x:v>Billions of U.S. dollars</x:v>
      </x:c>
    </x:row>
    <x:row r="6610">
      <x:c r="A6610" s="37" t="n">
        <x:v>42309</x:v>
      </x:c>
      <x:c r="B6610" s="36" t="str">
        <x:v>Foreign official Treasury bills</x:v>
      </x:c>
      <x:c r="C6610" s="36" t="str">
        <x:v>Aggregate</x:v>
      </x:c>
      <x:c r="D6610" s="55" t="n">
        <x:v>326.4</x:v>
      </x:c>
      <x:c r="E6610" s="55" t="n">
        <x:v>6123.4</x:v>
      </x:c>
      <x:c r="F6610" s="39" t="n">
        <x:f>IF(E6610="","",D6610/E6610)</x:f>
        <x:v>0.053303720155469185</x:v>
      </x:c>
      <x:c r="G6610" s="36" t="str">
        <x:v>mfhhis01.csv</x:v>
      </x:c>
      <x:c r="H6610" s="36" t="str">
        <x:v>https://ticdata.treasury.gov/Publish/slt_table5.html</x:v>
      </x:c>
      <x:c r="I6610" s="37" t="n">
        <x:v>46269</x:v>
      </x:c>
      <x:c r="J6610" s="36" t="str">
        <x:v>Monthly, end of period</x:v>
      </x:c>
      <x:c r="K6610" s="36" t="str">
        <x:v>Billions of U.S. dollars</x:v>
      </x:c>
    </x:row>
    <x:row r="6611">
      <x:c r="A6611" s="37" t="n">
        <x:v>42309</x:v>
      </x:c>
      <x:c r="B6611" s="36" t="str">
        <x:v>Foreign official Treasury bonds and notes</x:v>
      </x:c>
      <x:c r="C6611" s="36" t="str">
        <x:v>Aggregate</x:v>
      </x:c>
      <x:c r="D6611" s="55" t="n">
        <x:v>3788.2</x:v>
      </x:c>
      <x:c r="E6611" s="55" t="n">
        <x:v>6123.4</x:v>
      </x:c>
      <x:c r="F6611" s="39" t="n">
        <x:f>IF(E6611="","",D6611/E6611)</x:f>
        <x:v>0.6186432374171212</x:v>
      </x:c>
      <x:c r="G6611" s="36" t="str">
        <x:v>mfhhis01.csv</x:v>
      </x:c>
      <x:c r="H6611" s="36" t="str">
        <x:v>https://ticdata.treasury.gov/Publish/slt_table5.html</x:v>
      </x:c>
      <x:c r="I6611" s="37" t="n">
        <x:v>46269</x:v>
      </x:c>
      <x:c r="J6611" s="36" t="str">
        <x:v>Monthly, end of period</x:v>
      </x:c>
      <x:c r="K6611" s="36" t="str">
        <x:v>Billions of U.S. dollars</x:v>
      </x:c>
    </x:row>
    <x:row r="6612">
      <x:c r="A6612" s="37" t="n">
        <x:v>42309</x:v>
      </x:c>
      <x:c r="B6612" s="36" t="str">
        <x:v>France</x:v>
      </x:c>
      <x:c r="C6612" s="36" t="str">
        <x:v>Country or economy</x:v>
      </x:c>
      <x:c r="D6612" s="55" t="n">
        <x:v>56.9</x:v>
      </x:c>
      <x:c r="E6612" s="55" t="n">
        <x:v>6123.4</x:v>
      </x:c>
      <x:c r="F6612" s="39" t="n">
        <x:f>IF(E6612="","",D6612/E6612)</x:f>
        <x:v>0.009292223274651339</x:v>
      </x:c>
      <x:c r="G6612" s="36" t="str">
        <x:v>mfhhis01.csv</x:v>
      </x:c>
      <x:c r="H6612" s="36" t="str">
        <x:v>https://ticdata.treasury.gov/Publish/slt_table5.html</x:v>
      </x:c>
      <x:c r="I6612" s="37" t="n">
        <x:v>46269</x:v>
      </x:c>
      <x:c r="J6612" s="36" t="str">
        <x:v>Monthly, end of period</x:v>
      </x:c>
      <x:c r="K6612" s="36" t="str">
        <x:v>Billions of U.S. dollars</x:v>
      </x:c>
    </x:row>
    <x:row r="6613">
      <x:c r="A6613" s="37" t="n">
        <x:v>42309</x:v>
      </x:c>
      <x:c r="B6613" s="36" t="str">
        <x:v>Germany</x:v>
      </x:c>
      <x:c r="C6613" s="36" t="str">
        <x:v>Country or economy</x:v>
      </x:c>
      <x:c r="D6613" s="55" t="n">
        <x:v>83.9</x:v>
      </x:c>
      <x:c r="E6613" s="55" t="n">
        <x:v>6123.4</x:v>
      </x:c>
      <x:c r="F6613" s="39" t="n">
        <x:f>IF(E6613="","",D6613/E6613)</x:f>
        <x:v>0.013701538361041253</x:v>
      </x:c>
      <x:c r="G6613" s="36" t="str">
        <x:v>mfhhis01.csv</x:v>
      </x:c>
      <x:c r="H6613" s="36" t="str">
        <x:v>https://ticdata.treasury.gov/Publish/slt_table5.html</x:v>
      </x:c>
      <x:c r="I6613" s="37" t="n">
        <x:v>46269</x:v>
      </x:c>
      <x:c r="J6613" s="36" t="str">
        <x:v>Monthly, end of period</x:v>
      </x:c>
      <x:c r="K6613" s="36" t="str">
        <x:v>Billions of U.S. dollars</x:v>
      </x:c>
    </x:row>
    <x:row r="6614">
      <x:c r="A6614" s="37" t="n">
        <x:v>42309</x:v>
      </x:c>
      <x:c r="B6614" s="36" t="str">
        <x:v>Grand Total</x:v>
      </x:c>
      <x:c r="C6614" s="36" t="str">
        <x:v>Aggregate</x:v>
      </x:c>
      <x:c r="D6614" s="55" t="n">
        <x:v>6123.4</x:v>
      </x:c>
      <x:c r="E6614" s="55" t="n">
        <x:v>6123.4</x:v>
      </x:c>
      <x:c r="F6614" s="39" t="n">
        <x:f>IF(E6614="","",D6614/E6614)</x:f>
        <x:v>1</x:v>
      </x:c>
      <x:c r="G6614" s="36" t="str">
        <x:v>mfhhis01.csv</x:v>
      </x:c>
      <x:c r="H6614" s="36" t="str">
        <x:v>https://ticdata.treasury.gov/Publish/slt_table5.html</x:v>
      </x:c>
      <x:c r="I6614" s="37" t="n">
        <x:v>46269</x:v>
      </x:c>
      <x:c r="J6614" s="36" t="str">
        <x:v>Monthly, end of period</x:v>
      </x:c>
      <x:c r="K6614" s="36" t="str">
        <x:v>Billions of U.S. dollars</x:v>
      </x:c>
    </x:row>
    <x:row r="6615">
      <x:c r="A6615" s="37" t="n">
        <x:v>42309</x:v>
      </x:c>
      <x:c r="B6615" s="36" t="str">
        <x:v>Hong Kong</x:v>
      </x:c>
      <x:c r="C6615" s="36" t="str">
        <x:v>Country or economy</x:v>
      </x:c>
      <x:c r="D6615" s="55" t="n">
        <x:v>196.5</x:v>
      </x:c>
      <x:c r="E6615" s="55" t="n">
        <x:v>6123.4</x:v>
      </x:c>
      <x:c r="F6615" s="39" t="n">
        <x:f>IF(E6615="","",D6615/E6615)</x:f>
        <x:v>0.03209001535094882</x:v>
      </x:c>
      <x:c r="G6615" s="36" t="str">
        <x:v>mfhhis01.csv</x:v>
      </x:c>
      <x:c r="H6615" s="36" t="str">
        <x:v>https://ticdata.treasury.gov/Publish/slt_table5.html</x:v>
      </x:c>
      <x:c r="I6615" s="37" t="n">
        <x:v>46269</x:v>
      </x:c>
      <x:c r="J6615" s="36" t="str">
        <x:v>Monthly, end of period</x:v>
      </x:c>
      <x:c r="K6615" s="36" t="str">
        <x:v>Billions of U.S. dollars</x:v>
      </x:c>
    </x:row>
    <x:row r="6616">
      <x:c r="A6616" s="37" t="n">
        <x:v>42309</x:v>
      </x:c>
      <x:c r="B6616" s="36" t="str">
        <x:v>India</x:v>
      </x:c>
      <x:c r="C6616" s="36" t="str">
        <x:v>Country or economy</x:v>
      </x:c>
      <x:c r="D6616" s="55" t="n">
        <x:v>115.4</x:v>
      </x:c>
      <x:c r="E6616" s="55" t="n">
        <x:v>6123.4</x:v>
      </x:c>
      <x:c r="F6616" s="39" t="n">
        <x:f>IF(E6616="","",D6616/E6616)</x:f>
        <x:v>0.01884573929516282</x:v>
      </x:c>
      <x:c r="G6616" s="36" t="str">
        <x:v>mfhhis01.csv</x:v>
      </x:c>
      <x:c r="H6616" s="36" t="str">
        <x:v>https://ticdata.treasury.gov/Publish/slt_table5.html</x:v>
      </x:c>
      <x:c r="I6616" s="37" t="n">
        <x:v>46269</x:v>
      </x:c>
      <x:c r="J6616" s="36" t="str">
        <x:v>Monthly, end of period</x:v>
      </x:c>
      <x:c r="K6616" s="36" t="str">
        <x:v>Billions of U.S. dollars</x:v>
      </x:c>
    </x:row>
    <x:row r="6617">
      <x:c r="A6617" s="37" t="n">
        <x:v>42309</x:v>
      </x:c>
      <x:c r="B6617" s="36" t="str">
        <x:v>Indonesia</x:v>
      </x:c>
      <x:c r="C6617" s="36" t="str">
        <x:v>Country or economy</x:v>
      </x:c>
      <x:c r="D6617" s="55" t="n">
        <x:v>18.8</x:v>
      </x:c>
      <x:c r="E6617" s="55" t="n">
        <x:v>6123.4</x:v>
      </x:c>
      <x:c r="F6617" s="39" t="n">
        <x:f>IF(E6617="","",D6617/E6617)</x:f>
        <x:v>0.003070189763856681</x:v>
      </x:c>
      <x:c r="G6617" s="36" t="str">
        <x:v>mfhhis01.csv</x:v>
      </x:c>
      <x:c r="H6617" s="36" t="str">
        <x:v>https://ticdata.treasury.gov/Publish/slt_table5.html</x:v>
      </x:c>
      <x:c r="I6617" s="37" t="n">
        <x:v>46269</x:v>
      </x:c>
      <x:c r="J6617" s="36" t="str">
        <x:v>Monthly, end of period</x:v>
      </x:c>
      <x:c r="K6617" s="36" t="str">
        <x:v>Billions of U.S. dollars</x:v>
      </x:c>
    </x:row>
    <x:row r="6618">
      <x:c r="A6618" s="37" t="n">
        <x:v>42309</x:v>
      </x:c>
      <x:c r="B6618" s="36" t="str">
        <x:v>Iraq</x:v>
      </x:c>
      <x:c r="C6618" s="36" t="str">
        <x:v>Country or economy</x:v>
      </x:c>
      <x:c r="D6618" s="55" t="n">
        <x:v>20.8</x:v>
      </x:c>
      <x:c r="E6618" s="55" t="n">
        <x:v>6123.4</x:v>
      </x:c>
      <x:c r="F6618" s="39" t="n">
        <x:f>IF(E6618="","",D6618/E6618)</x:f>
        <x:v>0.00339680569618186</x:v>
      </x:c>
      <x:c r="G6618" s="36" t="str">
        <x:v>mfhhis01.csv</x:v>
      </x:c>
      <x:c r="H6618" s="36" t="str">
        <x:v>https://ticdata.treasury.gov/Publish/slt_table5.html</x:v>
      </x:c>
      <x:c r="I6618" s="37" t="n">
        <x:v>46269</x:v>
      </x:c>
      <x:c r="J6618" s="36" t="str">
        <x:v>Monthly, end of period</x:v>
      </x:c>
      <x:c r="K6618" s="36" t="str">
        <x:v>Billions of U.S. dollars</x:v>
      </x:c>
    </x:row>
    <x:row r="6619">
      <x:c r="A6619" s="37" t="n">
        <x:v>42309</x:v>
      </x:c>
      <x:c r="B6619" s="36" t="str">
        <x:v>Ireland</x:v>
      </x:c>
      <x:c r="C6619" s="36" t="str">
        <x:v>Country or economy</x:v>
      </x:c>
      <x:c r="D6619" s="55" t="n">
        <x:v>246</x:v>
      </x:c>
      <x:c r="E6619" s="55" t="n">
        <x:v>6123.4</x:v>
      </x:c>
      <x:c r="F6619" s="39" t="n">
        <x:f>IF(E6619="","",D6619/E6619)</x:f>
        <x:v>0.040173759675997</x:v>
      </x:c>
      <x:c r="G6619" s="36" t="str">
        <x:v>mfhhis01.csv</x:v>
      </x:c>
      <x:c r="H6619" s="36" t="str">
        <x:v>https://ticdata.treasury.gov/Publish/slt_table5.html</x:v>
      </x:c>
      <x:c r="I6619" s="37" t="n">
        <x:v>46269</x:v>
      </x:c>
      <x:c r="J6619" s="36" t="str">
        <x:v>Monthly, end of period</x:v>
      </x:c>
      <x:c r="K6619" s="36" t="str">
        <x:v>Billions of U.S. dollars</x:v>
      </x:c>
    </x:row>
    <x:row r="6620">
      <x:c r="A6620" s="37" t="n">
        <x:v>42309</x:v>
      </x:c>
      <x:c r="B6620" s="36" t="str">
        <x:v>Israel</x:v>
      </x:c>
      <x:c r="C6620" s="36" t="str">
        <x:v>Country or economy</x:v>
      </x:c>
      <x:c r="D6620" s="55" t="n">
        <x:v>18.1</x:v>
      </x:c>
      <x:c r="E6620" s="55" t="n">
        <x:v>6123.4</x:v>
      </x:c>
      <x:c r="F6620" s="39" t="n">
        <x:f>IF(E6620="","",D6620/E6620)</x:f>
        <x:v>0.0029558741875428686</x:v>
      </x:c>
      <x:c r="G6620" s="36" t="str">
        <x:v>mfhhis01.csv</x:v>
      </x:c>
      <x:c r="H6620" s="36" t="str">
        <x:v>https://ticdata.treasury.gov/Publish/slt_table5.html</x:v>
      </x:c>
      <x:c r="I6620" s="37" t="n">
        <x:v>46269</x:v>
      </x:c>
      <x:c r="J6620" s="36" t="str">
        <x:v>Monthly, end of period</x:v>
      </x:c>
      <x:c r="K6620" s="36" t="str">
        <x:v>Billions of U.S. dollars</x:v>
      </x:c>
    </x:row>
    <x:row r="6621">
      <x:c r="A6621" s="37" t="n">
        <x:v>42309</x:v>
      </x:c>
      <x:c r="B6621" s="36" t="str">
        <x:v>Italy</x:v>
      </x:c>
      <x:c r="C6621" s="36" t="str">
        <x:v>Country or economy</x:v>
      </x:c>
      <x:c r="D6621" s="55" t="n">
        <x:v>34.1</x:v>
      </x:c>
      <x:c r="E6621" s="55" t="n">
        <x:v>6123.4</x:v>
      </x:c>
      <x:c r="F6621" s="39" t="n">
        <x:f>IF(E6621="","",D6621/E6621)</x:f>
        <x:v>0.0055688016461442995</x:v>
      </x:c>
      <x:c r="G6621" s="36" t="str">
        <x:v>mfhhis01.csv</x:v>
      </x:c>
      <x:c r="H6621" s="36" t="str">
        <x:v>https://ticdata.treasury.gov/Publish/slt_table5.html</x:v>
      </x:c>
      <x:c r="I6621" s="37" t="n">
        <x:v>46269</x:v>
      </x:c>
      <x:c r="J6621" s="36" t="str">
        <x:v>Monthly, end of period</x:v>
      </x:c>
      <x:c r="K6621" s="36" t="str">
        <x:v>Billions of U.S. dollars</x:v>
      </x:c>
    </x:row>
    <x:row r="6622">
      <x:c r="A6622" s="37" t="n">
        <x:v>42309</x:v>
      </x:c>
      <x:c r="B6622" s="36" t="str">
        <x:v>Japan</x:v>
      </x:c>
      <x:c r="C6622" s="36" t="str">
        <x:v>Country or economy</x:v>
      </x:c>
      <x:c r="D6622" s="55" t="n">
        <x:v>1144.9</x:v>
      </x:c>
      <x:c r="E6622" s="55" t="n">
        <x:v>6123.4</x:v>
      </x:c>
      <x:c r="F6622" s="39" t="n">
        <x:f>IF(E6622="","",D6622/E6622)</x:f>
        <x:v>0.18697129045954863</x:v>
      </x:c>
      <x:c r="G6622" s="36" t="str">
        <x:v>mfhhis01.csv</x:v>
      </x:c>
      <x:c r="H6622" s="36" t="str">
        <x:v>https://ticdata.treasury.gov/Publish/slt_table5.html</x:v>
      </x:c>
      <x:c r="I6622" s="37" t="n">
        <x:v>46269</x:v>
      </x:c>
      <x:c r="J6622" s="36" t="str">
        <x:v>Monthly, end of period</x:v>
      </x:c>
      <x:c r="K6622" s="36" t="str">
        <x:v>Billions of U.S. dollars</x:v>
      </x:c>
    </x:row>
    <x:row r="6623">
      <x:c r="A6623" s="37" t="n">
        <x:v>42309</x:v>
      </x:c>
      <x:c r="B6623" s="36" t="str">
        <x:v>Kazakhstan</x:v>
      </x:c>
      <x:c r="C6623" s="36" t="str">
        <x:v>Country or economy</x:v>
      </x:c>
      <x:c r="D6623" s="55" t="n">
        <x:v>24.8</x:v>
      </x:c>
      <x:c r="E6623" s="55" t="n">
        <x:v>6123.4</x:v>
      </x:c>
      <x:c r="F6623" s="39" t="n">
        <x:f>IF(E6623="","",D6623/E6623)</x:f>
        <x:v>0.004050037560832218</x:v>
      </x:c>
      <x:c r="G6623" s="36" t="str">
        <x:v>mfhhis01.csv</x:v>
      </x:c>
      <x:c r="H6623" s="36" t="str">
        <x:v>https://ticdata.treasury.gov/Publish/slt_table5.html</x:v>
      </x:c>
      <x:c r="I6623" s="37" t="n">
        <x:v>46269</x:v>
      </x:c>
      <x:c r="J6623" s="36" t="str">
        <x:v>Monthly, end of period</x:v>
      </x:c>
      <x:c r="K6623" s="36" t="str">
        <x:v>Billions of U.S. dollars</x:v>
      </x:c>
    </x:row>
    <x:row r="6624">
      <x:c r="A6624" s="37" t="n">
        <x:v>42309</x:v>
      </x:c>
      <x:c r="B6624" s="36" t="str">
        <x:v>Korea, South</x:v>
      </x:c>
      <x:c r="C6624" s="36" t="str">
        <x:v>Country or economy</x:v>
      </x:c>
      <x:c r="D6624" s="55" t="n">
        <x:v>72.6</x:v>
      </x:c>
      <x:c r="E6624" s="55" t="n">
        <x:v>6123.4</x:v>
      </x:c>
      <x:c r="F6624" s="39" t="n">
        <x:f>IF(E6624="","",D6624/E6624)</x:f>
        <x:v>0.011856158343403991</x:v>
      </x:c>
      <x:c r="G6624" s="36" t="str">
        <x:v>mfhhis01.csv</x:v>
      </x:c>
      <x:c r="H6624" s="36" t="str">
        <x:v>https://ticdata.treasury.gov/Publish/slt_table5.html</x:v>
      </x:c>
      <x:c r="I6624" s="37" t="n">
        <x:v>46269</x:v>
      </x:c>
      <x:c r="J6624" s="36" t="str">
        <x:v>Monthly, end of period</x:v>
      </x:c>
      <x:c r="K6624" s="36" t="str">
        <x:v>Billions of U.S. dollars</x:v>
      </x:c>
    </x:row>
    <x:row r="6625">
      <x:c r="A6625" s="37" t="n">
        <x:v>42309</x:v>
      </x:c>
      <x:c r="B6625" s="36" t="str">
        <x:v>Kuwait</x:v>
      </x:c>
      <x:c r="C6625" s="36" t="str">
        <x:v>Country or economy</x:v>
      </x:c>
      <x:c r="D6625" s="55" t="n">
        <x:v>31.4</x:v>
      </x:c>
      <x:c r="E6625" s="55" t="n">
        <x:v>6123.4</x:v>
      </x:c>
      <x:c r="F6625" s="39" t="n">
        <x:f>IF(E6625="","",D6625/E6625)</x:f>
        <x:v>0.005127870137505308</x:v>
      </x:c>
      <x:c r="G6625" s="36" t="str">
        <x:v>mfhhis01.csv</x:v>
      </x:c>
      <x:c r="H6625" s="36" t="str">
        <x:v>https://ticdata.treasury.gov/Publish/slt_table5.html</x:v>
      </x:c>
      <x:c r="I6625" s="37" t="n">
        <x:v>46269</x:v>
      </x:c>
      <x:c r="J6625" s="36" t="str">
        <x:v>Monthly, end of period</x:v>
      </x:c>
      <x:c r="K6625" s="36" t="str">
        <x:v>Billions of U.S. dollars</x:v>
      </x:c>
    </x:row>
    <x:row r="6626">
      <x:c r="A6626" s="37" t="n">
        <x:v>42309</x:v>
      </x:c>
      <x:c r="B6626" s="36" t="str">
        <x:v>Luxembourg</x:v>
      </x:c>
      <x:c r="C6626" s="36" t="str">
        <x:v>Country or economy</x:v>
      </x:c>
      <x:c r="D6626" s="55" t="n">
        <x:v>193</x:v>
      </x:c>
      <x:c r="E6626" s="55" t="n">
        <x:v>6123.4</x:v>
      </x:c>
      <x:c r="F6626" s="39" t="n">
        <x:f>IF(E6626="","",D6626/E6626)</x:f>
        <x:v>0.03151843746937976</x:v>
      </x:c>
      <x:c r="G6626" s="36" t="str">
        <x:v>mfhhis01.csv</x:v>
      </x:c>
      <x:c r="H6626" s="36" t="str">
        <x:v>https://ticdata.treasury.gov/Publish/slt_table5.html</x:v>
      </x:c>
      <x:c r="I6626" s="37" t="n">
        <x:v>46269</x:v>
      </x:c>
      <x:c r="J6626" s="36" t="str">
        <x:v>Monthly, end of period</x:v>
      </x:c>
      <x:c r="K6626" s="36" t="str">
        <x:v>Billions of U.S. dollars</x:v>
      </x:c>
    </x:row>
    <x:row r="6627">
      <x:c r="A6627" s="37" t="n">
        <x:v>42309</x:v>
      </x:c>
      <x:c r="B6627" s="36" t="str">
        <x:v>Mexico</x:v>
      </x:c>
      <x:c r="C6627" s="36" t="str">
        <x:v>Country or economy</x:v>
      </x:c>
      <x:c r="D6627" s="55" t="n">
        <x:v>68</x:v>
      </x:c>
      <x:c r="E6627" s="55" t="n">
        <x:v>6123.4</x:v>
      </x:c>
      <x:c r="F6627" s="39" t="n">
        <x:f>IF(E6627="","",D6627/E6627)</x:f>
        <x:v>0.01110494169905608</x:v>
      </x:c>
      <x:c r="G6627" s="36" t="str">
        <x:v>mfhhis01.csv</x:v>
      </x:c>
      <x:c r="H6627" s="36" t="str">
        <x:v>https://ticdata.treasury.gov/Publish/slt_table5.html</x:v>
      </x:c>
      <x:c r="I6627" s="37" t="n">
        <x:v>46269</x:v>
      </x:c>
      <x:c r="J6627" s="36" t="str">
        <x:v>Monthly, end of period</x:v>
      </x:c>
      <x:c r="K6627" s="36" t="str">
        <x:v>Billions of U.S. dollars</x:v>
      </x:c>
    </x:row>
    <x:row r="6628">
      <x:c r="A6628" s="37" t="n">
        <x:v>42309</x:v>
      </x:c>
      <x:c r="B6628" s="36" t="str">
        <x:v>Netherlands</x:v>
      </x:c>
      <x:c r="C6628" s="36" t="str">
        <x:v>Country or economy</x:v>
      </x:c>
      <x:c r="D6628" s="55" t="n">
        <x:v>45.2</x:v>
      </x:c>
      <x:c r="E6628" s="55" t="n">
        <x:v>6123.4</x:v>
      </x:c>
      <x:c r="F6628" s="39" t="n">
        <x:f>IF(E6628="","",D6628/E6628)</x:f>
        <x:v>0.007381520070549042</x:v>
      </x:c>
      <x:c r="G6628" s="36" t="str">
        <x:v>mfhhis01.csv</x:v>
      </x:c>
      <x:c r="H6628" s="36" t="str">
        <x:v>https://ticdata.treasury.gov/Publish/slt_table5.html</x:v>
      </x:c>
      <x:c r="I6628" s="37" t="n">
        <x:v>46269</x:v>
      </x:c>
      <x:c r="J6628" s="36" t="str">
        <x:v>Monthly, end of period</x:v>
      </x:c>
      <x:c r="K6628" s="36" t="str">
        <x:v>Billions of U.S. dollars</x:v>
      </x:c>
    </x:row>
    <x:row r="6629">
      <x:c r="A6629" s="37" t="n">
        <x:v>42309</x:v>
      </x:c>
      <x:c r="B6629" s="36" t="str">
        <x:v>Norway</x:v>
      </x:c>
      <x:c r="C6629" s="36" t="str">
        <x:v>Country or economy</x:v>
      </x:c>
      <x:c r="D6629" s="55" t="n">
        <x:v>69.7</x:v>
      </x:c>
      <x:c r="E6629" s="55" t="n">
        <x:v>6123.4</x:v>
      </x:c>
      <x:c r="F6629" s="39" t="n">
        <x:f>IF(E6629="","",D6629/E6629)</x:f>
        <x:v>0.011382565241532482</x:v>
      </x:c>
      <x:c r="G6629" s="36" t="str">
        <x:v>mfhhis01.csv</x:v>
      </x:c>
      <x:c r="H6629" s="36" t="str">
        <x:v>https://ticdata.treasury.gov/Publish/slt_table5.html</x:v>
      </x:c>
      <x:c r="I6629" s="37" t="n">
        <x:v>46269</x:v>
      </x:c>
      <x:c r="J6629" s="36" t="str">
        <x:v>Monthly, end of period</x:v>
      </x:c>
      <x:c r="K6629" s="36" t="str">
        <x:v>Billions of U.S. dollars</x:v>
      </x:c>
    </x:row>
    <x:row r="6630">
      <x:c r="A6630" s="37" t="n">
        <x:v>42309</x:v>
      </x:c>
      <x:c r="B6630" s="36" t="str">
        <x:v>Oman</x:v>
      </x:c>
      <x:c r="C6630" s="36" t="str">
        <x:v>Country or economy</x:v>
      </x:c>
      <x:c r="D6630" s="55" t="n">
        <x:v>22.5</x:v>
      </x:c>
      <x:c r="E6630" s="55" t="n">
        <x:v>6123.4</x:v>
      </x:c>
      <x:c r="F6630" s="39" t="n">
        <x:f>IF(E6630="","",D6630/E6630)</x:f>
        <x:v>0.003674429238658262</x:v>
      </x:c>
      <x:c r="G6630" s="36" t="str">
        <x:v>mfhhis01.csv</x:v>
      </x:c>
      <x:c r="H6630" s="36" t="str">
        <x:v>https://ticdata.treasury.gov/Publish/slt_table5.html</x:v>
      </x:c>
      <x:c r="I6630" s="37" t="n">
        <x:v>46269</x:v>
      </x:c>
      <x:c r="J6630" s="36" t="str">
        <x:v>Monthly, end of period</x:v>
      </x:c>
      <x:c r="K6630" s="36" t="str">
        <x:v>Billions of U.S. dollars</x:v>
      </x:c>
    </x:row>
    <x:row r="6631">
      <x:c r="A6631" s="37" t="n">
        <x:v>42309</x:v>
      </x:c>
      <x:c r="B6631" s="36" t="str">
        <x:v>Peru</x:v>
      </x:c>
      <x:c r="C6631" s="36" t="str">
        <x:v>Country or economy</x:v>
      </x:c>
      <x:c r="D6631" s="55" t="n">
        <x:v>11.6</x:v>
      </x:c>
      <x:c r="E6631" s="55" t="n">
        <x:v>6123.4</x:v>
      </x:c>
      <x:c r="F6631" s="39" t="n">
        <x:f>IF(E6631="","",D6631/E6631)</x:f>
        <x:v>0.0018943724074860372</x:v>
      </x:c>
      <x:c r="G6631" s="36" t="str">
        <x:v>mfhhis01.csv</x:v>
      </x:c>
      <x:c r="H6631" s="36" t="str">
        <x:v>https://ticdata.treasury.gov/Publish/slt_table5.html</x:v>
      </x:c>
      <x:c r="I6631" s="37" t="n">
        <x:v>46269</x:v>
      </x:c>
      <x:c r="J6631" s="36" t="str">
        <x:v>Monthly, end of period</x:v>
      </x:c>
      <x:c r="K6631" s="36" t="str">
        <x:v>Billions of U.S. dollars</x:v>
      </x:c>
    </x:row>
    <x:row r="6632">
      <x:c r="A6632" s="37" t="n">
        <x:v>42309</x:v>
      </x:c>
      <x:c r="B6632" s="36" t="str">
        <x:v>Philippines</x:v>
      </x:c>
      <x:c r="C6632" s="36" t="str">
        <x:v>Country or economy</x:v>
      </x:c>
      <x:c r="D6632" s="55" t="n">
        <x:v>42.8</x:v>
      </x:c>
      <x:c r="E6632" s="55" t="n">
        <x:v>6123.4</x:v>
      </x:c>
      <x:c r="F6632" s="39" t="n">
        <x:f>IF(E6632="","",D6632/E6632)</x:f>
        <x:v>0.006989580951758827</x:v>
      </x:c>
      <x:c r="G6632" s="36" t="str">
        <x:v>mfhhis01.csv</x:v>
      </x:c>
      <x:c r="H6632" s="36" t="str">
        <x:v>https://ticdata.treasury.gov/Publish/slt_table5.html</x:v>
      </x:c>
      <x:c r="I6632" s="37" t="n">
        <x:v>46269</x:v>
      </x:c>
      <x:c r="J6632" s="36" t="str">
        <x:v>Monthly, end of period</x:v>
      </x:c>
      <x:c r="K6632" s="36" t="str">
        <x:v>Billions of U.S. dollars</x:v>
      </x:c>
    </x:row>
    <x:row r="6633">
      <x:c r="A6633" s="37" t="n">
        <x:v>42309</x:v>
      </x:c>
      <x:c r="B6633" s="36" t="str">
        <x:v>Poland</x:v>
      </x:c>
      <x:c r="C6633" s="36" t="str">
        <x:v>Country or economy</x:v>
      </x:c>
      <x:c r="D6633" s="55" t="n">
        <x:v>29.8</x:v>
      </x:c>
      <x:c r="E6633" s="55" t="n">
        <x:v>6123.4</x:v>
      </x:c>
      <x:c r="F6633" s="39" t="n">
        <x:f>IF(E6633="","",D6633/E6633)</x:f>
        <x:v>0.004866577391645165</x:v>
      </x:c>
      <x:c r="G6633" s="36" t="str">
        <x:v>mfhhis01.csv</x:v>
      </x:c>
      <x:c r="H6633" s="36" t="str">
        <x:v>https://ticdata.treasury.gov/Publish/slt_table5.html</x:v>
      </x:c>
      <x:c r="I6633" s="37" t="n">
        <x:v>46269</x:v>
      </x:c>
      <x:c r="J6633" s="36" t="str">
        <x:v>Monthly, end of period</x:v>
      </x:c>
      <x:c r="K6633" s="36" t="str">
        <x:v>Billions of U.S. dollars</x:v>
      </x:c>
    </x:row>
    <x:row r="6634">
      <x:c r="A6634" s="37" t="n">
        <x:v>42309</x:v>
      </x:c>
      <x:c r="B6634" s="36" t="str">
        <x:v>Russia</x:v>
      </x:c>
      <x:c r="C6634" s="36" t="str">
        <x:v>Country or economy</x:v>
      </x:c>
      <x:c r="D6634" s="55" t="n">
        <x:v>88</x:v>
      </x:c>
      <x:c r="E6634" s="55" t="n">
        <x:v>6123.4</x:v>
      </x:c>
      <x:c r="F6634" s="39" t="n">
        <x:f>IF(E6634="","",D6634/E6634)</x:f>
        <x:v>0.01437110102230787</x:v>
      </x:c>
      <x:c r="G6634" s="36" t="str">
        <x:v>mfhhis01.csv</x:v>
      </x:c>
      <x:c r="H6634" s="36" t="str">
        <x:v>https://ticdata.treasury.gov/Publish/slt_table5.html</x:v>
      </x:c>
      <x:c r="I6634" s="37" t="n">
        <x:v>46269</x:v>
      </x:c>
      <x:c r="J6634" s="36" t="str">
        <x:v>Monthly, end of period</x:v>
      </x:c>
      <x:c r="K6634" s="36" t="str">
        <x:v>Billions of U.S. dollars</x:v>
      </x:c>
    </x:row>
    <x:row r="6635">
      <x:c r="A6635" s="37" t="n">
        <x:v>42309</x:v>
      </x:c>
      <x:c r="B6635" s="36" t="str">
        <x:v>Saudi Arabia</x:v>
      </x:c>
      <x:c r="C6635" s="36" t="str">
        <x:v>Country or economy</x:v>
      </x:c>
      <x:c r="D6635" s="55" t="n">
        <x:v>114.7</x:v>
      </x:c>
      <x:c r="E6635" s="55" t="n">
        <x:v>6123.4</x:v>
      </x:c>
      <x:c r="F6635" s="39" t="n">
        <x:f>IF(E6635="","",D6635/E6635)</x:f>
        <x:v>0.01873142371884901</x:v>
      </x:c>
      <x:c r="G6635" s="36" t="str">
        <x:v>mfhhis01.csv</x:v>
      </x:c>
      <x:c r="H6635" s="36" t="str">
        <x:v>https://ticdata.treasury.gov/Publish/slt_table5.html</x:v>
      </x:c>
      <x:c r="I6635" s="37" t="n">
        <x:v>46269</x:v>
      </x:c>
      <x:c r="J6635" s="36" t="str">
        <x:v>Monthly, end of period</x:v>
      </x:c>
      <x:c r="K6635" s="36" t="str">
        <x:v>Billions of U.S. dollars</x:v>
      </x:c>
    </x:row>
    <x:row r="6636">
      <x:c r="A6636" s="37" t="n">
        <x:v>42309</x:v>
      </x:c>
      <x:c r="B6636" s="36" t="str">
        <x:v>Singapore</x:v>
      </x:c>
      <x:c r="C6636" s="36" t="str">
        <x:v>Country or economy</x:v>
      </x:c>
      <x:c r="D6636" s="55" t="n">
        <x:v>108.3</x:v>
      </x:c>
      <x:c r="E6636" s="55" t="n">
        <x:v>6123.4</x:v>
      </x:c>
      <x:c r="F6636" s="39" t="n">
        <x:f>IF(E6636="","",D6636/E6636)</x:f>
        <x:v>0.017686252735408435</x:v>
      </x:c>
      <x:c r="G6636" s="36" t="str">
        <x:v>mfhhis01.csv</x:v>
      </x:c>
      <x:c r="H6636" s="36" t="str">
        <x:v>https://ticdata.treasury.gov/Publish/slt_table5.html</x:v>
      </x:c>
      <x:c r="I6636" s="37" t="n">
        <x:v>46269</x:v>
      </x:c>
      <x:c r="J6636" s="36" t="str">
        <x:v>Monthly, end of period</x:v>
      </x:c>
      <x:c r="K6636" s="36" t="str">
        <x:v>Billions of U.S. dollars</x:v>
      </x:c>
    </x:row>
    <x:row r="6637">
      <x:c r="A6637" s="37" t="n">
        <x:v>42309</x:v>
      </x:c>
      <x:c r="B6637" s="36" t="str">
        <x:v>South Africa</x:v>
      </x:c>
      <x:c r="C6637" s="36" t="str">
        <x:v>Country or economy</x:v>
      </x:c>
      <x:c r="D6637" s="55" t="n">
        <x:v>10</x:v>
      </x:c>
      <x:c r="E6637" s="55" t="n">
        <x:v>6123.4</x:v>
      </x:c>
      <x:c r="F6637" s="39" t="n">
        <x:f>IF(E6637="","",D6637/E6637)</x:f>
        <x:v>0.0016330796616258942</x:v>
      </x:c>
      <x:c r="G6637" s="36" t="str">
        <x:v>mfhhis01.csv</x:v>
      </x:c>
      <x:c r="H6637" s="36" t="str">
        <x:v>https://ticdata.treasury.gov/Publish/slt_table5.html</x:v>
      </x:c>
      <x:c r="I6637" s="37" t="n">
        <x:v>46269</x:v>
      </x:c>
      <x:c r="J6637" s="36" t="str">
        <x:v>Monthly, end of period</x:v>
      </x:c>
      <x:c r="K6637" s="36" t="str">
        <x:v>Billions of U.S. dollars</x:v>
      </x:c>
    </x:row>
    <x:row r="6638">
      <x:c r="A6638" s="37" t="n">
        <x:v>42309</x:v>
      </x:c>
      <x:c r="B6638" s="36" t="str">
        <x:v>Spain</x:v>
      </x:c>
      <x:c r="C6638" s="36" t="str">
        <x:v>Country or economy</x:v>
      </x:c>
      <x:c r="D6638" s="55" t="n">
        <x:v>35.2</x:v>
      </x:c>
      <x:c r="E6638" s="55" t="n">
        <x:v>6123.4</x:v>
      </x:c>
      <x:c r="F6638" s="39" t="n">
        <x:f>IF(E6638="","",D6638/E6638)</x:f>
        <x:v>0.0057484404089231484</x:v>
      </x:c>
      <x:c r="G6638" s="36" t="str">
        <x:v>mfhhis01.csv</x:v>
      </x:c>
      <x:c r="H6638" s="36" t="str">
        <x:v>https://ticdata.treasury.gov/Publish/slt_table5.html</x:v>
      </x:c>
      <x:c r="I6638" s="37" t="n">
        <x:v>46269</x:v>
      </x:c>
      <x:c r="J6638" s="36" t="str">
        <x:v>Monthly, end of period</x:v>
      </x:c>
      <x:c r="K6638" s="36" t="str">
        <x:v>Billions of U.S. dollars</x:v>
      </x:c>
    </x:row>
    <x:row r="6639">
      <x:c r="A6639" s="37" t="n">
        <x:v>42309</x:v>
      </x:c>
      <x:c r="B6639" s="36" t="str">
        <x:v>Sweden</x:v>
      </x:c>
      <x:c r="C6639" s="36" t="str">
        <x:v>Country or economy</x:v>
      </x:c>
      <x:c r="D6639" s="55" t="n">
        <x:v>39.6</x:v>
      </x:c>
      <x:c r="E6639" s="55" t="n">
        <x:v>6123.4</x:v>
      </x:c>
      <x:c r="F6639" s="39" t="n">
        <x:f>IF(E6639="","",D6639/E6639)</x:f>
        <x:v>0.006466995460038542</x:v>
      </x:c>
      <x:c r="G6639" s="36" t="str">
        <x:v>mfhhis01.csv</x:v>
      </x:c>
      <x:c r="H6639" s="36" t="str">
        <x:v>https://ticdata.treasury.gov/Publish/slt_table5.html</x:v>
      </x:c>
      <x:c r="I6639" s="37" t="n">
        <x:v>46269</x:v>
      </x:c>
      <x:c r="J6639" s="36" t="str">
        <x:v>Monthly, end of period</x:v>
      </x:c>
      <x:c r="K6639" s="36" t="str">
        <x:v>Billions of U.S. dollars</x:v>
      </x:c>
    </x:row>
    <x:row r="6640">
      <x:c r="A6640" s="37" t="n">
        <x:v>42309</x:v>
      </x:c>
      <x:c r="B6640" s="36" t="str">
        <x:v>Switzerland</x:v>
      </x:c>
      <x:c r="C6640" s="36" t="str">
        <x:v>Country or economy</x:v>
      </x:c>
      <x:c r="D6640" s="55" t="n">
        <x:v>227.1</x:v>
      </x:c>
      <x:c r="E6640" s="55" t="n">
        <x:v>6123.4</x:v>
      </x:c>
      <x:c r="F6640" s="39" t="n">
        <x:f>IF(E6640="","",D6640/E6640)</x:f>
        <x:v>0.03708723911552406</x:v>
      </x:c>
      <x:c r="G6640" s="36" t="str">
        <x:v>mfhhis01.csv</x:v>
      </x:c>
      <x:c r="H6640" s="36" t="str">
        <x:v>https://ticdata.treasury.gov/Publish/slt_table5.html</x:v>
      </x:c>
      <x:c r="I6640" s="37" t="n">
        <x:v>46269</x:v>
      </x:c>
      <x:c r="J6640" s="36" t="str">
        <x:v>Monthly, end of period</x:v>
      </x:c>
      <x:c r="K6640" s="36" t="str">
        <x:v>Billions of U.S. dollars</x:v>
      </x:c>
    </x:row>
    <x:row r="6641">
      <x:c r="A6641" s="37" t="n">
        <x:v>42309</x:v>
      </x:c>
      <x:c r="B6641" s="36" t="str">
        <x:v>Taiwan</x:v>
      </x:c>
      <x:c r="C6641" s="36" t="str">
        <x:v>Country or economy</x:v>
      </x:c>
      <x:c r="D6641" s="55" t="n">
        <x:v>177.5</x:v>
      </x:c>
      <x:c r="E6641" s="55" t="n">
        <x:v>6123.4</x:v>
      </x:c>
      <x:c r="F6641" s="39" t="n">
        <x:f>IF(E6641="","",D6641/E6641)</x:f>
        <x:v>0.028987163993859623</x:v>
      </x:c>
      <x:c r="G6641" s="36" t="str">
        <x:v>mfhhis01.csv</x:v>
      </x:c>
      <x:c r="H6641" s="36" t="str">
        <x:v>https://ticdata.treasury.gov/Publish/slt_table5.html</x:v>
      </x:c>
      <x:c r="I6641" s="37" t="n">
        <x:v>46269</x:v>
      </x:c>
      <x:c r="J6641" s="36" t="str">
        <x:v>Monthly, end of period</x:v>
      </x:c>
      <x:c r="K6641" s="36" t="str">
        <x:v>Billions of U.S. dollars</x:v>
      </x:c>
    </x:row>
    <x:row r="6642">
      <x:c r="A6642" s="37" t="n">
        <x:v>42309</x:v>
      </x:c>
      <x:c r="B6642" s="36" t="str">
        <x:v>Thailand</x:v>
      </x:c>
      <x:c r="C6642" s="36" t="str">
        <x:v>Country or economy</x:v>
      </x:c>
      <x:c r="D6642" s="55" t="n">
        <x:v>36.3</x:v>
      </x:c>
      <x:c r="E6642" s="55" t="n">
        <x:v>6123.4</x:v>
      </x:c>
      <x:c r="F6642" s="39" t="n">
        <x:f>IF(E6642="","",D6642/E6642)</x:f>
        <x:v>0.005928079171701996</x:v>
      </x:c>
      <x:c r="G6642" s="36" t="str">
        <x:v>mfhhis01.csv</x:v>
      </x:c>
      <x:c r="H6642" s="36" t="str">
        <x:v>https://ticdata.treasury.gov/Publish/slt_table5.html</x:v>
      </x:c>
      <x:c r="I6642" s="37" t="n">
        <x:v>46269</x:v>
      </x:c>
      <x:c r="J6642" s="36" t="str">
        <x:v>Monthly, end of period</x:v>
      </x:c>
      <x:c r="K6642" s="36" t="str">
        <x:v>Billions of U.S. dollars</x:v>
      </x:c>
    </x:row>
    <x:row r="6643">
      <x:c r="A6643" s="37" t="n">
        <x:v>42309</x:v>
      </x:c>
      <x:c r="B6643" s="36" t="str">
        <x:v>Turkey</x:v>
      </x:c>
      <x:c r="C6643" s="36" t="str">
        <x:v>Country or economy</x:v>
      </x:c>
      <x:c r="D6643" s="55" t="n">
        <x:v>67.1</x:v>
      </x:c>
      <x:c r="E6643" s="55" t="n">
        <x:v>6123.4</x:v>
      </x:c>
      <x:c r="F6643" s="39" t="n">
        <x:f>IF(E6643="","",D6643/E6643)</x:f>
        <x:v>0.01095796452950975</x:v>
      </x:c>
      <x:c r="G6643" s="36" t="str">
        <x:v>mfhhis01.csv</x:v>
      </x:c>
      <x:c r="H6643" s="36" t="str">
        <x:v>https://ticdata.treasury.gov/Publish/slt_table5.html</x:v>
      </x:c>
      <x:c r="I6643" s="37" t="n">
        <x:v>46269</x:v>
      </x:c>
      <x:c r="J6643" s="36" t="str">
        <x:v>Monthly, end of period</x:v>
      </x:c>
      <x:c r="K6643" s="36" t="str">
        <x:v>Billions of U.S. dollars</x:v>
      </x:c>
    </x:row>
    <x:row r="6644">
      <x:c r="A6644" s="37" t="n">
        <x:v>42309</x:v>
      </x:c>
      <x:c r="B6644" s="36" t="str">
        <x:v>United Arab Emirates</x:v>
      </x:c>
      <x:c r="C6644" s="36" t="str">
        <x:v>Country or economy</x:v>
      </x:c>
      <x:c r="D6644" s="55" t="n">
        <x:v>68.2</x:v>
      </x:c>
      <x:c r="E6644" s="55" t="n">
        <x:v>6123.4</x:v>
      </x:c>
      <x:c r="F6644" s="39" t="n">
        <x:f>IF(E6644="","",D6644/E6644)</x:f>
        <x:v>0.011137603292288599</x:v>
      </x:c>
      <x:c r="G6644" s="36" t="str">
        <x:v>mfhhis01.csv</x:v>
      </x:c>
      <x:c r="H6644" s="36" t="str">
        <x:v>https://ticdata.treasury.gov/Publish/slt_table5.html</x:v>
      </x:c>
      <x:c r="I6644" s="37" t="n">
        <x:v>46269</x:v>
      </x:c>
      <x:c r="J6644" s="36" t="str">
        <x:v>Monthly, end of period</x:v>
      </x:c>
      <x:c r="K6644" s="36" t="str">
        <x:v>Billions of U.S. dollars</x:v>
      </x:c>
    </x:row>
    <x:row r="6645">
      <x:c r="A6645" s="37" t="n">
        <x:v>42309</x:v>
      </x:c>
      <x:c r="B6645" s="36" t="str">
        <x:v>United Kingdom</x:v>
      </x:c>
      <x:c r="C6645" s="36" t="str">
        <x:v>Country or economy</x:v>
      </x:c>
      <x:c r="D6645" s="55" t="n">
        <x:v>204.5</x:v>
      </x:c>
      <x:c r="E6645" s="55" t="n">
        <x:v>6123.4</x:v>
      </x:c>
      <x:c r="F6645" s="39" t="n">
        <x:f>IF(E6645="","",D6645/E6645)</x:f>
        <x:v>0.033396479080249536</x:v>
      </x:c>
      <x:c r="G6645" s="36" t="str">
        <x:v>mfhhis01.csv</x:v>
      </x:c>
      <x:c r="H6645" s="36" t="str">
        <x:v>https://ticdata.treasury.gov/Publish/slt_table5.html</x:v>
      </x:c>
      <x:c r="I6645" s="37" t="n">
        <x:v>46269</x:v>
      </x:c>
      <x:c r="J6645" s="36" t="str">
        <x:v>Monthly, end of period</x:v>
      </x:c>
      <x:c r="K6645" s="36" t="str">
        <x:v>Billions of U.S. dollars</x:v>
      </x:c>
    </x:row>
    <x:row r="6646">
      <x:c r="A6646" s="37" t="n">
        <x:v>42309</x:v>
      </x:c>
      <x:c r="B6646" s="36" t="str">
        <x:v>Vietnam</x:v>
      </x:c>
      <x:c r="C6646" s="36" t="str">
        <x:v>Country or economy</x:v>
      </x:c>
      <x:c r="D6646" s="55" t="n">
        <x:v>12.4</x:v>
      </x:c>
      <x:c r="E6646" s="55" t="n">
        <x:v>6123.4</x:v>
      </x:c>
      <x:c r="F6646" s="39" t="n">
        <x:f>IF(E6646="","",D6646/E6646)</x:f>
        <x:v>0.002025018780416109</x:v>
      </x:c>
      <x:c r="G6646" s="36" t="str">
        <x:v>mfhhis01.csv</x:v>
      </x:c>
      <x:c r="H6646" s="36" t="str">
        <x:v>https://ticdata.treasury.gov/Publish/slt_table5.html</x:v>
      </x:c>
      <x:c r="I6646" s="37" t="n">
        <x:v>46269</x:v>
      </x:c>
      <x:c r="J6646" s="36" t="str">
        <x:v>Monthly, end of period</x:v>
      </x:c>
      <x:c r="K6646" s="36" t="str">
        <x:v>Billions of U.S. dollars</x:v>
      </x:c>
    </x:row>
    <x:row r="6647">
      <x:c r="A6647" s="37" t="n">
        <x:v>42339</x:v>
      </x:c>
      <x:c r="B6647" s="36" t="str">
        <x:v>All Other</x:v>
      </x:c>
      <x:c r="C6647" s="36" t="str">
        <x:v>Aggregate</x:v>
      </x:c>
      <x:c r="D6647" s="55" t="n">
        <x:v>256.2</x:v>
      </x:c>
      <x:c r="E6647" s="55" t="n">
        <x:v>6144.2</x:v>
      </x:c>
      <x:c r="F6647" s="39" t="n">
        <x:f>IF(E6647="","",D6647/E6647)</x:f>
        <x:v>0.04169786139774096</x:v>
      </x:c>
      <x:c r="G6647" s="36" t="str">
        <x:v>mfhhis01.csv</x:v>
      </x:c>
      <x:c r="H6647" s="36" t="str">
        <x:v>https://ticdata.treasury.gov/Publish/slt_table5.html</x:v>
      </x:c>
      <x:c r="I6647" s="37" t="n">
        <x:v>46269</x:v>
      </x:c>
      <x:c r="J6647" s="36" t="str">
        <x:v>Monthly, end of period</x:v>
      </x:c>
      <x:c r="K6647" s="36" t="str">
        <x:v>Billions of U.S. dollars</x:v>
      </x:c>
    </x:row>
    <x:row r="6648">
      <x:c r="A6648" s="37" t="n">
        <x:v>42339</x:v>
      </x:c>
      <x:c r="B6648" s="36" t="str">
        <x:v>Australia</x:v>
      </x:c>
      <x:c r="C6648" s="36" t="str">
        <x:v>Country or economy</x:v>
      </x:c>
      <x:c r="D6648" s="55" t="n">
        <x:v>30.6</x:v>
      </x:c>
      <x:c r="E6648" s="55" t="n">
        <x:v>6144.2</x:v>
      </x:c>
      <x:c r="F6648" s="39" t="n">
        <x:f>IF(E6648="","",D6648/E6648)</x:f>
        <x:v>0.004980306630643534</x:v>
      </x:c>
      <x:c r="G6648" s="36" t="str">
        <x:v>mfhhis01.csv</x:v>
      </x:c>
      <x:c r="H6648" s="36" t="str">
        <x:v>https://ticdata.treasury.gov/Publish/slt_table5.html</x:v>
      </x:c>
      <x:c r="I6648" s="37" t="n">
        <x:v>46269</x:v>
      </x:c>
      <x:c r="J6648" s="36" t="str">
        <x:v>Monthly, end of period</x:v>
      </x:c>
      <x:c r="K6648" s="36" t="str">
        <x:v>Billions of U.S. dollars</x:v>
      </x:c>
    </x:row>
    <x:row r="6649">
      <x:c r="A6649" s="37" t="n">
        <x:v>42339</x:v>
      </x:c>
      <x:c r="B6649" s="36" t="str">
        <x:v>Belgium</x:v>
      </x:c>
      <x:c r="C6649" s="36" t="str">
        <x:v>Country or economy</x:v>
      </x:c>
      <x:c r="D6649" s="55" t="n">
        <x:v>121.7</x:v>
      </x:c>
      <x:c r="E6649" s="55" t="n">
        <x:v>6144.2</x:v>
      </x:c>
      <x:c r="F6649" s="39" t="n">
        <x:f>IF(E6649="","",D6649/E6649)</x:f>
        <x:v>0.0198072979395202</x:v>
      </x:c>
      <x:c r="G6649" s="36" t="str">
        <x:v>mfhhis01.csv</x:v>
      </x:c>
      <x:c r="H6649" s="36" t="str">
        <x:v>https://ticdata.treasury.gov/Publish/slt_table5.html</x:v>
      </x:c>
      <x:c r="I6649" s="37" t="n">
        <x:v>46269</x:v>
      </x:c>
      <x:c r="J6649" s="36" t="str">
        <x:v>Monthly, end of period</x:v>
      </x:c>
      <x:c r="K6649" s="36" t="str">
        <x:v>Billions of U.S. dollars</x:v>
      </x:c>
    </x:row>
    <x:row r="6650">
      <x:c r="A6650" s="37" t="n">
        <x:v>42339</x:v>
      </x:c>
      <x:c r="B6650" s="36" t="str">
        <x:v>Bermuda</x:v>
      </x:c>
      <x:c r="C6650" s="36" t="str">
        <x:v>Country or economy</x:v>
      </x:c>
      <x:c r="D6650" s="55" t="n">
        <x:v>59.8</x:v>
      </x:c>
      <x:c r="E6650" s="55" t="n">
        <x:v>6144.2</x:v>
      </x:c>
      <x:c r="F6650" s="39" t="n">
        <x:f>IF(E6650="","",D6650/E6650)</x:f>
        <x:v>0.009732756095179193</x:v>
      </x:c>
      <x:c r="G6650" s="36" t="str">
        <x:v>mfhhis01.csv</x:v>
      </x:c>
      <x:c r="H6650" s="36" t="str">
        <x:v>https://ticdata.treasury.gov/Publish/slt_table5.html</x:v>
      </x:c>
      <x:c r="I6650" s="37" t="n">
        <x:v>46269</x:v>
      </x:c>
      <x:c r="J6650" s="36" t="str">
        <x:v>Monthly, end of period</x:v>
      </x:c>
      <x:c r="K6650" s="36" t="str">
        <x:v>Billions of U.S. dollars</x:v>
      </x:c>
    </x:row>
    <x:row r="6651">
      <x:c r="A6651" s="37" t="n">
        <x:v>42339</x:v>
      </x:c>
      <x:c r="B6651" s="36" t="str">
        <x:v>Brazil</x:v>
      </x:c>
      <x:c r="C6651" s="36" t="str">
        <x:v>Country or economy</x:v>
      </x:c>
      <x:c r="D6651" s="55" t="n">
        <x:v>254.8</x:v>
      </x:c>
      <x:c r="E6651" s="55" t="n">
        <x:v>6144.2</x:v>
      </x:c>
      <x:c r="F6651" s="39" t="n">
        <x:f>IF(E6651="","",D6651/E6651)</x:f>
        <x:v>0.041470004231633086</x:v>
      </x:c>
      <x:c r="G6651" s="36" t="str">
        <x:v>mfhhis01.csv</x:v>
      </x:c>
      <x:c r="H6651" s="36" t="str">
        <x:v>https://ticdata.treasury.gov/Publish/slt_table5.html</x:v>
      </x:c>
      <x:c r="I6651" s="37" t="n">
        <x:v>46269</x:v>
      </x:c>
      <x:c r="J6651" s="36" t="str">
        <x:v>Monthly, end of period</x:v>
      </x:c>
      <x:c r="K6651" s="36" t="str">
        <x:v>Billions of U.S. dollars</x:v>
      </x:c>
    </x:row>
    <x:row r="6652">
      <x:c r="A6652" s="37" t="n">
        <x:v>42339</x:v>
      </x:c>
      <x:c r="B6652" s="36" t="str">
        <x:v>Canada</x:v>
      </x:c>
      <x:c r="C6652" s="36" t="str">
        <x:v>Country or economy</x:v>
      </x:c>
      <x:c r="D6652" s="55" t="n">
        <x:v>72.4</x:v>
      </x:c>
      <x:c r="E6652" s="55" t="n">
        <x:v>6144.2</x:v>
      </x:c>
      <x:c r="F6652" s="39" t="n">
        <x:f>IF(E6652="","",D6652/E6652)</x:f>
        <x:v>0.011783470590150062</x:v>
      </x:c>
      <x:c r="G6652" s="36" t="str">
        <x:v>mfhhis01.csv</x:v>
      </x:c>
      <x:c r="H6652" s="36" t="str">
        <x:v>https://ticdata.treasury.gov/Publish/slt_table5.html</x:v>
      </x:c>
      <x:c r="I6652" s="37" t="n">
        <x:v>46269</x:v>
      </x:c>
      <x:c r="J6652" s="36" t="str">
        <x:v>Monthly, end of period</x:v>
      </x:c>
      <x:c r="K6652" s="36" t="str">
        <x:v>Billions of U.S. dollars</x:v>
      </x:c>
    </x:row>
    <x:row r="6653">
      <x:c r="A6653" s="37" t="n">
        <x:v>42339</x:v>
      </x:c>
      <x:c r="B6653" s="36" t="str">
        <x:v>Cayman Islands</x:v>
      </x:c>
      <x:c r="C6653" s="36" t="str">
        <x:v>Country or economy</x:v>
      </x:c>
      <x:c r="D6653" s="55" t="n">
        <x:v>249.8</x:v>
      </x:c>
      <x:c r="E6653" s="55" t="n">
        <x:v>6144.2</x:v>
      </x:c>
      <x:c r="F6653" s="39" t="n">
        <x:f>IF(E6653="","",D6653/E6653)</x:f>
        <x:v>0.04065622863839068</x:v>
      </x:c>
      <x:c r="G6653" s="36" t="str">
        <x:v>mfhhis01.csv</x:v>
      </x:c>
      <x:c r="H6653" s="36" t="str">
        <x:v>https://ticdata.treasury.gov/Publish/slt_table5.html</x:v>
      </x:c>
      <x:c r="I6653" s="37" t="n">
        <x:v>46269</x:v>
      </x:c>
      <x:c r="J6653" s="36" t="str">
        <x:v>Monthly, end of period</x:v>
      </x:c>
      <x:c r="K6653" s="36" t="str">
        <x:v>Billions of U.S. dollars</x:v>
      </x:c>
    </x:row>
    <x:row r="6654">
      <x:c r="A6654" s="37" t="n">
        <x:v>42339</x:v>
      </x:c>
      <x:c r="B6654" s="36" t="str">
        <x:v>Chile</x:v>
      </x:c>
      <x:c r="C6654" s="36" t="str">
        <x:v>Country or economy</x:v>
      </x:c>
      <x:c r="D6654" s="55" t="n">
        <x:v>27.3</x:v>
      </x:c>
      <x:c r="E6654" s="55" t="n">
        <x:v>6144.2</x:v>
      </x:c>
      <x:c r="F6654" s="39" t="n">
        <x:f>IF(E6654="","",D6654/E6654)</x:f>
        <x:v>0.004443214739103545</x:v>
      </x:c>
      <x:c r="G6654" s="36" t="str">
        <x:v>mfhhis01.csv</x:v>
      </x:c>
      <x:c r="H6654" s="36" t="str">
        <x:v>https://ticdata.treasury.gov/Publish/slt_table5.html</x:v>
      </x:c>
      <x:c r="I6654" s="37" t="n">
        <x:v>46269</x:v>
      </x:c>
      <x:c r="J6654" s="36" t="str">
        <x:v>Monthly, end of period</x:v>
      </x:c>
      <x:c r="K6654" s="36" t="str">
        <x:v>Billions of U.S. dollars</x:v>
      </x:c>
    </x:row>
    <x:row r="6655">
      <x:c r="A6655" s="37" t="n">
        <x:v>42339</x:v>
      </x:c>
      <x:c r="B6655" s="36" t="str">
        <x:v>China, Mainland</x:v>
      </x:c>
      <x:c r="C6655" s="36" t="str">
        <x:v>Country or economy</x:v>
      </x:c>
      <x:c r="D6655" s="55" t="n">
        <x:v>1246.1</x:v>
      </x:c>
      <x:c r="E6655" s="55" t="n">
        <x:v>6144.2</x:v>
      </x:c>
      <x:c r="F6655" s="39" t="n">
        <x:f>IF(E6655="","",D6655/E6655)</x:f>
        <x:v>0.20280915334787278</x:v>
      </x:c>
      <x:c r="G6655" s="36" t="str">
        <x:v>mfhhis01.csv</x:v>
      </x:c>
      <x:c r="H6655" s="36" t="str">
        <x:v>https://ticdata.treasury.gov/Publish/slt_table5.html</x:v>
      </x:c>
      <x:c r="I6655" s="37" t="n">
        <x:v>46269</x:v>
      </x:c>
      <x:c r="J6655" s="36" t="str">
        <x:v>Monthly, end of period</x:v>
      </x:c>
      <x:c r="K6655" s="36" t="str">
        <x:v>Billions of U.S. dollars</x:v>
      </x:c>
    </x:row>
    <x:row r="6656">
      <x:c r="A6656" s="37" t="n">
        <x:v>42339</x:v>
      </x:c>
      <x:c r="B6656" s="36" t="str">
        <x:v>Colombia</x:v>
      </x:c>
      <x:c r="C6656" s="36" t="str">
        <x:v>Country or economy</x:v>
      </x:c>
      <x:c r="D6656" s="55" t="n">
        <x:v>36.8</x:v>
      </x:c>
      <x:c r="E6656" s="55" t="n">
        <x:v>6144.2</x:v>
      </x:c>
      <x:c r="F6656" s="39" t="n">
        <x:f>IF(E6656="","",D6656/E6656)</x:f>
        <x:v>0.005989388366264119</x:v>
      </x:c>
      <x:c r="G6656" s="36" t="str">
        <x:v>mfhhis01.csv</x:v>
      </x:c>
      <x:c r="H6656" s="36" t="str">
        <x:v>https://ticdata.treasury.gov/Publish/slt_table5.html</x:v>
      </x:c>
      <x:c r="I6656" s="37" t="n">
        <x:v>46269</x:v>
      </x:c>
      <x:c r="J6656" s="36" t="str">
        <x:v>Monthly, end of period</x:v>
      </x:c>
      <x:c r="K6656" s="36" t="str">
        <x:v>Billions of U.S. dollars</x:v>
      </x:c>
    </x:row>
    <x:row r="6657">
      <x:c r="A6657" s="37" t="n">
        <x:v>42339</x:v>
      </x:c>
      <x:c r="B6657" s="36" t="str">
        <x:v>Denmark</x:v>
      </x:c>
      <x:c r="C6657" s="36" t="str">
        <x:v>Country or economy</x:v>
      </x:c>
      <x:c r="D6657" s="55" t="n">
        <x:v>21.1</x:v>
      </x:c>
      <x:c r="E6657" s="55" t="n">
        <x:v>6144.2</x:v>
      </x:c>
      <x:c r="F6657" s="39" t="n">
        <x:f>IF(E6657="","",D6657/E6657)</x:f>
        <x:v>0.00343413300348296</x:v>
      </x:c>
      <x:c r="G6657" s="36" t="str">
        <x:v>mfhhis01.csv</x:v>
      </x:c>
      <x:c r="H6657" s="36" t="str">
        <x:v>https://ticdata.treasury.gov/Publish/slt_table5.html</x:v>
      </x:c>
      <x:c r="I6657" s="37" t="n">
        <x:v>46269</x:v>
      </x:c>
      <x:c r="J6657" s="36" t="str">
        <x:v>Monthly, end of period</x:v>
      </x:c>
      <x:c r="K6657" s="36" t="str">
        <x:v>Billions of U.S. dollars</x:v>
      </x:c>
    </x:row>
    <x:row r="6658">
      <x:c r="A6658" s="37" t="n">
        <x:v>42339</x:v>
      </x:c>
      <x:c r="B6658" s="36" t="str">
        <x:v>Foreign official</x:v>
      </x:c>
      <x:c r="C6658" s="36" t="str">
        <x:v>Aggregate</x:v>
      </x:c>
      <x:c r="D6658" s="55" t="n">
        <x:v>4091.6</x:v>
      </x:c>
      <x:c r="E6658" s="55" t="n">
        <x:v>6144.2</x:v>
      </x:c>
      <x:c r="F6658" s="39" t="n">
        <x:f>IF(E6658="","",D6658/E6658)</x:f>
        <x:v>0.6659288434621269</x:v>
      </x:c>
      <x:c r="G6658" s="36" t="str">
        <x:v>mfhhis01.csv</x:v>
      </x:c>
      <x:c r="H6658" s="36" t="str">
        <x:v>https://ticdata.treasury.gov/Publish/slt_table5.html</x:v>
      </x:c>
      <x:c r="I6658" s="37" t="n">
        <x:v>46269</x:v>
      </x:c>
      <x:c r="J6658" s="36" t="str">
        <x:v>Monthly, end of period</x:v>
      </x:c>
      <x:c r="K6658" s="36" t="str">
        <x:v>Billions of U.S. dollars</x:v>
      </x:c>
    </x:row>
    <x:row r="6659">
      <x:c r="A6659" s="37" t="n">
        <x:v>42339</x:v>
      </x:c>
      <x:c r="B6659" s="36" t="str">
        <x:v>Foreign official Treasury bills</x:v>
      </x:c>
      <x:c r="C6659" s="36" t="str">
        <x:v>Aggregate</x:v>
      </x:c>
      <x:c r="D6659" s="55" t="n">
        <x:v>336.7</x:v>
      </x:c>
      <x:c r="E6659" s="55" t="n">
        <x:v>6144.2</x:v>
      </x:c>
      <x:c r="F6659" s="39" t="n">
        <x:f>IF(E6659="","",D6659/E6659)</x:f>
        <x:v>0.05479964844894372</x:v>
      </x:c>
      <x:c r="G6659" s="36" t="str">
        <x:v>mfhhis01.csv</x:v>
      </x:c>
      <x:c r="H6659" s="36" t="str">
        <x:v>https://ticdata.treasury.gov/Publish/slt_table5.html</x:v>
      </x:c>
      <x:c r="I6659" s="37" t="n">
        <x:v>46269</x:v>
      </x:c>
      <x:c r="J6659" s="36" t="str">
        <x:v>Monthly, end of period</x:v>
      </x:c>
      <x:c r="K6659" s="36" t="str">
        <x:v>Billions of U.S. dollars</x:v>
      </x:c>
    </x:row>
    <x:row r="6660">
      <x:c r="A6660" s="37" t="n">
        <x:v>42339</x:v>
      </x:c>
      <x:c r="B6660" s="36" t="str">
        <x:v>Foreign official Treasury bonds and notes</x:v>
      </x:c>
      <x:c r="C6660" s="36" t="str">
        <x:v>Aggregate</x:v>
      </x:c>
      <x:c r="D6660" s="55" t="n">
        <x:v>3755</x:v>
      </x:c>
      <x:c r="E6660" s="55" t="n">
        <x:v>6144.2</x:v>
      </x:c>
      <x:c r="F6660" s="39" t="n">
        <x:f>IF(E6660="","",D6660/E6660)</x:f>
        <x:v>0.6111454705250481</x:v>
      </x:c>
      <x:c r="G6660" s="36" t="str">
        <x:v>mfhhis01.csv</x:v>
      </x:c>
      <x:c r="H6660" s="36" t="str">
        <x:v>https://ticdata.treasury.gov/Publish/slt_table5.html</x:v>
      </x:c>
      <x:c r="I6660" s="37" t="n">
        <x:v>46269</x:v>
      </x:c>
      <x:c r="J6660" s="36" t="str">
        <x:v>Monthly, end of period</x:v>
      </x:c>
      <x:c r="K6660" s="36" t="str">
        <x:v>Billions of U.S. dollars</x:v>
      </x:c>
    </x:row>
    <x:row r="6661">
      <x:c r="A6661" s="37" t="n">
        <x:v>42339</x:v>
      </x:c>
      <x:c r="B6661" s="36" t="str">
        <x:v>France</x:v>
      </x:c>
      <x:c r="C6661" s="36" t="str">
        <x:v>Country or economy</x:v>
      </x:c>
      <x:c r="D6661" s="55" t="n">
        <x:v>59.6</x:v>
      </x:c>
      <x:c r="E6661" s="55" t="n">
        <x:v>6144.2</x:v>
      </x:c>
      <x:c r="F6661" s="39" t="n">
        <x:f>IF(E6661="","",D6661/E6661)</x:f>
        <x:v>0.009700205071449497</x:v>
      </x:c>
      <x:c r="G6661" s="36" t="str">
        <x:v>mfhhis01.csv</x:v>
      </x:c>
      <x:c r="H6661" s="36" t="str">
        <x:v>https://ticdata.treasury.gov/Publish/slt_table5.html</x:v>
      </x:c>
      <x:c r="I6661" s="37" t="n">
        <x:v>46269</x:v>
      </x:c>
      <x:c r="J6661" s="36" t="str">
        <x:v>Monthly, end of period</x:v>
      </x:c>
      <x:c r="K6661" s="36" t="str">
        <x:v>Billions of U.S. dollars</x:v>
      </x:c>
    </x:row>
    <x:row r="6662">
      <x:c r="A6662" s="37" t="n">
        <x:v>42339</x:v>
      </x:c>
      <x:c r="B6662" s="36" t="str">
        <x:v>Germany</x:v>
      </x:c>
      <x:c r="C6662" s="36" t="str">
        <x:v>Country or economy</x:v>
      </x:c>
      <x:c r="D6662" s="55" t="n">
        <x:v>74.6</x:v>
      </x:c>
      <x:c r="E6662" s="55" t="n">
        <x:v>6144.2</x:v>
      </x:c>
      <x:c r="F6662" s="39" t="n">
        <x:f>IF(E6662="","",D6662/E6662)</x:f>
        <x:v>0.012141531851176718</x:v>
      </x:c>
      <x:c r="G6662" s="36" t="str">
        <x:v>mfhhis01.csv</x:v>
      </x:c>
      <x:c r="H6662" s="36" t="str">
        <x:v>https://ticdata.treasury.gov/Publish/slt_table5.html</x:v>
      </x:c>
      <x:c r="I6662" s="37" t="n">
        <x:v>46269</x:v>
      </x:c>
      <x:c r="J6662" s="36" t="str">
        <x:v>Monthly, end of period</x:v>
      </x:c>
      <x:c r="K6662" s="36" t="str">
        <x:v>Billions of U.S. dollars</x:v>
      </x:c>
    </x:row>
    <x:row r="6663">
      <x:c r="A6663" s="37" t="n">
        <x:v>42339</x:v>
      </x:c>
      <x:c r="B6663" s="36" t="str">
        <x:v>Grand Total</x:v>
      </x:c>
      <x:c r="C6663" s="36" t="str">
        <x:v>Aggregate</x:v>
      </x:c>
      <x:c r="D6663" s="55" t="n">
        <x:v>6144.2</x:v>
      </x:c>
      <x:c r="E6663" s="55" t="n">
        <x:v>6144.2</x:v>
      </x:c>
      <x:c r="F6663" s="39" t="n">
        <x:f>IF(E6663="","",D6663/E6663)</x:f>
        <x:v>1</x:v>
      </x:c>
      <x:c r="G6663" s="36" t="str">
        <x:v>mfhhis01.csv</x:v>
      </x:c>
      <x:c r="H6663" s="36" t="str">
        <x:v>https://ticdata.treasury.gov/Publish/slt_table5.html</x:v>
      </x:c>
      <x:c r="I6663" s="37" t="n">
        <x:v>46269</x:v>
      </x:c>
      <x:c r="J6663" s="36" t="str">
        <x:v>Monthly, end of period</x:v>
      </x:c>
      <x:c r="K6663" s="36" t="str">
        <x:v>Billions of U.S. dollars</x:v>
      </x:c>
    </x:row>
    <x:row r="6664">
      <x:c r="A6664" s="37" t="n">
        <x:v>42339</x:v>
      </x:c>
      <x:c r="B6664" s="36" t="str">
        <x:v>Hong Kong</x:v>
      </x:c>
      <x:c r="C6664" s="36" t="str">
        <x:v>Country or economy</x:v>
      </x:c>
      <x:c r="D6664" s="55" t="n">
        <x:v>200.1</x:v>
      </x:c>
      <x:c r="E6664" s="55" t="n">
        <x:v>6144.2</x:v>
      </x:c>
      <x:c r="F6664" s="39" t="n">
        <x:f>IF(E6664="","",D6664/E6664)</x:f>
        <x:v>0.03256729924156115</x:v>
      </x:c>
      <x:c r="G6664" s="36" t="str">
        <x:v>mfhhis01.csv</x:v>
      </x:c>
      <x:c r="H6664" s="36" t="str">
        <x:v>https://ticdata.treasury.gov/Publish/slt_table5.html</x:v>
      </x:c>
      <x:c r="I6664" s="37" t="n">
        <x:v>46269</x:v>
      </x:c>
      <x:c r="J6664" s="36" t="str">
        <x:v>Monthly, end of period</x:v>
      </x:c>
      <x:c r="K6664" s="36" t="str">
        <x:v>Billions of U.S. dollars</x:v>
      </x:c>
    </x:row>
    <x:row r="6665">
      <x:c r="A6665" s="37" t="n">
        <x:v>42339</x:v>
      </x:c>
      <x:c r="B6665" s="36" t="str">
        <x:v>India</x:v>
      </x:c>
      <x:c r="C6665" s="36" t="str">
        <x:v>Country or economy</x:v>
      </x:c>
      <x:c r="D6665" s="55" t="n">
        <x:v>116.8</x:v>
      </x:c>
      <x:c r="E6665" s="55" t="n">
        <x:v>6144.2</x:v>
      </x:c>
      <x:c r="F6665" s="39" t="n">
        <x:f>IF(E6665="","",D6665/E6665)</x:f>
        <x:v>0.01900979785814264</x:v>
      </x:c>
      <x:c r="G6665" s="36" t="str">
        <x:v>mfhhis01.csv</x:v>
      </x:c>
      <x:c r="H6665" s="36" t="str">
        <x:v>https://ticdata.treasury.gov/Publish/slt_table5.html</x:v>
      </x:c>
      <x:c r="I6665" s="37" t="n">
        <x:v>46269</x:v>
      </x:c>
      <x:c r="J6665" s="36" t="str">
        <x:v>Monthly, end of period</x:v>
      </x:c>
      <x:c r="K6665" s="36" t="str">
        <x:v>Billions of U.S. dollars</x:v>
      </x:c>
    </x:row>
    <x:row r="6666">
      <x:c r="A6666" s="37" t="n">
        <x:v>42339</x:v>
      </x:c>
      <x:c r="B6666" s="36" t="str">
        <x:v>Indonesia</x:v>
      </x:c>
      <x:c r="C6666" s="36" t="str">
        <x:v>Country or economy</x:v>
      </x:c>
      <x:c r="D6666" s="55" t="n">
        <x:v>20.6</x:v>
      </x:c>
      <x:c r="E6666" s="55" t="n">
        <x:v>6144.2</x:v>
      </x:c>
      <x:c r="F6666" s="39" t="n">
        <x:f>IF(E6666="","",D6666/E6666)</x:f>
        <x:v>0.003352755444158719</x:v>
      </x:c>
      <x:c r="G6666" s="36" t="str">
        <x:v>mfhhis01.csv</x:v>
      </x:c>
      <x:c r="H6666" s="36" t="str">
        <x:v>https://ticdata.treasury.gov/Publish/slt_table5.html</x:v>
      </x:c>
      <x:c r="I6666" s="37" t="n">
        <x:v>46269</x:v>
      </x:c>
      <x:c r="J6666" s="36" t="str">
        <x:v>Monthly, end of period</x:v>
      </x:c>
      <x:c r="K6666" s="36" t="str">
        <x:v>Billions of U.S. dollars</x:v>
      </x:c>
    </x:row>
    <x:row r="6667">
      <x:c r="A6667" s="37" t="n">
        <x:v>42339</x:v>
      </x:c>
      <x:c r="B6667" s="36" t="str">
        <x:v>Iraq</x:v>
      </x:c>
      <x:c r="C6667" s="36" t="str">
        <x:v>Country or economy</x:v>
      </x:c>
      <x:c r="D6667" s="55" t="n">
        <x:v>19.4</x:v>
      </x:c>
      <x:c r="E6667" s="55" t="n">
        <x:v>6144.2</x:v>
      </x:c>
      <x:c r="F6667" s="39" t="n">
        <x:f>IF(E6667="","",D6667/E6667)</x:f>
        <x:v>0.0031574493017805408</x:v>
      </x:c>
      <x:c r="G6667" s="36" t="str">
        <x:v>mfhhis01.csv</x:v>
      </x:c>
      <x:c r="H6667" s="36" t="str">
        <x:v>https://ticdata.treasury.gov/Publish/slt_table5.html</x:v>
      </x:c>
      <x:c r="I6667" s="37" t="n">
        <x:v>46269</x:v>
      </x:c>
      <x:c r="J6667" s="36" t="str">
        <x:v>Monthly, end of period</x:v>
      </x:c>
      <x:c r="K6667" s="36" t="str">
        <x:v>Billions of U.S. dollars</x:v>
      </x:c>
    </x:row>
    <x:row r="6668">
      <x:c r="A6668" s="37" t="n">
        <x:v>42339</x:v>
      </x:c>
      <x:c r="B6668" s="36" t="str">
        <x:v>Ireland</x:v>
      </x:c>
      <x:c r="C6668" s="36" t="str">
        <x:v>Country or economy</x:v>
      </x:c>
      <x:c r="D6668" s="55" t="n">
        <x:v>264.4</x:v>
      </x:c>
      <x:c r="E6668" s="55" t="n">
        <x:v>6144.2</x:v>
      </x:c>
      <x:c r="F6668" s="39" t="n">
        <x:f>IF(E6668="","",D6668/E6668)</x:f>
        <x:v>0.0430324533706585</x:v>
      </x:c>
      <x:c r="G6668" s="36" t="str">
        <x:v>mfhhis01.csv</x:v>
      </x:c>
      <x:c r="H6668" s="36" t="str">
        <x:v>https://ticdata.treasury.gov/Publish/slt_table5.html</x:v>
      </x:c>
      <x:c r="I6668" s="37" t="n">
        <x:v>46269</x:v>
      </x:c>
      <x:c r="J6668" s="36" t="str">
        <x:v>Monthly, end of period</x:v>
      </x:c>
      <x:c r="K6668" s="36" t="str">
        <x:v>Billions of U.S. dollars</x:v>
      </x:c>
    </x:row>
    <x:row r="6669">
      <x:c r="A6669" s="37" t="n">
        <x:v>42339</x:v>
      </x:c>
      <x:c r="B6669" s="36" t="str">
        <x:v>Israel</x:v>
      </x:c>
      <x:c r="C6669" s="36" t="str">
        <x:v>Country or economy</x:v>
      </x:c>
      <x:c r="D6669" s="55" t="n">
        <x:v>20.8</x:v>
      </x:c>
      <x:c r="E6669" s="55" t="n">
        <x:v>6144.2</x:v>
      </x:c>
      <x:c r="F6669" s="39" t="n">
        <x:f>IF(E6669="","",D6669/E6669)</x:f>
        <x:v>0.0033853064678884153</x:v>
      </x:c>
      <x:c r="G6669" s="36" t="str">
        <x:v>mfhhis01.csv</x:v>
      </x:c>
      <x:c r="H6669" s="36" t="str">
        <x:v>https://ticdata.treasury.gov/Publish/slt_table5.html</x:v>
      </x:c>
      <x:c r="I6669" s="37" t="n">
        <x:v>46269</x:v>
      </x:c>
      <x:c r="J6669" s="36" t="str">
        <x:v>Monthly, end of period</x:v>
      </x:c>
      <x:c r="K6669" s="36" t="str">
        <x:v>Billions of U.S. dollars</x:v>
      </x:c>
    </x:row>
    <x:row r="6670">
      <x:c r="A6670" s="37" t="n">
        <x:v>42339</x:v>
      </x:c>
      <x:c r="B6670" s="36" t="str">
        <x:v>Italy</x:v>
      </x:c>
      <x:c r="C6670" s="36" t="str">
        <x:v>Country or economy</x:v>
      </x:c>
      <x:c r="D6670" s="55" t="n">
        <x:v>34.6</x:v>
      </x:c>
      <x:c r="E6670" s="55" t="n">
        <x:v>6144.2</x:v>
      </x:c>
      <x:c r="F6670" s="39" t="n">
        <x:f>IF(E6670="","",D6670/E6670)</x:f>
        <x:v>0.0056313271052374604</x:v>
      </x:c>
      <x:c r="G6670" s="36" t="str">
        <x:v>mfhhis01.csv</x:v>
      </x:c>
      <x:c r="H6670" s="36" t="str">
        <x:v>https://ticdata.treasury.gov/Publish/slt_table5.html</x:v>
      </x:c>
      <x:c r="I6670" s="37" t="n">
        <x:v>46269</x:v>
      </x:c>
      <x:c r="J6670" s="36" t="str">
        <x:v>Monthly, end of period</x:v>
      </x:c>
      <x:c r="K6670" s="36" t="str">
        <x:v>Billions of U.S. dollars</x:v>
      </x:c>
    </x:row>
    <x:row r="6671">
      <x:c r="A6671" s="37" t="n">
        <x:v>42339</x:v>
      </x:c>
      <x:c r="B6671" s="36" t="str">
        <x:v>Japan</x:v>
      </x:c>
      <x:c r="C6671" s="36" t="str">
        <x:v>Country or economy</x:v>
      </x:c>
      <x:c r="D6671" s="55" t="n">
        <x:v>1122.4</x:v>
      </x:c>
      <x:c r="E6671" s="55" t="n">
        <x:v>6144.2</x:v>
      </x:c>
      <x:c r="F6671" s="39" t="n">
        <x:f>IF(E6671="","",D6671/E6671)</x:f>
        <x:v>0.18267634517105566</x:v>
      </x:c>
      <x:c r="G6671" s="36" t="str">
        <x:v>mfhhis01.csv</x:v>
      </x:c>
      <x:c r="H6671" s="36" t="str">
        <x:v>https://ticdata.treasury.gov/Publish/slt_table5.html</x:v>
      </x:c>
      <x:c r="I6671" s="37" t="n">
        <x:v>46269</x:v>
      </x:c>
      <x:c r="J6671" s="36" t="str">
        <x:v>Monthly, end of period</x:v>
      </x:c>
      <x:c r="K6671" s="36" t="str">
        <x:v>Billions of U.S. dollars</x:v>
      </x:c>
    </x:row>
    <x:row r="6672">
      <x:c r="A6672" s="37" t="n">
        <x:v>42339</x:v>
      </x:c>
      <x:c r="B6672" s="36" t="str">
        <x:v>Kazakhstan</x:v>
      </x:c>
      <x:c r="C6672" s="36" t="str">
        <x:v>Country or economy</x:v>
      </x:c>
      <x:c r="D6672" s="55" t="n">
        <x:v>22.6</x:v>
      </x:c>
      <x:c r="E6672" s="55" t="n">
        <x:v>6144.2</x:v>
      </x:c>
      <x:c r="F6672" s="39" t="n">
        <x:f>IF(E6672="","",D6672/E6672)</x:f>
        <x:v>0.0036782656814556823</x:v>
      </x:c>
      <x:c r="G6672" s="36" t="str">
        <x:v>mfhhis01.csv</x:v>
      </x:c>
      <x:c r="H6672" s="36" t="str">
        <x:v>https://ticdata.treasury.gov/Publish/slt_table5.html</x:v>
      </x:c>
      <x:c r="I6672" s="37" t="n">
        <x:v>46269</x:v>
      </x:c>
      <x:c r="J6672" s="36" t="str">
        <x:v>Monthly, end of period</x:v>
      </x:c>
      <x:c r="K6672" s="36" t="str">
        <x:v>Billions of U.S. dollars</x:v>
      </x:c>
    </x:row>
    <x:row r="6673">
      <x:c r="A6673" s="37" t="n">
        <x:v>42339</x:v>
      </x:c>
      <x:c r="B6673" s="36" t="str">
        <x:v>Korea, South</x:v>
      </x:c>
      <x:c r="C6673" s="36" t="str">
        <x:v>Country or economy</x:v>
      </x:c>
      <x:c r="D6673" s="55" t="n">
        <x:v>74.6</x:v>
      </x:c>
      <x:c r="E6673" s="55" t="n">
        <x:v>6144.2</x:v>
      </x:c>
      <x:c r="F6673" s="39" t="n">
        <x:f>IF(E6673="","",D6673/E6673)</x:f>
        <x:v>0.012141531851176718</x:v>
      </x:c>
      <x:c r="G6673" s="36" t="str">
        <x:v>mfhhis01.csv</x:v>
      </x:c>
      <x:c r="H6673" s="36" t="str">
        <x:v>https://ticdata.treasury.gov/Publish/slt_table5.html</x:v>
      </x:c>
      <x:c r="I6673" s="37" t="n">
        <x:v>46269</x:v>
      </x:c>
      <x:c r="J6673" s="36" t="str">
        <x:v>Monthly, end of period</x:v>
      </x:c>
      <x:c r="K6673" s="36" t="str">
        <x:v>Billions of U.S. dollars</x:v>
      </x:c>
    </x:row>
    <x:row r="6674">
      <x:c r="A6674" s="37" t="n">
        <x:v>42339</x:v>
      </x:c>
      <x:c r="B6674" s="36" t="str">
        <x:v>Kuwait</x:v>
      </x:c>
      <x:c r="C6674" s="36" t="str">
        <x:v>Country or economy</x:v>
      </x:c>
      <x:c r="D6674" s="55" t="n">
        <x:v>31.4</x:v>
      </x:c>
      <x:c r="E6674" s="55" t="n">
        <x:v>6144.2</x:v>
      </x:c>
      <x:c r="F6674" s="39" t="n">
        <x:f>IF(E6674="","",D6674/E6674)</x:f>
        <x:v>0.005110510725562319</x:v>
      </x:c>
      <x:c r="G6674" s="36" t="str">
        <x:v>mfhhis01.csv</x:v>
      </x:c>
      <x:c r="H6674" s="36" t="str">
        <x:v>https://ticdata.treasury.gov/Publish/slt_table5.html</x:v>
      </x:c>
      <x:c r="I6674" s="37" t="n">
        <x:v>46269</x:v>
      </x:c>
      <x:c r="J6674" s="36" t="str">
        <x:v>Monthly, end of period</x:v>
      </x:c>
      <x:c r="K6674" s="36" t="str">
        <x:v>Billions of U.S. dollars</x:v>
      </x:c>
    </x:row>
    <x:row r="6675">
      <x:c r="A6675" s="37" t="n">
        <x:v>42339</x:v>
      </x:c>
      <x:c r="B6675" s="36" t="str">
        <x:v>Luxembourg</x:v>
      </x:c>
      <x:c r="C6675" s="36" t="str">
        <x:v>Country or economy</x:v>
      </x:c>
      <x:c r="D6675" s="55" t="n">
        <x:v>199.6</x:v>
      </x:c>
      <x:c r="E6675" s="55" t="n">
        <x:v>6144.2</x:v>
      </x:c>
      <x:c r="F6675" s="39" t="n">
        <x:f>IF(E6675="","",D6675/E6675)</x:f>
        <x:v>0.03248592168223691</x:v>
      </x:c>
      <x:c r="G6675" s="36" t="str">
        <x:v>mfhhis01.csv</x:v>
      </x:c>
      <x:c r="H6675" s="36" t="str">
        <x:v>https://ticdata.treasury.gov/Publish/slt_table5.html</x:v>
      </x:c>
      <x:c r="I6675" s="37" t="n">
        <x:v>46269</x:v>
      </x:c>
      <x:c r="J6675" s="36" t="str">
        <x:v>Monthly, end of period</x:v>
      </x:c>
      <x:c r="K6675" s="36" t="str">
        <x:v>Billions of U.S. dollars</x:v>
      </x:c>
    </x:row>
    <x:row r="6676">
      <x:c r="A6676" s="37" t="n">
        <x:v>42339</x:v>
      </x:c>
      <x:c r="B6676" s="36" t="str">
        <x:v>Mexico</x:v>
      </x:c>
      <x:c r="C6676" s="36" t="str">
        <x:v>Country or economy</x:v>
      </x:c>
      <x:c r="D6676" s="55" t="n">
        <x:v>72.2</x:v>
      </x:c>
      <x:c r="E6676" s="55" t="n">
        <x:v>6144.2</x:v>
      </x:c>
      <x:c r="F6676" s="39" t="n">
        <x:f>IF(E6676="","",D6676/E6676)</x:f>
        <x:v>0.011750919566420364</x:v>
      </x:c>
      <x:c r="G6676" s="36" t="str">
        <x:v>mfhhis01.csv</x:v>
      </x:c>
      <x:c r="H6676" s="36" t="str">
        <x:v>https://ticdata.treasury.gov/Publish/slt_table5.html</x:v>
      </x:c>
      <x:c r="I6676" s="37" t="n">
        <x:v>46269</x:v>
      </x:c>
      <x:c r="J6676" s="36" t="str">
        <x:v>Monthly, end of period</x:v>
      </x:c>
      <x:c r="K6676" s="36" t="str">
        <x:v>Billions of U.S. dollars</x:v>
      </x:c>
    </x:row>
    <x:row r="6677">
      <x:c r="A6677" s="37" t="n">
        <x:v>42339</x:v>
      </x:c>
      <x:c r="B6677" s="36" t="str">
        <x:v>Netherlands</x:v>
      </x:c>
      <x:c r="C6677" s="36" t="str">
        <x:v>Country or economy</x:v>
      </x:c>
      <x:c r="D6677" s="55" t="n">
        <x:v>49.1</x:v>
      </x:c>
      <x:c r="E6677" s="55" t="n">
        <x:v>6144.2</x:v>
      </x:c>
      <x:c r="F6677" s="39" t="n">
        <x:f>IF(E6677="","",D6677/E6677)</x:f>
        <x:v>0.007991276325640442</x:v>
      </x:c>
      <x:c r="G6677" s="36" t="str">
        <x:v>mfhhis01.csv</x:v>
      </x:c>
      <x:c r="H6677" s="36" t="str">
        <x:v>https://ticdata.treasury.gov/Publish/slt_table5.html</x:v>
      </x:c>
      <x:c r="I6677" s="37" t="n">
        <x:v>46269</x:v>
      </x:c>
      <x:c r="J6677" s="36" t="str">
        <x:v>Monthly, end of period</x:v>
      </x:c>
      <x:c r="K6677" s="36" t="str">
        <x:v>Billions of U.S. dollars</x:v>
      </x:c>
    </x:row>
    <x:row r="6678">
      <x:c r="A6678" s="37" t="n">
        <x:v>42339</x:v>
      </x:c>
      <x:c r="B6678" s="36" t="str">
        <x:v>Norway</x:v>
      </x:c>
      <x:c r="C6678" s="36" t="str">
        <x:v>Country or economy</x:v>
      </x:c>
      <x:c r="D6678" s="55" t="n">
        <x:v>69.1</x:v>
      </x:c>
      <x:c r="E6678" s="55" t="n">
        <x:v>6144.2</x:v>
      </x:c>
      <x:c r="F6678" s="39" t="n">
        <x:f>IF(E6678="","",D6678/E6678)</x:f>
        <x:v>0.01124637869861007</x:v>
      </x:c>
      <x:c r="G6678" s="36" t="str">
        <x:v>mfhhis01.csv</x:v>
      </x:c>
      <x:c r="H6678" s="36" t="str">
        <x:v>https://ticdata.treasury.gov/Publish/slt_table5.html</x:v>
      </x:c>
      <x:c r="I6678" s="37" t="n">
        <x:v>46269</x:v>
      </x:c>
      <x:c r="J6678" s="36" t="str">
        <x:v>Monthly, end of period</x:v>
      </x:c>
      <x:c r="K6678" s="36" t="str">
        <x:v>Billions of U.S. dollars</x:v>
      </x:c>
    </x:row>
    <x:row r="6679">
      <x:c r="A6679" s="37" t="n">
        <x:v>42339</x:v>
      </x:c>
      <x:c r="B6679" s="36" t="str">
        <x:v>Oman</x:v>
      </x:c>
      <x:c r="C6679" s="36" t="str">
        <x:v>Country or economy</x:v>
      </x:c>
      <x:c r="D6679" s="55" t="n">
        <x:v>20</x:v>
      </x:c>
      <x:c r="E6679" s="55" t="n">
        <x:v>6144.2</x:v>
      </x:c>
      <x:c r="F6679" s="39" t="n">
        <x:f>IF(E6679="","",D6679/E6679)</x:f>
        <x:v>0.00325510237296963</x:v>
      </x:c>
      <x:c r="G6679" s="36" t="str">
        <x:v>mfhhis01.csv</x:v>
      </x:c>
      <x:c r="H6679" s="36" t="str">
        <x:v>https://ticdata.treasury.gov/Publish/slt_table5.html</x:v>
      </x:c>
      <x:c r="I6679" s="37" t="n">
        <x:v>46269</x:v>
      </x:c>
      <x:c r="J6679" s="36" t="str">
        <x:v>Monthly, end of period</x:v>
      </x:c>
      <x:c r="K6679" s="36" t="str">
        <x:v>Billions of U.S. dollars</x:v>
      </x:c>
    </x:row>
    <x:row r="6680">
      <x:c r="A6680" s="37" t="n">
        <x:v>42339</x:v>
      </x:c>
      <x:c r="B6680" s="36" t="str">
        <x:v>Peru</x:v>
      </x:c>
      <x:c r="C6680" s="36" t="str">
        <x:v>Country or economy</x:v>
      </x:c>
      <x:c r="D6680" s="55" t="n">
        <x:v>12.5</x:v>
      </x:c>
      <x:c r="E6680" s="55" t="n">
        <x:v>6144.2</x:v>
      </x:c>
      <x:c r="F6680" s="39" t="n">
        <x:f>IF(E6680="","",D6680/E6680)</x:f>
        <x:v>0.002034438983106019</x:v>
      </x:c>
      <x:c r="G6680" s="36" t="str">
        <x:v>mfhhis01.csv</x:v>
      </x:c>
      <x:c r="H6680" s="36" t="str">
        <x:v>https://ticdata.treasury.gov/Publish/slt_table5.html</x:v>
      </x:c>
      <x:c r="I6680" s="37" t="n">
        <x:v>46269</x:v>
      </x:c>
      <x:c r="J6680" s="36" t="str">
        <x:v>Monthly, end of period</x:v>
      </x:c>
      <x:c r="K6680" s="36" t="str">
        <x:v>Billions of U.S. dollars</x:v>
      </x:c>
    </x:row>
    <x:row r="6681">
      <x:c r="A6681" s="37" t="n">
        <x:v>42339</x:v>
      </x:c>
      <x:c r="B6681" s="36" t="str">
        <x:v>Philippines</x:v>
      </x:c>
      <x:c r="C6681" s="36" t="str">
        <x:v>Country or economy</x:v>
      </x:c>
      <x:c r="D6681" s="55" t="n">
        <x:v>43</x:v>
      </x:c>
      <x:c r="E6681" s="55" t="n">
        <x:v>6144.2</x:v>
      </x:c>
      <x:c r="F6681" s="39" t="n">
        <x:f>IF(E6681="","",D6681/E6681)</x:f>
        <x:v>0.006998470101884704</x:v>
      </x:c>
      <x:c r="G6681" s="36" t="str">
        <x:v>mfhhis01.csv</x:v>
      </x:c>
      <x:c r="H6681" s="36" t="str">
        <x:v>https://ticdata.treasury.gov/Publish/slt_table5.html</x:v>
      </x:c>
      <x:c r="I6681" s="37" t="n">
        <x:v>46269</x:v>
      </x:c>
      <x:c r="J6681" s="36" t="str">
        <x:v>Monthly, end of period</x:v>
      </x:c>
      <x:c r="K6681" s="36" t="str">
        <x:v>Billions of U.S. dollars</x:v>
      </x:c>
    </x:row>
    <x:row r="6682">
      <x:c r="A6682" s="37" t="n">
        <x:v>42339</x:v>
      </x:c>
      <x:c r="B6682" s="36" t="str">
        <x:v>Poland</x:v>
      </x:c>
      <x:c r="C6682" s="36" t="str">
        <x:v>Country or economy</x:v>
      </x:c>
      <x:c r="D6682" s="55" t="n">
        <x:v>30.2</x:v>
      </x:c>
      <x:c r="E6682" s="55" t="n">
        <x:v>6144.2</x:v>
      </x:c>
      <x:c r="F6682" s="39" t="n">
        <x:f>IF(E6682="","",D6682/E6682)</x:f>
        <x:v>0.004915204583184141</x:v>
      </x:c>
      <x:c r="G6682" s="36" t="str">
        <x:v>mfhhis01.csv</x:v>
      </x:c>
      <x:c r="H6682" s="36" t="str">
        <x:v>https://ticdata.treasury.gov/Publish/slt_table5.html</x:v>
      </x:c>
      <x:c r="I6682" s="37" t="n">
        <x:v>46269</x:v>
      </x:c>
      <x:c r="J6682" s="36" t="str">
        <x:v>Monthly, end of period</x:v>
      </x:c>
      <x:c r="K6682" s="36" t="str">
        <x:v>Billions of U.S. dollars</x:v>
      </x:c>
    </x:row>
    <x:row r="6683">
      <x:c r="A6683" s="37" t="n">
        <x:v>42339</x:v>
      </x:c>
      <x:c r="B6683" s="36" t="str">
        <x:v>Russia</x:v>
      </x:c>
      <x:c r="C6683" s="36" t="str">
        <x:v>Country or economy</x:v>
      </x:c>
      <x:c r="D6683" s="55" t="n">
        <x:v>92.1</x:v>
      </x:c>
      <x:c r="E6683" s="55" t="n">
        <x:v>6144.2</x:v>
      </x:c>
      <x:c r="F6683" s="39" t="n">
        <x:f>IF(E6683="","",D6683/E6683)</x:f>
        <x:v>0.014989746427525145</x:v>
      </x:c>
      <x:c r="G6683" s="36" t="str">
        <x:v>mfhhis01.csv</x:v>
      </x:c>
      <x:c r="H6683" s="36" t="str">
        <x:v>https://ticdata.treasury.gov/Publish/slt_table5.html</x:v>
      </x:c>
      <x:c r="I6683" s="37" t="n">
        <x:v>46269</x:v>
      </x:c>
      <x:c r="J6683" s="36" t="str">
        <x:v>Monthly, end of period</x:v>
      </x:c>
      <x:c r="K6683" s="36" t="str">
        <x:v>Billions of U.S. dollars</x:v>
      </x:c>
    </x:row>
    <x:row r="6684">
      <x:c r="A6684" s="37" t="n">
        <x:v>42339</x:v>
      </x:c>
      <x:c r="B6684" s="36" t="str">
        <x:v>Saudi Arabia</x:v>
      </x:c>
      <x:c r="C6684" s="36" t="str">
        <x:v>Country or economy</x:v>
      </x:c>
      <x:c r="D6684" s="55" t="n">
        <x:v>118.9</x:v>
      </x:c>
      <x:c r="E6684" s="55" t="n">
        <x:v>6144.2</x:v>
      </x:c>
      <x:c r="F6684" s="39" t="n">
        <x:f>IF(E6684="","",D6684/E6684)</x:f>
        <x:v>0.019351583607304452</x:v>
      </x:c>
      <x:c r="G6684" s="36" t="str">
        <x:v>mfhhis01.csv</x:v>
      </x:c>
      <x:c r="H6684" s="36" t="str">
        <x:v>https://ticdata.treasury.gov/Publish/slt_table5.html</x:v>
      </x:c>
      <x:c r="I6684" s="37" t="n">
        <x:v>46269</x:v>
      </x:c>
      <x:c r="J6684" s="36" t="str">
        <x:v>Monthly, end of period</x:v>
      </x:c>
      <x:c r="K6684" s="36" t="str">
        <x:v>Billions of U.S. dollars</x:v>
      </x:c>
    </x:row>
    <x:row r="6685">
      <x:c r="A6685" s="37" t="n">
        <x:v>42339</x:v>
      </x:c>
      <x:c r="B6685" s="36" t="str">
        <x:v>Singapore</x:v>
      </x:c>
      <x:c r="C6685" s="36" t="str">
        <x:v>Country or economy</x:v>
      </x:c>
      <x:c r="D6685" s="55" t="n">
        <x:v>110.3</x:v>
      </x:c>
      <x:c r="E6685" s="55" t="n">
        <x:v>6144.2</x:v>
      </x:c>
      <x:c r="F6685" s="39" t="n">
        <x:f>IF(E6685="","",D6685/E6685)</x:f>
        <x:v>0.01795188958692751</x:v>
      </x:c>
      <x:c r="G6685" s="36" t="str">
        <x:v>mfhhis01.csv</x:v>
      </x:c>
      <x:c r="H6685" s="36" t="str">
        <x:v>https://ticdata.treasury.gov/Publish/slt_table5.html</x:v>
      </x:c>
      <x:c r="I6685" s="37" t="n">
        <x:v>46269</x:v>
      </x:c>
      <x:c r="J6685" s="36" t="str">
        <x:v>Monthly, end of period</x:v>
      </x:c>
      <x:c r="K6685" s="36" t="str">
        <x:v>Billions of U.S. dollars</x:v>
      </x:c>
    </x:row>
    <x:row r="6686">
      <x:c r="A6686" s="37" t="n">
        <x:v>42339</x:v>
      </x:c>
      <x:c r="B6686" s="36" t="str">
        <x:v>South Africa</x:v>
      </x:c>
      <x:c r="C6686" s="36" t="str">
        <x:v>Country or economy</x:v>
      </x:c>
      <x:c r="D6686" s="55" t="n">
        <x:v>10.2</x:v>
      </x:c>
      <x:c r="E6686" s="55" t="n">
        <x:v>6144.2</x:v>
      </x:c>
      <x:c r="F6686" s="39" t="n">
        <x:f>IF(E6686="","",D6686/E6686)</x:f>
        <x:v>0.0016601022102145113</x:v>
      </x:c>
      <x:c r="G6686" s="36" t="str">
        <x:v>mfhhis01.csv</x:v>
      </x:c>
      <x:c r="H6686" s="36" t="str">
        <x:v>https://ticdata.treasury.gov/Publish/slt_table5.html</x:v>
      </x:c>
      <x:c r="I6686" s="37" t="n">
        <x:v>46269</x:v>
      </x:c>
      <x:c r="J6686" s="36" t="str">
        <x:v>Monthly, end of period</x:v>
      </x:c>
      <x:c r="K6686" s="36" t="str">
        <x:v>Billions of U.S. dollars</x:v>
      </x:c>
    </x:row>
    <x:row r="6687">
      <x:c r="A6687" s="37" t="n">
        <x:v>42339</x:v>
      </x:c>
      <x:c r="B6687" s="36" t="str">
        <x:v>Spain</x:v>
      </x:c>
      <x:c r="C6687" s="36" t="str">
        <x:v>Country or economy</x:v>
      </x:c>
      <x:c r="D6687" s="55" t="n">
        <x:v>36.2</x:v>
      </x:c>
      <x:c r="E6687" s="55" t="n">
        <x:v>6144.2</x:v>
      </x:c>
      <x:c r="F6687" s="39" t="n">
        <x:f>IF(E6687="","",D6687/E6687)</x:f>
        <x:v>0.005891735295075031</x:v>
      </x:c>
      <x:c r="G6687" s="36" t="str">
        <x:v>mfhhis01.csv</x:v>
      </x:c>
      <x:c r="H6687" s="36" t="str">
        <x:v>https://ticdata.treasury.gov/Publish/slt_table5.html</x:v>
      </x:c>
      <x:c r="I6687" s="37" t="n">
        <x:v>46269</x:v>
      </x:c>
      <x:c r="J6687" s="36" t="str">
        <x:v>Monthly, end of period</x:v>
      </x:c>
      <x:c r="K6687" s="36" t="str">
        <x:v>Billions of U.S. dollars</x:v>
      </x:c>
    </x:row>
    <x:row r="6688">
      <x:c r="A6688" s="37" t="n">
        <x:v>42339</x:v>
      </x:c>
      <x:c r="B6688" s="36" t="str">
        <x:v>Sweden</x:v>
      </x:c>
      <x:c r="C6688" s="36" t="str">
        <x:v>Country or economy</x:v>
      </x:c>
      <x:c r="D6688" s="55" t="n">
        <x:v>39.4</x:v>
      </x:c>
      <x:c r="E6688" s="55" t="n">
        <x:v>6144.2</x:v>
      </x:c>
      <x:c r="F6688" s="39" t="n">
        <x:f>IF(E6688="","",D6688/E6688)</x:f>
        <x:v>0.0064125516747501705</x:v>
      </x:c>
      <x:c r="G6688" s="36" t="str">
        <x:v>mfhhis01.csv</x:v>
      </x:c>
      <x:c r="H6688" s="36" t="str">
        <x:v>https://ticdata.treasury.gov/Publish/slt_table5.html</x:v>
      </x:c>
      <x:c r="I6688" s="37" t="n">
        <x:v>46269</x:v>
      </x:c>
      <x:c r="J6688" s="36" t="str">
        <x:v>Monthly, end of period</x:v>
      </x:c>
      <x:c r="K6688" s="36" t="str">
        <x:v>Billions of U.S. dollars</x:v>
      </x:c>
    </x:row>
    <x:row r="6689">
      <x:c r="A6689" s="37" t="n">
        <x:v>42339</x:v>
      </x:c>
      <x:c r="B6689" s="36" t="str">
        <x:v>Switzerland</x:v>
      </x:c>
      <x:c r="C6689" s="36" t="str">
        <x:v>Country or economy</x:v>
      </x:c>
      <x:c r="D6689" s="55" t="n">
        <x:v>231.7</x:v>
      </x:c>
      <x:c r="E6689" s="55" t="n">
        <x:v>6144.2</x:v>
      </x:c>
      <x:c r="F6689" s="39" t="n">
        <x:f>IF(E6689="","",D6689/E6689)</x:f>
        <x:v>0.03771036099085316</x:v>
      </x:c>
      <x:c r="G6689" s="36" t="str">
        <x:v>mfhhis01.csv</x:v>
      </x:c>
      <x:c r="H6689" s="36" t="str">
        <x:v>https://ticdata.treasury.gov/Publish/slt_table5.html</x:v>
      </x:c>
      <x:c r="I6689" s="37" t="n">
        <x:v>46269</x:v>
      </x:c>
      <x:c r="J6689" s="36" t="str">
        <x:v>Monthly, end of period</x:v>
      </x:c>
      <x:c r="K6689" s="36" t="str">
        <x:v>Billions of U.S. dollars</x:v>
      </x:c>
    </x:row>
    <x:row r="6690">
      <x:c r="A6690" s="37" t="n">
        <x:v>42339</x:v>
      </x:c>
      <x:c r="B6690" s="36" t="str">
        <x:v>Taiwan</x:v>
      </x:c>
      <x:c r="C6690" s="36" t="str">
        <x:v>Country or economy</x:v>
      </x:c>
      <x:c r="D6690" s="55" t="n">
        <x:v>178.7</x:v>
      </x:c>
      <x:c r="E6690" s="55" t="n">
        <x:v>6144.2</x:v>
      </x:c>
      <x:c r="F6690" s="39" t="n">
        <x:f>IF(E6690="","",D6690/E6690)</x:f>
        <x:v>0.02908433970248364</x:v>
      </x:c>
      <x:c r="G6690" s="36" t="str">
        <x:v>mfhhis01.csv</x:v>
      </x:c>
      <x:c r="H6690" s="36" t="str">
        <x:v>https://ticdata.treasury.gov/Publish/slt_table5.html</x:v>
      </x:c>
      <x:c r="I6690" s="37" t="n">
        <x:v>46269</x:v>
      </x:c>
      <x:c r="J6690" s="36" t="str">
        <x:v>Monthly, end of period</x:v>
      </x:c>
      <x:c r="K6690" s="36" t="str">
        <x:v>Billions of U.S. dollars</x:v>
      </x:c>
    </x:row>
    <x:row r="6691">
      <x:c r="A6691" s="37" t="n">
        <x:v>42339</x:v>
      </x:c>
      <x:c r="B6691" s="36" t="str">
        <x:v>Thailand</x:v>
      </x:c>
      <x:c r="C6691" s="36" t="str">
        <x:v>Country or economy</x:v>
      </x:c>
      <x:c r="D6691" s="55" t="n">
        <x:v>39.1</x:v>
      </x:c>
      <x:c r="E6691" s="55" t="n">
        <x:v>6144.2</x:v>
      </x:c>
      <x:c r="F6691" s="39" t="n">
        <x:f>IF(E6691="","",D6691/E6691)</x:f>
        <x:v>0.006363725139155627</x:v>
      </x:c>
      <x:c r="G6691" s="36" t="str">
        <x:v>mfhhis01.csv</x:v>
      </x:c>
      <x:c r="H6691" s="36" t="str">
        <x:v>https://ticdata.treasury.gov/Publish/slt_table5.html</x:v>
      </x:c>
      <x:c r="I6691" s="37" t="n">
        <x:v>46269</x:v>
      </x:c>
      <x:c r="J6691" s="36" t="str">
        <x:v>Monthly, end of period</x:v>
      </x:c>
      <x:c r="K6691" s="36" t="str">
        <x:v>Billions of U.S. dollars</x:v>
      </x:c>
    </x:row>
    <x:row r="6692">
      <x:c r="A6692" s="37" t="n">
        <x:v>42339</x:v>
      </x:c>
      <x:c r="B6692" s="36" t="str">
        <x:v>Turkey</x:v>
      </x:c>
      <x:c r="C6692" s="36" t="str">
        <x:v>Country or economy</x:v>
      </x:c>
      <x:c r="D6692" s="55" t="n">
        <x:v>64.6</x:v>
      </x:c>
      <x:c r="E6692" s="55" t="n">
        <x:v>6144.2</x:v>
      </x:c>
      <x:c r="F6692" s="39" t="n">
        <x:f>IF(E6692="","",D6692/E6692)</x:f>
        <x:v>0.010513980664691903</x:v>
      </x:c>
      <x:c r="G6692" s="36" t="str">
        <x:v>mfhhis01.csv</x:v>
      </x:c>
      <x:c r="H6692" s="36" t="str">
        <x:v>https://ticdata.treasury.gov/Publish/slt_table5.html</x:v>
      </x:c>
      <x:c r="I6692" s="37" t="n">
        <x:v>46269</x:v>
      </x:c>
      <x:c r="J6692" s="36" t="str">
        <x:v>Monthly, end of period</x:v>
      </x:c>
      <x:c r="K6692" s="36" t="str">
        <x:v>Billions of U.S. dollars</x:v>
      </x:c>
    </x:row>
    <x:row r="6693">
      <x:c r="A6693" s="37" t="n">
        <x:v>42339</x:v>
      </x:c>
      <x:c r="B6693" s="36" t="str">
        <x:v>United Arab Emirates</x:v>
      </x:c>
      <x:c r="C6693" s="36" t="str">
        <x:v>Country or economy</x:v>
      </x:c>
      <x:c r="D6693" s="55" t="n">
        <x:v>69.5</x:v>
      </x:c>
      <x:c r="E6693" s="55" t="n">
        <x:v>6144.2</x:v>
      </x:c>
      <x:c r="F6693" s="39" t="n">
        <x:f>IF(E6693="","",D6693/E6693)</x:f>
        <x:v>0.011311480746069464</x:v>
      </x:c>
      <x:c r="G6693" s="36" t="str">
        <x:v>mfhhis01.csv</x:v>
      </x:c>
      <x:c r="H6693" s="36" t="str">
        <x:v>https://ticdata.treasury.gov/Publish/slt_table5.html</x:v>
      </x:c>
      <x:c r="I6693" s="37" t="n">
        <x:v>46269</x:v>
      </x:c>
      <x:c r="J6693" s="36" t="str">
        <x:v>Monthly, end of period</x:v>
      </x:c>
      <x:c r="K6693" s="36" t="str">
        <x:v>Billions of U.S. dollars</x:v>
      </x:c>
    </x:row>
    <x:row r="6694">
      <x:c r="A6694" s="37" t="n">
        <x:v>42339</x:v>
      </x:c>
      <x:c r="B6694" s="36" t="str">
        <x:v>United Kingdom</x:v>
      </x:c>
      <x:c r="C6694" s="36" t="str">
        <x:v>Country or economy</x:v>
      </x:c>
      <x:c r="D6694" s="55" t="n">
        <x:v>207.1</x:v>
      </x:c>
      <x:c r="E6694" s="55" t="n">
        <x:v>6144.2</x:v>
      </x:c>
      <x:c r="F6694" s="39" t="n">
        <x:f>IF(E6694="","",D6694/E6694)</x:f>
        <x:v>0.03370658507210052</x:v>
      </x:c>
      <x:c r="G6694" s="36" t="str">
        <x:v>mfhhis01.csv</x:v>
      </x:c>
      <x:c r="H6694" s="36" t="str">
        <x:v>https://ticdata.treasury.gov/Publish/slt_table5.html</x:v>
      </x:c>
      <x:c r="I6694" s="37" t="n">
        <x:v>46269</x:v>
      </x:c>
      <x:c r="J6694" s="36" t="str">
        <x:v>Monthly, end of period</x:v>
      </x:c>
      <x:c r="K6694" s="36" t="str">
        <x:v>Billions of U.S. dollars</x:v>
      </x:c>
    </x:row>
    <x:row r="6695">
      <x:c r="A6695" s="37" t="n">
        <x:v>42339</x:v>
      </x:c>
      <x:c r="B6695" s="36" t="str">
        <x:v>Vietnam</x:v>
      </x:c>
      <x:c r="C6695" s="36" t="str">
        <x:v>Country or economy</x:v>
      </x:c>
      <x:c r="D6695" s="55" t="n">
        <x:v>12.3</x:v>
      </x:c>
      <x:c r="E6695" s="55" t="n">
        <x:v>6144.2</x:v>
      </x:c>
      <x:c r="F6695" s="39" t="n">
        <x:f>IF(E6695="","",D6695/E6695)</x:f>
        <x:v>0.0020018879593763227</x:v>
      </x:c>
      <x:c r="G6695" s="36" t="str">
        <x:v>mfhhis01.csv</x:v>
      </x:c>
      <x:c r="H6695" s="36" t="str">
        <x:v>https://ticdata.treasury.gov/Publish/slt_table5.html</x:v>
      </x:c>
      <x:c r="I6695" s="37" t="n">
        <x:v>46269</x:v>
      </x:c>
      <x:c r="J6695" s="36" t="str">
        <x:v>Monthly, end of period</x:v>
      </x:c>
      <x:c r="K6695" s="36" t="str">
        <x:v>Billions of U.S. dollars</x:v>
      </x:c>
    </x:row>
    <x:row r="6696">
      <x:c r="A6696" s="37" t="n">
        <x:v>42370</x:v>
      </x:c>
      <x:c r="B6696" s="36" t="str">
        <x:v>All Other</x:v>
      </x:c>
      <x:c r="C6696" s="36" t="str">
        <x:v>Aggregate</x:v>
      </x:c>
      <x:c r="D6696" s="55" t="n">
        <x:v>256.2</x:v>
      </x:c>
      <x:c r="E6696" s="55" t="n">
        <x:v>6182.4</x:v>
      </x:c>
      <x:c r="F6696" s="39" t="n">
        <x:f>IF(E6696="","",D6696/E6696)</x:f>
        <x:v>0.04144021739130435</x:v>
      </x:c>
      <x:c r="G6696" s="36" t="str">
        <x:v>mfhhis01.csv</x:v>
      </x:c>
      <x:c r="H6696" s="36" t="str">
        <x:v>https://ticdata.treasury.gov/Publish/slt_table5.html</x:v>
      </x:c>
      <x:c r="I6696" s="37" t="n">
        <x:v>46269</x:v>
      </x:c>
      <x:c r="J6696" s="36" t="str">
        <x:v>Monthly, end of period</x:v>
      </x:c>
      <x:c r="K6696" s="36" t="str">
        <x:v>Billions of U.S. dollars</x:v>
      </x:c>
    </x:row>
    <x:row r="6697">
      <x:c r="A6697" s="37" t="n">
        <x:v>42370</x:v>
      </x:c>
      <x:c r="B6697" s="36" t="str">
        <x:v>Australia</x:v>
      </x:c>
      <x:c r="C6697" s="36" t="str">
        <x:v>Country or economy</x:v>
      </x:c>
      <x:c r="D6697" s="55" t="n">
        <x:v>32.2</x:v>
      </x:c>
      <x:c r="E6697" s="55" t="n">
        <x:v>6182.4</x:v>
      </x:c>
      <x:c r="F6697" s="39" t="n">
        <x:f>IF(E6697="","",D6697/E6697)</x:f>
        <x:v>0.005208333333333334</x:v>
      </x:c>
      <x:c r="G6697" s="36" t="str">
        <x:v>mfhhis01.csv</x:v>
      </x:c>
      <x:c r="H6697" s="36" t="str">
        <x:v>https://ticdata.treasury.gov/Publish/slt_table5.html</x:v>
      </x:c>
      <x:c r="I6697" s="37" t="n">
        <x:v>46269</x:v>
      </x:c>
      <x:c r="J6697" s="36" t="str">
        <x:v>Monthly, end of period</x:v>
      </x:c>
      <x:c r="K6697" s="36" t="str">
        <x:v>Billions of U.S. dollars</x:v>
      </x:c>
    </x:row>
    <x:row r="6698">
      <x:c r="A6698" s="37" t="n">
        <x:v>42370</x:v>
      </x:c>
      <x:c r="B6698" s="36" t="str">
        <x:v>Belgium</x:v>
      </x:c>
      <x:c r="C6698" s="36" t="str">
        <x:v>Country or economy</x:v>
      </x:c>
      <x:c r="D6698" s="55" t="n">
        <x:v>137.5</x:v>
      </x:c>
      <x:c r="E6698" s="55" t="n">
        <x:v>6182.4</x:v>
      </x:c>
      <x:c r="F6698" s="39" t="n">
        <x:f>IF(E6698="","",D6698/E6698)</x:f>
        <x:v>0.022240553830227744</x:v>
      </x:c>
      <x:c r="G6698" s="36" t="str">
        <x:v>mfhhis01.csv</x:v>
      </x:c>
      <x:c r="H6698" s="36" t="str">
        <x:v>https://ticdata.treasury.gov/Publish/slt_table5.html</x:v>
      </x:c>
      <x:c r="I6698" s="37" t="n">
        <x:v>46269</x:v>
      </x:c>
      <x:c r="J6698" s="36" t="str">
        <x:v>Monthly, end of period</x:v>
      </x:c>
      <x:c r="K6698" s="36" t="str">
        <x:v>Billions of U.S. dollars</x:v>
      </x:c>
    </x:row>
    <x:row r="6699">
      <x:c r="A6699" s="37" t="n">
        <x:v>42370</x:v>
      </x:c>
      <x:c r="B6699" s="36" t="str">
        <x:v>Bermuda</x:v>
      </x:c>
      <x:c r="C6699" s="36" t="str">
        <x:v>Country or economy</x:v>
      </x:c>
      <x:c r="D6699" s="55" t="n">
        <x:v>58.8</x:v>
      </x:c>
      <x:c r="E6699" s="55" t="n">
        <x:v>6182.4</x:v>
      </x:c>
      <x:c r="F6699" s="39" t="n">
        <x:f>IF(E6699="","",D6699/E6699)</x:f>
        <x:v>0.009510869565217392</x:v>
      </x:c>
      <x:c r="G6699" s="36" t="str">
        <x:v>mfhhis01.csv</x:v>
      </x:c>
      <x:c r="H6699" s="36" t="str">
        <x:v>https://ticdata.treasury.gov/Publish/slt_table5.html</x:v>
      </x:c>
      <x:c r="I6699" s="37" t="n">
        <x:v>46269</x:v>
      </x:c>
      <x:c r="J6699" s="36" t="str">
        <x:v>Monthly, end of period</x:v>
      </x:c>
      <x:c r="K6699" s="36" t="str">
        <x:v>Billions of U.S. dollars</x:v>
      </x:c>
    </x:row>
    <x:row r="6700">
      <x:c r="A6700" s="37" t="n">
        <x:v>42370</x:v>
      </x:c>
      <x:c r="B6700" s="36" t="str">
        <x:v>Brazil</x:v>
      </x:c>
      <x:c r="C6700" s="36" t="str">
        <x:v>Country or economy</x:v>
      </x:c>
      <x:c r="D6700" s="55" t="n">
        <x:v>255.7</x:v>
      </x:c>
      <x:c r="E6700" s="55" t="n">
        <x:v>6182.4</x:v>
      </x:c>
      <x:c r="F6700" s="39" t="n">
        <x:f>IF(E6700="","",D6700/E6700)</x:f>
        <x:v>0.04135934265010352</x:v>
      </x:c>
      <x:c r="G6700" s="36" t="str">
        <x:v>mfhhis01.csv</x:v>
      </x:c>
      <x:c r="H6700" s="36" t="str">
        <x:v>https://ticdata.treasury.gov/Publish/slt_table5.html</x:v>
      </x:c>
      <x:c r="I6700" s="37" t="n">
        <x:v>46269</x:v>
      </x:c>
      <x:c r="J6700" s="36" t="str">
        <x:v>Monthly, end of period</x:v>
      </x:c>
      <x:c r="K6700" s="36" t="str">
        <x:v>Billions of U.S. dollars</x:v>
      </x:c>
    </x:row>
    <x:row r="6701">
      <x:c r="A6701" s="37" t="n">
        <x:v>42370</x:v>
      </x:c>
      <x:c r="B6701" s="36" t="str">
        <x:v>Canada</x:v>
      </x:c>
      <x:c r="C6701" s="36" t="str">
        <x:v>Country or economy</x:v>
      </x:c>
      <x:c r="D6701" s="55" t="n">
        <x:v>70.7</x:v>
      </x:c>
      <x:c r="E6701" s="55" t="n">
        <x:v>6182.4</x:v>
      </x:c>
      <x:c r="F6701" s="39" t="n">
        <x:f>IF(E6701="","",D6701/E6701)</x:f>
        <x:v>0.011435688405797102</x:v>
      </x:c>
      <x:c r="G6701" s="36" t="str">
        <x:v>mfhhis01.csv</x:v>
      </x:c>
      <x:c r="H6701" s="36" t="str">
        <x:v>https://ticdata.treasury.gov/Publish/slt_table5.html</x:v>
      </x:c>
      <x:c r="I6701" s="37" t="n">
        <x:v>46269</x:v>
      </x:c>
      <x:c r="J6701" s="36" t="str">
        <x:v>Monthly, end of period</x:v>
      </x:c>
      <x:c r="K6701" s="36" t="str">
        <x:v>Billions of U.S. dollars</x:v>
      </x:c>
    </x:row>
    <x:row r="6702">
      <x:c r="A6702" s="37" t="n">
        <x:v>42370</x:v>
      </x:c>
      <x:c r="B6702" s="36" t="str">
        <x:v>Cayman Islands</x:v>
      </x:c>
      <x:c r="C6702" s="36" t="str">
        <x:v>Country or economy</x:v>
      </x:c>
      <x:c r="D6702" s="55" t="n">
        <x:v>251.1</x:v>
      </x:c>
      <x:c r="E6702" s="55" t="n">
        <x:v>6182.4</x:v>
      </x:c>
      <x:c r="F6702" s="39" t="n">
        <x:f>IF(E6702="","",D6702/E6702)</x:f>
        <x:v>0.040615295031055904</x:v>
      </x:c>
      <x:c r="G6702" s="36" t="str">
        <x:v>mfhhis01.csv</x:v>
      </x:c>
      <x:c r="H6702" s="36" t="str">
        <x:v>https://ticdata.treasury.gov/Publish/slt_table5.html</x:v>
      </x:c>
      <x:c r="I6702" s="37" t="n">
        <x:v>46269</x:v>
      </x:c>
      <x:c r="J6702" s="36" t="str">
        <x:v>Monthly, end of period</x:v>
      </x:c>
      <x:c r="K6702" s="36" t="str">
        <x:v>Billions of U.S. dollars</x:v>
      </x:c>
    </x:row>
    <x:row r="6703">
      <x:c r="A6703" s="37" t="n">
        <x:v>42370</x:v>
      </x:c>
      <x:c r="B6703" s="36" t="str">
        <x:v>Chile</x:v>
      </x:c>
      <x:c r="C6703" s="36" t="str">
        <x:v>Country or economy</x:v>
      </x:c>
      <x:c r="D6703" s="55" t="n">
        <x:v>28.5</x:v>
      </x:c>
      <x:c r="E6703" s="55" t="n">
        <x:v>6182.4</x:v>
      </x:c>
      <x:c r="F6703" s="39" t="n">
        <x:f>IF(E6703="","",D6703/E6703)</x:f>
        <x:v>0.004609860248447205</x:v>
      </x:c>
      <x:c r="G6703" s="36" t="str">
        <x:v>mfhhis01.csv</x:v>
      </x:c>
      <x:c r="H6703" s="36" t="str">
        <x:v>https://ticdata.treasury.gov/Publish/slt_table5.html</x:v>
      </x:c>
      <x:c r="I6703" s="37" t="n">
        <x:v>46269</x:v>
      </x:c>
      <x:c r="J6703" s="36" t="str">
        <x:v>Monthly, end of period</x:v>
      </x:c>
      <x:c r="K6703" s="36" t="str">
        <x:v>Billions of U.S. dollars</x:v>
      </x:c>
    </x:row>
    <x:row r="6704">
      <x:c r="A6704" s="37" t="n">
        <x:v>42370</x:v>
      </x:c>
      <x:c r="B6704" s="36" t="str">
        <x:v>China, Mainland</x:v>
      </x:c>
      <x:c r="C6704" s="36" t="str">
        <x:v>Country or economy</x:v>
      </x:c>
      <x:c r="D6704" s="55" t="n">
        <x:v>1238</x:v>
      </x:c>
      <x:c r="E6704" s="55" t="n">
        <x:v>6182.4</x:v>
      </x:c>
      <x:c r="F6704" s="39" t="n">
        <x:f>IF(E6704="","",D6704/E6704)</x:f>
        <x:v>0.20024585921325053</x:v>
      </x:c>
      <x:c r="G6704" s="36" t="str">
        <x:v>mfhhis01.csv</x:v>
      </x:c>
      <x:c r="H6704" s="36" t="str">
        <x:v>https://ticdata.treasury.gov/Publish/slt_table5.html</x:v>
      </x:c>
      <x:c r="I6704" s="37" t="n">
        <x:v>46269</x:v>
      </x:c>
      <x:c r="J6704" s="36" t="str">
        <x:v>Monthly, end of period</x:v>
      </x:c>
      <x:c r="K6704" s="36" t="str">
        <x:v>Billions of U.S. dollars</x:v>
      </x:c>
    </x:row>
    <x:row r="6705">
      <x:c r="A6705" s="37" t="n">
        <x:v>42370</x:v>
      </x:c>
      <x:c r="B6705" s="36" t="str">
        <x:v>Colombia</x:v>
      </x:c>
      <x:c r="C6705" s="36" t="str">
        <x:v>Country or economy</x:v>
      </x:c>
      <x:c r="D6705" s="55" t="n">
        <x:v>36.2</x:v>
      </x:c>
      <x:c r="E6705" s="55" t="n">
        <x:v>6182.4</x:v>
      </x:c>
      <x:c r="F6705" s="39" t="n">
        <x:f>IF(E6705="","",D6705/E6705)</x:f>
        <x:v>0.00585533126293996</x:v>
      </x:c>
      <x:c r="G6705" s="36" t="str">
        <x:v>mfhhis01.csv</x:v>
      </x:c>
      <x:c r="H6705" s="36" t="str">
        <x:v>https://ticdata.treasury.gov/Publish/slt_table5.html</x:v>
      </x:c>
      <x:c r="I6705" s="37" t="n">
        <x:v>46269</x:v>
      </x:c>
      <x:c r="J6705" s="36" t="str">
        <x:v>Monthly, end of period</x:v>
      </x:c>
      <x:c r="K6705" s="36" t="str">
        <x:v>Billions of U.S. dollars</x:v>
      </x:c>
    </x:row>
    <x:row r="6706">
      <x:c r="A6706" s="37" t="n">
        <x:v>42370</x:v>
      </x:c>
      <x:c r="B6706" s="36" t="str">
        <x:v>Denmark</x:v>
      </x:c>
      <x:c r="C6706" s="36" t="str">
        <x:v>Country or economy</x:v>
      </x:c>
      <x:c r="D6706" s="55" t="n">
        <x:v>22.7</x:v>
      </x:c>
      <x:c r="E6706" s="55" t="n">
        <x:v>6182.4</x:v>
      </x:c>
      <x:c r="F6706" s="39" t="n">
        <x:f>IF(E6706="","",D6706/E6706)</x:f>
        <x:v>0.0036717132505175985</x:v>
      </x:c>
      <x:c r="G6706" s="36" t="str">
        <x:v>mfhhis01.csv</x:v>
      </x:c>
      <x:c r="H6706" s="36" t="str">
        <x:v>https://ticdata.treasury.gov/Publish/slt_table5.html</x:v>
      </x:c>
      <x:c r="I6706" s="37" t="n">
        <x:v>46269</x:v>
      </x:c>
      <x:c r="J6706" s="36" t="str">
        <x:v>Monthly, end of period</x:v>
      </x:c>
      <x:c r="K6706" s="36" t="str">
        <x:v>Billions of U.S. dollars</x:v>
      </x:c>
    </x:row>
    <x:row r="6707">
      <x:c r="A6707" s="37" t="n">
        <x:v>42370</x:v>
      </x:c>
      <x:c r="B6707" s="36" t="str">
        <x:v>Finland</x:v>
      </x:c>
      <x:c r="C6707" s="36" t="str">
        <x:v>Country or economy</x:v>
      </x:c>
      <x:c r="D6707" s="55" t="n">
        <x:v>9.2</x:v>
      </x:c>
      <x:c r="E6707" s="55" t="n">
        <x:v>6182.4</x:v>
      </x:c>
      <x:c r="F6707" s="39" t="n">
        <x:f>IF(E6707="","",D6707/E6707)</x:f>
        <x:v>0.001488095238095238</x:v>
      </x:c>
      <x:c r="G6707" s="36" t="str">
        <x:v>mfhhis01.csv</x:v>
      </x:c>
      <x:c r="H6707" s="36" t="str">
        <x:v>https://ticdata.treasury.gov/Publish/slt_table5.html</x:v>
      </x:c>
      <x:c r="I6707" s="37" t="n">
        <x:v>46269</x:v>
      </x:c>
      <x:c r="J6707" s="36" t="str">
        <x:v>Monthly, end of period</x:v>
      </x:c>
      <x:c r="K6707" s="36" t="str">
        <x:v>Billions of U.S. dollars</x:v>
      </x:c>
    </x:row>
    <x:row r="6708">
      <x:c r="A6708" s="37" t="n">
        <x:v>42370</x:v>
      </x:c>
      <x:c r="B6708" s="36" t="str">
        <x:v>Foreign official</x:v>
      </x:c>
      <x:c r="C6708" s="36" t="str">
        <x:v>Aggregate</x:v>
      </x:c>
      <x:c r="D6708" s="55" t="n">
        <x:v>4092.1</x:v>
      </x:c>
      <x:c r="E6708" s="55" t="n">
        <x:v>6182.4</x:v>
      </x:c>
      <x:c r="F6708" s="39" t="n">
        <x:f>IF(E6708="","",D6708/E6708)</x:f>
        <x:v>0.6618950569358178</x:v>
      </x:c>
      <x:c r="G6708" s="36" t="str">
        <x:v>mfhhis01.csv</x:v>
      </x:c>
      <x:c r="H6708" s="36" t="str">
        <x:v>https://ticdata.treasury.gov/Publish/slt_table5.html</x:v>
      </x:c>
      <x:c r="I6708" s="37" t="n">
        <x:v>46269</x:v>
      </x:c>
      <x:c r="J6708" s="36" t="str">
        <x:v>Monthly, end of period</x:v>
      </x:c>
      <x:c r="K6708" s="36" t="str">
        <x:v>Billions of U.S. dollars</x:v>
      </x:c>
    </x:row>
    <x:row r="6709">
      <x:c r="A6709" s="37" t="n">
        <x:v>42370</x:v>
      </x:c>
      <x:c r="B6709" s="36" t="str">
        <x:v>Foreign official Treasury bills</x:v>
      </x:c>
      <x:c r="C6709" s="36" t="str">
        <x:v>Aggregate</x:v>
      </x:c>
      <x:c r="D6709" s="55" t="n">
        <x:v>329.6</x:v>
      </x:c>
      <x:c r="E6709" s="55" t="n">
        <x:v>6182.4</x:v>
      </x:c>
      <x:c r="F6709" s="39" t="n">
        <x:f>IF(E6709="","",D6709/E6709)</x:f>
        <x:v>0.05331262939958593</x:v>
      </x:c>
      <x:c r="G6709" s="36" t="str">
        <x:v>mfhhis01.csv</x:v>
      </x:c>
      <x:c r="H6709" s="36" t="str">
        <x:v>https://ticdata.treasury.gov/Publish/slt_table5.html</x:v>
      </x:c>
      <x:c r="I6709" s="37" t="n">
        <x:v>46269</x:v>
      </x:c>
      <x:c r="J6709" s="36" t="str">
        <x:v>Monthly, end of period</x:v>
      </x:c>
      <x:c r="K6709" s="36" t="str">
        <x:v>Billions of U.S. dollars</x:v>
      </x:c>
    </x:row>
    <x:row r="6710">
      <x:c r="A6710" s="37" t="n">
        <x:v>42370</x:v>
      </x:c>
      <x:c r="B6710" s="36" t="str">
        <x:v>Foreign official Treasury bonds and notes</x:v>
      </x:c>
      <x:c r="C6710" s="36" t="str">
        <x:v>Aggregate</x:v>
      </x:c>
      <x:c r="D6710" s="55" t="n">
        <x:v>3762.5</x:v>
      </x:c>
      <x:c r="E6710" s="55" t="n">
        <x:v>6182.4</x:v>
      </x:c>
      <x:c r="F6710" s="39" t="n">
        <x:f>IF(E6710="","",D6710/E6710)</x:f>
        <x:v>0.6085824275362319</x:v>
      </x:c>
      <x:c r="G6710" s="36" t="str">
        <x:v>mfhhis01.csv</x:v>
      </x:c>
      <x:c r="H6710" s="36" t="str">
        <x:v>https://ticdata.treasury.gov/Publish/slt_table5.html</x:v>
      </x:c>
      <x:c r="I6710" s="37" t="n">
        <x:v>46269</x:v>
      </x:c>
      <x:c r="J6710" s="36" t="str">
        <x:v>Monthly, end of period</x:v>
      </x:c>
      <x:c r="K6710" s="36" t="str">
        <x:v>Billions of U.S. dollars</x:v>
      </x:c>
    </x:row>
    <x:row r="6711">
      <x:c r="A6711" s="37" t="n">
        <x:v>42370</x:v>
      </x:c>
      <x:c r="B6711" s="36" t="str">
        <x:v>France</x:v>
      </x:c>
      <x:c r="C6711" s="36" t="str">
        <x:v>Country or economy</x:v>
      </x:c>
      <x:c r="D6711" s="55" t="n">
        <x:v>56.7</x:v>
      </x:c>
      <x:c r="E6711" s="55" t="n">
        <x:v>6182.4</x:v>
      </x:c>
      <x:c r="F6711" s="39" t="n">
        <x:f>IF(E6711="","",D6711/E6711)</x:f>
        <x:v>0.009171195652173914</x:v>
      </x:c>
      <x:c r="G6711" s="36" t="str">
        <x:v>mfhhis01.csv</x:v>
      </x:c>
      <x:c r="H6711" s="36" t="str">
        <x:v>https://ticdata.treasury.gov/Publish/slt_table5.html</x:v>
      </x:c>
      <x:c r="I6711" s="37" t="n">
        <x:v>46269</x:v>
      </x:c>
      <x:c r="J6711" s="36" t="str">
        <x:v>Monthly, end of period</x:v>
      </x:c>
      <x:c r="K6711" s="36" t="str">
        <x:v>Billions of U.S. dollars</x:v>
      </x:c>
    </x:row>
    <x:row r="6712">
      <x:c r="A6712" s="37" t="n">
        <x:v>42370</x:v>
      </x:c>
      <x:c r="B6712" s="36" t="str">
        <x:v>Germany</x:v>
      </x:c>
      <x:c r="C6712" s="36" t="str">
        <x:v>Country or economy</x:v>
      </x:c>
      <x:c r="D6712" s="55" t="n">
        <x:v>80.4</x:v>
      </x:c>
      <x:c r="E6712" s="55" t="n">
        <x:v>6182.4</x:v>
      </x:c>
      <x:c r="F6712" s="39" t="n">
        <x:f>IF(E6712="","",D6712/E6712)</x:f>
        <x:v>0.01300465838509317</x:v>
      </x:c>
      <x:c r="G6712" s="36" t="str">
        <x:v>mfhhis01.csv</x:v>
      </x:c>
      <x:c r="H6712" s="36" t="str">
        <x:v>https://ticdata.treasury.gov/Publish/slt_table5.html</x:v>
      </x:c>
      <x:c r="I6712" s="37" t="n">
        <x:v>46269</x:v>
      </x:c>
      <x:c r="J6712" s="36" t="str">
        <x:v>Monthly, end of period</x:v>
      </x:c>
      <x:c r="K6712" s="36" t="str">
        <x:v>Billions of U.S. dollars</x:v>
      </x:c>
    </x:row>
    <x:row r="6713">
      <x:c r="A6713" s="37" t="n">
        <x:v>42370</x:v>
      </x:c>
      <x:c r="B6713" s="36" t="str">
        <x:v>Grand Total</x:v>
      </x:c>
      <x:c r="C6713" s="36" t="str">
        <x:v>Aggregate</x:v>
      </x:c>
      <x:c r="D6713" s="55" t="n">
        <x:v>6182.4</x:v>
      </x:c>
      <x:c r="E6713" s="55" t="n">
        <x:v>6182.4</x:v>
      </x:c>
      <x:c r="F6713" s="39" t="n">
        <x:f>IF(E6713="","",D6713/E6713)</x:f>
        <x:v>1</x:v>
      </x:c>
      <x:c r="G6713" s="36" t="str">
        <x:v>mfhhis01.csv</x:v>
      </x:c>
      <x:c r="H6713" s="36" t="str">
        <x:v>https://ticdata.treasury.gov/Publish/slt_table5.html</x:v>
      </x:c>
      <x:c r="I6713" s="37" t="n">
        <x:v>46269</x:v>
      </x:c>
      <x:c r="J6713" s="36" t="str">
        <x:v>Monthly, end of period</x:v>
      </x:c>
      <x:c r="K6713" s="36" t="str">
        <x:v>Billions of U.S. dollars</x:v>
      </x:c>
    </x:row>
    <x:row r="6714">
      <x:c r="A6714" s="37" t="n">
        <x:v>42370</x:v>
      </x:c>
      <x:c r="B6714" s="36" t="str">
        <x:v>Hong Kong</x:v>
      </x:c>
      <x:c r="C6714" s="36" t="str">
        <x:v>Country or economy</x:v>
      </x:c>
      <x:c r="D6714" s="55" t="n">
        <x:v>201.5</x:v>
      </x:c>
      <x:c r="E6714" s="55" t="n">
        <x:v>6182.4</x:v>
      </x:c>
      <x:c r="F6714" s="39" t="n">
        <x:f>IF(E6714="","",D6714/E6714)</x:f>
        <x:v>0.03259252070393375</x:v>
      </x:c>
      <x:c r="G6714" s="36" t="str">
        <x:v>mfhhis01.csv</x:v>
      </x:c>
      <x:c r="H6714" s="36" t="str">
        <x:v>https://ticdata.treasury.gov/Publish/slt_table5.html</x:v>
      </x:c>
      <x:c r="I6714" s="37" t="n">
        <x:v>46269</x:v>
      </x:c>
      <x:c r="J6714" s="36" t="str">
        <x:v>Monthly, end of period</x:v>
      </x:c>
      <x:c r="K6714" s="36" t="str">
        <x:v>Billions of U.S. dollars</x:v>
      </x:c>
    </x:row>
    <x:row r="6715">
      <x:c r="A6715" s="37" t="n">
        <x:v>42370</x:v>
      </x:c>
      <x:c r="B6715" s="36" t="str">
        <x:v>India</x:v>
      </x:c>
      <x:c r="C6715" s="36" t="str">
        <x:v>Country or economy</x:v>
      </x:c>
      <x:c r="D6715" s="55" t="n">
        <x:v>119.8</x:v>
      </x:c>
      <x:c r="E6715" s="55" t="n">
        <x:v>6182.4</x:v>
      </x:c>
      <x:c r="F6715" s="39" t="n">
        <x:f>IF(E6715="","",D6715/E6715)</x:f>
        <x:v>0.019377587991718428</x:v>
      </x:c>
      <x:c r="G6715" s="36" t="str">
        <x:v>mfhhis01.csv</x:v>
      </x:c>
      <x:c r="H6715" s="36" t="str">
        <x:v>https://ticdata.treasury.gov/Publish/slt_table5.html</x:v>
      </x:c>
      <x:c r="I6715" s="37" t="n">
        <x:v>46269</x:v>
      </x:c>
      <x:c r="J6715" s="36" t="str">
        <x:v>Monthly, end of period</x:v>
      </x:c>
      <x:c r="K6715" s="36" t="str">
        <x:v>Billions of U.S. dollars</x:v>
      </x:c>
    </x:row>
    <x:row r="6716">
      <x:c r="A6716" s="37" t="n">
        <x:v>42370</x:v>
      </x:c>
      <x:c r="B6716" s="36" t="str">
        <x:v>Indonesia</x:v>
      </x:c>
      <x:c r="C6716" s="36" t="str">
        <x:v>Country or economy</x:v>
      </x:c>
      <x:c r="D6716" s="55" t="n">
        <x:v>20.6</x:v>
      </x:c>
      <x:c r="E6716" s="55" t="n">
        <x:v>6182.4</x:v>
      </x:c>
      <x:c r="F6716" s="39" t="n">
        <x:f>IF(E6716="","",D6716/E6716)</x:f>
        <x:v>0.0033320393374741204</x:v>
      </x:c>
      <x:c r="G6716" s="36" t="str">
        <x:v>mfhhis01.csv</x:v>
      </x:c>
      <x:c r="H6716" s="36" t="str">
        <x:v>https://ticdata.treasury.gov/Publish/slt_table5.html</x:v>
      </x:c>
      <x:c r="I6716" s="37" t="n">
        <x:v>46269</x:v>
      </x:c>
      <x:c r="J6716" s="36" t="str">
        <x:v>Monthly, end of period</x:v>
      </x:c>
      <x:c r="K6716" s="36" t="str">
        <x:v>Billions of U.S. dollars</x:v>
      </x:c>
    </x:row>
    <x:row r="6717">
      <x:c r="A6717" s="37" t="n">
        <x:v>42370</x:v>
      </x:c>
      <x:c r="B6717" s="36" t="str">
        <x:v>Iraq</x:v>
      </x:c>
      <x:c r="C6717" s="36" t="str">
        <x:v>Country or economy</x:v>
      </x:c>
      <x:c r="D6717" s="55" t="n">
        <x:v>19.4</x:v>
      </x:c>
      <x:c r="E6717" s="55" t="n">
        <x:v>6182.4</x:v>
      </x:c>
      <x:c r="F6717" s="39" t="n">
        <x:f>IF(E6717="","",D6717/E6717)</x:f>
        <x:v>0.0031379399585921325</x:v>
      </x:c>
      <x:c r="G6717" s="36" t="str">
        <x:v>mfhhis01.csv</x:v>
      </x:c>
      <x:c r="H6717" s="36" t="str">
        <x:v>https://ticdata.treasury.gov/Publish/slt_table5.html</x:v>
      </x:c>
      <x:c r="I6717" s="37" t="n">
        <x:v>46269</x:v>
      </x:c>
      <x:c r="J6717" s="36" t="str">
        <x:v>Monthly, end of period</x:v>
      </x:c>
      <x:c r="K6717" s="36" t="str">
        <x:v>Billions of U.S. dollars</x:v>
      </x:c>
    </x:row>
    <x:row r="6718">
      <x:c r="A6718" s="37" t="n">
        <x:v>42370</x:v>
      </x:c>
      <x:c r="B6718" s="36" t="str">
        <x:v>Ireland</x:v>
      </x:c>
      <x:c r="C6718" s="36" t="str">
        <x:v>Country or economy</x:v>
      </x:c>
      <x:c r="D6718" s="55" t="n">
        <x:v>252.1</x:v>
      </x:c>
      <x:c r="E6718" s="55" t="n">
        <x:v>6182.4</x:v>
      </x:c>
      <x:c r="F6718" s="39" t="n">
        <x:f>IF(E6718="","",D6718/E6718)</x:f>
        <x:v>0.04077704451345756</x:v>
      </x:c>
      <x:c r="G6718" s="36" t="str">
        <x:v>mfhhis01.csv</x:v>
      </x:c>
      <x:c r="H6718" s="36" t="str">
        <x:v>https://ticdata.treasury.gov/Publish/slt_table5.html</x:v>
      </x:c>
      <x:c r="I6718" s="37" t="n">
        <x:v>46269</x:v>
      </x:c>
      <x:c r="J6718" s="36" t="str">
        <x:v>Monthly, end of period</x:v>
      </x:c>
      <x:c r="K6718" s="36" t="str">
        <x:v>Billions of U.S. dollars</x:v>
      </x:c>
    </x:row>
    <x:row r="6719">
      <x:c r="A6719" s="37" t="n">
        <x:v>42370</x:v>
      </x:c>
      <x:c r="B6719" s="36" t="str">
        <x:v>Israel</x:v>
      </x:c>
      <x:c r="C6719" s="36" t="str">
        <x:v>Country or economy</x:v>
      </x:c>
      <x:c r="D6719" s="55" t="n">
        <x:v>18.3</x:v>
      </x:c>
      <x:c r="E6719" s="55" t="n">
        <x:v>6182.4</x:v>
      </x:c>
      <x:c r="F6719" s="39" t="n">
        <x:f>IF(E6719="","",D6719/E6719)</x:f>
        <x:v>0.002960015527950311</x:v>
      </x:c>
      <x:c r="G6719" s="36" t="str">
        <x:v>mfhhis01.csv</x:v>
      </x:c>
      <x:c r="H6719" s="36" t="str">
        <x:v>https://ticdata.treasury.gov/Publish/slt_table5.html</x:v>
      </x:c>
      <x:c r="I6719" s="37" t="n">
        <x:v>46269</x:v>
      </x:c>
      <x:c r="J6719" s="36" t="str">
        <x:v>Monthly, end of period</x:v>
      </x:c>
      <x:c r="K6719" s="36" t="str">
        <x:v>Billions of U.S. dollars</x:v>
      </x:c>
    </x:row>
    <x:row r="6720">
      <x:c r="A6720" s="37" t="n">
        <x:v>42370</x:v>
      </x:c>
      <x:c r="B6720" s="36" t="str">
        <x:v>Italy</x:v>
      </x:c>
      <x:c r="C6720" s="36" t="str">
        <x:v>Country or economy</x:v>
      </x:c>
      <x:c r="D6720" s="55" t="n">
        <x:v>36.3</x:v>
      </x:c>
      <x:c r="E6720" s="55" t="n">
        <x:v>6182.4</x:v>
      </x:c>
      <x:c r="F6720" s="39" t="n">
        <x:f>IF(E6720="","",D6720/E6720)</x:f>
        <x:v>0.005871506211180124</x:v>
      </x:c>
      <x:c r="G6720" s="36" t="str">
        <x:v>mfhhis01.csv</x:v>
      </x:c>
      <x:c r="H6720" s="36" t="str">
        <x:v>https://ticdata.treasury.gov/Publish/slt_table5.html</x:v>
      </x:c>
      <x:c r="I6720" s="37" t="n">
        <x:v>46269</x:v>
      </x:c>
      <x:c r="J6720" s="36" t="str">
        <x:v>Monthly, end of period</x:v>
      </x:c>
      <x:c r="K6720" s="36" t="str">
        <x:v>Billions of U.S. dollars</x:v>
      </x:c>
    </x:row>
    <x:row r="6721">
      <x:c r="A6721" s="37" t="n">
        <x:v>42370</x:v>
      </x:c>
      <x:c r="B6721" s="36" t="str">
        <x:v>Japan</x:v>
      </x:c>
      <x:c r="C6721" s="36" t="str">
        <x:v>Country or economy</x:v>
      </x:c>
      <x:c r="D6721" s="55" t="n">
        <x:v>1123.6</x:v>
      </x:c>
      <x:c r="E6721" s="55" t="n">
        <x:v>6182.4</x:v>
      </x:c>
      <x:c r="F6721" s="39" t="n">
        <x:f>IF(E6721="","",D6721/E6721)</x:f>
        <x:v>0.18174171842650103</x:v>
      </x:c>
      <x:c r="G6721" s="36" t="str">
        <x:v>mfhhis01.csv</x:v>
      </x:c>
      <x:c r="H6721" s="36" t="str">
        <x:v>https://ticdata.treasury.gov/Publish/slt_table5.html</x:v>
      </x:c>
      <x:c r="I6721" s="37" t="n">
        <x:v>46269</x:v>
      </x:c>
      <x:c r="J6721" s="36" t="str">
        <x:v>Monthly, end of period</x:v>
      </x:c>
      <x:c r="K6721" s="36" t="str">
        <x:v>Billions of U.S. dollars</x:v>
      </x:c>
    </x:row>
    <x:row r="6722">
      <x:c r="A6722" s="37" t="n">
        <x:v>42370</x:v>
      </x:c>
      <x:c r="B6722" s="36" t="str">
        <x:v>Kazakhstan</x:v>
      </x:c>
      <x:c r="C6722" s="36" t="str">
        <x:v>Country or economy</x:v>
      </x:c>
      <x:c r="D6722" s="55" t="n">
        <x:v>23.7</x:v>
      </x:c>
      <x:c r="E6722" s="55" t="n">
        <x:v>6182.4</x:v>
      </x:c>
      <x:c r="F6722" s="39" t="n">
        <x:f>IF(E6722="","",D6722/E6722)</x:f>
        <x:v>0.003833462732919255</x:v>
      </x:c>
      <x:c r="G6722" s="36" t="str">
        <x:v>mfhhis01.csv</x:v>
      </x:c>
      <x:c r="H6722" s="36" t="str">
        <x:v>https://ticdata.treasury.gov/Publish/slt_table5.html</x:v>
      </x:c>
      <x:c r="I6722" s="37" t="n">
        <x:v>46269</x:v>
      </x:c>
      <x:c r="J6722" s="36" t="str">
        <x:v>Monthly, end of period</x:v>
      </x:c>
      <x:c r="K6722" s="36" t="str">
        <x:v>Billions of U.S. dollars</x:v>
      </x:c>
    </x:row>
    <x:row r="6723">
      <x:c r="A6723" s="37" t="n">
        <x:v>42370</x:v>
      </x:c>
      <x:c r="B6723" s="36" t="str">
        <x:v>Korea, South</x:v>
      </x:c>
      <x:c r="C6723" s="36" t="str">
        <x:v>Country or economy</x:v>
      </x:c>
      <x:c r="D6723" s="55" t="n">
        <x:v>74.2</x:v>
      </x:c>
      <x:c r="E6723" s="55" t="n">
        <x:v>6182.4</x:v>
      </x:c>
      <x:c r="F6723" s="39" t="n">
        <x:f>IF(E6723="","",D6723/E6723)</x:f>
        <x:v>0.0120018115942029</x:v>
      </x:c>
      <x:c r="G6723" s="36" t="str">
        <x:v>mfhhis01.csv</x:v>
      </x:c>
      <x:c r="H6723" s="36" t="str">
        <x:v>https://ticdata.treasury.gov/Publish/slt_table5.html</x:v>
      </x:c>
      <x:c r="I6723" s="37" t="n">
        <x:v>46269</x:v>
      </x:c>
      <x:c r="J6723" s="36" t="str">
        <x:v>Monthly, end of period</x:v>
      </x:c>
      <x:c r="K6723" s="36" t="str">
        <x:v>Billions of U.S. dollars</x:v>
      </x:c>
    </x:row>
    <x:row r="6724">
      <x:c r="A6724" s="37" t="n">
        <x:v>42370</x:v>
      </x:c>
      <x:c r="B6724" s="36" t="str">
        <x:v>Kuwait</x:v>
      </x:c>
      <x:c r="C6724" s="36" t="str">
        <x:v>Country or economy</x:v>
      </x:c>
      <x:c r="D6724" s="55" t="n">
        <x:v>30.7</x:v>
      </x:c>
      <x:c r="E6724" s="55" t="n">
        <x:v>6182.4</x:v>
      </x:c>
      <x:c r="F6724" s="39" t="n">
        <x:f>IF(E6724="","",D6724/E6724)</x:f>
        <x:v>0.004965709109730849</x:v>
      </x:c>
      <x:c r="G6724" s="36" t="str">
        <x:v>mfhhis01.csv</x:v>
      </x:c>
      <x:c r="H6724" s="36" t="str">
        <x:v>https://ticdata.treasury.gov/Publish/slt_table5.html</x:v>
      </x:c>
      <x:c r="I6724" s="37" t="n">
        <x:v>46269</x:v>
      </x:c>
      <x:c r="J6724" s="36" t="str">
        <x:v>Monthly, end of period</x:v>
      </x:c>
      <x:c r="K6724" s="36" t="str">
        <x:v>Billions of U.S. dollars</x:v>
      </x:c>
    </x:row>
    <x:row r="6725">
      <x:c r="A6725" s="37" t="n">
        <x:v>42370</x:v>
      </x:c>
      <x:c r="B6725" s="36" t="str">
        <x:v>Luxembourg</x:v>
      </x:c>
      <x:c r="C6725" s="36" t="str">
        <x:v>Country or economy</x:v>
      </x:c>
      <x:c r="D6725" s="55" t="n">
        <x:v>200.6</x:v>
      </x:c>
      <x:c r="E6725" s="55" t="n">
        <x:v>6182.4</x:v>
      </x:c>
      <x:c r="F6725" s="39" t="n">
        <x:f>IF(E6725="","",D6725/E6725)</x:f>
        <x:v>0.032446946169772256</x:v>
      </x:c>
      <x:c r="G6725" s="36" t="str">
        <x:v>mfhhis01.csv</x:v>
      </x:c>
      <x:c r="H6725" s="36" t="str">
        <x:v>https://ticdata.treasury.gov/Publish/slt_table5.html</x:v>
      </x:c>
      <x:c r="I6725" s="37" t="n">
        <x:v>46269</x:v>
      </x:c>
      <x:c r="J6725" s="36" t="str">
        <x:v>Monthly, end of period</x:v>
      </x:c>
      <x:c r="K6725" s="36" t="str">
        <x:v>Billions of U.S. dollars</x:v>
      </x:c>
    </x:row>
    <x:row r="6726">
      <x:c r="A6726" s="37" t="n">
        <x:v>42370</x:v>
      </x:c>
      <x:c r="B6726" s="36" t="str">
        <x:v>Malaysia</x:v>
      </x:c>
      <x:c r="C6726" s="36" t="str">
        <x:v>Country or economy</x:v>
      </x:c>
      <x:c r="D6726" s="55" t="n">
        <x:v>9.7</x:v>
      </x:c>
      <x:c r="E6726" s="55" t="n">
        <x:v>6182.4</x:v>
      </x:c>
      <x:c r="F6726" s="39" t="n">
        <x:f>IF(E6726="","",D6726/E6726)</x:f>
        <x:v>0.0015689699792960663</x:v>
      </x:c>
      <x:c r="G6726" s="36" t="str">
        <x:v>mfhhis01.csv</x:v>
      </x:c>
      <x:c r="H6726" s="36" t="str">
        <x:v>https://ticdata.treasury.gov/Publish/slt_table5.html</x:v>
      </x:c>
      <x:c r="I6726" s="37" t="n">
        <x:v>46269</x:v>
      </x:c>
      <x:c r="J6726" s="36" t="str">
        <x:v>Monthly, end of period</x:v>
      </x:c>
      <x:c r="K6726" s="36" t="str">
        <x:v>Billions of U.S. dollars</x:v>
      </x:c>
    </x:row>
    <x:row r="6727">
      <x:c r="A6727" s="37" t="n">
        <x:v>42370</x:v>
      </x:c>
      <x:c r="B6727" s="36" t="str">
        <x:v>Mexico</x:v>
      </x:c>
      <x:c r="C6727" s="36" t="str">
        <x:v>Country or economy</x:v>
      </x:c>
      <x:c r="D6727" s="55" t="n">
        <x:v>69.9</x:v>
      </x:c>
      <x:c r="E6727" s="55" t="n">
        <x:v>6182.4</x:v>
      </x:c>
      <x:c r="F6727" s="39" t="n">
        <x:f>IF(E6727="","",D6727/E6727)</x:f>
        <x:v>0.011306288819875778</x:v>
      </x:c>
      <x:c r="G6727" s="36" t="str">
        <x:v>mfhhis01.csv</x:v>
      </x:c>
      <x:c r="H6727" s="36" t="str">
        <x:v>https://ticdata.treasury.gov/Publish/slt_table5.html</x:v>
      </x:c>
      <x:c r="I6727" s="37" t="n">
        <x:v>46269</x:v>
      </x:c>
      <x:c r="J6727" s="36" t="str">
        <x:v>Monthly, end of period</x:v>
      </x:c>
      <x:c r="K6727" s="36" t="str">
        <x:v>Billions of U.S. dollars</x:v>
      </x:c>
    </x:row>
    <x:row r="6728">
      <x:c r="A6728" s="37" t="n">
        <x:v>42370</x:v>
      </x:c>
      <x:c r="B6728" s="36" t="str">
        <x:v>Netherlands</x:v>
      </x:c>
      <x:c r="C6728" s="36" t="str">
        <x:v>Country or economy</x:v>
      </x:c>
      <x:c r="D6728" s="55" t="n">
        <x:v>50.7</x:v>
      </x:c>
      <x:c r="E6728" s="55" t="n">
        <x:v>6182.4</x:v>
      </x:c>
      <x:c r="F6728" s="39" t="n">
        <x:f>IF(E6728="","",D6728/E6728)</x:f>
        <x:v>0.008200698757763976</x:v>
      </x:c>
      <x:c r="G6728" s="36" t="str">
        <x:v>mfhhis01.csv</x:v>
      </x:c>
      <x:c r="H6728" s="36" t="str">
        <x:v>https://ticdata.treasury.gov/Publish/slt_table5.html</x:v>
      </x:c>
      <x:c r="I6728" s="37" t="n">
        <x:v>46269</x:v>
      </x:c>
      <x:c r="J6728" s="36" t="str">
        <x:v>Monthly, end of period</x:v>
      </x:c>
      <x:c r="K6728" s="36" t="str">
        <x:v>Billions of U.S. dollars</x:v>
      </x:c>
    </x:row>
    <x:row r="6729">
      <x:c r="A6729" s="37" t="n">
        <x:v>42370</x:v>
      </x:c>
      <x:c r="B6729" s="36" t="str">
        <x:v>Norway</x:v>
      </x:c>
      <x:c r="C6729" s="36" t="str">
        <x:v>Country or economy</x:v>
      </x:c>
      <x:c r="D6729" s="55" t="n">
        <x:v>68.1</x:v>
      </x:c>
      <x:c r="E6729" s="55" t="n">
        <x:v>6182.4</x:v>
      </x:c>
      <x:c r="F6729" s="39" t="n">
        <x:f>IF(E6729="","",D6729/E6729)</x:f>
        <x:v>0.011015139751552794</x:v>
      </x:c>
      <x:c r="G6729" s="36" t="str">
        <x:v>mfhhis01.csv</x:v>
      </x:c>
      <x:c r="H6729" s="36" t="str">
        <x:v>https://ticdata.treasury.gov/Publish/slt_table5.html</x:v>
      </x:c>
      <x:c r="I6729" s="37" t="n">
        <x:v>46269</x:v>
      </x:c>
      <x:c r="J6729" s="36" t="str">
        <x:v>Monthly, end of period</x:v>
      </x:c>
      <x:c r="K6729" s="36" t="str">
        <x:v>Billions of U.S. dollars</x:v>
      </x:c>
    </x:row>
    <x:row r="6730">
      <x:c r="A6730" s="37" t="n">
        <x:v>42370</x:v>
      </x:c>
      <x:c r="B6730" s="36" t="str">
        <x:v>Oman</x:v>
      </x:c>
      <x:c r="C6730" s="36" t="str">
        <x:v>Country or economy</x:v>
      </x:c>
      <x:c r="D6730" s="55" t="n">
        <x:v>19.4</x:v>
      </x:c>
      <x:c r="E6730" s="55" t="n">
        <x:v>6182.4</x:v>
      </x:c>
      <x:c r="F6730" s="39" t="n">
        <x:f>IF(E6730="","",D6730/E6730)</x:f>
        <x:v>0.0031379399585921325</x:v>
      </x:c>
      <x:c r="G6730" s="36" t="str">
        <x:v>mfhhis01.csv</x:v>
      </x:c>
      <x:c r="H6730" s="36" t="str">
        <x:v>https://ticdata.treasury.gov/Publish/slt_table5.html</x:v>
      </x:c>
      <x:c r="I6730" s="37" t="n">
        <x:v>46269</x:v>
      </x:c>
      <x:c r="J6730" s="36" t="str">
        <x:v>Monthly, end of period</x:v>
      </x:c>
      <x:c r="K6730" s="36" t="str">
        <x:v>Billions of U.S. dollars</x:v>
      </x:c>
    </x:row>
    <x:row r="6731">
      <x:c r="A6731" s="37" t="n">
        <x:v>42370</x:v>
      </x:c>
      <x:c r="B6731" s="36" t="str">
        <x:v>Peru</x:v>
      </x:c>
      <x:c r="C6731" s="36" t="str">
        <x:v>Country or economy</x:v>
      </x:c>
      <x:c r="D6731" s="55" t="n">
        <x:v>12.4</x:v>
      </x:c>
      <x:c r="E6731" s="55" t="n">
        <x:v>6182.4</x:v>
      </x:c>
      <x:c r="F6731" s="39" t="n">
        <x:f>IF(E6731="","",D6731/E6731)</x:f>
        <x:v>0.0020056935817805385</x:v>
      </x:c>
      <x:c r="G6731" s="36" t="str">
        <x:v>mfhhis01.csv</x:v>
      </x:c>
      <x:c r="H6731" s="36" t="str">
        <x:v>https://ticdata.treasury.gov/Publish/slt_table5.html</x:v>
      </x:c>
      <x:c r="I6731" s="37" t="n">
        <x:v>46269</x:v>
      </x:c>
      <x:c r="J6731" s="36" t="str">
        <x:v>Monthly, end of period</x:v>
      </x:c>
      <x:c r="K6731" s="36" t="str">
        <x:v>Billions of U.S. dollars</x:v>
      </x:c>
    </x:row>
    <x:row r="6732">
      <x:c r="A6732" s="37" t="n">
        <x:v>42370</x:v>
      </x:c>
      <x:c r="B6732" s="36" t="str">
        <x:v>Philippines</x:v>
      </x:c>
      <x:c r="C6732" s="36" t="str">
        <x:v>Country or economy</x:v>
      </x:c>
      <x:c r="D6732" s="55" t="n">
        <x:v>42.6</x:v>
      </x:c>
      <x:c r="E6732" s="55" t="n">
        <x:v>6182.4</x:v>
      </x:c>
      <x:c r="F6732" s="39" t="n">
        <x:f>IF(E6732="","",D6732/E6732)</x:f>
        <x:v>0.00689052795031056</x:v>
      </x:c>
      <x:c r="G6732" s="36" t="str">
        <x:v>mfhhis01.csv</x:v>
      </x:c>
      <x:c r="H6732" s="36" t="str">
        <x:v>https://ticdata.treasury.gov/Publish/slt_table5.html</x:v>
      </x:c>
      <x:c r="I6732" s="37" t="n">
        <x:v>46269</x:v>
      </x:c>
      <x:c r="J6732" s="36" t="str">
        <x:v>Monthly, end of period</x:v>
      </x:c>
      <x:c r="K6732" s="36" t="str">
        <x:v>Billions of U.S. dollars</x:v>
      </x:c>
    </x:row>
    <x:row r="6733">
      <x:c r="A6733" s="37" t="n">
        <x:v>42370</x:v>
      </x:c>
      <x:c r="B6733" s="36" t="str">
        <x:v>Poland</x:v>
      </x:c>
      <x:c r="C6733" s="36" t="str">
        <x:v>Country or economy</x:v>
      </x:c>
      <x:c r="D6733" s="55" t="n">
        <x:v>33.2</x:v>
      </x:c>
      <x:c r="E6733" s="55" t="n">
        <x:v>6182.4</x:v>
      </x:c>
      <x:c r="F6733" s="39" t="n">
        <x:f>IF(E6733="","",D6733/E6733)</x:f>
        <x:v>0.005370082815734991</x:v>
      </x:c>
      <x:c r="G6733" s="36" t="str">
        <x:v>mfhhis01.csv</x:v>
      </x:c>
      <x:c r="H6733" s="36" t="str">
        <x:v>https://ticdata.treasury.gov/Publish/slt_table5.html</x:v>
      </x:c>
      <x:c r="I6733" s="37" t="n">
        <x:v>46269</x:v>
      </x:c>
      <x:c r="J6733" s="36" t="str">
        <x:v>Monthly, end of period</x:v>
      </x:c>
      <x:c r="K6733" s="36" t="str">
        <x:v>Billions of U.S. dollars</x:v>
      </x:c>
    </x:row>
    <x:row r="6734">
      <x:c r="A6734" s="37" t="n">
        <x:v>42370</x:v>
      </x:c>
      <x:c r="B6734" s="36" t="str">
        <x:v>Russia</x:v>
      </x:c>
      <x:c r="C6734" s="36" t="str">
        <x:v>Country or economy</x:v>
      </x:c>
      <x:c r="D6734" s="55" t="n">
        <x:v>96.9</x:v>
      </x:c>
      <x:c r="E6734" s="55" t="n">
        <x:v>6182.4</x:v>
      </x:c>
      <x:c r="F6734" s="39" t="n">
        <x:f>IF(E6734="","",D6734/E6734)</x:f>
        <x:v>0.0156735248447205</x:v>
      </x:c>
      <x:c r="G6734" s="36" t="str">
        <x:v>mfhhis01.csv</x:v>
      </x:c>
      <x:c r="H6734" s="36" t="str">
        <x:v>https://ticdata.treasury.gov/Publish/slt_table5.html</x:v>
      </x:c>
      <x:c r="I6734" s="37" t="n">
        <x:v>46269</x:v>
      </x:c>
      <x:c r="J6734" s="36" t="str">
        <x:v>Monthly, end of period</x:v>
      </x:c>
      <x:c r="K6734" s="36" t="str">
        <x:v>Billions of U.S. dollars</x:v>
      </x:c>
    </x:row>
    <x:row r="6735">
      <x:c r="A6735" s="37" t="n">
        <x:v>42370</x:v>
      </x:c>
      <x:c r="B6735" s="36" t="str">
        <x:v>Saudi Arabia</x:v>
      </x:c>
      <x:c r="C6735" s="36" t="str">
        <x:v>Country or economy</x:v>
      </x:c>
      <x:c r="D6735" s="55" t="n">
        <x:v>123.7</x:v>
      </x:c>
      <x:c r="E6735" s="55" t="n">
        <x:v>6182.4</x:v>
      </x:c>
      <x:c r="F6735" s="39" t="n">
        <x:f>IF(E6735="","",D6735/E6735)</x:f>
        <x:v>0.020008410973084888</x:v>
      </x:c>
      <x:c r="G6735" s="36" t="str">
        <x:v>mfhhis01.csv</x:v>
      </x:c>
      <x:c r="H6735" s="36" t="str">
        <x:v>https://ticdata.treasury.gov/Publish/slt_table5.html</x:v>
      </x:c>
      <x:c r="I6735" s="37" t="n">
        <x:v>46269</x:v>
      </x:c>
      <x:c r="J6735" s="36" t="str">
        <x:v>Monthly, end of period</x:v>
      </x:c>
      <x:c r="K6735" s="36" t="str">
        <x:v>Billions of U.S. dollars</x:v>
      </x:c>
    </x:row>
    <x:row r="6736">
      <x:c r="A6736" s="37" t="n">
        <x:v>42370</x:v>
      </x:c>
      <x:c r="B6736" s="36" t="str">
        <x:v>Singapore</x:v>
      </x:c>
      <x:c r="C6736" s="36" t="str">
        <x:v>Country or economy</x:v>
      </x:c>
      <x:c r="D6736" s="55" t="n">
        <x:v>113.9</x:v>
      </x:c>
      <x:c r="E6736" s="55" t="n">
        <x:v>6182.4</x:v>
      </x:c>
      <x:c r="F6736" s="39" t="n">
        <x:f>IF(E6736="","",D6736/E6736)</x:f>
        <x:v>0.018423266045548656</x:v>
      </x:c>
      <x:c r="G6736" s="36" t="str">
        <x:v>mfhhis01.csv</x:v>
      </x:c>
      <x:c r="H6736" s="36" t="str">
        <x:v>https://ticdata.treasury.gov/Publish/slt_table5.html</x:v>
      </x:c>
      <x:c r="I6736" s="37" t="n">
        <x:v>46269</x:v>
      </x:c>
      <x:c r="J6736" s="36" t="str">
        <x:v>Monthly, end of period</x:v>
      </x:c>
      <x:c r="K6736" s="36" t="str">
        <x:v>Billions of U.S. dollars</x:v>
      </x:c>
    </x:row>
    <x:row r="6737">
      <x:c r="A6737" s="37" t="n">
        <x:v>42370</x:v>
      </x:c>
      <x:c r="B6737" s="36" t="str">
        <x:v>Spain</x:v>
      </x:c>
      <x:c r="C6737" s="36" t="str">
        <x:v>Country or economy</x:v>
      </x:c>
      <x:c r="D6737" s="55" t="n">
        <x:v>37.1</x:v>
      </x:c>
      <x:c r="E6737" s="55" t="n">
        <x:v>6182.4</x:v>
      </x:c>
      <x:c r="F6737" s="39" t="n">
        <x:f>IF(E6737="","",D6737/E6737)</x:f>
        <x:v>0.00600090579710145</x:v>
      </x:c>
      <x:c r="G6737" s="36" t="str">
        <x:v>mfhhis01.csv</x:v>
      </x:c>
      <x:c r="H6737" s="36" t="str">
        <x:v>https://ticdata.treasury.gov/Publish/slt_table5.html</x:v>
      </x:c>
      <x:c r="I6737" s="37" t="n">
        <x:v>46269</x:v>
      </x:c>
      <x:c r="J6737" s="36" t="str">
        <x:v>Monthly, end of period</x:v>
      </x:c>
      <x:c r="K6737" s="36" t="str">
        <x:v>Billions of U.S. dollars</x:v>
      </x:c>
    </x:row>
    <x:row r="6738">
      <x:c r="A6738" s="37" t="n">
        <x:v>42370</x:v>
      </x:c>
      <x:c r="B6738" s="36" t="str">
        <x:v>Sweden</x:v>
      </x:c>
      <x:c r="C6738" s="36" t="str">
        <x:v>Country or economy</x:v>
      </x:c>
      <x:c r="D6738" s="55" t="n">
        <x:v>40.8</x:v>
      </x:c>
      <x:c r="E6738" s="55" t="n">
        <x:v>6182.4</x:v>
      </x:c>
      <x:c r="F6738" s="39" t="n">
        <x:f>IF(E6738="","",D6738/E6738)</x:f>
        <x:v>0.006599378881987578</x:v>
      </x:c>
      <x:c r="G6738" s="36" t="str">
        <x:v>mfhhis01.csv</x:v>
      </x:c>
      <x:c r="H6738" s="36" t="str">
        <x:v>https://ticdata.treasury.gov/Publish/slt_table5.html</x:v>
      </x:c>
      <x:c r="I6738" s="37" t="n">
        <x:v>46269</x:v>
      </x:c>
      <x:c r="J6738" s="36" t="str">
        <x:v>Monthly, end of period</x:v>
      </x:c>
      <x:c r="K6738" s="36" t="str">
        <x:v>Billions of U.S. dollars</x:v>
      </x:c>
    </x:row>
    <x:row r="6739">
      <x:c r="A6739" s="37" t="n">
        <x:v>42370</x:v>
      </x:c>
      <x:c r="B6739" s="36" t="str">
        <x:v>Switzerland</x:v>
      </x:c>
      <x:c r="C6739" s="36" t="str">
        <x:v>Country or economy</x:v>
      </x:c>
      <x:c r="D6739" s="55" t="n">
        <x:v>237.9</x:v>
      </x:c>
      <x:c r="E6739" s="55" t="n">
        <x:v>6182.4</x:v>
      </x:c>
      <x:c r="F6739" s="39" t="n">
        <x:f>IF(E6739="","",D6739/E6739)</x:f>
        <x:v>0.03848020186335404</x:v>
      </x:c>
      <x:c r="G6739" s="36" t="str">
        <x:v>mfhhis01.csv</x:v>
      </x:c>
      <x:c r="H6739" s="36" t="str">
        <x:v>https://ticdata.treasury.gov/Publish/slt_table5.html</x:v>
      </x:c>
      <x:c r="I6739" s="37" t="n">
        <x:v>46269</x:v>
      </x:c>
      <x:c r="J6739" s="36" t="str">
        <x:v>Monthly, end of period</x:v>
      </x:c>
      <x:c r="K6739" s="36" t="str">
        <x:v>Billions of U.S. dollars</x:v>
      </x:c>
    </x:row>
    <x:row r="6740">
      <x:c r="A6740" s="37" t="n">
        <x:v>42370</x:v>
      </x:c>
      <x:c r="B6740" s="36" t="str">
        <x:v>Taiwan</x:v>
      </x:c>
      <x:c r="C6740" s="36" t="str">
        <x:v>Country or economy</x:v>
      </x:c>
      <x:c r="D6740" s="55" t="n">
        <x:v>183.3</x:v>
      </x:c>
      <x:c r="E6740" s="55" t="n">
        <x:v>6182.4</x:v>
      </x:c>
      <x:c r="F6740" s="39" t="n">
        <x:f>IF(E6740="","",D6740/E6740)</x:f>
        <x:v>0.029648680124223607</x:v>
      </x:c>
      <x:c r="G6740" s="36" t="str">
        <x:v>mfhhis01.csv</x:v>
      </x:c>
      <x:c r="H6740" s="36" t="str">
        <x:v>https://ticdata.treasury.gov/Publish/slt_table5.html</x:v>
      </x:c>
      <x:c r="I6740" s="37" t="n">
        <x:v>46269</x:v>
      </x:c>
      <x:c r="J6740" s="36" t="str">
        <x:v>Monthly, end of period</x:v>
      </x:c>
      <x:c r="K6740" s="36" t="str">
        <x:v>Billions of U.S. dollars</x:v>
      </x:c>
    </x:row>
    <x:row r="6741">
      <x:c r="A6741" s="37" t="n">
        <x:v>42370</x:v>
      </x:c>
      <x:c r="B6741" s="36" t="str">
        <x:v>Thailand</x:v>
      </x:c>
      <x:c r="C6741" s="36" t="str">
        <x:v>Country or economy</x:v>
      </x:c>
      <x:c r="D6741" s="55" t="n">
        <x:v>39.7</x:v>
      </x:c>
      <x:c r="E6741" s="55" t="n">
        <x:v>6182.4</x:v>
      </x:c>
      <x:c r="F6741" s="39" t="n">
        <x:f>IF(E6741="","",D6741/E6741)</x:f>
        <x:v>0.006421454451345757</x:v>
      </x:c>
      <x:c r="G6741" s="36" t="str">
        <x:v>mfhhis01.csv</x:v>
      </x:c>
      <x:c r="H6741" s="36" t="str">
        <x:v>https://ticdata.treasury.gov/Publish/slt_table5.html</x:v>
      </x:c>
      <x:c r="I6741" s="37" t="n">
        <x:v>46269</x:v>
      </x:c>
      <x:c r="J6741" s="36" t="str">
        <x:v>Monthly, end of period</x:v>
      </x:c>
      <x:c r="K6741" s="36" t="str">
        <x:v>Billions of U.S. dollars</x:v>
      </x:c>
    </x:row>
    <x:row r="6742">
      <x:c r="A6742" s="37" t="n">
        <x:v>42370</x:v>
      </x:c>
      <x:c r="B6742" s="36" t="str">
        <x:v>Turkey</x:v>
      </x:c>
      <x:c r="C6742" s="36" t="str">
        <x:v>Country or economy</x:v>
      </x:c>
      <x:c r="D6742" s="55" t="n">
        <x:v>59.8</x:v>
      </x:c>
      <x:c r="E6742" s="55" t="n">
        <x:v>6182.4</x:v>
      </x:c>
      <x:c r="F6742" s="39" t="n">
        <x:f>IF(E6742="","",D6742/E6742)</x:f>
        <x:v>0.009672619047619048</x:v>
      </x:c>
      <x:c r="G6742" s="36" t="str">
        <x:v>mfhhis01.csv</x:v>
      </x:c>
      <x:c r="H6742" s="36" t="str">
        <x:v>https://ticdata.treasury.gov/Publish/slt_table5.html</x:v>
      </x:c>
      <x:c r="I6742" s="37" t="n">
        <x:v>46269</x:v>
      </x:c>
      <x:c r="J6742" s="36" t="str">
        <x:v>Monthly, end of period</x:v>
      </x:c>
      <x:c r="K6742" s="36" t="str">
        <x:v>Billions of U.S. dollars</x:v>
      </x:c>
    </x:row>
    <x:row r="6743">
      <x:c r="A6743" s="37" t="n">
        <x:v>42370</x:v>
      </x:c>
      <x:c r="B6743" s="36" t="str">
        <x:v>United Arab Emirates</x:v>
      </x:c>
      <x:c r="C6743" s="36" t="str">
        <x:v>Country or economy</x:v>
      </x:c>
      <x:c r="D6743" s="55" t="n">
        <x:v>66.7</x:v>
      </x:c>
      <x:c r="E6743" s="55" t="n">
        <x:v>6182.4</x:v>
      </x:c>
      <x:c r="F6743" s="39" t="n">
        <x:f>IF(E6743="","",D6743/E6743)</x:f>
        <x:v>0.010788690476190478</x:v>
      </x:c>
      <x:c r="G6743" s="36" t="str">
        <x:v>mfhhis01.csv</x:v>
      </x:c>
      <x:c r="H6743" s="36" t="str">
        <x:v>https://ticdata.treasury.gov/Publish/slt_table5.html</x:v>
      </x:c>
      <x:c r="I6743" s="37" t="n">
        <x:v>46269</x:v>
      </x:c>
      <x:c r="J6743" s="36" t="str">
        <x:v>Monthly, end of period</x:v>
      </x:c>
      <x:c r="K6743" s="36" t="str">
        <x:v>Billions of U.S. dollars</x:v>
      </x:c>
    </x:row>
    <x:row r="6744">
      <x:c r="A6744" s="37" t="n">
        <x:v>42370</x:v>
      </x:c>
      <x:c r="B6744" s="36" t="str">
        <x:v>United Kingdom</x:v>
      </x:c>
      <x:c r="C6744" s="36" t="str">
        <x:v>Country or economy</x:v>
      </x:c>
      <x:c r="D6744" s="55" t="n">
        <x:v>209.6</x:v>
      </x:c>
      <x:c r="E6744" s="55" t="n">
        <x:v>6182.4</x:v>
      </x:c>
      <x:c r="F6744" s="39" t="n">
        <x:f>IF(E6744="","",D6744/E6744)</x:f>
        <x:v>0.03390269151138717</x:v>
      </x:c>
      <x:c r="G6744" s="36" t="str">
        <x:v>mfhhis01.csv</x:v>
      </x:c>
      <x:c r="H6744" s="36" t="str">
        <x:v>https://ticdata.treasury.gov/Publish/slt_table5.html</x:v>
      </x:c>
      <x:c r="I6744" s="37" t="n">
        <x:v>46269</x:v>
      </x:c>
      <x:c r="J6744" s="36" t="str">
        <x:v>Monthly, end of period</x:v>
      </x:c>
      <x:c r="K6744" s="36" t="str">
        <x:v>Billions of U.S. dollars</x:v>
      </x:c>
    </x:row>
    <x:row r="6745">
      <x:c r="A6745" s="37" t="n">
        <x:v>42370</x:v>
      </x:c>
      <x:c r="B6745" s="36" t="str">
        <x:v>Vietnam</x:v>
      </x:c>
      <x:c r="C6745" s="36" t="str">
        <x:v>Country or economy</x:v>
      </x:c>
      <x:c r="D6745" s="55" t="n">
        <x:v>12.1</x:v>
      </x:c>
      <x:c r="E6745" s="55" t="n">
        <x:v>6182.4</x:v>
      </x:c>
      <x:c r="F6745" s="39" t="n">
        <x:f>IF(E6745="","",D6745/E6745)</x:f>
        <x:v>0.0019571687370600415</x:v>
      </x:c>
      <x:c r="G6745" s="36" t="str">
        <x:v>mfhhis01.csv</x:v>
      </x:c>
      <x:c r="H6745" s="36" t="str">
        <x:v>https://ticdata.treasury.gov/Publish/slt_table5.html</x:v>
      </x:c>
      <x:c r="I6745" s="37" t="n">
        <x:v>46269</x:v>
      </x:c>
      <x:c r="J6745" s="36" t="str">
        <x:v>Monthly, end of period</x:v>
      </x:c>
      <x:c r="K6745" s="36" t="str">
        <x:v>Billions of U.S. dollars</x:v>
      </x:c>
    </x:row>
    <x:row r="6746">
      <x:c r="A6746" s="37" t="n">
        <x:v>42401</x:v>
      </x:c>
      <x:c r="B6746" s="36" t="str">
        <x:v>All Other</x:v>
      </x:c>
      <x:c r="C6746" s="36" t="str">
        <x:v>Aggregate</x:v>
      </x:c>
      <x:c r="D6746" s="55" t="n">
        <x:v>254.5</x:v>
      </x:c>
      <x:c r="E6746" s="55" t="n">
        <x:v>6241.5</x:v>
      </x:c>
      <x:c r="F6746" s="39" t="n">
        <x:f>IF(E6746="","",D6746/E6746)</x:f>
        <x:v>0.04077545461828086</x:v>
      </x:c>
      <x:c r="G6746" s="36" t="str">
        <x:v>mfhhis01.csv</x:v>
      </x:c>
      <x:c r="H6746" s="36" t="str">
        <x:v>https://ticdata.treasury.gov/Publish/slt_table5.html</x:v>
      </x:c>
      <x:c r="I6746" s="37" t="n">
        <x:v>46269</x:v>
      </x:c>
      <x:c r="J6746" s="36" t="str">
        <x:v>Monthly, end of period</x:v>
      </x:c>
      <x:c r="K6746" s="36" t="str">
        <x:v>Billions of U.S. dollars</x:v>
      </x:c>
    </x:row>
    <x:row r="6747">
      <x:c r="A6747" s="37" t="n">
        <x:v>42401</x:v>
      </x:c>
      <x:c r="B6747" s="36" t="str">
        <x:v>Australia</x:v>
      </x:c>
      <x:c r="C6747" s="36" t="str">
        <x:v>Country or economy</x:v>
      </x:c>
      <x:c r="D6747" s="55" t="n">
        <x:v>33.3</x:v>
      </x:c>
      <x:c r="E6747" s="55" t="n">
        <x:v>6241.5</x:v>
      </x:c>
      <x:c r="F6747" s="39" t="n">
        <x:f>IF(E6747="","",D6747/E6747)</x:f>
        <x:v>0.005335255948089401</x:v>
      </x:c>
      <x:c r="G6747" s="36" t="str">
        <x:v>mfhhis01.csv</x:v>
      </x:c>
      <x:c r="H6747" s="36" t="str">
        <x:v>https://ticdata.treasury.gov/Publish/slt_table5.html</x:v>
      </x:c>
      <x:c r="I6747" s="37" t="n">
        <x:v>46269</x:v>
      </x:c>
      <x:c r="J6747" s="36" t="str">
        <x:v>Monthly, end of period</x:v>
      </x:c>
      <x:c r="K6747" s="36" t="str">
        <x:v>Billions of U.S. dollars</x:v>
      </x:c>
    </x:row>
    <x:row r="6748">
      <x:c r="A6748" s="37" t="n">
        <x:v>42401</x:v>
      </x:c>
      <x:c r="B6748" s="36" t="str">
        <x:v>Belgium</x:v>
      </x:c>
      <x:c r="C6748" s="36" t="str">
        <x:v>Country or economy</x:v>
      </x:c>
      <x:c r="D6748" s="55" t="n">
        <x:v>143</x:v>
      </x:c>
      <x:c r="E6748" s="55" t="n">
        <x:v>6241.5</x:v>
      </x:c>
      <x:c r="F6748" s="39" t="n">
        <x:f>IF(E6748="","",D6748/E6748)</x:f>
        <x:v>0.02291115917648001</x:v>
      </x:c>
      <x:c r="G6748" s="36" t="str">
        <x:v>mfhhis01.csv</x:v>
      </x:c>
      <x:c r="H6748" s="36" t="str">
        <x:v>https://ticdata.treasury.gov/Publish/slt_table5.html</x:v>
      </x:c>
      <x:c r="I6748" s="37" t="n">
        <x:v>46269</x:v>
      </x:c>
      <x:c r="J6748" s="36" t="str">
        <x:v>Monthly, end of period</x:v>
      </x:c>
      <x:c r="K6748" s="36" t="str">
        <x:v>Billions of U.S. dollars</x:v>
      </x:c>
    </x:row>
    <x:row r="6749">
      <x:c r="A6749" s="37" t="n">
        <x:v>42401</x:v>
      </x:c>
      <x:c r="B6749" s="36" t="str">
        <x:v>Bermuda</x:v>
      </x:c>
      <x:c r="C6749" s="36" t="str">
        <x:v>Country or economy</x:v>
      </x:c>
      <x:c r="D6749" s="55" t="n">
        <x:v>60.8</x:v>
      </x:c>
      <x:c r="E6749" s="55" t="n">
        <x:v>6241.5</x:v>
      </x:c>
      <x:c r="F6749" s="39" t="n">
        <x:f>IF(E6749="","",D6749/E6749)</x:f>
        <x:v>0.00974124809741248</x:v>
      </x:c>
      <x:c r="G6749" s="36" t="str">
        <x:v>mfhhis01.csv</x:v>
      </x:c>
      <x:c r="H6749" s="36" t="str">
        <x:v>https://ticdata.treasury.gov/Publish/slt_table5.html</x:v>
      </x:c>
      <x:c r="I6749" s="37" t="n">
        <x:v>46269</x:v>
      </x:c>
      <x:c r="J6749" s="36" t="str">
        <x:v>Monthly, end of period</x:v>
      </x:c>
      <x:c r="K6749" s="36" t="str">
        <x:v>Billions of U.S. dollars</x:v>
      </x:c>
    </x:row>
    <x:row r="6750">
      <x:c r="A6750" s="37" t="n">
        <x:v>42401</x:v>
      </x:c>
      <x:c r="B6750" s="36" t="str">
        <x:v>Brazil</x:v>
      </x:c>
      <x:c r="C6750" s="36" t="str">
        <x:v>Country or economy</x:v>
      </x:c>
      <x:c r="D6750" s="55" t="n">
        <x:v>247.3</x:v>
      </x:c>
      <x:c r="E6750" s="55" t="n">
        <x:v>6241.5</x:v>
      </x:c>
      <x:c r="F6750" s="39" t="n">
        <x:f>IF(E6750="","",D6750/E6750)</x:f>
        <x:v>0.03962188576463991</x:v>
      </x:c>
      <x:c r="G6750" s="36" t="str">
        <x:v>mfhhis01.csv</x:v>
      </x:c>
      <x:c r="H6750" s="36" t="str">
        <x:v>https://ticdata.treasury.gov/Publish/slt_table5.html</x:v>
      </x:c>
      <x:c r="I6750" s="37" t="n">
        <x:v>46269</x:v>
      </x:c>
      <x:c r="J6750" s="36" t="str">
        <x:v>Monthly, end of period</x:v>
      </x:c>
      <x:c r="K6750" s="36" t="str">
        <x:v>Billions of U.S. dollars</x:v>
      </x:c>
    </x:row>
    <x:row r="6751">
      <x:c r="A6751" s="37" t="n">
        <x:v>42401</x:v>
      </x:c>
      <x:c r="B6751" s="36" t="str">
        <x:v>Canada</x:v>
      </x:c>
      <x:c r="C6751" s="36" t="str">
        <x:v>Country or economy</x:v>
      </x:c>
      <x:c r="D6751" s="55" t="n">
        <x:v>69.4</x:v>
      </x:c>
      <x:c r="E6751" s="55" t="n">
        <x:v>6241.5</x:v>
      </x:c>
      <x:c r="F6751" s="39" t="n">
        <x:f>IF(E6751="","",D6751/E6751)</x:f>
        <x:v>0.011119122005928062</x:v>
      </x:c>
      <x:c r="G6751" s="36" t="str">
        <x:v>mfhhis01.csv</x:v>
      </x:c>
      <x:c r="H6751" s="36" t="str">
        <x:v>https://ticdata.treasury.gov/Publish/slt_table5.html</x:v>
      </x:c>
      <x:c r="I6751" s="37" t="n">
        <x:v>46269</x:v>
      </x:c>
      <x:c r="J6751" s="36" t="str">
        <x:v>Monthly, end of period</x:v>
      </x:c>
      <x:c r="K6751" s="36" t="str">
        <x:v>Billions of U.S. dollars</x:v>
      </x:c>
    </x:row>
    <x:row r="6752">
      <x:c r="A6752" s="37" t="n">
        <x:v>42401</x:v>
      </x:c>
      <x:c r="B6752" s="36" t="str">
        <x:v>Cayman Islands</x:v>
      </x:c>
      <x:c r="C6752" s="36" t="str">
        <x:v>Country or economy</x:v>
      </x:c>
      <x:c r="D6752" s="55" t="n">
        <x:v>255.6</x:v>
      </x:c>
      <x:c r="E6752" s="55" t="n">
        <x:v>6241.5</x:v>
      </x:c>
      <x:c r="F6752" s="39" t="n">
        <x:f>IF(E6752="","",D6752/E6752)</x:f>
        <x:v>0.040951694304253786</x:v>
      </x:c>
      <x:c r="G6752" s="36" t="str">
        <x:v>mfhhis01.csv</x:v>
      </x:c>
      <x:c r="H6752" s="36" t="str">
        <x:v>https://ticdata.treasury.gov/Publish/slt_table5.html</x:v>
      </x:c>
      <x:c r="I6752" s="37" t="n">
        <x:v>46269</x:v>
      </x:c>
      <x:c r="J6752" s="36" t="str">
        <x:v>Monthly, end of period</x:v>
      </x:c>
      <x:c r="K6752" s="36" t="str">
        <x:v>Billions of U.S. dollars</x:v>
      </x:c>
    </x:row>
    <x:row r="6753">
      <x:c r="A6753" s="37" t="n">
        <x:v>42401</x:v>
      </x:c>
      <x:c r="B6753" s="36" t="str">
        <x:v>Chile</x:v>
      </x:c>
      <x:c r="C6753" s="36" t="str">
        <x:v>Country or economy</x:v>
      </x:c>
      <x:c r="D6753" s="55" t="n">
        <x:v>30.7</x:v>
      </x:c>
      <x:c r="E6753" s="55" t="n">
        <x:v>6241.5</x:v>
      </x:c>
      <x:c r="F6753" s="39" t="n">
        <x:f>IF(E6753="","",D6753/E6753)</x:f>
        <x:v>0.004918689417607947</x:v>
      </x:c>
      <x:c r="G6753" s="36" t="str">
        <x:v>mfhhis01.csv</x:v>
      </x:c>
      <x:c r="H6753" s="36" t="str">
        <x:v>https://ticdata.treasury.gov/Publish/slt_table5.html</x:v>
      </x:c>
      <x:c r="I6753" s="37" t="n">
        <x:v>46269</x:v>
      </x:c>
      <x:c r="J6753" s="36" t="str">
        <x:v>Monthly, end of period</x:v>
      </x:c>
      <x:c r="K6753" s="36" t="str">
        <x:v>Billions of U.S. dollars</x:v>
      </x:c>
    </x:row>
    <x:row r="6754">
      <x:c r="A6754" s="37" t="n">
        <x:v>42401</x:v>
      </x:c>
      <x:c r="B6754" s="36" t="str">
        <x:v>China, Mainland</x:v>
      </x:c>
      <x:c r="C6754" s="36" t="str">
        <x:v>Country or economy</x:v>
      </x:c>
      <x:c r="D6754" s="55" t="n">
        <x:v>1252.3</x:v>
      </x:c>
      <x:c r="E6754" s="55" t="n">
        <x:v>6241.5</x:v>
      </x:c>
      <x:c r="F6754" s="39" t="n">
        <x:f>IF(E6754="","",D6754/E6754)</x:f>
        <x:v>0.20064087158535607</x:v>
      </x:c>
      <x:c r="G6754" s="36" t="str">
        <x:v>mfhhis01.csv</x:v>
      </x:c>
      <x:c r="H6754" s="36" t="str">
        <x:v>https://ticdata.treasury.gov/Publish/slt_table5.html</x:v>
      </x:c>
      <x:c r="I6754" s="37" t="n">
        <x:v>46269</x:v>
      </x:c>
      <x:c r="J6754" s="36" t="str">
        <x:v>Monthly, end of period</x:v>
      </x:c>
      <x:c r="K6754" s="36" t="str">
        <x:v>Billions of U.S. dollars</x:v>
      </x:c>
    </x:row>
    <x:row r="6755">
      <x:c r="A6755" s="37" t="n">
        <x:v>42401</x:v>
      </x:c>
      <x:c r="B6755" s="36" t="str">
        <x:v>Colombia</x:v>
      </x:c>
      <x:c r="C6755" s="36" t="str">
        <x:v>Country or economy</x:v>
      </x:c>
      <x:c r="D6755" s="55" t="n">
        <x:v>35.1</x:v>
      </x:c>
      <x:c r="E6755" s="55" t="n">
        <x:v>6241.5</x:v>
      </x:c>
      <x:c r="F6755" s="39" t="n">
        <x:f>IF(E6755="","",D6755/E6755)</x:f>
        <x:v>0.005623648161499639</x:v>
      </x:c>
      <x:c r="G6755" s="36" t="str">
        <x:v>mfhhis01.csv</x:v>
      </x:c>
      <x:c r="H6755" s="36" t="str">
        <x:v>https://ticdata.treasury.gov/Publish/slt_table5.html</x:v>
      </x:c>
      <x:c r="I6755" s="37" t="n">
        <x:v>46269</x:v>
      </x:c>
      <x:c r="J6755" s="36" t="str">
        <x:v>Monthly, end of period</x:v>
      </x:c>
      <x:c r="K6755" s="36" t="str">
        <x:v>Billions of U.S. dollars</x:v>
      </x:c>
    </x:row>
    <x:row r="6756">
      <x:c r="A6756" s="37" t="n">
        <x:v>42401</x:v>
      </x:c>
      <x:c r="B6756" s="36" t="str">
        <x:v>Denmark</x:v>
      </x:c>
      <x:c r="C6756" s="36" t="str">
        <x:v>Country or economy</x:v>
      </x:c>
      <x:c r="D6756" s="55" t="n">
        <x:v>23.4</x:v>
      </x:c>
      <x:c r="E6756" s="55" t="n">
        <x:v>6241.5</x:v>
      </x:c>
      <x:c r="F6756" s="39" t="n">
        <x:f>IF(E6756="","",D6756/E6756)</x:f>
        <x:v>0.0037490987743330926</x:v>
      </x:c>
      <x:c r="G6756" s="36" t="str">
        <x:v>mfhhis01.csv</x:v>
      </x:c>
      <x:c r="H6756" s="36" t="str">
        <x:v>https://ticdata.treasury.gov/Publish/slt_table5.html</x:v>
      </x:c>
      <x:c r="I6756" s="37" t="n">
        <x:v>46269</x:v>
      </x:c>
      <x:c r="J6756" s="36" t="str">
        <x:v>Monthly, end of period</x:v>
      </x:c>
      <x:c r="K6756" s="36" t="str">
        <x:v>Billions of U.S. dollars</x:v>
      </x:c>
    </x:row>
    <x:row r="6757">
      <x:c r="A6757" s="37" t="n">
        <x:v>42401</x:v>
      </x:c>
      <x:c r="B6757" s="36" t="str">
        <x:v>Finland</x:v>
      </x:c>
      <x:c r="C6757" s="36" t="str">
        <x:v>Country or economy</x:v>
      </x:c>
      <x:c r="D6757" s="55" t="n">
        <x:v>9</x:v>
      </x:c>
      <x:c r="E6757" s="55" t="n">
        <x:v>6241.5</x:v>
      </x:c>
      <x:c r="F6757" s="39" t="n">
        <x:f>IF(E6757="","",D6757/E6757)</x:f>
        <x:v>0.0014419610670511895</x:v>
      </x:c>
      <x:c r="G6757" s="36" t="str">
        <x:v>mfhhis01.csv</x:v>
      </x:c>
      <x:c r="H6757" s="36" t="str">
        <x:v>https://ticdata.treasury.gov/Publish/slt_table5.html</x:v>
      </x:c>
      <x:c r="I6757" s="37" t="n">
        <x:v>46269</x:v>
      </x:c>
      <x:c r="J6757" s="36" t="str">
        <x:v>Monthly, end of period</x:v>
      </x:c>
      <x:c r="K6757" s="36" t="str">
        <x:v>Billions of U.S. dollars</x:v>
      </x:c>
    </x:row>
    <x:row r="6758">
      <x:c r="A6758" s="37" t="n">
        <x:v>42401</x:v>
      </x:c>
      <x:c r="B6758" s="36" t="str">
        <x:v>Foreign official</x:v>
      </x:c>
      <x:c r="C6758" s="36" t="str">
        <x:v>Aggregate</x:v>
      </x:c>
      <x:c r="D6758" s="55" t="n">
        <x:v>4079.8</x:v>
      </x:c>
      <x:c r="E6758" s="55" t="n">
        <x:v>6241.5</x:v>
      </x:c>
      <x:c r="F6758" s="39" t="n">
        <x:f>IF(E6758="","",D6758/E6758)</x:f>
        <x:v>0.6536569734839381</x:v>
      </x:c>
      <x:c r="G6758" s="36" t="str">
        <x:v>mfhhis01.csv</x:v>
      </x:c>
      <x:c r="H6758" s="36" t="str">
        <x:v>https://ticdata.treasury.gov/Publish/slt_table5.html</x:v>
      </x:c>
      <x:c r="I6758" s="37" t="n">
        <x:v>46269</x:v>
      </x:c>
      <x:c r="J6758" s="36" t="str">
        <x:v>Monthly, end of period</x:v>
      </x:c>
      <x:c r="K6758" s="36" t="str">
        <x:v>Billions of U.S. dollars</x:v>
      </x:c>
    </x:row>
    <x:row r="6759">
      <x:c r="A6759" s="37" t="n">
        <x:v>42401</x:v>
      </x:c>
      <x:c r="B6759" s="36" t="str">
        <x:v>Foreign official Treasury bills</x:v>
      </x:c>
      <x:c r="C6759" s="36" t="str">
        <x:v>Aggregate</x:v>
      </x:c>
      <x:c r="D6759" s="55" t="n">
        <x:v>319</x:v>
      </x:c>
      <x:c r="E6759" s="55" t="n">
        <x:v>6241.5</x:v>
      </x:c>
      <x:c r="F6759" s="39" t="n">
        <x:f>IF(E6759="","",D6759/E6759)</x:f>
        <x:v>0.05110950893214772</x:v>
      </x:c>
      <x:c r="G6759" s="36" t="str">
        <x:v>mfhhis01.csv</x:v>
      </x:c>
      <x:c r="H6759" s="36" t="str">
        <x:v>https://ticdata.treasury.gov/Publish/slt_table5.html</x:v>
      </x:c>
      <x:c r="I6759" s="37" t="n">
        <x:v>46269</x:v>
      </x:c>
      <x:c r="J6759" s="36" t="str">
        <x:v>Monthly, end of period</x:v>
      </x:c>
      <x:c r="K6759" s="36" t="str">
        <x:v>Billions of U.S. dollars</x:v>
      </x:c>
    </x:row>
    <x:row r="6760">
      <x:c r="A6760" s="37" t="n">
        <x:v>42401</x:v>
      </x:c>
      <x:c r="B6760" s="36" t="str">
        <x:v>Foreign official Treasury bonds and notes</x:v>
      </x:c>
      <x:c r="C6760" s="36" t="str">
        <x:v>Aggregate</x:v>
      </x:c>
      <x:c r="D6760" s="55" t="n">
        <x:v>3760.8</x:v>
      </x:c>
      <x:c r="E6760" s="55" t="n">
        <x:v>6241.5</x:v>
      </x:c>
      <x:c r="F6760" s="39" t="n">
        <x:f>IF(E6760="","",D6760/E6760)</x:f>
        <x:v>0.6025474645517904</x:v>
      </x:c>
      <x:c r="G6760" s="36" t="str">
        <x:v>mfhhis01.csv</x:v>
      </x:c>
      <x:c r="H6760" s="36" t="str">
        <x:v>https://ticdata.treasury.gov/Publish/slt_table5.html</x:v>
      </x:c>
      <x:c r="I6760" s="37" t="n">
        <x:v>46269</x:v>
      </x:c>
      <x:c r="J6760" s="36" t="str">
        <x:v>Monthly, end of period</x:v>
      </x:c>
      <x:c r="K6760" s="36" t="str">
        <x:v>Billions of U.S. dollars</x:v>
      </x:c>
    </x:row>
    <x:row r="6761">
      <x:c r="A6761" s="37" t="n">
        <x:v>42401</x:v>
      </x:c>
      <x:c r="B6761" s="36" t="str">
        <x:v>France</x:v>
      </x:c>
      <x:c r="C6761" s="36" t="str">
        <x:v>Country or economy</x:v>
      </x:c>
      <x:c r="D6761" s="55" t="n">
        <x:v>76.6</x:v>
      </x:c>
      <x:c r="E6761" s="55" t="n">
        <x:v>6241.5</x:v>
      </x:c>
      <x:c r="F6761" s="39" t="n">
        <x:f>IF(E6761="","",D6761/E6761)</x:f>
        <x:v>0.012272690859569012</x:v>
      </x:c>
      <x:c r="G6761" s="36" t="str">
        <x:v>mfhhis01.csv</x:v>
      </x:c>
      <x:c r="H6761" s="36" t="str">
        <x:v>https://ticdata.treasury.gov/Publish/slt_table5.html</x:v>
      </x:c>
      <x:c r="I6761" s="37" t="n">
        <x:v>46269</x:v>
      </x:c>
      <x:c r="J6761" s="36" t="str">
        <x:v>Monthly, end of period</x:v>
      </x:c>
      <x:c r="K6761" s="36" t="str">
        <x:v>Billions of U.S. dollars</x:v>
      </x:c>
    </x:row>
    <x:row r="6762">
      <x:c r="A6762" s="37" t="n">
        <x:v>42401</x:v>
      </x:c>
      <x:c r="B6762" s="36" t="str">
        <x:v>Germany</x:v>
      </x:c>
      <x:c r="C6762" s="36" t="str">
        <x:v>Country or economy</x:v>
      </x:c>
      <x:c r="D6762" s="55" t="n">
        <x:v>80.7</x:v>
      </x:c>
      <x:c r="E6762" s="55" t="n">
        <x:v>6241.5</x:v>
      </x:c>
      <x:c r="F6762" s="39" t="n">
        <x:f>IF(E6762="","",D6762/E6762)</x:f>
        <x:v>0.012929584234559</x:v>
      </x:c>
      <x:c r="G6762" s="36" t="str">
        <x:v>mfhhis01.csv</x:v>
      </x:c>
      <x:c r="H6762" s="36" t="str">
        <x:v>https://ticdata.treasury.gov/Publish/slt_table5.html</x:v>
      </x:c>
      <x:c r="I6762" s="37" t="n">
        <x:v>46269</x:v>
      </x:c>
      <x:c r="J6762" s="36" t="str">
        <x:v>Monthly, end of period</x:v>
      </x:c>
      <x:c r="K6762" s="36" t="str">
        <x:v>Billions of U.S. dollars</x:v>
      </x:c>
    </x:row>
    <x:row r="6763">
      <x:c r="A6763" s="37" t="n">
        <x:v>42401</x:v>
      </x:c>
      <x:c r="B6763" s="36" t="str">
        <x:v>Grand Total</x:v>
      </x:c>
      <x:c r="C6763" s="36" t="str">
        <x:v>Aggregate</x:v>
      </x:c>
      <x:c r="D6763" s="55" t="n">
        <x:v>6241.5</x:v>
      </x:c>
      <x:c r="E6763" s="55" t="n">
        <x:v>6241.5</x:v>
      </x:c>
      <x:c r="F6763" s="39" t="n">
        <x:f>IF(E6763="","",D6763/E6763)</x:f>
        <x:v>1</x:v>
      </x:c>
      <x:c r="G6763" s="36" t="str">
        <x:v>mfhhis01.csv</x:v>
      </x:c>
      <x:c r="H6763" s="36" t="str">
        <x:v>https://ticdata.treasury.gov/Publish/slt_table5.html</x:v>
      </x:c>
      <x:c r="I6763" s="37" t="n">
        <x:v>46269</x:v>
      </x:c>
      <x:c r="J6763" s="36" t="str">
        <x:v>Monthly, end of period</x:v>
      </x:c>
      <x:c r="K6763" s="36" t="str">
        <x:v>Billions of U.S. dollars</x:v>
      </x:c>
    </x:row>
    <x:row r="6764">
      <x:c r="A6764" s="37" t="n">
        <x:v>42401</x:v>
      </x:c>
      <x:c r="B6764" s="36" t="str">
        <x:v>Hong Kong</x:v>
      </x:c>
      <x:c r="C6764" s="36" t="str">
        <x:v>Country or economy</x:v>
      </x:c>
      <x:c r="D6764" s="55" t="n">
        <x:v>201.5</x:v>
      </x:c>
      <x:c r="E6764" s="55" t="n">
        <x:v>6241.5</x:v>
      </x:c>
      <x:c r="F6764" s="39" t="n">
        <x:f>IF(E6764="","",D6764/E6764)</x:f>
        <x:v>0.032283906112312744</x:v>
      </x:c>
      <x:c r="G6764" s="36" t="str">
        <x:v>mfhhis01.csv</x:v>
      </x:c>
      <x:c r="H6764" s="36" t="str">
        <x:v>https://ticdata.treasury.gov/Publish/slt_table5.html</x:v>
      </x:c>
      <x:c r="I6764" s="37" t="n">
        <x:v>46269</x:v>
      </x:c>
      <x:c r="J6764" s="36" t="str">
        <x:v>Monthly, end of period</x:v>
      </x:c>
      <x:c r="K6764" s="36" t="str">
        <x:v>Billions of U.S. dollars</x:v>
      </x:c>
    </x:row>
    <x:row r="6765">
      <x:c r="A6765" s="37" t="n">
        <x:v>42401</x:v>
      </x:c>
      <x:c r="B6765" s="36" t="str">
        <x:v>India</x:v>
      </x:c>
      <x:c r="C6765" s="36" t="str">
        <x:v>Country or economy</x:v>
      </x:c>
      <x:c r="D6765" s="55" t="n">
        <x:v>118.8</x:v>
      </x:c>
      <x:c r="E6765" s="55" t="n">
        <x:v>6241.5</x:v>
      </x:c>
      <x:c r="F6765" s="39" t="n">
        <x:f>IF(E6765="","",D6765/E6765)</x:f>
        <x:v>0.019033886085075703</x:v>
      </x:c>
      <x:c r="G6765" s="36" t="str">
        <x:v>mfhhis01.csv</x:v>
      </x:c>
      <x:c r="H6765" s="36" t="str">
        <x:v>https://ticdata.treasury.gov/Publish/slt_table5.html</x:v>
      </x:c>
      <x:c r="I6765" s="37" t="n">
        <x:v>46269</x:v>
      </x:c>
      <x:c r="J6765" s="36" t="str">
        <x:v>Monthly, end of period</x:v>
      </x:c>
      <x:c r="K6765" s="36" t="str">
        <x:v>Billions of U.S. dollars</x:v>
      </x:c>
    </x:row>
    <x:row r="6766">
      <x:c r="A6766" s="37" t="n">
        <x:v>42401</x:v>
      </x:c>
      <x:c r="B6766" s="36" t="str">
        <x:v>Indonesia</x:v>
      </x:c>
      <x:c r="C6766" s="36" t="str">
        <x:v>Country or economy</x:v>
      </x:c>
      <x:c r="D6766" s="55" t="n">
        <x:v>19.3</x:v>
      </x:c>
      <x:c r="E6766" s="55" t="n">
        <x:v>6241.5</x:v>
      </x:c>
      <x:c r="F6766" s="39" t="n">
        <x:f>IF(E6766="","",D6766/E6766)</x:f>
        <x:v>0.0030922053993431065</x:v>
      </x:c>
      <x:c r="G6766" s="36" t="str">
        <x:v>mfhhis01.csv</x:v>
      </x:c>
      <x:c r="H6766" s="36" t="str">
        <x:v>https://ticdata.treasury.gov/Publish/slt_table5.html</x:v>
      </x:c>
      <x:c r="I6766" s="37" t="n">
        <x:v>46269</x:v>
      </x:c>
      <x:c r="J6766" s="36" t="str">
        <x:v>Monthly, end of period</x:v>
      </x:c>
      <x:c r="K6766" s="36" t="str">
        <x:v>Billions of U.S. dollars</x:v>
      </x:c>
    </x:row>
    <x:row r="6767">
      <x:c r="A6767" s="37" t="n">
        <x:v>42401</x:v>
      </x:c>
      <x:c r="B6767" s="36" t="str">
        <x:v>Iraq</x:v>
      </x:c>
      <x:c r="C6767" s="36" t="str">
        <x:v>Country or economy</x:v>
      </x:c>
      <x:c r="D6767" s="55" t="n">
        <x:v>17.1</x:v>
      </x:c>
      <x:c r="E6767" s="55" t="n">
        <x:v>6241.5</x:v>
      </x:c>
      <x:c r="F6767" s="39" t="n">
        <x:f>IF(E6767="","",D6767/E6767)</x:f>
        <x:v>0.0027397260273972603</x:v>
      </x:c>
      <x:c r="G6767" s="36" t="str">
        <x:v>mfhhis01.csv</x:v>
      </x:c>
      <x:c r="H6767" s="36" t="str">
        <x:v>https://ticdata.treasury.gov/Publish/slt_table5.html</x:v>
      </x:c>
      <x:c r="I6767" s="37" t="n">
        <x:v>46269</x:v>
      </x:c>
      <x:c r="J6767" s="36" t="str">
        <x:v>Monthly, end of period</x:v>
      </x:c>
      <x:c r="K6767" s="36" t="str">
        <x:v>Billions of U.S. dollars</x:v>
      </x:c>
    </x:row>
    <x:row r="6768">
      <x:c r="A6768" s="37" t="n">
        <x:v>42401</x:v>
      </x:c>
      <x:c r="B6768" s="36" t="str">
        <x:v>Ireland</x:v>
      </x:c>
      <x:c r="C6768" s="36" t="str">
        <x:v>Country or economy</x:v>
      </x:c>
      <x:c r="D6768" s="55" t="n">
        <x:v>255.2</x:v>
      </x:c>
      <x:c r="E6768" s="55" t="n">
        <x:v>6241.5</x:v>
      </x:c>
      <x:c r="F6768" s="39" t="n">
        <x:f>IF(E6768="","",D6768/E6768)</x:f>
        <x:v>0.04088760714571817</x:v>
      </x:c>
      <x:c r="G6768" s="36" t="str">
        <x:v>mfhhis01.csv</x:v>
      </x:c>
      <x:c r="H6768" s="36" t="str">
        <x:v>https://ticdata.treasury.gov/Publish/slt_table5.html</x:v>
      </x:c>
      <x:c r="I6768" s="37" t="n">
        <x:v>46269</x:v>
      </x:c>
      <x:c r="J6768" s="36" t="str">
        <x:v>Monthly, end of period</x:v>
      </x:c>
      <x:c r="K6768" s="36" t="str">
        <x:v>Billions of U.S. dollars</x:v>
      </x:c>
    </x:row>
    <x:row r="6769">
      <x:c r="A6769" s="37" t="n">
        <x:v>42401</x:v>
      </x:c>
      <x:c r="B6769" s="36" t="str">
        <x:v>Israel</x:v>
      </x:c>
      <x:c r="C6769" s="36" t="str">
        <x:v>Country or economy</x:v>
      </x:c>
      <x:c r="D6769" s="55" t="n">
        <x:v>18.7</x:v>
      </x:c>
      <x:c r="E6769" s="55" t="n">
        <x:v>6241.5</x:v>
      </x:c>
      <x:c r="F6769" s="39" t="n">
        <x:f>IF(E6769="","",D6769/E6769)</x:f>
        <x:v>0.0029960746615396937</x:v>
      </x:c>
      <x:c r="G6769" s="36" t="str">
        <x:v>mfhhis01.csv</x:v>
      </x:c>
      <x:c r="H6769" s="36" t="str">
        <x:v>https://ticdata.treasury.gov/Publish/slt_table5.html</x:v>
      </x:c>
      <x:c r="I6769" s="37" t="n">
        <x:v>46269</x:v>
      </x:c>
      <x:c r="J6769" s="36" t="str">
        <x:v>Monthly, end of period</x:v>
      </x:c>
      <x:c r="K6769" s="36" t="str">
        <x:v>Billions of U.S. dollars</x:v>
      </x:c>
    </x:row>
    <x:row r="6770">
      <x:c r="A6770" s="37" t="n">
        <x:v>42401</x:v>
      </x:c>
      <x:c r="B6770" s="36" t="str">
        <x:v>Italy</x:v>
      </x:c>
      <x:c r="C6770" s="36" t="str">
        <x:v>Country or economy</x:v>
      </x:c>
      <x:c r="D6770" s="55" t="n">
        <x:v>36.8</x:v>
      </x:c>
      <x:c r="E6770" s="55" t="n">
        <x:v>6241.5</x:v>
      </x:c>
      <x:c r="F6770" s="39" t="n">
        <x:f>IF(E6770="","",D6770/E6770)</x:f>
        <x:v>0.005896018585275975</x:v>
      </x:c>
      <x:c r="G6770" s="36" t="str">
        <x:v>mfhhis01.csv</x:v>
      </x:c>
      <x:c r="H6770" s="36" t="str">
        <x:v>https://ticdata.treasury.gov/Publish/slt_table5.html</x:v>
      </x:c>
      <x:c r="I6770" s="37" t="n">
        <x:v>46269</x:v>
      </x:c>
      <x:c r="J6770" s="36" t="str">
        <x:v>Monthly, end of period</x:v>
      </x:c>
      <x:c r="K6770" s="36" t="str">
        <x:v>Billions of U.S. dollars</x:v>
      </x:c>
    </x:row>
    <x:row r="6771">
      <x:c r="A6771" s="37" t="n">
        <x:v>42401</x:v>
      </x:c>
      <x:c r="B6771" s="36" t="str">
        <x:v>Japan</x:v>
      </x:c>
      <x:c r="C6771" s="36" t="str">
        <x:v>Country or economy</x:v>
      </x:c>
      <x:c r="D6771" s="55" t="n">
        <x:v>1133.2</x:v>
      </x:c>
      <x:c r="E6771" s="55" t="n">
        <x:v>6241.5</x:v>
      </x:c>
      <x:c r="F6771" s="39" t="n">
        <x:f>IF(E6771="","",D6771/E6771)</x:f>
        <x:v>0.18155892013137867</x:v>
      </x:c>
      <x:c r="G6771" s="36" t="str">
        <x:v>mfhhis01.csv</x:v>
      </x:c>
      <x:c r="H6771" s="36" t="str">
        <x:v>https://ticdata.treasury.gov/Publish/slt_table5.html</x:v>
      </x:c>
      <x:c r="I6771" s="37" t="n">
        <x:v>46269</x:v>
      </x:c>
      <x:c r="J6771" s="36" t="str">
        <x:v>Monthly, end of period</x:v>
      </x:c>
      <x:c r="K6771" s="36" t="str">
        <x:v>Billions of U.S. dollars</x:v>
      </x:c>
    </x:row>
    <x:row r="6772">
      <x:c r="A6772" s="37" t="n">
        <x:v>42401</x:v>
      </x:c>
      <x:c r="B6772" s="36" t="str">
        <x:v>Kazakhstan</x:v>
      </x:c>
      <x:c r="C6772" s="36" t="str">
        <x:v>Country or economy</x:v>
      </x:c>
      <x:c r="D6772" s="55" t="n">
        <x:v>23</x:v>
      </x:c>
      <x:c r="E6772" s="55" t="n">
        <x:v>6241.5</x:v>
      </x:c>
      <x:c r="F6772" s="39" t="n">
        <x:f>IF(E6772="","",D6772/E6772)</x:f>
        <x:v>0.0036850116157974844</x:v>
      </x:c>
      <x:c r="G6772" s="36" t="str">
        <x:v>mfhhis01.csv</x:v>
      </x:c>
      <x:c r="H6772" s="36" t="str">
        <x:v>https://ticdata.treasury.gov/Publish/slt_table5.html</x:v>
      </x:c>
      <x:c r="I6772" s="37" t="n">
        <x:v>46269</x:v>
      </x:c>
      <x:c r="J6772" s="36" t="str">
        <x:v>Monthly, end of period</x:v>
      </x:c>
      <x:c r="K6772" s="36" t="str">
        <x:v>Billions of U.S. dollars</x:v>
      </x:c>
    </x:row>
    <x:row r="6773">
      <x:c r="A6773" s="37" t="n">
        <x:v>42401</x:v>
      </x:c>
      <x:c r="B6773" s="36" t="str">
        <x:v>Korea, South</x:v>
      </x:c>
      <x:c r="C6773" s="36" t="str">
        <x:v>Country or economy</x:v>
      </x:c>
      <x:c r="D6773" s="55" t="n">
        <x:v>78.2</x:v>
      </x:c>
      <x:c r="E6773" s="55" t="n">
        <x:v>6241.5</x:v>
      </x:c>
      <x:c r="F6773" s="39" t="n">
        <x:f>IF(E6773="","",D6773/E6773)</x:f>
        <x:v>0.012529039493711447</x:v>
      </x:c>
      <x:c r="G6773" s="36" t="str">
        <x:v>mfhhis01.csv</x:v>
      </x:c>
      <x:c r="H6773" s="36" t="str">
        <x:v>https://ticdata.treasury.gov/Publish/slt_table5.html</x:v>
      </x:c>
      <x:c r="I6773" s="37" t="n">
        <x:v>46269</x:v>
      </x:c>
      <x:c r="J6773" s="36" t="str">
        <x:v>Monthly, end of period</x:v>
      </x:c>
      <x:c r="K6773" s="36" t="str">
        <x:v>Billions of U.S. dollars</x:v>
      </x:c>
    </x:row>
    <x:row r="6774">
      <x:c r="A6774" s="37" t="n">
        <x:v>42401</x:v>
      </x:c>
      <x:c r="B6774" s="36" t="str">
        <x:v>Kuwait</x:v>
      </x:c>
      <x:c r="C6774" s="36" t="str">
        <x:v>Country or economy</x:v>
      </x:c>
      <x:c r="D6774" s="55" t="n">
        <x:v>30.4</x:v>
      </x:c>
      <x:c r="E6774" s="55" t="n">
        <x:v>6241.5</x:v>
      </x:c>
      <x:c r="F6774" s="39" t="n">
        <x:f>IF(E6774="","",D6774/E6774)</x:f>
        <x:v>0.00487062404870624</x:v>
      </x:c>
      <x:c r="G6774" s="36" t="str">
        <x:v>mfhhis01.csv</x:v>
      </x:c>
      <x:c r="H6774" s="36" t="str">
        <x:v>https://ticdata.treasury.gov/Publish/slt_table5.html</x:v>
      </x:c>
      <x:c r="I6774" s="37" t="n">
        <x:v>46269</x:v>
      </x:c>
      <x:c r="J6774" s="36" t="str">
        <x:v>Monthly, end of period</x:v>
      </x:c>
      <x:c r="K6774" s="36" t="str">
        <x:v>Billions of U.S. dollars</x:v>
      </x:c>
    </x:row>
    <x:row r="6775">
      <x:c r="A6775" s="37" t="n">
        <x:v>42401</x:v>
      </x:c>
      <x:c r="B6775" s="36" t="str">
        <x:v>Luxembourg</x:v>
      </x:c>
      <x:c r="C6775" s="36" t="str">
        <x:v>Country or economy</x:v>
      </x:c>
      <x:c r="D6775" s="55" t="n">
        <x:v>209.1</x:v>
      </x:c>
      <x:c r="E6775" s="55" t="n">
        <x:v>6241.5</x:v>
      </x:c>
      <x:c r="F6775" s="39" t="n">
        <x:f>IF(E6775="","",D6775/E6775)</x:f>
        <x:v>0.033501562124489306</x:v>
      </x:c>
      <x:c r="G6775" s="36" t="str">
        <x:v>mfhhis01.csv</x:v>
      </x:c>
      <x:c r="H6775" s="36" t="str">
        <x:v>https://ticdata.treasury.gov/Publish/slt_table5.html</x:v>
      </x:c>
      <x:c r="I6775" s="37" t="n">
        <x:v>46269</x:v>
      </x:c>
      <x:c r="J6775" s="36" t="str">
        <x:v>Monthly, end of period</x:v>
      </x:c>
      <x:c r="K6775" s="36" t="str">
        <x:v>Billions of U.S. dollars</x:v>
      </x:c>
    </x:row>
    <x:row r="6776">
      <x:c r="A6776" s="37" t="n">
        <x:v>42401</x:v>
      </x:c>
      <x:c r="B6776" s="36" t="str">
        <x:v>Malaysia</x:v>
      </x:c>
      <x:c r="C6776" s="36" t="str">
        <x:v>Country or economy</x:v>
      </x:c>
      <x:c r="D6776" s="55" t="n">
        <x:v>10.3</x:v>
      </x:c>
      <x:c r="E6776" s="55" t="n">
        <x:v>6241.5</x:v>
      </x:c>
      <x:c r="F6776" s="39" t="n">
        <x:f>IF(E6776="","",D6776/E6776)</x:f>
        <x:v>0.0016502443322919172</x:v>
      </x:c>
      <x:c r="G6776" s="36" t="str">
        <x:v>mfhhis01.csv</x:v>
      </x:c>
      <x:c r="H6776" s="36" t="str">
        <x:v>https://ticdata.treasury.gov/Publish/slt_table5.html</x:v>
      </x:c>
      <x:c r="I6776" s="37" t="n">
        <x:v>46269</x:v>
      </x:c>
      <x:c r="J6776" s="36" t="str">
        <x:v>Monthly, end of period</x:v>
      </x:c>
      <x:c r="K6776" s="36" t="str">
        <x:v>Billions of U.S. dollars</x:v>
      </x:c>
    </x:row>
    <x:row r="6777">
      <x:c r="A6777" s="37" t="n">
        <x:v>42401</x:v>
      </x:c>
      <x:c r="B6777" s="36" t="str">
        <x:v>Mexico</x:v>
      </x:c>
      <x:c r="C6777" s="36" t="str">
        <x:v>Country or economy</x:v>
      </x:c>
      <x:c r="D6777" s="55" t="n">
        <x:v>72.2</x:v>
      </x:c>
      <x:c r="E6777" s="55" t="n">
        <x:v>6241.5</x:v>
      </x:c>
      <x:c r="F6777" s="39" t="n">
        <x:f>IF(E6777="","",D6777/E6777)</x:f>
        <x:v>0.01156773211567732</x:v>
      </x:c>
      <x:c r="G6777" s="36" t="str">
        <x:v>mfhhis01.csv</x:v>
      </x:c>
      <x:c r="H6777" s="36" t="str">
        <x:v>https://ticdata.treasury.gov/Publish/slt_table5.html</x:v>
      </x:c>
      <x:c r="I6777" s="37" t="n">
        <x:v>46269</x:v>
      </x:c>
      <x:c r="J6777" s="36" t="str">
        <x:v>Monthly, end of period</x:v>
      </x:c>
      <x:c r="K6777" s="36" t="str">
        <x:v>Billions of U.S. dollars</x:v>
      </x:c>
    </x:row>
    <x:row r="6778">
      <x:c r="A6778" s="37" t="n">
        <x:v>42401</x:v>
      </x:c>
      <x:c r="B6778" s="36" t="str">
        <x:v>Netherlands</x:v>
      </x:c>
      <x:c r="C6778" s="36" t="str">
        <x:v>Country or economy</x:v>
      </x:c>
      <x:c r="D6778" s="55" t="n">
        <x:v>50.7</x:v>
      </x:c>
      <x:c r="E6778" s="55" t="n">
        <x:v>6241.5</x:v>
      </x:c>
      <x:c r="F6778" s="39" t="n">
        <x:f>IF(E6778="","",D6778/E6778)</x:f>
        <x:v>0.008123047344388368</x:v>
      </x:c>
      <x:c r="G6778" s="36" t="str">
        <x:v>mfhhis01.csv</x:v>
      </x:c>
      <x:c r="H6778" s="36" t="str">
        <x:v>https://ticdata.treasury.gov/Publish/slt_table5.html</x:v>
      </x:c>
      <x:c r="I6778" s="37" t="n">
        <x:v>46269</x:v>
      </x:c>
      <x:c r="J6778" s="36" t="str">
        <x:v>Monthly, end of period</x:v>
      </x:c>
      <x:c r="K6778" s="36" t="str">
        <x:v>Billions of U.S. dollars</x:v>
      </x:c>
    </x:row>
    <x:row r="6779">
      <x:c r="A6779" s="37" t="n">
        <x:v>42401</x:v>
      </x:c>
      <x:c r="B6779" s="36" t="str">
        <x:v>Norway</x:v>
      </x:c>
      <x:c r="C6779" s="36" t="str">
        <x:v>Country or economy</x:v>
      </x:c>
      <x:c r="D6779" s="55" t="n">
        <x:v>69.8</x:v>
      </x:c>
      <x:c r="E6779" s="55" t="n">
        <x:v>6241.5</x:v>
      </x:c>
      <x:c r="F6779" s="39" t="n">
        <x:f>IF(E6779="","",D6779/E6779)</x:f>
        <x:v>0.01118320916446367</x:v>
      </x:c>
      <x:c r="G6779" s="36" t="str">
        <x:v>mfhhis01.csv</x:v>
      </x:c>
      <x:c r="H6779" s="36" t="str">
        <x:v>https://ticdata.treasury.gov/Publish/slt_table5.html</x:v>
      </x:c>
      <x:c r="I6779" s="37" t="n">
        <x:v>46269</x:v>
      </x:c>
      <x:c r="J6779" s="36" t="str">
        <x:v>Monthly, end of period</x:v>
      </x:c>
      <x:c r="K6779" s="36" t="str">
        <x:v>Billions of U.S. dollars</x:v>
      </x:c>
    </x:row>
    <x:row r="6780">
      <x:c r="A6780" s="37" t="n">
        <x:v>42401</x:v>
      </x:c>
      <x:c r="B6780" s="36" t="str">
        <x:v>Oman</x:v>
      </x:c>
      <x:c r="C6780" s="36" t="str">
        <x:v>Country or economy</x:v>
      </x:c>
      <x:c r="D6780" s="55" t="n">
        <x:v>17.7</x:v>
      </x:c>
      <x:c r="E6780" s="55" t="n">
        <x:v>6241.5</x:v>
      </x:c>
      <x:c r="F6780" s="39" t="n">
        <x:f>IF(E6780="","",D6780/E6780)</x:f>
        <x:v>0.0028358567652006727</x:v>
      </x:c>
      <x:c r="G6780" s="36" t="str">
        <x:v>mfhhis01.csv</x:v>
      </x:c>
      <x:c r="H6780" s="36" t="str">
        <x:v>https://ticdata.treasury.gov/Publish/slt_table5.html</x:v>
      </x:c>
      <x:c r="I6780" s="37" t="n">
        <x:v>46269</x:v>
      </x:c>
      <x:c r="J6780" s="36" t="str">
        <x:v>Monthly, end of period</x:v>
      </x:c>
      <x:c r="K6780" s="36" t="str">
        <x:v>Billions of U.S. dollars</x:v>
      </x:c>
    </x:row>
    <x:row r="6781">
      <x:c r="A6781" s="37" t="n">
        <x:v>42401</x:v>
      </x:c>
      <x:c r="B6781" s="36" t="str">
        <x:v>Peru</x:v>
      </x:c>
      <x:c r="C6781" s="36" t="str">
        <x:v>Country or economy</x:v>
      </x:c>
      <x:c r="D6781" s="55" t="n">
        <x:v>11.5</x:v>
      </x:c>
      <x:c r="E6781" s="55" t="n">
        <x:v>6241.5</x:v>
      </x:c>
      <x:c r="F6781" s="39" t="n">
        <x:f>IF(E6781="","",D6781/E6781)</x:f>
        <x:v>0.0018425058078987422</x:v>
      </x:c>
      <x:c r="G6781" s="36" t="str">
        <x:v>mfhhis01.csv</x:v>
      </x:c>
      <x:c r="H6781" s="36" t="str">
        <x:v>https://ticdata.treasury.gov/Publish/slt_table5.html</x:v>
      </x:c>
      <x:c r="I6781" s="37" t="n">
        <x:v>46269</x:v>
      </x:c>
      <x:c r="J6781" s="36" t="str">
        <x:v>Monthly, end of period</x:v>
      </x:c>
      <x:c r="K6781" s="36" t="str">
        <x:v>Billions of U.S. dollars</x:v>
      </x:c>
    </x:row>
    <x:row r="6782">
      <x:c r="A6782" s="37" t="n">
        <x:v>42401</x:v>
      </x:c>
      <x:c r="B6782" s="36" t="str">
        <x:v>Philippines</x:v>
      </x:c>
      <x:c r="C6782" s="36" t="str">
        <x:v>Country or economy</x:v>
      </x:c>
      <x:c r="D6782" s="55" t="n">
        <x:v>41.4</x:v>
      </x:c>
      <x:c r="E6782" s="55" t="n">
        <x:v>6241.5</x:v>
      </x:c>
      <x:c r="F6782" s="39" t="n">
        <x:f>IF(E6782="","",D6782/E6782)</x:f>
        <x:v>0.006633020908435472</x:v>
      </x:c>
      <x:c r="G6782" s="36" t="str">
        <x:v>mfhhis01.csv</x:v>
      </x:c>
      <x:c r="H6782" s="36" t="str">
        <x:v>https://ticdata.treasury.gov/Publish/slt_table5.html</x:v>
      </x:c>
      <x:c r="I6782" s="37" t="n">
        <x:v>46269</x:v>
      </x:c>
      <x:c r="J6782" s="36" t="str">
        <x:v>Monthly, end of period</x:v>
      </x:c>
      <x:c r="K6782" s="36" t="str">
        <x:v>Billions of U.S. dollars</x:v>
      </x:c>
    </x:row>
    <x:row r="6783">
      <x:c r="A6783" s="37" t="n">
        <x:v>42401</x:v>
      </x:c>
      <x:c r="B6783" s="36" t="str">
        <x:v>Poland</x:v>
      </x:c>
      <x:c r="C6783" s="36" t="str">
        <x:v>Country or economy</x:v>
      </x:c>
      <x:c r="D6783" s="55" t="n">
        <x:v>33.5</x:v>
      </x:c>
      <x:c r="E6783" s="55" t="n">
        <x:v>6241.5</x:v>
      </x:c>
      <x:c r="F6783" s="39" t="n">
        <x:f>IF(E6783="","",D6783/E6783)</x:f>
        <x:v>0.0053672995273572055</x:v>
      </x:c>
      <x:c r="G6783" s="36" t="str">
        <x:v>mfhhis01.csv</x:v>
      </x:c>
      <x:c r="H6783" s="36" t="str">
        <x:v>https://ticdata.treasury.gov/Publish/slt_table5.html</x:v>
      </x:c>
      <x:c r="I6783" s="37" t="n">
        <x:v>46269</x:v>
      </x:c>
      <x:c r="J6783" s="36" t="str">
        <x:v>Monthly, end of period</x:v>
      </x:c>
      <x:c r="K6783" s="36" t="str">
        <x:v>Billions of U.S. dollars</x:v>
      </x:c>
    </x:row>
    <x:row r="6784">
      <x:c r="A6784" s="37" t="n">
        <x:v>42401</x:v>
      </x:c>
      <x:c r="B6784" s="36" t="str">
        <x:v>Russia</x:v>
      </x:c>
      <x:c r="C6784" s="36" t="str">
        <x:v>Country or economy</x:v>
      </x:c>
      <x:c r="D6784" s="55" t="n">
        <x:v>87.6</x:v>
      </x:c>
      <x:c r="E6784" s="55" t="n">
        <x:v>6241.5</x:v>
      </x:c>
      <x:c r="F6784" s="39" t="n">
        <x:f>IF(E6784="","",D6784/E6784)</x:f>
        <x:v>0.014035087719298244</x:v>
      </x:c>
      <x:c r="G6784" s="36" t="str">
        <x:v>mfhhis01.csv</x:v>
      </x:c>
      <x:c r="H6784" s="36" t="str">
        <x:v>https://ticdata.treasury.gov/Publish/slt_table5.html</x:v>
      </x:c>
      <x:c r="I6784" s="37" t="n">
        <x:v>46269</x:v>
      </x:c>
      <x:c r="J6784" s="36" t="str">
        <x:v>Monthly, end of period</x:v>
      </x:c>
      <x:c r="K6784" s="36" t="str">
        <x:v>Billions of U.S. dollars</x:v>
      </x:c>
    </x:row>
    <x:row r="6785">
      <x:c r="A6785" s="37" t="n">
        <x:v>42401</x:v>
      </x:c>
      <x:c r="B6785" s="36" t="str">
        <x:v>Saudi Arabia</x:v>
      </x:c>
      <x:c r="C6785" s="36" t="str">
        <x:v>Country or economy</x:v>
      </x:c>
      <x:c r="D6785" s="55" t="n">
        <x:v>119.9</x:v>
      </x:c>
      <x:c r="E6785" s="55" t="n">
        <x:v>6241.5</x:v>
      </x:c>
      <x:c r="F6785" s="39" t="n">
        <x:f>IF(E6785="","",D6785/E6785)</x:f>
        <x:v>0.019210125771048626</x:v>
      </x:c>
      <x:c r="G6785" s="36" t="str">
        <x:v>mfhhis01.csv</x:v>
      </x:c>
      <x:c r="H6785" s="36" t="str">
        <x:v>https://ticdata.treasury.gov/Publish/slt_table5.html</x:v>
      </x:c>
      <x:c r="I6785" s="37" t="n">
        <x:v>46269</x:v>
      </x:c>
      <x:c r="J6785" s="36" t="str">
        <x:v>Monthly, end of period</x:v>
      </x:c>
      <x:c r="K6785" s="36" t="str">
        <x:v>Billions of U.S. dollars</x:v>
      </x:c>
    </x:row>
    <x:row r="6786">
      <x:c r="A6786" s="37" t="n">
        <x:v>42401</x:v>
      </x:c>
      <x:c r="B6786" s="36" t="str">
        <x:v>Singapore</x:v>
      </x:c>
      <x:c r="C6786" s="36" t="str">
        <x:v>Country or economy</x:v>
      </x:c>
      <x:c r="D6786" s="55" t="n">
        <x:v>111.5</x:v>
      </x:c>
      <x:c r="E6786" s="55" t="n">
        <x:v>6241.5</x:v>
      </x:c>
      <x:c r="F6786" s="39" t="n">
        <x:f>IF(E6786="","",D6786/E6786)</x:f>
        <x:v>0.017864295441800848</x:v>
      </x:c>
      <x:c r="G6786" s="36" t="str">
        <x:v>mfhhis01.csv</x:v>
      </x:c>
      <x:c r="H6786" s="36" t="str">
        <x:v>https://ticdata.treasury.gov/Publish/slt_table5.html</x:v>
      </x:c>
      <x:c r="I6786" s="37" t="n">
        <x:v>46269</x:v>
      </x:c>
      <x:c r="J6786" s="36" t="str">
        <x:v>Monthly, end of period</x:v>
      </x:c>
      <x:c r="K6786" s="36" t="str">
        <x:v>Billions of U.S. dollars</x:v>
      </x:c>
    </x:row>
    <x:row r="6787">
      <x:c r="A6787" s="37" t="n">
        <x:v>42401</x:v>
      </x:c>
      <x:c r="B6787" s="36" t="str">
        <x:v>Spain</x:v>
      </x:c>
      <x:c r="C6787" s="36" t="str">
        <x:v>Country or economy</x:v>
      </x:c>
      <x:c r="D6787" s="55" t="n">
        <x:v>38.2</x:v>
      </x:c>
      <x:c r="E6787" s="55" t="n">
        <x:v>6241.5</x:v>
      </x:c>
      <x:c r="F6787" s="39" t="n">
        <x:f>IF(E6787="","",D6787/E6787)</x:f>
        <x:v>0.006120323640150606</x:v>
      </x:c>
      <x:c r="G6787" s="36" t="str">
        <x:v>mfhhis01.csv</x:v>
      </x:c>
      <x:c r="H6787" s="36" t="str">
        <x:v>https://ticdata.treasury.gov/Publish/slt_table5.html</x:v>
      </x:c>
      <x:c r="I6787" s="37" t="n">
        <x:v>46269</x:v>
      </x:c>
      <x:c r="J6787" s="36" t="str">
        <x:v>Monthly, end of period</x:v>
      </x:c>
      <x:c r="K6787" s="36" t="str">
        <x:v>Billions of U.S. dollars</x:v>
      </x:c>
    </x:row>
    <x:row r="6788">
      <x:c r="A6788" s="37" t="n">
        <x:v>42401</x:v>
      </x:c>
      <x:c r="B6788" s="36" t="str">
        <x:v>Sweden</x:v>
      </x:c>
      <x:c r="C6788" s="36" t="str">
        <x:v>Country or economy</x:v>
      </x:c>
      <x:c r="D6788" s="55" t="n">
        <x:v>41</x:v>
      </x:c>
      <x:c r="E6788" s="55" t="n">
        <x:v>6241.5</x:v>
      </x:c>
      <x:c r="F6788" s="39" t="n">
        <x:f>IF(E6788="","",D6788/E6788)</x:f>
        <x:v>0.0065689337498998635</x:v>
      </x:c>
      <x:c r="G6788" s="36" t="str">
        <x:v>mfhhis01.csv</x:v>
      </x:c>
      <x:c r="H6788" s="36" t="str">
        <x:v>https://ticdata.treasury.gov/Publish/slt_table5.html</x:v>
      </x:c>
      <x:c r="I6788" s="37" t="n">
        <x:v>46269</x:v>
      </x:c>
      <x:c r="J6788" s="36" t="str">
        <x:v>Monthly, end of period</x:v>
      </x:c>
      <x:c r="K6788" s="36" t="str">
        <x:v>Billions of U.S. dollars</x:v>
      </x:c>
    </x:row>
    <x:row r="6789">
      <x:c r="A6789" s="37" t="n">
        <x:v>42401</x:v>
      </x:c>
      <x:c r="B6789" s="36" t="str">
        <x:v>Switzerland</x:v>
      </x:c>
      <x:c r="C6789" s="36" t="str">
        <x:v>Country or economy</x:v>
      </x:c>
      <x:c r="D6789" s="55" t="n">
        <x:v>236.6</x:v>
      </x:c>
      <x:c r="E6789" s="55" t="n">
        <x:v>6241.5</x:v>
      </x:c>
      <x:c r="F6789" s="39" t="n">
        <x:f>IF(E6789="","",D6789/E6789)</x:f>
        <x:v>0.037907554273812386</x:v>
      </x:c>
      <x:c r="G6789" s="36" t="str">
        <x:v>mfhhis01.csv</x:v>
      </x:c>
      <x:c r="H6789" s="36" t="str">
        <x:v>https://ticdata.treasury.gov/Publish/slt_table5.html</x:v>
      </x:c>
      <x:c r="I6789" s="37" t="n">
        <x:v>46269</x:v>
      </x:c>
      <x:c r="J6789" s="36" t="str">
        <x:v>Monthly, end of period</x:v>
      </x:c>
      <x:c r="K6789" s="36" t="str">
        <x:v>Billions of U.S. dollars</x:v>
      </x:c>
    </x:row>
    <x:row r="6790">
      <x:c r="A6790" s="37" t="n">
        <x:v>42401</x:v>
      </x:c>
      <x:c r="B6790" s="36" t="str">
        <x:v>Taiwan</x:v>
      </x:c>
      <x:c r="C6790" s="36" t="str">
        <x:v>Country or economy</x:v>
      </x:c>
      <x:c r="D6790" s="55" t="n">
        <x:v>182.7</x:v>
      </x:c>
      <x:c r="E6790" s="55" t="n">
        <x:v>6241.5</x:v>
      </x:c>
      <x:c r="F6790" s="39" t="n">
        <x:f>IF(E6790="","",D6790/E6790)</x:f>
        <x:v>0.029271809661139146</x:v>
      </x:c>
      <x:c r="G6790" s="36" t="str">
        <x:v>mfhhis01.csv</x:v>
      </x:c>
      <x:c r="H6790" s="36" t="str">
        <x:v>https://ticdata.treasury.gov/Publish/slt_table5.html</x:v>
      </x:c>
      <x:c r="I6790" s="37" t="n">
        <x:v>46269</x:v>
      </x:c>
      <x:c r="J6790" s="36" t="str">
        <x:v>Monthly, end of period</x:v>
      </x:c>
      <x:c r="K6790" s="36" t="str">
        <x:v>Billions of U.S. dollars</x:v>
      </x:c>
    </x:row>
    <x:row r="6791">
      <x:c r="A6791" s="37" t="n">
        <x:v>42401</x:v>
      </x:c>
      <x:c r="B6791" s="36" t="str">
        <x:v>Thailand</x:v>
      </x:c>
      <x:c r="C6791" s="36" t="str">
        <x:v>Country or economy</x:v>
      </x:c>
      <x:c r="D6791" s="55" t="n">
        <x:v>43</x:v>
      </x:c>
      <x:c r="E6791" s="55" t="n">
        <x:v>6241.5</x:v>
      </x:c>
      <x:c r="F6791" s="39" t="n">
        <x:f>IF(E6791="","",D6791/E6791)</x:f>
        <x:v>0.006889369542577906</x:v>
      </x:c>
      <x:c r="G6791" s="36" t="str">
        <x:v>mfhhis01.csv</x:v>
      </x:c>
      <x:c r="H6791" s="36" t="str">
        <x:v>https://ticdata.treasury.gov/Publish/slt_table5.html</x:v>
      </x:c>
      <x:c r="I6791" s="37" t="n">
        <x:v>46269</x:v>
      </x:c>
      <x:c r="J6791" s="36" t="str">
        <x:v>Monthly, end of period</x:v>
      </x:c>
      <x:c r="K6791" s="36" t="str">
        <x:v>Billions of U.S. dollars</x:v>
      </x:c>
    </x:row>
    <x:row r="6792">
      <x:c r="A6792" s="37" t="n">
        <x:v>42401</x:v>
      </x:c>
      <x:c r="B6792" s="36" t="str">
        <x:v>Turkey</x:v>
      </x:c>
      <x:c r="C6792" s="36" t="str">
        <x:v>Country or economy</x:v>
      </x:c>
      <x:c r="D6792" s="55" t="n">
        <x:v>53.4</x:v>
      </x:c>
      <x:c r="E6792" s="55" t="n">
        <x:v>6241.5</x:v>
      </x:c>
      <x:c r="F6792" s="39" t="n">
        <x:f>IF(E6792="","",D6792/E6792)</x:f>
        <x:v>0.008555635664503725</x:v>
      </x:c>
      <x:c r="G6792" s="36" t="str">
        <x:v>mfhhis01.csv</x:v>
      </x:c>
      <x:c r="H6792" s="36" t="str">
        <x:v>https://ticdata.treasury.gov/Publish/slt_table5.html</x:v>
      </x:c>
      <x:c r="I6792" s="37" t="n">
        <x:v>46269</x:v>
      </x:c>
      <x:c r="J6792" s="36" t="str">
        <x:v>Monthly, end of period</x:v>
      </x:c>
      <x:c r="K6792" s="36" t="str">
        <x:v>Billions of U.S. dollars</x:v>
      </x:c>
    </x:row>
    <x:row r="6793">
      <x:c r="A6793" s="37" t="n">
        <x:v>42401</x:v>
      </x:c>
      <x:c r="B6793" s="36" t="str">
        <x:v>United Arab Emirates</x:v>
      </x:c>
      <x:c r="C6793" s="36" t="str">
        <x:v>Country or economy</x:v>
      </x:c>
      <x:c r="D6793" s="55" t="n">
        <x:v>64.8</x:v>
      </x:c>
      <x:c r="E6793" s="55" t="n">
        <x:v>6241.5</x:v>
      </x:c>
      <x:c r="F6793" s="39" t="n">
        <x:f>IF(E6793="","",D6793/E6793)</x:f>
        <x:v>0.010382119682768564</x:v>
      </x:c>
      <x:c r="G6793" s="36" t="str">
        <x:v>mfhhis01.csv</x:v>
      </x:c>
      <x:c r="H6793" s="36" t="str">
        <x:v>https://ticdata.treasury.gov/Publish/slt_table5.html</x:v>
      </x:c>
      <x:c r="I6793" s="37" t="n">
        <x:v>46269</x:v>
      </x:c>
      <x:c r="J6793" s="36" t="str">
        <x:v>Monthly, end of period</x:v>
      </x:c>
      <x:c r="K6793" s="36" t="str">
        <x:v>Billions of U.S. dollars</x:v>
      </x:c>
    </x:row>
    <x:row r="6794">
      <x:c r="A6794" s="37" t="n">
        <x:v>42401</x:v>
      </x:c>
      <x:c r="B6794" s="36" t="str">
        <x:v>United Kingdom</x:v>
      </x:c>
      <x:c r="C6794" s="36" t="str">
        <x:v>Country or economy</x:v>
      </x:c>
      <x:c r="D6794" s="55" t="n">
        <x:v>230.6</x:v>
      </x:c>
      <x:c r="E6794" s="55" t="n">
        <x:v>6241.5</x:v>
      </x:c>
      <x:c r="F6794" s="39" t="n">
        <x:f>IF(E6794="","",D6794/E6794)</x:f>
        <x:v>0.03694624689577826</x:v>
      </x:c>
      <x:c r="G6794" s="36" t="str">
        <x:v>mfhhis01.csv</x:v>
      </x:c>
      <x:c r="H6794" s="36" t="str">
        <x:v>https://ticdata.treasury.gov/Publish/slt_table5.html</x:v>
      </x:c>
      <x:c r="I6794" s="37" t="n">
        <x:v>46269</x:v>
      </x:c>
      <x:c r="J6794" s="36" t="str">
        <x:v>Monthly, end of period</x:v>
      </x:c>
      <x:c r="K6794" s="36" t="str">
        <x:v>Billions of U.S. dollars</x:v>
      </x:c>
    </x:row>
    <x:row r="6795">
      <x:c r="A6795" s="37" t="n">
        <x:v>42401</x:v>
      </x:c>
      <x:c r="B6795" s="36" t="str">
        <x:v>Vietnam</x:v>
      </x:c>
      <x:c r="C6795" s="36" t="str">
        <x:v>Country or economy</x:v>
      </x:c>
      <x:c r="D6795" s="55" t="n">
        <x:v>12</x:v>
      </x:c>
      <x:c r="E6795" s="55" t="n">
        <x:v>6241.5</x:v>
      </x:c>
      <x:c r="F6795" s="39" t="n">
        <x:f>IF(E6795="","",D6795/E6795)</x:f>
        <x:v>0.0019226147560682527</x:v>
      </x:c>
      <x:c r="G6795" s="36" t="str">
        <x:v>mfhhis01.csv</x:v>
      </x:c>
      <x:c r="H6795" s="36" t="str">
        <x:v>https://ticdata.treasury.gov/Publish/slt_table5.html</x:v>
      </x:c>
      <x:c r="I6795" s="37" t="n">
        <x:v>46269</x:v>
      </x:c>
      <x:c r="J6795" s="36" t="str">
        <x:v>Monthly, end of period</x:v>
      </x:c>
      <x:c r="K6795" s="36" t="str">
        <x:v>Billions of U.S. dollars</x:v>
      </x:c>
    </x:row>
    <x:row r="6796">
      <x:c r="A6796" s="37" t="n">
        <x:v>42430</x:v>
      </x:c>
      <x:c r="B6796" s="36" t="str">
        <x:v>All Other</x:v>
      </x:c>
      <x:c r="C6796" s="36" t="str">
        <x:v>Aggregate</x:v>
      </x:c>
      <x:c r="D6796" s="55" t="n">
        <x:v>251</x:v>
      </x:c>
      <x:c r="E6796" s="55" t="n">
        <x:v>6284.4</x:v>
      </x:c>
      <x:c r="F6796" s="39" t="n">
        <x:f>IF(E6796="","",D6796/E6796)</x:f>
        <x:v>0.03994016930812806</x:v>
      </x:c>
      <x:c r="G6796" s="36" t="str">
        <x:v>mfhhis01.csv</x:v>
      </x:c>
      <x:c r="H6796" s="36" t="str">
        <x:v>https://ticdata.treasury.gov/Publish/slt_table5.html</x:v>
      </x:c>
      <x:c r="I6796" s="37" t="n">
        <x:v>46269</x:v>
      </x:c>
      <x:c r="J6796" s="36" t="str">
        <x:v>Monthly, end of period</x:v>
      </x:c>
      <x:c r="K6796" s="36" t="str">
        <x:v>Billions of U.S. dollars</x:v>
      </x:c>
    </x:row>
    <x:row r="6797">
      <x:c r="A6797" s="37" t="n">
        <x:v>42430</x:v>
      </x:c>
      <x:c r="B6797" s="36" t="str">
        <x:v>Australia</x:v>
      </x:c>
      <x:c r="C6797" s="36" t="str">
        <x:v>Country or economy</x:v>
      </x:c>
      <x:c r="D6797" s="55" t="n">
        <x:v>34.1</x:v>
      </x:c>
      <x:c r="E6797" s="55" t="n">
        <x:v>6284.4</x:v>
      </x:c>
      <x:c r="F6797" s="39" t="n">
        <x:f>IF(E6797="","",D6797/E6797)</x:f>
        <x:v>0.00542613455540704</x:v>
      </x:c>
      <x:c r="G6797" s="36" t="str">
        <x:v>mfhhis01.csv</x:v>
      </x:c>
      <x:c r="H6797" s="36" t="str">
        <x:v>https://ticdata.treasury.gov/Publish/slt_table5.html</x:v>
      </x:c>
      <x:c r="I6797" s="37" t="n">
        <x:v>46269</x:v>
      </x:c>
      <x:c r="J6797" s="36" t="str">
        <x:v>Monthly, end of period</x:v>
      </x:c>
      <x:c r="K6797" s="36" t="str">
        <x:v>Billions of U.S. dollars</x:v>
      </x:c>
    </x:row>
    <x:row r="6798">
      <x:c r="A6798" s="37" t="n">
        <x:v>42430</x:v>
      </x:c>
      <x:c r="B6798" s="36" t="str">
        <x:v>Belgium</x:v>
      </x:c>
      <x:c r="C6798" s="36" t="str">
        <x:v>Country or economy</x:v>
      </x:c>
      <x:c r="D6798" s="55" t="n">
        <x:v>153.8</x:v>
      </x:c>
      <x:c r="E6798" s="55" t="n">
        <x:v>6284.4</x:v>
      </x:c>
      <x:c r="F6798" s="39" t="n">
        <x:f>IF(E6798="","",D6798/E6798)</x:f>
        <x:v>0.024473298962510347</x:v>
      </x:c>
      <x:c r="G6798" s="36" t="str">
        <x:v>mfhhis01.csv</x:v>
      </x:c>
      <x:c r="H6798" s="36" t="str">
        <x:v>https://ticdata.treasury.gov/Publish/slt_table5.html</x:v>
      </x:c>
      <x:c r="I6798" s="37" t="n">
        <x:v>46269</x:v>
      </x:c>
      <x:c r="J6798" s="36" t="str">
        <x:v>Monthly, end of period</x:v>
      </x:c>
      <x:c r="K6798" s="36" t="str">
        <x:v>Billions of U.S. dollars</x:v>
      </x:c>
    </x:row>
    <x:row r="6799">
      <x:c r="A6799" s="37" t="n">
        <x:v>42430</x:v>
      </x:c>
      <x:c r="B6799" s="36" t="str">
        <x:v>Bermuda</x:v>
      </x:c>
      <x:c r="C6799" s="36" t="str">
        <x:v>Country or economy</x:v>
      </x:c>
      <x:c r="D6799" s="55" t="n">
        <x:v>62.9</x:v>
      </x:c>
      <x:c r="E6799" s="55" t="n">
        <x:v>6284.4</x:v>
      </x:c>
      <x:c r="F6799" s="39" t="n">
        <x:f>IF(E6799="","",D6799/E6799)</x:f>
        <x:v>0.010008910954108587</x:v>
      </x:c>
      <x:c r="G6799" s="36" t="str">
        <x:v>mfhhis01.csv</x:v>
      </x:c>
      <x:c r="H6799" s="36" t="str">
        <x:v>https://ticdata.treasury.gov/Publish/slt_table5.html</x:v>
      </x:c>
      <x:c r="I6799" s="37" t="n">
        <x:v>46269</x:v>
      </x:c>
      <x:c r="J6799" s="36" t="str">
        <x:v>Monthly, end of period</x:v>
      </x:c>
      <x:c r="K6799" s="36" t="str">
        <x:v>Billions of U.S. dollars</x:v>
      </x:c>
    </x:row>
    <x:row r="6800">
      <x:c r="A6800" s="37" t="n">
        <x:v>42430</x:v>
      </x:c>
      <x:c r="B6800" s="36" t="str">
        <x:v>Brazil</x:v>
      </x:c>
      <x:c r="C6800" s="36" t="str">
        <x:v>Country or economy</x:v>
      </x:c>
      <x:c r="D6800" s="55" t="n">
        <x:v>246.4</x:v>
      </x:c>
      <x:c r="E6800" s="55" t="n">
        <x:v>6284.4</x:v>
      </x:c>
      <x:c r="F6800" s="39" t="n">
        <x:f>IF(E6800="","",D6800/E6800)</x:f>
        <x:v>0.0392081980777799</x:v>
      </x:c>
      <x:c r="G6800" s="36" t="str">
        <x:v>mfhhis01.csv</x:v>
      </x:c>
      <x:c r="H6800" s="36" t="str">
        <x:v>https://ticdata.treasury.gov/Publish/slt_table5.html</x:v>
      </x:c>
      <x:c r="I6800" s="37" t="n">
        <x:v>46269</x:v>
      </x:c>
      <x:c r="J6800" s="36" t="str">
        <x:v>Monthly, end of period</x:v>
      </x:c>
      <x:c r="K6800" s="36" t="str">
        <x:v>Billions of U.S. dollars</x:v>
      </x:c>
    </x:row>
    <x:row r="6801">
      <x:c r="A6801" s="37" t="n">
        <x:v>42430</x:v>
      </x:c>
      <x:c r="B6801" s="36" t="str">
        <x:v>Canada</x:v>
      </x:c>
      <x:c r="C6801" s="36" t="str">
        <x:v>Country or economy</x:v>
      </x:c>
      <x:c r="D6801" s="55" t="n">
        <x:v>81.5</x:v>
      </x:c>
      <x:c r="E6801" s="55" t="n">
        <x:v>6284.4</x:v>
      </x:c>
      <x:c r="F6801" s="39" t="n">
        <x:f>IF(E6801="","",D6801/E6801)</x:f>
        <x:v>0.012968620711603335</x:v>
      </x:c>
      <x:c r="G6801" s="36" t="str">
        <x:v>mfhhis01.csv</x:v>
      </x:c>
      <x:c r="H6801" s="36" t="str">
        <x:v>https://ticdata.treasury.gov/Publish/slt_table5.html</x:v>
      </x:c>
      <x:c r="I6801" s="37" t="n">
        <x:v>46269</x:v>
      </x:c>
      <x:c r="J6801" s="36" t="str">
        <x:v>Monthly, end of period</x:v>
      </x:c>
      <x:c r="K6801" s="36" t="str">
        <x:v>Billions of U.S. dollars</x:v>
      </x:c>
    </x:row>
    <x:row r="6802">
      <x:c r="A6802" s="37" t="n">
        <x:v>42430</x:v>
      </x:c>
      <x:c r="B6802" s="36" t="str">
        <x:v>Cayman Islands</x:v>
      </x:c>
      <x:c r="C6802" s="36" t="str">
        <x:v>Country or economy</x:v>
      </x:c>
      <x:c r="D6802" s="55" t="n">
        <x:v>265.4</x:v>
      </x:c>
      <x:c r="E6802" s="55" t="n">
        <x:v>6284.4</x:v>
      </x:c>
      <x:c r="F6802" s="39" t="n">
        <x:f>IF(E6802="","",D6802/E6802)</x:f>
        <x:v>0.04223155750747883</x:v>
      </x:c>
      <x:c r="G6802" s="36" t="str">
        <x:v>mfhhis01.csv</x:v>
      </x:c>
      <x:c r="H6802" s="36" t="str">
        <x:v>https://ticdata.treasury.gov/Publish/slt_table5.html</x:v>
      </x:c>
      <x:c r="I6802" s="37" t="n">
        <x:v>46269</x:v>
      </x:c>
      <x:c r="J6802" s="36" t="str">
        <x:v>Monthly, end of period</x:v>
      </x:c>
      <x:c r="K6802" s="36" t="str">
        <x:v>Billions of U.S. dollars</x:v>
      </x:c>
    </x:row>
    <x:row r="6803">
      <x:c r="A6803" s="37" t="n">
        <x:v>42430</x:v>
      </x:c>
      <x:c r="B6803" s="36" t="str">
        <x:v>Chile</x:v>
      </x:c>
      <x:c r="C6803" s="36" t="str">
        <x:v>Country or economy</x:v>
      </x:c>
      <x:c r="D6803" s="55" t="n">
        <x:v>31.7</x:v>
      </x:c>
      <x:c r="E6803" s="55" t="n">
        <x:v>6284.4</x:v>
      </x:c>
      <x:c r="F6803" s="39" t="n">
        <x:f>IF(E6803="","",D6803/E6803)</x:f>
        <x:v>0.005044236522181911</x:v>
      </x:c>
      <x:c r="G6803" s="36" t="str">
        <x:v>mfhhis01.csv</x:v>
      </x:c>
      <x:c r="H6803" s="36" t="str">
        <x:v>https://ticdata.treasury.gov/Publish/slt_table5.html</x:v>
      </x:c>
      <x:c r="I6803" s="37" t="n">
        <x:v>46269</x:v>
      </x:c>
      <x:c r="J6803" s="36" t="str">
        <x:v>Monthly, end of period</x:v>
      </x:c>
      <x:c r="K6803" s="36" t="str">
        <x:v>Billions of U.S. dollars</x:v>
      </x:c>
    </x:row>
    <x:row r="6804">
      <x:c r="A6804" s="37" t="n">
        <x:v>42430</x:v>
      </x:c>
      <x:c r="B6804" s="36" t="str">
        <x:v>China, Mainland</x:v>
      </x:c>
      <x:c r="C6804" s="36" t="str">
        <x:v>Country or economy</x:v>
      </x:c>
      <x:c r="D6804" s="55" t="n">
        <x:v>1244.6</x:v>
      </x:c>
      <x:c r="E6804" s="55" t="n">
        <x:v>6284.4</x:v>
      </x:c>
      <x:c r="F6804" s="39" t="n">
        <x:f>IF(E6804="","",D6804/E6804)</x:f>
        <x:v>0.19804595506333142</x:v>
      </x:c>
      <x:c r="G6804" s="36" t="str">
        <x:v>mfhhis01.csv</x:v>
      </x:c>
      <x:c r="H6804" s="36" t="str">
        <x:v>https://ticdata.treasury.gov/Publish/slt_table5.html</x:v>
      </x:c>
      <x:c r="I6804" s="37" t="n">
        <x:v>46269</x:v>
      </x:c>
      <x:c r="J6804" s="36" t="str">
        <x:v>Monthly, end of period</x:v>
      </x:c>
      <x:c r="K6804" s="36" t="str">
        <x:v>Billions of U.S. dollars</x:v>
      </x:c>
    </x:row>
    <x:row r="6805">
      <x:c r="A6805" s="37" t="n">
        <x:v>42430</x:v>
      </x:c>
      <x:c r="B6805" s="36" t="str">
        <x:v>Colombia</x:v>
      </x:c>
      <x:c r="C6805" s="36" t="str">
        <x:v>Country or economy</x:v>
      </x:c>
      <x:c r="D6805" s="55" t="n">
        <x:v>36.8</x:v>
      </x:c>
      <x:c r="E6805" s="55" t="n">
        <x:v>6284.4</x:v>
      </x:c>
      <x:c r="F6805" s="39" t="n">
        <x:f>IF(E6805="","",D6805/E6805)</x:f>
        <x:v>0.00585576984278531</x:v>
      </x:c>
      <x:c r="G6805" s="36" t="str">
        <x:v>mfhhis01.csv</x:v>
      </x:c>
      <x:c r="H6805" s="36" t="str">
        <x:v>https://ticdata.treasury.gov/Publish/slt_table5.html</x:v>
      </x:c>
      <x:c r="I6805" s="37" t="n">
        <x:v>46269</x:v>
      </x:c>
      <x:c r="J6805" s="36" t="str">
        <x:v>Monthly, end of period</x:v>
      </x:c>
      <x:c r="K6805" s="36" t="str">
        <x:v>Billions of U.S. dollars</x:v>
      </x:c>
    </x:row>
    <x:row r="6806">
      <x:c r="A6806" s="37" t="n">
        <x:v>42430</x:v>
      </x:c>
      <x:c r="B6806" s="36" t="str">
        <x:v>Denmark</x:v>
      </x:c>
      <x:c r="C6806" s="36" t="str">
        <x:v>Country or economy</x:v>
      </x:c>
      <x:c r="D6806" s="55" t="n">
        <x:v>23.2</x:v>
      </x:c>
      <x:c r="E6806" s="55" t="n">
        <x:v>6284.4</x:v>
      </x:c>
      <x:c r="F6806" s="39" t="n">
        <x:f>IF(E6806="","",D6806/E6806)</x:f>
        <x:v>0.0036916809878429126</x:v>
      </x:c>
      <x:c r="G6806" s="36" t="str">
        <x:v>mfhhis01.csv</x:v>
      </x:c>
      <x:c r="H6806" s="36" t="str">
        <x:v>https://ticdata.treasury.gov/Publish/slt_table5.html</x:v>
      </x:c>
      <x:c r="I6806" s="37" t="n">
        <x:v>46269</x:v>
      </x:c>
      <x:c r="J6806" s="36" t="str">
        <x:v>Monthly, end of period</x:v>
      </x:c>
      <x:c r="K6806" s="36" t="str">
        <x:v>Billions of U.S. dollars</x:v>
      </x:c>
    </x:row>
    <x:row r="6807">
      <x:c r="A6807" s="37" t="n">
        <x:v>42430</x:v>
      </x:c>
      <x:c r="B6807" s="36" t="str">
        <x:v>Finland</x:v>
      </x:c>
      <x:c r="C6807" s="36" t="str">
        <x:v>Country or economy</x:v>
      </x:c>
      <x:c r="D6807" s="55" t="n">
        <x:v>9.2</x:v>
      </x:c>
      <x:c r="E6807" s="55" t="n">
        <x:v>6284.4</x:v>
      </x:c>
      <x:c r="F6807" s="39" t="n">
        <x:f>IF(E6807="","",D6807/E6807)</x:f>
        <x:v>0.0014639424606963274</x:v>
      </x:c>
      <x:c r="G6807" s="36" t="str">
        <x:v>mfhhis01.csv</x:v>
      </x:c>
      <x:c r="H6807" s="36" t="str">
        <x:v>https://ticdata.treasury.gov/Publish/slt_table5.html</x:v>
      </x:c>
      <x:c r="I6807" s="37" t="n">
        <x:v>46269</x:v>
      </x:c>
      <x:c r="J6807" s="36" t="str">
        <x:v>Monthly, end of period</x:v>
      </x:c>
      <x:c r="K6807" s="36" t="str">
        <x:v>Billions of U.S. dollars</x:v>
      </x:c>
    </x:row>
    <x:row r="6808">
      <x:c r="A6808" s="37" t="n">
        <x:v>42430</x:v>
      </x:c>
      <x:c r="B6808" s="36" t="str">
        <x:v>Foreign official</x:v>
      </x:c>
      <x:c r="C6808" s="36" t="str">
        <x:v>Aggregate</x:v>
      </x:c>
      <x:c r="D6808" s="55" t="n">
        <x:v>4069.2</x:v>
      </x:c>
      <x:c r="E6808" s="55" t="n">
        <x:v>6284.4</x:v>
      </x:c>
      <x:c r="F6808" s="39" t="n">
        <x:f>IF(E6808="","",D6808/E6808)</x:f>
        <x:v>0.6475081153332061</x:v>
      </x:c>
      <x:c r="G6808" s="36" t="str">
        <x:v>mfhhis01.csv</x:v>
      </x:c>
      <x:c r="H6808" s="36" t="str">
        <x:v>https://ticdata.treasury.gov/Publish/slt_table5.html</x:v>
      </x:c>
      <x:c r="I6808" s="37" t="n">
        <x:v>46269</x:v>
      </x:c>
      <x:c r="J6808" s="36" t="str">
        <x:v>Monthly, end of period</x:v>
      </x:c>
      <x:c r="K6808" s="36" t="str">
        <x:v>Billions of U.S. dollars</x:v>
      </x:c>
    </x:row>
    <x:row r="6809">
      <x:c r="A6809" s="37" t="n">
        <x:v>42430</x:v>
      </x:c>
      <x:c r="B6809" s="36" t="str">
        <x:v>Foreign official Treasury bills</x:v>
      </x:c>
      <x:c r="C6809" s="36" t="str">
        <x:v>Aggregate</x:v>
      </x:c>
      <x:c r="D6809" s="55" t="n">
        <x:v>303</x:v>
      </x:c>
      <x:c r="E6809" s="55" t="n">
        <x:v>6284.4</x:v>
      </x:c>
      <x:c r="F6809" s="39" t="n">
        <x:f>IF(E6809="","",D6809/E6809)</x:f>
        <x:v>0.048214626694672524</x:v>
      </x:c>
      <x:c r="G6809" s="36" t="str">
        <x:v>mfhhis01.csv</x:v>
      </x:c>
      <x:c r="H6809" s="36" t="str">
        <x:v>https://ticdata.treasury.gov/Publish/slt_table5.html</x:v>
      </x:c>
      <x:c r="I6809" s="37" t="n">
        <x:v>46269</x:v>
      </x:c>
      <x:c r="J6809" s="36" t="str">
        <x:v>Monthly, end of period</x:v>
      </x:c>
      <x:c r="K6809" s="36" t="str">
        <x:v>Billions of U.S. dollars</x:v>
      </x:c>
    </x:row>
    <x:row r="6810">
      <x:c r="A6810" s="37" t="n">
        <x:v>42430</x:v>
      </x:c>
      <x:c r="B6810" s="36" t="str">
        <x:v>Foreign official Treasury bonds and notes</x:v>
      </x:c>
      <x:c r="C6810" s="36" t="str">
        <x:v>Aggregate</x:v>
      </x:c>
      <x:c r="D6810" s="55" t="n">
        <x:v>3766.1</x:v>
      </x:c>
      <x:c r="E6810" s="55" t="n">
        <x:v>6284.4</x:v>
      </x:c>
      <x:c r="F6810" s="39" t="n">
        <x:f>IF(E6810="","",D6810/E6810)</x:f>
        <x:v>0.5992775762204825</x:v>
      </x:c>
      <x:c r="G6810" s="36" t="str">
        <x:v>mfhhis01.csv</x:v>
      </x:c>
      <x:c r="H6810" s="36" t="str">
        <x:v>https://ticdata.treasury.gov/Publish/slt_table5.html</x:v>
      </x:c>
      <x:c r="I6810" s="37" t="n">
        <x:v>46269</x:v>
      </x:c>
      <x:c r="J6810" s="36" t="str">
        <x:v>Monthly, end of period</x:v>
      </x:c>
      <x:c r="K6810" s="36" t="str">
        <x:v>Billions of U.S. dollars</x:v>
      </x:c>
    </x:row>
    <x:row r="6811">
      <x:c r="A6811" s="37" t="n">
        <x:v>42430</x:v>
      </x:c>
      <x:c r="B6811" s="36" t="str">
        <x:v>France</x:v>
      </x:c>
      <x:c r="C6811" s="36" t="str">
        <x:v>Country or economy</x:v>
      </x:c>
      <x:c r="D6811" s="55" t="n">
        <x:v>67</x:v>
      </x:c>
      <x:c r="E6811" s="55" t="n">
        <x:v>6284.4</x:v>
      </x:c>
      <x:c r="F6811" s="39" t="n">
        <x:f>IF(E6811="","",D6811/E6811)</x:f>
        <x:v>0.010661320094201515</x:v>
      </x:c>
      <x:c r="G6811" s="36" t="str">
        <x:v>mfhhis01.csv</x:v>
      </x:c>
      <x:c r="H6811" s="36" t="str">
        <x:v>https://ticdata.treasury.gov/Publish/slt_table5.html</x:v>
      </x:c>
      <x:c r="I6811" s="37" t="n">
        <x:v>46269</x:v>
      </x:c>
      <x:c r="J6811" s="36" t="str">
        <x:v>Monthly, end of period</x:v>
      </x:c>
      <x:c r="K6811" s="36" t="str">
        <x:v>Billions of U.S. dollars</x:v>
      </x:c>
    </x:row>
    <x:row r="6812">
      <x:c r="A6812" s="37" t="n">
        <x:v>42430</x:v>
      </x:c>
      <x:c r="B6812" s="36" t="str">
        <x:v>Germany</x:v>
      </x:c>
      <x:c r="C6812" s="36" t="str">
        <x:v>Country or economy</x:v>
      </x:c>
      <x:c r="D6812" s="55" t="n">
        <x:v>90.3</x:v>
      </x:c>
      <x:c r="E6812" s="55" t="n">
        <x:v>6284.4</x:v>
      </x:c>
      <x:c r="F6812" s="39" t="n">
        <x:f>IF(E6812="","",D6812/E6812)</x:f>
        <x:v>0.014368913500095474</x:v>
      </x:c>
      <x:c r="G6812" s="36" t="str">
        <x:v>mfhhis01.csv</x:v>
      </x:c>
      <x:c r="H6812" s="36" t="str">
        <x:v>https://ticdata.treasury.gov/Publish/slt_table5.html</x:v>
      </x:c>
      <x:c r="I6812" s="37" t="n">
        <x:v>46269</x:v>
      </x:c>
      <x:c r="J6812" s="36" t="str">
        <x:v>Monthly, end of period</x:v>
      </x:c>
      <x:c r="K6812" s="36" t="str">
        <x:v>Billions of U.S. dollars</x:v>
      </x:c>
    </x:row>
    <x:row r="6813">
      <x:c r="A6813" s="37" t="n">
        <x:v>42430</x:v>
      </x:c>
      <x:c r="B6813" s="36" t="str">
        <x:v>Grand Total</x:v>
      </x:c>
      <x:c r="C6813" s="36" t="str">
        <x:v>Aggregate</x:v>
      </x:c>
      <x:c r="D6813" s="55" t="n">
        <x:v>6284.4</x:v>
      </x:c>
      <x:c r="E6813" s="55" t="n">
        <x:v>6284.4</x:v>
      </x:c>
      <x:c r="F6813" s="39" t="n">
        <x:f>IF(E6813="","",D6813/E6813)</x:f>
        <x:v>1</x:v>
      </x:c>
      <x:c r="G6813" s="36" t="str">
        <x:v>mfhhis01.csv</x:v>
      </x:c>
      <x:c r="H6813" s="36" t="str">
        <x:v>https://ticdata.treasury.gov/Publish/slt_table5.html</x:v>
      </x:c>
      <x:c r="I6813" s="37" t="n">
        <x:v>46269</x:v>
      </x:c>
      <x:c r="J6813" s="36" t="str">
        <x:v>Monthly, end of period</x:v>
      </x:c>
      <x:c r="K6813" s="36" t="str">
        <x:v>Billions of U.S. dollars</x:v>
      </x:c>
    </x:row>
    <x:row r="6814">
      <x:c r="A6814" s="37" t="n">
        <x:v>42430</x:v>
      </x:c>
      <x:c r="B6814" s="36" t="str">
        <x:v>Hong Kong</x:v>
      </x:c>
      <x:c r="C6814" s="36" t="str">
        <x:v>Country or economy</x:v>
      </x:c>
      <x:c r="D6814" s="55" t="n">
        <x:v>199.7</x:v>
      </x:c>
      <x:c r="E6814" s="55" t="n">
        <x:v>6284.4</x:v>
      </x:c>
      <x:c r="F6814" s="39" t="n">
        <x:f>IF(E6814="","",D6814/E6814)</x:f>
        <x:v>0.031777098847940936</x:v>
      </x:c>
      <x:c r="G6814" s="36" t="str">
        <x:v>mfhhis01.csv</x:v>
      </x:c>
      <x:c r="H6814" s="36" t="str">
        <x:v>https://ticdata.treasury.gov/Publish/slt_table5.html</x:v>
      </x:c>
      <x:c r="I6814" s="37" t="n">
        <x:v>46269</x:v>
      </x:c>
      <x:c r="J6814" s="36" t="str">
        <x:v>Monthly, end of period</x:v>
      </x:c>
      <x:c r="K6814" s="36" t="str">
        <x:v>Billions of U.S. dollars</x:v>
      </x:c>
    </x:row>
    <x:row r="6815">
      <x:c r="A6815" s="37" t="n">
        <x:v>42430</x:v>
      </x:c>
      <x:c r="B6815" s="36" t="str">
        <x:v>India</x:v>
      </x:c>
      <x:c r="C6815" s="36" t="str">
        <x:v>Country or economy</x:v>
      </x:c>
      <x:c r="D6815" s="55" t="n">
        <x:v>118.9</x:v>
      </x:c>
      <x:c r="E6815" s="55" t="n">
        <x:v>6284.4</x:v>
      </x:c>
      <x:c r="F6815" s="39" t="n">
        <x:f>IF(E6815="","",D6815/E6815)</x:f>
        <x:v>0.01891986506269493</x:v>
      </x:c>
      <x:c r="G6815" s="36" t="str">
        <x:v>mfhhis01.csv</x:v>
      </x:c>
      <x:c r="H6815" s="36" t="str">
        <x:v>https://ticdata.treasury.gov/Publish/slt_table5.html</x:v>
      </x:c>
      <x:c r="I6815" s="37" t="n">
        <x:v>46269</x:v>
      </x:c>
      <x:c r="J6815" s="36" t="str">
        <x:v>Monthly, end of period</x:v>
      </x:c>
      <x:c r="K6815" s="36" t="str">
        <x:v>Billions of U.S. dollars</x:v>
      </x:c>
    </x:row>
    <x:row r="6816">
      <x:c r="A6816" s="37" t="n">
        <x:v>42430</x:v>
      </x:c>
      <x:c r="B6816" s="36" t="str">
        <x:v>Indonesia</x:v>
      </x:c>
      <x:c r="C6816" s="36" t="str">
        <x:v>Country or economy</x:v>
      </x:c>
      <x:c r="D6816" s="55" t="n">
        <x:v>18.7</x:v>
      </x:c>
      <x:c r="E6816" s="55" t="n">
        <x:v>6284.4</x:v>
      </x:c>
      <x:c r="F6816" s="39" t="n">
        <x:f>IF(E6816="","",D6816/E6816)</x:f>
        <x:v>0.002975622175545796</x:v>
      </x:c>
      <x:c r="G6816" s="36" t="str">
        <x:v>mfhhis01.csv</x:v>
      </x:c>
      <x:c r="H6816" s="36" t="str">
        <x:v>https://ticdata.treasury.gov/Publish/slt_table5.html</x:v>
      </x:c>
      <x:c r="I6816" s="37" t="n">
        <x:v>46269</x:v>
      </x:c>
      <x:c r="J6816" s="36" t="str">
        <x:v>Monthly, end of period</x:v>
      </x:c>
      <x:c r="K6816" s="36" t="str">
        <x:v>Billions of U.S. dollars</x:v>
      </x:c>
    </x:row>
    <x:row r="6817">
      <x:c r="A6817" s="37" t="n">
        <x:v>42430</x:v>
      </x:c>
      <x:c r="B6817" s="36" t="str">
        <x:v>Iraq</x:v>
      </x:c>
      <x:c r="C6817" s="36" t="str">
        <x:v>Country or economy</x:v>
      </x:c>
      <x:c r="D6817" s="55" t="n">
        <x:v>13.4</x:v>
      </x:c>
      <x:c r="E6817" s="55" t="n">
        <x:v>6284.4</x:v>
      </x:c>
      <x:c r="F6817" s="39" t="n">
        <x:f>IF(E6817="","",D6817/E6817)</x:f>
        <x:v>0.002132264018840303</x:v>
      </x:c>
      <x:c r="G6817" s="36" t="str">
        <x:v>mfhhis01.csv</x:v>
      </x:c>
      <x:c r="H6817" s="36" t="str">
        <x:v>https://ticdata.treasury.gov/Publish/slt_table5.html</x:v>
      </x:c>
      <x:c r="I6817" s="37" t="n">
        <x:v>46269</x:v>
      </x:c>
      <x:c r="J6817" s="36" t="str">
        <x:v>Monthly, end of period</x:v>
      </x:c>
      <x:c r="K6817" s="36" t="str">
        <x:v>Billions of U.S. dollars</x:v>
      </x:c>
    </x:row>
    <x:row r="6818">
      <x:c r="A6818" s="37" t="n">
        <x:v>42430</x:v>
      </x:c>
      <x:c r="B6818" s="36" t="str">
        <x:v>Ireland</x:v>
      </x:c>
      <x:c r="C6818" s="36" t="str">
        <x:v>Country or economy</x:v>
      </x:c>
      <x:c r="D6818" s="55" t="n">
        <x:v>263.7</x:v>
      </x:c>
      <x:c r="E6818" s="55" t="n">
        <x:v>6284.4</x:v>
      </x:c>
      <x:c r="F6818" s="39" t="n">
        <x:f>IF(E6818="","",D6818/E6818)</x:f>
        <x:v>0.04196104640061104</x:v>
      </x:c>
      <x:c r="G6818" s="36" t="str">
        <x:v>mfhhis01.csv</x:v>
      </x:c>
      <x:c r="H6818" s="36" t="str">
        <x:v>https://ticdata.treasury.gov/Publish/slt_table5.html</x:v>
      </x:c>
      <x:c r="I6818" s="37" t="n">
        <x:v>46269</x:v>
      </x:c>
      <x:c r="J6818" s="36" t="str">
        <x:v>Monthly, end of period</x:v>
      </x:c>
      <x:c r="K6818" s="36" t="str">
        <x:v>Billions of U.S. dollars</x:v>
      </x:c>
    </x:row>
    <x:row r="6819">
      <x:c r="A6819" s="37" t="n">
        <x:v>42430</x:v>
      </x:c>
      <x:c r="B6819" s="36" t="str">
        <x:v>Israel</x:v>
      </x:c>
      <x:c r="C6819" s="36" t="str">
        <x:v>Country or economy</x:v>
      </x:c>
      <x:c r="D6819" s="55" t="n">
        <x:v>26</x:v>
      </x:c>
      <x:c r="E6819" s="55" t="n">
        <x:v>6284.4</x:v>
      </x:c>
      <x:c r="F6819" s="39" t="n">
        <x:f>IF(E6819="","",D6819/E6819)</x:f>
        <x:v>0.00413722869327223</x:v>
      </x:c>
      <x:c r="G6819" s="36" t="str">
        <x:v>mfhhis01.csv</x:v>
      </x:c>
      <x:c r="H6819" s="36" t="str">
        <x:v>https://ticdata.treasury.gov/Publish/slt_table5.html</x:v>
      </x:c>
      <x:c r="I6819" s="37" t="n">
        <x:v>46269</x:v>
      </x:c>
      <x:c r="J6819" s="36" t="str">
        <x:v>Monthly, end of period</x:v>
      </x:c>
      <x:c r="K6819" s="36" t="str">
        <x:v>Billions of U.S. dollars</x:v>
      </x:c>
    </x:row>
    <x:row r="6820">
      <x:c r="A6820" s="37" t="n">
        <x:v>42430</x:v>
      </x:c>
      <x:c r="B6820" s="36" t="str">
        <x:v>Italy</x:v>
      </x:c>
      <x:c r="C6820" s="36" t="str">
        <x:v>Country or economy</x:v>
      </x:c>
      <x:c r="D6820" s="55" t="n">
        <x:v>37.5</x:v>
      </x:c>
      <x:c r="E6820" s="55" t="n">
        <x:v>6284.4</x:v>
      </x:c>
      <x:c r="F6820" s="39" t="n">
        <x:f>IF(E6820="","",D6820/E6820)</x:f>
        <x:v>0.005967156769142639</x:v>
      </x:c>
      <x:c r="G6820" s="36" t="str">
        <x:v>mfhhis01.csv</x:v>
      </x:c>
      <x:c r="H6820" s="36" t="str">
        <x:v>https://ticdata.treasury.gov/Publish/slt_table5.html</x:v>
      </x:c>
      <x:c r="I6820" s="37" t="n">
        <x:v>46269</x:v>
      </x:c>
      <x:c r="J6820" s="36" t="str">
        <x:v>Monthly, end of period</x:v>
      </x:c>
      <x:c r="K6820" s="36" t="str">
        <x:v>Billions of U.S. dollars</x:v>
      </x:c>
    </x:row>
    <x:row r="6821">
      <x:c r="A6821" s="37" t="n">
        <x:v>42430</x:v>
      </x:c>
      <x:c r="B6821" s="36" t="str">
        <x:v>Japan</x:v>
      </x:c>
      <x:c r="C6821" s="36" t="str">
        <x:v>Country or economy</x:v>
      </x:c>
      <x:c r="D6821" s="55" t="n">
        <x:v>1137.1</x:v>
      </x:c>
      <x:c r="E6821" s="55" t="n">
        <x:v>6284.4</x:v>
      </x:c>
      <x:c r="F6821" s="39" t="n">
        <x:f>IF(E6821="","",D6821/E6821)</x:f>
        <x:v>0.18094010565845586</x:v>
      </x:c>
      <x:c r="G6821" s="36" t="str">
        <x:v>mfhhis01.csv</x:v>
      </x:c>
      <x:c r="H6821" s="36" t="str">
        <x:v>https://ticdata.treasury.gov/Publish/slt_table5.html</x:v>
      </x:c>
      <x:c r="I6821" s="37" t="n">
        <x:v>46269</x:v>
      </x:c>
      <x:c r="J6821" s="36" t="str">
        <x:v>Monthly, end of period</x:v>
      </x:c>
      <x:c r="K6821" s="36" t="str">
        <x:v>Billions of U.S. dollars</x:v>
      </x:c>
    </x:row>
    <x:row r="6822">
      <x:c r="A6822" s="37" t="n">
        <x:v>42430</x:v>
      </x:c>
      <x:c r="B6822" s="36" t="str">
        <x:v>Kazakhstan</x:v>
      </x:c>
      <x:c r="C6822" s="36" t="str">
        <x:v>Country or economy</x:v>
      </x:c>
      <x:c r="D6822" s="55" t="n">
        <x:v>22.1</x:v>
      </x:c>
      <x:c r="E6822" s="55" t="n">
        <x:v>6284.4</x:v>
      </x:c>
      <x:c r="F6822" s="39" t="n">
        <x:f>IF(E6822="","",D6822/E6822)</x:f>
        <x:v>0.0035166443892813955</x:v>
      </x:c>
      <x:c r="G6822" s="36" t="str">
        <x:v>mfhhis01.csv</x:v>
      </x:c>
      <x:c r="H6822" s="36" t="str">
        <x:v>https://ticdata.treasury.gov/Publish/slt_table5.html</x:v>
      </x:c>
      <x:c r="I6822" s="37" t="n">
        <x:v>46269</x:v>
      </x:c>
      <x:c r="J6822" s="36" t="str">
        <x:v>Monthly, end of period</x:v>
      </x:c>
      <x:c r="K6822" s="36" t="str">
        <x:v>Billions of U.S. dollars</x:v>
      </x:c>
    </x:row>
    <x:row r="6823">
      <x:c r="A6823" s="37" t="n">
        <x:v>42430</x:v>
      </x:c>
      <x:c r="B6823" s="36" t="str">
        <x:v>Korea, South</x:v>
      </x:c>
      <x:c r="C6823" s="36" t="str">
        <x:v>Country or economy</x:v>
      </x:c>
      <x:c r="D6823" s="55" t="n">
        <x:v>84.1</x:v>
      </x:c>
      <x:c r="E6823" s="55" t="n">
        <x:v>6284.4</x:v>
      </x:c>
      <x:c r="F6823" s="39" t="n">
        <x:f>IF(E6823="","",D6823/E6823)</x:f>
        <x:v>0.013382343580930559</x:v>
      </x:c>
      <x:c r="G6823" s="36" t="str">
        <x:v>mfhhis01.csv</x:v>
      </x:c>
      <x:c r="H6823" s="36" t="str">
        <x:v>https://ticdata.treasury.gov/Publish/slt_table5.html</x:v>
      </x:c>
      <x:c r="I6823" s="37" t="n">
        <x:v>46269</x:v>
      </x:c>
      <x:c r="J6823" s="36" t="str">
        <x:v>Monthly, end of period</x:v>
      </x:c>
      <x:c r="K6823" s="36" t="str">
        <x:v>Billions of U.S. dollars</x:v>
      </x:c>
    </x:row>
    <x:row r="6824">
      <x:c r="A6824" s="37" t="n">
        <x:v>42430</x:v>
      </x:c>
      <x:c r="B6824" s="36" t="str">
        <x:v>Kuwait</x:v>
      </x:c>
      <x:c r="C6824" s="36" t="str">
        <x:v>Country or economy</x:v>
      </x:c>
      <x:c r="D6824" s="55" t="n">
        <x:v>31.2</x:v>
      </x:c>
      <x:c r="E6824" s="55" t="n">
        <x:v>6284.4</x:v>
      </x:c>
      <x:c r="F6824" s="39" t="n">
        <x:f>IF(E6824="","",D6824/E6824)</x:f>
        <x:v>0.0049646744319266755</x:v>
      </x:c>
      <x:c r="G6824" s="36" t="str">
        <x:v>mfhhis01.csv</x:v>
      </x:c>
      <x:c r="H6824" s="36" t="str">
        <x:v>https://ticdata.treasury.gov/Publish/slt_table5.html</x:v>
      </x:c>
      <x:c r="I6824" s="37" t="n">
        <x:v>46269</x:v>
      </x:c>
      <x:c r="J6824" s="36" t="str">
        <x:v>Monthly, end of period</x:v>
      </x:c>
      <x:c r="K6824" s="36" t="str">
        <x:v>Billions of U.S. dollars</x:v>
      </x:c>
    </x:row>
    <x:row r="6825">
      <x:c r="A6825" s="37" t="n">
        <x:v>42430</x:v>
      </x:c>
      <x:c r="B6825" s="36" t="str">
        <x:v>Luxembourg</x:v>
      </x:c>
      <x:c r="C6825" s="36" t="str">
        <x:v>Country or economy</x:v>
      </x:c>
      <x:c r="D6825" s="55" t="n">
        <x:v>221.6</x:v>
      </x:c>
      <x:c r="E6825" s="55" t="n">
        <x:v>6284.4</x:v>
      </x:c>
      <x:c r="F6825" s="39" t="n">
        <x:f>IF(E6825="","",D6825/E6825)</x:f>
        <x:v>0.03526191840112024</x:v>
      </x:c>
      <x:c r="G6825" s="36" t="str">
        <x:v>mfhhis01.csv</x:v>
      </x:c>
      <x:c r="H6825" s="36" t="str">
        <x:v>https://ticdata.treasury.gov/Publish/slt_table5.html</x:v>
      </x:c>
      <x:c r="I6825" s="37" t="n">
        <x:v>46269</x:v>
      </x:c>
      <x:c r="J6825" s="36" t="str">
        <x:v>Monthly, end of period</x:v>
      </x:c>
      <x:c r="K6825" s="36" t="str">
        <x:v>Billions of U.S. dollars</x:v>
      </x:c>
    </x:row>
    <x:row r="6826">
      <x:c r="A6826" s="37" t="n">
        <x:v>42430</x:v>
      </x:c>
      <x:c r="B6826" s="36" t="str">
        <x:v>Malaysia</x:v>
      </x:c>
      <x:c r="C6826" s="36" t="str">
        <x:v>Country or economy</x:v>
      </x:c>
      <x:c r="D6826" s="55" t="n">
        <x:v>12.4</x:v>
      </x:c>
      <x:c r="E6826" s="55" t="n">
        <x:v>6284.4</x:v>
      </x:c>
      <x:c r="F6826" s="39" t="n">
        <x:f>IF(E6826="","",D6826/E6826)</x:f>
        <x:v>0.0019731398383298327</x:v>
      </x:c>
      <x:c r="G6826" s="36" t="str">
        <x:v>mfhhis01.csv</x:v>
      </x:c>
      <x:c r="H6826" s="36" t="str">
        <x:v>https://ticdata.treasury.gov/Publish/slt_table5.html</x:v>
      </x:c>
      <x:c r="I6826" s="37" t="n">
        <x:v>46269</x:v>
      </x:c>
      <x:c r="J6826" s="36" t="str">
        <x:v>Monthly, end of period</x:v>
      </x:c>
      <x:c r="K6826" s="36" t="str">
        <x:v>Billions of U.S. dollars</x:v>
      </x:c>
    </x:row>
    <x:row r="6827">
      <x:c r="A6827" s="37" t="n">
        <x:v>42430</x:v>
      </x:c>
      <x:c r="B6827" s="36" t="str">
        <x:v>Mexico</x:v>
      </x:c>
      <x:c r="C6827" s="36" t="str">
        <x:v>Country or economy</x:v>
      </x:c>
      <x:c r="D6827" s="55" t="n">
        <x:v>71.6</x:v>
      </x:c>
      <x:c r="E6827" s="55" t="n">
        <x:v>6284.4</x:v>
      </x:c>
      <x:c r="F6827" s="39" t="n">
        <x:f>IF(E6827="","",D6827/E6827)</x:f>
        <x:v>0.011393291324549679</x:v>
      </x:c>
      <x:c r="G6827" s="36" t="str">
        <x:v>mfhhis01.csv</x:v>
      </x:c>
      <x:c r="H6827" s="36" t="str">
        <x:v>https://ticdata.treasury.gov/Publish/slt_table5.html</x:v>
      </x:c>
      <x:c r="I6827" s="37" t="n">
        <x:v>46269</x:v>
      </x:c>
      <x:c r="J6827" s="36" t="str">
        <x:v>Monthly, end of period</x:v>
      </x:c>
      <x:c r="K6827" s="36" t="str">
        <x:v>Billions of U.S. dollars</x:v>
      </x:c>
    </x:row>
    <x:row r="6828">
      <x:c r="A6828" s="37" t="n">
        <x:v>42430</x:v>
      </x:c>
      <x:c r="B6828" s="36" t="str">
        <x:v>Netherlands</x:v>
      </x:c>
      <x:c r="C6828" s="36" t="str">
        <x:v>Country or economy</x:v>
      </x:c>
      <x:c r="D6828" s="55" t="n">
        <x:v>49.3</x:v>
      </x:c>
      <x:c r="E6828" s="55" t="n">
        <x:v>6284.4</x:v>
      </x:c>
      <x:c r="F6828" s="39" t="n">
        <x:f>IF(E6828="","",D6828/E6828)</x:f>
        <x:v>0.007844822099166189</x:v>
      </x:c>
      <x:c r="G6828" s="36" t="str">
        <x:v>mfhhis01.csv</x:v>
      </x:c>
      <x:c r="H6828" s="36" t="str">
        <x:v>https://ticdata.treasury.gov/Publish/slt_table5.html</x:v>
      </x:c>
      <x:c r="I6828" s="37" t="n">
        <x:v>46269</x:v>
      </x:c>
      <x:c r="J6828" s="36" t="str">
        <x:v>Monthly, end of period</x:v>
      </x:c>
      <x:c r="K6828" s="36" t="str">
        <x:v>Billions of U.S. dollars</x:v>
      </x:c>
    </x:row>
    <x:row r="6829">
      <x:c r="A6829" s="37" t="n">
        <x:v>42430</x:v>
      </x:c>
      <x:c r="B6829" s="36" t="str">
        <x:v>Norway</x:v>
      </x:c>
      <x:c r="C6829" s="36" t="str">
        <x:v>Country or economy</x:v>
      </x:c>
      <x:c r="D6829" s="55" t="n">
        <x:v>72.3</x:v>
      </x:c>
      <x:c r="E6829" s="55" t="n">
        <x:v>6284.4</x:v>
      </x:c>
      <x:c r="F6829" s="39" t="n">
        <x:f>IF(E6829="","",D6829/E6829)</x:f>
        <x:v>0.011504678250907008</x:v>
      </x:c>
      <x:c r="G6829" s="36" t="str">
        <x:v>mfhhis01.csv</x:v>
      </x:c>
      <x:c r="H6829" s="36" t="str">
        <x:v>https://ticdata.treasury.gov/Publish/slt_table5.html</x:v>
      </x:c>
      <x:c r="I6829" s="37" t="n">
        <x:v>46269</x:v>
      </x:c>
      <x:c r="J6829" s="36" t="str">
        <x:v>Monthly, end of period</x:v>
      </x:c>
      <x:c r="K6829" s="36" t="str">
        <x:v>Billions of U.S. dollars</x:v>
      </x:c>
    </x:row>
    <x:row r="6830">
      <x:c r="A6830" s="37" t="n">
        <x:v>42430</x:v>
      </x:c>
      <x:c r="B6830" s="36" t="str">
        <x:v>Oman</x:v>
      </x:c>
      <x:c r="C6830" s="36" t="str">
        <x:v>Country or economy</x:v>
      </x:c>
      <x:c r="D6830" s="55" t="n">
        <x:v>15.9</x:v>
      </x:c>
      <x:c r="E6830" s="55" t="n">
        <x:v>6284.4</x:v>
      </x:c>
      <x:c r="F6830" s="39" t="n">
        <x:f>IF(E6830="","",D6830/E6830)</x:f>
        <x:v>0.002530074470116479</x:v>
      </x:c>
      <x:c r="G6830" s="36" t="str">
        <x:v>mfhhis01.csv</x:v>
      </x:c>
      <x:c r="H6830" s="36" t="str">
        <x:v>https://ticdata.treasury.gov/Publish/slt_table5.html</x:v>
      </x:c>
      <x:c r="I6830" s="37" t="n">
        <x:v>46269</x:v>
      </x:c>
      <x:c r="J6830" s="36" t="str">
        <x:v>Monthly, end of period</x:v>
      </x:c>
      <x:c r="K6830" s="36" t="str">
        <x:v>Billions of U.S. dollars</x:v>
      </x:c>
    </x:row>
    <x:row r="6831">
      <x:c r="A6831" s="37" t="n">
        <x:v>42430</x:v>
      </x:c>
      <x:c r="B6831" s="36" t="str">
        <x:v>Peru</x:v>
      </x:c>
      <x:c r="C6831" s="36" t="str">
        <x:v>Country or economy</x:v>
      </x:c>
      <x:c r="D6831" s="55" t="n">
        <x:v>11.8</x:v>
      </x:c>
      <x:c r="E6831" s="55" t="n">
        <x:v>6284.4</x:v>
      </x:c>
      <x:c r="F6831" s="39" t="n">
        <x:f>IF(E6831="","",D6831/E6831)</x:f>
        <x:v>0.0018776653300235505</x:v>
      </x:c>
      <x:c r="G6831" s="36" t="str">
        <x:v>mfhhis01.csv</x:v>
      </x:c>
      <x:c r="H6831" s="36" t="str">
        <x:v>https://ticdata.treasury.gov/Publish/slt_table5.html</x:v>
      </x:c>
      <x:c r="I6831" s="37" t="n">
        <x:v>46269</x:v>
      </x:c>
      <x:c r="J6831" s="36" t="str">
        <x:v>Monthly, end of period</x:v>
      </x:c>
      <x:c r="K6831" s="36" t="str">
        <x:v>Billions of U.S. dollars</x:v>
      </x:c>
    </x:row>
    <x:row r="6832">
      <x:c r="A6832" s="37" t="n">
        <x:v>42430</x:v>
      </x:c>
      <x:c r="B6832" s="36" t="str">
        <x:v>Philippines</x:v>
      </x:c>
      <x:c r="C6832" s="36" t="str">
        <x:v>Country or economy</x:v>
      </x:c>
      <x:c r="D6832" s="55" t="n">
        <x:v>41.3</x:v>
      </x:c>
      <x:c r="E6832" s="55" t="n">
        <x:v>6284.4</x:v>
      </x:c>
      <x:c r="F6832" s="39" t="n">
        <x:f>IF(E6832="","",D6832/E6832)</x:f>
        <x:v>0.006571828655082426</x:v>
      </x:c>
      <x:c r="G6832" s="36" t="str">
        <x:v>mfhhis01.csv</x:v>
      </x:c>
      <x:c r="H6832" s="36" t="str">
        <x:v>https://ticdata.treasury.gov/Publish/slt_table5.html</x:v>
      </x:c>
      <x:c r="I6832" s="37" t="n">
        <x:v>46269</x:v>
      </x:c>
      <x:c r="J6832" s="36" t="str">
        <x:v>Monthly, end of period</x:v>
      </x:c>
      <x:c r="K6832" s="36" t="str">
        <x:v>Billions of U.S. dollars</x:v>
      </x:c>
    </x:row>
    <x:row r="6833">
      <x:c r="A6833" s="37" t="n">
        <x:v>42430</x:v>
      </x:c>
      <x:c r="B6833" s="36" t="str">
        <x:v>Poland</x:v>
      </x:c>
      <x:c r="C6833" s="36" t="str">
        <x:v>Country or economy</x:v>
      </x:c>
      <x:c r="D6833" s="55" t="n">
        <x:v>33.7</x:v>
      </x:c>
      <x:c r="E6833" s="55" t="n">
        <x:v>6284.4</x:v>
      </x:c>
      <x:c r="F6833" s="39" t="n">
        <x:f>IF(E6833="","",D6833/E6833)</x:f>
        <x:v>0.005362484883202853</x:v>
      </x:c>
      <x:c r="G6833" s="36" t="str">
        <x:v>mfhhis01.csv</x:v>
      </x:c>
      <x:c r="H6833" s="36" t="str">
        <x:v>https://ticdata.treasury.gov/Publish/slt_table5.html</x:v>
      </x:c>
      <x:c r="I6833" s="37" t="n">
        <x:v>46269</x:v>
      </x:c>
      <x:c r="J6833" s="36" t="str">
        <x:v>Monthly, end of period</x:v>
      </x:c>
      <x:c r="K6833" s="36" t="str">
        <x:v>Billions of U.S. dollars</x:v>
      </x:c>
    </x:row>
    <x:row r="6834">
      <x:c r="A6834" s="37" t="n">
        <x:v>42430</x:v>
      </x:c>
      <x:c r="B6834" s="36" t="str">
        <x:v>Russia</x:v>
      </x:c>
      <x:c r="C6834" s="36" t="str">
        <x:v>Country or economy</x:v>
      </x:c>
      <x:c r="D6834" s="55" t="n">
        <x:v>86</x:v>
      </x:c>
      <x:c r="E6834" s="55" t="n">
        <x:v>6284.4</x:v>
      </x:c>
      <x:c r="F6834" s="39" t="n">
        <x:f>IF(E6834="","",D6834/E6834)</x:f>
        <x:v>0.013684679523900452</x:v>
      </x:c>
      <x:c r="G6834" s="36" t="str">
        <x:v>mfhhis01.csv</x:v>
      </x:c>
      <x:c r="H6834" s="36" t="str">
        <x:v>https://ticdata.treasury.gov/Publish/slt_table5.html</x:v>
      </x:c>
      <x:c r="I6834" s="37" t="n">
        <x:v>46269</x:v>
      </x:c>
      <x:c r="J6834" s="36" t="str">
        <x:v>Monthly, end of period</x:v>
      </x:c>
      <x:c r="K6834" s="36" t="str">
        <x:v>Billions of U.S. dollars</x:v>
      </x:c>
    </x:row>
    <x:row r="6835">
      <x:c r="A6835" s="37" t="n">
        <x:v>42430</x:v>
      </x:c>
      <x:c r="B6835" s="36" t="str">
        <x:v>Saudi Arabia</x:v>
      </x:c>
      <x:c r="C6835" s="36" t="str">
        <x:v>Country or economy</x:v>
      </x:c>
      <x:c r="D6835" s="55" t="n">
        <x:v>116.8</x:v>
      </x:c>
      <x:c r="E6835" s="55" t="n">
        <x:v>6284.4</x:v>
      </x:c>
      <x:c r="F6835" s="39" t="n">
        <x:f>IF(E6835="","",D6835/E6835)</x:f>
        <x:v>0.01858570428362294</x:v>
      </x:c>
      <x:c r="G6835" s="36" t="str">
        <x:v>mfhhis01.csv</x:v>
      </x:c>
      <x:c r="H6835" s="36" t="str">
        <x:v>https://ticdata.treasury.gov/Publish/slt_table5.html</x:v>
      </x:c>
      <x:c r="I6835" s="37" t="n">
        <x:v>46269</x:v>
      </x:c>
      <x:c r="J6835" s="36" t="str">
        <x:v>Monthly, end of period</x:v>
      </x:c>
      <x:c r="K6835" s="36" t="str">
        <x:v>Billions of U.S. dollars</x:v>
      </x:c>
    </x:row>
    <x:row r="6836">
      <x:c r="A6836" s="37" t="n">
        <x:v>42430</x:v>
      </x:c>
      <x:c r="B6836" s="36" t="str">
        <x:v>Singapore</x:v>
      </x:c>
      <x:c r="C6836" s="36" t="str">
        <x:v>Country or economy</x:v>
      </x:c>
      <x:c r="D6836" s="55" t="n">
        <x:v>112.7</x:v>
      </x:c>
      <x:c r="E6836" s="55" t="n">
        <x:v>6284.4</x:v>
      </x:c>
      <x:c r="F6836" s="39" t="n">
        <x:f>IF(E6836="","",D6836/E6836)</x:f>
        <x:v>0.017933295143530013</x:v>
      </x:c>
      <x:c r="G6836" s="36" t="str">
        <x:v>mfhhis01.csv</x:v>
      </x:c>
      <x:c r="H6836" s="36" t="str">
        <x:v>https://ticdata.treasury.gov/Publish/slt_table5.html</x:v>
      </x:c>
      <x:c r="I6836" s="37" t="n">
        <x:v>46269</x:v>
      </x:c>
      <x:c r="J6836" s="36" t="str">
        <x:v>Monthly, end of period</x:v>
      </x:c>
      <x:c r="K6836" s="36" t="str">
        <x:v>Billions of U.S. dollars</x:v>
      </x:c>
    </x:row>
    <x:row r="6837">
      <x:c r="A6837" s="37" t="n">
        <x:v>42430</x:v>
      </x:c>
      <x:c r="B6837" s="36" t="str">
        <x:v>Spain</x:v>
      </x:c>
      <x:c r="C6837" s="36" t="str">
        <x:v>Country or economy</x:v>
      </x:c>
      <x:c r="D6837" s="55" t="n">
        <x:v>38.1</x:v>
      </x:c>
      <x:c r="E6837" s="55" t="n">
        <x:v>6284.4</x:v>
      </x:c>
      <x:c r="F6837" s="39" t="n">
        <x:f>IF(E6837="","",D6837/E6837)</x:f>
        <x:v>0.006062631277448922</x:v>
      </x:c>
      <x:c r="G6837" s="36" t="str">
        <x:v>mfhhis01.csv</x:v>
      </x:c>
      <x:c r="H6837" s="36" t="str">
        <x:v>https://ticdata.treasury.gov/Publish/slt_table5.html</x:v>
      </x:c>
      <x:c r="I6837" s="37" t="n">
        <x:v>46269</x:v>
      </x:c>
      <x:c r="J6837" s="36" t="str">
        <x:v>Monthly, end of period</x:v>
      </x:c>
      <x:c r="K6837" s="36" t="str">
        <x:v>Billions of U.S. dollars</x:v>
      </x:c>
    </x:row>
    <x:row r="6838">
      <x:c r="A6838" s="37" t="n">
        <x:v>42430</x:v>
      </x:c>
      <x:c r="B6838" s="36" t="str">
        <x:v>Sweden</x:v>
      </x:c>
      <x:c r="C6838" s="36" t="str">
        <x:v>Country or economy</x:v>
      </x:c>
      <x:c r="D6838" s="55" t="n">
        <x:v>40.9</x:v>
      </x:c>
      <x:c r="E6838" s="55" t="n">
        <x:v>6284.4</x:v>
      </x:c>
      <x:c r="F6838" s="39" t="n">
        <x:f>IF(E6838="","",D6838/E6838)</x:f>
        <x:v>0.006508178982878239</x:v>
      </x:c>
      <x:c r="G6838" s="36" t="str">
        <x:v>mfhhis01.csv</x:v>
      </x:c>
      <x:c r="H6838" s="36" t="str">
        <x:v>https://ticdata.treasury.gov/Publish/slt_table5.html</x:v>
      </x:c>
      <x:c r="I6838" s="37" t="n">
        <x:v>46269</x:v>
      </x:c>
      <x:c r="J6838" s="36" t="str">
        <x:v>Monthly, end of period</x:v>
      </x:c>
      <x:c r="K6838" s="36" t="str">
        <x:v>Billions of U.S. dollars</x:v>
      </x:c>
    </x:row>
    <x:row r="6839">
      <x:c r="A6839" s="37" t="n">
        <x:v>42430</x:v>
      </x:c>
      <x:c r="B6839" s="36" t="str">
        <x:v>Switzerland</x:v>
      </x:c>
      <x:c r="C6839" s="36" t="str">
        <x:v>Country or economy</x:v>
      </x:c>
      <x:c r="D6839" s="55" t="n">
        <x:v>230.4</x:v>
      </x:c>
      <x:c r="E6839" s="55" t="n">
        <x:v>6284.4</x:v>
      </x:c>
      <x:c r="F6839" s="39" t="n">
        <x:f>IF(E6839="","",D6839/E6839)</x:f>
        <x:v>0.036662211189612375</x:v>
      </x:c>
      <x:c r="G6839" s="36" t="str">
        <x:v>mfhhis01.csv</x:v>
      </x:c>
      <x:c r="H6839" s="36" t="str">
        <x:v>https://ticdata.treasury.gov/Publish/slt_table5.html</x:v>
      </x:c>
      <x:c r="I6839" s="37" t="n">
        <x:v>46269</x:v>
      </x:c>
      <x:c r="J6839" s="36" t="str">
        <x:v>Monthly, end of period</x:v>
      </x:c>
      <x:c r="K6839" s="36" t="str">
        <x:v>Billions of U.S. dollars</x:v>
      </x:c>
    </x:row>
    <x:row r="6840">
      <x:c r="A6840" s="37" t="n">
        <x:v>42430</x:v>
      </x:c>
      <x:c r="B6840" s="36" t="str">
        <x:v>Taiwan</x:v>
      </x:c>
      <x:c r="C6840" s="36" t="str">
        <x:v>Country or economy</x:v>
      </x:c>
      <x:c r="D6840" s="55" t="n">
        <x:v>182.3</x:v>
      </x:c>
      <x:c r="E6840" s="55" t="n">
        <x:v>6284.4</x:v>
      </x:c>
      <x:c r="F6840" s="39" t="n">
        <x:f>IF(E6840="","",D6840/E6840)</x:f>
        <x:v>0.029008338107058752</x:v>
      </x:c>
      <x:c r="G6840" s="36" t="str">
        <x:v>mfhhis01.csv</x:v>
      </x:c>
      <x:c r="H6840" s="36" t="str">
        <x:v>https://ticdata.treasury.gov/Publish/slt_table5.html</x:v>
      </x:c>
      <x:c r="I6840" s="37" t="n">
        <x:v>46269</x:v>
      </x:c>
      <x:c r="J6840" s="36" t="str">
        <x:v>Monthly, end of period</x:v>
      </x:c>
      <x:c r="K6840" s="36" t="str">
        <x:v>Billions of U.S. dollars</x:v>
      </x:c>
    </x:row>
    <x:row r="6841">
      <x:c r="A6841" s="37" t="n">
        <x:v>42430</x:v>
      </x:c>
      <x:c r="B6841" s="36" t="str">
        <x:v>Thailand</x:v>
      </x:c>
      <x:c r="C6841" s="36" t="str">
        <x:v>Country or economy</x:v>
      </x:c>
      <x:c r="D6841" s="55" t="n">
        <x:v>43.1</x:v>
      </x:c>
      <x:c r="E6841" s="55" t="n">
        <x:v>6284.4</x:v>
      </x:c>
      <x:c r="F6841" s="39" t="n">
        <x:f>IF(E6841="","",D6841/E6841)</x:f>
        <x:v>0.006858252180001274</x:v>
      </x:c>
      <x:c r="G6841" s="36" t="str">
        <x:v>mfhhis01.csv</x:v>
      </x:c>
      <x:c r="H6841" s="36" t="str">
        <x:v>https://ticdata.treasury.gov/Publish/slt_table5.html</x:v>
      </x:c>
      <x:c r="I6841" s="37" t="n">
        <x:v>46269</x:v>
      </x:c>
      <x:c r="J6841" s="36" t="str">
        <x:v>Monthly, end of period</x:v>
      </x:c>
      <x:c r="K6841" s="36" t="str">
        <x:v>Billions of U.S. dollars</x:v>
      </x:c>
    </x:row>
    <x:row r="6842">
      <x:c r="A6842" s="37" t="n">
        <x:v>42430</x:v>
      </x:c>
      <x:c r="B6842" s="36" t="str">
        <x:v>Turkey</x:v>
      </x:c>
      <x:c r="C6842" s="36" t="str">
        <x:v>Country or economy</x:v>
      </x:c>
      <x:c r="D6842" s="55" t="n">
        <x:v>52.9</x:v>
      </x:c>
      <x:c r="E6842" s="55" t="n">
        <x:v>6284.4</x:v>
      </x:c>
      <x:c r="F6842" s="39" t="n">
        <x:f>IF(E6842="","",D6842/E6842)</x:f>
        <x:v>0.008417669149003883</x:v>
      </x:c>
      <x:c r="G6842" s="36" t="str">
        <x:v>mfhhis01.csv</x:v>
      </x:c>
      <x:c r="H6842" s="36" t="str">
        <x:v>https://ticdata.treasury.gov/Publish/slt_table5.html</x:v>
      </x:c>
      <x:c r="I6842" s="37" t="n">
        <x:v>46269</x:v>
      </x:c>
      <x:c r="J6842" s="36" t="str">
        <x:v>Monthly, end of period</x:v>
      </x:c>
      <x:c r="K6842" s="36" t="str">
        <x:v>Billions of U.S. dollars</x:v>
      </x:c>
    </x:row>
    <x:row r="6843">
      <x:c r="A6843" s="37" t="n">
        <x:v>42430</x:v>
      </x:c>
      <x:c r="B6843" s="36" t="str">
        <x:v>United Arab Emirates</x:v>
      </x:c>
      <x:c r="C6843" s="36" t="str">
        <x:v>Country or economy</x:v>
      </x:c>
      <x:c r="D6843" s="55" t="n">
        <x:v>62.5</x:v>
      </x:c>
      <x:c r="E6843" s="55" t="n">
        <x:v>6284.4</x:v>
      </x:c>
      <x:c r="F6843" s="39" t="n">
        <x:f>IF(E6843="","",D6843/E6843)</x:f>
        <x:v>0.0099452612819044</x:v>
      </x:c>
      <x:c r="G6843" s="36" t="str">
        <x:v>mfhhis01.csv</x:v>
      </x:c>
      <x:c r="H6843" s="36" t="str">
        <x:v>https://ticdata.treasury.gov/Publish/slt_table5.html</x:v>
      </x:c>
      <x:c r="I6843" s="37" t="n">
        <x:v>46269</x:v>
      </x:c>
      <x:c r="J6843" s="36" t="str">
        <x:v>Monthly, end of period</x:v>
      </x:c>
      <x:c r="K6843" s="36" t="str">
        <x:v>Billions of U.S. dollars</x:v>
      </x:c>
    </x:row>
    <x:row r="6844">
      <x:c r="A6844" s="37" t="n">
        <x:v>42430</x:v>
      </x:c>
      <x:c r="B6844" s="36" t="str">
        <x:v>United Kingdom</x:v>
      </x:c>
      <x:c r="C6844" s="36" t="str">
        <x:v>Country or economy</x:v>
      </x:c>
      <x:c r="D6844" s="55" t="n">
        <x:v>226.5</x:v>
      </x:c>
      <x:c r="E6844" s="55" t="n">
        <x:v>6284.4</x:v>
      </x:c>
      <x:c r="F6844" s="39" t="n">
        <x:f>IF(E6844="","",D6844/E6844)</x:f>
        <x:v>0.03604162688562154</x:v>
      </x:c>
      <x:c r="G6844" s="36" t="str">
        <x:v>mfhhis01.csv</x:v>
      </x:c>
      <x:c r="H6844" s="36" t="str">
        <x:v>https://ticdata.treasury.gov/Publish/slt_table5.html</x:v>
      </x:c>
      <x:c r="I6844" s="37" t="n">
        <x:v>46269</x:v>
      </x:c>
      <x:c r="J6844" s="36" t="str">
        <x:v>Monthly, end of period</x:v>
      </x:c>
      <x:c r="K6844" s="36" t="str">
        <x:v>Billions of U.S. dollars</x:v>
      </x:c>
    </x:row>
    <x:row r="6845">
      <x:c r="A6845" s="37" t="n">
        <x:v>42430</x:v>
      </x:c>
      <x:c r="B6845" s="36" t="str">
        <x:v>Vietnam</x:v>
      </x:c>
      <x:c r="C6845" s="36" t="str">
        <x:v>Country or economy</x:v>
      </x:c>
      <x:c r="D6845" s="55" t="n">
        <x:v>12.1</x:v>
      </x:c>
      <x:c r="E6845" s="55" t="n">
        <x:v>6284.4</x:v>
      </x:c>
      <x:c r="F6845" s="39" t="n">
        <x:f>IF(E6845="","",D6845/E6845)</x:f>
        <x:v>0.0019254025841766915</x:v>
      </x:c>
      <x:c r="G6845" s="36" t="str">
        <x:v>mfhhis01.csv</x:v>
      </x:c>
      <x:c r="H6845" s="36" t="str">
        <x:v>https://ticdata.treasury.gov/Publish/slt_table5.html</x:v>
      </x:c>
      <x:c r="I6845" s="37" t="n">
        <x:v>46269</x:v>
      </x:c>
      <x:c r="J6845" s="36" t="str">
        <x:v>Monthly, end of period</x:v>
      </x:c>
      <x:c r="K6845" s="36" t="str">
        <x:v>Billions of U.S. dollars</x:v>
      </x:c>
    </x:row>
    <x:row r="6846">
      <x:c r="A6846" s="37" t="n">
        <x:v>42461</x:v>
      </x:c>
      <x:c r="B6846" s="36" t="str">
        <x:v>All Other</x:v>
      </x:c>
      <x:c r="C6846" s="36" t="str">
        <x:v>Aggregate</x:v>
      </x:c>
      <x:c r="D6846" s="55" t="n">
        <x:v>247</x:v>
      </x:c>
      <x:c r="E6846" s="55" t="n">
        <x:v>6236.7</x:v>
      </x:c>
      <x:c r="F6846" s="39" t="n">
        <x:f>IF(E6846="","",D6846/E6846)</x:f>
        <x:v>0.03960427790337839</x:v>
      </x:c>
      <x:c r="G6846" s="36" t="str">
        <x:v>mfhhis01.csv</x:v>
      </x:c>
      <x:c r="H6846" s="36" t="str">
        <x:v>https://ticdata.treasury.gov/Publish/slt_table5.html</x:v>
      </x:c>
      <x:c r="I6846" s="37" t="n">
        <x:v>46269</x:v>
      </x:c>
      <x:c r="J6846" s="36" t="str">
        <x:v>Monthly, end of period</x:v>
      </x:c>
      <x:c r="K6846" s="36" t="str">
        <x:v>Billions of U.S. dollars</x:v>
      </x:c>
    </x:row>
    <x:row r="6847">
      <x:c r="A6847" s="37" t="n">
        <x:v>42461</x:v>
      </x:c>
      <x:c r="B6847" s="36" t="str">
        <x:v>Australia</x:v>
      </x:c>
      <x:c r="C6847" s="36" t="str">
        <x:v>Country or economy</x:v>
      </x:c>
      <x:c r="D6847" s="55" t="n">
        <x:v>29.1</x:v>
      </x:c>
      <x:c r="E6847" s="55" t="n">
        <x:v>6236.7</x:v>
      </x:c>
      <x:c r="F6847" s="39" t="n">
        <x:f>IF(E6847="","",D6847/E6847)</x:f>
        <x:v>0.004665929097118669</x:v>
      </x:c>
      <x:c r="G6847" s="36" t="str">
        <x:v>mfhhis01.csv</x:v>
      </x:c>
      <x:c r="H6847" s="36" t="str">
        <x:v>https://ticdata.treasury.gov/Publish/slt_table5.html</x:v>
      </x:c>
      <x:c r="I6847" s="37" t="n">
        <x:v>46269</x:v>
      </x:c>
      <x:c r="J6847" s="36" t="str">
        <x:v>Monthly, end of period</x:v>
      </x:c>
      <x:c r="K6847" s="36" t="str">
        <x:v>Billions of U.S. dollars</x:v>
      </x:c>
    </x:row>
    <x:row r="6848">
      <x:c r="A6848" s="37" t="n">
        <x:v>42461</x:v>
      </x:c>
      <x:c r="B6848" s="36" t="str">
        <x:v>Belgium</x:v>
      </x:c>
      <x:c r="C6848" s="36" t="str">
        <x:v>Country or economy</x:v>
      </x:c>
      <x:c r="D6848" s="55" t="n">
        <x:v>153.6</x:v>
      </x:c>
      <x:c r="E6848" s="55" t="n">
        <x:v>6236.7</x:v>
      </x:c>
      <x:c r="F6848" s="39" t="n">
        <x:f>IF(E6848="","",D6848/E6848)</x:f>
        <x:v>0.024628409254894415</x:v>
      </x:c>
      <x:c r="G6848" s="36" t="str">
        <x:v>mfhhis01.csv</x:v>
      </x:c>
      <x:c r="H6848" s="36" t="str">
        <x:v>https://ticdata.treasury.gov/Publish/slt_table5.html</x:v>
      </x:c>
      <x:c r="I6848" s="37" t="n">
        <x:v>46269</x:v>
      </x:c>
      <x:c r="J6848" s="36" t="str">
        <x:v>Monthly, end of period</x:v>
      </x:c>
      <x:c r="K6848" s="36" t="str">
        <x:v>Billions of U.S. dollars</x:v>
      </x:c>
    </x:row>
    <x:row r="6849">
      <x:c r="A6849" s="37" t="n">
        <x:v>42461</x:v>
      </x:c>
      <x:c r="B6849" s="36" t="str">
        <x:v>Bermuda</x:v>
      </x:c>
      <x:c r="C6849" s="36" t="str">
        <x:v>Country or economy</x:v>
      </x:c>
      <x:c r="D6849" s="55" t="n">
        <x:v>62.3</x:v>
      </x:c>
      <x:c r="E6849" s="55" t="n">
        <x:v>6236.7</x:v>
      </x:c>
      <x:c r="F6849" s="39" t="n">
        <x:f>IF(E6849="","",D6849/E6849)</x:f>
        <x:v>0.0099892571391922</x:v>
      </x:c>
      <x:c r="G6849" s="36" t="str">
        <x:v>mfhhis01.csv</x:v>
      </x:c>
      <x:c r="H6849" s="36" t="str">
        <x:v>https://ticdata.treasury.gov/Publish/slt_table5.html</x:v>
      </x:c>
      <x:c r="I6849" s="37" t="n">
        <x:v>46269</x:v>
      </x:c>
      <x:c r="J6849" s="36" t="str">
        <x:v>Monthly, end of period</x:v>
      </x:c>
      <x:c r="K6849" s="36" t="str">
        <x:v>Billions of U.S. dollars</x:v>
      </x:c>
    </x:row>
    <x:row r="6850">
      <x:c r="A6850" s="37" t="n">
        <x:v>42461</x:v>
      </x:c>
      <x:c r="B6850" s="36" t="str">
        <x:v>Brazil</x:v>
      </x:c>
      <x:c r="C6850" s="36" t="str">
        <x:v>Country or economy</x:v>
      </x:c>
      <x:c r="D6850" s="55" t="n">
        <x:v>249.1</x:v>
      </x:c>
      <x:c r="E6850" s="55" t="n">
        <x:v>6236.7</x:v>
      </x:c>
      <x:c r="F6850" s="39" t="n">
        <x:f>IF(E6850="","",D6850/E6850)</x:f>
        <x:v>0.03994099443616015</x:v>
      </x:c>
      <x:c r="G6850" s="36" t="str">
        <x:v>mfhhis01.csv</x:v>
      </x:c>
      <x:c r="H6850" s="36" t="str">
        <x:v>https://ticdata.treasury.gov/Publish/slt_table5.html</x:v>
      </x:c>
      <x:c r="I6850" s="37" t="n">
        <x:v>46269</x:v>
      </x:c>
      <x:c r="J6850" s="36" t="str">
        <x:v>Monthly, end of period</x:v>
      </x:c>
      <x:c r="K6850" s="36" t="str">
        <x:v>Billions of U.S. dollars</x:v>
      </x:c>
    </x:row>
    <x:row r="6851">
      <x:c r="A6851" s="37" t="n">
        <x:v>42461</x:v>
      </x:c>
      <x:c r="B6851" s="36" t="str">
        <x:v>Canada</x:v>
      </x:c>
      <x:c r="C6851" s="36" t="str">
        <x:v>Country or economy</x:v>
      </x:c>
      <x:c r="D6851" s="55" t="n">
        <x:v>81.9</x:v>
      </x:c>
      <x:c r="E6851" s="55" t="n">
        <x:v>6236.7</x:v>
      </x:c>
      <x:c r="F6851" s="39" t="n">
        <x:f>IF(E6851="","",D6851/E6851)</x:f>
        <x:v>0.013131944778488626</x:v>
      </x:c>
      <x:c r="G6851" s="36" t="str">
        <x:v>mfhhis01.csv</x:v>
      </x:c>
      <x:c r="H6851" s="36" t="str">
        <x:v>https://ticdata.treasury.gov/Publish/slt_table5.html</x:v>
      </x:c>
      <x:c r="I6851" s="37" t="n">
        <x:v>46269</x:v>
      </x:c>
      <x:c r="J6851" s="36" t="str">
        <x:v>Monthly, end of period</x:v>
      </x:c>
      <x:c r="K6851" s="36" t="str">
        <x:v>Billions of U.S. dollars</x:v>
      </x:c>
    </x:row>
    <x:row r="6852">
      <x:c r="A6852" s="37" t="n">
        <x:v>42461</x:v>
      </x:c>
      <x:c r="B6852" s="36" t="str">
        <x:v>Cayman Islands</x:v>
      </x:c>
      <x:c r="C6852" s="36" t="str">
        <x:v>Country or economy</x:v>
      </x:c>
      <x:c r="D6852" s="55" t="n">
        <x:v>259.4</x:v>
      </x:c>
      <x:c r="E6852" s="55" t="n">
        <x:v>6236.7</x:v>
      </x:c>
      <x:c r="F6852" s="39" t="n">
        <x:f>IF(E6852="","",D6852/E6852)</x:f>
        <x:v>0.041592508858851636</x:v>
      </x:c>
      <x:c r="G6852" s="36" t="str">
        <x:v>mfhhis01.csv</x:v>
      </x:c>
      <x:c r="H6852" s="36" t="str">
        <x:v>https://ticdata.treasury.gov/Publish/slt_table5.html</x:v>
      </x:c>
      <x:c r="I6852" s="37" t="n">
        <x:v>46269</x:v>
      </x:c>
      <x:c r="J6852" s="36" t="str">
        <x:v>Monthly, end of period</x:v>
      </x:c>
      <x:c r="K6852" s="36" t="str">
        <x:v>Billions of U.S. dollars</x:v>
      </x:c>
    </x:row>
    <x:row r="6853">
      <x:c r="A6853" s="37" t="n">
        <x:v>42461</x:v>
      </x:c>
      <x:c r="B6853" s="36" t="str">
        <x:v>Chile</x:v>
      </x:c>
      <x:c r="C6853" s="36" t="str">
        <x:v>Country or economy</x:v>
      </x:c>
      <x:c r="D6853" s="55" t="n">
        <x:v>30.7</x:v>
      </x:c>
      <x:c r="E6853" s="55" t="n">
        <x:v>6236.7</x:v>
      </x:c>
      <x:c r="F6853" s="39" t="n">
        <x:f>IF(E6853="","",D6853/E6853)</x:f>
        <x:v>0.004922475026857152</x:v>
      </x:c>
      <x:c r="G6853" s="36" t="str">
        <x:v>mfhhis01.csv</x:v>
      </x:c>
      <x:c r="H6853" s="36" t="str">
        <x:v>https://ticdata.treasury.gov/Publish/slt_table5.html</x:v>
      </x:c>
      <x:c r="I6853" s="37" t="n">
        <x:v>46269</x:v>
      </x:c>
      <x:c r="J6853" s="36" t="str">
        <x:v>Monthly, end of period</x:v>
      </x:c>
      <x:c r="K6853" s="36" t="str">
        <x:v>Billions of U.S. dollars</x:v>
      </x:c>
    </x:row>
    <x:row r="6854">
      <x:c r="A6854" s="37" t="n">
        <x:v>42461</x:v>
      </x:c>
      <x:c r="B6854" s="36" t="str">
        <x:v>China, Mainland</x:v>
      </x:c>
      <x:c r="C6854" s="36" t="str">
        <x:v>Country or economy</x:v>
      </x:c>
      <x:c r="D6854" s="55" t="n">
        <x:v>1242.8</x:v>
      </x:c>
      <x:c r="E6854" s="55" t="n">
        <x:v>6236.7</x:v>
      </x:c>
      <x:c r="F6854" s="39" t="n">
        <x:f>IF(E6854="","",D6854/E6854)</x:f>
        <x:v>0.19927205092436706</x:v>
      </x:c>
      <x:c r="G6854" s="36" t="str">
        <x:v>mfhhis01.csv</x:v>
      </x:c>
      <x:c r="H6854" s="36" t="str">
        <x:v>https://ticdata.treasury.gov/Publish/slt_table5.html</x:v>
      </x:c>
      <x:c r="I6854" s="37" t="n">
        <x:v>46269</x:v>
      </x:c>
      <x:c r="J6854" s="36" t="str">
        <x:v>Monthly, end of period</x:v>
      </x:c>
      <x:c r="K6854" s="36" t="str">
        <x:v>Billions of U.S. dollars</x:v>
      </x:c>
    </x:row>
    <x:row r="6855">
      <x:c r="A6855" s="37" t="n">
        <x:v>42461</x:v>
      </x:c>
      <x:c r="B6855" s="36" t="str">
        <x:v>Colombia</x:v>
      </x:c>
      <x:c r="C6855" s="36" t="str">
        <x:v>Country or economy</x:v>
      </x:c>
      <x:c r="D6855" s="55" t="n">
        <x:v>36.8</x:v>
      </x:c>
      <x:c r="E6855" s="55" t="n">
        <x:v>6236.7</x:v>
      </x:c>
      <x:c r="F6855" s="39" t="n">
        <x:f>IF(E6855="","",D6855/E6855)</x:f>
        <x:v>0.00590055638398512</x:v>
      </x:c>
      <x:c r="G6855" s="36" t="str">
        <x:v>mfhhis01.csv</x:v>
      </x:c>
      <x:c r="H6855" s="36" t="str">
        <x:v>https://ticdata.treasury.gov/Publish/slt_table5.html</x:v>
      </x:c>
      <x:c r="I6855" s="37" t="n">
        <x:v>46269</x:v>
      </x:c>
      <x:c r="J6855" s="36" t="str">
        <x:v>Monthly, end of period</x:v>
      </x:c>
      <x:c r="K6855" s="36" t="str">
        <x:v>Billions of U.S. dollars</x:v>
      </x:c>
    </x:row>
    <x:row r="6856">
      <x:c r="A6856" s="37" t="n">
        <x:v>42461</x:v>
      </x:c>
      <x:c r="B6856" s="36" t="str">
        <x:v>Denmark</x:v>
      </x:c>
      <x:c r="C6856" s="36" t="str">
        <x:v>Country or economy</x:v>
      </x:c>
      <x:c r="D6856" s="55" t="n">
        <x:v>23.8</x:v>
      </x:c>
      <x:c r="E6856" s="55" t="n">
        <x:v>6236.7</x:v>
      </x:c>
      <x:c r="F6856" s="39" t="n">
        <x:f>IF(E6856="","",D6856/E6856)</x:f>
        <x:v>0.0038161207048599422</x:v>
      </x:c>
      <x:c r="G6856" s="36" t="str">
        <x:v>mfhhis01.csv</x:v>
      </x:c>
      <x:c r="H6856" s="36" t="str">
        <x:v>https://ticdata.treasury.gov/Publish/slt_table5.html</x:v>
      </x:c>
      <x:c r="I6856" s="37" t="n">
        <x:v>46269</x:v>
      </x:c>
      <x:c r="J6856" s="36" t="str">
        <x:v>Monthly, end of period</x:v>
      </x:c>
      <x:c r="K6856" s="36" t="str">
        <x:v>Billions of U.S. dollars</x:v>
      </x:c>
    </x:row>
    <x:row r="6857">
      <x:c r="A6857" s="37" t="n">
        <x:v>42461</x:v>
      </x:c>
      <x:c r="B6857" s="36" t="str">
        <x:v>Finland</x:v>
      </x:c>
      <x:c r="C6857" s="36" t="str">
        <x:v>Country or economy</x:v>
      </x:c>
      <x:c r="D6857" s="55" t="n">
        <x:v>9.7</x:v>
      </x:c>
      <x:c r="E6857" s="55" t="n">
        <x:v>6236.7</x:v>
      </x:c>
      <x:c r="F6857" s="39" t="n">
        <x:f>IF(E6857="","",D6857/E6857)</x:f>
        <x:v>0.001555309699039556</x:v>
      </x:c>
      <x:c r="G6857" s="36" t="str">
        <x:v>mfhhis01.csv</x:v>
      </x:c>
      <x:c r="H6857" s="36" t="str">
        <x:v>https://ticdata.treasury.gov/Publish/slt_table5.html</x:v>
      </x:c>
      <x:c r="I6857" s="37" t="n">
        <x:v>46269</x:v>
      </x:c>
      <x:c r="J6857" s="36" t="str">
        <x:v>Monthly, end of period</x:v>
      </x:c>
      <x:c r="K6857" s="36" t="str">
        <x:v>Billions of U.S. dollars</x:v>
      </x:c>
    </x:row>
    <x:row r="6858">
      <x:c r="A6858" s="37" t="n">
        <x:v>42461</x:v>
      </x:c>
      <x:c r="B6858" s="36" t="str">
        <x:v>Foreign official</x:v>
      </x:c>
      <x:c r="C6858" s="36" t="str">
        <x:v>Aggregate</x:v>
      </x:c>
      <x:c r="D6858" s="55" t="n">
        <x:v>4043.9</x:v>
      </x:c>
      <x:c r="E6858" s="55" t="n">
        <x:v>6236.7</x:v>
      </x:c>
      <x:c r="F6858" s="39" t="n">
        <x:f>IF(E6858="","",D6858/E6858)</x:f>
        <x:v>0.6484038032934084</x:v>
      </x:c>
      <x:c r="G6858" s="36" t="str">
        <x:v>mfhhis01.csv</x:v>
      </x:c>
      <x:c r="H6858" s="36" t="str">
        <x:v>https://ticdata.treasury.gov/Publish/slt_table5.html</x:v>
      </x:c>
      <x:c r="I6858" s="37" t="n">
        <x:v>46269</x:v>
      </x:c>
      <x:c r="J6858" s="36" t="str">
        <x:v>Monthly, end of period</x:v>
      </x:c>
      <x:c r="K6858" s="36" t="str">
        <x:v>Billions of U.S. dollars</x:v>
      </x:c>
    </x:row>
    <x:row r="6859">
      <x:c r="A6859" s="37" t="n">
        <x:v>42461</x:v>
      </x:c>
      <x:c r="B6859" s="36" t="str">
        <x:v>Foreign official Treasury bills</x:v>
      </x:c>
      <x:c r="C6859" s="36" t="str">
        <x:v>Aggregate</x:v>
      </x:c>
      <x:c r="D6859" s="55" t="n">
        <x:v>284.9</x:v>
      </x:c>
      <x:c r="E6859" s="55" t="n">
        <x:v>6236.7</x:v>
      </x:c>
      <x:c r="F6859" s="39" t="n">
        <x:f>IF(E6859="","",D6859/E6859)</x:f>
        <x:v>0.045681209614058714</x:v>
      </x:c>
      <x:c r="G6859" s="36" t="str">
        <x:v>mfhhis01.csv</x:v>
      </x:c>
      <x:c r="H6859" s="36" t="str">
        <x:v>https://ticdata.treasury.gov/Publish/slt_table5.html</x:v>
      </x:c>
      <x:c r="I6859" s="37" t="n">
        <x:v>46269</x:v>
      </x:c>
      <x:c r="J6859" s="36" t="str">
        <x:v>Monthly, end of period</x:v>
      </x:c>
      <x:c r="K6859" s="36" t="str">
        <x:v>Billions of U.S. dollars</x:v>
      </x:c>
    </x:row>
    <x:row r="6860">
      <x:c r="A6860" s="37" t="n">
        <x:v>42461</x:v>
      </x:c>
      <x:c r="B6860" s="36" t="str">
        <x:v>Foreign official Treasury bonds and notes</x:v>
      </x:c>
      <x:c r="C6860" s="36" t="str">
        <x:v>Aggregate</x:v>
      </x:c>
      <x:c r="D6860" s="55" t="n">
        <x:v>3759</x:v>
      </x:c>
      <x:c r="E6860" s="55" t="n">
        <x:v>6236.7</x:v>
      </x:c>
      <x:c r="F6860" s="39" t="n">
        <x:f>IF(E6860="","",D6860/E6860)</x:f>
        <x:v>0.6027225936793497</x:v>
      </x:c>
      <x:c r="G6860" s="36" t="str">
        <x:v>mfhhis01.csv</x:v>
      </x:c>
      <x:c r="H6860" s="36" t="str">
        <x:v>https://ticdata.treasury.gov/Publish/slt_table5.html</x:v>
      </x:c>
      <x:c r="I6860" s="37" t="n">
        <x:v>46269</x:v>
      </x:c>
      <x:c r="J6860" s="36" t="str">
        <x:v>Monthly, end of period</x:v>
      </x:c>
      <x:c r="K6860" s="36" t="str">
        <x:v>Billions of U.S. dollars</x:v>
      </x:c>
    </x:row>
    <x:row r="6861">
      <x:c r="A6861" s="37" t="n">
        <x:v>42461</x:v>
      </x:c>
      <x:c r="B6861" s="36" t="str">
        <x:v>France</x:v>
      </x:c>
      <x:c r="C6861" s="36" t="str">
        <x:v>Country or economy</x:v>
      </x:c>
      <x:c r="D6861" s="55" t="n">
        <x:v>54.5</x:v>
      </x:c>
      <x:c r="E6861" s="55" t="n">
        <x:v>6236.7</x:v>
      </x:c>
      <x:c r="F6861" s="39" t="n">
        <x:f>IF(E6861="","",D6861/E6861)</x:f>
        <x:v>0.008738595731717095</x:v>
      </x:c>
      <x:c r="G6861" s="36" t="str">
        <x:v>mfhhis01.csv</x:v>
      </x:c>
      <x:c r="H6861" s="36" t="str">
        <x:v>https://ticdata.treasury.gov/Publish/slt_table5.html</x:v>
      </x:c>
      <x:c r="I6861" s="37" t="n">
        <x:v>46269</x:v>
      </x:c>
      <x:c r="J6861" s="36" t="str">
        <x:v>Monthly, end of period</x:v>
      </x:c>
      <x:c r="K6861" s="36" t="str">
        <x:v>Billions of U.S. dollars</x:v>
      </x:c>
    </x:row>
    <x:row r="6862">
      <x:c r="A6862" s="37" t="n">
        <x:v>42461</x:v>
      </x:c>
      <x:c r="B6862" s="36" t="str">
        <x:v>Germany</x:v>
      </x:c>
      <x:c r="C6862" s="36" t="str">
        <x:v>Country or economy</x:v>
      </x:c>
      <x:c r="D6862" s="55" t="n">
        <x:v>96.9</x:v>
      </x:c>
      <x:c r="E6862" s="55" t="n">
        <x:v>6236.7</x:v>
      </x:c>
      <x:c r="F6862" s="39" t="n">
        <x:f>IF(E6862="","",D6862/E6862)</x:f>
        <x:v>0.015537062869786908</x:v>
      </x:c>
      <x:c r="G6862" s="36" t="str">
        <x:v>mfhhis01.csv</x:v>
      </x:c>
      <x:c r="H6862" s="36" t="str">
        <x:v>https://ticdata.treasury.gov/Publish/slt_table5.html</x:v>
      </x:c>
      <x:c r="I6862" s="37" t="n">
        <x:v>46269</x:v>
      </x:c>
      <x:c r="J6862" s="36" t="str">
        <x:v>Monthly, end of period</x:v>
      </x:c>
      <x:c r="K6862" s="36" t="str">
        <x:v>Billions of U.S. dollars</x:v>
      </x:c>
    </x:row>
    <x:row r="6863">
      <x:c r="A6863" s="37" t="n">
        <x:v>42461</x:v>
      </x:c>
      <x:c r="B6863" s="36" t="str">
        <x:v>Grand Total</x:v>
      </x:c>
      <x:c r="C6863" s="36" t="str">
        <x:v>Aggregate</x:v>
      </x:c>
      <x:c r="D6863" s="55" t="n">
        <x:v>6236.7</x:v>
      </x:c>
      <x:c r="E6863" s="55" t="n">
        <x:v>6236.7</x:v>
      </x:c>
      <x:c r="F6863" s="39" t="n">
        <x:f>IF(E6863="","",D6863/E6863)</x:f>
        <x:v>1</x:v>
      </x:c>
      <x:c r="G6863" s="36" t="str">
        <x:v>mfhhis01.csv</x:v>
      </x:c>
      <x:c r="H6863" s="36" t="str">
        <x:v>https://ticdata.treasury.gov/Publish/slt_table5.html</x:v>
      </x:c>
      <x:c r="I6863" s="37" t="n">
        <x:v>46269</x:v>
      </x:c>
      <x:c r="J6863" s="36" t="str">
        <x:v>Monthly, end of period</x:v>
      </x:c>
      <x:c r="K6863" s="36" t="str">
        <x:v>Billions of U.S. dollars</x:v>
      </x:c>
    </x:row>
    <x:row r="6864">
      <x:c r="A6864" s="37" t="n">
        <x:v>42461</x:v>
      </x:c>
      <x:c r="B6864" s="36" t="str">
        <x:v>Hong Kong</x:v>
      </x:c>
      <x:c r="C6864" s="36" t="str">
        <x:v>Country or economy</x:v>
      </x:c>
      <x:c r="D6864" s="55" t="n">
        <x:v>194.5</x:v>
      </x:c>
      <x:c r="E6864" s="55" t="n">
        <x:v>6236.7</x:v>
      </x:c>
      <x:c r="F6864" s="39" t="n">
        <x:f>IF(E6864="","",D6864/E6864)</x:f>
        <x:v>0.031186364583834402</x:v>
      </x:c>
      <x:c r="G6864" s="36" t="str">
        <x:v>mfhhis01.csv</x:v>
      </x:c>
      <x:c r="H6864" s="36" t="str">
        <x:v>https://ticdata.treasury.gov/Publish/slt_table5.html</x:v>
      </x:c>
      <x:c r="I6864" s="37" t="n">
        <x:v>46269</x:v>
      </x:c>
      <x:c r="J6864" s="36" t="str">
        <x:v>Monthly, end of period</x:v>
      </x:c>
      <x:c r="K6864" s="36" t="str">
        <x:v>Billions of U.S. dollars</x:v>
      </x:c>
    </x:row>
    <x:row r="6865">
      <x:c r="A6865" s="37" t="n">
        <x:v>42461</x:v>
      </x:c>
      <x:c r="B6865" s="36" t="str">
        <x:v>India</x:v>
      </x:c>
      <x:c r="C6865" s="36" t="str">
        <x:v>Country or economy</x:v>
      </x:c>
      <x:c r="D6865" s="55" t="n">
        <x:v>121.6</x:v>
      </x:c>
      <x:c r="E6865" s="55" t="n">
        <x:v>6236.7</x:v>
      </x:c>
      <x:c r="F6865" s="39" t="n">
        <x:f>IF(E6865="","",D6865/E6865)</x:f>
        <x:v>0.019497490660124746</x:v>
      </x:c>
      <x:c r="G6865" s="36" t="str">
        <x:v>mfhhis01.csv</x:v>
      </x:c>
      <x:c r="H6865" s="36" t="str">
        <x:v>https://ticdata.treasury.gov/Publish/slt_table5.html</x:v>
      </x:c>
      <x:c r="I6865" s="37" t="n">
        <x:v>46269</x:v>
      </x:c>
      <x:c r="J6865" s="36" t="str">
        <x:v>Monthly, end of period</x:v>
      </x:c>
      <x:c r="K6865" s="36" t="str">
        <x:v>Billions of U.S. dollars</x:v>
      </x:c>
    </x:row>
    <x:row r="6866">
      <x:c r="A6866" s="37" t="n">
        <x:v>42461</x:v>
      </x:c>
      <x:c r="B6866" s="36" t="str">
        <x:v>Indonesia</x:v>
      </x:c>
      <x:c r="C6866" s="36" t="str">
        <x:v>Country or economy</x:v>
      </x:c>
      <x:c r="D6866" s="55" t="n">
        <x:v>18.8</x:v>
      </x:c>
      <x:c r="E6866" s="55" t="n">
        <x:v>6236.7</x:v>
      </x:c>
      <x:c r="F6866" s="39" t="n">
        <x:f>IF(E6866="","",D6866/E6866)</x:f>
        <x:v>0.003014414674427181</x:v>
      </x:c>
      <x:c r="G6866" s="36" t="str">
        <x:v>mfhhis01.csv</x:v>
      </x:c>
      <x:c r="H6866" s="36" t="str">
        <x:v>https://ticdata.treasury.gov/Publish/slt_table5.html</x:v>
      </x:c>
      <x:c r="I6866" s="37" t="n">
        <x:v>46269</x:v>
      </x:c>
      <x:c r="J6866" s="36" t="str">
        <x:v>Monthly, end of period</x:v>
      </x:c>
      <x:c r="K6866" s="36" t="str">
        <x:v>Billions of U.S. dollars</x:v>
      </x:c>
    </x:row>
    <x:row r="6867">
      <x:c r="A6867" s="37" t="n">
        <x:v>42461</x:v>
      </x:c>
      <x:c r="B6867" s="36" t="str">
        <x:v>Iraq</x:v>
      </x:c>
      <x:c r="C6867" s="36" t="str">
        <x:v>Country or economy</x:v>
      </x:c>
      <x:c r="D6867" s="55" t="n">
        <x:v>15.2</x:v>
      </x:c>
      <x:c r="E6867" s="55" t="n">
        <x:v>6236.7</x:v>
      </x:c>
      <x:c r="F6867" s="39" t="n">
        <x:f>IF(E6867="","",D6867/E6867)</x:f>
        <x:v>0.0024371863325155932</x:v>
      </x:c>
      <x:c r="G6867" s="36" t="str">
        <x:v>mfhhis01.csv</x:v>
      </x:c>
      <x:c r="H6867" s="36" t="str">
        <x:v>https://ticdata.treasury.gov/Publish/slt_table5.html</x:v>
      </x:c>
      <x:c r="I6867" s="37" t="n">
        <x:v>46269</x:v>
      </x:c>
      <x:c r="J6867" s="36" t="str">
        <x:v>Monthly, end of period</x:v>
      </x:c>
      <x:c r="K6867" s="36" t="str">
        <x:v>Billions of U.S. dollars</x:v>
      </x:c>
    </x:row>
    <x:row r="6868">
      <x:c r="A6868" s="37" t="n">
        <x:v>42461</x:v>
      </x:c>
      <x:c r="B6868" s="36" t="str">
        <x:v>Ireland</x:v>
      </x:c>
      <x:c r="C6868" s="36" t="str">
        <x:v>Country or economy</x:v>
      </x:c>
      <x:c r="D6868" s="55" t="n">
        <x:v>257.4</x:v>
      </x:c>
      <x:c r="E6868" s="55" t="n">
        <x:v>6236.7</x:v>
      </x:c>
      <x:c r="F6868" s="39" t="n">
        <x:f>IF(E6868="","",D6868/E6868)</x:f>
        <x:v>0.04127182644667853</x:v>
      </x:c>
      <x:c r="G6868" s="36" t="str">
        <x:v>mfhhis01.csv</x:v>
      </x:c>
      <x:c r="H6868" s="36" t="str">
        <x:v>https://ticdata.treasury.gov/Publish/slt_table5.html</x:v>
      </x:c>
      <x:c r="I6868" s="37" t="n">
        <x:v>46269</x:v>
      </x:c>
      <x:c r="J6868" s="36" t="str">
        <x:v>Monthly, end of period</x:v>
      </x:c>
      <x:c r="K6868" s="36" t="str">
        <x:v>Billions of U.S. dollars</x:v>
      </x:c>
    </x:row>
    <x:row r="6869">
      <x:c r="A6869" s="37" t="n">
        <x:v>42461</x:v>
      </x:c>
      <x:c r="B6869" s="36" t="str">
        <x:v>Israel</x:v>
      </x:c>
      <x:c r="C6869" s="36" t="str">
        <x:v>Country or economy</x:v>
      </x:c>
      <x:c r="D6869" s="55" t="n">
        <x:v>28.7</x:v>
      </x:c>
      <x:c r="E6869" s="55" t="n">
        <x:v>6236.7</x:v>
      </x:c>
      <x:c r="F6869" s="39" t="n">
        <x:f>IF(E6869="","",D6869/E6869)</x:f>
        <x:v>0.004601792614684048</x:v>
      </x:c>
      <x:c r="G6869" s="36" t="str">
        <x:v>mfhhis01.csv</x:v>
      </x:c>
      <x:c r="H6869" s="36" t="str">
        <x:v>https://ticdata.treasury.gov/Publish/slt_table5.html</x:v>
      </x:c>
      <x:c r="I6869" s="37" t="n">
        <x:v>46269</x:v>
      </x:c>
      <x:c r="J6869" s="36" t="str">
        <x:v>Monthly, end of period</x:v>
      </x:c>
      <x:c r="K6869" s="36" t="str">
        <x:v>Billions of U.S. dollars</x:v>
      </x:c>
    </x:row>
    <x:row r="6870">
      <x:c r="A6870" s="37" t="n">
        <x:v>42461</x:v>
      </x:c>
      <x:c r="B6870" s="36" t="str">
        <x:v>Italy</x:v>
      </x:c>
      <x:c r="C6870" s="36" t="str">
        <x:v>Country or economy</x:v>
      </x:c>
      <x:c r="D6870" s="55" t="n">
        <x:v>39.2</x:v>
      </x:c>
      <x:c r="E6870" s="55" t="n">
        <x:v>6236.7</x:v>
      </x:c>
      <x:c r="F6870" s="39" t="n">
        <x:f>IF(E6870="","",D6870/E6870)</x:f>
        <x:v>0.006285375278592846</x:v>
      </x:c>
      <x:c r="G6870" s="36" t="str">
        <x:v>mfhhis01.csv</x:v>
      </x:c>
      <x:c r="H6870" s="36" t="str">
        <x:v>https://ticdata.treasury.gov/Publish/slt_table5.html</x:v>
      </x:c>
      <x:c r="I6870" s="37" t="n">
        <x:v>46269</x:v>
      </x:c>
      <x:c r="J6870" s="36" t="str">
        <x:v>Monthly, end of period</x:v>
      </x:c>
      <x:c r="K6870" s="36" t="str">
        <x:v>Billions of U.S. dollars</x:v>
      </x:c>
    </x:row>
    <x:row r="6871">
      <x:c r="A6871" s="37" t="n">
        <x:v>42461</x:v>
      </x:c>
      <x:c r="B6871" s="36" t="str">
        <x:v>Japan</x:v>
      </x:c>
      <x:c r="C6871" s="36" t="str">
        <x:v>Country or economy</x:v>
      </x:c>
      <x:c r="D6871" s="55" t="n">
        <x:v>1142.8</x:v>
      </x:c>
      <x:c r="E6871" s="55" t="n">
        <x:v>6236.7</x:v>
      </x:c>
      <x:c r="F6871" s="39" t="n">
        <x:f>IF(E6871="","",D6871/E6871)</x:f>
        <x:v>0.18323793031571184</x:v>
      </x:c>
      <x:c r="G6871" s="36" t="str">
        <x:v>mfhhis01.csv</x:v>
      </x:c>
      <x:c r="H6871" s="36" t="str">
        <x:v>https://ticdata.treasury.gov/Publish/slt_table5.html</x:v>
      </x:c>
      <x:c r="I6871" s="37" t="n">
        <x:v>46269</x:v>
      </x:c>
      <x:c r="J6871" s="36" t="str">
        <x:v>Monthly, end of period</x:v>
      </x:c>
      <x:c r="K6871" s="36" t="str">
        <x:v>Billions of U.S. dollars</x:v>
      </x:c>
    </x:row>
    <x:row r="6872">
      <x:c r="A6872" s="37" t="n">
        <x:v>42461</x:v>
      </x:c>
      <x:c r="B6872" s="36" t="str">
        <x:v>Kazakhstan</x:v>
      </x:c>
      <x:c r="C6872" s="36" t="str">
        <x:v>Country or economy</x:v>
      </x:c>
      <x:c r="D6872" s="55" t="n">
        <x:v>19.9</x:v>
      </x:c>
      <x:c r="E6872" s="55" t="n">
        <x:v>6236.7</x:v>
      </x:c>
      <x:c r="F6872" s="39" t="n">
        <x:f>IF(E6872="","",D6872/E6872)</x:f>
        <x:v>0.0031907900011223884</x:v>
      </x:c>
      <x:c r="G6872" s="36" t="str">
        <x:v>mfhhis01.csv</x:v>
      </x:c>
      <x:c r="H6872" s="36" t="str">
        <x:v>https://ticdata.treasury.gov/Publish/slt_table5.html</x:v>
      </x:c>
      <x:c r="I6872" s="37" t="n">
        <x:v>46269</x:v>
      </x:c>
      <x:c r="J6872" s="36" t="str">
        <x:v>Monthly, end of period</x:v>
      </x:c>
      <x:c r="K6872" s="36" t="str">
        <x:v>Billions of U.S. dollars</x:v>
      </x:c>
    </x:row>
    <x:row r="6873">
      <x:c r="A6873" s="37" t="n">
        <x:v>42461</x:v>
      </x:c>
      <x:c r="B6873" s="36" t="str">
        <x:v>Korea, South</x:v>
      </x:c>
      <x:c r="C6873" s="36" t="str">
        <x:v>Country or economy</x:v>
      </x:c>
      <x:c r="D6873" s="55" t="n">
        <x:v>83</x:v>
      </x:c>
      <x:c r="E6873" s="55" t="n">
        <x:v>6236.7</x:v>
      </x:c>
      <x:c r="F6873" s="39" t="n">
        <x:f>IF(E6873="","",D6873/E6873)</x:f>
        <x:v>0.013308320105183832</x:v>
      </x:c>
      <x:c r="G6873" s="36" t="str">
        <x:v>mfhhis01.csv</x:v>
      </x:c>
      <x:c r="H6873" s="36" t="str">
        <x:v>https://ticdata.treasury.gov/Publish/slt_table5.html</x:v>
      </x:c>
      <x:c r="I6873" s="37" t="n">
        <x:v>46269</x:v>
      </x:c>
      <x:c r="J6873" s="36" t="str">
        <x:v>Monthly, end of period</x:v>
      </x:c>
      <x:c r="K6873" s="36" t="str">
        <x:v>Billions of U.S. dollars</x:v>
      </x:c>
    </x:row>
    <x:row r="6874">
      <x:c r="A6874" s="37" t="n">
        <x:v>42461</x:v>
      </x:c>
      <x:c r="B6874" s="36" t="str">
        <x:v>Kuwait</x:v>
      </x:c>
      <x:c r="C6874" s="36" t="str">
        <x:v>Country or economy</x:v>
      </x:c>
      <x:c r="D6874" s="55" t="n">
        <x:v>30.9</x:v>
      </x:c>
      <x:c r="E6874" s="55" t="n">
        <x:v>6236.7</x:v>
      </x:c>
      <x:c r="F6874" s="39" t="n">
        <x:f>IF(E6874="","",D6874/E6874)</x:f>
        <x:v>0.004954543268074462</x:v>
      </x:c>
      <x:c r="G6874" s="36" t="str">
        <x:v>mfhhis01.csv</x:v>
      </x:c>
      <x:c r="H6874" s="36" t="str">
        <x:v>https://ticdata.treasury.gov/Publish/slt_table5.html</x:v>
      </x:c>
      <x:c r="I6874" s="37" t="n">
        <x:v>46269</x:v>
      </x:c>
      <x:c r="J6874" s="36" t="str">
        <x:v>Monthly, end of period</x:v>
      </x:c>
      <x:c r="K6874" s="36" t="str">
        <x:v>Billions of U.S. dollars</x:v>
      </x:c>
    </x:row>
    <x:row r="6875">
      <x:c r="A6875" s="37" t="n">
        <x:v>42461</x:v>
      </x:c>
      <x:c r="B6875" s="36" t="str">
        <x:v>Luxembourg</x:v>
      </x:c>
      <x:c r="C6875" s="36" t="str">
        <x:v>Country or economy</x:v>
      </x:c>
      <x:c r="D6875" s="55" t="n">
        <x:v>221.7</x:v>
      </x:c>
      <x:c r="E6875" s="55" t="n">
        <x:v>6236.7</x:v>
      </x:c>
      <x:c r="F6875" s="39" t="n">
        <x:f>IF(E6875="","",D6875/E6875)</x:f>
        <x:v>0.03554764538938862</x:v>
      </x:c>
      <x:c r="G6875" s="36" t="str">
        <x:v>mfhhis01.csv</x:v>
      </x:c>
      <x:c r="H6875" s="36" t="str">
        <x:v>https://ticdata.treasury.gov/Publish/slt_table5.html</x:v>
      </x:c>
      <x:c r="I6875" s="37" t="n">
        <x:v>46269</x:v>
      </x:c>
      <x:c r="J6875" s="36" t="str">
        <x:v>Monthly, end of period</x:v>
      </x:c>
      <x:c r="K6875" s="36" t="str">
        <x:v>Billions of U.S. dollars</x:v>
      </x:c>
    </x:row>
    <x:row r="6876">
      <x:c r="A6876" s="37" t="n">
        <x:v>42461</x:v>
      </x:c>
      <x:c r="B6876" s="36" t="str">
        <x:v>Malaysia</x:v>
      </x:c>
      <x:c r="C6876" s="36" t="str">
        <x:v>Country or economy</x:v>
      </x:c>
      <x:c r="D6876" s="55" t="n">
        <x:v>13.1</x:v>
      </x:c>
      <x:c r="E6876" s="55" t="n">
        <x:v>6236.7</x:v>
      </x:c>
      <x:c r="F6876" s="39" t="n">
        <x:f>IF(E6876="","",D6876/E6876)</x:f>
        <x:v>0.0021004697997338336</x:v>
      </x:c>
      <x:c r="G6876" s="36" t="str">
        <x:v>mfhhis01.csv</x:v>
      </x:c>
      <x:c r="H6876" s="36" t="str">
        <x:v>https://ticdata.treasury.gov/Publish/slt_table5.html</x:v>
      </x:c>
      <x:c r="I6876" s="37" t="n">
        <x:v>46269</x:v>
      </x:c>
      <x:c r="J6876" s="36" t="str">
        <x:v>Monthly, end of period</x:v>
      </x:c>
      <x:c r="K6876" s="36" t="str">
        <x:v>Billions of U.S. dollars</x:v>
      </x:c>
    </x:row>
    <x:row r="6877">
      <x:c r="A6877" s="37" t="n">
        <x:v>42461</x:v>
      </x:c>
      <x:c r="B6877" s="36" t="str">
        <x:v>Mexico</x:v>
      </x:c>
      <x:c r="C6877" s="36" t="str">
        <x:v>Country or economy</x:v>
      </x:c>
      <x:c r="D6877" s="55" t="n">
        <x:v>65.9</x:v>
      </x:c>
      <x:c r="E6877" s="55" t="n">
        <x:v>6236.7</x:v>
      </x:c>
      <x:c r="F6877" s="39" t="n">
        <x:f>IF(E6877="","",D6877/E6877)</x:f>
        <x:v>0.010566485481103791</x:v>
      </x:c>
      <x:c r="G6877" s="36" t="str">
        <x:v>mfhhis01.csv</x:v>
      </x:c>
      <x:c r="H6877" s="36" t="str">
        <x:v>https://ticdata.treasury.gov/Publish/slt_table5.html</x:v>
      </x:c>
      <x:c r="I6877" s="37" t="n">
        <x:v>46269</x:v>
      </x:c>
      <x:c r="J6877" s="36" t="str">
        <x:v>Monthly, end of period</x:v>
      </x:c>
      <x:c r="K6877" s="36" t="str">
        <x:v>Billions of U.S. dollars</x:v>
      </x:c>
    </x:row>
    <x:row r="6878">
      <x:c r="A6878" s="37" t="n">
        <x:v>42461</x:v>
      </x:c>
      <x:c r="B6878" s="36" t="str">
        <x:v>Netherlands</x:v>
      </x:c>
      <x:c r="C6878" s="36" t="str">
        <x:v>Country or economy</x:v>
      </x:c>
      <x:c r="D6878" s="55" t="n">
        <x:v>48.1</x:v>
      </x:c>
      <x:c r="E6878" s="55" t="n">
        <x:v>6236.7</x:v>
      </x:c>
      <x:c r="F6878" s="39" t="n">
        <x:f>IF(E6878="","",D6878/E6878)</x:f>
        <x:v>0.00771241201276316</x:v>
      </x:c>
      <x:c r="G6878" s="36" t="str">
        <x:v>mfhhis01.csv</x:v>
      </x:c>
      <x:c r="H6878" s="36" t="str">
        <x:v>https://ticdata.treasury.gov/Publish/slt_table5.html</x:v>
      </x:c>
      <x:c r="I6878" s="37" t="n">
        <x:v>46269</x:v>
      </x:c>
      <x:c r="J6878" s="36" t="str">
        <x:v>Monthly, end of period</x:v>
      </x:c>
      <x:c r="K6878" s="36" t="str">
        <x:v>Billions of U.S. dollars</x:v>
      </x:c>
    </x:row>
    <x:row r="6879">
      <x:c r="A6879" s="37" t="n">
        <x:v>42461</x:v>
      </x:c>
      <x:c r="B6879" s="36" t="str">
        <x:v>Norway</x:v>
      </x:c>
      <x:c r="C6879" s="36" t="str">
        <x:v>Country or economy</x:v>
      </x:c>
      <x:c r="D6879" s="55" t="n">
        <x:v>66.2</x:v>
      </x:c>
      <x:c r="E6879" s="55" t="n">
        <x:v>6236.7</x:v>
      </x:c>
      <x:c r="F6879" s="39" t="n">
        <x:f>IF(E6879="","",D6879/E6879)</x:f>
        <x:v>0.010614587842929755</x:v>
      </x:c>
      <x:c r="G6879" s="36" t="str">
        <x:v>mfhhis01.csv</x:v>
      </x:c>
      <x:c r="H6879" s="36" t="str">
        <x:v>https://ticdata.treasury.gov/Publish/slt_table5.html</x:v>
      </x:c>
      <x:c r="I6879" s="37" t="n">
        <x:v>46269</x:v>
      </x:c>
      <x:c r="J6879" s="36" t="str">
        <x:v>Monthly, end of period</x:v>
      </x:c>
      <x:c r="K6879" s="36" t="str">
        <x:v>Billions of U.S. dollars</x:v>
      </x:c>
    </x:row>
    <x:row r="6880">
      <x:c r="A6880" s="37" t="n">
        <x:v>42461</x:v>
      </x:c>
      <x:c r="B6880" s="36" t="str">
        <x:v>Oman</x:v>
      </x:c>
      <x:c r="C6880" s="36" t="str">
        <x:v>Country or economy</x:v>
      </x:c>
      <x:c r="D6880" s="55" t="n">
        <x:v>17.5</x:v>
      </x:c>
      <x:c r="E6880" s="55" t="n">
        <x:v>6236.7</x:v>
      </x:c>
      <x:c r="F6880" s="39" t="n">
        <x:f>IF(E6880="","",D6880/E6880)</x:f>
        <x:v>0.0028059711065146634</x:v>
      </x:c>
      <x:c r="G6880" s="36" t="str">
        <x:v>mfhhis01.csv</x:v>
      </x:c>
      <x:c r="H6880" s="36" t="str">
        <x:v>https://ticdata.treasury.gov/Publish/slt_table5.html</x:v>
      </x:c>
      <x:c r="I6880" s="37" t="n">
        <x:v>46269</x:v>
      </x:c>
      <x:c r="J6880" s="36" t="str">
        <x:v>Monthly, end of period</x:v>
      </x:c>
      <x:c r="K6880" s="36" t="str">
        <x:v>Billions of U.S. dollars</x:v>
      </x:c>
    </x:row>
    <x:row r="6881">
      <x:c r="A6881" s="37" t="n">
        <x:v>42461</x:v>
      </x:c>
      <x:c r="B6881" s="36" t="str">
        <x:v>Peru</x:v>
      </x:c>
      <x:c r="C6881" s="36" t="str">
        <x:v>Country or economy</x:v>
      </x:c>
      <x:c r="D6881" s="55" t="n">
        <x:v>12.8</x:v>
      </x:c>
      <x:c r="E6881" s="55" t="n">
        <x:v>6236.7</x:v>
      </x:c>
      <x:c r="F6881" s="39" t="n">
        <x:f>IF(E6881="","",D6881/E6881)</x:f>
        <x:v>0.002052367437907868</x:v>
      </x:c>
      <x:c r="G6881" s="36" t="str">
        <x:v>mfhhis01.csv</x:v>
      </x:c>
      <x:c r="H6881" s="36" t="str">
        <x:v>https://ticdata.treasury.gov/Publish/slt_table5.html</x:v>
      </x:c>
      <x:c r="I6881" s="37" t="n">
        <x:v>46269</x:v>
      </x:c>
      <x:c r="J6881" s="36" t="str">
        <x:v>Monthly, end of period</x:v>
      </x:c>
      <x:c r="K6881" s="36" t="str">
        <x:v>Billions of U.S. dollars</x:v>
      </x:c>
    </x:row>
    <x:row r="6882">
      <x:c r="A6882" s="37" t="n">
        <x:v>42461</x:v>
      </x:c>
      <x:c r="B6882" s="36" t="str">
        <x:v>Philippines</x:v>
      </x:c>
      <x:c r="C6882" s="36" t="str">
        <x:v>Country or economy</x:v>
      </x:c>
      <x:c r="D6882" s="55" t="n">
        <x:v>41.1</x:v>
      </x:c>
      <x:c r="E6882" s="55" t="n">
        <x:v>6236.7</x:v>
      </x:c>
      <x:c r="F6882" s="39" t="n">
        <x:f>IF(E6882="","",D6882/E6882)</x:f>
        <x:v>0.006590023570157295</x:v>
      </x:c>
      <x:c r="G6882" s="36" t="str">
        <x:v>mfhhis01.csv</x:v>
      </x:c>
      <x:c r="H6882" s="36" t="str">
        <x:v>https://ticdata.treasury.gov/Publish/slt_table5.html</x:v>
      </x:c>
      <x:c r="I6882" s="37" t="n">
        <x:v>46269</x:v>
      </x:c>
      <x:c r="J6882" s="36" t="str">
        <x:v>Monthly, end of period</x:v>
      </x:c>
      <x:c r="K6882" s="36" t="str">
        <x:v>Billions of U.S. dollars</x:v>
      </x:c>
    </x:row>
    <x:row r="6883">
      <x:c r="A6883" s="37" t="n">
        <x:v>42461</x:v>
      </x:c>
      <x:c r="B6883" s="36" t="str">
        <x:v>Poland</x:v>
      </x:c>
      <x:c r="C6883" s="36" t="str">
        <x:v>Country or economy</x:v>
      </x:c>
      <x:c r="D6883" s="55" t="n">
        <x:v>33.8</x:v>
      </x:c>
      <x:c r="E6883" s="55" t="n">
        <x:v>6236.7</x:v>
      </x:c>
      <x:c r="F6883" s="39" t="n">
        <x:f>IF(E6883="","",D6883/E6883)</x:f>
        <x:v>0.005419532765725463</x:v>
      </x:c>
      <x:c r="G6883" s="36" t="str">
        <x:v>mfhhis01.csv</x:v>
      </x:c>
      <x:c r="H6883" s="36" t="str">
        <x:v>https://ticdata.treasury.gov/Publish/slt_table5.html</x:v>
      </x:c>
      <x:c r="I6883" s="37" t="n">
        <x:v>46269</x:v>
      </x:c>
      <x:c r="J6883" s="36" t="str">
        <x:v>Monthly, end of period</x:v>
      </x:c>
      <x:c r="K6883" s="36" t="str">
        <x:v>Billions of U.S. dollars</x:v>
      </x:c>
    </x:row>
    <x:row r="6884">
      <x:c r="A6884" s="37" t="n">
        <x:v>42461</x:v>
      </x:c>
      <x:c r="B6884" s="36" t="str">
        <x:v>Russia</x:v>
      </x:c>
      <x:c r="C6884" s="36" t="str">
        <x:v>Country or economy</x:v>
      </x:c>
      <x:c r="D6884" s="55" t="n">
        <x:v>82.5</x:v>
      </x:c>
      <x:c r="E6884" s="55" t="n">
        <x:v>6236.7</x:v>
      </x:c>
      <x:c r="F6884" s="39" t="n">
        <x:f>IF(E6884="","",D6884/E6884)</x:f>
        <x:v>0.013228149502140555</x:v>
      </x:c>
      <x:c r="G6884" s="36" t="str">
        <x:v>mfhhis01.csv</x:v>
      </x:c>
      <x:c r="H6884" s="36" t="str">
        <x:v>https://ticdata.treasury.gov/Publish/slt_table5.html</x:v>
      </x:c>
      <x:c r="I6884" s="37" t="n">
        <x:v>46269</x:v>
      </x:c>
      <x:c r="J6884" s="36" t="str">
        <x:v>Monthly, end of period</x:v>
      </x:c>
      <x:c r="K6884" s="36" t="str">
        <x:v>Billions of U.S. dollars</x:v>
      </x:c>
    </x:row>
    <x:row r="6885">
      <x:c r="A6885" s="37" t="n">
        <x:v>42461</x:v>
      </x:c>
      <x:c r="B6885" s="36" t="str">
        <x:v>Saudi Arabia</x:v>
      </x:c>
      <x:c r="C6885" s="36" t="str">
        <x:v>Country or economy</x:v>
      </x:c>
      <x:c r="D6885" s="55" t="n">
        <x:v>113</x:v>
      </x:c>
      <x:c r="E6885" s="55" t="n">
        <x:v>6236.7</x:v>
      </x:c>
      <x:c r="F6885" s="39" t="n">
        <x:f>IF(E6885="","",D6885/E6885)</x:f>
        <x:v>0.018118556287780398</x:v>
      </x:c>
      <x:c r="G6885" s="36" t="str">
        <x:v>mfhhis01.csv</x:v>
      </x:c>
      <x:c r="H6885" s="36" t="str">
        <x:v>https://ticdata.treasury.gov/Publish/slt_table5.html</x:v>
      </x:c>
      <x:c r="I6885" s="37" t="n">
        <x:v>46269</x:v>
      </x:c>
      <x:c r="J6885" s="36" t="str">
        <x:v>Monthly, end of period</x:v>
      </x:c>
      <x:c r="K6885" s="36" t="str">
        <x:v>Billions of U.S. dollars</x:v>
      </x:c>
    </x:row>
    <x:row r="6886">
      <x:c r="A6886" s="37" t="n">
        <x:v>42461</x:v>
      </x:c>
      <x:c r="B6886" s="36" t="str">
        <x:v>Singapore</x:v>
      </x:c>
      <x:c r="C6886" s="36" t="str">
        <x:v>Country or economy</x:v>
      </x:c>
      <x:c r="D6886" s="55" t="n">
        <x:v>109.4</x:v>
      </x:c>
      <x:c r="E6886" s="55" t="n">
        <x:v>6236.7</x:v>
      </x:c>
      <x:c r="F6886" s="39" t="n">
        <x:f>IF(E6886="","",D6886/E6886)</x:f>
        <x:v>0.01754132794586881</x:v>
      </x:c>
      <x:c r="G6886" s="36" t="str">
        <x:v>mfhhis01.csv</x:v>
      </x:c>
      <x:c r="H6886" s="36" t="str">
        <x:v>https://ticdata.treasury.gov/Publish/slt_table5.html</x:v>
      </x:c>
      <x:c r="I6886" s="37" t="n">
        <x:v>46269</x:v>
      </x:c>
      <x:c r="J6886" s="36" t="str">
        <x:v>Monthly, end of period</x:v>
      </x:c>
      <x:c r="K6886" s="36" t="str">
        <x:v>Billions of U.S. dollars</x:v>
      </x:c>
    </x:row>
    <x:row r="6887">
      <x:c r="A6887" s="37" t="n">
        <x:v>42461</x:v>
      </x:c>
      <x:c r="B6887" s="36" t="str">
        <x:v>Spain</x:v>
      </x:c>
      <x:c r="C6887" s="36" t="str">
        <x:v>Country or economy</x:v>
      </x:c>
      <x:c r="D6887" s="55" t="n">
        <x:v>37</x:v>
      </x:c>
      <x:c r="E6887" s="55" t="n">
        <x:v>6236.7</x:v>
      </x:c>
      <x:c r="F6887" s="39" t="n">
        <x:f>IF(E6887="","",D6887/E6887)</x:f>
        <x:v>0.005932624625202431</x:v>
      </x:c>
      <x:c r="G6887" s="36" t="str">
        <x:v>mfhhis01.csv</x:v>
      </x:c>
      <x:c r="H6887" s="36" t="str">
        <x:v>https://ticdata.treasury.gov/Publish/slt_table5.html</x:v>
      </x:c>
      <x:c r="I6887" s="37" t="n">
        <x:v>46269</x:v>
      </x:c>
      <x:c r="J6887" s="36" t="str">
        <x:v>Monthly, end of period</x:v>
      </x:c>
      <x:c r="K6887" s="36" t="str">
        <x:v>Billions of U.S. dollars</x:v>
      </x:c>
    </x:row>
    <x:row r="6888">
      <x:c r="A6888" s="37" t="n">
        <x:v>42461</x:v>
      </x:c>
      <x:c r="B6888" s="36" t="str">
        <x:v>Sweden</x:v>
      </x:c>
      <x:c r="C6888" s="36" t="str">
        <x:v>Country or economy</x:v>
      </x:c>
      <x:c r="D6888" s="55" t="n">
        <x:v>41.1</x:v>
      </x:c>
      <x:c r="E6888" s="55" t="n">
        <x:v>6236.7</x:v>
      </x:c>
      <x:c r="F6888" s="39" t="n">
        <x:f>IF(E6888="","",D6888/E6888)</x:f>
        <x:v>0.006590023570157295</x:v>
      </x:c>
      <x:c r="G6888" s="36" t="str">
        <x:v>mfhhis01.csv</x:v>
      </x:c>
      <x:c r="H6888" s="36" t="str">
        <x:v>https://ticdata.treasury.gov/Publish/slt_table5.html</x:v>
      </x:c>
      <x:c r="I6888" s="37" t="n">
        <x:v>46269</x:v>
      </x:c>
      <x:c r="J6888" s="36" t="str">
        <x:v>Monthly, end of period</x:v>
      </x:c>
      <x:c r="K6888" s="36" t="str">
        <x:v>Billions of U.S. dollars</x:v>
      </x:c>
    </x:row>
    <x:row r="6889">
      <x:c r="A6889" s="37" t="n">
        <x:v>42461</x:v>
      </x:c>
      <x:c r="B6889" s="36" t="str">
        <x:v>Switzerland</x:v>
      </x:c>
      <x:c r="C6889" s="36" t="str">
        <x:v>Country or economy</x:v>
      </x:c>
      <x:c r="D6889" s="55" t="n">
        <x:v>230</x:v>
      </x:c>
      <x:c r="E6889" s="55" t="n">
        <x:v>6236.7</x:v>
      </x:c>
      <x:c r="F6889" s="39" t="n">
        <x:f>IF(E6889="","",D6889/E6889)</x:f>
        <x:v>0.036878477399907</x:v>
      </x:c>
      <x:c r="G6889" s="36" t="str">
        <x:v>mfhhis01.csv</x:v>
      </x:c>
      <x:c r="H6889" s="36" t="str">
        <x:v>https://ticdata.treasury.gov/Publish/slt_table5.html</x:v>
      </x:c>
      <x:c r="I6889" s="37" t="n">
        <x:v>46269</x:v>
      </x:c>
      <x:c r="J6889" s="36" t="str">
        <x:v>Monthly, end of period</x:v>
      </x:c>
      <x:c r="K6889" s="36" t="str">
        <x:v>Billions of U.S. dollars</x:v>
      </x:c>
    </x:row>
    <x:row r="6890">
      <x:c r="A6890" s="37" t="n">
        <x:v>42461</x:v>
      </x:c>
      <x:c r="B6890" s="36" t="str">
        <x:v>Taiwan</x:v>
      </x:c>
      <x:c r="C6890" s="36" t="str">
        <x:v>Country or economy</x:v>
      </x:c>
      <x:c r="D6890" s="55" t="n">
        <x:v>185.2</x:v>
      </x:c>
      <x:c r="E6890" s="55" t="n">
        <x:v>6236.7</x:v>
      </x:c>
      <x:c r="F6890" s="39" t="n">
        <x:f>IF(E6890="","",D6890/E6890)</x:f>
        <x:v>0.029695191367229465</x:v>
      </x:c>
      <x:c r="G6890" s="36" t="str">
        <x:v>mfhhis01.csv</x:v>
      </x:c>
      <x:c r="H6890" s="36" t="str">
        <x:v>https://ticdata.treasury.gov/Publish/slt_table5.html</x:v>
      </x:c>
      <x:c r="I6890" s="37" t="n">
        <x:v>46269</x:v>
      </x:c>
      <x:c r="J6890" s="36" t="str">
        <x:v>Monthly, end of period</x:v>
      </x:c>
      <x:c r="K6890" s="36" t="str">
        <x:v>Billions of U.S. dollars</x:v>
      </x:c>
    </x:row>
    <x:row r="6891">
      <x:c r="A6891" s="37" t="n">
        <x:v>42461</x:v>
      </x:c>
      <x:c r="B6891" s="36" t="str">
        <x:v>Thailand</x:v>
      </x:c>
      <x:c r="C6891" s="36" t="str">
        <x:v>Country or economy</x:v>
      </x:c>
      <x:c r="D6891" s="55" t="n">
        <x:v>45.6</x:v>
      </x:c>
      <x:c r="E6891" s="55" t="n">
        <x:v>6236.7</x:v>
      </x:c>
      <x:c r="F6891" s="39" t="n">
        <x:f>IF(E6891="","",D6891/E6891)</x:f>
        <x:v>0.00731155899754678</x:v>
      </x:c>
      <x:c r="G6891" s="36" t="str">
        <x:v>mfhhis01.csv</x:v>
      </x:c>
      <x:c r="H6891" s="36" t="str">
        <x:v>https://ticdata.treasury.gov/Publish/slt_table5.html</x:v>
      </x:c>
      <x:c r="I6891" s="37" t="n">
        <x:v>46269</x:v>
      </x:c>
      <x:c r="J6891" s="36" t="str">
        <x:v>Monthly, end of period</x:v>
      </x:c>
      <x:c r="K6891" s="36" t="str">
        <x:v>Billions of U.S. dollars</x:v>
      </x:c>
    </x:row>
    <x:row r="6892">
      <x:c r="A6892" s="37" t="n">
        <x:v>42461</x:v>
      </x:c>
      <x:c r="B6892" s="36" t="str">
        <x:v>Turkey</x:v>
      </x:c>
      <x:c r="C6892" s="36" t="str">
        <x:v>Country or economy</x:v>
      </x:c>
      <x:c r="D6892" s="55" t="n">
        <x:v>54.7</x:v>
      </x:c>
      <x:c r="E6892" s="55" t="n">
        <x:v>6236.7</x:v>
      </x:c>
      <x:c r="F6892" s="39" t="n">
        <x:f>IF(E6892="","",D6892/E6892)</x:f>
        <x:v>0.008770663972934405</x:v>
      </x:c>
      <x:c r="G6892" s="36" t="str">
        <x:v>mfhhis01.csv</x:v>
      </x:c>
      <x:c r="H6892" s="36" t="str">
        <x:v>https://ticdata.treasury.gov/Publish/slt_table5.html</x:v>
      </x:c>
      <x:c r="I6892" s="37" t="n">
        <x:v>46269</x:v>
      </x:c>
      <x:c r="J6892" s="36" t="str">
        <x:v>Monthly, end of period</x:v>
      </x:c>
      <x:c r="K6892" s="36" t="str">
        <x:v>Billions of U.S. dollars</x:v>
      </x:c>
    </x:row>
    <x:row r="6893">
      <x:c r="A6893" s="37" t="n">
        <x:v>42461</x:v>
      </x:c>
      <x:c r="B6893" s="36" t="str">
        <x:v>United Arab Emirates</x:v>
      </x:c>
      <x:c r="C6893" s="36" t="str">
        <x:v>Country or economy</x:v>
      </x:c>
      <x:c r="D6893" s="55" t="n">
        <x:v>60.1</x:v>
      </x:c>
      <x:c r="E6893" s="55" t="n">
        <x:v>6236.7</x:v>
      </x:c>
      <x:c r="F6893" s="39" t="n">
        <x:f>IF(E6893="","",D6893/E6893)</x:f>
        <x:v>0.009636506485801787</x:v>
      </x:c>
      <x:c r="G6893" s="36" t="str">
        <x:v>mfhhis01.csv</x:v>
      </x:c>
      <x:c r="H6893" s="36" t="str">
        <x:v>https://ticdata.treasury.gov/Publish/slt_table5.html</x:v>
      </x:c>
      <x:c r="I6893" s="37" t="n">
        <x:v>46269</x:v>
      </x:c>
      <x:c r="J6893" s="36" t="str">
        <x:v>Monthly, end of period</x:v>
      </x:c>
      <x:c r="K6893" s="36" t="str">
        <x:v>Billions of U.S. dollars</x:v>
      </x:c>
    </x:row>
    <x:row r="6894">
      <x:c r="A6894" s="37" t="n">
        <x:v>42461</x:v>
      </x:c>
      <x:c r="B6894" s="36" t="str">
        <x:v>United Kingdom</x:v>
      </x:c>
      <x:c r="C6894" s="36" t="str">
        <x:v>Country or economy</x:v>
      </x:c>
      <x:c r="D6894" s="55" t="n">
        <x:v>216.4</x:v>
      </x:c>
      <x:c r="E6894" s="55" t="n">
        <x:v>6236.7</x:v>
      </x:c>
      <x:c r="F6894" s="39" t="n">
        <x:f>IF(E6894="","",D6894/E6894)</x:f>
        <x:v>0.034697836997129895</x:v>
      </x:c>
      <x:c r="G6894" s="36" t="str">
        <x:v>mfhhis01.csv</x:v>
      </x:c>
      <x:c r="H6894" s="36" t="str">
        <x:v>https://ticdata.treasury.gov/Publish/slt_table5.html</x:v>
      </x:c>
      <x:c r="I6894" s="37" t="n">
        <x:v>46269</x:v>
      </x:c>
      <x:c r="J6894" s="36" t="str">
        <x:v>Monthly, end of period</x:v>
      </x:c>
      <x:c r="K6894" s="36" t="str">
        <x:v>Billions of U.S. dollars</x:v>
      </x:c>
    </x:row>
    <x:row r="6895">
      <x:c r="A6895" s="37" t="n">
        <x:v>42461</x:v>
      </x:c>
      <x:c r="B6895" s="36" t="str">
        <x:v>Vietnam</x:v>
      </x:c>
      <x:c r="C6895" s="36" t="str">
        <x:v>Country or economy</x:v>
      </x:c>
      <x:c r="D6895" s="55" t="n">
        <x:v>12</x:v>
      </x:c>
      <x:c r="E6895" s="55" t="n">
        <x:v>6236.7</x:v>
      </x:c>
      <x:c r="F6895" s="39" t="n">
        <x:f>IF(E6895="","",D6895/E6895)</x:f>
        <x:v>0.0019240944730386262</x:v>
      </x:c>
      <x:c r="G6895" s="36" t="str">
        <x:v>mfhhis01.csv</x:v>
      </x:c>
      <x:c r="H6895" s="36" t="str">
        <x:v>https://ticdata.treasury.gov/Publish/slt_table5.html</x:v>
      </x:c>
      <x:c r="I6895" s="37" t="n">
        <x:v>46269</x:v>
      </x:c>
      <x:c r="J6895" s="36" t="str">
        <x:v>Monthly, end of period</x:v>
      </x:c>
      <x:c r="K6895" s="36" t="str">
        <x:v>Billions of U.S. dollars</x:v>
      </x:c>
    </x:row>
    <x:row r="6896">
      <x:c r="A6896" s="37" t="n">
        <x:v>42491</x:v>
      </x:c>
      <x:c r="B6896" s="36" t="str">
        <x:v>All Other</x:v>
      </x:c>
      <x:c r="C6896" s="36" t="str">
        <x:v>Aggregate</x:v>
      </x:c>
      <x:c r="D6896" s="55" t="n">
        <x:v>245.6</x:v>
      </x:c>
      <x:c r="E6896" s="55" t="n">
        <x:v>6208.3</x:v>
      </x:c>
      <x:c r="F6896" s="39" t="n">
        <x:f>IF(E6896="","",D6896/E6896)</x:f>
        <x:v>0.03955994394600776</x:v>
      </x:c>
      <x:c r="G6896" s="36" t="str">
        <x:v>mfhhis01.csv</x:v>
      </x:c>
      <x:c r="H6896" s="36" t="str">
        <x:v>https://ticdata.treasury.gov/Publish/slt_table5.html</x:v>
      </x:c>
      <x:c r="I6896" s="37" t="n">
        <x:v>46269</x:v>
      </x:c>
      <x:c r="J6896" s="36" t="str">
        <x:v>Monthly, end of period</x:v>
      </x:c>
      <x:c r="K6896" s="36" t="str">
        <x:v>Billions of U.S. dollars</x:v>
      </x:c>
    </x:row>
    <x:row r="6897">
      <x:c r="A6897" s="37" t="n">
        <x:v>42491</x:v>
      </x:c>
      <x:c r="B6897" s="36" t="str">
        <x:v>Australia</x:v>
      </x:c>
      <x:c r="C6897" s="36" t="str">
        <x:v>Country or economy</x:v>
      </x:c>
      <x:c r="D6897" s="55" t="n">
        <x:v>31</x:v>
      </x:c>
      <x:c r="E6897" s="55" t="n">
        <x:v>6208.3</x:v>
      </x:c>
      <x:c r="F6897" s="39" t="n">
        <x:f>IF(E6897="","",D6897/E6897)</x:f>
        <x:v>0.004993315400351143</x:v>
      </x:c>
      <x:c r="G6897" s="36" t="str">
        <x:v>mfhhis01.csv</x:v>
      </x:c>
      <x:c r="H6897" s="36" t="str">
        <x:v>https://ticdata.treasury.gov/Publish/slt_table5.html</x:v>
      </x:c>
      <x:c r="I6897" s="37" t="n">
        <x:v>46269</x:v>
      </x:c>
      <x:c r="J6897" s="36" t="str">
        <x:v>Monthly, end of period</x:v>
      </x:c>
      <x:c r="K6897" s="36" t="str">
        <x:v>Billions of U.S. dollars</x:v>
      </x:c>
    </x:row>
    <x:row r="6898">
      <x:c r="A6898" s="37" t="n">
        <x:v>42491</x:v>
      </x:c>
      <x:c r="B6898" s="36" t="str">
        <x:v>Belgium</x:v>
      </x:c>
      <x:c r="C6898" s="36" t="str">
        <x:v>Country or economy</x:v>
      </x:c>
      <x:c r="D6898" s="55" t="n">
        <x:v>151.7</x:v>
      </x:c>
      <x:c r="E6898" s="55" t="n">
        <x:v>6208.3</x:v>
      </x:c>
      <x:c r="F6898" s="39" t="n">
        <x:f>IF(E6898="","",D6898/E6898)</x:f>
        <x:v>0.024435030523653815</x:v>
      </x:c>
      <x:c r="G6898" s="36" t="str">
        <x:v>mfhhis01.csv</x:v>
      </x:c>
      <x:c r="H6898" s="36" t="str">
        <x:v>https://ticdata.treasury.gov/Publish/slt_table5.html</x:v>
      </x:c>
      <x:c r="I6898" s="37" t="n">
        <x:v>46269</x:v>
      </x:c>
      <x:c r="J6898" s="36" t="str">
        <x:v>Monthly, end of period</x:v>
      </x:c>
      <x:c r="K6898" s="36" t="str">
        <x:v>Billions of U.S. dollars</x:v>
      </x:c>
    </x:row>
    <x:row r="6899">
      <x:c r="A6899" s="37" t="n">
        <x:v>42491</x:v>
      </x:c>
      <x:c r="B6899" s="36" t="str">
        <x:v>Bermuda</x:v>
      </x:c>
      <x:c r="C6899" s="36" t="str">
        <x:v>Country or economy</x:v>
      </x:c>
      <x:c r="D6899" s="55" t="n">
        <x:v>65.2</x:v>
      </x:c>
      <x:c r="E6899" s="55" t="n">
        <x:v>6208.3</x:v>
      </x:c>
      <x:c r="F6899" s="39" t="n">
        <x:f>IF(E6899="","",D6899/E6899)</x:f>
        <x:v>0.010502069809770791</x:v>
      </x:c>
      <x:c r="G6899" s="36" t="str">
        <x:v>mfhhis01.csv</x:v>
      </x:c>
      <x:c r="H6899" s="36" t="str">
        <x:v>https://ticdata.treasury.gov/Publish/slt_table5.html</x:v>
      </x:c>
      <x:c r="I6899" s="37" t="n">
        <x:v>46269</x:v>
      </x:c>
      <x:c r="J6899" s="36" t="str">
        <x:v>Monthly, end of period</x:v>
      </x:c>
      <x:c r="K6899" s="36" t="str">
        <x:v>Billions of U.S. dollars</x:v>
      </x:c>
    </x:row>
    <x:row r="6900">
      <x:c r="A6900" s="37" t="n">
        <x:v>42491</x:v>
      </x:c>
      <x:c r="B6900" s="36" t="str">
        <x:v>Brazil</x:v>
      </x:c>
      <x:c r="C6900" s="36" t="str">
        <x:v>Country or economy</x:v>
      </x:c>
      <x:c r="D6900" s="55" t="n">
        <x:v>249.5</x:v>
      </x:c>
      <x:c r="E6900" s="55" t="n">
        <x:v>6208.3</x:v>
      </x:c>
      <x:c r="F6900" s="39" t="n">
        <x:f>IF(E6900="","",D6900/E6900)</x:f>
        <x:v>0.040188135238310004</x:v>
      </x:c>
      <x:c r="G6900" s="36" t="str">
        <x:v>mfhhis01.csv</x:v>
      </x:c>
      <x:c r="H6900" s="36" t="str">
        <x:v>https://ticdata.treasury.gov/Publish/slt_table5.html</x:v>
      </x:c>
      <x:c r="I6900" s="37" t="n">
        <x:v>46269</x:v>
      </x:c>
      <x:c r="J6900" s="36" t="str">
        <x:v>Monthly, end of period</x:v>
      </x:c>
      <x:c r="K6900" s="36" t="str">
        <x:v>Billions of U.S. dollars</x:v>
      </x:c>
    </x:row>
    <x:row r="6901">
      <x:c r="A6901" s="37" t="n">
        <x:v>42491</x:v>
      </x:c>
      <x:c r="B6901" s="36" t="str">
        <x:v>Canada</x:v>
      </x:c>
      <x:c r="C6901" s="36" t="str">
        <x:v>Country or economy</x:v>
      </x:c>
      <x:c r="D6901" s="55" t="n">
        <x:v>76.6</x:v>
      </x:c>
      <x:c r="E6901" s="55" t="n">
        <x:v>6208.3</x:v>
      </x:c>
      <x:c r="F6901" s="39" t="n">
        <x:f>IF(E6901="","",D6901/E6901)</x:f>
        <x:v>0.012338321279577338</x:v>
      </x:c>
      <x:c r="G6901" s="36" t="str">
        <x:v>mfhhis01.csv</x:v>
      </x:c>
      <x:c r="H6901" s="36" t="str">
        <x:v>https://ticdata.treasury.gov/Publish/slt_table5.html</x:v>
      </x:c>
      <x:c r="I6901" s="37" t="n">
        <x:v>46269</x:v>
      </x:c>
      <x:c r="J6901" s="36" t="str">
        <x:v>Monthly, end of period</x:v>
      </x:c>
      <x:c r="K6901" s="36" t="str">
        <x:v>Billions of U.S. dollars</x:v>
      </x:c>
    </x:row>
    <x:row r="6902">
      <x:c r="A6902" s="37" t="n">
        <x:v>42491</x:v>
      </x:c>
      <x:c r="B6902" s="36" t="str">
        <x:v>Cayman Islands</x:v>
      </x:c>
      <x:c r="C6902" s="36" t="str">
        <x:v>Country or economy</x:v>
      </x:c>
      <x:c r="D6902" s="55" t="n">
        <x:v>260.7</x:v>
      </x:c>
      <x:c r="E6902" s="55" t="n">
        <x:v>6208.3</x:v>
      </x:c>
      <x:c r="F6902" s="39" t="n">
        <x:f>IF(E6902="","",D6902/E6902)</x:f>
        <x:v>0.04199217177004977</x:v>
      </x:c>
      <x:c r="G6902" s="36" t="str">
        <x:v>mfhhis01.csv</x:v>
      </x:c>
      <x:c r="H6902" s="36" t="str">
        <x:v>https://ticdata.treasury.gov/Publish/slt_table5.html</x:v>
      </x:c>
      <x:c r="I6902" s="37" t="n">
        <x:v>46269</x:v>
      </x:c>
      <x:c r="J6902" s="36" t="str">
        <x:v>Monthly, end of period</x:v>
      </x:c>
      <x:c r="K6902" s="36" t="str">
        <x:v>Billions of U.S. dollars</x:v>
      </x:c>
    </x:row>
    <x:row r="6903">
      <x:c r="A6903" s="37" t="n">
        <x:v>42491</x:v>
      </x:c>
      <x:c r="B6903" s="36" t="str">
        <x:v>Chile</x:v>
      </x:c>
      <x:c r="C6903" s="36" t="str">
        <x:v>Country or economy</x:v>
      </x:c>
      <x:c r="D6903" s="55" t="n">
        <x:v>31</x:v>
      </x:c>
      <x:c r="E6903" s="55" t="n">
        <x:v>6208.3</x:v>
      </x:c>
      <x:c r="F6903" s="39" t="n">
        <x:f>IF(E6903="","",D6903/E6903)</x:f>
        <x:v>0.004993315400351143</x:v>
      </x:c>
      <x:c r="G6903" s="36" t="str">
        <x:v>mfhhis01.csv</x:v>
      </x:c>
      <x:c r="H6903" s="36" t="str">
        <x:v>https://ticdata.treasury.gov/Publish/slt_table5.html</x:v>
      </x:c>
      <x:c r="I6903" s="37" t="n">
        <x:v>46269</x:v>
      </x:c>
      <x:c r="J6903" s="36" t="str">
        <x:v>Monthly, end of period</x:v>
      </x:c>
      <x:c r="K6903" s="36" t="str">
        <x:v>Billions of U.S. dollars</x:v>
      </x:c>
    </x:row>
    <x:row r="6904">
      <x:c r="A6904" s="37" t="n">
        <x:v>42491</x:v>
      </x:c>
      <x:c r="B6904" s="36" t="str">
        <x:v>China, Mainland</x:v>
      </x:c>
      <x:c r="C6904" s="36" t="str">
        <x:v>Country or economy</x:v>
      </x:c>
      <x:c r="D6904" s="55" t="n">
        <x:v>1244</x:v>
      </x:c>
      <x:c r="E6904" s="55" t="n">
        <x:v>6208.3</x:v>
      </x:c>
      <x:c r="F6904" s="39" t="n">
        <x:f>IF(E6904="","",D6904/E6904)</x:f>
        <x:v>0.20037691477538133</x:v>
      </x:c>
      <x:c r="G6904" s="36" t="str">
        <x:v>mfhhis01.csv</x:v>
      </x:c>
      <x:c r="H6904" s="36" t="str">
        <x:v>https://ticdata.treasury.gov/Publish/slt_table5.html</x:v>
      </x:c>
      <x:c r="I6904" s="37" t="n">
        <x:v>46269</x:v>
      </x:c>
      <x:c r="J6904" s="36" t="str">
        <x:v>Monthly, end of period</x:v>
      </x:c>
      <x:c r="K6904" s="36" t="str">
        <x:v>Billions of U.S. dollars</x:v>
      </x:c>
    </x:row>
    <x:row r="6905">
      <x:c r="A6905" s="37" t="n">
        <x:v>42491</x:v>
      </x:c>
      <x:c r="B6905" s="36" t="str">
        <x:v>Colombia</x:v>
      </x:c>
      <x:c r="C6905" s="36" t="str">
        <x:v>Country or economy</x:v>
      </x:c>
      <x:c r="D6905" s="55" t="n">
        <x:v>37.2</x:v>
      </x:c>
      <x:c r="E6905" s="55" t="n">
        <x:v>6208.3</x:v>
      </x:c>
      <x:c r="F6905" s="39" t="n">
        <x:f>IF(E6905="","",D6905/E6905)</x:f>
        <x:v>0.005991978480421371</x:v>
      </x:c>
      <x:c r="G6905" s="36" t="str">
        <x:v>mfhhis01.csv</x:v>
      </x:c>
      <x:c r="H6905" s="36" t="str">
        <x:v>https://ticdata.treasury.gov/Publish/slt_table5.html</x:v>
      </x:c>
      <x:c r="I6905" s="37" t="n">
        <x:v>46269</x:v>
      </x:c>
      <x:c r="J6905" s="36" t="str">
        <x:v>Monthly, end of period</x:v>
      </x:c>
      <x:c r="K6905" s="36" t="str">
        <x:v>Billions of U.S. dollars</x:v>
      </x:c>
    </x:row>
    <x:row r="6906">
      <x:c r="A6906" s="37" t="n">
        <x:v>42491</x:v>
      </x:c>
      <x:c r="B6906" s="36" t="str">
        <x:v>Denmark</x:v>
      </x:c>
      <x:c r="C6906" s="36" t="str">
        <x:v>Country or economy</x:v>
      </x:c>
      <x:c r="D6906" s="55" t="n">
        <x:v>23.7</x:v>
      </x:c>
      <x:c r="E6906" s="55" t="n">
        <x:v>6208.3</x:v>
      </x:c>
      <x:c r="F6906" s="39" t="n">
        <x:f>IF(E6906="","",D6906/E6906)</x:f>
        <x:v>0.0038174701609136152</x:v>
      </x:c>
      <x:c r="G6906" s="36" t="str">
        <x:v>mfhhis01.csv</x:v>
      </x:c>
      <x:c r="H6906" s="36" t="str">
        <x:v>https://ticdata.treasury.gov/Publish/slt_table5.html</x:v>
      </x:c>
      <x:c r="I6906" s="37" t="n">
        <x:v>46269</x:v>
      </x:c>
      <x:c r="J6906" s="36" t="str">
        <x:v>Monthly, end of period</x:v>
      </x:c>
      <x:c r="K6906" s="36" t="str">
        <x:v>Billions of U.S. dollars</x:v>
      </x:c>
    </x:row>
    <x:row r="6907">
      <x:c r="A6907" s="37" t="n">
        <x:v>42491</x:v>
      </x:c>
      <x:c r="B6907" s="36" t="str">
        <x:v>Finland</x:v>
      </x:c>
      <x:c r="C6907" s="36" t="str">
        <x:v>Country or economy</x:v>
      </x:c>
      <x:c r="D6907" s="55" t="n">
        <x:v>9.6</x:v>
      </x:c>
      <x:c r="E6907" s="55" t="n">
        <x:v>6208.3</x:v>
      </x:c>
      <x:c r="F6907" s="39" t="n">
        <x:f>IF(E6907="","",D6907/E6907)</x:f>
        <x:v>0.0015463170272055151</x:v>
      </x:c>
      <x:c r="G6907" s="36" t="str">
        <x:v>mfhhis01.csv</x:v>
      </x:c>
      <x:c r="H6907" s="36" t="str">
        <x:v>https://ticdata.treasury.gov/Publish/slt_table5.html</x:v>
      </x:c>
      <x:c r="I6907" s="37" t="n">
        <x:v>46269</x:v>
      </x:c>
      <x:c r="J6907" s="36" t="str">
        <x:v>Monthly, end of period</x:v>
      </x:c>
      <x:c r="K6907" s="36" t="str">
        <x:v>Billions of U.S. dollars</x:v>
      </x:c>
    </x:row>
    <x:row r="6908">
      <x:c r="A6908" s="37" t="n">
        <x:v>42491</x:v>
      </x:c>
      <x:c r="B6908" s="36" t="str">
        <x:v>Foreign official</x:v>
      </x:c>
      <x:c r="C6908" s="36" t="str">
        <x:v>Aggregate</x:v>
      </x:c>
      <x:c r="D6908" s="55" t="n">
        <x:v>4022.2</x:v>
      </x:c>
      <x:c r="E6908" s="55" t="n">
        <x:v>6208.3</x:v>
      </x:c>
      <x:c r="F6908" s="39" t="n">
        <x:f>IF(E6908="","",D6908/E6908)</x:f>
        <x:v>0.6478746194610441</x:v>
      </x:c>
      <x:c r="G6908" s="36" t="str">
        <x:v>mfhhis01.csv</x:v>
      </x:c>
      <x:c r="H6908" s="36" t="str">
        <x:v>https://ticdata.treasury.gov/Publish/slt_table5.html</x:v>
      </x:c>
      <x:c r="I6908" s="37" t="n">
        <x:v>46269</x:v>
      </x:c>
      <x:c r="J6908" s="36" t="str">
        <x:v>Monthly, end of period</x:v>
      </x:c>
      <x:c r="K6908" s="36" t="str">
        <x:v>Billions of U.S. dollars</x:v>
      </x:c>
    </x:row>
    <x:row r="6909">
      <x:c r="A6909" s="37" t="n">
        <x:v>42491</x:v>
      </x:c>
      <x:c r="B6909" s="36" t="str">
        <x:v>Foreign official Treasury bills</x:v>
      </x:c>
      <x:c r="C6909" s="36" t="str">
        <x:v>Aggregate</x:v>
      </x:c>
      <x:c r="D6909" s="55" t="n">
        <x:v>281.6</x:v>
      </x:c>
      <x:c r="E6909" s="55" t="n">
        <x:v>6208.3</x:v>
      </x:c>
      <x:c r="F6909" s="39" t="n">
        <x:f>IF(E6909="","",D6909/E6909)</x:f>
        <x:v>0.045358632798028445</x:v>
      </x:c>
      <x:c r="G6909" s="36" t="str">
        <x:v>mfhhis01.csv</x:v>
      </x:c>
      <x:c r="H6909" s="36" t="str">
        <x:v>https://ticdata.treasury.gov/Publish/slt_table5.html</x:v>
      </x:c>
      <x:c r="I6909" s="37" t="n">
        <x:v>46269</x:v>
      </x:c>
      <x:c r="J6909" s="36" t="str">
        <x:v>Monthly, end of period</x:v>
      </x:c>
      <x:c r="K6909" s="36" t="str">
        <x:v>Billions of U.S. dollars</x:v>
      </x:c>
    </x:row>
    <x:row r="6910">
      <x:c r="A6910" s="37" t="n">
        <x:v>42491</x:v>
      </x:c>
      <x:c r="B6910" s="36" t="str">
        <x:v>Foreign official Treasury bonds and notes</x:v>
      </x:c>
      <x:c r="C6910" s="36" t="str">
        <x:v>Aggregate</x:v>
      </x:c>
      <x:c r="D6910" s="55" t="n">
        <x:v>3740.7</x:v>
      </x:c>
      <x:c r="E6910" s="55" t="n">
        <x:v>6208.3</x:v>
      </x:c>
      <x:c r="F6910" s="39" t="n">
        <x:f>IF(E6910="","",D6910/E6910)</x:f>
        <x:v>0.602532094132049</x:v>
      </x:c>
      <x:c r="G6910" s="36" t="str">
        <x:v>mfhhis01.csv</x:v>
      </x:c>
      <x:c r="H6910" s="36" t="str">
        <x:v>https://ticdata.treasury.gov/Publish/slt_table5.html</x:v>
      </x:c>
      <x:c r="I6910" s="37" t="n">
        <x:v>46269</x:v>
      </x:c>
      <x:c r="J6910" s="36" t="str">
        <x:v>Monthly, end of period</x:v>
      </x:c>
      <x:c r="K6910" s="36" t="str">
        <x:v>Billions of U.S. dollars</x:v>
      </x:c>
    </x:row>
    <x:row r="6911">
      <x:c r="A6911" s="37" t="n">
        <x:v>42491</x:v>
      </x:c>
      <x:c r="B6911" s="36" t="str">
        <x:v>France</x:v>
      </x:c>
      <x:c r="C6911" s="36" t="str">
        <x:v>Country or economy</x:v>
      </x:c>
      <x:c r="D6911" s="55" t="n">
        <x:v>57.8</x:v>
      </x:c>
      <x:c r="E6911" s="55" t="n">
        <x:v>6208.3</x:v>
      </x:c>
      <x:c r="F6911" s="39" t="n">
        <x:f>IF(E6911="","",D6911/E6911)</x:f>
        <x:v>0.009310117101299873</x:v>
      </x:c>
      <x:c r="G6911" s="36" t="str">
        <x:v>mfhhis01.csv</x:v>
      </x:c>
      <x:c r="H6911" s="36" t="str">
        <x:v>https://ticdata.treasury.gov/Publish/slt_table5.html</x:v>
      </x:c>
      <x:c r="I6911" s="37" t="n">
        <x:v>46269</x:v>
      </x:c>
      <x:c r="J6911" s="36" t="str">
        <x:v>Monthly, end of period</x:v>
      </x:c>
      <x:c r="K6911" s="36" t="str">
        <x:v>Billions of U.S. dollars</x:v>
      </x:c>
    </x:row>
    <x:row r="6912">
      <x:c r="A6912" s="37" t="n">
        <x:v>42491</x:v>
      </x:c>
      <x:c r="B6912" s="36" t="str">
        <x:v>Germany</x:v>
      </x:c>
      <x:c r="C6912" s="36" t="str">
        <x:v>Country or economy</x:v>
      </x:c>
      <x:c r="D6912" s="55" t="n">
        <x:v>97.3</x:v>
      </x:c>
      <x:c r="E6912" s="55" t="n">
        <x:v>6208.3</x:v>
      </x:c>
      <x:c r="F6912" s="39" t="n">
        <x:f>IF(E6912="","",D6912/E6912)</x:f>
        <x:v>0.015672567369489233</x:v>
      </x:c>
      <x:c r="G6912" s="36" t="str">
        <x:v>mfhhis01.csv</x:v>
      </x:c>
      <x:c r="H6912" s="36" t="str">
        <x:v>https://ticdata.treasury.gov/Publish/slt_table5.html</x:v>
      </x:c>
      <x:c r="I6912" s="37" t="n">
        <x:v>46269</x:v>
      </x:c>
      <x:c r="J6912" s="36" t="str">
        <x:v>Monthly, end of period</x:v>
      </x:c>
      <x:c r="K6912" s="36" t="str">
        <x:v>Billions of U.S. dollars</x:v>
      </x:c>
    </x:row>
    <x:row r="6913">
      <x:c r="A6913" s="37" t="n">
        <x:v>42491</x:v>
      </x:c>
      <x:c r="B6913" s="36" t="str">
        <x:v>Grand Total</x:v>
      </x:c>
      <x:c r="C6913" s="36" t="str">
        <x:v>Aggregate</x:v>
      </x:c>
      <x:c r="D6913" s="55" t="n">
        <x:v>6208.3</x:v>
      </x:c>
      <x:c r="E6913" s="55" t="n">
        <x:v>6208.3</x:v>
      </x:c>
      <x:c r="F6913" s="39" t="n">
        <x:f>IF(E6913="","",D6913/E6913)</x:f>
        <x:v>1</x:v>
      </x:c>
      <x:c r="G6913" s="36" t="str">
        <x:v>mfhhis01.csv</x:v>
      </x:c>
      <x:c r="H6913" s="36" t="str">
        <x:v>https://ticdata.treasury.gov/Publish/slt_table5.html</x:v>
      </x:c>
      <x:c r="I6913" s="37" t="n">
        <x:v>46269</x:v>
      </x:c>
      <x:c r="J6913" s="36" t="str">
        <x:v>Monthly, end of period</x:v>
      </x:c>
      <x:c r="K6913" s="36" t="str">
        <x:v>Billions of U.S. dollars</x:v>
      </x:c>
    </x:row>
    <x:row r="6914">
      <x:c r="A6914" s="37" t="n">
        <x:v>42491</x:v>
      </x:c>
      <x:c r="B6914" s="36" t="str">
        <x:v>Hong Kong</x:v>
      </x:c>
      <x:c r="C6914" s="36" t="str">
        <x:v>Country or economy</x:v>
      </x:c>
      <x:c r="D6914" s="55" t="n">
        <x:v>191.9</x:v>
      </x:c>
      <x:c r="E6914" s="55" t="n">
        <x:v>6208.3</x:v>
      </x:c>
      <x:c r="F6914" s="39" t="n">
        <x:f>IF(E6914="","",D6914/E6914)</x:f>
        <x:v>0.030910233075076912</x:v>
      </x:c>
      <x:c r="G6914" s="36" t="str">
        <x:v>mfhhis01.csv</x:v>
      </x:c>
      <x:c r="H6914" s="36" t="str">
        <x:v>https://ticdata.treasury.gov/Publish/slt_table5.html</x:v>
      </x:c>
      <x:c r="I6914" s="37" t="n">
        <x:v>46269</x:v>
      </x:c>
      <x:c r="J6914" s="36" t="str">
        <x:v>Monthly, end of period</x:v>
      </x:c>
      <x:c r="K6914" s="36" t="str">
        <x:v>Billions of U.S. dollars</x:v>
      </x:c>
    </x:row>
    <x:row r="6915">
      <x:c r="A6915" s="37" t="n">
        <x:v>42491</x:v>
      </x:c>
      <x:c r="B6915" s="36" t="str">
        <x:v>India</x:v>
      </x:c>
      <x:c r="C6915" s="36" t="str">
        <x:v>Country or economy</x:v>
      </x:c>
      <x:c r="D6915" s="55" t="n">
        <x:v>118</x:v>
      </x:c>
      <x:c r="E6915" s="55" t="n">
        <x:v>6208.3</x:v>
      </x:c>
      <x:c r="F6915" s="39" t="n">
        <x:f>IF(E6915="","",D6915/E6915)</x:f>
        <x:v>0.019006813459401122</x:v>
      </x:c>
      <x:c r="G6915" s="36" t="str">
        <x:v>mfhhis01.csv</x:v>
      </x:c>
      <x:c r="H6915" s="36" t="str">
        <x:v>https://ticdata.treasury.gov/Publish/slt_table5.html</x:v>
      </x:c>
      <x:c r="I6915" s="37" t="n">
        <x:v>46269</x:v>
      </x:c>
      <x:c r="J6915" s="36" t="str">
        <x:v>Monthly, end of period</x:v>
      </x:c>
      <x:c r="K6915" s="36" t="str">
        <x:v>Billions of U.S. dollars</x:v>
      </x:c>
    </x:row>
    <x:row r="6916">
      <x:c r="A6916" s="37" t="n">
        <x:v>42491</x:v>
      </x:c>
      <x:c r="B6916" s="36" t="str">
        <x:v>Indonesia</x:v>
      </x:c>
      <x:c r="C6916" s="36" t="str">
        <x:v>Country or economy</x:v>
      </x:c>
      <x:c r="D6916" s="55" t="n">
        <x:v>17.8</x:v>
      </x:c>
      <x:c r="E6916" s="55" t="n">
        <x:v>6208.3</x:v>
      </x:c>
      <x:c r="F6916" s="39" t="n">
        <x:f>IF(E6916="","",D6916/E6916)</x:f>
        <x:v>0.0028671294879435596</x:v>
      </x:c>
      <x:c r="G6916" s="36" t="str">
        <x:v>mfhhis01.csv</x:v>
      </x:c>
      <x:c r="H6916" s="36" t="str">
        <x:v>https://ticdata.treasury.gov/Publish/slt_table5.html</x:v>
      </x:c>
      <x:c r="I6916" s="37" t="n">
        <x:v>46269</x:v>
      </x:c>
      <x:c r="J6916" s="36" t="str">
        <x:v>Monthly, end of period</x:v>
      </x:c>
      <x:c r="K6916" s="36" t="str">
        <x:v>Billions of U.S. dollars</x:v>
      </x:c>
    </x:row>
    <x:row r="6917">
      <x:c r="A6917" s="37" t="n">
        <x:v>42491</x:v>
      </x:c>
      <x:c r="B6917" s="36" t="str">
        <x:v>Iraq</x:v>
      </x:c>
      <x:c r="C6917" s="36" t="str">
        <x:v>Country or economy</x:v>
      </x:c>
      <x:c r="D6917" s="55" t="n">
        <x:v>14.7</x:v>
      </x:c>
      <x:c r="E6917" s="55" t="n">
        <x:v>6208.3</x:v>
      </x:c>
      <x:c r="F6917" s="39" t="n">
        <x:f>IF(E6917="","",D6917/E6917)</x:f>
        <x:v>0.002367797947908445</x:v>
      </x:c>
      <x:c r="G6917" s="36" t="str">
        <x:v>mfhhis01.csv</x:v>
      </x:c>
      <x:c r="H6917" s="36" t="str">
        <x:v>https://ticdata.treasury.gov/Publish/slt_table5.html</x:v>
      </x:c>
      <x:c r="I6917" s="37" t="n">
        <x:v>46269</x:v>
      </x:c>
      <x:c r="J6917" s="36" t="str">
        <x:v>Monthly, end of period</x:v>
      </x:c>
      <x:c r="K6917" s="36" t="str">
        <x:v>Billions of U.S. dollars</x:v>
      </x:c>
    </x:row>
    <x:row r="6918">
      <x:c r="A6918" s="37" t="n">
        <x:v>42491</x:v>
      </x:c>
      <x:c r="B6918" s="36" t="str">
        <x:v>Ireland</x:v>
      </x:c>
      <x:c r="C6918" s="36" t="str">
        <x:v>Country or economy</x:v>
      </x:c>
      <x:c r="D6918" s="55" t="n">
        <x:v>259.3</x:v>
      </x:c>
      <x:c r="E6918" s="55" t="n">
        <x:v>6208.3</x:v>
      </x:c>
      <x:c r="F6918" s="39" t="n">
        <x:f>IF(E6918="","",D6918/E6918)</x:f>
        <x:v>0.041766667203582304</x:v>
      </x:c>
      <x:c r="G6918" s="36" t="str">
        <x:v>mfhhis01.csv</x:v>
      </x:c>
      <x:c r="H6918" s="36" t="str">
        <x:v>https://ticdata.treasury.gov/Publish/slt_table5.html</x:v>
      </x:c>
      <x:c r="I6918" s="37" t="n">
        <x:v>46269</x:v>
      </x:c>
      <x:c r="J6918" s="36" t="str">
        <x:v>Monthly, end of period</x:v>
      </x:c>
      <x:c r="K6918" s="36" t="str">
        <x:v>Billions of U.S. dollars</x:v>
      </x:c>
    </x:row>
    <x:row r="6919">
      <x:c r="A6919" s="37" t="n">
        <x:v>42491</x:v>
      </x:c>
      <x:c r="B6919" s="36" t="str">
        <x:v>Israel</x:v>
      </x:c>
      <x:c r="C6919" s="36" t="str">
        <x:v>Country or economy</x:v>
      </x:c>
      <x:c r="D6919" s="55" t="n">
        <x:v>29.4</x:v>
      </x:c>
      <x:c r="E6919" s="55" t="n">
        <x:v>6208.3</x:v>
      </x:c>
      <x:c r="F6919" s="39" t="n">
        <x:f>IF(E6919="","",D6919/E6919)</x:f>
        <x:v>0.00473559589581689</x:v>
      </x:c>
      <x:c r="G6919" s="36" t="str">
        <x:v>mfhhis01.csv</x:v>
      </x:c>
      <x:c r="H6919" s="36" t="str">
        <x:v>https://ticdata.treasury.gov/Publish/slt_table5.html</x:v>
      </x:c>
      <x:c r="I6919" s="37" t="n">
        <x:v>46269</x:v>
      </x:c>
      <x:c r="J6919" s="36" t="str">
        <x:v>Monthly, end of period</x:v>
      </x:c>
      <x:c r="K6919" s="36" t="str">
        <x:v>Billions of U.S. dollars</x:v>
      </x:c>
    </x:row>
    <x:row r="6920">
      <x:c r="A6920" s="37" t="n">
        <x:v>42491</x:v>
      </x:c>
      <x:c r="B6920" s="36" t="str">
        <x:v>Italy</x:v>
      </x:c>
      <x:c r="C6920" s="36" t="str">
        <x:v>Country or economy</x:v>
      </x:c>
      <x:c r="D6920" s="55" t="n">
        <x:v>42.3</x:v>
      </x:c>
      <x:c r="E6920" s="55" t="n">
        <x:v>6208.3</x:v>
      </x:c>
      <x:c r="F6920" s="39" t="n">
        <x:f>IF(E6920="","",D6920/E6920)</x:f>
        <x:v>0.0068134594011243005</x:v>
      </x:c>
      <x:c r="G6920" s="36" t="str">
        <x:v>mfhhis01.csv</x:v>
      </x:c>
      <x:c r="H6920" s="36" t="str">
        <x:v>https://ticdata.treasury.gov/Publish/slt_table5.html</x:v>
      </x:c>
      <x:c r="I6920" s="37" t="n">
        <x:v>46269</x:v>
      </x:c>
      <x:c r="J6920" s="36" t="str">
        <x:v>Monthly, end of period</x:v>
      </x:c>
      <x:c r="K6920" s="36" t="str">
        <x:v>Billions of U.S. dollars</x:v>
      </x:c>
    </x:row>
    <x:row r="6921">
      <x:c r="A6921" s="37" t="n">
        <x:v>42491</x:v>
      </x:c>
      <x:c r="B6921" s="36" t="str">
        <x:v>Japan</x:v>
      </x:c>
      <x:c r="C6921" s="36" t="str">
        <x:v>Country or economy</x:v>
      </x:c>
      <x:c r="D6921" s="55" t="n">
        <x:v>1133.2</x:v>
      </x:c>
      <x:c r="E6921" s="55" t="n">
        <x:v>6208.3</x:v>
      </x:c>
      <x:c r="F6921" s="39" t="n">
        <x:f>IF(E6921="","",D6921/E6921)</x:f>
        <x:v>0.18252983908638437</x:v>
      </x:c>
      <x:c r="G6921" s="36" t="str">
        <x:v>mfhhis01.csv</x:v>
      </x:c>
      <x:c r="H6921" s="36" t="str">
        <x:v>https://ticdata.treasury.gov/Publish/slt_table5.html</x:v>
      </x:c>
      <x:c r="I6921" s="37" t="n">
        <x:v>46269</x:v>
      </x:c>
      <x:c r="J6921" s="36" t="str">
        <x:v>Monthly, end of period</x:v>
      </x:c>
      <x:c r="K6921" s="36" t="str">
        <x:v>Billions of U.S. dollars</x:v>
      </x:c>
    </x:row>
    <x:row r="6922">
      <x:c r="A6922" s="37" t="n">
        <x:v>42491</x:v>
      </x:c>
      <x:c r="B6922" s="36" t="str">
        <x:v>Kazakhstan</x:v>
      </x:c>
      <x:c r="C6922" s="36" t="str">
        <x:v>Country or economy</x:v>
      </x:c>
      <x:c r="D6922" s="55" t="n">
        <x:v>21.5</x:v>
      </x:c>
      <x:c r="E6922" s="55" t="n">
        <x:v>6208.3</x:v>
      </x:c>
      <x:c r="F6922" s="39" t="n">
        <x:f>IF(E6922="","",D6922/E6922)</x:f>
        <x:v>0.003463105842179018</x:v>
      </x:c>
      <x:c r="G6922" s="36" t="str">
        <x:v>mfhhis01.csv</x:v>
      </x:c>
      <x:c r="H6922" s="36" t="str">
        <x:v>https://ticdata.treasury.gov/Publish/slt_table5.html</x:v>
      </x:c>
      <x:c r="I6922" s="37" t="n">
        <x:v>46269</x:v>
      </x:c>
      <x:c r="J6922" s="36" t="str">
        <x:v>Monthly, end of period</x:v>
      </x:c>
      <x:c r="K6922" s="36" t="str">
        <x:v>Billions of U.S. dollars</x:v>
      </x:c>
    </x:row>
    <x:row r="6923">
      <x:c r="A6923" s="37" t="n">
        <x:v>42491</x:v>
      </x:c>
      <x:c r="B6923" s="36" t="str">
        <x:v>Korea, South</x:v>
      </x:c>
      <x:c r="C6923" s="36" t="str">
        <x:v>Country or economy</x:v>
      </x:c>
      <x:c r="D6923" s="55" t="n">
        <x:v>80.5</x:v>
      </x:c>
      <x:c r="E6923" s="55" t="n">
        <x:v>6208.3</x:v>
      </x:c>
      <x:c r="F6923" s="39" t="n">
        <x:f>IF(E6923="","",D6923/E6923)</x:f>
        <x:v>0.01296651257187958</x:v>
      </x:c>
      <x:c r="G6923" s="36" t="str">
        <x:v>mfhhis01.csv</x:v>
      </x:c>
      <x:c r="H6923" s="36" t="str">
        <x:v>https://ticdata.treasury.gov/Publish/slt_table5.html</x:v>
      </x:c>
      <x:c r="I6923" s="37" t="n">
        <x:v>46269</x:v>
      </x:c>
      <x:c r="J6923" s="36" t="str">
        <x:v>Monthly, end of period</x:v>
      </x:c>
      <x:c r="K6923" s="36" t="str">
        <x:v>Billions of U.S. dollars</x:v>
      </x:c>
    </x:row>
    <x:row r="6924">
      <x:c r="A6924" s="37" t="n">
        <x:v>42491</x:v>
      </x:c>
      <x:c r="B6924" s="36" t="str">
        <x:v>Kuwait</x:v>
      </x:c>
      <x:c r="C6924" s="36" t="str">
        <x:v>Country or economy</x:v>
      </x:c>
      <x:c r="D6924" s="55" t="n">
        <x:v>30.9</x:v>
      </x:c>
      <x:c r="E6924" s="55" t="n">
        <x:v>6208.3</x:v>
      </x:c>
      <x:c r="F6924" s="39" t="n">
        <x:f>IF(E6924="","",D6924/E6924)</x:f>
        <x:v>0.004977207931317752</x:v>
      </x:c>
      <x:c r="G6924" s="36" t="str">
        <x:v>mfhhis01.csv</x:v>
      </x:c>
      <x:c r="H6924" s="36" t="str">
        <x:v>https://ticdata.treasury.gov/Publish/slt_table5.html</x:v>
      </x:c>
      <x:c r="I6924" s="37" t="n">
        <x:v>46269</x:v>
      </x:c>
      <x:c r="J6924" s="36" t="str">
        <x:v>Monthly, end of period</x:v>
      </x:c>
      <x:c r="K6924" s="36" t="str">
        <x:v>Billions of U.S. dollars</x:v>
      </x:c>
    </x:row>
    <x:row r="6925">
      <x:c r="A6925" s="37" t="n">
        <x:v>42491</x:v>
      </x:c>
      <x:c r="B6925" s="36" t="str">
        <x:v>Luxembourg</x:v>
      </x:c>
      <x:c r="C6925" s="36" t="str">
        <x:v>Country or economy</x:v>
      </x:c>
      <x:c r="D6925" s="55" t="n">
        <x:v>222.5</x:v>
      </x:c>
      <x:c r="E6925" s="55" t="n">
        <x:v>6208.3</x:v>
      </x:c>
      <x:c r="F6925" s="39" t="n">
        <x:f>IF(E6925="","",D6925/E6925)</x:f>
        <x:v>0.03583911859929449</x:v>
      </x:c>
      <x:c r="G6925" s="36" t="str">
        <x:v>mfhhis01.csv</x:v>
      </x:c>
      <x:c r="H6925" s="36" t="str">
        <x:v>https://ticdata.treasury.gov/Publish/slt_table5.html</x:v>
      </x:c>
      <x:c r="I6925" s="37" t="n">
        <x:v>46269</x:v>
      </x:c>
      <x:c r="J6925" s="36" t="str">
        <x:v>Monthly, end of period</x:v>
      </x:c>
      <x:c r="K6925" s="36" t="str">
        <x:v>Billions of U.S. dollars</x:v>
      </x:c>
    </x:row>
    <x:row r="6926">
      <x:c r="A6926" s="37" t="n">
        <x:v>42491</x:v>
      </x:c>
      <x:c r="B6926" s="36" t="str">
        <x:v>Malaysia</x:v>
      </x:c>
      <x:c r="C6926" s="36" t="str">
        <x:v>Country or economy</x:v>
      </x:c>
      <x:c r="D6926" s="55" t="n">
        <x:v>13.3</x:v>
      </x:c>
      <x:c r="E6926" s="55" t="n">
        <x:v>6208.3</x:v>
      </x:c>
      <x:c r="F6926" s="39" t="n">
        <x:f>IF(E6926="","",D6926/E6926)</x:f>
        <x:v>0.0021422933814409743</x:v>
      </x:c>
      <x:c r="G6926" s="36" t="str">
        <x:v>mfhhis01.csv</x:v>
      </x:c>
      <x:c r="H6926" s="36" t="str">
        <x:v>https://ticdata.treasury.gov/Publish/slt_table5.html</x:v>
      </x:c>
      <x:c r="I6926" s="37" t="n">
        <x:v>46269</x:v>
      </x:c>
      <x:c r="J6926" s="36" t="str">
        <x:v>Monthly, end of period</x:v>
      </x:c>
      <x:c r="K6926" s="36" t="str">
        <x:v>Billions of U.S. dollars</x:v>
      </x:c>
    </x:row>
    <x:row r="6927">
      <x:c r="A6927" s="37" t="n">
        <x:v>42491</x:v>
      </x:c>
      <x:c r="B6927" s="36" t="str">
        <x:v>Mexico</x:v>
      </x:c>
      <x:c r="C6927" s="36" t="str">
        <x:v>Country or economy</x:v>
      </x:c>
      <x:c r="D6927" s="55" t="n">
        <x:v>59.8</x:v>
      </x:c>
      <x:c r="E6927" s="55" t="n">
        <x:v>6208.3</x:v>
      </x:c>
      <x:c r="F6927" s="39" t="n">
        <x:f>IF(E6927="","",D6927/E6927)</x:f>
        <x:v>0.009632266481967688</x:v>
      </x:c>
      <x:c r="G6927" s="36" t="str">
        <x:v>mfhhis01.csv</x:v>
      </x:c>
      <x:c r="H6927" s="36" t="str">
        <x:v>https://ticdata.treasury.gov/Publish/slt_table5.html</x:v>
      </x:c>
      <x:c r="I6927" s="37" t="n">
        <x:v>46269</x:v>
      </x:c>
      <x:c r="J6927" s="36" t="str">
        <x:v>Monthly, end of period</x:v>
      </x:c>
      <x:c r="K6927" s="36" t="str">
        <x:v>Billions of U.S. dollars</x:v>
      </x:c>
    </x:row>
    <x:row r="6928">
      <x:c r="A6928" s="37" t="n">
        <x:v>42491</x:v>
      </x:c>
      <x:c r="B6928" s="36" t="str">
        <x:v>Netherlands</x:v>
      </x:c>
      <x:c r="C6928" s="36" t="str">
        <x:v>Country or economy</x:v>
      </x:c>
      <x:c r="D6928" s="55" t="n">
        <x:v>47.6</x:v>
      </x:c>
      <x:c r="E6928" s="55" t="n">
        <x:v>6208.3</x:v>
      </x:c>
      <x:c r="F6928" s="39" t="n">
        <x:f>IF(E6928="","",D6928/E6928)</x:f>
        <x:v>0.007667155259894013</x:v>
      </x:c>
      <x:c r="G6928" s="36" t="str">
        <x:v>mfhhis01.csv</x:v>
      </x:c>
      <x:c r="H6928" s="36" t="str">
        <x:v>https://ticdata.treasury.gov/Publish/slt_table5.html</x:v>
      </x:c>
      <x:c r="I6928" s="37" t="n">
        <x:v>46269</x:v>
      </x:c>
      <x:c r="J6928" s="36" t="str">
        <x:v>Monthly, end of period</x:v>
      </x:c>
      <x:c r="K6928" s="36" t="str">
        <x:v>Billions of U.S. dollars</x:v>
      </x:c>
    </x:row>
    <x:row r="6929">
      <x:c r="A6929" s="37" t="n">
        <x:v>42491</x:v>
      </x:c>
      <x:c r="B6929" s="36" t="str">
        <x:v>Norway</x:v>
      </x:c>
      <x:c r="C6929" s="36" t="str">
        <x:v>Country or economy</x:v>
      </x:c>
      <x:c r="D6929" s="55" t="n">
        <x:v>61.9</x:v>
      </x:c>
      <x:c r="E6929" s="55" t="n">
        <x:v>6208.3</x:v>
      </x:c>
      <x:c r="F6929" s="39" t="n">
        <x:f>IF(E6929="","",D6929/E6929)</x:f>
        <x:v>0.009970523331668894</x:v>
      </x:c>
      <x:c r="G6929" s="36" t="str">
        <x:v>mfhhis01.csv</x:v>
      </x:c>
      <x:c r="H6929" s="36" t="str">
        <x:v>https://ticdata.treasury.gov/Publish/slt_table5.html</x:v>
      </x:c>
      <x:c r="I6929" s="37" t="n">
        <x:v>46269</x:v>
      </x:c>
      <x:c r="J6929" s="36" t="str">
        <x:v>Monthly, end of period</x:v>
      </x:c>
      <x:c r="K6929" s="36" t="str">
        <x:v>Billions of U.S. dollars</x:v>
      </x:c>
    </x:row>
    <x:row r="6930">
      <x:c r="A6930" s="37" t="n">
        <x:v>42491</x:v>
      </x:c>
      <x:c r="B6930" s="36" t="str">
        <x:v>Oman</x:v>
      </x:c>
      <x:c r="C6930" s="36" t="str">
        <x:v>Country or economy</x:v>
      </x:c>
      <x:c r="D6930" s="55" t="n">
        <x:v>15.8</x:v>
      </x:c>
      <x:c r="E6930" s="55" t="n">
        <x:v>6208.3</x:v>
      </x:c>
      <x:c r="F6930" s="39" t="n">
        <x:f>IF(E6930="","",D6930/E6930)</x:f>
        <x:v>0.002544980107275744</x:v>
      </x:c>
      <x:c r="G6930" s="36" t="str">
        <x:v>mfhhis01.csv</x:v>
      </x:c>
      <x:c r="H6930" s="36" t="str">
        <x:v>https://ticdata.treasury.gov/Publish/slt_table5.html</x:v>
      </x:c>
      <x:c r="I6930" s="37" t="n">
        <x:v>46269</x:v>
      </x:c>
      <x:c r="J6930" s="36" t="str">
        <x:v>Monthly, end of period</x:v>
      </x:c>
      <x:c r="K6930" s="36" t="str">
        <x:v>Billions of U.S. dollars</x:v>
      </x:c>
    </x:row>
    <x:row r="6931">
      <x:c r="A6931" s="37" t="n">
        <x:v>42491</x:v>
      </x:c>
      <x:c r="B6931" s="36" t="str">
        <x:v>Peru</x:v>
      </x:c>
      <x:c r="C6931" s="36" t="str">
        <x:v>Country or economy</x:v>
      </x:c>
      <x:c r="D6931" s="55" t="n">
        <x:v>12.7</x:v>
      </x:c>
      <x:c r="E6931" s="55" t="n">
        <x:v>6208.3</x:v>
      </x:c>
      <x:c r="F6931" s="39" t="n">
        <x:f>IF(E6931="","",D6931/E6931)</x:f>
        <x:v>0.002045648567240629</x:v>
      </x:c>
      <x:c r="G6931" s="36" t="str">
        <x:v>mfhhis01.csv</x:v>
      </x:c>
      <x:c r="H6931" s="36" t="str">
        <x:v>https://ticdata.treasury.gov/Publish/slt_table5.html</x:v>
      </x:c>
      <x:c r="I6931" s="37" t="n">
        <x:v>46269</x:v>
      </x:c>
      <x:c r="J6931" s="36" t="str">
        <x:v>Monthly, end of period</x:v>
      </x:c>
      <x:c r="K6931" s="36" t="str">
        <x:v>Billions of U.S. dollars</x:v>
      </x:c>
    </x:row>
    <x:row r="6932">
      <x:c r="A6932" s="37" t="n">
        <x:v>42491</x:v>
      </x:c>
      <x:c r="B6932" s="36" t="str">
        <x:v>Philippines</x:v>
      </x:c>
      <x:c r="C6932" s="36" t="str">
        <x:v>Country or economy</x:v>
      </x:c>
      <x:c r="D6932" s="55" t="n">
        <x:v>40.9</x:v>
      </x:c>
      <x:c r="E6932" s="55" t="n">
        <x:v>6208.3</x:v>
      </x:c>
      <x:c r="F6932" s="39" t="n">
        <x:f>IF(E6932="","",D6932/E6932)</x:f>
        <x:v>0.00658795483465683</x:v>
      </x:c>
      <x:c r="G6932" s="36" t="str">
        <x:v>mfhhis01.csv</x:v>
      </x:c>
      <x:c r="H6932" s="36" t="str">
        <x:v>https://ticdata.treasury.gov/Publish/slt_table5.html</x:v>
      </x:c>
      <x:c r="I6932" s="37" t="n">
        <x:v>46269</x:v>
      </x:c>
      <x:c r="J6932" s="36" t="str">
        <x:v>Monthly, end of period</x:v>
      </x:c>
      <x:c r="K6932" s="36" t="str">
        <x:v>Billions of U.S. dollars</x:v>
      </x:c>
    </x:row>
    <x:row r="6933">
      <x:c r="A6933" s="37" t="n">
        <x:v>42491</x:v>
      </x:c>
      <x:c r="B6933" s="36" t="str">
        <x:v>Poland</x:v>
      </x:c>
      <x:c r="C6933" s="36" t="str">
        <x:v>Country or economy</x:v>
      </x:c>
      <x:c r="D6933" s="55" t="n">
        <x:v>33.9</x:v>
      </x:c>
      <x:c r="E6933" s="55" t="n">
        <x:v>6208.3</x:v>
      </x:c>
      <x:c r="F6933" s="39" t="n">
        <x:f>IF(E6933="","",D6933/E6933)</x:f>
        <x:v>0.005460432002319475</x:v>
      </x:c>
      <x:c r="G6933" s="36" t="str">
        <x:v>mfhhis01.csv</x:v>
      </x:c>
      <x:c r="H6933" s="36" t="str">
        <x:v>https://ticdata.treasury.gov/Publish/slt_table5.html</x:v>
      </x:c>
      <x:c r="I6933" s="37" t="n">
        <x:v>46269</x:v>
      </x:c>
      <x:c r="J6933" s="36" t="str">
        <x:v>Monthly, end of period</x:v>
      </x:c>
      <x:c r="K6933" s="36" t="str">
        <x:v>Billions of U.S. dollars</x:v>
      </x:c>
    </x:row>
    <x:row r="6934">
      <x:c r="A6934" s="37" t="n">
        <x:v>42491</x:v>
      </x:c>
      <x:c r="B6934" s="36" t="str">
        <x:v>Russia</x:v>
      </x:c>
      <x:c r="C6934" s="36" t="str">
        <x:v>Country or economy</x:v>
      </x:c>
      <x:c r="D6934" s="55" t="n">
        <x:v>88.2</x:v>
      </x:c>
      <x:c r="E6934" s="55" t="n">
        <x:v>6208.3</x:v>
      </x:c>
      <x:c r="F6934" s="39" t="n">
        <x:f>IF(E6934="","",D6934/E6934)</x:f>
        <x:v>0.014206787687450671</x:v>
      </x:c>
      <x:c r="G6934" s="36" t="str">
        <x:v>mfhhis01.csv</x:v>
      </x:c>
      <x:c r="H6934" s="36" t="str">
        <x:v>https://ticdata.treasury.gov/Publish/slt_table5.html</x:v>
      </x:c>
      <x:c r="I6934" s="37" t="n">
        <x:v>46269</x:v>
      </x:c>
      <x:c r="J6934" s="36" t="str">
        <x:v>Monthly, end of period</x:v>
      </x:c>
      <x:c r="K6934" s="36" t="str">
        <x:v>Billions of U.S. dollars</x:v>
      </x:c>
    </x:row>
    <x:row r="6935">
      <x:c r="A6935" s="37" t="n">
        <x:v>42491</x:v>
      </x:c>
      <x:c r="B6935" s="36" t="str">
        <x:v>Saudi Arabia</x:v>
      </x:c>
      <x:c r="C6935" s="36" t="str">
        <x:v>Country or economy</x:v>
      </x:c>
      <x:c r="D6935" s="55" t="n">
        <x:v>103.7</x:v>
      </x:c>
      <x:c r="E6935" s="55" t="n">
        <x:v>6208.3</x:v>
      </x:c>
      <x:c r="F6935" s="39" t="n">
        <x:f>IF(E6935="","",D6935/E6935)</x:f>
        <x:v>0.01670344538762624</x:v>
      </x:c>
      <x:c r="G6935" s="36" t="str">
        <x:v>mfhhis01.csv</x:v>
      </x:c>
      <x:c r="H6935" s="36" t="str">
        <x:v>https://ticdata.treasury.gov/Publish/slt_table5.html</x:v>
      </x:c>
      <x:c r="I6935" s="37" t="n">
        <x:v>46269</x:v>
      </x:c>
      <x:c r="J6935" s="36" t="str">
        <x:v>Monthly, end of period</x:v>
      </x:c>
      <x:c r="K6935" s="36" t="str">
        <x:v>Billions of U.S. dollars</x:v>
      </x:c>
    </x:row>
    <x:row r="6936">
      <x:c r="A6936" s="37" t="n">
        <x:v>42491</x:v>
      </x:c>
      <x:c r="B6936" s="36" t="str">
        <x:v>Singapore</x:v>
      </x:c>
      <x:c r="C6936" s="36" t="str">
        <x:v>Country or economy</x:v>
      </x:c>
      <x:c r="D6936" s="55" t="n">
        <x:v>109.3</x:v>
      </x:c>
      <x:c r="E6936" s="55" t="n">
        <x:v>6208.3</x:v>
      </x:c>
      <x:c r="F6936" s="39" t="n">
        <x:f>IF(E6936="","",D6936/E6936)</x:f>
        <x:v>0.017605463653496124</x:v>
      </x:c>
      <x:c r="G6936" s="36" t="str">
        <x:v>mfhhis01.csv</x:v>
      </x:c>
      <x:c r="H6936" s="36" t="str">
        <x:v>https://ticdata.treasury.gov/Publish/slt_table5.html</x:v>
      </x:c>
      <x:c r="I6936" s="37" t="n">
        <x:v>46269</x:v>
      </x:c>
      <x:c r="J6936" s="36" t="str">
        <x:v>Monthly, end of period</x:v>
      </x:c>
      <x:c r="K6936" s="36" t="str">
        <x:v>Billions of U.S. dollars</x:v>
      </x:c>
    </x:row>
    <x:row r="6937">
      <x:c r="A6937" s="37" t="n">
        <x:v>42491</x:v>
      </x:c>
      <x:c r="B6937" s="36" t="str">
        <x:v>Spain</x:v>
      </x:c>
      <x:c r="C6937" s="36" t="str">
        <x:v>Country or economy</x:v>
      </x:c>
      <x:c r="D6937" s="55" t="n">
        <x:v>37.6</x:v>
      </x:c>
      <x:c r="E6937" s="55" t="n">
        <x:v>6208.3</x:v>
      </x:c>
      <x:c r="F6937" s="39" t="n">
        <x:f>IF(E6937="","",D6937/E6937)</x:f>
        <x:v>0.006056408356554935</x:v>
      </x:c>
      <x:c r="G6937" s="36" t="str">
        <x:v>mfhhis01.csv</x:v>
      </x:c>
      <x:c r="H6937" s="36" t="str">
        <x:v>https://ticdata.treasury.gov/Publish/slt_table5.html</x:v>
      </x:c>
      <x:c r="I6937" s="37" t="n">
        <x:v>46269</x:v>
      </x:c>
      <x:c r="J6937" s="36" t="str">
        <x:v>Monthly, end of period</x:v>
      </x:c>
      <x:c r="K6937" s="36" t="str">
        <x:v>Billions of U.S. dollars</x:v>
      </x:c>
    </x:row>
    <x:row r="6938">
      <x:c r="A6938" s="37" t="n">
        <x:v>42491</x:v>
      </x:c>
      <x:c r="B6938" s="36" t="str">
        <x:v>Sweden</x:v>
      </x:c>
      <x:c r="C6938" s="36" t="str">
        <x:v>Country or economy</x:v>
      </x:c>
      <x:c r="D6938" s="55" t="n">
        <x:v>40.5</x:v>
      </x:c>
      <x:c r="E6938" s="55" t="n">
        <x:v>6208.3</x:v>
      </x:c>
      <x:c r="F6938" s="39" t="n">
        <x:f>IF(E6938="","",D6938/E6938)</x:f>
        <x:v>0.006523524958523267</x:v>
      </x:c>
      <x:c r="G6938" s="36" t="str">
        <x:v>mfhhis01.csv</x:v>
      </x:c>
      <x:c r="H6938" s="36" t="str">
        <x:v>https://ticdata.treasury.gov/Publish/slt_table5.html</x:v>
      </x:c>
      <x:c r="I6938" s="37" t="n">
        <x:v>46269</x:v>
      </x:c>
      <x:c r="J6938" s="36" t="str">
        <x:v>Monthly, end of period</x:v>
      </x:c>
      <x:c r="K6938" s="36" t="str">
        <x:v>Billions of U.S. dollars</x:v>
      </x:c>
    </x:row>
    <x:row r="6939">
      <x:c r="A6939" s="37" t="n">
        <x:v>42491</x:v>
      </x:c>
      <x:c r="B6939" s="36" t="str">
        <x:v>Switzerland</x:v>
      </x:c>
      <x:c r="C6939" s="36" t="str">
        <x:v>Country or economy</x:v>
      </x:c>
      <x:c r="D6939" s="55" t="n">
        <x:v>229.2</x:v>
      </x:c>
      <x:c r="E6939" s="55" t="n">
        <x:v>6208.3</x:v>
      </x:c>
      <x:c r="F6939" s="39" t="n">
        <x:f>IF(E6939="","",D6939/E6939)</x:f>
        <x:v>0.03691831902453167</x:v>
      </x:c>
      <x:c r="G6939" s="36" t="str">
        <x:v>mfhhis01.csv</x:v>
      </x:c>
      <x:c r="H6939" s="36" t="str">
        <x:v>https://ticdata.treasury.gov/Publish/slt_table5.html</x:v>
      </x:c>
      <x:c r="I6939" s="37" t="n">
        <x:v>46269</x:v>
      </x:c>
      <x:c r="J6939" s="36" t="str">
        <x:v>Monthly, end of period</x:v>
      </x:c>
      <x:c r="K6939" s="36" t="str">
        <x:v>Billions of U.S. dollars</x:v>
      </x:c>
    </x:row>
    <x:row r="6940">
      <x:c r="A6940" s="37" t="n">
        <x:v>42491</x:v>
      </x:c>
      <x:c r="B6940" s="36" t="str">
        <x:v>Taiwan</x:v>
      </x:c>
      <x:c r="C6940" s="36" t="str">
        <x:v>Country or economy</x:v>
      </x:c>
      <x:c r="D6940" s="55" t="n">
        <x:v>181.5</x:v>
      </x:c>
      <x:c r="E6940" s="55" t="n">
        <x:v>6208.3</x:v>
      </x:c>
      <x:c r="F6940" s="39" t="n">
        <x:f>IF(E6940="","",D6940/E6940)</x:f>
        <x:v>0.029235056295604273</x:v>
      </x:c>
      <x:c r="G6940" s="36" t="str">
        <x:v>mfhhis01.csv</x:v>
      </x:c>
      <x:c r="H6940" s="36" t="str">
        <x:v>https://ticdata.treasury.gov/Publish/slt_table5.html</x:v>
      </x:c>
      <x:c r="I6940" s="37" t="n">
        <x:v>46269</x:v>
      </x:c>
      <x:c r="J6940" s="36" t="str">
        <x:v>Monthly, end of period</x:v>
      </x:c>
      <x:c r="K6940" s="36" t="str">
        <x:v>Billions of U.S. dollars</x:v>
      </x:c>
    </x:row>
    <x:row r="6941">
      <x:c r="A6941" s="37" t="n">
        <x:v>42491</x:v>
      </x:c>
      <x:c r="B6941" s="36" t="str">
        <x:v>Thailand</x:v>
      </x:c>
      <x:c r="C6941" s="36" t="str">
        <x:v>Country or economy</x:v>
      </x:c>
      <x:c r="D6941" s="55" t="n">
        <x:v>47.7</x:v>
      </x:c>
      <x:c r="E6941" s="55" t="n">
        <x:v>6208.3</x:v>
      </x:c>
      <x:c r="F6941" s="39" t="n">
        <x:f>IF(E6941="","",D6941/E6941)</x:f>
        <x:v>0.007683262728927404</x:v>
      </x:c>
      <x:c r="G6941" s="36" t="str">
        <x:v>mfhhis01.csv</x:v>
      </x:c>
      <x:c r="H6941" s="36" t="str">
        <x:v>https://ticdata.treasury.gov/Publish/slt_table5.html</x:v>
      </x:c>
      <x:c r="I6941" s="37" t="n">
        <x:v>46269</x:v>
      </x:c>
      <x:c r="J6941" s="36" t="str">
        <x:v>Monthly, end of period</x:v>
      </x:c>
      <x:c r="K6941" s="36" t="str">
        <x:v>Billions of U.S. dollars</x:v>
      </x:c>
    </x:row>
    <x:row r="6942">
      <x:c r="A6942" s="37" t="n">
        <x:v>42491</x:v>
      </x:c>
      <x:c r="B6942" s="36" t="str">
        <x:v>Turkey</x:v>
      </x:c>
      <x:c r="C6942" s="36" t="str">
        <x:v>Country or economy</x:v>
      </x:c>
      <x:c r="D6942" s="55" t="n">
        <x:v>50.7</x:v>
      </x:c>
      <x:c r="E6942" s="55" t="n">
        <x:v>6208.3</x:v>
      </x:c>
      <x:c r="F6942" s="39" t="n">
        <x:f>IF(E6942="","",D6942/E6942)</x:f>
        <x:v>0.008166486799929127</x:v>
      </x:c>
      <x:c r="G6942" s="36" t="str">
        <x:v>mfhhis01.csv</x:v>
      </x:c>
      <x:c r="H6942" s="36" t="str">
        <x:v>https://ticdata.treasury.gov/Publish/slt_table5.html</x:v>
      </x:c>
      <x:c r="I6942" s="37" t="n">
        <x:v>46269</x:v>
      </x:c>
      <x:c r="J6942" s="36" t="str">
        <x:v>Monthly, end of period</x:v>
      </x:c>
      <x:c r="K6942" s="36" t="str">
        <x:v>Billions of U.S. dollars</x:v>
      </x:c>
    </x:row>
    <x:row r="6943">
      <x:c r="A6943" s="37" t="n">
        <x:v>42491</x:v>
      </x:c>
      <x:c r="B6943" s="36" t="str">
        <x:v>United Arab Emirates</x:v>
      </x:c>
      <x:c r="C6943" s="36" t="str">
        <x:v>Country or economy</x:v>
      </x:c>
      <x:c r="D6943" s="55" t="n">
        <x:v>61.8</x:v>
      </x:c>
      <x:c r="E6943" s="55" t="n">
        <x:v>6208.3</x:v>
      </x:c>
      <x:c r="F6943" s="39" t="n">
        <x:f>IF(E6943="","",D6943/E6943)</x:f>
        <x:v>0.009954415862635504</x:v>
      </x:c>
      <x:c r="G6943" s="36" t="str">
        <x:v>mfhhis01.csv</x:v>
      </x:c>
      <x:c r="H6943" s="36" t="str">
        <x:v>https://ticdata.treasury.gov/Publish/slt_table5.html</x:v>
      </x:c>
      <x:c r="I6943" s="37" t="n">
        <x:v>46269</x:v>
      </x:c>
      <x:c r="J6943" s="36" t="str">
        <x:v>Monthly, end of period</x:v>
      </x:c>
      <x:c r="K6943" s="36" t="str">
        <x:v>Billions of U.S. dollars</x:v>
      </x:c>
    </x:row>
    <x:row r="6944">
      <x:c r="A6944" s="37" t="n">
        <x:v>42491</x:v>
      </x:c>
      <x:c r="B6944" s="36" t="str">
        <x:v>United Kingdom</x:v>
      </x:c>
      <x:c r="C6944" s="36" t="str">
        <x:v>Country or economy</x:v>
      </x:c>
      <x:c r="D6944" s="55" t="n">
        <x:v>217.1</x:v>
      </x:c>
      <x:c r="E6944" s="55" t="n">
        <x:v>6208.3</x:v>
      </x:c>
      <x:c r="F6944" s="39" t="n">
        <x:f>IF(E6944="","",D6944/E6944)</x:f>
        <x:v>0.034969315271491386</x:v>
      </x:c>
      <x:c r="G6944" s="36" t="str">
        <x:v>mfhhis01.csv</x:v>
      </x:c>
      <x:c r="H6944" s="36" t="str">
        <x:v>https://ticdata.treasury.gov/Publish/slt_table5.html</x:v>
      </x:c>
      <x:c r="I6944" s="37" t="n">
        <x:v>46269</x:v>
      </x:c>
      <x:c r="J6944" s="36" t="str">
        <x:v>Monthly, end of period</x:v>
      </x:c>
      <x:c r="K6944" s="36" t="str">
        <x:v>Billions of U.S. dollars</x:v>
      </x:c>
    </x:row>
    <x:row r="6945">
      <x:c r="A6945" s="37" t="n">
        <x:v>42491</x:v>
      </x:c>
      <x:c r="B6945" s="36" t="str">
        <x:v>Vietnam</x:v>
      </x:c>
      <x:c r="C6945" s="36" t="str">
        <x:v>Country or economy</x:v>
      </x:c>
      <x:c r="D6945" s="55" t="n">
        <x:v>12.1</x:v>
      </x:c>
      <x:c r="E6945" s="55" t="n">
        <x:v>6208.3</x:v>
      </x:c>
      <x:c r="F6945" s="39" t="n">
        <x:f>IF(E6945="","",D6945/E6945)</x:f>
        <x:v>0.0019490037530402846</x:v>
      </x:c>
      <x:c r="G6945" s="36" t="str">
        <x:v>mfhhis01.csv</x:v>
      </x:c>
      <x:c r="H6945" s="36" t="str">
        <x:v>https://ticdata.treasury.gov/Publish/slt_table5.html</x:v>
      </x:c>
      <x:c r="I6945" s="37" t="n">
        <x:v>46269</x:v>
      </x:c>
      <x:c r="J6945" s="36" t="str">
        <x:v>Monthly, end of period</x:v>
      </x:c>
      <x:c r="K6945" s="36" t="str">
        <x:v>Billions of U.S. dollars</x:v>
      </x:c>
    </x:row>
    <x:row r="6946">
      <x:c r="A6946" s="37" t="n">
        <x:v>42522</x:v>
      </x:c>
      <x:c r="B6946" s="36" t="str">
        <x:v>All Other</x:v>
      </x:c>
      <x:c r="C6946" s="36" t="str">
        <x:v>Aggregate</x:v>
      </x:c>
      <x:c r="D6946" s="55" t="n">
        <x:v>244.2</x:v>
      </x:c>
      <x:c r="E6946" s="55" t="n">
        <x:v>6279.1</x:v>
      </x:c>
      <x:c r="F6946" s="39" t="n">
        <x:f>IF(E6946="","",D6946/E6946)</x:f>
        <x:v>0.03889092385851475</x:v>
      </x:c>
      <x:c r="G6946" s="36" t="str">
        <x:v>mfhhis01.csv</x:v>
      </x:c>
      <x:c r="H6946" s="36" t="str">
        <x:v>https://ticdata.treasury.gov/Publish/slt_table5.html</x:v>
      </x:c>
      <x:c r="I6946" s="37" t="n">
        <x:v>46269</x:v>
      </x:c>
      <x:c r="J6946" s="36" t="str">
        <x:v>Monthly, end of period</x:v>
      </x:c>
      <x:c r="K6946" s="36" t="str">
        <x:v>Billions of U.S. dollars</x:v>
      </x:c>
    </x:row>
    <x:row r="6947">
      <x:c r="A6947" s="37" t="n">
        <x:v>42522</x:v>
      </x:c>
      <x:c r="B6947" s="36" t="str">
        <x:v>Australia</x:v>
      </x:c>
      <x:c r="C6947" s="36" t="str">
        <x:v>Country or economy</x:v>
      </x:c>
      <x:c r="D6947" s="55" t="n">
        <x:v>31.4</x:v>
      </x:c>
      <x:c r="E6947" s="55" t="n">
        <x:v>6279.1</x:v>
      </x:c>
      <x:c r="F6947" s="39" t="n">
        <x:f>IF(E6947="","",D6947/E6947)</x:f>
        <x:v>0.005000716663216065</x:v>
      </x:c>
      <x:c r="G6947" s="36" t="str">
        <x:v>mfhhis01.csv</x:v>
      </x:c>
      <x:c r="H6947" s="36" t="str">
        <x:v>https://ticdata.treasury.gov/Publish/slt_table5.html</x:v>
      </x:c>
      <x:c r="I6947" s="37" t="n">
        <x:v>46269</x:v>
      </x:c>
      <x:c r="J6947" s="36" t="str">
        <x:v>Monthly, end of period</x:v>
      </x:c>
      <x:c r="K6947" s="36" t="str">
        <x:v>Billions of U.S. dollars</x:v>
      </x:c>
    </x:row>
    <x:row r="6948">
      <x:c r="A6948" s="37" t="n">
        <x:v>42522</x:v>
      </x:c>
      <x:c r="B6948" s="36" t="str">
        <x:v>Belgium</x:v>
      </x:c>
      <x:c r="C6948" s="36" t="str">
        <x:v>Country or economy</x:v>
      </x:c>
      <x:c r="D6948" s="55" t="n">
        <x:v>156.3</x:v>
      </x:c>
      <x:c r="E6948" s="55" t="n">
        <x:v>6279.1</x:v>
      </x:c>
      <x:c r="F6948" s="39" t="n">
        <x:f>IF(E6948="","",D6948/E6948)</x:f>
        <x:v>0.024892102371358953</x:v>
      </x:c>
      <x:c r="G6948" s="36" t="str">
        <x:v>mfhhis01.csv</x:v>
      </x:c>
      <x:c r="H6948" s="36" t="str">
        <x:v>https://ticdata.treasury.gov/Publish/slt_table5.html</x:v>
      </x:c>
      <x:c r="I6948" s="37" t="n">
        <x:v>46269</x:v>
      </x:c>
      <x:c r="J6948" s="36" t="str">
        <x:v>Monthly, end of period</x:v>
      </x:c>
      <x:c r="K6948" s="36" t="str">
        <x:v>Billions of U.S. dollars</x:v>
      </x:c>
    </x:row>
    <x:row r="6949">
      <x:c r="A6949" s="37" t="n">
        <x:v>42522</x:v>
      </x:c>
      <x:c r="B6949" s="36" t="str">
        <x:v>Bermuda</x:v>
      </x:c>
      <x:c r="C6949" s="36" t="str">
        <x:v>Country or economy</x:v>
      </x:c>
      <x:c r="D6949" s="55" t="n">
        <x:v>69.1</x:v>
      </x:c>
      <x:c r="E6949" s="55" t="n">
        <x:v>6279.1</x:v>
      </x:c>
      <x:c r="F6949" s="39" t="n">
        <x:f>IF(E6949="","",D6949/E6949)</x:f>
        <x:v>0.011004761828924526</x:v>
      </x:c>
      <x:c r="G6949" s="36" t="str">
        <x:v>mfhhis01.csv</x:v>
      </x:c>
      <x:c r="H6949" s="36" t="str">
        <x:v>https://ticdata.treasury.gov/Publish/slt_table5.html</x:v>
      </x:c>
      <x:c r="I6949" s="37" t="n">
        <x:v>46269</x:v>
      </x:c>
      <x:c r="J6949" s="36" t="str">
        <x:v>Monthly, end of period</x:v>
      </x:c>
      <x:c r="K6949" s="36" t="str">
        <x:v>Billions of U.S. dollars</x:v>
      </x:c>
    </x:row>
    <x:row r="6950">
      <x:c r="A6950" s="37" t="n">
        <x:v>42522</x:v>
      </x:c>
      <x:c r="B6950" s="36" t="str">
        <x:v>Brazil</x:v>
      </x:c>
      <x:c r="C6950" s="36" t="str">
        <x:v>Country or economy</x:v>
      </x:c>
      <x:c r="D6950" s="55" t="n">
        <x:v>251.6</x:v>
      </x:c>
      <x:c r="E6950" s="55" t="n">
        <x:v>6279.1</x:v>
      </x:c>
      <x:c r="F6950" s="39" t="n">
        <x:f>IF(E6950="","",D6950/E6950)</x:f>
        <x:v>0.040069436702712166</x:v>
      </x:c>
      <x:c r="G6950" s="36" t="str">
        <x:v>mfhhis01.csv</x:v>
      </x:c>
      <x:c r="H6950" s="36" t="str">
        <x:v>https://ticdata.treasury.gov/Publish/slt_table5.html</x:v>
      </x:c>
      <x:c r="I6950" s="37" t="n">
        <x:v>46269</x:v>
      </x:c>
      <x:c r="J6950" s="36" t="str">
        <x:v>Monthly, end of period</x:v>
      </x:c>
      <x:c r="K6950" s="36" t="str">
        <x:v>Billions of U.S. dollars</x:v>
      </x:c>
    </x:row>
    <x:row r="6951">
      <x:c r="A6951" s="37" t="n">
        <x:v>42522</x:v>
      </x:c>
      <x:c r="B6951" s="36" t="str">
        <x:v>Canada</x:v>
      </x:c>
      <x:c r="C6951" s="36" t="str">
        <x:v>Country or economy</x:v>
      </x:c>
      <x:c r="D6951" s="55" t="n">
        <x:v>85.3</x:v>
      </x:c>
      <x:c r="E6951" s="55" t="n">
        <x:v>6279.1</x:v>
      </x:c>
      <x:c r="F6951" s="39" t="n">
        <x:f>IF(E6951="","",D6951/E6951)</x:f>
        <x:v>0.013584749406762114</x:v>
      </x:c>
      <x:c r="G6951" s="36" t="str">
        <x:v>mfhhis01.csv</x:v>
      </x:c>
      <x:c r="H6951" s="36" t="str">
        <x:v>https://ticdata.treasury.gov/Publish/slt_table5.html</x:v>
      </x:c>
      <x:c r="I6951" s="37" t="n">
        <x:v>46269</x:v>
      </x:c>
      <x:c r="J6951" s="36" t="str">
        <x:v>Monthly, end of period</x:v>
      </x:c>
      <x:c r="K6951" s="36" t="str">
        <x:v>Billions of U.S. dollars</x:v>
      </x:c>
    </x:row>
    <x:row r="6952">
      <x:c r="A6952" s="37" t="n">
        <x:v>42522</x:v>
      </x:c>
      <x:c r="B6952" s="36" t="str">
        <x:v>Cayman Islands</x:v>
      </x:c>
      <x:c r="C6952" s="36" t="str">
        <x:v>Country or economy</x:v>
      </x:c>
      <x:c r="D6952" s="55" t="n">
        <x:v>270</x:v>
      </x:c>
      <x:c r="E6952" s="55" t="n">
        <x:v>6279.1</x:v>
      </x:c>
      <x:c r="F6952" s="39" t="n">
        <x:f>IF(E6952="","",D6952/E6952)</x:f>
        <x:v>0.0429997929639598</x:v>
      </x:c>
      <x:c r="G6952" s="36" t="str">
        <x:v>mfhhis01.csv</x:v>
      </x:c>
      <x:c r="H6952" s="36" t="str">
        <x:v>https://ticdata.treasury.gov/Publish/slt_table5.html</x:v>
      </x:c>
      <x:c r="I6952" s="37" t="n">
        <x:v>46269</x:v>
      </x:c>
      <x:c r="J6952" s="36" t="str">
        <x:v>Monthly, end of period</x:v>
      </x:c>
      <x:c r="K6952" s="36" t="str">
        <x:v>Billions of U.S. dollars</x:v>
      </x:c>
    </x:row>
    <x:row r="6953">
      <x:c r="A6953" s="37" t="n">
        <x:v>42522</x:v>
      </x:c>
      <x:c r="B6953" s="36" t="str">
        <x:v>Chile</x:v>
      </x:c>
      <x:c r="C6953" s="36" t="str">
        <x:v>Country or economy</x:v>
      </x:c>
      <x:c r="D6953" s="55" t="n">
        <x:v>33.4</x:v>
      </x:c>
      <x:c r="E6953" s="55" t="n">
        <x:v>6279.1</x:v>
      </x:c>
      <x:c r="F6953" s="39" t="n">
        <x:f>IF(E6953="","",D6953/E6953)</x:f>
        <x:v>0.005319233648134286</x:v>
      </x:c>
      <x:c r="G6953" s="36" t="str">
        <x:v>mfhhis01.csv</x:v>
      </x:c>
      <x:c r="H6953" s="36" t="str">
        <x:v>https://ticdata.treasury.gov/Publish/slt_table5.html</x:v>
      </x:c>
      <x:c r="I6953" s="37" t="n">
        <x:v>46269</x:v>
      </x:c>
      <x:c r="J6953" s="36" t="str">
        <x:v>Monthly, end of period</x:v>
      </x:c>
      <x:c r="K6953" s="36" t="str">
        <x:v>Billions of U.S. dollars</x:v>
      </x:c>
    </x:row>
    <x:row r="6954">
      <x:c r="A6954" s="37" t="n">
        <x:v>42522</x:v>
      </x:c>
      <x:c r="B6954" s="36" t="str">
        <x:v>China, Mainland</x:v>
      </x:c>
      <x:c r="C6954" s="36" t="str">
        <x:v>Country or economy</x:v>
      </x:c>
      <x:c r="D6954" s="55" t="n">
        <x:v>1240.8</x:v>
      </x:c>
      <x:c r="E6954" s="55" t="n">
        <x:v>6279.1</x:v>
      </x:c>
      <x:c r="F6954" s="39" t="n">
        <x:f>IF(E6954="","",D6954/E6954)</x:f>
        <x:v>0.19760793744326413</x:v>
      </x:c>
      <x:c r="G6954" s="36" t="str">
        <x:v>mfhhis01.csv</x:v>
      </x:c>
      <x:c r="H6954" s="36" t="str">
        <x:v>https://ticdata.treasury.gov/Publish/slt_table5.html</x:v>
      </x:c>
      <x:c r="I6954" s="37" t="n">
        <x:v>46269</x:v>
      </x:c>
      <x:c r="J6954" s="36" t="str">
        <x:v>Monthly, end of period</x:v>
      </x:c>
      <x:c r="K6954" s="36" t="str">
        <x:v>Billions of U.S. dollars</x:v>
      </x:c>
    </x:row>
    <x:row r="6955">
      <x:c r="A6955" s="37" t="n">
        <x:v>42522</x:v>
      </x:c>
      <x:c r="B6955" s="36" t="str">
        <x:v>Colombia</x:v>
      </x:c>
      <x:c r="C6955" s="36" t="str">
        <x:v>Country or economy</x:v>
      </x:c>
      <x:c r="D6955" s="55" t="n">
        <x:v>31.4</x:v>
      </x:c>
      <x:c r="E6955" s="55" t="n">
        <x:v>6279.1</x:v>
      </x:c>
      <x:c r="F6955" s="39" t="n">
        <x:f>IF(E6955="","",D6955/E6955)</x:f>
        <x:v>0.005000716663216065</x:v>
      </x:c>
      <x:c r="G6955" s="36" t="str">
        <x:v>mfhhis01.csv</x:v>
      </x:c>
      <x:c r="H6955" s="36" t="str">
        <x:v>https://ticdata.treasury.gov/Publish/slt_table5.html</x:v>
      </x:c>
      <x:c r="I6955" s="37" t="n">
        <x:v>46269</x:v>
      </x:c>
      <x:c r="J6955" s="36" t="str">
        <x:v>Monthly, end of period</x:v>
      </x:c>
      <x:c r="K6955" s="36" t="str">
        <x:v>Billions of U.S. dollars</x:v>
      </x:c>
    </x:row>
    <x:row r="6956">
      <x:c r="A6956" s="37" t="n">
        <x:v>42522</x:v>
      </x:c>
      <x:c r="B6956" s="36" t="str">
        <x:v>Denmark</x:v>
      </x:c>
      <x:c r="C6956" s="36" t="str">
        <x:v>Country or economy</x:v>
      </x:c>
      <x:c r="D6956" s="55" t="n">
        <x:v>23.3</x:v>
      </x:c>
      <x:c r="E6956" s="55" t="n">
        <x:v>6279.1</x:v>
      </x:c>
      <x:c r="F6956" s="39" t="n">
        <x:f>IF(E6956="","",D6956/E6956)</x:f>
        <x:v>0.003710722874297272</x:v>
      </x:c>
      <x:c r="G6956" s="36" t="str">
        <x:v>mfhhis01.csv</x:v>
      </x:c>
      <x:c r="H6956" s="36" t="str">
        <x:v>https://ticdata.treasury.gov/Publish/slt_table5.html</x:v>
      </x:c>
      <x:c r="I6956" s="37" t="n">
        <x:v>46269</x:v>
      </x:c>
      <x:c r="J6956" s="36" t="str">
        <x:v>Monthly, end of period</x:v>
      </x:c>
      <x:c r="K6956" s="36" t="str">
        <x:v>Billions of U.S. dollars</x:v>
      </x:c>
    </x:row>
    <x:row r="6957">
      <x:c r="A6957" s="37" t="n">
        <x:v>42522</x:v>
      </x:c>
      <x:c r="B6957" s="36" t="str">
        <x:v>Finland</x:v>
      </x:c>
      <x:c r="C6957" s="36" t="str">
        <x:v>Country or economy</x:v>
      </x:c>
      <x:c r="D6957" s="55" t="n">
        <x:v>10</x:v>
      </x:c>
      <x:c r="E6957" s="55" t="n">
        <x:v>6279.1</x:v>
      </x:c>
      <x:c r="F6957" s="39" t="n">
        <x:f>IF(E6957="","",D6957/E6957)</x:f>
        <x:v>0.0015925849245911037</x:v>
      </x:c>
      <x:c r="G6957" s="36" t="str">
        <x:v>mfhhis01.csv</x:v>
      </x:c>
      <x:c r="H6957" s="36" t="str">
        <x:v>https://ticdata.treasury.gov/Publish/slt_table5.html</x:v>
      </x:c>
      <x:c r="I6957" s="37" t="n">
        <x:v>46269</x:v>
      </x:c>
      <x:c r="J6957" s="36" t="str">
        <x:v>Monthly, end of period</x:v>
      </x:c>
      <x:c r="K6957" s="36" t="str">
        <x:v>Billions of U.S. dollars</x:v>
      </x:c>
    </x:row>
    <x:row r="6958">
      <x:c r="A6958" s="37" t="n">
        <x:v>42522</x:v>
      </x:c>
      <x:c r="B6958" s="36" t="str">
        <x:v>Foreign official</x:v>
      </x:c>
      <x:c r="C6958" s="36" t="str">
        <x:v>Aggregate</x:v>
      </x:c>
      <x:c r="D6958" s="55" t="n">
        <x:v>4034.7</x:v>
      </x:c>
      <x:c r="E6958" s="55" t="n">
        <x:v>6279.1</x:v>
      </x:c>
      <x:c r="F6958" s="39" t="n">
        <x:f>IF(E6958="","",D6958/E6958)</x:f>
        <x:v>0.6425602395247726</x:v>
      </x:c>
      <x:c r="G6958" s="36" t="str">
        <x:v>mfhhis01.csv</x:v>
      </x:c>
      <x:c r="H6958" s="36" t="str">
        <x:v>https://ticdata.treasury.gov/Publish/slt_table5.html</x:v>
      </x:c>
      <x:c r="I6958" s="37" t="n">
        <x:v>46269</x:v>
      </x:c>
      <x:c r="J6958" s="36" t="str">
        <x:v>Monthly, end of period</x:v>
      </x:c>
      <x:c r="K6958" s="36" t="str">
        <x:v>Billions of U.S. dollars</x:v>
      </x:c>
    </x:row>
    <x:row r="6959">
      <x:c r="A6959" s="37" t="n">
        <x:v>42522</x:v>
      </x:c>
      <x:c r="B6959" s="36" t="str">
        <x:v>Foreign official Treasury bills</x:v>
      </x:c>
      <x:c r="C6959" s="36" t="str">
        <x:v>Aggregate</x:v>
      </x:c>
      <x:c r="D6959" s="55" t="n">
        <x:v>272.5</x:v>
      </x:c>
      <x:c r="E6959" s="55" t="n">
        <x:v>6279.1</x:v>
      </x:c>
      <x:c r="F6959" s="39" t="n">
        <x:f>IF(E6959="","",D6959/E6959)</x:f>
        <x:v>0.04339793919510758</x:v>
      </x:c>
      <x:c r="G6959" s="36" t="str">
        <x:v>mfhhis01.csv</x:v>
      </x:c>
      <x:c r="H6959" s="36" t="str">
        <x:v>https://ticdata.treasury.gov/Publish/slt_table5.html</x:v>
      </x:c>
      <x:c r="I6959" s="37" t="n">
        <x:v>46269</x:v>
      </x:c>
      <x:c r="J6959" s="36" t="str">
        <x:v>Monthly, end of period</x:v>
      </x:c>
      <x:c r="K6959" s="36" t="str">
        <x:v>Billions of U.S. dollars</x:v>
      </x:c>
    </x:row>
    <x:row r="6960">
      <x:c r="A6960" s="37" t="n">
        <x:v>42522</x:v>
      </x:c>
      <x:c r="B6960" s="36" t="str">
        <x:v>Foreign official Treasury bonds and notes</x:v>
      </x:c>
      <x:c r="C6960" s="36" t="str">
        <x:v>Aggregate</x:v>
      </x:c>
      <x:c r="D6960" s="55" t="n">
        <x:v>3762.2</x:v>
      </x:c>
      <x:c r="E6960" s="55" t="n">
        <x:v>6279.1</x:v>
      </x:c>
      <x:c r="F6960" s="39" t="n">
        <x:f>IF(E6960="","",D6960/E6960)</x:f>
        <x:v>0.599162300329665</x:v>
      </x:c>
      <x:c r="G6960" s="36" t="str">
        <x:v>mfhhis01.csv</x:v>
      </x:c>
      <x:c r="H6960" s="36" t="str">
        <x:v>https://ticdata.treasury.gov/Publish/slt_table5.html</x:v>
      </x:c>
      <x:c r="I6960" s="37" t="n">
        <x:v>46269</x:v>
      </x:c>
      <x:c r="J6960" s="36" t="str">
        <x:v>Monthly, end of period</x:v>
      </x:c>
      <x:c r="K6960" s="36" t="str">
        <x:v>Billions of U.S. dollars</x:v>
      </x:c>
    </x:row>
    <x:row r="6961">
      <x:c r="A6961" s="37" t="n">
        <x:v>42522</x:v>
      </x:c>
      <x:c r="B6961" s="36" t="str">
        <x:v>France</x:v>
      </x:c>
      <x:c r="C6961" s="36" t="str">
        <x:v>Country or economy</x:v>
      </x:c>
      <x:c r="D6961" s="55" t="n">
        <x:v>51.6</x:v>
      </x:c>
      <x:c r="E6961" s="55" t="n">
        <x:v>6279.1</x:v>
      </x:c>
      <x:c r="F6961" s="39" t="n">
        <x:f>IF(E6961="","",D6961/E6961)</x:f>
        <x:v>0.008217738210890096</x:v>
      </x:c>
      <x:c r="G6961" s="36" t="str">
        <x:v>mfhhis01.csv</x:v>
      </x:c>
      <x:c r="H6961" s="36" t="str">
        <x:v>https://ticdata.treasury.gov/Publish/slt_table5.html</x:v>
      </x:c>
      <x:c r="I6961" s="37" t="n">
        <x:v>46269</x:v>
      </x:c>
      <x:c r="J6961" s="36" t="str">
        <x:v>Monthly, end of period</x:v>
      </x:c>
      <x:c r="K6961" s="36" t="str">
        <x:v>Billions of U.S. dollars</x:v>
      </x:c>
    </x:row>
    <x:row r="6962">
      <x:c r="A6962" s="37" t="n">
        <x:v>42522</x:v>
      </x:c>
      <x:c r="B6962" s="36" t="str">
        <x:v>Germany</x:v>
      </x:c>
      <x:c r="C6962" s="36" t="str">
        <x:v>Country or economy</x:v>
      </x:c>
      <x:c r="D6962" s="55" t="n">
        <x:v>99.4</x:v>
      </x:c>
      <x:c r="E6962" s="55" t="n">
        <x:v>6279.1</x:v>
      </x:c>
      <x:c r="F6962" s="39" t="n">
        <x:f>IF(E6962="","",D6962/E6962)</x:f>
        <x:v>0.015830294150435572</x:v>
      </x:c>
      <x:c r="G6962" s="36" t="str">
        <x:v>mfhhis01.csv</x:v>
      </x:c>
      <x:c r="H6962" s="36" t="str">
        <x:v>https://ticdata.treasury.gov/Publish/slt_table5.html</x:v>
      </x:c>
      <x:c r="I6962" s="37" t="n">
        <x:v>46269</x:v>
      </x:c>
      <x:c r="J6962" s="36" t="str">
        <x:v>Monthly, end of period</x:v>
      </x:c>
      <x:c r="K6962" s="36" t="str">
        <x:v>Billions of U.S. dollars</x:v>
      </x:c>
    </x:row>
    <x:row r="6963">
      <x:c r="A6963" s="37" t="n">
        <x:v>42522</x:v>
      </x:c>
      <x:c r="B6963" s="36" t="str">
        <x:v>Grand Total</x:v>
      </x:c>
      <x:c r="C6963" s="36" t="str">
        <x:v>Aggregate</x:v>
      </x:c>
      <x:c r="D6963" s="55" t="n">
        <x:v>6279.1</x:v>
      </x:c>
      <x:c r="E6963" s="55" t="n">
        <x:v>6279.1</x:v>
      </x:c>
      <x:c r="F6963" s="39" t="n">
        <x:f>IF(E6963="","",D6963/E6963)</x:f>
        <x:v>1</x:v>
      </x:c>
      <x:c r="G6963" s="36" t="str">
        <x:v>mfhhis01.csv</x:v>
      </x:c>
      <x:c r="H6963" s="36" t="str">
        <x:v>https://ticdata.treasury.gov/Publish/slt_table5.html</x:v>
      </x:c>
      <x:c r="I6963" s="37" t="n">
        <x:v>46269</x:v>
      </x:c>
      <x:c r="J6963" s="36" t="str">
        <x:v>Monthly, end of period</x:v>
      </x:c>
      <x:c r="K6963" s="36" t="str">
        <x:v>Billions of U.S. dollars</x:v>
      </x:c>
    </x:row>
    <x:row r="6964">
      <x:c r="A6964" s="37" t="n">
        <x:v>42522</x:v>
      </x:c>
      <x:c r="B6964" s="36" t="str">
        <x:v>Hong Kong</x:v>
      </x:c>
      <x:c r="C6964" s="36" t="str">
        <x:v>Country or economy</x:v>
      </x:c>
      <x:c r="D6964" s="55" t="n">
        <x:v>184.7</x:v>
      </x:c>
      <x:c r="E6964" s="55" t="n">
        <x:v>6279.1</x:v>
      </x:c>
      <x:c r="F6964" s="39" t="n">
        <x:f>IF(E6964="","",D6964/E6964)</x:f>
        <x:v>0.029415043557197686</x:v>
      </x:c>
      <x:c r="G6964" s="36" t="str">
        <x:v>mfhhis01.csv</x:v>
      </x:c>
      <x:c r="H6964" s="36" t="str">
        <x:v>https://ticdata.treasury.gov/Publish/slt_table5.html</x:v>
      </x:c>
      <x:c r="I6964" s="37" t="n">
        <x:v>46269</x:v>
      </x:c>
      <x:c r="J6964" s="36" t="str">
        <x:v>Monthly, end of period</x:v>
      </x:c>
      <x:c r="K6964" s="36" t="str">
        <x:v>Billions of U.S. dollars</x:v>
      </x:c>
    </x:row>
    <x:row r="6965">
      <x:c r="A6965" s="37" t="n">
        <x:v>42522</x:v>
      </x:c>
      <x:c r="B6965" s="36" t="str">
        <x:v>India</x:v>
      </x:c>
      <x:c r="C6965" s="36" t="str">
        <x:v>Country or economy</x:v>
      </x:c>
      <x:c r="D6965" s="55" t="n">
        <x:v>117.2</x:v>
      </x:c>
      <x:c r="E6965" s="55" t="n">
        <x:v>6279.1</x:v>
      </x:c>
      <x:c r="F6965" s="39" t="n">
        <x:f>IF(E6965="","",D6965/E6965)</x:f>
        <x:v>0.018665095316207737</x:v>
      </x:c>
      <x:c r="G6965" s="36" t="str">
        <x:v>mfhhis01.csv</x:v>
      </x:c>
      <x:c r="H6965" s="36" t="str">
        <x:v>https://ticdata.treasury.gov/Publish/slt_table5.html</x:v>
      </x:c>
      <x:c r="I6965" s="37" t="n">
        <x:v>46269</x:v>
      </x:c>
      <x:c r="J6965" s="36" t="str">
        <x:v>Monthly, end of period</x:v>
      </x:c>
      <x:c r="K6965" s="36" t="str">
        <x:v>Billions of U.S. dollars</x:v>
      </x:c>
    </x:row>
    <x:row r="6966">
      <x:c r="A6966" s="37" t="n">
        <x:v>42522</x:v>
      </x:c>
      <x:c r="B6966" s="36" t="str">
        <x:v>Indonesia</x:v>
      </x:c>
      <x:c r="C6966" s="36" t="str">
        <x:v>Country or economy</x:v>
      </x:c>
      <x:c r="D6966" s="55" t="n">
        <x:v>18.7</x:v>
      </x:c>
      <x:c r="E6966" s="55" t="n">
        <x:v>6279.1</x:v>
      </x:c>
      <x:c r="F6966" s="39" t="n">
        <x:f>IF(E6966="","",D6966/E6966)</x:f>
        <x:v>0.002978133808985364</x:v>
      </x:c>
      <x:c r="G6966" s="36" t="str">
        <x:v>mfhhis01.csv</x:v>
      </x:c>
      <x:c r="H6966" s="36" t="str">
        <x:v>https://ticdata.treasury.gov/Publish/slt_table5.html</x:v>
      </x:c>
      <x:c r="I6966" s="37" t="n">
        <x:v>46269</x:v>
      </x:c>
      <x:c r="J6966" s="36" t="str">
        <x:v>Monthly, end of period</x:v>
      </x:c>
      <x:c r="K6966" s="36" t="str">
        <x:v>Billions of U.S. dollars</x:v>
      </x:c>
    </x:row>
    <x:row r="6967">
      <x:c r="A6967" s="37" t="n">
        <x:v>42522</x:v>
      </x:c>
      <x:c r="B6967" s="36" t="str">
        <x:v>Iraq</x:v>
      </x:c>
      <x:c r="C6967" s="36" t="str">
        <x:v>Country or economy</x:v>
      </x:c>
      <x:c r="D6967" s="55" t="n">
        <x:v>15.3</x:v>
      </x:c>
      <x:c r="E6967" s="55" t="n">
        <x:v>6279.1</x:v>
      </x:c>
      <x:c r="F6967" s="39" t="n">
        <x:f>IF(E6967="","",D6967/E6967)</x:f>
        <x:v>0.0024366549346243886</x:v>
      </x:c>
      <x:c r="G6967" s="36" t="str">
        <x:v>mfhhis01.csv</x:v>
      </x:c>
      <x:c r="H6967" s="36" t="str">
        <x:v>https://ticdata.treasury.gov/Publish/slt_table5.html</x:v>
      </x:c>
      <x:c r="I6967" s="37" t="n">
        <x:v>46269</x:v>
      </x:c>
      <x:c r="J6967" s="36" t="str">
        <x:v>Monthly, end of period</x:v>
      </x:c>
      <x:c r="K6967" s="36" t="str">
        <x:v>Billions of U.S. dollars</x:v>
      </x:c>
    </x:row>
    <x:row r="6968">
      <x:c r="A6968" s="37" t="n">
        <x:v>42522</x:v>
      </x:c>
      <x:c r="B6968" s="36" t="str">
        <x:v>Ireland</x:v>
      </x:c>
      <x:c r="C6968" s="36" t="str">
        <x:v>Country or economy</x:v>
      </x:c>
      <x:c r="D6968" s="55" t="n">
        <x:v>269.8</x:v>
      </x:c>
      <x:c r="E6968" s="55" t="n">
        <x:v>6279.1</x:v>
      </x:c>
      <x:c r="F6968" s="39" t="n">
        <x:f>IF(E6968="","",D6968/E6968)</x:f>
        <x:v>0.042967941265467983</x:v>
      </x:c>
      <x:c r="G6968" s="36" t="str">
        <x:v>mfhhis01.csv</x:v>
      </x:c>
      <x:c r="H6968" s="36" t="str">
        <x:v>https://ticdata.treasury.gov/Publish/slt_table5.html</x:v>
      </x:c>
      <x:c r="I6968" s="37" t="n">
        <x:v>46269</x:v>
      </x:c>
      <x:c r="J6968" s="36" t="str">
        <x:v>Monthly, end of period</x:v>
      </x:c>
      <x:c r="K6968" s="36" t="str">
        <x:v>Billions of U.S. dollars</x:v>
      </x:c>
    </x:row>
    <x:row r="6969">
      <x:c r="A6969" s="37" t="n">
        <x:v>42522</x:v>
      </x:c>
      <x:c r="B6969" s="36" t="str">
        <x:v>Israel</x:v>
      </x:c>
      <x:c r="C6969" s="36" t="str">
        <x:v>Country or economy</x:v>
      </x:c>
      <x:c r="D6969" s="55" t="n">
        <x:v>30.6</x:v>
      </x:c>
      <x:c r="E6969" s="55" t="n">
        <x:v>6279.1</x:v>
      </x:c>
      <x:c r="F6969" s="39" t="n">
        <x:f>IF(E6969="","",D6969/E6969)</x:f>
        <x:v>0.004873309869248777</x:v>
      </x:c>
      <x:c r="G6969" s="36" t="str">
        <x:v>mfhhis01.csv</x:v>
      </x:c>
      <x:c r="H6969" s="36" t="str">
        <x:v>https://ticdata.treasury.gov/Publish/slt_table5.html</x:v>
      </x:c>
      <x:c r="I6969" s="37" t="n">
        <x:v>46269</x:v>
      </x:c>
      <x:c r="J6969" s="36" t="str">
        <x:v>Monthly, end of period</x:v>
      </x:c>
      <x:c r="K6969" s="36" t="str">
        <x:v>Billions of U.S. dollars</x:v>
      </x:c>
    </x:row>
    <x:row r="6970">
      <x:c r="A6970" s="37" t="n">
        <x:v>42522</x:v>
      </x:c>
      <x:c r="B6970" s="36" t="str">
        <x:v>Italy</x:v>
      </x:c>
      <x:c r="C6970" s="36" t="str">
        <x:v>Country or economy</x:v>
      </x:c>
      <x:c r="D6970" s="55" t="n">
        <x:v>38.9</x:v>
      </x:c>
      <x:c r="E6970" s="55" t="n">
        <x:v>6279.1</x:v>
      </x:c>
      <x:c r="F6970" s="39" t="n">
        <x:f>IF(E6970="","",D6970/E6970)</x:f>
        <x:v>0.006195155356659393</x:v>
      </x:c>
      <x:c r="G6970" s="36" t="str">
        <x:v>mfhhis01.csv</x:v>
      </x:c>
      <x:c r="H6970" s="36" t="str">
        <x:v>https://ticdata.treasury.gov/Publish/slt_table5.html</x:v>
      </x:c>
      <x:c r="I6970" s="37" t="n">
        <x:v>46269</x:v>
      </x:c>
      <x:c r="J6970" s="36" t="str">
        <x:v>Monthly, end of period</x:v>
      </x:c>
      <x:c r="K6970" s="36" t="str">
        <x:v>Billions of U.S. dollars</x:v>
      </x:c>
    </x:row>
    <x:row r="6971">
      <x:c r="A6971" s="37" t="n">
        <x:v>42522</x:v>
      </x:c>
      <x:c r="B6971" s="36" t="str">
        <x:v>Japan</x:v>
      </x:c>
      <x:c r="C6971" s="36" t="str">
        <x:v>Country or economy</x:v>
      </x:c>
      <x:c r="D6971" s="55" t="n">
        <x:v>1147.1</x:v>
      </x:c>
      <x:c r="E6971" s="55" t="n">
        <x:v>6279.1</x:v>
      </x:c>
      <x:c r="F6971" s="39" t="n">
        <x:f>IF(E6971="","",D6971/E6971)</x:f>
        <x:v>0.1826854166998455</x:v>
      </x:c>
      <x:c r="G6971" s="36" t="str">
        <x:v>mfhhis01.csv</x:v>
      </x:c>
      <x:c r="H6971" s="36" t="str">
        <x:v>https://ticdata.treasury.gov/Publish/slt_table5.html</x:v>
      </x:c>
      <x:c r="I6971" s="37" t="n">
        <x:v>46269</x:v>
      </x:c>
      <x:c r="J6971" s="36" t="str">
        <x:v>Monthly, end of period</x:v>
      </x:c>
      <x:c r="K6971" s="36" t="str">
        <x:v>Billions of U.S. dollars</x:v>
      </x:c>
    </x:row>
    <x:row r="6972">
      <x:c r="A6972" s="37" t="n">
        <x:v>42522</x:v>
      </x:c>
      <x:c r="B6972" s="36" t="str">
        <x:v>Kazakhstan</x:v>
      </x:c>
      <x:c r="C6972" s="36" t="str">
        <x:v>Country or economy</x:v>
      </x:c>
      <x:c r="D6972" s="55" t="n">
        <x:v>21.5</x:v>
      </x:c>
      <x:c r="E6972" s="55" t="n">
        <x:v>6279.1</x:v>
      </x:c>
      <x:c r="F6972" s="39" t="n">
        <x:f>IF(E6972="","",D6972/E6972)</x:f>
        <x:v>0.003424057587870873</x:v>
      </x:c>
      <x:c r="G6972" s="36" t="str">
        <x:v>mfhhis01.csv</x:v>
      </x:c>
      <x:c r="H6972" s="36" t="str">
        <x:v>https://ticdata.treasury.gov/Publish/slt_table5.html</x:v>
      </x:c>
      <x:c r="I6972" s="37" t="n">
        <x:v>46269</x:v>
      </x:c>
      <x:c r="J6972" s="36" t="str">
        <x:v>Monthly, end of period</x:v>
      </x:c>
      <x:c r="K6972" s="36" t="str">
        <x:v>Billions of U.S. dollars</x:v>
      </x:c>
    </x:row>
    <x:row r="6973">
      <x:c r="A6973" s="37" t="n">
        <x:v>42522</x:v>
      </x:c>
      <x:c r="B6973" s="36" t="str">
        <x:v>Korea, South</x:v>
      </x:c>
      <x:c r="C6973" s="36" t="str">
        <x:v>Country or economy</x:v>
      </x:c>
      <x:c r="D6973" s="55" t="n">
        <x:v>82.1</x:v>
      </x:c>
      <x:c r="E6973" s="55" t="n">
        <x:v>6279.1</x:v>
      </x:c>
      <x:c r="F6973" s="39" t="n">
        <x:f>IF(E6973="","",D6973/E6973)</x:f>
        <x:v>0.01307512223089296</x:v>
      </x:c>
      <x:c r="G6973" s="36" t="str">
        <x:v>mfhhis01.csv</x:v>
      </x:c>
      <x:c r="H6973" s="36" t="str">
        <x:v>https://ticdata.treasury.gov/Publish/slt_table5.html</x:v>
      </x:c>
      <x:c r="I6973" s="37" t="n">
        <x:v>46269</x:v>
      </x:c>
      <x:c r="J6973" s="36" t="str">
        <x:v>Monthly, end of period</x:v>
      </x:c>
      <x:c r="K6973" s="36" t="str">
        <x:v>Billions of U.S. dollars</x:v>
      </x:c>
    </x:row>
    <x:row r="6974">
      <x:c r="A6974" s="37" t="n">
        <x:v>42522</x:v>
      </x:c>
      <x:c r="B6974" s="36" t="str">
        <x:v>Kuwait</x:v>
      </x:c>
      <x:c r="C6974" s="36" t="str">
        <x:v>Country or economy</x:v>
      </x:c>
      <x:c r="D6974" s="55" t="n">
        <x:v>30.6</x:v>
      </x:c>
      <x:c r="E6974" s="55" t="n">
        <x:v>6279.1</x:v>
      </x:c>
      <x:c r="F6974" s="39" t="n">
        <x:f>IF(E6974="","",D6974/E6974)</x:f>
        <x:v>0.004873309869248777</x:v>
      </x:c>
      <x:c r="G6974" s="36" t="str">
        <x:v>mfhhis01.csv</x:v>
      </x:c>
      <x:c r="H6974" s="36" t="str">
        <x:v>https://ticdata.treasury.gov/Publish/slt_table5.html</x:v>
      </x:c>
      <x:c r="I6974" s="37" t="n">
        <x:v>46269</x:v>
      </x:c>
      <x:c r="J6974" s="36" t="str">
        <x:v>Monthly, end of period</x:v>
      </x:c>
      <x:c r="K6974" s="36" t="str">
        <x:v>Billions of U.S. dollars</x:v>
      </x:c>
    </x:row>
    <x:row r="6975">
      <x:c r="A6975" s="37" t="n">
        <x:v>42522</x:v>
      </x:c>
      <x:c r="B6975" s="36" t="str">
        <x:v>Luxembourg</x:v>
      </x:c>
      <x:c r="C6975" s="36" t="str">
        <x:v>Country or economy</x:v>
      </x:c>
      <x:c r="D6975" s="55" t="n">
        <x:v>225.2</x:v>
      </x:c>
      <x:c r="E6975" s="55" t="n">
        <x:v>6279.1</x:v>
      </x:c>
      <x:c r="F6975" s="39" t="n">
        <x:f>IF(E6975="","",D6975/E6975)</x:f>
        <x:v>0.03586501250179165</x:v>
      </x:c>
      <x:c r="G6975" s="36" t="str">
        <x:v>mfhhis01.csv</x:v>
      </x:c>
      <x:c r="H6975" s="36" t="str">
        <x:v>https://ticdata.treasury.gov/Publish/slt_table5.html</x:v>
      </x:c>
      <x:c r="I6975" s="37" t="n">
        <x:v>46269</x:v>
      </x:c>
      <x:c r="J6975" s="36" t="str">
        <x:v>Monthly, end of period</x:v>
      </x:c>
      <x:c r="K6975" s="36" t="str">
        <x:v>Billions of U.S. dollars</x:v>
      </x:c>
    </x:row>
    <x:row r="6976">
      <x:c r="A6976" s="37" t="n">
        <x:v>42522</x:v>
      </x:c>
      <x:c r="B6976" s="36" t="str">
        <x:v>Malaysia</x:v>
      </x:c>
      <x:c r="C6976" s="36" t="str">
        <x:v>Country or economy</x:v>
      </x:c>
      <x:c r="D6976" s="55" t="n">
        <x:v>13.5</x:v>
      </x:c>
      <x:c r="E6976" s="55" t="n">
        <x:v>6279.1</x:v>
      </x:c>
      <x:c r="F6976" s="39" t="n">
        <x:f>IF(E6976="","",D6976/E6976)</x:f>
        <x:v>0.0021499896481979902</x:v>
      </x:c>
      <x:c r="G6976" s="36" t="str">
        <x:v>mfhhis01.csv</x:v>
      </x:c>
      <x:c r="H6976" s="36" t="str">
        <x:v>https://ticdata.treasury.gov/Publish/slt_table5.html</x:v>
      </x:c>
      <x:c r="I6976" s="37" t="n">
        <x:v>46269</x:v>
      </x:c>
      <x:c r="J6976" s="36" t="str">
        <x:v>Monthly, end of period</x:v>
      </x:c>
      <x:c r="K6976" s="36" t="str">
        <x:v>Billions of U.S. dollars</x:v>
      </x:c>
    </x:row>
    <x:row r="6977">
      <x:c r="A6977" s="37" t="n">
        <x:v>42522</x:v>
      </x:c>
      <x:c r="B6977" s="36" t="str">
        <x:v>Mexico</x:v>
      </x:c>
      <x:c r="C6977" s="36" t="str">
        <x:v>Country or economy</x:v>
      </x:c>
      <x:c r="D6977" s="55" t="n">
        <x:v>51.4</x:v>
      </x:c>
      <x:c r="E6977" s="55" t="n">
        <x:v>6279.1</x:v>
      </x:c>
      <x:c r="F6977" s="39" t="n">
        <x:f>IF(E6977="","",D6977/E6977)</x:f>
        <x:v>0.008185886512398273</x:v>
      </x:c>
      <x:c r="G6977" s="36" t="str">
        <x:v>mfhhis01.csv</x:v>
      </x:c>
      <x:c r="H6977" s="36" t="str">
        <x:v>https://ticdata.treasury.gov/Publish/slt_table5.html</x:v>
      </x:c>
      <x:c r="I6977" s="37" t="n">
        <x:v>46269</x:v>
      </x:c>
      <x:c r="J6977" s="36" t="str">
        <x:v>Monthly, end of period</x:v>
      </x:c>
      <x:c r="K6977" s="36" t="str">
        <x:v>Billions of U.S. dollars</x:v>
      </x:c>
    </x:row>
    <x:row r="6978">
      <x:c r="A6978" s="37" t="n">
        <x:v>42522</x:v>
      </x:c>
      <x:c r="B6978" s="36" t="str">
        <x:v>Netherlands</x:v>
      </x:c>
      <x:c r="C6978" s="36" t="str">
        <x:v>Country or economy</x:v>
      </x:c>
      <x:c r="D6978" s="55" t="n">
        <x:v>51</x:v>
      </x:c>
      <x:c r="E6978" s="55" t="n">
        <x:v>6279.1</x:v>
      </x:c>
      <x:c r="F6978" s="39" t="n">
        <x:f>IF(E6978="","",D6978/E6978)</x:f>
        <x:v>0.008122183115414629</x:v>
      </x:c>
      <x:c r="G6978" s="36" t="str">
        <x:v>mfhhis01.csv</x:v>
      </x:c>
      <x:c r="H6978" s="36" t="str">
        <x:v>https://ticdata.treasury.gov/Publish/slt_table5.html</x:v>
      </x:c>
      <x:c r="I6978" s="37" t="n">
        <x:v>46269</x:v>
      </x:c>
      <x:c r="J6978" s="36" t="str">
        <x:v>Monthly, end of period</x:v>
      </x:c>
      <x:c r="K6978" s="36" t="str">
        <x:v>Billions of U.S. dollars</x:v>
      </x:c>
    </x:row>
    <x:row r="6979">
      <x:c r="A6979" s="37" t="n">
        <x:v>42522</x:v>
      </x:c>
      <x:c r="B6979" s="36" t="str">
        <x:v>Norway</x:v>
      </x:c>
      <x:c r="C6979" s="36" t="str">
        <x:v>Country or economy</x:v>
      </x:c>
      <x:c r="D6979" s="55" t="n">
        <x:v>58.7</x:v>
      </x:c>
      <x:c r="E6979" s="55" t="n">
        <x:v>6279.1</x:v>
      </x:c>
      <x:c r="F6979" s="39" t="n">
        <x:f>IF(E6979="","",D6979/E6979)</x:f>
        <x:v>0.00934847350734978</x:v>
      </x:c>
      <x:c r="G6979" s="36" t="str">
        <x:v>mfhhis01.csv</x:v>
      </x:c>
      <x:c r="H6979" s="36" t="str">
        <x:v>https://ticdata.treasury.gov/Publish/slt_table5.html</x:v>
      </x:c>
      <x:c r="I6979" s="37" t="n">
        <x:v>46269</x:v>
      </x:c>
      <x:c r="J6979" s="36" t="str">
        <x:v>Monthly, end of period</x:v>
      </x:c>
      <x:c r="K6979" s="36" t="str">
        <x:v>Billions of U.S. dollars</x:v>
      </x:c>
    </x:row>
    <x:row r="6980">
      <x:c r="A6980" s="37" t="n">
        <x:v>42522</x:v>
      </x:c>
      <x:c r="B6980" s="36" t="str">
        <x:v>Oman</x:v>
      </x:c>
      <x:c r="C6980" s="36" t="str">
        <x:v>Country or economy</x:v>
      </x:c>
      <x:c r="D6980" s="55" t="n">
        <x:v>15.5</x:v>
      </x:c>
      <x:c r="E6980" s="55" t="n">
        <x:v>6279.1</x:v>
      </x:c>
      <x:c r="F6980" s="39" t="n">
        <x:f>IF(E6980="","",D6980/E6980)</x:f>
        <x:v>0.0024685066331162106</x:v>
      </x:c>
      <x:c r="G6980" s="36" t="str">
        <x:v>mfhhis01.csv</x:v>
      </x:c>
      <x:c r="H6980" s="36" t="str">
        <x:v>https://ticdata.treasury.gov/Publish/slt_table5.html</x:v>
      </x:c>
      <x:c r="I6980" s="37" t="n">
        <x:v>46269</x:v>
      </x:c>
      <x:c r="J6980" s="36" t="str">
        <x:v>Monthly, end of period</x:v>
      </x:c>
      <x:c r="K6980" s="36" t="str">
        <x:v>Billions of U.S. dollars</x:v>
      </x:c>
    </x:row>
    <x:row r="6981">
      <x:c r="A6981" s="37" t="n">
        <x:v>42522</x:v>
      </x:c>
      <x:c r="B6981" s="36" t="str">
        <x:v>Peru</x:v>
      </x:c>
      <x:c r="C6981" s="36" t="str">
        <x:v>Country or economy</x:v>
      </x:c>
      <x:c r="D6981" s="55" t="n">
        <x:v>12.5</x:v>
      </x:c>
      <x:c r="E6981" s="55" t="n">
        <x:v>6279.1</x:v>
      </x:c>
      <x:c r="F6981" s="39" t="n">
        <x:f>IF(E6981="","",D6981/E6981)</x:f>
        <x:v>0.0019907311557388796</x:v>
      </x:c>
      <x:c r="G6981" s="36" t="str">
        <x:v>mfhhis01.csv</x:v>
      </x:c>
      <x:c r="H6981" s="36" t="str">
        <x:v>https://ticdata.treasury.gov/Publish/slt_table5.html</x:v>
      </x:c>
      <x:c r="I6981" s="37" t="n">
        <x:v>46269</x:v>
      </x:c>
      <x:c r="J6981" s="36" t="str">
        <x:v>Monthly, end of period</x:v>
      </x:c>
      <x:c r="K6981" s="36" t="str">
        <x:v>Billions of U.S. dollars</x:v>
      </x:c>
    </x:row>
    <x:row r="6982">
      <x:c r="A6982" s="37" t="n">
        <x:v>42522</x:v>
      </x:c>
      <x:c r="B6982" s="36" t="str">
        <x:v>Philippines</x:v>
      </x:c>
      <x:c r="C6982" s="36" t="str">
        <x:v>Country or economy</x:v>
      </x:c>
      <x:c r="D6982" s="55" t="n">
        <x:v>42.4</x:v>
      </x:c>
      <x:c r="E6982" s="55" t="n">
        <x:v>6279.1</x:v>
      </x:c>
      <x:c r="F6982" s="39" t="n">
        <x:f>IF(E6982="","",D6982/E6982)</x:f>
        <x:v>0.006752560080266279</x:v>
      </x:c>
      <x:c r="G6982" s="36" t="str">
        <x:v>mfhhis01.csv</x:v>
      </x:c>
      <x:c r="H6982" s="36" t="str">
        <x:v>https://ticdata.treasury.gov/Publish/slt_table5.html</x:v>
      </x:c>
      <x:c r="I6982" s="37" t="n">
        <x:v>46269</x:v>
      </x:c>
      <x:c r="J6982" s="36" t="str">
        <x:v>Monthly, end of period</x:v>
      </x:c>
      <x:c r="K6982" s="36" t="str">
        <x:v>Billions of U.S. dollars</x:v>
      </x:c>
    </x:row>
    <x:row r="6983">
      <x:c r="A6983" s="37" t="n">
        <x:v>42522</x:v>
      </x:c>
      <x:c r="B6983" s="36" t="str">
        <x:v>Poland</x:v>
      </x:c>
      <x:c r="C6983" s="36" t="str">
        <x:v>Country or economy</x:v>
      </x:c>
      <x:c r="D6983" s="55" t="n">
        <x:v>34.2</x:v>
      </x:c>
      <x:c r="E6983" s="55" t="n">
        <x:v>6279.1</x:v>
      </x:c>
      <x:c r="F6983" s="39" t="n">
        <x:f>IF(E6983="","",D6983/E6983)</x:f>
        <x:v>0.005446640442101575</x:v>
      </x:c>
      <x:c r="G6983" s="36" t="str">
        <x:v>mfhhis01.csv</x:v>
      </x:c>
      <x:c r="H6983" s="36" t="str">
        <x:v>https://ticdata.treasury.gov/Publish/slt_table5.html</x:v>
      </x:c>
      <x:c r="I6983" s="37" t="n">
        <x:v>46269</x:v>
      </x:c>
      <x:c r="J6983" s="36" t="str">
        <x:v>Monthly, end of period</x:v>
      </x:c>
      <x:c r="K6983" s="36" t="str">
        <x:v>Billions of U.S. dollars</x:v>
      </x:c>
    </x:row>
    <x:row r="6984">
      <x:c r="A6984" s="37" t="n">
        <x:v>42522</x:v>
      </x:c>
      <x:c r="B6984" s="36" t="str">
        <x:v>Russia</x:v>
      </x:c>
      <x:c r="C6984" s="36" t="str">
        <x:v>Country or economy</x:v>
      </x:c>
      <x:c r="D6984" s="55" t="n">
        <x:v>90.9</x:v>
      </x:c>
      <x:c r="E6984" s="55" t="n">
        <x:v>6279.1</x:v>
      </x:c>
      <x:c r="F6984" s="39" t="n">
        <x:f>IF(E6984="","",D6984/E6984)</x:f>
        <x:v>0.014476596964533133</x:v>
      </x:c>
      <x:c r="G6984" s="36" t="str">
        <x:v>mfhhis01.csv</x:v>
      </x:c>
      <x:c r="H6984" s="36" t="str">
        <x:v>https://ticdata.treasury.gov/Publish/slt_table5.html</x:v>
      </x:c>
      <x:c r="I6984" s="37" t="n">
        <x:v>46269</x:v>
      </x:c>
      <x:c r="J6984" s="36" t="str">
        <x:v>Monthly, end of period</x:v>
      </x:c>
      <x:c r="K6984" s="36" t="str">
        <x:v>Billions of U.S. dollars</x:v>
      </x:c>
    </x:row>
    <x:row r="6985">
      <x:c r="A6985" s="37" t="n">
        <x:v>42522</x:v>
      </x:c>
      <x:c r="B6985" s="36" t="str">
        <x:v>Saudi Arabia</x:v>
      </x:c>
      <x:c r="C6985" s="36" t="str">
        <x:v>Country or economy</x:v>
      </x:c>
      <x:c r="D6985" s="55" t="n">
        <x:v>98.2</x:v>
      </x:c>
      <x:c r="E6985" s="55" t="n">
        <x:v>6279.1</x:v>
      </x:c>
      <x:c r="F6985" s="39" t="n">
        <x:f>IF(E6985="","",D6985/E6985)</x:f>
        <x:v>0.01563918395948464</x:v>
      </x:c>
      <x:c r="G6985" s="36" t="str">
        <x:v>mfhhis01.csv</x:v>
      </x:c>
      <x:c r="H6985" s="36" t="str">
        <x:v>https://ticdata.treasury.gov/Publish/slt_table5.html</x:v>
      </x:c>
      <x:c r="I6985" s="37" t="n">
        <x:v>46269</x:v>
      </x:c>
      <x:c r="J6985" s="36" t="str">
        <x:v>Monthly, end of period</x:v>
      </x:c>
      <x:c r="K6985" s="36" t="str">
        <x:v>Billions of U.S. dollars</x:v>
      </x:c>
    </x:row>
    <x:row r="6986">
      <x:c r="A6986" s="37" t="n">
        <x:v>42522</x:v>
      </x:c>
      <x:c r="B6986" s="36" t="str">
        <x:v>Singapore</x:v>
      </x:c>
      <x:c r="C6986" s="36" t="str">
        <x:v>Country or economy</x:v>
      </x:c>
      <x:c r="D6986" s="55" t="n">
        <x:v>107.7</x:v>
      </x:c>
      <x:c r="E6986" s="55" t="n">
        <x:v>6279.1</x:v>
      </x:c>
      <x:c r="F6986" s="39" t="n">
        <x:f>IF(E6986="","",D6986/E6986)</x:f>
        <x:v>0.01715213963784619</x:v>
      </x:c>
      <x:c r="G6986" s="36" t="str">
        <x:v>mfhhis01.csv</x:v>
      </x:c>
      <x:c r="H6986" s="36" t="str">
        <x:v>https://ticdata.treasury.gov/Publish/slt_table5.html</x:v>
      </x:c>
      <x:c r="I6986" s="37" t="n">
        <x:v>46269</x:v>
      </x:c>
      <x:c r="J6986" s="36" t="str">
        <x:v>Monthly, end of period</x:v>
      </x:c>
      <x:c r="K6986" s="36" t="str">
        <x:v>Billions of U.S. dollars</x:v>
      </x:c>
    </x:row>
    <x:row r="6987">
      <x:c r="A6987" s="37" t="n">
        <x:v>42522</x:v>
      </x:c>
      <x:c r="B6987" s="36" t="str">
        <x:v>Spain</x:v>
      </x:c>
      <x:c r="C6987" s="36" t="str">
        <x:v>Country or economy</x:v>
      </x:c>
      <x:c r="D6987" s="55" t="n">
        <x:v>39.6</x:v>
      </x:c>
      <x:c r="E6987" s="55" t="n">
        <x:v>6279.1</x:v>
      </x:c>
      <x:c r="F6987" s="39" t="n">
        <x:f>IF(E6987="","",D6987/E6987)</x:f>
        <x:v>0.006306636301380771</x:v>
      </x:c>
      <x:c r="G6987" s="36" t="str">
        <x:v>mfhhis01.csv</x:v>
      </x:c>
      <x:c r="H6987" s="36" t="str">
        <x:v>https://ticdata.treasury.gov/Publish/slt_table5.html</x:v>
      </x:c>
      <x:c r="I6987" s="37" t="n">
        <x:v>46269</x:v>
      </x:c>
      <x:c r="J6987" s="36" t="str">
        <x:v>Monthly, end of period</x:v>
      </x:c>
      <x:c r="K6987" s="36" t="str">
        <x:v>Billions of U.S. dollars</x:v>
      </x:c>
    </x:row>
    <x:row r="6988">
      <x:c r="A6988" s="37" t="n">
        <x:v>42522</x:v>
      </x:c>
      <x:c r="B6988" s="36" t="str">
        <x:v>Sweden</x:v>
      </x:c>
      <x:c r="C6988" s="36" t="str">
        <x:v>Country or economy</x:v>
      </x:c>
      <x:c r="D6988" s="55" t="n">
        <x:v>40.2</x:v>
      </x:c>
      <x:c r="E6988" s="55" t="n">
        <x:v>6279.1</x:v>
      </x:c>
      <x:c r="F6988" s="39" t="n">
        <x:f>IF(E6988="","",D6988/E6988)</x:f>
        <x:v>0.006402191396856238</x:v>
      </x:c>
      <x:c r="G6988" s="36" t="str">
        <x:v>mfhhis01.csv</x:v>
      </x:c>
      <x:c r="H6988" s="36" t="str">
        <x:v>https://ticdata.treasury.gov/Publish/slt_table5.html</x:v>
      </x:c>
      <x:c r="I6988" s="37" t="n">
        <x:v>46269</x:v>
      </x:c>
      <x:c r="J6988" s="36" t="str">
        <x:v>Monthly, end of period</x:v>
      </x:c>
      <x:c r="K6988" s="36" t="str">
        <x:v>Billions of U.S. dollars</x:v>
      </x:c>
    </x:row>
    <x:row r="6989">
      <x:c r="A6989" s="37" t="n">
        <x:v>42522</x:v>
      </x:c>
      <x:c r="B6989" s="36" t="str">
        <x:v>Switzerland</x:v>
      </x:c>
      <x:c r="C6989" s="36" t="str">
        <x:v>Country or economy</x:v>
      </x:c>
      <x:c r="D6989" s="55" t="n">
        <x:v>237.9</x:v>
      </x:c>
      <x:c r="E6989" s="55" t="n">
        <x:v>6279.1</x:v>
      </x:c>
      <x:c r="F6989" s="39" t="n">
        <x:f>IF(E6989="","",D6989/E6989)</x:f>
        <x:v>0.03788759535602236</x:v>
      </x:c>
      <x:c r="G6989" s="36" t="str">
        <x:v>mfhhis01.csv</x:v>
      </x:c>
      <x:c r="H6989" s="36" t="str">
        <x:v>https://ticdata.treasury.gov/Publish/slt_table5.html</x:v>
      </x:c>
      <x:c r="I6989" s="37" t="n">
        <x:v>46269</x:v>
      </x:c>
      <x:c r="J6989" s="36" t="str">
        <x:v>Monthly, end of period</x:v>
      </x:c>
      <x:c r="K6989" s="36" t="str">
        <x:v>Billions of U.S. dollars</x:v>
      </x:c>
    </x:row>
    <x:row r="6990">
      <x:c r="A6990" s="37" t="n">
        <x:v>42522</x:v>
      </x:c>
      <x:c r="B6990" s="36" t="str">
        <x:v>Taiwan</x:v>
      </x:c>
      <x:c r="C6990" s="36" t="str">
        <x:v>Country or economy</x:v>
      </x:c>
      <x:c r="D6990" s="55" t="n">
        <x:v>187.9</x:v>
      </x:c>
      <x:c r="E6990" s="55" t="n">
        <x:v>6279.1</x:v>
      </x:c>
      <x:c r="F6990" s="39" t="n">
        <x:f>IF(E6990="","",D6990/E6990)</x:f>
        <x:v>0.02992467073306684</x:v>
      </x:c>
      <x:c r="G6990" s="36" t="str">
        <x:v>mfhhis01.csv</x:v>
      </x:c>
      <x:c r="H6990" s="36" t="str">
        <x:v>https://ticdata.treasury.gov/Publish/slt_table5.html</x:v>
      </x:c>
      <x:c r="I6990" s="37" t="n">
        <x:v>46269</x:v>
      </x:c>
      <x:c r="J6990" s="36" t="str">
        <x:v>Monthly, end of period</x:v>
      </x:c>
      <x:c r="K6990" s="36" t="str">
        <x:v>Billions of U.S. dollars</x:v>
      </x:c>
    </x:row>
    <x:row r="6991">
      <x:c r="A6991" s="37" t="n">
        <x:v>42522</x:v>
      </x:c>
      <x:c r="B6991" s="36" t="str">
        <x:v>Thailand</x:v>
      </x:c>
      <x:c r="C6991" s="36" t="str">
        <x:v>Country or economy</x:v>
      </x:c>
      <x:c r="D6991" s="55" t="n">
        <x:v>48</x:v>
      </x:c>
      <x:c r="E6991" s="55" t="n">
        <x:v>6279.1</x:v>
      </x:c>
      <x:c r="F6991" s="39" t="n">
        <x:f>IF(E6991="","",D6991/E6991)</x:f>
        <x:v>0.007644407638037298</x:v>
      </x:c>
      <x:c r="G6991" s="36" t="str">
        <x:v>mfhhis01.csv</x:v>
      </x:c>
      <x:c r="H6991" s="36" t="str">
        <x:v>https://ticdata.treasury.gov/Publish/slt_table5.html</x:v>
      </x:c>
      <x:c r="I6991" s="37" t="n">
        <x:v>46269</x:v>
      </x:c>
      <x:c r="J6991" s="36" t="str">
        <x:v>Monthly, end of period</x:v>
      </x:c>
      <x:c r="K6991" s="36" t="str">
        <x:v>Billions of U.S. dollars</x:v>
      </x:c>
    </x:row>
    <x:row r="6992">
      <x:c r="A6992" s="37" t="n">
        <x:v>42522</x:v>
      </x:c>
      <x:c r="B6992" s="36" t="str">
        <x:v>Turkey</x:v>
      </x:c>
      <x:c r="C6992" s="36" t="str">
        <x:v>Country or economy</x:v>
      </x:c>
      <x:c r="D6992" s="55" t="n">
        <x:v>58.6</x:v>
      </x:c>
      <x:c r="E6992" s="55" t="n">
        <x:v>6279.1</x:v>
      </x:c>
      <x:c r="F6992" s="39" t="n">
        <x:f>IF(E6992="","",D6992/E6992)</x:f>
        <x:v>0.009332547658103868</x:v>
      </x:c>
      <x:c r="G6992" s="36" t="str">
        <x:v>mfhhis01.csv</x:v>
      </x:c>
      <x:c r="H6992" s="36" t="str">
        <x:v>https://ticdata.treasury.gov/Publish/slt_table5.html</x:v>
      </x:c>
      <x:c r="I6992" s="37" t="n">
        <x:v>46269</x:v>
      </x:c>
      <x:c r="J6992" s="36" t="str">
        <x:v>Monthly, end of period</x:v>
      </x:c>
      <x:c r="K6992" s="36" t="str">
        <x:v>Billions of U.S. dollars</x:v>
      </x:c>
    </x:row>
    <x:row r="6993">
      <x:c r="A6993" s="37" t="n">
        <x:v>42522</x:v>
      </x:c>
      <x:c r="B6993" s="36" t="str">
        <x:v>United Arab Emirates</x:v>
      </x:c>
      <x:c r="C6993" s="36" t="str">
        <x:v>Country or economy</x:v>
      </x:c>
      <x:c r="D6993" s="55" t="n">
        <x:v>66.2</x:v>
      </x:c>
      <x:c r="E6993" s="55" t="n">
        <x:v>6279.1</x:v>
      </x:c>
      <x:c r="F6993" s="39" t="n">
        <x:f>IF(E6993="","",D6993/E6993)</x:f>
        <x:v>0.010542912200793108</x:v>
      </x:c>
      <x:c r="G6993" s="36" t="str">
        <x:v>mfhhis01.csv</x:v>
      </x:c>
      <x:c r="H6993" s="36" t="str">
        <x:v>https://ticdata.treasury.gov/Publish/slt_table5.html</x:v>
      </x:c>
      <x:c r="I6993" s="37" t="n">
        <x:v>46269</x:v>
      </x:c>
      <x:c r="J6993" s="36" t="str">
        <x:v>Monthly, end of period</x:v>
      </x:c>
      <x:c r="K6993" s="36" t="str">
        <x:v>Billions of U.S. dollars</x:v>
      </x:c>
    </x:row>
    <x:row r="6994">
      <x:c r="A6994" s="37" t="n">
        <x:v>42522</x:v>
      </x:c>
      <x:c r="B6994" s="36" t="str">
        <x:v>United Kingdom</x:v>
      </x:c>
      <x:c r="C6994" s="36" t="str">
        <x:v>Country or economy</x:v>
      </x:c>
      <x:c r="D6994" s="55" t="n">
        <x:v>231.4</x:v>
      </x:c>
      <x:c r="E6994" s="55" t="n">
        <x:v>6279.1</x:v>
      </x:c>
      <x:c r="F6994" s="39" t="n">
        <x:f>IF(E6994="","",D6994/E6994)</x:f>
        <x:v>0.03685241515503814</x:v>
      </x:c>
      <x:c r="G6994" s="36" t="str">
        <x:v>mfhhis01.csv</x:v>
      </x:c>
      <x:c r="H6994" s="36" t="str">
        <x:v>https://ticdata.treasury.gov/Publish/slt_table5.html</x:v>
      </x:c>
      <x:c r="I6994" s="37" t="n">
        <x:v>46269</x:v>
      </x:c>
      <x:c r="J6994" s="36" t="str">
        <x:v>Monthly, end of period</x:v>
      </x:c>
      <x:c r="K6994" s="36" t="str">
        <x:v>Billions of U.S. dollars</x:v>
      </x:c>
    </x:row>
    <x:row r="6995">
      <x:c r="A6995" s="37" t="n">
        <x:v>42522</x:v>
      </x:c>
      <x:c r="B6995" s="36" t="str">
        <x:v>Vietnam</x:v>
      </x:c>
      <x:c r="C6995" s="36" t="str">
        <x:v>Country or economy</x:v>
      </x:c>
      <x:c r="D6995" s="55" t="n">
        <x:v>13.5</x:v>
      </x:c>
      <x:c r="E6995" s="55" t="n">
        <x:v>6279.1</x:v>
      </x:c>
      <x:c r="F6995" s="39" t="n">
        <x:f>IF(E6995="","",D6995/E6995)</x:f>
        <x:v>0.0021499896481979902</x:v>
      </x:c>
      <x:c r="G6995" s="36" t="str">
        <x:v>mfhhis01.csv</x:v>
      </x:c>
      <x:c r="H6995" s="36" t="str">
        <x:v>https://ticdata.treasury.gov/Publish/slt_table5.html</x:v>
      </x:c>
      <x:c r="I6995" s="37" t="n">
        <x:v>46269</x:v>
      </x:c>
      <x:c r="J6995" s="36" t="str">
        <x:v>Monthly, end of period</x:v>
      </x:c>
      <x:c r="K6995" s="36" t="str">
        <x:v>Billions of U.S. dollars</x:v>
      </x:c>
    </x:row>
    <x:row r="6996">
      <x:c r="A6996" s="37" t="n">
        <x:v>42552</x:v>
      </x:c>
      <x:c r="B6996" s="36" t="str">
        <x:v>All Other</x:v>
      </x:c>
      <x:c r="C6996" s="36" t="str">
        <x:v>Aggregate</x:v>
      </x:c>
      <x:c r="D6996" s="55" t="n">
        <x:v>241.2</x:v>
      </x:c>
      <x:c r="E6996" s="55" t="n">
        <x:v>6248.1</x:v>
      </x:c>
      <x:c r="F6996" s="39" t="n">
        <x:f>IF(E6996="","",D6996/E6996)</x:f>
        <x:v>0.03860373553560282</x:v>
      </x:c>
      <x:c r="G6996" s="36" t="str">
        <x:v>mfhhis01.csv</x:v>
      </x:c>
      <x:c r="H6996" s="36" t="str">
        <x:v>https://ticdata.treasury.gov/Publish/slt_table5.html</x:v>
      </x:c>
      <x:c r="I6996" s="37" t="n">
        <x:v>46269</x:v>
      </x:c>
      <x:c r="J6996" s="36" t="str">
        <x:v>Monthly, end of period</x:v>
      </x:c>
      <x:c r="K6996" s="36" t="str">
        <x:v>Billions of U.S. dollars</x:v>
      </x:c>
    </x:row>
    <x:row r="6997">
      <x:c r="A6997" s="37" t="n">
        <x:v>42552</x:v>
      </x:c>
      <x:c r="B6997" s="36" t="str">
        <x:v>Australia</x:v>
      </x:c>
      <x:c r="C6997" s="36" t="str">
        <x:v>Country or economy</x:v>
      </x:c>
      <x:c r="D6997" s="55" t="n">
        <x:v>30.9</x:v>
      </x:c>
      <x:c r="E6997" s="55" t="n">
        <x:v>6248.1</x:v>
      </x:c>
      <x:c r="F6997" s="39" t="n">
        <x:f>IF(E6997="","",D6997/E6997)</x:f>
        <x:v>0.004945503433043645</x:v>
      </x:c>
      <x:c r="G6997" s="36" t="str">
        <x:v>mfhhis01.csv</x:v>
      </x:c>
      <x:c r="H6997" s="36" t="str">
        <x:v>https://ticdata.treasury.gov/Publish/slt_table5.html</x:v>
      </x:c>
      <x:c r="I6997" s="37" t="n">
        <x:v>46269</x:v>
      </x:c>
      <x:c r="J6997" s="36" t="str">
        <x:v>Monthly, end of period</x:v>
      </x:c>
      <x:c r="K6997" s="36" t="str">
        <x:v>Billions of U.S. dollars</x:v>
      </x:c>
    </x:row>
    <x:row r="6998">
      <x:c r="A6998" s="37" t="n">
        <x:v>42552</x:v>
      </x:c>
      <x:c r="B6998" s="36" t="str">
        <x:v>Belgium</x:v>
      </x:c>
      <x:c r="C6998" s="36" t="str">
        <x:v>Country or economy</x:v>
      </x:c>
      <x:c r="D6998" s="55" t="n">
        <x:v>154.4</x:v>
      </x:c>
      <x:c r="E6998" s="55" t="n">
        <x:v>6248.1</x:v>
      </x:c>
      <x:c r="F6998" s="39" t="n">
        <x:f>IF(E6998="","",D6998/E6998)</x:f>
        <x:v>0.02471151229973912</x:v>
      </x:c>
      <x:c r="G6998" s="36" t="str">
        <x:v>mfhhis01.csv</x:v>
      </x:c>
      <x:c r="H6998" s="36" t="str">
        <x:v>https://ticdata.treasury.gov/Publish/slt_table5.html</x:v>
      </x:c>
      <x:c r="I6998" s="37" t="n">
        <x:v>46269</x:v>
      </x:c>
      <x:c r="J6998" s="36" t="str">
        <x:v>Monthly, end of period</x:v>
      </x:c>
      <x:c r="K6998" s="36" t="str">
        <x:v>Billions of U.S. dollars</x:v>
      </x:c>
    </x:row>
    <x:row r="6999">
      <x:c r="A6999" s="37" t="n">
        <x:v>42552</x:v>
      </x:c>
      <x:c r="B6999" s="36" t="str">
        <x:v>Bermuda</x:v>
      </x:c>
      <x:c r="C6999" s="36" t="str">
        <x:v>Country or economy</x:v>
      </x:c>
      <x:c r="D6999" s="55" t="n">
        <x:v>66.3</x:v>
      </x:c>
      <x:c r="E6999" s="55" t="n">
        <x:v>6248.1</x:v>
      </x:c>
      <x:c r="F6999" s="39" t="n">
        <x:f>IF(E6999="","",D6999/E6999)</x:f>
        <x:v>0.010611225812647044</x:v>
      </x:c>
      <x:c r="G6999" s="36" t="str">
        <x:v>mfhhis01.csv</x:v>
      </x:c>
      <x:c r="H6999" s="36" t="str">
        <x:v>https://ticdata.treasury.gov/Publish/slt_table5.html</x:v>
      </x:c>
      <x:c r="I6999" s="37" t="n">
        <x:v>46269</x:v>
      </x:c>
      <x:c r="J6999" s="36" t="str">
        <x:v>Monthly, end of period</x:v>
      </x:c>
      <x:c r="K6999" s="36" t="str">
        <x:v>Billions of U.S. dollars</x:v>
      </x:c>
    </x:row>
    <x:row r="7000">
      <x:c r="A7000" s="37" t="n">
        <x:v>42552</x:v>
      </x:c>
      <x:c r="B7000" s="36" t="str">
        <x:v>Brazil</x:v>
      </x:c>
      <x:c r="C7000" s="36" t="str">
        <x:v>Country or economy</x:v>
      </x:c>
      <x:c r="D7000" s="55" t="n">
        <x:v>254.1</x:v>
      </x:c>
      <x:c r="E7000" s="55" t="n">
        <x:v>6248.1</x:v>
      </x:c>
      <x:c r="F7000" s="39" t="n">
        <x:f>IF(E7000="","",D7000/E7000)</x:f>
        <x:v>0.04066836318240745</x:v>
      </x:c>
      <x:c r="G7000" s="36" t="str">
        <x:v>mfhhis01.csv</x:v>
      </x:c>
      <x:c r="H7000" s="36" t="str">
        <x:v>https://ticdata.treasury.gov/Publish/slt_table5.html</x:v>
      </x:c>
      <x:c r="I7000" s="37" t="n">
        <x:v>46269</x:v>
      </x:c>
      <x:c r="J7000" s="36" t="str">
        <x:v>Monthly, end of period</x:v>
      </x:c>
      <x:c r="K7000" s="36" t="str">
        <x:v>Billions of U.S. dollars</x:v>
      </x:c>
    </x:row>
    <x:row r="7001">
      <x:c r="A7001" s="37" t="n">
        <x:v>42552</x:v>
      </x:c>
      <x:c r="B7001" s="36" t="str">
        <x:v>Canada</x:v>
      </x:c>
      <x:c r="C7001" s="36" t="str">
        <x:v>Country or economy</x:v>
      </x:c>
      <x:c r="D7001" s="55" t="n">
        <x:v>81.3</x:v>
      </x:c>
      <x:c r="E7001" s="55" t="n">
        <x:v>6248.1</x:v>
      </x:c>
      <x:c r="F7001" s="39" t="n">
        <x:f>IF(E7001="","",D7001/E7001)</x:f>
        <x:v>0.01301195563451289</x:v>
      </x:c>
      <x:c r="G7001" s="36" t="str">
        <x:v>mfhhis01.csv</x:v>
      </x:c>
      <x:c r="H7001" s="36" t="str">
        <x:v>https://ticdata.treasury.gov/Publish/slt_table5.html</x:v>
      </x:c>
      <x:c r="I7001" s="37" t="n">
        <x:v>46269</x:v>
      </x:c>
      <x:c r="J7001" s="36" t="str">
        <x:v>Monthly, end of period</x:v>
      </x:c>
      <x:c r="K7001" s="36" t="str">
        <x:v>Billions of U.S. dollars</x:v>
      </x:c>
    </x:row>
    <x:row r="7002">
      <x:c r="A7002" s="37" t="n">
        <x:v>42552</x:v>
      </x:c>
      <x:c r="B7002" s="36" t="str">
        <x:v>Cayman Islands</x:v>
      </x:c>
      <x:c r="C7002" s="36" t="str">
        <x:v>Country or economy</x:v>
      </x:c>
      <x:c r="D7002" s="55" t="n">
        <x:v>264.6</x:v>
      </x:c>
      <x:c r="E7002" s="55" t="n">
        <x:v>6248.1</x:v>
      </x:c>
      <x:c r="F7002" s="39" t="n">
        <x:f>IF(E7002="","",D7002/E7002)</x:f>
        <x:v>0.042348874057713544</x:v>
      </x:c>
      <x:c r="G7002" s="36" t="str">
        <x:v>mfhhis01.csv</x:v>
      </x:c>
      <x:c r="H7002" s="36" t="str">
        <x:v>https://ticdata.treasury.gov/Publish/slt_table5.html</x:v>
      </x:c>
      <x:c r="I7002" s="37" t="n">
        <x:v>46269</x:v>
      </x:c>
      <x:c r="J7002" s="36" t="str">
        <x:v>Monthly, end of period</x:v>
      </x:c>
      <x:c r="K7002" s="36" t="str">
        <x:v>Billions of U.S. dollars</x:v>
      </x:c>
    </x:row>
    <x:row r="7003">
      <x:c r="A7003" s="37" t="n">
        <x:v>42552</x:v>
      </x:c>
      <x:c r="B7003" s="36" t="str">
        <x:v>Chile</x:v>
      </x:c>
      <x:c r="C7003" s="36" t="str">
        <x:v>Country or economy</x:v>
      </x:c>
      <x:c r="D7003" s="55" t="n">
        <x:v>33.8</x:v>
      </x:c>
      <x:c r="E7003" s="55" t="n">
        <x:v>6248.1</x:v>
      </x:c>
      <x:c r="F7003" s="39" t="n">
        <x:f>IF(E7003="","",D7003/E7003)</x:f>
        <x:v>0.005409644531937708</x:v>
      </x:c>
      <x:c r="G7003" s="36" t="str">
        <x:v>mfhhis01.csv</x:v>
      </x:c>
      <x:c r="H7003" s="36" t="str">
        <x:v>https://ticdata.treasury.gov/Publish/slt_table5.html</x:v>
      </x:c>
      <x:c r="I7003" s="37" t="n">
        <x:v>46269</x:v>
      </x:c>
      <x:c r="J7003" s="36" t="str">
        <x:v>Monthly, end of period</x:v>
      </x:c>
      <x:c r="K7003" s="36" t="str">
        <x:v>Billions of U.S. dollars</x:v>
      </x:c>
    </x:row>
    <x:row r="7004">
      <x:c r="A7004" s="37" t="n">
        <x:v>42552</x:v>
      </x:c>
      <x:c r="B7004" s="36" t="str">
        <x:v>China, Mainland</x:v>
      </x:c>
      <x:c r="C7004" s="36" t="str">
        <x:v>Country or economy</x:v>
      </x:c>
      <x:c r="D7004" s="55" t="n">
        <x:v>1218.8</x:v>
      </x:c>
      <x:c r="E7004" s="55" t="n">
        <x:v>6248.1</x:v>
      </x:c>
      <x:c r="F7004" s="39" t="n">
        <x:f>IF(E7004="","",D7004/E7004)</x:f>
        <x:v>0.19506730045933962</x:v>
      </x:c>
      <x:c r="G7004" s="36" t="str">
        <x:v>mfhhis01.csv</x:v>
      </x:c>
      <x:c r="H7004" s="36" t="str">
        <x:v>https://ticdata.treasury.gov/Publish/slt_table5.html</x:v>
      </x:c>
      <x:c r="I7004" s="37" t="n">
        <x:v>46269</x:v>
      </x:c>
      <x:c r="J7004" s="36" t="str">
        <x:v>Monthly, end of period</x:v>
      </x:c>
      <x:c r="K7004" s="36" t="str">
        <x:v>Billions of U.S. dollars</x:v>
      </x:c>
    </x:row>
    <x:row r="7005">
      <x:c r="A7005" s="37" t="n">
        <x:v>42552</x:v>
      </x:c>
      <x:c r="B7005" s="36" t="str">
        <x:v>Colombia</x:v>
      </x:c>
      <x:c r="C7005" s="36" t="str">
        <x:v>Country or economy</x:v>
      </x:c>
      <x:c r="D7005" s="55" t="n">
        <x:v>30.7</x:v>
      </x:c>
      <x:c r="E7005" s="55" t="n">
        <x:v>6248.1</x:v>
      </x:c>
      <x:c r="F7005" s="39" t="n">
        <x:f>IF(E7005="","",D7005/E7005)</x:f>
        <x:v>0.004913493702085434</x:v>
      </x:c>
      <x:c r="G7005" s="36" t="str">
        <x:v>mfhhis01.csv</x:v>
      </x:c>
      <x:c r="H7005" s="36" t="str">
        <x:v>https://ticdata.treasury.gov/Publish/slt_table5.html</x:v>
      </x:c>
      <x:c r="I7005" s="37" t="n">
        <x:v>46269</x:v>
      </x:c>
      <x:c r="J7005" s="36" t="str">
        <x:v>Monthly, end of period</x:v>
      </x:c>
      <x:c r="K7005" s="36" t="str">
        <x:v>Billions of U.S. dollars</x:v>
      </x:c>
    </x:row>
    <x:row r="7006">
      <x:c r="A7006" s="37" t="n">
        <x:v>42552</x:v>
      </x:c>
      <x:c r="B7006" s="36" t="str">
        <x:v>Denmark</x:v>
      </x:c>
      <x:c r="C7006" s="36" t="str">
        <x:v>Country or economy</x:v>
      </x:c>
      <x:c r="D7006" s="55" t="n">
        <x:v>22.8</x:v>
      </x:c>
      <x:c r="E7006" s="55" t="n">
        <x:v>6248.1</x:v>
      </x:c>
      <x:c r="F7006" s="39" t="n">
        <x:f>IF(E7006="","",D7006/E7006)</x:f>
        <x:v>0.003649109329236088</x:v>
      </x:c>
      <x:c r="G7006" s="36" t="str">
        <x:v>mfhhis01.csv</x:v>
      </x:c>
      <x:c r="H7006" s="36" t="str">
        <x:v>https://ticdata.treasury.gov/Publish/slt_table5.html</x:v>
      </x:c>
      <x:c r="I7006" s="37" t="n">
        <x:v>46269</x:v>
      </x:c>
      <x:c r="J7006" s="36" t="str">
        <x:v>Monthly, end of period</x:v>
      </x:c>
      <x:c r="K7006" s="36" t="str">
        <x:v>Billions of U.S. dollars</x:v>
      </x:c>
    </x:row>
    <x:row r="7007">
      <x:c r="A7007" s="37" t="n">
        <x:v>42552</x:v>
      </x:c>
      <x:c r="B7007" s="36" t="str">
        <x:v>Finland</x:v>
      </x:c>
      <x:c r="C7007" s="36" t="str">
        <x:v>Country or economy</x:v>
      </x:c>
      <x:c r="D7007" s="55" t="n">
        <x:v>10.3</x:v>
      </x:c>
      <x:c r="E7007" s="55" t="n">
        <x:v>6248.1</x:v>
      </x:c>
      <x:c r="F7007" s="39" t="n">
        <x:f>IF(E7007="","",D7007/E7007)</x:f>
        <x:v>0.0016485011443478819</x:v>
      </x:c>
      <x:c r="G7007" s="36" t="str">
        <x:v>mfhhis01.csv</x:v>
      </x:c>
      <x:c r="H7007" s="36" t="str">
        <x:v>https://ticdata.treasury.gov/Publish/slt_table5.html</x:v>
      </x:c>
      <x:c r="I7007" s="37" t="n">
        <x:v>46269</x:v>
      </x:c>
      <x:c r="J7007" s="36" t="str">
        <x:v>Monthly, end of period</x:v>
      </x:c>
      <x:c r="K7007" s="36" t="str">
        <x:v>Billions of U.S. dollars</x:v>
      </x:c>
    </x:row>
    <x:row r="7008">
      <x:c r="A7008" s="37" t="n">
        <x:v>42552</x:v>
      </x:c>
      <x:c r="B7008" s="36" t="str">
        <x:v>Foreign official</x:v>
      </x:c>
      <x:c r="C7008" s="36" t="str">
        <x:v>Aggregate</x:v>
      </x:c>
      <x:c r="D7008" s="55" t="n">
        <x:v>4008.3</x:v>
      </x:c>
      <x:c r="E7008" s="55" t="n">
        <x:v>6248.1</x:v>
      </x:c>
      <x:c r="F7008" s="39" t="n">
        <x:f>IF(E7008="","",D7008/E7008)</x:f>
        <x:v>0.6415230229989917</x:v>
      </x:c>
      <x:c r="G7008" s="36" t="str">
        <x:v>mfhhis01.csv</x:v>
      </x:c>
      <x:c r="H7008" s="36" t="str">
        <x:v>https://ticdata.treasury.gov/Publish/slt_table5.html</x:v>
      </x:c>
      <x:c r="I7008" s="37" t="n">
        <x:v>46269</x:v>
      </x:c>
      <x:c r="J7008" s="36" t="str">
        <x:v>Monthly, end of period</x:v>
      </x:c>
      <x:c r="K7008" s="36" t="str">
        <x:v>Billions of U.S. dollars</x:v>
      </x:c>
    </x:row>
    <x:row r="7009">
      <x:c r="A7009" s="37" t="n">
        <x:v>42552</x:v>
      </x:c>
      <x:c r="B7009" s="36" t="str">
        <x:v>Foreign official Treasury bills</x:v>
      </x:c>
      <x:c r="C7009" s="36" t="str">
        <x:v>Aggregate</x:v>
      </x:c>
      <x:c r="D7009" s="55" t="n">
        <x:v>276.6</x:v>
      </x:c>
      <x:c r="E7009" s="55" t="n">
        <x:v>6248.1</x:v>
      </x:c>
      <x:c r="F7009" s="39" t="n">
        <x:f>IF(E7009="","",D7009/E7009)</x:f>
        <x:v>0.04426945791520622</x:v>
      </x:c>
      <x:c r="G7009" s="36" t="str">
        <x:v>mfhhis01.csv</x:v>
      </x:c>
      <x:c r="H7009" s="36" t="str">
        <x:v>https://ticdata.treasury.gov/Publish/slt_table5.html</x:v>
      </x:c>
      <x:c r="I7009" s="37" t="n">
        <x:v>46269</x:v>
      </x:c>
      <x:c r="J7009" s="36" t="str">
        <x:v>Monthly, end of period</x:v>
      </x:c>
      <x:c r="K7009" s="36" t="str">
        <x:v>Billions of U.S. dollars</x:v>
      </x:c>
    </x:row>
    <x:row r="7010">
      <x:c r="A7010" s="37" t="n">
        <x:v>42552</x:v>
      </x:c>
      <x:c r="B7010" s="36" t="str">
        <x:v>Foreign official Treasury bonds and notes</x:v>
      </x:c>
      <x:c r="C7010" s="36" t="str">
        <x:v>Aggregate</x:v>
      </x:c>
      <x:c r="D7010" s="55" t="n">
        <x:v>3731.7</x:v>
      </x:c>
      <x:c r="E7010" s="55" t="n">
        <x:v>6248.1</x:v>
      </x:c>
      <x:c r="F7010" s="39" t="n">
        <x:f>IF(E7010="","",D7010/E7010)</x:f>
        <x:v>0.5972535650837854</x:v>
      </x:c>
      <x:c r="G7010" s="36" t="str">
        <x:v>mfhhis01.csv</x:v>
      </x:c>
      <x:c r="H7010" s="36" t="str">
        <x:v>https://ticdata.treasury.gov/Publish/slt_table5.html</x:v>
      </x:c>
      <x:c r="I7010" s="37" t="n">
        <x:v>46269</x:v>
      </x:c>
      <x:c r="J7010" s="36" t="str">
        <x:v>Monthly, end of period</x:v>
      </x:c>
      <x:c r="K7010" s="36" t="str">
        <x:v>Billions of U.S. dollars</x:v>
      </x:c>
    </x:row>
    <x:row r="7011">
      <x:c r="A7011" s="37" t="n">
        <x:v>42552</x:v>
      </x:c>
      <x:c r="B7011" s="36" t="str">
        <x:v>France</x:v>
      </x:c>
      <x:c r="C7011" s="36" t="str">
        <x:v>Country or economy</x:v>
      </x:c>
      <x:c r="D7011" s="55" t="n">
        <x:v>61.6</x:v>
      </x:c>
      <x:c r="E7011" s="55" t="n">
        <x:v>6248.1</x:v>
      </x:c>
      <x:c r="F7011" s="39" t="n">
        <x:f>IF(E7011="","",D7011/E7011)</x:f>
        <x:v>0.00985899713512908</x:v>
      </x:c>
      <x:c r="G7011" s="36" t="str">
        <x:v>mfhhis01.csv</x:v>
      </x:c>
      <x:c r="H7011" s="36" t="str">
        <x:v>https://ticdata.treasury.gov/Publish/slt_table5.html</x:v>
      </x:c>
      <x:c r="I7011" s="37" t="n">
        <x:v>46269</x:v>
      </x:c>
      <x:c r="J7011" s="36" t="str">
        <x:v>Monthly, end of period</x:v>
      </x:c>
      <x:c r="K7011" s="36" t="str">
        <x:v>Billions of U.S. dollars</x:v>
      </x:c>
    </x:row>
    <x:row r="7012">
      <x:c r="A7012" s="37" t="n">
        <x:v>42552</x:v>
      </x:c>
      <x:c r="B7012" s="36" t="str">
        <x:v>Germany</x:v>
      </x:c>
      <x:c r="C7012" s="36" t="str">
        <x:v>Country or economy</x:v>
      </x:c>
      <x:c r="D7012" s="55" t="n">
        <x:v>97</x:v>
      </x:c>
      <x:c r="E7012" s="55" t="n">
        <x:v>6248.1</x:v>
      </x:c>
      <x:c r="F7012" s="39" t="n">
        <x:f>IF(E7012="","",D7012/E7012)</x:f>
        <x:v>0.015524719514732478</x:v>
      </x:c>
      <x:c r="G7012" s="36" t="str">
        <x:v>mfhhis01.csv</x:v>
      </x:c>
      <x:c r="H7012" s="36" t="str">
        <x:v>https://ticdata.treasury.gov/Publish/slt_table5.html</x:v>
      </x:c>
      <x:c r="I7012" s="37" t="n">
        <x:v>46269</x:v>
      </x:c>
      <x:c r="J7012" s="36" t="str">
        <x:v>Monthly, end of period</x:v>
      </x:c>
      <x:c r="K7012" s="36" t="str">
        <x:v>Billions of U.S. dollars</x:v>
      </x:c>
    </x:row>
    <x:row r="7013">
      <x:c r="A7013" s="37" t="n">
        <x:v>42552</x:v>
      </x:c>
      <x:c r="B7013" s="36" t="str">
        <x:v>Grand Total</x:v>
      </x:c>
      <x:c r="C7013" s="36" t="str">
        <x:v>Aggregate</x:v>
      </x:c>
      <x:c r="D7013" s="55" t="n">
        <x:v>6248.1</x:v>
      </x:c>
      <x:c r="E7013" s="55" t="n">
        <x:v>6248.1</x:v>
      </x:c>
      <x:c r="F7013" s="39" t="n">
        <x:f>IF(E7013="","",D7013/E7013)</x:f>
        <x:v>1</x:v>
      </x:c>
      <x:c r="G7013" s="36" t="str">
        <x:v>mfhhis01.csv</x:v>
      </x:c>
      <x:c r="H7013" s="36" t="str">
        <x:v>https://ticdata.treasury.gov/Publish/slt_table5.html</x:v>
      </x:c>
      <x:c r="I7013" s="37" t="n">
        <x:v>46269</x:v>
      </x:c>
      <x:c r="J7013" s="36" t="str">
        <x:v>Monthly, end of period</x:v>
      </x:c>
      <x:c r="K7013" s="36" t="str">
        <x:v>Billions of U.S. dollars</x:v>
      </x:c>
    </x:row>
    <x:row r="7014">
      <x:c r="A7014" s="37" t="n">
        <x:v>42552</x:v>
      </x:c>
      <x:c r="B7014" s="36" t="str">
        <x:v>Hong Kong</x:v>
      </x:c>
      <x:c r="C7014" s="36" t="str">
        <x:v>Country or economy</x:v>
      </x:c>
      <x:c r="D7014" s="55" t="n">
        <x:v>189.6</x:v>
      </x:c>
      <x:c r="E7014" s="55" t="n">
        <x:v>6248.1</x:v>
      </x:c>
      <x:c r="F7014" s="39" t="n">
        <x:f>IF(E7014="","",D7014/E7014)</x:f>
        <x:v>0.030345224948384306</x:v>
      </x:c>
      <x:c r="G7014" s="36" t="str">
        <x:v>mfhhis01.csv</x:v>
      </x:c>
      <x:c r="H7014" s="36" t="str">
        <x:v>https://ticdata.treasury.gov/Publish/slt_table5.html</x:v>
      </x:c>
      <x:c r="I7014" s="37" t="n">
        <x:v>46269</x:v>
      </x:c>
      <x:c r="J7014" s="36" t="str">
        <x:v>Monthly, end of period</x:v>
      </x:c>
      <x:c r="K7014" s="36" t="str">
        <x:v>Billions of U.S. dollars</x:v>
      </x:c>
    </x:row>
    <x:row r="7015">
      <x:c r="A7015" s="37" t="n">
        <x:v>42552</x:v>
      </x:c>
      <x:c r="B7015" s="36" t="str">
        <x:v>India</x:v>
      </x:c>
      <x:c r="C7015" s="36" t="str">
        <x:v>Country or economy</x:v>
      </x:c>
      <x:c r="D7015" s="55" t="n">
        <x:v>123.7</x:v>
      </x:c>
      <x:c r="E7015" s="55" t="n">
        <x:v>6248.1</x:v>
      </x:c>
      <x:c r="F7015" s="39" t="n">
        <x:f>IF(E7015="","",D7015/E7015)</x:f>
        <x:v>0.019798018597653688</x:v>
      </x:c>
      <x:c r="G7015" s="36" t="str">
        <x:v>mfhhis01.csv</x:v>
      </x:c>
      <x:c r="H7015" s="36" t="str">
        <x:v>https://ticdata.treasury.gov/Publish/slt_table5.html</x:v>
      </x:c>
      <x:c r="I7015" s="37" t="n">
        <x:v>46269</x:v>
      </x:c>
      <x:c r="J7015" s="36" t="str">
        <x:v>Monthly, end of period</x:v>
      </x:c>
      <x:c r="K7015" s="36" t="str">
        <x:v>Billions of U.S. dollars</x:v>
      </x:c>
    </x:row>
    <x:row r="7016">
      <x:c r="A7016" s="37" t="n">
        <x:v>42552</x:v>
      </x:c>
      <x:c r="B7016" s="36" t="str">
        <x:v>Indonesia</x:v>
      </x:c>
      <x:c r="C7016" s="36" t="str">
        <x:v>Country or economy</x:v>
      </x:c>
      <x:c r="D7016" s="55" t="n">
        <x:v>22.2</x:v>
      </x:c>
      <x:c r="E7016" s="55" t="n">
        <x:v>6248.1</x:v>
      </x:c>
      <x:c r="F7016" s="39" t="n">
        <x:f>IF(E7016="","",D7016/E7016)</x:f>
        <x:v>0.0035530801363614535</x:v>
      </x:c>
      <x:c r="G7016" s="36" t="str">
        <x:v>mfhhis01.csv</x:v>
      </x:c>
      <x:c r="H7016" s="36" t="str">
        <x:v>https://ticdata.treasury.gov/Publish/slt_table5.html</x:v>
      </x:c>
      <x:c r="I7016" s="37" t="n">
        <x:v>46269</x:v>
      </x:c>
      <x:c r="J7016" s="36" t="str">
        <x:v>Monthly, end of period</x:v>
      </x:c>
      <x:c r="K7016" s="36" t="str">
        <x:v>Billions of U.S. dollars</x:v>
      </x:c>
    </x:row>
    <x:row r="7017">
      <x:c r="A7017" s="37" t="n">
        <x:v>42552</x:v>
      </x:c>
      <x:c r="B7017" s="36" t="str">
        <x:v>Iraq</x:v>
      </x:c>
      <x:c r="C7017" s="36" t="str">
        <x:v>Country or economy</x:v>
      </x:c>
      <x:c r="D7017" s="55" t="n">
        <x:v>15.2</x:v>
      </x:c>
      <x:c r="E7017" s="55" t="n">
        <x:v>6248.1</x:v>
      </x:c>
      <x:c r="F7017" s="39" t="n">
        <x:f>IF(E7017="","",D7017/E7017)</x:f>
        <x:v>0.0024327395528240584</x:v>
      </x:c>
      <x:c r="G7017" s="36" t="str">
        <x:v>mfhhis01.csv</x:v>
      </x:c>
      <x:c r="H7017" s="36" t="str">
        <x:v>https://ticdata.treasury.gov/Publish/slt_table5.html</x:v>
      </x:c>
      <x:c r="I7017" s="37" t="n">
        <x:v>46269</x:v>
      </x:c>
      <x:c r="J7017" s="36" t="str">
        <x:v>Monthly, end of period</x:v>
      </x:c>
      <x:c r="K7017" s="36" t="str">
        <x:v>Billions of U.S. dollars</x:v>
      </x:c>
    </x:row>
    <x:row r="7018">
      <x:c r="A7018" s="37" t="n">
        <x:v>42552</x:v>
      </x:c>
      <x:c r="B7018" s="36" t="str">
        <x:v>Ireland</x:v>
      </x:c>
      <x:c r="C7018" s="36" t="str">
        <x:v>Country or economy</x:v>
      </x:c>
      <x:c r="D7018" s="55" t="n">
        <x:v>269.2</x:v>
      </x:c>
      <x:c r="E7018" s="55" t="n">
        <x:v>6248.1</x:v>
      </x:c>
      <x:c r="F7018" s="39" t="n">
        <x:f>IF(E7018="","",D7018/E7018)</x:f>
        <x:v>0.0430850978697524</x:v>
      </x:c>
      <x:c r="G7018" s="36" t="str">
        <x:v>mfhhis01.csv</x:v>
      </x:c>
      <x:c r="H7018" s="36" t="str">
        <x:v>https://ticdata.treasury.gov/Publish/slt_table5.html</x:v>
      </x:c>
      <x:c r="I7018" s="37" t="n">
        <x:v>46269</x:v>
      </x:c>
      <x:c r="J7018" s="36" t="str">
        <x:v>Monthly, end of period</x:v>
      </x:c>
      <x:c r="K7018" s="36" t="str">
        <x:v>Billions of U.S. dollars</x:v>
      </x:c>
    </x:row>
    <x:row r="7019">
      <x:c r="A7019" s="37" t="n">
        <x:v>42552</x:v>
      </x:c>
      <x:c r="B7019" s="36" t="str">
        <x:v>Israel</x:v>
      </x:c>
      <x:c r="C7019" s="36" t="str">
        <x:v>Country or economy</x:v>
      </x:c>
      <x:c r="D7019" s="55" t="n">
        <x:v>30</x:v>
      </x:c>
      <x:c r="E7019" s="55" t="n">
        <x:v>6248.1</x:v>
      </x:c>
      <x:c r="F7019" s="39" t="n">
        <x:f>IF(E7019="","",D7019/E7019)</x:f>
        <x:v>0.004801459643731694</x:v>
      </x:c>
      <x:c r="G7019" s="36" t="str">
        <x:v>mfhhis01.csv</x:v>
      </x:c>
      <x:c r="H7019" s="36" t="str">
        <x:v>https://ticdata.treasury.gov/Publish/slt_table5.html</x:v>
      </x:c>
      <x:c r="I7019" s="37" t="n">
        <x:v>46269</x:v>
      </x:c>
      <x:c r="J7019" s="36" t="str">
        <x:v>Monthly, end of period</x:v>
      </x:c>
      <x:c r="K7019" s="36" t="str">
        <x:v>Billions of U.S. dollars</x:v>
      </x:c>
    </x:row>
    <x:row r="7020">
      <x:c r="A7020" s="37" t="n">
        <x:v>42552</x:v>
      </x:c>
      <x:c r="B7020" s="36" t="str">
        <x:v>Italy</x:v>
      </x:c>
      <x:c r="C7020" s="36" t="str">
        <x:v>Country or economy</x:v>
      </x:c>
      <x:c r="D7020" s="55" t="n">
        <x:v>41.3</x:v>
      </x:c>
      <x:c r="E7020" s="55" t="n">
        <x:v>6248.1</x:v>
      </x:c>
      <x:c r="F7020" s="39" t="n">
        <x:f>IF(E7020="","",D7020/E7020)</x:f>
        <x:v>0.006610009442870632</x:v>
      </x:c>
      <x:c r="G7020" s="36" t="str">
        <x:v>mfhhis01.csv</x:v>
      </x:c>
      <x:c r="H7020" s="36" t="str">
        <x:v>https://ticdata.treasury.gov/Publish/slt_table5.html</x:v>
      </x:c>
      <x:c r="I7020" s="37" t="n">
        <x:v>46269</x:v>
      </x:c>
      <x:c r="J7020" s="36" t="str">
        <x:v>Monthly, end of period</x:v>
      </x:c>
      <x:c r="K7020" s="36" t="str">
        <x:v>Billions of U.S. dollars</x:v>
      </x:c>
    </x:row>
    <x:row r="7021">
      <x:c r="A7021" s="37" t="n">
        <x:v>42552</x:v>
      </x:c>
      <x:c r="B7021" s="36" t="str">
        <x:v>Japan</x:v>
      </x:c>
      <x:c r="C7021" s="36" t="str">
        <x:v>Country or economy</x:v>
      </x:c>
      <x:c r="D7021" s="55" t="n">
        <x:v>1154.6</x:v>
      </x:c>
      <x:c r="E7021" s="55" t="n">
        <x:v>6248.1</x:v>
      </x:c>
      <x:c r="F7021" s="39" t="n">
        <x:f>IF(E7021="","",D7021/E7021)</x:f>
        <x:v>0.18479217682175378</x:v>
      </x:c>
      <x:c r="G7021" s="36" t="str">
        <x:v>mfhhis01.csv</x:v>
      </x:c>
      <x:c r="H7021" s="36" t="str">
        <x:v>https://ticdata.treasury.gov/Publish/slt_table5.html</x:v>
      </x:c>
      <x:c r="I7021" s="37" t="n">
        <x:v>46269</x:v>
      </x:c>
      <x:c r="J7021" s="36" t="str">
        <x:v>Monthly, end of period</x:v>
      </x:c>
      <x:c r="K7021" s="36" t="str">
        <x:v>Billions of U.S. dollars</x:v>
      </x:c>
    </x:row>
    <x:row r="7022">
      <x:c r="A7022" s="37" t="n">
        <x:v>42552</x:v>
      </x:c>
      <x:c r="B7022" s="36" t="str">
        <x:v>Kazakhstan</x:v>
      </x:c>
      <x:c r="C7022" s="36" t="str">
        <x:v>Country or economy</x:v>
      </x:c>
      <x:c r="D7022" s="55" t="n">
        <x:v>22.9</x:v>
      </x:c>
      <x:c r="E7022" s="55" t="n">
        <x:v>6248.1</x:v>
      </x:c>
      <x:c r="F7022" s="39" t="n">
        <x:f>IF(E7022="","",D7022/E7022)</x:f>
        <x:v>0.003665114194715193</x:v>
      </x:c>
      <x:c r="G7022" s="36" t="str">
        <x:v>mfhhis01.csv</x:v>
      </x:c>
      <x:c r="H7022" s="36" t="str">
        <x:v>https://ticdata.treasury.gov/Publish/slt_table5.html</x:v>
      </x:c>
      <x:c r="I7022" s="37" t="n">
        <x:v>46269</x:v>
      </x:c>
      <x:c r="J7022" s="36" t="str">
        <x:v>Monthly, end of period</x:v>
      </x:c>
      <x:c r="K7022" s="36" t="str">
        <x:v>Billions of U.S. dollars</x:v>
      </x:c>
    </x:row>
    <x:row r="7023">
      <x:c r="A7023" s="37" t="n">
        <x:v>42552</x:v>
      </x:c>
      <x:c r="B7023" s="36" t="str">
        <x:v>Korea, South</x:v>
      </x:c>
      <x:c r="C7023" s="36" t="str">
        <x:v>Country or economy</x:v>
      </x:c>
      <x:c r="D7023" s="55" t="n">
        <x:v>85.9</x:v>
      </x:c>
      <x:c r="E7023" s="55" t="n">
        <x:v>6248.1</x:v>
      </x:c>
      <x:c r="F7023" s="39" t="n">
        <x:f>IF(E7023="","",D7023/E7023)</x:f>
        <x:v>0.013748179446551751</x:v>
      </x:c>
      <x:c r="G7023" s="36" t="str">
        <x:v>mfhhis01.csv</x:v>
      </x:c>
      <x:c r="H7023" s="36" t="str">
        <x:v>https://ticdata.treasury.gov/Publish/slt_table5.html</x:v>
      </x:c>
      <x:c r="I7023" s="37" t="n">
        <x:v>46269</x:v>
      </x:c>
      <x:c r="J7023" s="36" t="str">
        <x:v>Monthly, end of period</x:v>
      </x:c>
      <x:c r="K7023" s="36" t="str">
        <x:v>Billions of U.S. dollars</x:v>
      </x:c>
    </x:row>
    <x:row r="7024">
      <x:c r="A7024" s="37" t="n">
        <x:v>42552</x:v>
      </x:c>
      <x:c r="B7024" s="36" t="str">
        <x:v>Kuwait</x:v>
      </x:c>
      <x:c r="C7024" s="36" t="str">
        <x:v>Country or economy</x:v>
      </x:c>
      <x:c r="D7024" s="55" t="n">
        <x:v>31.7</x:v>
      </x:c>
      <x:c r="E7024" s="55" t="n">
        <x:v>6248.1</x:v>
      </x:c>
      <x:c r="F7024" s="39" t="n">
        <x:f>IF(E7024="","",D7024/E7024)</x:f>
        <x:v>0.00507354235687649</x:v>
      </x:c>
      <x:c r="G7024" s="36" t="str">
        <x:v>mfhhis01.csv</x:v>
      </x:c>
      <x:c r="H7024" s="36" t="str">
        <x:v>https://ticdata.treasury.gov/Publish/slt_table5.html</x:v>
      </x:c>
      <x:c r="I7024" s="37" t="n">
        <x:v>46269</x:v>
      </x:c>
      <x:c r="J7024" s="36" t="str">
        <x:v>Monthly, end of period</x:v>
      </x:c>
      <x:c r="K7024" s="36" t="str">
        <x:v>Billions of U.S. dollars</x:v>
      </x:c>
    </x:row>
    <x:row r="7025">
      <x:c r="A7025" s="37" t="n">
        <x:v>42552</x:v>
      </x:c>
      <x:c r="B7025" s="36" t="str">
        <x:v>Luxembourg</x:v>
      </x:c>
      <x:c r="C7025" s="36" t="str">
        <x:v>Country or economy</x:v>
      </x:c>
      <x:c r="D7025" s="55" t="n">
        <x:v>224.2</x:v>
      </x:c>
      <x:c r="E7025" s="55" t="n">
        <x:v>6248.1</x:v>
      </x:c>
      <x:c r="F7025" s="39" t="n">
        <x:f>IF(E7025="","",D7025/E7025)</x:f>
        <x:v>0.03588290840415486</x:v>
      </x:c>
      <x:c r="G7025" s="36" t="str">
        <x:v>mfhhis01.csv</x:v>
      </x:c>
      <x:c r="H7025" s="36" t="str">
        <x:v>https://ticdata.treasury.gov/Publish/slt_table5.html</x:v>
      </x:c>
      <x:c r="I7025" s="37" t="n">
        <x:v>46269</x:v>
      </x:c>
      <x:c r="J7025" s="36" t="str">
        <x:v>Monthly, end of period</x:v>
      </x:c>
      <x:c r="K7025" s="36" t="str">
        <x:v>Billions of U.S. dollars</x:v>
      </x:c>
    </x:row>
    <x:row r="7026">
      <x:c r="A7026" s="37" t="n">
        <x:v>42552</x:v>
      </x:c>
      <x:c r="B7026" s="36" t="str">
        <x:v>Malaysia</x:v>
      </x:c>
      <x:c r="C7026" s="36" t="str">
        <x:v>Country or economy</x:v>
      </x:c>
      <x:c r="D7026" s="55" t="n">
        <x:v>13.9</x:v>
      </x:c>
      <x:c r="E7026" s="55" t="n">
        <x:v>6248.1</x:v>
      </x:c>
      <x:c r="F7026" s="39" t="n">
        <x:f>IF(E7026="","",D7026/E7026)</x:f>
        <x:v>0.002224676301595685</x:v>
      </x:c>
      <x:c r="G7026" s="36" t="str">
        <x:v>mfhhis01.csv</x:v>
      </x:c>
      <x:c r="H7026" s="36" t="str">
        <x:v>https://ticdata.treasury.gov/Publish/slt_table5.html</x:v>
      </x:c>
      <x:c r="I7026" s="37" t="n">
        <x:v>46269</x:v>
      </x:c>
      <x:c r="J7026" s="36" t="str">
        <x:v>Monthly, end of period</x:v>
      </x:c>
      <x:c r="K7026" s="36" t="str">
        <x:v>Billions of U.S. dollars</x:v>
      </x:c>
    </x:row>
    <x:row r="7027">
      <x:c r="A7027" s="37" t="n">
        <x:v>42552</x:v>
      </x:c>
      <x:c r="B7027" s="36" t="str">
        <x:v>Mexico</x:v>
      </x:c>
      <x:c r="C7027" s="36" t="str">
        <x:v>Country or economy</x:v>
      </x:c>
      <x:c r="D7027" s="55" t="n">
        <x:v>48.3</x:v>
      </x:c>
      <x:c r="E7027" s="55" t="n">
        <x:v>6248.1</x:v>
      </x:c>
      <x:c r="F7027" s="39" t="n">
        <x:f>IF(E7027="","",D7027/E7027)</x:f>
        <x:v>0.007730350026408027</x:v>
      </x:c>
      <x:c r="G7027" s="36" t="str">
        <x:v>mfhhis01.csv</x:v>
      </x:c>
      <x:c r="H7027" s="36" t="str">
        <x:v>https://ticdata.treasury.gov/Publish/slt_table5.html</x:v>
      </x:c>
      <x:c r="I7027" s="37" t="n">
        <x:v>46269</x:v>
      </x:c>
      <x:c r="J7027" s="36" t="str">
        <x:v>Monthly, end of period</x:v>
      </x:c>
      <x:c r="K7027" s="36" t="str">
        <x:v>Billions of U.S. dollars</x:v>
      </x:c>
    </x:row>
    <x:row r="7028">
      <x:c r="A7028" s="37" t="n">
        <x:v>42552</x:v>
      </x:c>
      <x:c r="B7028" s="36" t="str">
        <x:v>Netherlands</x:v>
      </x:c>
      <x:c r="C7028" s="36" t="str">
        <x:v>Country or economy</x:v>
      </x:c>
      <x:c r="D7028" s="55" t="n">
        <x:v>49.7</x:v>
      </x:c>
      <x:c r="E7028" s="55" t="n">
        <x:v>6248.1</x:v>
      </x:c>
      <x:c r="F7028" s="39" t="n">
        <x:f>IF(E7028="","",D7028/E7028)</x:f>
        <x:v>0.007954418143115507</x:v>
      </x:c>
      <x:c r="G7028" s="36" t="str">
        <x:v>mfhhis01.csv</x:v>
      </x:c>
      <x:c r="H7028" s="36" t="str">
        <x:v>https://ticdata.treasury.gov/Publish/slt_table5.html</x:v>
      </x:c>
      <x:c r="I7028" s="37" t="n">
        <x:v>46269</x:v>
      </x:c>
      <x:c r="J7028" s="36" t="str">
        <x:v>Monthly, end of period</x:v>
      </x:c>
      <x:c r="K7028" s="36" t="str">
        <x:v>Billions of U.S. dollars</x:v>
      </x:c>
    </x:row>
    <x:row r="7029">
      <x:c r="A7029" s="37" t="n">
        <x:v>42552</x:v>
      </x:c>
      <x:c r="B7029" s="36" t="str">
        <x:v>Norway</x:v>
      </x:c>
      <x:c r="C7029" s="36" t="str">
        <x:v>Country or economy</x:v>
      </x:c>
      <x:c r="D7029" s="55" t="n">
        <x:v>52.9</x:v>
      </x:c>
      <x:c r="E7029" s="55" t="n">
        <x:v>6248.1</x:v>
      </x:c>
      <x:c r="F7029" s="39" t="n">
        <x:f>IF(E7029="","",D7029/E7029)</x:f>
        <x:v>0.008466573838446886</x:v>
      </x:c>
      <x:c r="G7029" s="36" t="str">
        <x:v>mfhhis01.csv</x:v>
      </x:c>
      <x:c r="H7029" s="36" t="str">
        <x:v>https://ticdata.treasury.gov/Publish/slt_table5.html</x:v>
      </x:c>
      <x:c r="I7029" s="37" t="n">
        <x:v>46269</x:v>
      </x:c>
      <x:c r="J7029" s="36" t="str">
        <x:v>Monthly, end of period</x:v>
      </x:c>
      <x:c r="K7029" s="36" t="str">
        <x:v>Billions of U.S. dollars</x:v>
      </x:c>
    </x:row>
    <x:row r="7030">
      <x:c r="A7030" s="37" t="n">
        <x:v>42552</x:v>
      </x:c>
      <x:c r="B7030" s="36" t="str">
        <x:v>Oman</x:v>
      </x:c>
      <x:c r="C7030" s="36" t="str">
        <x:v>Country or economy</x:v>
      </x:c>
      <x:c r="D7030" s="55" t="n">
        <x:v>18</x:v>
      </x:c>
      <x:c r="E7030" s="55" t="n">
        <x:v>6248.1</x:v>
      </x:c>
      <x:c r="F7030" s="39" t="n">
        <x:f>IF(E7030="","",D7030/E7030)</x:f>
        <x:v>0.0028808757862390164</x:v>
      </x:c>
      <x:c r="G7030" s="36" t="str">
        <x:v>mfhhis01.csv</x:v>
      </x:c>
      <x:c r="H7030" s="36" t="str">
        <x:v>https://ticdata.treasury.gov/Publish/slt_table5.html</x:v>
      </x:c>
      <x:c r="I7030" s="37" t="n">
        <x:v>46269</x:v>
      </x:c>
      <x:c r="J7030" s="36" t="str">
        <x:v>Monthly, end of period</x:v>
      </x:c>
      <x:c r="K7030" s="36" t="str">
        <x:v>Billions of U.S. dollars</x:v>
      </x:c>
    </x:row>
    <x:row r="7031">
      <x:c r="A7031" s="37" t="n">
        <x:v>42552</x:v>
      </x:c>
      <x:c r="B7031" s="36" t="str">
        <x:v>Peru</x:v>
      </x:c>
      <x:c r="C7031" s="36" t="str">
        <x:v>Country or economy</x:v>
      </x:c>
      <x:c r="D7031" s="55" t="n">
        <x:v>12.7</x:v>
      </x:c>
      <x:c r="E7031" s="55" t="n">
        <x:v>6248.1</x:v>
      </x:c>
      <x:c r="F7031" s="39" t="n">
        <x:f>IF(E7031="","",D7031/E7031)</x:f>
        <x:v>0.002032617915846417</x:v>
      </x:c>
      <x:c r="G7031" s="36" t="str">
        <x:v>mfhhis01.csv</x:v>
      </x:c>
      <x:c r="H7031" s="36" t="str">
        <x:v>https://ticdata.treasury.gov/Publish/slt_table5.html</x:v>
      </x:c>
      <x:c r="I7031" s="37" t="n">
        <x:v>46269</x:v>
      </x:c>
      <x:c r="J7031" s="36" t="str">
        <x:v>Monthly, end of period</x:v>
      </x:c>
      <x:c r="K7031" s="36" t="str">
        <x:v>Billions of U.S. dollars</x:v>
      </x:c>
    </x:row>
    <x:row r="7032">
      <x:c r="A7032" s="37" t="n">
        <x:v>42552</x:v>
      </x:c>
      <x:c r="B7032" s="36" t="str">
        <x:v>Philippines</x:v>
      </x:c>
      <x:c r="C7032" s="36" t="str">
        <x:v>Country or economy</x:v>
      </x:c>
      <x:c r="D7032" s="55" t="n">
        <x:v>41.7</x:v>
      </x:c>
      <x:c r="E7032" s="55" t="n">
        <x:v>6248.1</x:v>
      </x:c>
      <x:c r="F7032" s="39" t="n">
        <x:f>IF(E7032="","",D7032/E7032)</x:f>
        <x:v>0.006674028904787055</x:v>
      </x:c>
      <x:c r="G7032" s="36" t="str">
        <x:v>mfhhis01.csv</x:v>
      </x:c>
      <x:c r="H7032" s="36" t="str">
        <x:v>https://ticdata.treasury.gov/Publish/slt_table5.html</x:v>
      </x:c>
      <x:c r="I7032" s="37" t="n">
        <x:v>46269</x:v>
      </x:c>
      <x:c r="J7032" s="36" t="str">
        <x:v>Monthly, end of period</x:v>
      </x:c>
      <x:c r="K7032" s="36" t="str">
        <x:v>Billions of U.S. dollars</x:v>
      </x:c>
    </x:row>
    <x:row r="7033">
      <x:c r="A7033" s="37" t="n">
        <x:v>42552</x:v>
      </x:c>
      <x:c r="B7033" s="36" t="str">
        <x:v>Poland</x:v>
      </x:c>
      <x:c r="C7033" s="36" t="str">
        <x:v>Country or economy</x:v>
      </x:c>
      <x:c r="D7033" s="55" t="n">
        <x:v>33.9</x:v>
      </x:c>
      <x:c r="E7033" s="55" t="n">
        <x:v>6248.1</x:v>
      </x:c>
      <x:c r="F7033" s="39" t="n">
        <x:f>IF(E7033="","",D7033/E7033)</x:f>
        <x:v>0.005425649397416814</x:v>
      </x:c>
      <x:c r="G7033" s="36" t="str">
        <x:v>mfhhis01.csv</x:v>
      </x:c>
      <x:c r="H7033" s="36" t="str">
        <x:v>https://ticdata.treasury.gov/Publish/slt_table5.html</x:v>
      </x:c>
      <x:c r="I7033" s="37" t="n">
        <x:v>46269</x:v>
      </x:c>
      <x:c r="J7033" s="36" t="str">
        <x:v>Monthly, end of period</x:v>
      </x:c>
      <x:c r="K7033" s="36" t="str">
        <x:v>Billions of U.S. dollars</x:v>
      </x:c>
    </x:row>
    <x:row r="7034">
      <x:c r="A7034" s="37" t="n">
        <x:v>42552</x:v>
      </x:c>
      <x:c r="B7034" s="36" t="str">
        <x:v>Russia</x:v>
      </x:c>
      <x:c r="C7034" s="36" t="str">
        <x:v>Country or economy</x:v>
      </x:c>
      <x:c r="D7034" s="55" t="n">
        <x:v>88.2</x:v>
      </x:c>
      <x:c r="E7034" s="55" t="n">
        <x:v>6248.1</x:v>
      </x:c>
      <x:c r="F7034" s="39" t="n">
        <x:f>IF(E7034="","",D7034/E7034)</x:f>
        <x:v>0.014116291352571182</x:v>
      </x:c>
      <x:c r="G7034" s="36" t="str">
        <x:v>mfhhis01.csv</x:v>
      </x:c>
      <x:c r="H7034" s="36" t="str">
        <x:v>https://ticdata.treasury.gov/Publish/slt_table5.html</x:v>
      </x:c>
      <x:c r="I7034" s="37" t="n">
        <x:v>46269</x:v>
      </x:c>
      <x:c r="J7034" s="36" t="str">
        <x:v>Monthly, end of period</x:v>
      </x:c>
      <x:c r="K7034" s="36" t="str">
        <x:v>Billions of U.S. dollars</x:v>
      </x:c>
    </x:row>
    <x:row r="7035">
      <x:c r="A7035" s="37" t="n">
        <x:v>42552</x:v>
      </x:c>
      <x:c r="B7035" s="36" t="str">
        <x:v>Saudi Arabia</x:v>
      </x:c>
      <x:c r="C7035" s="36" t="str">
        <x:v>Country or economy</x:v>
      </x:c>
      <x:c r="D7035" s="55" t="n">
        <x:v>96.5</x:v>
      </x:c>
      <x:c r="E7035" s="55" t="n">
        <x:v>6248.1</x:v>
      </x:c>
      <x:c r="F7035" s="39" t="n">
        <x:f>IF(E7035="","",D7035/E7035)</x:f>
        <x:v>0.01544469518733695</x:v>
      </x:c>
      <x:c r="G7035" s="36" t="str">
        <x:v>mfhhis01.csv</x:v>
      </x:c>
      <x:c r="H7035" s="36" t="str">
        <x:v>https://ticdata.treasury.gov/Publish/slt_table5.html</x:v>
      </x:c>
      <x:c r="I7035" s="37" t="n">
        <x:v>46269</x:v>
      </x:c>
      <x:c r="J7035" s="36" t="str">
        <x:v>Monthly, end of period</x:v>
      </x:c>
      <x:c r="K7035" s="36" t="str">
        <x:v>Billions of U.S. dollars</x:v>
      </x:c>
    </x:row>
    <x:row r="7036">
      <x:c r="A7036" s="37" t="n">
        <x:v>42552</x:v>
      </x:c>
      <x:c r="B7036" s="36" t="str">
        <x:v>Singapore</x:v>
      </x:c>
      <x:c r="C7036" s="36" t="str">
        <x:v>Country or economy</x:v>
      </x:c>
      <x:c r="D7036" s="55" t="n">
        <x:v>103.5</x:v>
      </x:c>
      <x:c r="E7036" s="55" t="n">
        <x:v>6248.1</x:v>
      </x:c>
      <x:c r="F7036" s="39" t="n">
        <x:f>IF(E7036="","",D7036/E7036)</x:f>
        <x:v>0.016565035770874346</x:v>
      </x:c>
      <x:c r="G7036" s="36" t="str">
        <x:v>mfhhis01.csv</x:v>
      </x:c>
      <x:c r="H7036" s="36" t="str">
        <x:v>https://ticdata.treasury.gov/Publish/slt_table5.html</x:v>
      </x:c>
      <x:c r="I7036" s="37" t="n">
        <x:v>46269</x:v>
      </x:c>
      <x:c r="J7036" s="36" t="str">
        <x:v>Monthly, end of period</x:v>
      </x:c>
      <x:c r="K7036" s="36" t="str">
        <x:v>Billions of U.S. dollars</x:v>
      </x:c>
    </x:row>
    <x:row r="7037">
      <x:c r="A7037" s="37" t="n">
        <x:v>42552</x:v>
      </x:c>
      <x:c r="B7037" s="36" t="str">
        <x:v>Spain</x:v>
      </x:c>
      <x:c r="C7037" s="36" t="str">
        <x:v>Country or economy</x:v>
      </x:c>
      <x:c r="D7037" s="55" t="n">
        <x:v>39.1</x:v>
      </x:c>
      <x:c r="E7037" s="55" t="n">
        <x:v>6248.1</x:v>
      </x:c>
      <x:c r="F7037" s="39" t="n">
        <x:f>IF(E7037="","",D7037/E7037)</x:f>
        <x:v>0.006257902402330308</x:v>
      </x:c>
      <x:c r="G7037" s="36" t="str">
        <x:v>mfhhis01.csv</x:v>
      </x:c>
      <x:c r="H7037" s="36" t="str">
        <x:v>https://ticdata.treasury.gov/Publish/slt_table5.html</x:v>
      </x:c>
      <x:c r="I7037" s="37" t="n">
        <x:v>46269</x:v>
      </x:c>
      <x:c r="J7037" s="36" t="str">
        <x:v>Monthly, end of period</x:v>
      </x:c>
      <x:c r="K7037" s="36" t="str">
        <x:v>Billions of U.S. dollars</x:v>
      </x:c>
    </x:row>
    <x:row r="7038">
      <x:c r="A7038" s="37" t="n">
        <x:v>42552</x:v>
      </x:c>
      <x:c r="B7038" s="36" t="str">
        <x:v>Sweden</x:v>
      </x:c>
      <x:c r="C7038" s="36" t="str">
        <x:v>Country or economy</x:v>
      </x:c>
      <x:c r="D7038" s="55" t="n">
        <x:v>40</x:v>
      </x:c>
      <x:c r="E7038" s="55" t="n">
        <x:v>6248.1</x:v>
      </x:c>
      <x:c r="F7038" s="39" t="n">
        <x:f>IF(E7038="","",D7038/E7038)</x:f>
        <x:v>0.006401946191642259</x:v>
      </x:c>
      <x:c r="G7038" s="36" t="str">
        <x:v>mfhhis01.csv</x:v>
      </x:c>
      <x:c r="H7038" s="36" t="str">
        <x:v>https://ticdata.treasury.gov/Publish/slt_table5.html</x:v>
      </x:c>
      <x:c r="I7038" s="37" t="n">
        <x:v>46269</x:v>
      </x:c>
      <x:c r="J7038" s="36" t="str">
        <x:v>Monthly, end of period</x:v>
      </x:c>
      <x:c r="K7038" s="36" t="str">
        <x:v>Billions of U.S. dollars</x:v>
      </x:c>
    </x:row>
    <x:row r="7039">
      <x:c r="A7039" s="37" t="n">
        <x:v>42552</x:v>
      </x:c>
      <x:c r="B7039" s="36" t="str">
        <x:v>Switzerland</x:v>
      </x:c>
      <x:c r="C7039" s="36" t="str">
        <x:v>Country or economy</x:v>
      </x:c>
      <x:c r="D7039" s="55" t="n">
        <x:v>241.3</x:v>
      </x:c>
      <x:c r="E7039" s="55" t="n">
        <x:v>6248.1</x:v>
      </x:c>
      <x:c r="F7039" s="39" t="n">
        <x:f>IF(E7039="","",D7039/E7039)</x:f>
        <x:v>0.03861974040108193</x:v>
      </x:c>
      <x:c r="G7039" s="36" t="str">
        <x:v>mfhhis01.csv</x:v>
      </x:c>
      <x:c r="H7039" s="36" t="str">
        <x:v>https://ticdata.treasury.gov/Publish/slt_table5.html</x:v>
      </x:c>
      <x:c r="I7039" s="37" t="n">
        <x:v>46269</x:v>
      </x:c>
      <x:c r="J7039" s="36" t="str">
        <x:v>Monthly, end of period</x:v>
      </x:c>
      <x:c r="K7039" s="36" t="str">
        <x:v>Billions of U.S. dollars</x:v>
      </x:c>
    </x:row>
    <x:row r="7040">
      <x:c r="A7040" s="37" t="n">
        <x:v>42552</x:v>
      </x:c>
      <x:c r="B7040" s="36" t="str">
        <x:v>Taiwan</x:v>
      </x:c>
      <x:c r="C7040" s="36" t="str">
        <x:v>Country or economy</x:v>
      </x:c>
      <x:c r="D7040" s="55" t="n">
        <x:v>192.1</x:v>
      </x:c>
      <x:c r="E7040" s="55" t="n">
        <x:v>6248.1</x:v>
      </x:c>
      <x:c r="F7040" s="39" t="n">
        <x:f>IF(E7040="","",D7040/E7040)</x:f>
        <x:v>0.030745346585361946</x:v>
      </x:c>
      <x:c r="G7040" s="36" t="str">
        <x:v>mfhhis01.csv</x:v>
      </x:c>
      <x:c r="H7040" s="36" t="str">
        <x:v>https://ticdata.treasury.gov/Publish/slt_table5.html</x:v>
      </x:c>
      <x:c r="I7040" s="37" t="n">
        <x:v>46269</x:v>
      </x:c>
      <x:c r="J7040" s="36" t="str">
        <x:v>Monthly, end of period</x:v>
      </x:c>
      <x:c r="K7040" s="36" t="str">
        <x:v>Billions of U.S. dollars</x:v>
      </x:c>
    </x:row>
    <x:row r="7041">
      <x:c r="A7041" s="37" t="n">
        <x:v>42552</x:v>
      </x:c>
      <x:c r="B7041" s="36" t="str">
        <x:v>Thailand</x:v>
      </x:c>
      <x:c r="C7041" s="36" t="str">
        <x:v>Country or economy</x:v>
      </x:c>
      <x:c r="D7041" s="55" t="n">
        <x:v>48.8</x:v>
      </x:c>
      <x:c r="E7041" s="55" t="n">
        <x:v>6248.1</x:v>
      </x:c>
      <x:c r="F7041" s="39" t="n">
        <x:f>IF(E7041="","",D7041/E7041)</x:f>
        <x:v>0.007810374353803555</x:v>
      </x:c>
      <x:c r="G7041" s="36" t="str">
        <x:v>mfhhis01.csv</x:v>
      </x:c>
      <x:c r="H7041" s="36" t="str">
        <x:v>https://ticdata.treasury.gov/Publish/slt_table5.html</x:v>
      </x:c>
      <x:c r="I7041" s="37" t="n">
        <x:v>46269</x:v>
      </x:c>
      <x:c r="J7041" s="36" t="str">
        <x:v>Monthly, end of period</x:v>
      </x:c>
      <x:c r="K7041" s="36" t="str">
        <x:v>Billions of U.S. dollars</x:v>
      </x:c>
    </x:row>
    <x:row r="7042">
      <x:c r="A7042" s="37" t="n">
        <x:v>42552</x:v>
      </x:c>
      <x:c r="B7042" s="36" t="str">
        <x:v>Turkey</x:v>
      </x:c>
      <x:c r="C7042" s="36" t="str">
        <x:v>Country or economy</x:v>
      </x:c>
      <x:c r="D7042" s="55" t="n">
        <x:v>59.7</x:v>
      </x:c>
      <x:c r="E7042" s="55" t="n">
        <x:v>6248.1</x:v>
      </x:c>
      <x:c r="F7042" s="39" t="n">
        <x:f>IF(E7042="","",D7042/E7042)</x:f>
        <x:v>0.009554904691026073</x:v>
      </x:c>
      <x:c r="G7042" s="36" t="str">
        <x:v>mfhhis01.csv</x:v>
      </x:c>
      <x:c r="H7042" s="36" t="str">
        <x:v>https://ticdata.treasury.gov/Publish/slt_table5.html</x:v>
      </x:c>
      <x:c r="I7042" s="37" t="n">
        <x:v>46269</x:v>
      </x:c>
      <x:c r="J7042" s="36" t="str">
        <x:v>Monthly, end of period</x:v>
      </x:c>
      <x:c r="K7042" s="36" t="str">
        <x:v>Billions of U.S. dollars</x:v>
      </x:c>
    </x:row>
    <x:row r="7043">
      <x:c r="A7043" s="37" t="n">
        <x:v>42552</x:v>
      </x:c>
      <x:c r="B7043" s="36" t="str">
        <x:v>United Arab Emirates</x:v>
      </x:c>
      <x:c r="C7043" s="36" t="str">
        <x:v>Country or economy</x:v>
      </x:c>
      <x:c r="D7043" s="55" t="n">
        <x:v>66</x:v>
      </x:c>
      <x:c r="E7043" s="55" t="n">
        <x:v>6248.1</x:v>
      </x:c>
      <x:c r="F7043" s="39" t="n">
        <x:f>IF(E7043="","",D7043/E7043)</x:f>
        <x:v>0.010563211216209727</x:v>
      </x:c>
      <x:c r="G7043" s="36" t="str">
        <x:v>mfhhis01.csv</x:v>
      </x:c>
      <x:c r="H7043" s="36" t="str">
        <x:v>https://ticdata.treasury.gov/Publish/slt_table5.html</x:v>
      </x:c>
      <x:c r="I7043" s="37" t="n">
        <x:v>46269</x:v>
      </x:c>
      <x:c r="J7043" s="36" t="str">
        <x:v>Monthly, end of period</x:v>
      </x:c>
      <x:c r="K7043" s="36" t="str">
        <x:v>Billions of U.S. dollars</x:v>
      </x:c>
    </x:row>
    <x:row r="7044">
      <x:c r="A7044" s="37" t="n">
        <x:v>42552</x:v>
      </x:c>
      <x:c r="B7044" s="36" t="str">
        <x:v>United Kingdom</x:v>
      </x:c>
      <x:c r="C7044" s="36" t="str">
        <x:v>Country or economy</x:v>
      </x:c>
      <x:c r="D7044" s="55" t="n">
        <x:v>210</x:v>
      </x:c>
      <x:c r="E7044" s="55" t="n">
        <x:v>6248.1</x:v>
      </x:c>
      <x:c r="F7044" s="39" t="n">
        <x:f>IF(E7044="","",D7044/E7044)</x:f>
        <x:v>0.03361021750612186</x:v>
      </x:c>
      <x:c r="G7044" s="36" t="str">
        <x:v>mfhhis01.csv</x:v>
      </x:c>
      <x:c r="H7044" s="36" t="str">
        <x:v>https://ticdata.treasury.gov/Publish/slt_table5.html</x:v>
      </x:c>
      <x:c r="I7044" s="37" t="n">
        <x:v>46269</x:v>
      </x:c>
      <x:c r="J7044" s="36" t="str">
        <x:v>Monthly, end of period</x:v>
      </x:c>
      <x:c r="K7044" s="36" t="str">
        <x:v>Billions of U.S. dollars</x:v>
      </x:c>
    </x:row>
    <x:row r="7045">
      <x:c r="A7045" s="37" t="n">
        <x:v>42552</x:v>
      </x:c>
      <x:c r="B7045" s="36" t="str">
        <x:v>Vietnam</x:v>
      </x:c>
      <x:c r="C7045" s="36" t="str">
        <x:v>Country or economy</x:v>
      </x:c>
      <x:c r="D7045" s="55" t="n">
        <x:v>13.4</x:v>
      </x:c>
      <x:c r="E7045" s="55" t="n">
        <x:v>6248.1</x:v>
      </x:c>
      <x:c r="F7045" s="39" t="n">
        <x:f>IF(E7045="","",D7045/E7045)</x:f>
        <x:v>0.0021446519742001568</x:v>
      </x:c>
      <x:c r="G7045" s="36" t="str">
        <x:v>mfhhis01.csv</x:v>
      </x:c>
      <x:c r="H7045" s="36" t="str">
        <x:v>https://ticdata.treasury.gov/Publish/slt_table5.html</x:v>
      </x:c>
      <x:c r="I7045" s="37" t="n">
        <x:v>46269</x:v>
      </x:c>
      <x:c r="J7045" s="36" t="str">
        <x:v>Monthly, end of period</x:v>
      </x:c>
      <x:c r="K7045" s="36" t="str">
        <x:v>Billions of U.S. dollars</x:v>
      </x:c>
    </x:row>
    <x:row r="7046">
      <x:c r="A7046" s="37" t="n">
        <x:v>42583</x:v>
      </x:c>
      <x:c r="B7046" s="36" t="str">
        <x:v>All Other</x:v>
      </x:c>
      <x:c r="C7046" s="36" t="str">
        <x:v>Aggregate</x:v>
      </x:c>
      <x:c r="D7046" s="55" t="n">
        <x:v>239.6</x:v>
      </x:c>
      <x:c r="E7046" s="55" t="n">
        <x:v>6197.1</x:v>
      </x:c>
      <x:c r="F7046" s="39" t="n">
        <x:f>IF(E7046="","",D7046/E7046)</x:f>
        <x:v>0.03866324571170386</x:v>
      </x:c>
      <x:c r="G7046" s="36" t="str">
        <x:v>mfhhis01.csv</x:v>
      </x:c>
      <x:c r="H7046" s="36" t="str">
        <x:v>https://ticdata.treasury.gov/Publish/slt_table5.html</x:v>
      </x:c>
      <x:c r="I7046" s="37" t="n">
        <x:v>46269</x:v>
      </x:c>
      <x:c r="J7046" s="36" t="str">
        <x:v>Monthly, end of period</x:v>
      </x:c>
      <x:c r="K7046" s="36" t="str">
        <x:v>Billions of U.S. dollars</x:v>
      </x:c>
    </x:row>
    <x:row r="7047">
      <x:c r="A7047" s="37" t="n">
        <x:v>42583</x:v>
      </x:c>
      <x:c r="B7047" s="36" t="str">
        <x:v>Australia</x:v>
      </x:c>
      <x:c r="C7047" s="36" t="str">
        <x:v>Country or economy</x:v>
      </x:c>
      <x:c r="D7047" s="55" t="n">
        <x:v>32.1</x:v>
      </x:c>
      <x:c r="E7047" s="55" t="n">
        <x:v>6197.1</x:v>
      </x:c>
      <x:c r="F7047" s="39" t="n">
        <x:f>IF(E7047="","",D7047/E7047)</x:f>
        <x:v>0.00517984218424747</x:v>
      </x:c>
      <x:c r="G7047" s="36" t="str">
        <x:v>mfhhis01.csv</x:v>
      </x:c>
      <x:c r="H7047" s="36" t="str">
        <x:v>https://ticdata.treasury.gov/Publish/slt_table5.html</x:v>
      </x:c>
      <x:c r="I7047" s="37" t="n">
        <x:v>46269</x:v>
      </x:c>
      <x:c r="J7047" s="36" t="str">
        <x:v>Monthly, end of period</x:v>
      </x:c>
      <x:c r="K7047" s="36" t="str">
        <x:v>Billions of U.S. dollars</x:v>
      </x:c>
    </x:row>
    <x:row r="7048">
      <x:c r="A7048" s="37" t="n">
        <x:v>42583</x:v>
      </x:c>
      <x:c r="B7048" s="36" t="str">
        <x:v>Belgium</x:v>
      </x:c>
      <x:c r="C7048" s="36" t="str">
        <x:v>Country or economy</x:v>
      </x:c>
      <x:c r="D7048" s="55" t="n">
        <x:v>157</x:v>
      </x:c>
      <x:c r="E7048" s="55" t="n">
        <x:v>6197.1</x:v>
      </x:c>
      <x:c r="F7048" s="39" t="n">
        <x:f>IF(E7048="","",D7048/E7048)</x:f>
        <x:v>0.025334430620774232</x:v>
      </x:c>
      <x:c r="G7048" s="36" t="str">
        <x:v>mfhhis01.csv</x:v>
      </x:c>
      <x:c r="H7048" s="36" t="str">
        <x:v>https://ticdata.treasury.gov/Publish/slt_table5.html</x:v>
      </x:c>
      <x:c r="I7048" s="37" t="n">
        <x:v>46269</x:v>
      </x:c>
      <x:c r="J7048" s="36" t="str">
        <x:v>Monthly, end of period</x:v>
      </x:c>
      <x:c r="K7048" s="36" t="str">
        <x:v>Billions of U.S. dollars</x:v>
      </x:c>
    </x:row>
    <x:row r="7049">
      <x:c r="A7049" s="37" t="n">
        <x:v>42583</x:v>
      </x:c>
      <x:c r="B7049" s="36" t="str">
        <x:v>Bermuda</x:v>
      </x:c>
      <x:c r="C7049" s="36" t="str">
        <x:v>Country or economy</x:v>
      </x:c>
      <x:c r="D7049" s="55" t="n">
        <x:v>66.8</x:v>
      </x:c>
      <x:c r="E7049" s="55" t="n">
        <x:v>6197.1</x:v>
      </x:c>
      <x:c r="F7049" s="39" t="n">
        <x:f>IF(E7049="","",D7049/E7049)</x:f>
        <x:v>0.010779235448838973</x:v>
      </x:c>
      <x:c r="G7049" s="36" t="str">
        <x:v>mfhhis01.csv</x:v>
      </x:c>
      <x:c r="H7049" s="36" t="str">
        <x:v>https://ticdata.treasury.gov/Publish/slt_table5.html</x:v>
      </x:c>
      <x:c r="I7049" s="37" t="n">
        <x:v>46269</x:v>
      </x:c>
      <x:c r="J7049" s="36" t="str">
        <x:v>Monthly, end of period</x:v>
      </x:c>
      <x:c r="K7049" s="36" t="str">
        <x:v>Billions of U.S. dollars</x:v>
      </x:c>
    </x:row>
    <x:row r="7050">
      <x:c r="A7050" s="37" t="n">
        <x:v>42583</x:v>
      </x:c>
      <x:c r="B7050" s="36" t="str">
        <x:v>Brazil</x:v>
      </x:c>
      <x:c r="C7050" s="36" t="str">
        <x:v>Country or economy</x:v>
      </x:c>
      <x:c r="D7050" s="55" t="n">
        <x:v>256.1</x:v>
      </x:c>
      <x:c r="E7050" s="55" t="n">
        <x:v>6197.1</x:v>
      </x:c>
      <x:c r="F7050" s="39" t="n">
        <x:f>IF(E7050="","",D7050/E7050)</x:f>
        <x:v>0.04132578141388714</x:v>
      </x:c>
      <x:c r="G7050" s="36" t="str">
        <x:v>mfhhis01.csv</x:v>
      </x:c>
      <x:c r="H7050" s="36" t="str">
        <x:v>https://ticdata.treasury.gov/Publish/slt_table5.html</x:v>
      </x:c>
      <x:c r="I7050" s="37" t="n">
        <x:v>46269</x:v>
      </x:c>
      <x:c r="J7050" s="36" t="str">
        <x:v>Monthly, end of period</x:v>
      </x:c>
      <x:c r="K7050" s="36" t="str">
        <x:v>Billions of U.S. dollars</x:v>
      </x:c>
    </x:row>
    <x:row r="7051">
      <x:c r="A7051" s="37" t="n">
        <x:v>42583</x:v>
      </x:c>
      <x:c r="B7051" s="36" t="str">
        <x:v>Canada</x:v>
      </x:c>
      <x:c r="C7051" s="36" t="str">
        <x:v>Country or economy</x:v>
      </x:c>
      <x:c r="D7051" s="55" t="n">
        <x:v>81.9</x:v>
      </x:c>
      <x:c r="E7051" s="55" t="n">
        <x:v>6197.1</x:v>
      </x:c>
      <x:c r="F7051" s="39" t="n">
        <x:f>IF(E7051="","",D7051/E7051)</x:f>
        <x:v>0.013215859030837005</x:v>
      </x:c>
      <x:c r="G7051" s="36" t="str">
        <x:v>mfhhis01.csv</x:v>
      </x:c>
      <x:c r="H7051" s="36" t="str">
        <x:v>https://ticdata.treasury.gov/Publish/slt_table5.html</x:v>
      </x:c>
      <x:c r="I7051" s="37" t="n">
        <x:v>46269</x:v>
      </x:c>
      <x:c r="J7051" s="36" t="str">
        <x:v>Monthly, end of period</x:v>
      </x:c>
      <x:c r="K7051" s="36" t="str">
        <x:v>Billions of U.S. dollars</x:v>
      </x:c>
    </x:row>
    <x:row r="7052">
      <x:c r="A7052" s="37" t="n">
        <x:v>42583</x:v>
      </x:c>
      <x:c r="B7052" s="36" t="str">
        <x:v>Cayman Islands</x:v>
      </x:c>
      <x:c r="C7052" s="36" t="str">
        <x:v>Country or economy</x:v>
      </x:c>
      <x:c r="D7052" s="55" t="n">
        <x:v>264.4</x:v>
      </x:c>
      <x:c r="E7052" s="55" t="n">
        <x:v>6197.1</x:v>
      </x:c>
      <x:c r="F7052" s="39" t="n">
        <x:f>IF(E7052="","",D7052/E7052)</x:f>
        <x:v>0.04266511755498539</x:v>
      </x:c>
      <x:c r="G7052" s="36" t="str">
        <x:v>mfhhis01.csv</x:v>
      </x:c>
      <x:c r="H7052" s="36" t="str">
        <x:v>https://ticdata.treasury.gov/Publish/slt_table5.html</x:v>
      </x:c>
      <x:c r="I7052" s="37" t="n">
        <x:v>46269</x:v>
      </x:c>
      <x:c r="J7052" s="36" t="str">
        <x:v>Monthly, end of period</x:v>
      </x:c>
      <x:c r="K7052" s="36" t="str">
        <x:v>Billions of U.S. dollars</x:v>
      </x:c>
    </x:row>
    <x:row r="7053">
      <x:c r="A7053" s="37" t="n">
        <x:v>42583</x:v>
      </x:c>
      <x:c r="B7053" s="36" t="str">
        <x:v>Chile</x:v>
      </x:c>
      <x:c r="C7053" s="36" t="str">
        <x:v>Country or economy</x:v>
      </x:c>
      <x:c r="D7053" s="55" t="n">
        <x:v>31.8</x:v>
      </x:c>
      <x:c r="E7053" s="55" t="n">
        <x:v>6197.1</x:v>
      </x:c>
      <x:c r="F7053" s="39" t="n">
        <x:f>IF(E7053="","",D7053/E7053)</x:f>
        <x:v>0.005131432444207775</x:v>
      </x:c>
      <x:c r="G7053" s="36" t="str">
        <x:v>mfhhis01.csv</x:v>
      </x:c>
      <x:c r="H7053" s="36" t="str">
        <x:v>https://ticdata.treasury.gov/Publish/slt_table5.html</x:v>
      </x:c>
      <x:c r="I7053" s="37" t="n">
        <x:v>46269</x:v>
      </x:c>
      <x:c r="J7053" s="36" t="str">
        <x:v>Monthly, end of period</x:v>
      </x:c>
      <x:c r="K7053" s="36" t="str">
        <x:v>Billions of U.S. dollars</x:v>
      </x:c>
    </x:row>
    <x:row r="7054">
      <x:c r="A7054" s="37" t="n">
        <x:v>42583</x:v>
      </x:c>
      <x:c r="B7054" s="36" t="str">
        <x:v>China, Mainland</x:v>
      </x:c>
      <x:c r="C7054" s="36" t="str">
        <x:v>Country or economy</x:v>
      </x:c>
      <x:c r="D7054" s="55" t="n">
        <x:v>1185.1</x:v>
      </x:c>
      <x:c r="E7054" s="55" t="n">
        <x:v>6197.1</x:v>
      </x:c>
      <x:c r="F7054" s="39" t="n">
        <x:f>IF(E7054="","",D7054/E7054)</x:f>
        <x:v>0.19123460973681236</x:v>
      </x:c>
      <x:c r="G7054" s="36" t="str">
        <x:v>mfhhis01.csv</x:v>
      </x:c>
      <x:c r="H7054" s="36" t="str">
        <x:v>https://ticdata.treasury.gov/Publish/slt_table5.html</x:v>
      </x:c>
      <x:c r="I7054" s="37" t="n">
        <x:v>46269</x:v>
      </x:c>
      <x:c r="J7054" s="36" t="str">
        <x:v>Monthly, end of period</x:v>
      </x:c>
      <x:c r="K7054" s="36" t="str">
        <x:v>Billions of U.S. dollars</x:v>
      </x:c>
    </x:row>
    <x:row r="7055">
      <x:c r="A7055" s="37" t="n">
        <x:v>42583</x:v>
      </x:c>
      <x:c r="B7055" s="36" t="str">
        <x:v>Colombia</x:v>
      </x:c>
      <x:c r="C7055" s="36" t="str">
        <x:v>Country or economy</x:v>
      </x:c>
      <x:c r="D7055" s="55" t="n">
        <x:v>29.2</x:v>
      </x:c>
      <x:c r="E7055" s="55" t="n">
        <x:v>6197.1</x:v>
      </x:c>
      <x:c r="F7055" s="39" t="n">
        <x:f>IF(E7055="","",D7055/E7055)</x:f>
        <x:v>0.004711881363863742</x:v>
      </x:c>
      <x:c r="G7055" s="36" t="str">
        <x:v>mfhhis01.csv</x:v>
      </x:c>
      <x:c r="H7055" s="36" t="str">
        <x:v>https://ticdata.treasury.gov/Publish/slt_table5.html</x:v>
      </x:c>
      <x:c r="I7055" s="37" t="n">
        <x:v>46269</x:v>
      </x:c>
      <x:c r="J7055" s="36" t="str">
        <x:v>Monthly, end of period</x:v>
      </x:c>
      <x:c r="K7055" s="36" t="str">
        <x:v>Billions of U.S. dollars</x:v>
      </x:c>
    </x:row>
    <x:row r="7056">
      <x:c r="A7056" s="37" t="n">
        <x:v>42583</x:v>
      </x:c>
      <x:c r="B7056" s="36" t="str">
        <x:v>Denmark</x:v>
      </x:c>
      <x:c r="C7056" s="36" t="str">
        <x:v>Country or economy</x:v>
      </x:c>
      <x:c r="D7056" s="55" t="n">
        <x:v>23.2</x:v>
      </x:c>
      <x:c r="E7056" s="55" t="n">
        <x:v>6197.1</x:v>
      </x:c>
      <x:c r="F7056" s="39" t="n">
        <x:f>IF(E7056="","",D7056/E7056)</x:f>
        <x:v>0.0037436865630698225</x:v>
      </x:c>
      <x:c r="G7056" s="36" t="str">
        <x:v>mfhhis01.csv</x:v>
      </x:c>
      <x:c r="H7056" s="36" t="str">
        <x:v>https://ticdata.treasury.gov/Publish/slt_table5.html</x:v>
      </x:c>
      <x:c r="I7056" s="37" t="n">
        <x:v>46269</x:v>
      </x:c>
      <x:c r="J7056" s="36" t="str">
        <x:v>Monthly, end of period</x:v>
      </x:c>
      <x:c r="K7056" s="36" t="str">
        <x:v>Billions of U.S. dollars</x:v>
      </x:c>
    </x:row>
    <x:row r="7057">
      <x:c r="A7057" s="37" t="n">
        <x:v>42583</x:v>
      </x:c>
      <x:c r="B7057" s="36" t="str">
        <x:v>Finland</x:v>
      </x:c>
      <x:c r="C7057" s="36" t="str">
        <x:v>Country or economy</x:v>
      </x:c>
      <x:c r="D7057" s="55" t="n">
        <x:v>10</x:v>
      </x:c>
      <x:c r="E7057" s="55" t="n">
        <x:v>6197.1</x:v>
      </x:c>
      <x:c r="F7057" s="39" t="n">
        <x:f>IF(E7057="","",D7057/E7057)</x:f>
        <x:v>0.0016136580013231994</x:v>
      </x:c>
      <x:c r="G7057" s="36" t="str">
        <x:v>mfhhis01.csv</x:v>
      </x:c>
      <x:c r="H7057" s="36" t="str">
        <x:v>https://ticdata.treasury.gov/Publish/slt_table5.html</x:v>
      </x:c>
      <x:c r="I7057" s="37" t="n">
        <x:v>46269</x:v>
      </x:c>
      <x:c r="J7057" s="36" t="str">
        <x:v>Monthly, end of period</x:v>
      </x:c>
      <x:c r="K7057" s="36" t="str">
        <x:v>Billions of U.S. dollars</x:v>
      </x:c>
    </x:row>
    <x:row r="7058">
      <x:c r="A7058" s="37" t="n">
        <x:v>42583</x:v>
      </x:c>
      <x:c r="B7058" s="36" t="str">
        <x:v>Foreign official</x:v>
      </x:c>
      <x:c r="C7058" s="36" t="str">
        <x:v>Aggregate</x:v>
      </x:c>
      <x:c r="D7058" s="55" t="n">
        <x:v>3946.4</x:v>
      </x:c>
      <x:c r="E7058" s="55" t="n">
        <x:v>6197.1</x:v>
      </x:c>
      <x:c r="F7058" s="39" t="n">
        <x:f>IF(E7058="","",D7058/E7058)</x:f>
        <x:v>0.6368139936421875</x:v>
      </x:c>
      <x:c r="G7058" s="36" t="str">
        <x:v>mfhhis01.csv</x:v>
      </x:c>
      <x:c r="H7058" s="36" t="str">
        <x:v>https://ticdata.treasury.gov/Publish/slt_table5.html</x:v>
      </x:c>
      <x:c r="I7058" s="37" t="n">
        <x:v>46269</x:v>
      </x:c>
      <x:c r="J7058" s="36" t="str">
        <x:v>Monthly, end of period</x:v>
      </x:c>
      <x:c r="K7058" s="36" t="str">
        <x:v>Billions of U.S. dollars</x:v>
      </x:c>
    </x:row>
    <x:row r="7059">
      <x:c r="A7059" s="37" t="n">
        <x:v>42583</x:v>
      </x:c>
      <x:c r="B7059" s="36" t="str">
        <x:v>Foreign official Treasury bills</x:v>
      </x:c>
      <x:c r="C7059" s="36" t="str">
        <x:v>Aggregate</x:v>
      </x:c>
      <x:c r="D7059" s="55" t="n">
        <x:v>272.8</x:v>
      </x:c>
      <x:c r="E7059" s="55" t="n">
        <x:v>6197.1</x:v>
      </x:c>
      <x:c r="F7059" s="39" t="n">
        <x:f>IF(E7059="","",D7059/E7059)</x:f>
        <x:v>0.04402059027609689</x:v>
      </x:c>
      <x:c r="G7059" s="36" t="str">
        <x:v>mfhhis01.csv</x:v>
      </x:c>
      <x:c r="H7059" s="36" t="str">
        <x:v>https://ticdata.treasury.gov/Publish/slt_table5.html</x:v>
      </x:c>
      <x:c r="I7059" s="37" t="n">
        <x:v>46269</x:v>
      </x:c>
      <x:c r="J7059" s="36" t="str">
        <x:v>Monthly, end of period</x:v>
      </x:c>
      <x:c r="K7059" s="36" t="str">
        <x:v>Billions of U.S. dollars</x:v>
      </x:c>
    </x:row>
    <x:row r="7060">
      <x:c r="A7060" s="37" t="n">
        <x:v>42583</x:v>
      </x:c>
      <x:c r="B7060" s="36" t="str">
        <x:v>Foreign official Treasury bonds and notes</x:v>
      </x:c>
      <x:c r="C7060" s="36" t="str">
        <x:v>Aggregate</x:v>
      </x:c>
      <x:c r="D7060" s="55" t="n">
        <x:v>3673.6</x:v>
      </x:c>
      <x:c r="E7060" s="55" t="n">
        <x:v>6197.1</x:v>
      </x:c>
      <x:c r="F7060" s="39" t="n">
        <x:f>IF(E7060="","",D7060/E7060)</x:f>
        <x:v>0.5927934033660905</x:v>
      </x:c>
      <x:c r="G7060" s="36" t="str">
        <x:v>mfhhis01.csv</x:v>
      </x:c>
      <x:c r="H7060" s="36" t="str">
        <x:v>https://ticdata.treasury.gov/Publish/slt_table5.html</x:v>
      </x:c>
      <x:c r="I7060" s="37" t="n">
        <x:v>46269</x:v>
      </x:c>
      <x:c r="J7060" s="36" t="str">
        <x:v>Monthly, end of period</x:v>
      </x:c>
      <x:c r="K7060" s="36" t="str">
        <x:v>Billions of U.S. dollars</x:v>
      </x:c>
    </x:row>
    <x:row r="7061">
      <x:c r="A7061" s="37" t="n">
        <x:v>42583</x:v>
      </x:c>
      <x:c r="B7061" s="36" t="str">
        <x:v>France</x:v>
      </x:c>
      <x:c r="C7061" s="36" t="str">
        <x:v>Country or economy</x:v>
      </x:c>
      <x:c r="D7061" s="55" t="n">
        <x:v>68.2</x:v>
      </x:c>
      <x:c r="E7061" s="55" t="n">
        <x:v>6197.1</x:v>
      </x:c>
      <x:c r="F7061" s="39" t="n">
        <x:f>IF(E7061="","",D7061/E7061)</x:f>
        <x:v>0.011005147569024222</x:v>
      </x:c>
      <x:c r="G7061" s="36" t="str">
        <x:v>mfhhis01.csv</x:v>
      </x:c>
      <x:c r="H7061" s="36" t="str">
        <x:v>https://ticdata.treasury.gov/Publish/slt_table5.html</x:v>
      </x:c>
      <x:c r="I7061" s="37" t="n">
        <x:v>46269</x:v>
      </x:c>
      <x:c r="J7061" s="36" t="str">
        <x:v>Monthly, end of period</x:v>
      </x:c>
      <x:c r="K7061" s="36" t="str">
        <x:v>Billions of U.S. dollars</x:v>
      </x:c>
    </x:row>
    <x:row r="7062">
      <x:c r="A7062" s="37" t="n">
        <x:v>42583</x:v>
      </x:c>
      <x:c r="B7062" s="36" t="str">
        <x:v>Germany</x:v>
      </x:c>
      <x:c r="C7062" s="36" t="str">
        <x:v>Country or economy</x:v>
      </x:c>
      <x:c r="D7062" s="55" t="n">
        <x:v>103.9</x:v>
      </x:c>
      <x:c r="E7062" s="55" t="n">
        <x:v>6197.1</x:v>
      </x:c>
      <x:c r="F7062" s="39" t="n">
        <x:f>IF(E7062="","",D7062/E7062)</x:f>
        <x:v>0.016765906633748044</x:v>
      </x:c>
      <x:c r="G7062" s="36" t="str">
        <x:v>mfhhis01.csv</x:v>
      </x:c>
      <x:c r="H7062" s="36" t="str">
        <x:v>https://ticdata.treasury.gov/Publish/slt_table5.html</x:v>
      </x:c>
      <x:c r="I7062" s="37" t="n">
        <x:v>46269</x:v>
      </x:c>
      <x:c r="J7062" s="36" t="str">
        <x:v>Monthly, end of period</x:v>
      </x:c>
      <x:c r="K7062" s="36" t="str">
        <x:v>Billions of U.S. dollars</x:v>
      </x:c>
    </x:row>
    <x:row r="7063">
      <x:c r="A7063" s="37" t="n">
        <x:v>42583</x:v>
      </x:c>
      <x:c r="B7063" s="36" t="str">
        <x:v>Grand Total</x:v>
      </x:c>
      <x:c r="C7063" s="36" t="str">
        <x:v>Aggregate</x:v>
      </x:c>
      <x:c r="D7063" s="55" t="n">
        <x:v>6197.1</x:v>
      </x:c>
      <x:c r="E7063" s="55" t="n">
        <x:v>6197.1</x:v>
      </x:c>
      <x:c r="F7063" s="39" t="n">
        <x:f>IF(E7063="","",D7063/E7063)</x:f>
        <x:v>1</x:v>
      </x:c>
      <x:c r="G7063" s="36" t="str">
        <x:v>mfhhis01.csv</x:v>
      </x:c>
      <x:c r="H7063" s="36" t="str">
        <x:v>https://ticdata.treasury.gov/Publish/slt_table5.html</x:v>
      </x:c>
      <x:c r="I7063" s="37" t="n">
        <x:v>46269</x:v>
      </x:c>
      <x:c r="J7063" s="36" t="str">
        <x:v>Monthly, end of period</x:v>
      </x:c>
      <x:c r="K7063" s="36" t="str">
        <x:v>Billions of U.S. dollars</x:v>
      </x:c>
    </x:row>
    <x:row r="7064">
      <x:c r="A7064" s="37" t="n">
        <x:v>42583</x:v>
      </x:c>
      <x:c r="B7064" s="36" t="str">
        <x:v>Hong Kong</x:v>
      </x:c>
      <x:c r="C7064" s="36" t="str">
        <x:v>Country or economy</x:v>
      </x:c>
      <x:c r="D7064" s="55" t="n">
        <x:v>191.5</x:v>
      </x:c>
      <x:c r="E7064" s="55" t="n">
        <x:v>6197.1</x:v>
      </x:c>
      <x:c r="F7064" s="39" t="n">
        <x:f>IF(E7064="","",D7064/E7064)</x:f>
        <x:v>0.03090155072533927</x:v>
      </x:c>
      <x:c r="G7064" s="36" t="str">
        <x:v>mfhhis01.csv</x:v>
      </x:c>
      <x:c r="H7064" s="36" t="str">
        <x:v>https://ticdata.treasury.gov/Publish/slt_table5.html</x:v>
      </x:c>
      <x:c r="I7064" s="37" t="n">
        <x:v>46269</x:v>
      </x:c>
      <x:c r="J7064" s="36" t="str">
        <x:v>Monthly, end of period</x:v>
      </x:c>
      <x:c r="K7064" s="36" t="str">
        <x:v>Billions of U.S. dollars</x:v>
      </x:c>
    </x:row>
    <x:row r="7065">
      <x:c r="A7065" s="37" t="n">
        <x:v>42583</x:v>
      </x:c>
      <x:c r="B7065" s="36" t="str">
        <x:v>India</x:v>
      </x:c>
      <x:c r="C7065" s="36" t="str">
        <x:v>Country or economy</x:v>
      </x:c>
      <x:c r="D7065" s="55" t="n">
        <x:v>122.9</x:v>
      </x:c>
      <x:c r="E7065" s="55" t="n">
        <x:v>6197.1</x:v>
      </x:c>
      <x:c r="F7065" s="39" t="n">
        <x:f>IF(E7065="","",D7065/E7065)</x:f>
        <x:v>0.019831856836262124</x:v>
      </x:c>
      <x:c r="G7065" s="36" t="str">
        <x:v>mfhhis01.csv</x:v>
      </x:c>
      <x:c r="H7065" s="36" t="str">
        <x:v>https://ticdata.treasury.gov/Publish/slt_table5.html</x:v>
      </x:c>
      <x:c r="I7065" s="37" t="n">
        <x:v>46269</x:v>
      </x:c>
      <x:c r="J7065" s="36" t="str">
        <x:v>Monthly, end of period</x:v>
      </x:c>
      <x:c r="K7065" s="36" t="str">
        <x:v>Billions of U.S. dollars</x:v>
      </x:c>
    </x:row>
    <x:row r="7066">
      <x:c r="A7066" s="37" t="n">
        <x:v>42583</x:v>
      </x:c>
      <x:c r="B7066" s="36" t="str">
        <x:v>Indonesia</x:v>
      </x:c>
      <x:c r="C7066" s="36" t="str">
        <x:v>Country or economy</x:v>
      </x:c>
      <x:c r="D7066" s="55" t="n">
        <x:v>22.5</x:v>
      </x:c>
      <x:c r="E7066" s="55" t="n">
        <x:v>6197.1</x:v>
      </x:c>
      <x:c r="F7066" s="39" t="n">
        <x:f>IF(E7066="","",D7066/E7066)</x:f>
        <x:v>0.003630730502977199</x:v>
      </x:c>
      <x:c r="G7066" s="36" t="str">
        <x:v>mfhhis01.csv</x:v>
      </x:c>
      <x:c r="H7066" s="36" t="str">
        <x:v>https://ticdata.treasury.gov/Publish/slt_table5.html</x:v>
      </x:c>
      <x:c r="I7066" s="37" t="n">
        <x:v>46269</x:v>
      </x:c>
      <x:c r="J7066" s="36" t="str">
        <x:v>Monthly, end of period</x:v>
      </x:c>
      <x:c r="K7066" s="36" t="str">
        <x:v>Billions of U.S. dollars</x:v>
      </x:c>
    </x:row>
    <x:row r="7067">
      <x:c r="A7067" s="37" t="n">
        <x:v>42583</x:v>
      </x:c>
      <x:c r="B7067" s="36" t="str">
        <x:v>Iraq</x:v>
      </x:c>
      <x:c r="C7067" s="36" t="str">
        <x:v>Country or economy</x:v>
      </x:c>
      <x:c r="D7067" s="55" t="n">
        <x:v>15.3</x:v>
      </x:c>
      <x:c r="E7067" s="55" t="n">
        <x:v>6197.1</x:v>
      </x:c>
      <x:c r="F7067" s="39" t="n">
        <x:f>IF(E7067="","",D7067/E7067)</x:f>
        <x:v>0.002468896742024495</x:v>
      </x:c>
      <x:c r="G7067" s="36" t="str">
        <x:v>mfhhis01.csv</x:v>
      </x:c>
      <x:c r="H7067" s="36" t="str">
        <x:v>https://ticdata.treasury.gov/Publish/slt_table5.html</x:v>
      </x:c>
      <x:c r="I7067" s="37" t="n">
        <x:v>46269</x:v>
      </x:c>
      <x:c r="J7067" s="36" t="str">
        <x:v>Monthly, end of period</x:v>
      </x:c>
      <x:c r="K7067" s="36" t="str">
        <x:v>Billions of U.S. dollars</x:v>
      </x:c>
    </x:row>
    <x:row r="7068">
      <x:c r="A7068" s="37" t="n">
        <x:v>42583</x:v>
      </x:c>
      <x:c r="B7068" s="36" t="str">
        <x:v>Ireland</x:v>
      </x:c>
      <x:c r="C7068" s="36" t="str">
        <x:v>Country or economy</x:v>
      </x:c>
      <x:c r="D7068" s="55" t="n">
        <x:v>266.4</x:v>
      </x:c>
      <x:c r="E7068" s="55" t="n">
        <x:v>6197.1</x:v>
      </x:c>
      <x:c r="F7068" s="39" t="n">
        <x:f>IF(E7068="","",D7068/E7068)</x:f>
        <x:v>0.04298784915525003</x:v>
      </x:c>
      <x:c r="G7068" s="36" t="str">
        <x:v>mfhhis01.csv</x:v>
      </x:c>
      <x:c r="H7068" s="36" t="str">
        <x:v>https://ticdata.treasury.gov/Publish/slt_table5.html</x:v>
      </x:c>
      <x:c r="I7068" s="37" t="n">
        <x:v>46269</x:v>
      </x:c>
      <x:c r="J7068" s="36" t="str">
        <x:v>Monthly, end of period</x:v>
      </x:c>
      <x:c r="K7068" s="36" t="str">
        <x:v>Billions of U.S. dollars</x:v>
      </x:c>
    </x:row>
    <x:row r="7069">
      <x:c r="A7069" s="37" t="n">
        <x:v>42583</x:v>
      </x:c>
      <x:c r="B7069" s="36" t="str">
        <x:v>Israel</x:v>
      </x:c>
      <x:c r="C7069" s="36" t="str">
        <x:v>Country or economy</x:v>
      </x:c>
      <x:c r="D7069" s="55" t="n">
        <x:v>27.4</x:v>
      </x:c>
      <x:c r="E7069" s="55" t="n">
        <x:v>6197.1</x:v>
      </x:c>
      <x:c r="F7069" s="39" t="n">
        <x:f>IF(E7069="","",D7069/E7069)</x:f>
        <x:v>0.004421422923625566</x:v>
      </x:c>
      <x:c r="G7069" s="36" t="str">
        <x:v>mfhhis01.csv</x:v>
      </x:c>
      <x:c r="H7069" s="36" t="str">
        <x:v>https://ticdata.treasury.gov/Publish/slt_table5.html</x:v>
      </x:c>
      <x:c r="I7069" s="37" t="n">
        <x:v>46269</x:v>
      </x:c>
      <x:c r="J7069" s="36" t="str">
        <x:v>Monthly, end of period</x:v>
      </x:c>
      <x:c r="K7069" s="36" t="str">
        <x:v>Billions of U.S. dollars</x:v>
      </x:c>
    </x:row>
    <x:row r="7070">
      <x:c r="A7070" s="37" t="n">
        <x:v>42583</x:v>
      </x:c>
      <x:c r="B7070" s="36" t="str">
        <x:v>Italy</x:v>
      </x:c>
      <x:c r="C7070" s="36" t="str">
        <x:v>Country or economy</x:v>
      </x:c>
      <x:c r="D7070" s="55" t="n">
        <x:v>40.6</x:v>
      </x:c>
      <x:c r="E7070" s="55" t="n">
        <x:v>6197.1</x:v>
      </x:c>
      <x:c r="F7070" s="39" t="n">
        <x:f>IF(E7070="","",D7070/E7070)</x:f>
        <x:v>0.00655145148537219</x:v>
      </x:c>
      <x:c r="G7070" s="36" t="str">
        <x:v>mfhhis01.csv</x:v>
      </x:c>
      <x:c r="H7070" s="36" t="str">
        <x:v>https://ticdata.treasury.gov/Publish/slt_table5.html</x:v>
      </x:c>
      <x:c r="I7070" s="37" t="n">
        <x:v>46269</x:v>
      </x:c>
      <x:c r="J7070" s="36" t="str">
        <x:v>Monthly, end of period</x:v>
      </x:c>
      <x:c r="K7070" s="36" t="str">
        <x:v>Billions of U.S. dollars</x:v>
      </x:c>
    </x:row>
    <x:row r="7071">
      <x:c r="A7071" s="37" t="n">
        <x:v>42583</x:v>
      </x:c>
      <x:c r="B7071" s="36" t="str">
        <x:v>Japan</x:v>
      </x:c>
      <x:c r="C7071" s="36" t="str">
        <x:v>Country or economy</x:v>
      </x:c>
      <x:c r="D7071" s="55" t="n">
        <x:v>1144</x:v>
      </x:c>
      <x:c r="E7071" s="55" t="n">
        <x:v>6197.1</x:v>
      </x:c>
      <x:c r="F7071" s="39" t="n">
        <x:f>IF(E7071="","",D7071/E7071)</x:f>
        <x:v>0.18460247535137403</x:v>
      </x:c>
      <x:c r="G7071" s="36" t="str">
        <x:v>mfhhis01.csv</x:v>
      </x:c>
      <x:c r="H7071" s="36" t="str">
        <x:v>https://ticdata.treasury.gov/Publish/slt_table5.html</x:v>
      </x:c>
      <x:c r="I7071" s="37" t="n">
        <x:v>46269</x:v>
      </x:c>
      <x:c r="J7071" s="36" t="str">
        <x:v>Monthly, end of period</x:v>
      </x:c>
      <x:c r="K7071" s="36" t="str">
        <x:v>Billions of U.S. dollars</x:v>
      </x:c>
    </x:row>
    <x:row r="7072">
      <x:c r="A7072" s="37" t="n">
        <x:v>42583</x:v>
      </x:c>
      <x:c r="B7072" s="36" t="str">
        <x:v>Kazakhstan</x:v>
      </x:c>
      <x:c r="C7072" s="36" t="str">
        <x:v>Country or economy</x:v>
      </x:c>
      <x:c r="D7072" s="55" t="n">
        <x:v>23</x:v>
      </x:c>
      <x:c r="E7072" s="55" t="n">
        <x:v>6197.1</x:v>
      </x:c>
      <x:c r="F7072" s="39" t="n">
        <x:f>IF(E7072="","",D7072/E7072)</x:f>
        <x:v>0.003711413403043359</x:v>
      </x:c>
      <x:c r="G7072" s="36" t="str">
        <x:v>mfhhis01.csv</x:v>
      </x:c>
      <x:c r="H7072" s="36" t="str">
        <x:v>https://ticdata.treasury.gov/Publish/slt_table5.html</x:v>
      </x:c>
      <x:c r="I7072" s="37" t="n">
        <x:v>46269</x:v>
      </x:c>
      <x:c r="J7072" s="36" t="str">
        <x:v>Monthly, end of period</x:v>
      </x:c>
      <x:c r="K7072" s="36" t="str">
        <x:v>Billions of U.S. dollars</x:v>
      </x:c>
    </x:row>
    <x:row r="7073">
      <x:c r="A7073" s="37" t="n">
        <x:v>42583</x:v>
      </x:c>
      <x:c r="B7073" s="36" t="str">
        <x:v>Korea, South</x:v>
      </x:c>
      <x:c r="C7073" s="36" t="str">
        <x:v>Country or economy</x:v>
      </x:c>
      <x:c r="D7073" s="55" t="n">
        <x:v>90.2</x:v>
      </x:c>
      <x:c r="E7073" s="55" t="n">
        <x:v>6197.1</x:v>
      </x:c>
      <x:c r="F7073" s="39" t="n">
        <x:f>IF(E7073="","",D7073/E7073)</x:f>
        <x:v>0.01455519517193526</x:v>
      </x:c>
      <x:c r="G7073" s="36" t="str">
        <x:v>mfhhis01.csv</x:v>
      </x:c>
      <x:c r="H7073" s="36" t="str">
        <x:v>https://ticdata.treasury.gov/Publish/slt_table5.html</x:v>
      </x:c>
      <x:c r="I7073" s="37" t="n">
        <x:v>46269</x:v>
      </x:c>
      <x:c r="J7073" s="36" t="str">
        <x:v>Monthly, end of period</x:v>
      </x:c>
      <x:c r="K7073" s="36" t="str">
        <x:v>Billions of U.S. dollars</x:v>
      </x:c>
    </x:row>
    <x:row r="7074">
      <x:c r="A7074" s="37" t="n">
        <x:v>42583</x:v>
      </x:c>
      <x:c r="B7074" s="36" t="str">
        <x:v>Kuwait</x:v>
      </x:c>
      <x:c r="C7074" s="36" t="str">
        <x:v>Country or economy</x:v>
      </x:c>
      <x:c r="D7074" s="55" t="n">
        <x:v>31.3</x:v>
      </x:c>
      <x:c r="E7074" s="55" t="n">
        <x:v>6197.1</x:v>
      </x:c>
      <x:c r="F7074" s="39" t="n">
        <x:f>IF(E7074="","",D7074/E7074)</x:f>
        <x:v>0.005050749544141615</x:v>
      </x:c>
      <x:c r="G7074" s="36" t="str">
        <x:v>mfhhis01.csv</x:v>
      </x:c>
      <x:c r="H7074" s="36" t="str">
        <x:v>https://ticdata.treasury.gov/Publish/slt_table5.html</x:v>
      </x:c>
      <x:c r="I7074" s="37" t="n">
        <x:v>46269</x:v>
      </x:c>
      <x:c r="J7074" s="36" t="str">
        <x:v>Monthly, end of period</x:v>
      </x:c>
      <x:c r="K7074" s="36" t="str">
        <x:v>Billions of U.S. dollars</x:v>
      </x:c>
    </x:row>
    <x:row r="7075">
      <x:c r="A7075" s="37" t="n">
        <x:v>42583</x:v>
      </x:c>
      <x:c r="B7075" s="36" t="str">
        <x:v>Luxembourg</x:v>
      </x:c>
      <x:c r="C7075" s="36" t="str">
        <x:v>Country or economy</x:v>
      </x:c>
      <x:c r="D7075" s="55" t="n">
        <x:v>220.7</x:v>
      </x:c>
      <x:c r="E7075" s="55" t="n">
        <x:v>6197.1</x:v>
      </x:c>
      <x:c r="F7075" s="39" t="n">
        <x:f>IF(E7075="","",D7075/E7075)</x:f>
        <x:v>0.03561343208920301</x:v>
      </x:c>
      <x:c r="G7075" s="36" t="str">
        <x:v>mfhhis01.csv</x:v>
      </x:c>
      <x:c r="H7075" s="36" t="str">
        <x:v>https://ticdata.treasury.gov/Publish/slt_table5.html</x:v>
      </x:c>
      <x:c r="I7075" s="37" t="n">
        <x:v>46269</x:v>
      </x:c>
      <x:c r="J7075" s="36" t="str">
        <x:v>Monthly, end of period</x:v>
      </x:c>
      <x:c r="K7075" s="36" t="str">
        <x:v>Billions of U.S. dollars</x:v>
      </x:c>
    </x:row>
    <x:row r="7076">
      <x:c r="A7076" s="37" t="n">
        <x:v>42583</x:v>
      </x:c>
      <x:c r="B7076" s="36" t="str">
        <x:v>Malaysia</x:v>
      </x:c>
      <x:c r="C7076" s="36" t="str">
        <x:v>Country or economy</x:v>
      </x:c>
      <x:c r="D7076" s="55" t="n">
        <x:v>13.6</x:v>
      </x:c>
      <x:c r="E7076" s="55" t="n">
        <x:v>6197.1</x:v>
      </x:c>
      <x:c r="F7076" s="39" t="n">
        <x:f>IF(E7076="","",D7076/E7076)</x:f>
        <x:v>0.0021945748817995513</x:v>
      </x:c>
      <x:c r="G7076" s="36" t="str">
        <x:v>mfhhis01.csv</x:v>
      </x:c>
      <x:c r="H7076" s="36" t="str">
        <x:v>https://ticdata.treasury.gov/Publish/slt_table5.html</x:v>
      </x:c>
      <x:c r="I7076" s="37" t="n">
        <x:v>46269</x:v>
      </x:c>
      <x:c r="J7076" s="36" t="str">
        <x:v>Monthly, end of period</x:v>
      </x:c>
      <x:c r="K7076" s="36" t="str">
        <x:v>Billions of U.S. dollars</x:v>
      </x:c>
    </x:row>
    <x:row r="7077">
      <x:c r="A7077" s="37" t="n">
        <x:v>42583</x:v>
      </x:c>
      <x:c r="B7077" s="36" t="str">
        <x:v>Mexico</x:v>
      </x:c>
      <x:c r="C7077" s="36" t="str">
        <x:v>Country or economy</x:v>
      </x:c>
      <x:c r="D7077" s="55" t="n">
        <x:v>46.1</x:v>
      </x:c>
      <x:c r="E7077" s="55" t="n">
        <x:v>6197.1</x:v>
      </x:c>
      <x:c r="F7077" s="39" t="n">
        <x:f>IF(E7077="","",D7077/E7077)</x:f>
        <x:v>0.00743896338609995</x:v>
      </x:c>
      <x:c r="G7077" s="36" t="str">
        <x:v>mfhhis01.csv</x:v>
      </x:c>
      <x:c r="H7077" s="36" t="str">
        <x:v>https://ticdata.treasury.gov/Publish/slt_table5.html</x:v>
      </x:c>
      <x:c r="I7077" s="37" t="n">
        <x:v>46269</x:v>
      </x:c>
      <x:c r="J7077" s="36" t="str">
        <x:v>Monthly, end of period</x:v>
      </x:c>
      <x:c r="K7077" s="36" t="str">
        <x:v>Billions of U.S. dollars</x:v>
      </x:c>
    </x:row>
    <x:row r="7078">
      <x:c r="A7078" s="37" t="n">
        <x:v>42583</x:v>
      </x:c>
      <x:c r="B7078" s="36" t="str">
        <x:v>Netherlands</x:v>
      </x:c>
      <x:c r="C7078" s="36" t="str">
        <x:v>Country or economy</x:v>
      </x:c>
      <x:c r="D7078" s="55" t="n">
        <x:v>50.7</x:v>
      </x:c>
      <x:c r="E7078" s="55" t="n">
        <x:v>6197.1</x:v>
      </x:c>
      <x:c r="F7078" s="39" t="n">
        <x:f>IF(E7078="","",D7078/E7078)</x:f>
        <x:v>0.008181246066708621</x:v>
      </x:c>
      <x:c r="G7078" s="36" t="str">
        <x:v>mfhhis01.csv</x:v>
      </x:c>
      <x:c r="H7078" s="36" t="str">
        <x:v>https://ticdata.treasury.gov/Publish/slt_table5.html</x:v>
      </x:c>
      <x:c r="I7078" s="37" t="n">
        <x:v>46269</x:v>
      </x:c>
      <x:c r="J7078" s="36" t="str">
        <x:v>Monthly, end of period</x:v>
      </x:c>
      <x:c r="K7078" s="36" t="str">
        <x:v>Billions of U.S. dollars</x:v>
      </x:c>
    </x:row>
    <x:row r="7079">
      <x:c r="A7079" s="37" t="n">
        <x:v>42583</x:v>
      </x:c>
      <x:c r="B7079" s="36" t="str">
        <x:v>Norway</x:v>
      </x:c>
      <x:c r="C7079" s="36" t="str">
        <x:v>Country or economy</x:v>
      </x:c>
      <x:c r="D7079" s="55" t="n">
        <x:v>53.7</x:v>
      </x:c>
      <x:c r="E7079" s="55" t="n">
        <x:v>6197.1</x:v>
      </x:c>
      <x:c r="F7079" s="39" t="n">
        <x:f>IF(E7079="","",D7079/E7079)</x:f>
        <x:v>0.008665343467105582</x:v>
      </x:c>
      <x:c r="G7079" s="36" t="str">
        <x:v>mfhhis01.csv</x:v>
      </x:c>
      <x:c r="H7079" s="36" t="str">
        <x:v>https://ticdata.treasury.gov/Publish/slt_table5.html</x:v>
      </x:c>
      <x:c r="I7079" s="37" t="n">
        <x:v>46269</x:v>
      </x:c>
      <x:c r="J7079" s="36" t="str">
        <x:v>Monthly, end of period</x:v>
      </x:c>
      <x:c r="K7079" s="36" t="str">
        <x:v>Billions of U.S. dollars</x:v>
      </x:c>
    </x:row>
    <x:row r="7080">
      <x:c r="A7080" s="37" t="n">
        <x:v>42583</x:v>
      </x:c>
      <x:c r="B7080" s="36" t="str">
        <x:v>Oman</x:v>
      </x:c>
      <x:c r="C7080" s="36" t="str">
        <x:v>Country or economy</x:v>
      </x:c>
      <x:c r="D7080" s="55" t="n">
        <x:v>17.8</x:v>
      </x:c>
      <x:c r="E7080" s="55" t="n">
        <x:v>6197.1</x:v>
      </x:c>
      <x:c r="F7080" s="39" t="n">
        <x:f>IF(E7080="","",D7080/E7080)</x:f>
        <x:v>0.0028723112423552953</x:v>
      </x:c>
      <x:c r="G7080" s="36" t="str">
        <x:v>mfhhis01.csv</x:v>
      </x:c>
      <x:c r="H7080" s="36" t="str">
        <x:v>https://ticdata.treasury.gov/Publish/slt_table5.html</x:v>
      </x:c>
      <x:c r="I7080" s="37" t="n">
        <x:v>46269</x:v>
      </x:c>
      <x:c r="J7080" s="36" t="str">
        <x:v>Monthly, end of period</x:v>
      </x:c>
      <x:c r="K7080" s="36" t="str">
        <x:v>Billions of U.S. dollars</x:v>
      </x:c>
    </x:row>
    <x:row r="7081">
      <x:c r="A7081" s="37" t="n">
        <x:v>42583</x:v>
      </x:c>
      <x:c r="B7081" s="36" t="str">
        <x:v>Peru</x:v>
      </x:c>
      <x:c r="C7081" s="36" t="str">
        <x:v>Country or economy</x:v>
      </x:c>
      <x:c r="D7081" s="55" t="n">
        <x:v>13</x:v>
      </x:c>
      <x:c r="E7081" s="55" t="n">
        <x:v>6197.1</x:v>
      </x:c>
      <x:c r="F7081" s="39" t="n">
        <x:f>IF(E7081="","",D7081/E7081)</x:f>
        <x:v>0.0020977554017201595</x:v>
      </x:c>
      <x:c r="G7081" s="36" t="str">
        <x:v>mfhhis01.csv</x:v>
      </x:c>
      <x:c r="H7081" s="36" t="str">
        <x:v>https://ticdata.treasury.gov/Publish/slt_table5.html</x:v>
      </x:c>
      <x:c r="I7081" s="37" t="n">
        <x:v>46269</x:v>
      </x:c>
      <x:c r="J7081" s="36" t="str">
        <x:v>Monthly, end of period</x:v>
      </x:c>
      <x:c r="K7081" s="36" t="str">
        <x:v>Billions of U.S. dollars</x:v>
      </x:c>
    </x:row>
    <x:row r="7082">
      <x:c r="A7082" s="37" t="n">
        <x:v>42583</x:v>
      </x:c>
      <x:c r="B7082" s="36" t="str">
        <x:v>Philippines</x:v>
      </x:c>
      <x:c r="C7082" s="36" t="str">
        <x:v>Country or economy</x:v>
      </x:c>
      <x:c r="D7082" s="55" t="n">
        <x:v>40.1</x:v>
      </x:c>
      <x:c r="E7082" s="55" t="n">
        <x:v>6197.1</x:v>
      </x:c>
      <x:c r="F7082" s="39" t="n">
        <x:f>IF(E7082="","",D7082/E7082)</x:f>
        <x:v>0.00647076858530603</x:v>
      </x:c>
      <x:c r="G7082" s="36" t="str">
        <x:v>mfhhis01.csv</x:v>
      </x:c>
      <x:c r="H7082" s="36" t="str">
        <x:v>https://ticdata.treasury.gov/Publish/slt_table5.html</x:v>
      </x:c>
      <x:c r="I7082" s="37" t="n">
        <x:v>46269</x:v>
      </x:c>
      <x:c r="J7082" s="36" t="str">
        <x:v>Monthly, end of period</x:v>
      </x:c>
      <x:c r="K7082" s="36" t="str">
        <x:v>Billions of U.S. dollars</x:v>
      </x:c>
    </x:row>
    <x:row r="7083">
      <x:c r="A7083" s="37" t="n">
        <x:v>42583</x:v>
      </x:c>
      <x:c r="B7083" s="36" t="str">
        <x:v>Poland</x:v>
      </x:c>
      <x:c r="C7083" s="36" t="str">
        <x:v>Country or economy</x:v>
      </x:c>
      <x:c r="D7083" s="55" t="n">
        <x:v>33.8</x:v>
      </x:c>
      <x:c r="E7083" s="55" t="n">
        <x:v>6197.1</x:v>
      </x:c>
      <x:c r="F7083" s="39" t="n">
        <x:f>IF(E7083="","",D7083/E7083)</x:f>
        <x:v>0.005454164044472414</x:v>
      </x:c>
      <x:c r="G7083" s="36" t="str">
        <x:v>mfhhis01.csv</x:v>
      </x:c>
      <x:c r="H7083" s="36" t="str">
        <x:v>https://ticdata.treasury.gov/Publish/slt_table5.html</x:v>
      </x:c>
      <x:c r="I7083" s="37" t="n">
        <x:v>46269</x:v>
      </x:c>
      <x:c r="J7083" s="36" t="str">
        <x:v>Monthly, end of period</x:v>
      </x:c>
      <x:c r="K7083" s="36" t="str">
        <x:v>Billions of U.S. dollars</x:v>
      </x:c>
    </x:row>
    <x:row r="7084">
      <x:c r="A7084" s="37" t="n">
        <x:v>42583</x:v>
      </x:c>
      <x:c r="B7084" s="36" t="str">
        <x:v>Russia</x:v>
      </x:c>
      <x:c r="C7084" s="36" t="str">
        <x:v>Country or economy</x:v>
      </x:c>
      <x:c r="D7084" s="55" t="n">
        <x:v>87.5</x:v>
      </x:c>
      <x:c r="E7084" s="55" t="n">
        <x:v>6197.1</x:v>
      </x:c>
      <x:c r="F7084" s="39" t="n">
        <x:f>IF(E7084="","",D7084/E7084)</x:f>
        <x:v>0.014119507511577995</x:v>
      </x:c>
      <x:c r="G7084" s="36" t="str">
        <x:v>mfhhis01.csv</x:v>
      </x:c>
      <x:c r="H7084" s="36" t="str">
        <x:v>https://ticdata.treasury.gov/Publish/slt_table5.html</x:v>
      </x:c>
      <x:c r="I7084" s="37" t="n">
        <x:v>46269</x:v>
      </x:c>
      <x:c r="J7084" s="36" t="str">
        <x:v>Monthly, end of period</x:v>
      </x:c>
      <x:c r="K7084" s="36" t="str">
        <x:v>Billions of U.S. dollars</x:v>
      </x:c>
    </x:row>
    <x:row r="7085">
      <x:c r="A7085" s="37" t="n">
        <x:v>42583</x:v>
      </x:c>
      <x:c r="B7085" s="36" t="str">
        <x:v>Saudi Arabia</x:v>
      </x:c>
      <x:c r="C7085" s="36" t="str">
        <x:v>Country or economy</x:v>
      </x:c>
      <x:c r="D7085" s="55" t="n">
        <x:v>93</x:v>
      </x:c>
      <x:c r="E7085" s="55" t="n">
        <x:v>6197.1</x:v>
      </x:c>
      <x:c r="F7085" s="39" t="n">
        <x:f>IF(E7085="","",D7085/E7085)</x:f>
        <x:v>0.015007019412305755</x:v>
      </x:c>
      <x:c r="G7085" s="36" t="str">
        <x:v>mfhhis01.csv</x:v>
      </x:c>
      <x:c r="H7085" s="36" t="str">
        <x:v>https://ticdata.treasury.gov/Publish/slt_table5.html</x:v>
      </x:c>
      <x:c r="I7085" s="37" t="n">
        <x:v>46269</x:v>
      </x:c>
      <x:c r="J7085" s="36" t="str">
        <x:v>Monthly, end of period</x:v>
      </x:c>
      <x:c r="K7085" s="36" t="str">
        <x:v>Billions of U.S. dollars</x:v>
      </x:c>
    </x:row>
    <x:row r="7086">
      <x:c r="A7086" s="37" t="n">
        <x:v>42583</x:v>
      </x:c>
      <x:c r="B7086" s="36" t="str">
        <x:v>Singapore</x:v>
      </x:c>
      <x:c r="C7086" s="36" t="str">
        <x:v>Country or economy</x:v>
      </x:c>
      <x:c r="D7086" s="55" t="n">
        <x:v>105.9</x:v>
      </x:c>
      <x:c r="E7086" s="55" t="n">
        <x:v>6197.1</x:v>
      </x:c>
      <x:c r="F7086" s="39" t="n">
        <x:f>IF(E7086="","",D7086/E7086)</x:f>
        <x:v>0.017088638234012684</x:v>
      </x:c>
      <x:c r="G7086" s="36" t="str">
        <x:v>mfhhis01.csv</x:v>
      </x:c>
      <x:c r="H7086" s="36" t="str">
        <x:v>https://ticdata.treasury.gov/Publish/slt_table5.html</x:v>
      </x:c>
      <x:c r="I7086" s="37" t="n">
        <x:v>46269</x:v>
      </x:c>
      <x:c r="J7086" s="36" t="str">
        <x:v>Monthly, end of period</x:v>
      </x:c>
      <x:c r="K7086" s="36" t="str">
        <x:v>Billions of U.S. dollars</x:v>
      </x:c>
    </x:row>
    <x:row r="7087">
      <x:c r="A7087" s="37" t="n">
        <x:v>42583</x:v>
      </x:c>
      <x:c r="B7087" s="36" t="str">
        <x:v>Spain</x:v>
      </x:c>
      <x:c r="C7087" s="36" t="str">
        <x:v>Country or economy</x:v>
      </x:c>
      <x:c r="D7087" s="55" t="n">
        <x:v>39</x:v>
      </x:c>
      <x:c r="E7087" s="55" t="n">
        <x:v>6197.1</x:v>
      </x:c>
      <x:c r="F7087" s="39" t="n">
        <x:f>IF(E7087="","",D7087/E7087)</x:f>
        <x:v>0.006293266205160478</x:v>
      </x:c>
      <x:c r="G7087" s="36" t="str">
        <x:v>mfhhis01.csv</x:v>
      </x:c>
      <x:c r="H7087" s="36" t="str">
        <x:v>https://ticdata.treasury.gov/Publish/slt_table5.html</x:v>
      </x:c>
      <x:c r="I7087" s="37" t="n">
        <x:v>46269</x:v>
      </x:c>
      <x:c r="J7087" s="36" t="str">
        <x:v>Monthly, end of period</x:v>
      </x:c>
      <x:c r="K7087" s="36" t="str">
        <x:v>Billions of U.S. dollars</x:v>
      </x:c>
    </x:row>
    <x:row r="7088">
      <x:c r="A7088" s="37" t="n">
        <x:v>42583</x:v>
      </x:c>
      <x:c r="B7088" s="36" t="str">
        <x:v>Sweden</x:v>
      </x:c>
      <x:c r="C7088" s="36" t="str">
        <x:v>Country or economy</x:v>
      </x:c>
      <x:c r="D7088" s="55" t="n">
        <x:v>40</x:v>
      </x:c>
      <x:c r="E7088" s="55" t="n">
        <x:v>6197.1</x:v>
      </x:c>
      <x:c r="F7088" s="39" t="n">
        <x:f>IF(E7088="","",D7088/E7088)</x:f>
        <x:v>0.0064546320052927975</x:v>
      </x:c>
      <x:c r="G7088" s="36" t="str">
        <x:v>mfhhis01.csv</x:v>
      </x:c>
      <x:c r="H7088" s="36" t="str">
        <x:v>https://ticdata.treasury.gov/Publish/slt_table5.html</x:v>
      </x:c>
      <x:c r="I7088" s="37" t="n">
        <x:v>46269</x:v>
      </x:c>
      <x:c r="J7088" s="36" t="str">
        <x:v>Monthly, end of period</x:v>
      </x:c>
      <x:c r="K7088" s="36" t="str">
        <x:v>Billions of U.S. dollars</x:v>
      </x:c>
    </x:row>
    <x:row r="7089">
      <x:c r="A7089" s="37" t="n">
        <x:v>42583</x:v>
      </x:c>
      <x:c r="B7089" s="36" t="str">
        <x:v>Switzerland</x:v>
      </x:c>
      <x:c r="C7089" s="36" t="str">
        <x:v>Country or economy</x:v>
      </x:c>
      <x:c r="D7089" s="55" t="n">
        <x:v>238.3</x:v>
      </x:c>
      <x:c r="E7089" s="55" t="n">
        <x:v>6197.1</x:v>
      </x:c>
      <x:c r="F7089" s="39" t="n">
        <x:f>IF(E7089="","",D7089/E7089)</x:f>
        <x:v>0.03845347017153185</x:v>
      </x:c>
      <x:c r="G7089" s="36" t="str">
        <x:v>mfhhis01.csv</x:v>
      </x:c>
      <x:c r="H7089" s="36" t="str">
        <x:v>https://ticdata.treasury.gov/Publish/slt_table5.html</x:v>
      </x:c>
      <x:c r="I7089" s="37" t="n">
        <x:v>46269</x:v>
      </x:c>
      <x:c r="J7089" s="36" t="str">
        <x:v>Monthly, end of period</x:v>
      </x:c>
      <x:c r="K7089" s="36" t="str">
        <x:v>Billions of U.S. dollars</x:v>
      </x:c>
    </x:row>
    <x:row r="7090">
      <x:c r="A7090" s="37" t="n">
        <x:v>42583</x:v>
      </x:c>
      <x:c r="B7090" s="36" t="str">
        <x:v>Taiwan</x:v>
      </x:c>
      <x:c r="C7090" s="36" t="str">
        <x:v>Country or economy</x:v>
      </x:c>
      <x:c r="D7090" s="55" t="n">
        <x:v>190</x:v>
      </x:c>
      <x:c r="E7090" s="55" t="n">
        <x:v>6197.1</x:v>
      </x:c>
      <x:c r="F7090" s="39" t="n">
        <x:f>IF(E7090="","",D7090/E7090)</x:f>
        <x:v>0.03065950202514079</x:v>
      </x:c>
      <x:c r="G7090" s="36" t="str">
        <x:v>mfhhis01.csv</x:v>
      </x:c>
      <x:c r="H7090" s="36" t="str">
        <x:v>https://ticdata.treasury.gov/Publish/slt_table5.html</x:v>
      </x:c>
      <x:c r="I7090" s="37" t="n">
        <x:v>46269</x:v>
      </x:c>
      <x:c r="J7090" s="36" t="str">
        <x:v>Monthly, end of period</x:v>
      </x:c>
      <x:c r="K7090" s="36" t="str">
        <x:v>Billions of U.S. dollars</x:v>
      </x:c>
    </x:row>
    <x:row r="7091">
      <x:c r="A7091" s="37" t="n">
        <x:v>42583</x:v>
      </x:c>
      <x:c r="B7091" s="36" t="str">
        <x:v>Thailand</x:v>
      </x:c>
      <x:c r="C7091" s="36" t="str">
        <x:v>Country or economy</x:v>
      </x:c>
      <x:c r="D7091" s="55" t="n">
        <x:v>50.7</x:v>
      </x:c>
      <x:c r="E7091" s="55" t="n">
        <x:v>6197.1</x:v>
      </x:c>
      <x:c r="F7091" s="39" t="n">
        <x:f>IF(E7091="","",D7091/E7091)</x:f>
        <x:v>0.008181246066708621</x:v>
      </x:c>
      <x:c r="G7091" s="36" t="str">
        <x:v>mfhhis01.csv</x:v>
      </x:c>
      <x:c r="H7091" s="36" t="str">
        <x:v>https://ticdata.treasury.gov/Publish/slt_table5.html</x:v>
      </x:c>
      <x:c r="I7091" s="37" t="n">
        <x:v>46269</x:v>
      </x:c>
      <x:c r="J7091" s="36" t="str">
        <x:v>Monthly, end of period</x:v>
      </x:c>
      <x:c r="K7091" s="36" t="str">
        <x:v>Billions of U.S. dollars</x:v>
      </x:c>
    </x:row>
    <x:row r="7092">
      <x:c r="A7092" s="37" t="n">
        <x:v>42583</x:v>
      </x:c>
      <x:c r="B7092" s="36" t="str">
        <x:v>Turkey</x:v>
      </x:c>
      <x:c r="C7092" s="36" t="str">
        <x:v>Country or economy</x:v>
      </x:c>
      <x:c r="D7092" s="55" t="n">
        <x:v>56.5</x:v>
      </x:c>
      <x:c r="E7092" s="55" t="n">
        <x:v>6197.1</x:v>
      </x:c>
      <x:c r="F7092" s="39" t="n">
        <x:f>IF(E7092="","",D7092/E7092)</x:f>
        <x:v>0.009117167707476077</x:v>
      </x:c>
      <x:c r="G7092" s="36" t="str">
        <x:v>mfhhis01.csv</x:v>
      </x:c>
      <x:c r="H7092" s="36" t="str">
        <x:v>https://ticdata.treasury.gov/Publish/slt_table5.html</x:v>
      </x:c>
      <x:c r="I7092" s="37" t="n">
        <x:v>46269</x:v>
      </x:c>
      <x:c r="J7092" s="36" t="str">
        <x:v>Monthly, end of period</x:v>
      </x:c>
      <x:c r="K7092" s="36" t="str">
        <x:v>Billions of U.S. dollars</x:v>
      </x:c>
    </x:row>
    <x:row r="7093">
      <x:c r="A7093" s="37" t="n">
        <x:v>42583</x:v>
      </x:c>
      <x:c r="B7093" s="36" t="str">
        <x:v>United Arab Emirates</x:v>
      </x:c>
      <x:c r="C7093" s="36" t="str">
        <x:v>Country or economy</x:v>
      </x:c>
      <x:c r="D7093" s="55" t="n">
        <x:v>64.1</x:v>
      </x:c>
      <x:c r="E7093" s="55" t="n">
        <x:v>6197.1</x:v>
      </x:c>
      <x:c r="F7093" s="39" t="n">
        <x:f>IF(E7093="","",D7093/E7093)</x:f>
        <x:v>0.010343547788481707</x:v>
      </x:c>
      <x:c r="G7093" s="36" t="str">
        <x:v>mfhhis01.csv</x:v>
      </x:c>
      <x:c r="H7093" s="36" t="str">
        <x:v>https://ticdata.treasury.gov/Publish/slt_table5.html</x:v>
      </x:c>
      <x:c r="I7093" s="37" t="n">
        <x:v>46269</x:v>
      </x:c>
      <x:c r="J7093" s="36" t="str">
        <x:v>Monthly, end of period</x:v>
      </x:c>
      <x:c r="K7093" s="36" t="str">
        <x:v>Billions of U.S. dollars</x:v>
      </x:c>
    </x:row>
    <x:row r="7094">
      <x:c r="A7094" s="37" t="n">
        <x:v>42583</x:v>
      </x:c>
      <x:c r="B7094" s="36" t="str">
        <x:v>United Kingdom</x:v>
      </x:c>
      <x:c r="C7094" s="36" t="str">
        <x:v>Country or economy</x:v>
      </x:c>
      <x:c r="D7094" s="55" t="n">
        <x:v>204.9</x:v>
      </x:c>
      <x:c r="E7094" s="55" t="n">
        <x:v>6197.1</x:v>
      </x:c>
      <x:c r="F7094" s="39" t="n">
        <x:f>IF(E7094="","",D7094/E7094)</x:f>
        <x:v>0.03306385244711236</x:v>
      </x:c>
      <x:c r="G7094" s="36" t="str">
        <x:v>mfhhis01.csv</x:v>
      </x:c>
      <x:c r="H7094" s="36" t="str">
        <x:v>https://ticdata.treasury.gov/Publish/slt_table5.html</x:v>
      </x:c>
      <x:c r="I7094" s="37" t="n">
        <x:v>46269</x:v>
      </x:c>
      <x:c r="J7094" s="36" t="str">
        <x:v>Monthly, end of period</x:v>
      </x:c>
      <x:c r="K7094" s="36" t="str">
        <x:v>Billions of U.S. dollars</x:v>
      </x:c>
    </x:row>
    <x:row r="7095">
      <x:c r="A7095" s="37" t="n">
        <x:v>42583</x:v>
      </x:c>
      <x:c r="B7095" s="36" t="str">
        <x:v>Vietnam</x:v>
      </x:c>
      <x:c r="C7095" s="36" t="str">
        <x:v>Country or economy</x:v>
      </x:c>
      <x:c r="D7095" s="55" t="n">
        <x:v>13.3</x:v>
      </x:c>
      <x:c r="E7095" s="55" t="n">
        <x:v>6197.1</x:v>
      </x:c>
      <x:c r="F7095" s="39" t="n">
        <x:f>IF(E7095="","",D7095/E7095)</x:f>
        <x:v>0.0021461651417598554</x:v>
      </x:c>
      <x:c r="G7095" s="36" t="str">
        <x:v>mfhhis01.csv</x:v>
      </x:c>
      <x:c r="H7095" s="36" t="str">
        <x:v>https://ticdata.treasury.gov/Publish/slt_table5.html</x:v>
      </x:c>
      <x:c r="I7095" s="37" t="n">
        <x:v>46269</x:v>
      </x:c>
      <x:c r="J7095" s="36" t="str">
        <x:v>Monthly, end of period</x:v>
      </x:c>
      <x:c r="K7095" s="36" t="str">
        <x:v>Billions of U.S. dollars</x:v>
      </x:c>
    </x:row>
    <x:row r="7096">
      <x:c r="A7096" s="37" t="n">
        <x:v>42614</x:v>
      </x:c>
      <x:c r="B7096" s="36" t="str">
        <x:v>All Other</x:v>
      </x:c>
      <x:c r="C7096" s="36" t="str">
        <x:v>Aggregate</x:v>
      </x:c>
      <x:c r="D7096" s="55" t="n">
        <x:v>239</x:v>
      </x:c>
      <x:c r="E7096" s="55" t="n">
        <x:v>6155.9</x:v>
      </x:c>
      <x:c r="F7096" s="39" t="n">
        <x:f>IF(E7096="","",D7096/E7096)</x:f>
        <x:v>0.038824542309004374</x:v>
      </x:c>
      <x:c r="G7096" s="36" t="str">
        <x:v>mfhhis01.csv</x:v>
      </x:c>
      <x:c r="H7096" s="36" t="str">
        <x:v>https://ticdata.treasury.gov/Publish/slt_table5.html</x:v>
      </x:c>
      <x:c r="I7096" s="37" t="n">
        <x:v>46269</x:v>
      </x:c>
      <x:c r="J7096" s="36" t="str">
        <x:v>Monthly, end of period</x:v>
      </x:c>
      <x:c r="K7096" s="36" t="str">
        <x:v>Billions of U.S. dollars</x:v>
      </x:c>
    </x:row>
    <x:row r="7097">
      <x:c r="A7097" s="37" t="n">
        <x:v>42614</x:v>
      </x:c>
      <x:c r="B7097" s="36" t="str">
        <x:v>Australia</x:v>
      </x:c>
      <x:c r="C7097" s="36" t="str">
        <x:v>Country or economy</x:v>
      </x:c>
      <x:c r="D7097" s="55" t="n">
        <x:v>34.6</x:v>
      </x:c>
      <x:c r="E7097" s="55" t="n">
        <x:v>6155.9</x:v>
      </x:c>
      <x:c r="F7097" s="39" t="n">
        <x:f>IF(E7097="","",D7097/E7097)</x:f>
        <x:v>0.005620624116701052</x:v>
      </x:c>
      <x:c r="G7097" s="36" t="str">
        <x:v>mfhhis01.csv</x:v>
      </x:c>
      <x:c r="H7097" s="36" t="str">
        <x:v>https://ticdata.treasury.gov/Publish/slt_table5.html</x:v>
      </x:c>
      <x:c r="I7097" s="37" t="n">
        <x:v>46269</x:v>
      </x:c>
      <x:c r="J7097" s="36" t="str">
        <x:v>Monthly, end of period</x:v>
      </x:c>
      <x:c r="K7097" s="36" t="str">
        <x:v>Billions of U.S. dollars</x:v>
      </x:c>
    </x:row>
    <x:row r="7098">
      <x:c r="A7098" s="37" t="n">
        <x:v>42614</x:v>
      </x:c>
      <x:c r="B7098" s="36" t="str">
        <x:v>Belgium</x:v>
      </x:c>
      <x:c r="C7098" s="36" t="str">
        <x:v>Country or economy</x:v>
      </x:c>
      <x:c r="D7098" s="55" t="n">
        <x:v>142.7</x:v>
      </x:c>
      <x:c r="E7098" s="55" t="n">
        <x:v>6155.9</x:v>
      </x:c>
      <x:c r="F7098" s="39" t="n">
        <x:f>IF(E7098="","",D7098/E7098)</x:f>
        <x:v>0.023181013336798843</x:v>
      </x:c>
      <x:c r="G7098" s="36" t="str">
        <x:v>mfhhis01.csv</x:v>
      </x:c>
      <x:c r="H7098" s="36" t="str">
        <x:v>https://ticdata.treasury.gov/Publish/slt_table5.html</x:v>
      </x:c>
      <x:c r="I7098" s="37" t="n">
        <x:v>46269</x:v>
      </x:c>
      <x:c r="J7098" s="36" t="str">
        <x:v>Monthly, end of period</x:v>
      </x:c>
      <x:c r="K7098" s="36" t="str">
        <x:v>Billions of U.S. dollars</x:v>
      </x:c>
    </x:row>
    <x:row r="7099">
      <x:c r="A7099" s="37" t="n">
        <x:v>42614</x:v>
      </x:c>
      <x:c r="B7099" s="36" t="str">
        <x:v>Bermuda</x:v>
      </x:c>
      <x:c r="C7099" s="36" t="str">
        <x:v>Country or economy</x:v>
      </x:c>
      <x:c r="D7099" s="55" t="n">
        <x:v>64.3</x:v>
      </x:c>
      <x:c r="E7099" s="55" t="n">
        <x:v>6155.9</x:v>
      </x:c>
      <x:c r="F7099" s="39" t="n">
        <x:f>IF(E7099="","",D7099/E7099)</x:f>
        <x:v>0.010445263893175653</x:v>
      </x:c>
      <x:c r="G7099" s="36" t="str">
        <x:v>mfhhis01.csv</x:v>
      </x:c>
      <x:c r="H7099" s="36" t="str">
        <x:v>https://ticdata.treasury.gov/Publish/slt_table5.html</x:v>
      </x:c>
      <x:c r="I7099" s="37" t="n">
        <x:v>46269</x:v>
      </x:c>
      <x:c r="J7099" s="36" t="str">
        <x:v>Monthly, end of period</x:v>
      </x:c>
      <x:c r="K7099" s="36" t="str">
        <x:v>Billions of U.S. dollars</x:v>
      </x:c>
    </x:row>
    <x:row r="7100">
      <x:c r="A7100" s="37" t="n">
        <x:v>42614</x:v>
      </x:c>
      <x:c r="B7100" s="36" t="str">
        <x:v>Brazil</x:v>
      </x:c>
      <x:c r="C7100" s="36" t="str">
        <x:v>Country or economy</x:v>
      </x:c>
      <x:c r="D7100" s="55" t="n">
        <x:v>258.1</x:v>
      </x:c>
      <x:c r="E7100" s="55" t="n">
        <x:v>6155.9</x:v>
      </x:c>
      <x:c r="F7100" s="39" t="n">
        <x:f>IF(E7100="","",D7100/E7100)</x:f>
        <x:v>0.04192725677805033</x:v>
      </x:c>
      <x:c r="G7100" s="36" t="str">
        <x:v>mfhhis01.csv</x:v>
      </x:c>
      <x:c r="H7100" s="36" t="str">
        <x:v>https://ticdata.treasury.gov/Publish/slt_table5.html</x:v>
      </x:c>
      <x:c r="I7100" s="37" t="n">
        <x:v>46269</x:v>
      </x:c>
      <x:c r="J7100" s="36" t="str">
        <x:v>Monthly, end of period</x:v>
      </x:c>
      <x:c r="K7100" s="36" t="str">
        <x:v>Billions of U.S. dollars</x:v>
      </x:c>
    </x:row>
    <x:row r="7101">
      <x:c r="A7101" s="37" t="n">
        <x:v>42614</x:v>
      </x:c>
      <x:c r="B7101" s="36" t="str">
        <x:v>Canada</x:v>
      </x:c>
      <x:c r="C7101" s="36" t="str">
        <x:v>Country or economy</x:v>
      </x:c>
      <x:c r="D7101" s="55" t="n">
        <x:v>85</x:v>
      </x:c>
      <x:c r="E7101" s="55" t="n">
        <x:v>6155.9</x:v>
      </x:c>
      <x:c r="F7101" s="39" t="n">
        <x:f>IF(E7101="","",D7101/E7101)</x:f>
        <x:v>0.013807891616173103</x:v>
      </x:c>
      <x:c r="G7101" s="36" t="str">
        <x:v>mfhhis01.csv</x:v>
      </x:c>
      <x:c r="H7101" s="36" t="str">
        <x:v>https://ticdata.treasury.gov/Publish/slt_table5.html</x:v>
      </x:c>
      <x:c r="I7101" s="37" t="n">
        <x:v>46269</x:v>
      </x:c>
      <x:c r="J7101" s="36" t="str">
        <x:v>Monthly, end of period</x:v>
      </x:c>
      <x:c r="K7101" s="36" t="str">
        <x:v>Billions of U.S. dollars</x:v>
      </x:c>
    </x:row>
    <x:row r="7102">
      <x:c r="A7102" s="37" t="n">
        <x:v>42614</x:v>
      </x:c>
      <x:c r="B7102" s="36" t="str">
        <x:v>Cayman Islands</x:v>
      </x:c>
      <x:c r="C7102" s="36" t="str">
        <x:v>Country or economy</x:v>
      </x:c>
      <x:c r="D7102" s="55" t="n">
        <x:v>262.6</x:v>
      </x:c>
      <x:c r="E7102" s="55" t="n">
        <x:v>6155.9</x:v>
      </x:c>
      <x:c r="F7102" s="39" t="n">
        <x:f>IF(E7102="","",D7102/E7102)</x:f>
        <x:v>0.042658262804788905</x:v>
      </x:c>
      <x:c r="G7102" s="36" t="str">
        <x:v>mfhhis01.csv</x:v>
      </x:c>
      <x:c r="H7102" s="36" t="str">
        <x:v>https://ticdata.treasury.gov/Publish/slt_table5.html</x:v>
      </x:c>
      <x:c r="I7102" s="37" t="n">
        <x:v>46269</x:v>
      </x:c>
      <x:c r="J7102" s="36" t="str">
        <x:v>Monthly, end of period</x:v>
      </x:c>
      <x:c r="K7102" s="36" t="str">
        <x:v>Billions of U.S. dollars</x:v>
      </x:c>
    </x:row>
    <x:row r="7103">
      <x:c r="A7103" s="37" t="n">
        <x:v>42614</x:v>
      </x:c>
      <x:c r="B7103" s="36" t="str">
        <x:v>Chile</x:v>
      </x:c>
      <x:c r="C7103" s="36" t="str">
        <x:v>Country or economy</x:v>
      </x:c>
      <x:c r="D7103" s="55" t="n">
        <x:v>30.8</x:v>
      </x:c>
      <x:c r="E7103" s="55" t="n">
        <x:v>6155.9</x:v>
      </x:c>
      <x:c r="F7103" s="39" t="n">
        <x:f>IF(E7103="","",D7103/E7103)</x:f>
        <x:v>0.005003330138566254</x:v>
      </x:c>
      <x:c r="G7103" s="36" t="str">
        <x:v>mfhhis01.csv</x:v>
      </x:c>
      <x:c r="H7103" s="36" t="str">
        <x:v>https://ticdata.treasury.gov/Publish/slt_table5.html</x:v>
      </x:c>
      <x:c r="I7103" s="37" t="n">
        <x:v>46269</x:v>
      </x:c>
      <x:c r="J7103" s="36" t="str">
        <x:v>Monthly, end of period</x:v>
      </x:c>
      <x:c r="K7103" s="36" t="str">
        <x:v>Billions of U.S. dollars</x:v>
      </x:c>
    </x:row>
    <x:row r="7104">
      <x:c r="A7104" s="37" t="n">
        <x:v>42614</x:v>
      </x:c>
      <x:c r="B7104" s="36" t="str">
        <x:v>China, Mainland</x:v>
      </x:c>
      <x:c r="C7104" s="36" t="str">
        <x:v>Country or economy</x:v>
      </x:c>
      <x:c r="D7104" s="55" t="n">
        <x:v>1157</x:v>
      </x:c>
      <x:c r="E7104" s="55" t="n">
        <x:v>6155.9</x:v>
      </x:c>
      <x:c r="F7104" s="39" t="n">
        <x:f>IF(E7104="","",D7104/E7104)</x:f>
        <x:v>0.1879497717636739</x:v>
      </x:c>
      <x:c r="G7104" s="36" t="str">
        <x:v>mfhhis01.csv</x:v>
      </x:c>
      <x:c r="H7104" s="36" t="str">
        <x:v>https://ticdata.treasury.gov/Publish/slt_table5.html</x:v>
      </x:c>
      <x:c r="I7104" s="37" t="n">
        <x:v>46269</x:v>
      </x:c>
      <x:c r="J7104" s="36" t="str">
        <x:v>Monthly, end of period</x:v>
      </x:c>
      <x:c r="K7104" s="36" t="str">
        <x:v>Billions of U.S. dollars</x:v>
      </x:c>
    </x:row>
    <x:row r="7105">
      <x:c r="A7105" s="37" t="n">
        <x:v>42614</x:v>
      </x:c>
      <x:c r="B7105" s="36" t="str">
        <x:v>Colombia</x:v>
      </x:c>
      <x:c r="C7105" s="36" t="str">
        <x:v>Country or economy</x:v>
      </x:c>
      <x:c r="D7105" s="55" t="n">
        <x:v>28.1</x:v>
      </x:c>
      <x:c r="E7105" s="55" t="n">
        <x:v>6155.9</x:v>
      </x:c>
      <x:c r="F7105" s="39" t="n">
        <x:f>IF(E7105="","",D7105/E7105)</x:f>
        <x:v>0.004564726522523109</x:v>
      </x:c>
      <x:c r="G7105" s="36" t="str">
        <x:v>mfhhis01.csv</x:v>
      </x:c>
      <x:c r="H7105" s="36" t="str">
        <x:v>https://ticdata.treasury.gov/Publish/slt_table5.html</x:v>
      </x:c>
      <x:c r="I7105" s="37" t="n">
        <x:v>46269</x:v>
      </x:c>
      <x:c r="J7105" s="36" t="str">
        <x:v>Monthly, end of period</x:v>
      </x:c>
      <x:c r="K7105" s="36" t="str">
        <x:v>Billions of U.S. dollars</x:v>
      </x:c>
    </x:row>
    <x:row r="7106">
      <x:c r="A7106" s="37" t="n">
        <x:v>42614</x:v>
      </x:c>
      <x:c r="B7106" s="36" t="str">
        <x:v>Denmark</x:v>
      </x:c>
      <x:c r="C7106" s="36" t="str">
        <x:v>Country or economy</x:v>
      </x:c>
      <x:c r="D7106" s="55" t="n">
        <x:v>17.4</x:v>
      </x:c>
      <x:c r="E7106" s="55" t="n">
        <x:v>6155.9</x:v>
      </x:c>
      <x:c r="F7106" s="39" t="n">
        <x:f>IF(E7106="","",D7106/E7106)</x:f>
        <x:v>0.0028265566367224938</x:v>
      </x:c>
      <x:c r="G7106" s="36" t="str">
        <x:v>mfhhis01.csv</x:v>
      </x:c>
      <x:c r="H7106" s="36" t="str">
        <x:v>https://ticdata.treasury.gov/Publish/slt_table5.html</x:v>
      </x:c>
      <x:c r="I7106" s="37" t="n">
        <x:v>46269</x:v>
      </x:c>
      <x:c r="J7106" s="36" t="str">
        <x:v>Monthly, end of period</x:v>
      </x:c>
      <x:c r="K7106" s="36" t="str">
        <x:v>Billions of U.S. dollars</x:v>
      </x:c>
    </x:row>
    <x:row r="7107">
      <x:c r="A7107" s="37" t="n">
        <x:v>42614</x:v>
      </x:c>
      <x:c r="B7107" s="36" t="str">
        <x:v>Finland</x:v>
      </x:c>
      <x:c r="C7107" s="36" t="str">
        <x:v>Country or economy</x:v>
      </x:c>
      <x:c r="D7107" s="55" t="n">
        <x:v>10.6</x:v>
      </x:c>
      <x:c r="E7107" s="55" t="n">
        <x:v>6155.9</x:v>
      </x:c>
      <x:c r="F7107" s="39" t="n">
        <x:f>IF(E7107="","",D7107/E7107)</x:f>
        <x:v>0.0017219253074286457</x:v>
      </x:c>
      <x:c r="G7107" s="36" t="str">
        <x:v>mfhhis01.csv</x:v>
      </x:c>
      <x:c r="H7107" s="36" t="str">
        <x:v>https://ticdata.treasury.gov/Publish/slt_table5.html</x:v>
      </x:c>
      <x:c r="I7107" s="37" t="n">
        <x:v>46269</x:v>
      </x:c>
      <x:c r="J7107" s="36" t="str">
        <x:v>Monthly, end of period</x:v>
      </x:c>
      <x:c r="K7107" s="36" t="str">
        <x:v>Billions of U.S. dollars</x:v>
      </x:c>
    </x:row>
    <x:row r="7108">
      <x:c r="A7108" s="37" t="n">
        <x:v>42614</x:v>
      </x:c>
      <x:c r="B7108" s="36" t="str">
        <x:v>Foreign official</x:v>
      </x:c>
      <x:c r="C7108" s="36" t="str">
        <x:v>Aggregate</x:v>
      </x:c>
      <x:c r="D7108" s="55" t="n">
        <x:v>3899.4</x:v>
      </x:c>
      <x:c r="E7108" s="55" t="n">
        <x:v>6155.9</x:v>
      </x:c>
      <x:c r="F7108" s="39" t="n">
        <x:f>IF(E7108="","",D7108/E7108)</x:f>
        <x:v>0.6334410890365341</x:v>
      </x:c>
      <x:c r="G7108" s="36" t="str">
        <x:v>mfhhis01.csv</x:v>
      </x:c>
      <x:c r="H7108" s="36" t="str">
        <x:v>https://ticdata.treasury.gov/Publish/slt_table5.html</x:v>
      </x:c>
      <x:c r="I7108" s="37" t="n">
        <x:v>46269</x:v>
      </x:c>
      <x:c r="J7108" s="36" t="str">
        <x:v>Monthly, end of period</x:v>
      </x:c>
      <x:c r="K7108" s="36" t="str">
        <x:v>Billions of U.S. dollars</x:v>
      </x:c>
    </x:row>
    <x:row r="7109">
      <x:c r="A7109" s="37" t="n">
        <x:v>42614</x:v>
      </x:c>
      <x:c r="B7109" s="36" t="str">
        <x:v>Foreign official Treasury bills</x:v>
      </x:c>
      <x:c r="C7109" s="36" t="str">
        <x:v>Aggregate</x:v>
      </x:c>
      <x:c r="D7109" s="55" t="n">
        <x:v>292.1</x:v>
      </x:c>
      <x:c r="E7109" s="55" t="n">
        <x:v>6155.9</x:v>
      </x:c>
      <x:c r="F7109" s="39" t="n">
        <x:f>IF(E7109="","",D7109/E7109)</x:f>
        <x:v>0.047450413424519576</x:v>
      </x:c>
      <x:c r="G7109" s="36" t="str">
        <x:v>mfhhis01.csv</x:v>
      </x:c>
      <x:c r="H7109" s="36" t="str">
        <x:v>https://ticdata.treasury.gov/Publish/slt_table5.html</x:v>
      </x:c>
      <x:c r="I7109" s="37" t="n">
        <x:v>46269</x:v>
      </x:c>
      <x:c r="J7109" s="36" t="str">
        <x:v>Monthly, end of period</x:v>
      </x:c>
      <x:c r="K7109" s="36" t="str">
        <x:v>Billions of U.S. dollars</x:v>
      </x:c>
    </x:row>
    <x:row r="7110">
      <x:c r="A7110" s="37" t="n">
        <x:v>42614</x:v>
      </x:c>
      <x:c r="B7110" s="36" t="str">
        <x:v>Foreign official Treasury bonds and notes</x:v>
      </x:c>
      <x:c r="C7110" s="36" t="str">
        <x:v>Aggregate</x:v>
      </x:c>
      <x:c r="D7110" s="55" t="n">
        <x:v>3607.3</x:v>
      </x:c>
      <x:c r="E7110" s="55" t="n">
        <x:v>6155.9</x:v>
      </x:c>
      <x:c r="F7110" s="39" t="n">
        <x:f>IF(E7110="","",D7110/E7110)</x:f>
        <x:v>0.5859906756120146</x:v>
      </x:c>
      <x:c r="G7110" s="36" t="str">
        <x:v>mfhhis01.csv</x:v>
      </x:c>
      <x:c r="H7110" s="36" t="str">
        <x:v>https://ticdata.treasury.gov/Publish/slt_table5.html</x:v>
      </x:c>
      <x:c r="I7110" s="37" t="n">
        <x:v>46269</x:v>
      </x:c>
      <x:c r="J7110" s="36" t="str">
        <x:v>Monthly, end of period</x:v>
      </x:c>
      <x:c r="K7110" s="36" t="str">
        <x:v>Billions of U.S. dollars</x:v>
      </x:c>
    </x:row>
    <x:row r="7111">
      <x:c r="A7111" s="37" t="n">
        <x:v>42614</x:v>
      </x:c>
      <x:c r="B7111" s="36" t="str">
        <x:v>France</x:v>
      </x:c>
      <x:c r="C7111" s="36" t="str">
        <x:v>Country or economy</x:v>
      </x:c>
      <x:c r="D7111" s="55" t="n">
        <x:v>69.5</x:v>
      </x:c>
      <x:c r="E7111" s="55" t="n">
        <x:v>6155.9</x:v>
      </x:c>
      <x:c r="F7111" s="39" t="n">
        <x:f>IF(E7111="","",D7111/E7111)</x:f>
        <x:v>0.011289981968518008</x:v>
      </x:c>
      <x:c r="G7111" s="36" t="str">
        <x:v>mfhhis01.csv</x:v>
      </x:c>
      <x:c r="H7111" s="36" t="str">
        <x:v>https://ticdata.treasury.gov/Publish/slt_table5.html</x:v>
      </x:c>
      <x:c r="I7111" s="37" t="n">
        <x:v>46269</x:v>
      </x:c>
      <x:c r="J7111" s="36" t="str">
        <x:v>Monthly, end of period</x:v>
      </x:c>
      <x:c r="K7111" s="36" t="str">
        <x:v>Billions of U.S. dollars</x:v>
      </x:c>
    </x:row>
    <x:row r="7112">
      <x:c r="A7112" s="37" t="n">
        <x:v>42614</x:v>
      </x:c>
      <x:c r="B7112" s="36" t="str">
        <x:v>Germany</x:v>
      </x:c>
      <x:c r="C7112" s="36" t="str">
        <x:v>Country or economy</x:v>
      </x:c>
      <x:c r="D7112" s="55" t="n">
        <x:v>103.1</x:v>
      </x:c>
      <x:c r="E7112" s="55" t="n">
        <x:v>6155.9</x:v>
      </x:c>
      <x:c r="F7112" s="39" t="n">
        <x:f>IF(E7112="","",D7112/E7112)</x:f>
        <x:v>0.016748160301499376</x:v>
      </x:c>
      <x:c r="G7112" s="36" t="str">
        <x:v>mfhhis01.csv</x:v>
      </x:c>
      <x:c r="H7112" s="36" t="str">
        <x:v>https://ticdata.treasury.gov/Publish/slt_table5.html</x:v>
      </x:c>
      <x:c r="I7112" s="37" t="n">
        <x:v>46269</x:v>
      </x:c>
      <x:c r="J7112" s="36" t="str">
        <x:v>Monthly, end of period</x:v>
      </x:c>
      <x:c r="K7112" s="36" t="str">
        <x:v>Billions of U.S. dollars</x:v>
      </x:c>
    </x:row>
    <x:row r="7113">
      <x:c r="A7113" s="37" t="n">
        <x:v>42614</x:v>
      </x:c>
      <x:c r="B7113" s="36" t="str">
        <x:v>Grand Total</x:v>
      </x:c>
      <x:c r="C7113" s="36" t="str">
        <x:v>Aggregate</x:v>
      </x:c>
      <x:c r="D7113" s="55" t="n">
        <x:v>6155.9</x:v>
      </x:c>
      <x:c r="E7113" s="55" t="n">
        <x:v>6155.9</x:v>
      </x:c>
      <x:c r="F7113" s="39" t="n">
        <x:f>IF(E7113="","",D7113/E7113)</x:f>
        <x:v>1</x:v>
      </x:c>
      <x:c r="G7113" s="36" t="str">
        <x:v>mfhhis01.csv</x:v>
      </x:c>
      <x:c r="H7113" s="36" t="str">
        <x:v>https://ticdata.treasury.gov/Publish/slt_table5.html</x:v>
      </x:c>
      <x:c r="I7113" s="37" t="n">
        <x:v>46269</x:v>
      </x:c>
      <x:c r="J7113" s="36" t="str">
        <x:v>Monthly, end of period</x:v>
      </x:c>
      <x:c r="K7113" s="36" t="str">
        <x:v>Billions of U.S. dollars</x:v>
      </x:c>
    </x:row>
    <x:row r="7114">
      <x:c r="A7114" s="37" t="n">
        <x:v>42614</x:v>
      </x:c>
      <x:c r="B7114" s="36" t="str">
        <x:v>Hong Kong</x:v>
      </x:c>
      <x:c r="C7114" s="36" t="str">
        <x:v>Country or economy</x:v>
      </x:c>
      <x:c r="D7114" s="55" t="n">
        <x:v>189.8</x:v>
      </x:c>
      <x:c r="E7114" s="55" t="n">
        <x:v>6155.9</x:v>
      </x:c>
      <x:c r="F7114" s="39" t="n">
        <x:f>IF(E7114="","",D7114/E7114)</x:f>
        <x:v>0.030832209749995943</x:v>
      </x:c>
      <x:c r="G7114" s="36" t="str">
        <x:v>mfhhis01.csv</x:v>
      </x:c>
      <x:c r="H7114" s="36" t="str">
        <x:v>https://ticdata.treasury.gov/Publish/slt_table5.html</x:v>
      </x:c>
      <x:c r="I7114" s="37" t="n">
        <x:v>46269</x:v>
      </x:c>
      <x:c r="J7114" s="36" t="str">
        <x:v>Monthly, end of period</x:v>
      </x:c>
      <x:c r="K7114" s="36" t="str">
        <x:v>Billions of U.S. dollars</x:v>
      </x:c>
    </x:row>
    <x:row r="7115">
      <x:c r="A7115" s="37" t="n">
        <x:v>42614</x:v>
      </x:c>
      <x:c r="B7115" s="36" t="str">
        <x:v>India</x:v>
      </x:c>
      <x:c r="C7115" s="36" t="str">
        <x:v>Country or economy</x:v>
      </x:c>
      <x:c r="D7115" s="55" t="n">
        <x:v>122.7</x:v>
      </x:c>
      <x:c r="E7115" s="55" t="n">
        <x:v>6155.9</x:v>
      </x:c>
      <x:c r="F7115" s="39" t="n">
        <x:f>IF(E7115="","",D7115/E7115)</x:f>
        <x:v>0.019932097662405175</x:v>
      </x:c>
      <x:c r="G7115" s="36" t="str">
        <x:v>mfhhis01.csv</x:v>
      </x:c>
      <x:c r="H7115" s="36" t="str">
        <x:v>https://ticdata.treasury.gov/Publish/slt_table5.html</x:v>
      </x:c>
      <x:c r="I7115" s="37" t="n">
        <x:v>46269</x:v>
      </x:c>
      <x:c r="J7115" s="36" t="str">
        <x:v>Monthly, end of period</x:v>
      </x:c>
      <x:c r="K7115" s="36" t="str">
        <x:v>Billions of U.S. dollars</x:v>
      </x:c>
    </x:row>
    <x:row r="7116">
      <x:c r="A7116" s="37" t="n">
        <x:v>42614</x:v>
      </x:c>
      <x:c r="B7116" s="36" t="str">
        <x:v>Indonesia</x:v>
      </x:c>
      <x:c r="C7116" s="36" t="str">
        <x:v>Country or economy</x:v>
      </x:c>
      <x:c r="D7116" s="55" t="n">
        <x:v>21.6</x:v>
      </x:c>
      <x:c r="E7116" s="55" t="n">
        <x:v>6155.9</x:v>
      </x:c>
      <x:c r="F7116" s="39" t="n">
        <x:f>IF(E7116="","",D7116/E7116)</x:f>
        <x:v>0.0035088289283451654</x:v>
      </x:c>
      <x:c r="G7116" s="36" t="str">
        <x:v>mfhhis01.csv</x:v>
      </x:c>
      <x:c r="H7116" s="36" t="str">
        <x:v>https://ticdata.treasury.gov/Publish/slt_table5.html</x:v>
      </x:c>
      <x:c r="I7116" s="37" t="n">
        <x:v>46269</x:v>
      </x:c>
      <x:c r="J7116" s="36" t="str">
        <x:v>Monthly, end of period</x:v>
      </x:c>
      <x:c r="K7116" s="36" t="str">
        <x:v>Billions of U.S. dollars</x:v>
      </x:c>
    </x:row>
    <x:row r="7117">
      <x:c r="A7117" s="37" t="n">
        <x:v>42614</x:v>
      </x:c>
      <x:c r="B7117" s="36" t="str">
        <x:v>Iraq</x:v>
      </x:c>
      <x:c r="C7117" s="36" t="str">
        <x:v>Country or economy</x:v>
      </x:c>
      <x:c r="D7117" s="55" t="n">
        <x:v>15.2</x:v>
      </x:c>
      <x:c r="E7117" s="55" t="n">
        <x:v>6155.9</x:v>
      </x:c>
      <x:c r="F7117" s="39" t="n">
        <x:f>IF(E7117="","",D7117/E7117)</x:f>
        <x:v>0.00246917591253919</x:v>
      </x:c>
      <x:c r="G7117" s="36" t="str">
        <x:v>mfhhis01.csv</x:v>
      </x:c>
      <x:c r="H7117" s="36" t="str">
        <x:v>https://ticdata.treasury.gov/Publish/slt_table5.html</x:v>
      </x:c>
      <x:c r="I7117" s="37" t="n">
        <x:v>46269</x:v>
      </x:c>
      <x:c r="J7117" s="36" t="str">
        <x:v>Monthly, end of period</x:v>
      </x:c>
      <x:c r="K7117" s="36" t="str">
        <x:v>Billions of U.S. dollars</x:v>
      </x:c>
    </x:row>
    <x:row r="7118">
      <x:c r="A7118" s="37" t="n">
        <x:v>42614</x:v>
      </x:c>
      <x:c r="B7118" s="36" t="str">
        <x:v>Ireland</x:v>
      </x:c>
      <x:c r="C7118" s="36" t="str">
        <x:v>Country or economy</x:v>
      </x:c>
      <x:c r="D7118" s="55" t="n">
        <x:v>270.9</x:v>
      </x:c>
      <x:c r="E7118" s="55" t="n">
        <x:v>6155.9</x:v>
      </x:c>
      <x:c r="F7118" s="39" t="n">
        <x:f>IF(E7118="","",D7118/E7118)</x:f>
        <x:v>0.044006562809662274</x:v>
      </x:c>
      <x:c r="G7118" s="36" t="str">
        <x:v>mfhhis01.csv</x:v>
      </x:c>
      <x:c r="H7118" s="36" t="str">
        <x:v>https://ticdata.treasury.gov/Publish/slt_table5.html</x:v>
      </x:c>
      <x:c r="I7118" s="37" t="n">
        <x:v>46269</x:v>
      </x:c>
      <x:c r="J7118" s="36" t="str">
        <x:v>Monthly, end of period</x:v>
      </x:c>
      <x:c r="K7118" s="36" t="str">
        <x:v>Billions of U.S. dollars</x:v>
      </x:c>
    </x:row>
    <x:row r="7119">
      <x:c r="A7119" s="37" t="n">
        <x:v>42614</x:v>
      </x:c>
      <x:c r="B7119" s="36" t="str">
        <x:v>Israel</x:v>
      </x:c>
      <x:c r="C7119" s="36" t="str">
        <x:v>Country or economy</x:v>
      </x:c>
      <x:c r="D7119" s="55" t="n">
        <x:v>28.7</x:v>
      </x:c>
      <x:c r="E7119" s="55" t="n">
        <x:v>6155.9</x:v>
      </x:c>
      <x:c r="F7119" s="39" t="n">
        <x:f>IF(E7119="","",D7119/E7119)</x:f>
        <x:v>0.0046621939927549184</x:v>
      </x:c>
      <x:c r="G7119" s="36" t="str">
        <x:v>mfhhis01.csv</x:v>
      </x:c>
      <x:c r="H7119" s="36" t="str">
        <x:v>https://ticdata.treasury.gov/Publish/slt_table5.html</x:v>
      </x:c>
      <x:c r="I7119" s="37" t="n">
        <x:v>46269</x:v>
      </x:c>
      <x:c r="J7119" s="36" t="str">
        <x:v>Monthly, end of period</x:v>
      </x:c>
      <x:c r="K7119" s="36" t="str">
        <x:v>Billions of U.S. dollars</x:v>
      </x:c>
    </x:row>
    <x:row r="7120">
      <x:c r="A7120" s="37" t="n">
        <x:v>42614</x:v>
      </x:c>
      <x:c r="B7120" s="36" t="str">
        <x:v>Italy</x:v>
      </x:c>
      <x:c r="C7120" s="36" t="str">
        <x:v>Country or economy</x:v>
      </x:c>
      <x:c r="D7120" s="55" t="n">
        <x:v>42</x:v>
      </x:c>
      <x:c r="E7120" s="55" t="n">
        <x:v>6155.9</x:v>
      </x:c>
      <x:c r="F7120" s="39" t="n">
        <x:f>IF(E7120="","",D7120/E7120)</x:f>
        <x:v>0.00682272291622671</x:v>
      </x:c>
      <x:c r="G7120" s="36" t="str">
        <x:v>mfhhis01.csv</x:v>
      </x:c>
      <x:c r="H7120" s="36" t="str">
        <x:v>https://ticdata.treasury.gov/Publish/slt_table5.html</x:v>
      </x:c>
      <x:c r="I7120" s="37" t="n">
        <x:v>46269</x:v>
      </x:c>
      <x:c r="J7120" s="36" t="str">
        <x:v>Monthly, end of period</x:v>
      </x:c>
      <x:c r="K7120" s="36" t="str">
        <x:v>Billions of U.S. dollars</x:v>
      </x:c>
    </x:row>
    <x:row r="7121">
      <x:c r="A7121" s="37" t="n">
        <x:v>42614</x:v>
      </x:c>
      <x:c r="B7121" s="36" t="str">
        <x:v>Japan</x:v>
      </x:c>
      <x:c r="C7121" s="36" t="str">
        <x:v>Country or economy</x:v>
      </x:c>
      <x:c r="D7121" s="55" t="n">
        <x:v>1136.4</x:v>
      </x:c>
      <x:c r="E7121" s="55" t="n">
        <x:v>6155.9</x:v>
      </x:c>
      <x:c r="F7121" s="39" t="n">
        <x:f>IF(E7121="","",D7121/E7121)</x:f>
        <x:v>0.18460338861904843</x:v>
      </x:c>
      <x:c r="G7121" s="36" t="str">
        <x:v>mfhhis01.csv</x:v>
      </x:c>
      <x:c r="H7121" s="36" t="str">
        <x:v>https://ticdata.treasury.gov/Publish/slt_table5.html</x:v>
      </x:c>
      <x:c r="I7121" s="37" t="n">
        <x:v>46269</x:v>
      </x:c>
      <x:c r="J7121" s="36" t="str">
        <x:v>Monthly, end of period</x:v>
      </x:c>
      <x:c r="K7121" s="36" t="str">
        <x:v>Billions of U.S. dollars</x:v>
      </x:c>
    </x:row>
    <x:row r="7122">
      <x:c r="A7122" s="37" t="n">
        <x:v>42614</x:v>
      </x:c>
      <x:c r="B7122" s="36" t="str">
        <x:v>Kazakhstan</x:v>
      </x:c>
      <x:c r="C7122" s="36" t="str">
        <x:v>Country or economy</x:v>
      </x:c>
      <x:c r="D7122" s="55" t="n">
        <x:v>24.6</x:v>
      </x:c>
      <x:c r="E7122" s="55" t="n">
        <x:v>6155.9</x:v>
      </x:c>
      <x:c r="F7122" s="39" t="n">
        <x:f>IF(E7122="","",D7122/E7122)</x:f>
        <x:v>0.0039961662795042156</x:v>
      </x:c>
      <x:c r="G7122" s="36" t="str">
        <x:v>mfhhis01.csv</x:v>
      </x:c>
      <x:c r="H7122" s="36" t="str">
        <x:v>https://ticdata.treasury.gov/Publish/slt_table5.html</x:v>
      </x:c>
      <x:c r="I7122" s="37" t="n">
        <x:v>46269</x:v>
      </x:c>
      <x:c r="J7122" s="36" t="str">
        <x:v>Monthly, end of period</x:v>
      </x:c>
      <x:c r="K7122" s="36" t="str">
        <x:v>Billions of U.S. dollars</x:v>
      </x:c>
    </x:row>
    <x:row r="7123">
      <x:c r="A7123" s="37" t="n">
        <x:v>42614</x:v>
      </x:c>
      <x:c r="B7123" s="36" t="str">
        <x:v>Korea, South</x:v>
      </x:c>
      <x:c r="C7123" s="36" t="str">
        <x:v>Country or economy</x:v>
      </x:c>
      <x:c r="D7123" s="55" t="n">
        <x:v>88.5</x:v>
      </x:c>
      <x:c r="E7123" s="55" t="n">
        <x:v>6155.9</x:v>
      </x:c>
      <x:c r="F7123" s="39" t="n">
        <x:f>IF(E7123="","",D7123/E7123)</x:f>
        <x:v>0.014376451859191995</x:v>
      </x:c>
      <x:c r="G7123" s="36" t="str">
        <x:v>mfhhis01.csv</x:v>
      </x:c>
      <x:c r="H7123" s="36" t="str">
        <x:v>https://ticdata.treasury.gov/Publish/slt_table5.html</x:v>
      </x:c>
      <x:c r="I7123" s="37" t="n">
        <x:v>46269</x:v>
      </x:c>
      <x:c r="J7123" s="36" t="str">
        <x:v>Monthly, end of period</x:v>
      </x:c>
      <x:c r="K7123" s="36" t="str">
        <x:v>Billions of U.S. dollars</x:v>
      </x:c>
    </x:row>
    <x:row r="7124">
      <x:c r="A7124" s="37" t="n">
        <x:v>42614</x:v>
      </x:c>
      <x:c r="B7124" s="36" t="str">
        <x:v>Kuwait</x:v>
      </x:c>
      <x:c r="C7124" s="36" t="str">
        <x:v>Country or economy</x:v>
      </x:c>
      <x:c r="D7124" s="55" t="n">
        <x:v>30.6</x:v>
      </x:c>
      <x:c r="E7124" s="55" t="n">
        <x:v>6155.9</x:v>
      </x:c>
      <x:c r="F7124" s="39" t="n">
        <x:f>IF(E7124="","",D7124/E7124)</x:f>
        <x:v>0.004970840981822318</x:v>
      </x:c>
      <x:c r="G7124" s="36" t="str">
        <x:v>mfhhis01.csv</x:v>
      </x:c>
      <x:c r="H7124" s="36" t="str">
        <x:v>https://ticdata.treasury.gov/Publish/slt_table5.html</x:v>
      </x:c>
      <x:c r="I7124" s="37" t="n">
        <x:v>46269</x:v>
      </x:c>
      <x:c r="J7124" s="36" t="str">
        <x:v>Monthly, end of period</x:v>
      </x:c>
      <x:c r="K7124" s="36" t="str">
        <x:v>Billions of U.S. dollars</x:v>
      </x:c>
    </x:row>
    <x:row r="7125">
      <x:c r="A7125" s="37" t="n">
        <x:v>42614</x:v>
      </x:c>
      <x:c r="B7125" s="36" t="str">
        <x:v>Luxembourg</x:v>
      </x:c>
      <x:c r="C7125" s="36" t="str">
        <x:v>Country or economy</x:v>
      </x:c>
      <x:c r="D7125" s="55" t="n">
        <x:v>228.3</x:v>
      </x:c>
      <x:c r="E7125" s="55" t="n">
        <x:v>6155.9</x:v>
      </x:c>
      <x:c r="F7125" s="39" t="n">
        <x:f>IF(E7125="","",D7125/E7125)</x:f>
        <x:v>0.03708637242320376</x:v>
      </x:c>
      <x:c r="G7125" s="36" t="str">
        <x:v>mfhhis01.csv</x:v>
      </x:c>
      <x:c r="H7125" s="36" t="str">
        <x:v>https://ticdata.treasury.gov/Publish/slt_table5.html</x:v>
      </x:c>
      <x:c r="I7125" s="37" t="n">
        <x:v>46269</x:v>
      </x:c>
      <x:c r="J7125" s="36" t="str">
        <x:v>Monthly, end of period</x:v>
      </x:c>
      <x:c r="K7125" s="36" t="str">
        <x:v>Billions of U.S. dollars</x:v>
      </x:c>
    </x:row>
    <x:row r="7126">
      <x:c r="A7126" s="37" t="n">
        <x:v>42614</x:v>
      </x:c>
      <x:c r="B7126" s="36" t="str">
        <x:v>Malaysia</x:v>
      </x:c>
      <x:c r="C7126" s="36" t="str">
        <x:v>Country or economy</x:v>
      </x:c>
      <x:c r="D7126" s="55" t="n">
        <x:v>14</x:v>
      </x:c>
      <x:c r="E7126" s="55" t="n">
        <x:v>6155.9</x:v>
      </x:c>
      <x:c r="F7126" s="39" t="n">
        <x:f>IF(E7126="","",D7126/E7126)</x:f>
        <x:v>0.00227424097207557</x:v>
      </x:c>
      <x:c r="G7126" s="36" t="str">
        <x:v>mfhhis01.csv</x:v>
      </x:c>
      <x:c r="H7126" s="36" t="str">
        <x:v>https://ticdata.treasury.gov/Publish/slt_table5.html</x:v>
      </x:c>
      <x:c r="I7126" s="37" t="n">
        <x:v>46269</x:v>
      </x:c>
      <x:c r="J7126" s="36" t="str">
        <x:v>Monthly, end of period</x:v>
      </x:c>
      <x:c r="K7126" s="36" t="str">
        <x:v>Billions of U.S. dollars</x:v>
      </x:c>
    </x:row>
    <x:row r="7127">
      <x:c r="A7127" s="37" t="n">
        <x:v>42614</x:v>
      </x:c>
      <x:c r="B7127" s="36" t="str">
        <x:v>Mexico</x:v>
      </x:c>
      <x:c r="C7127" s="36" t="str">
        <x:v>Country or economy</x:v>
      </x:c>
      <x:c r="D7127" s="55" t="n">
        <x:v>47.7</x:v>
      </x:c>
      <x:c r="E7127" s="55" t="n">
        <x:v>6155.9</x:v>
      </x:c>
      <x:c r="F7127" s="39" t="n">
        <x:f>IF(E7127="","",D7127/E7127)</x:f>
        <x:v>0.007748663883428907</x:v>
      </x:c>
      <x:c r="G7127" s="36" t="str">
        <x:v>mfhhis01.csv</x:v>
      </x:c>
      <x:c r="H7127" s="36" t="str">
        <x:v>https://ticdata.treasury.gov/Publish/slt_table5.html</x:v>
      </x:c>
      <x:c r="I7127" s="37" t="n">
        <x:v>46269</x:v>
      </x:c>
      <x:c r="J7127" s="36" t="str">
        <x:v>Monthly, end of period</x:v>
      </x:c>
      <x:c r="K7127" s="36" t="str">
        <x:v>Billions of U.S. dollars</x:v>
      </x:c>
    </x:row>
    <x:row r="7128">
      <x:c r="A7128" s="37" t="n">
        <x:v>42614</x:v>
      </x:c>
      <x:c r="B7128" s="36" t="str">
        <x:v>Netherlands</x:v>
      </x:c>
      <x:c r="C7128" s="36" t="str">
        <x:v>Country or economy</x:v>
      </x:c>
      <x:c r="D7128" s="55" t="n">
        <x:v>52.2</x:v>
      </x:c>
      <x:c r="E7128" s="55" t="n">
        <x:v>6155.9</x:v>
      </x:c>
      <x:c r="F7128" s="39" t="n">
        <x:f>IF(E7128="","",D7128/E7128)</x:f>
        <x:v>0.008479669910167482</x:v>
      </x:c>
      <x:c r="G7128" s="36" t="str">
        <x:v>mfhhis01.csv</x:v>
      </x:c>
      <x:c r="H7128" s="36" t="str">
        <x:v>https://ticdata.treasury.gov/Publish/slt_table5.html</x:v>
      </x:c>
      <x:c r="I7128" s="37" t="n">
        <x:v>46269</x:v>
      </x:c>
      <x:c r="J7128" s="36" t="str">
        <x:v>Monthly, end of period</x:v>
      </x:c>
      <x:c r="K7128" s="36" t="str">
        <x:v>Billions of U.S. dollars</x:v>
      </x:c>
    </x:row>
    <x:row r="7129">
      <x:c r="A7129" s="37" t="n">
        <x:v>42614</x:v>
      </x:c>
      <x:c r="B7129" s="36" t="str">
        <x:v>Norway</x:v>
      </x:c>
      <x:c r="C7129" s="36" t="str">
        <x:v>Country or economy</x:v>
      </x:c>
      <x:c r="D7129" s="55" t="n">
        <x:v>56.8</x:v>
      </x:c>
      <x:c r="E7129" s="55" t="n">
        <x:v>6155.9</x:v>
      </x:c>
      <x:c r="F7129" s="39" t="n">
        <x:f>IF(E7129="","",D7129/E7129)</x:f>
        <x:v>0.009226920515278026</x:v>
      </x:c>
      <x:c r="G7129" s="36" t="str">
        <x:v>mfhhis01.csv</x:v>
      </x:c>
      <x:c r="H7129" s="36" t="str">
        <x:v>https://ticdata.treasury.gov/Publish/slt_table5.html</x:v>
      </x:c>
      <x:c r="I7129" s="37" t="n">
        <x:v>46269</x:v>
      </x:c>
      <x:c r="J7129" s="36" t="str">
        <x:v>Monthly, end of period</x:v>
      </x:c>
      <x:c r="K7129" s="36" t="str">
        <x:v>Billions of U.S. dollars</x:v>
      </x:c>
    </x:row>
    <x:row r="7130">
      <x:c r="A7130" s="37" t="n">
        <x:v>42614</x:v>
      </x:c>
      <x:c r="B7130" s="36" t="str">
        <x:v>Oman</x:v>
      </x:c>
      <x:c r="C7130" s="36" t="str">
        <x:v>Country or economy</x:v>
      </x:c>
      <x:c r="D7130" s="55" t="n">
        <x:v>16.6</x:v>
      </x:c>
      <x:c r="E7130" s="55" t="n">
        <x:v>6155.9</x:v>
      </x:c>
      <x:c r="F7130" s="39" t="n">
        <x:f>IF(E7130="","",D7130/E7130)</x:f>
        <x:v>0.002696600009746747</x:v>
      </x:c>
      <x:c r="G7130" s="36" t="str">
        <x:v>mfhhis01.csv</x:v>
      </x:c>
      <x:c r="H7130" s="36" t="str">
        <x:v>https://ticdata.treasury.gov/Publish/slt_table5.html</x:v>
      </x:c>
      <x:c r="I7130" s="37" t="n">
        <x:v>46269</x:v>
      </x:c>
      <x:c r="J7130" s="36" t="str">
        <x:v>Monthly, end of period</x:v>
      </x:c>
      <x:c r="K7130" s="36" t="str">
        <x:v>Billions of U.S. dollars</x:v>
      </x:c>
    </x:row>
    <x:row r="7131">
      <x:c r="A7131" s="37" t="n">
        <x:v>42614</x:v>
      </x:c>
      <x:c r="B7131" s="36" t="str">
        <x:v>Peru</x:v>
      </x:c>
      <x:c r="C7131" s="36" t="str">
        <x:v>Country or economy</x:v>
      </x:c>
      <x:c r="D7131" s="55" t="n">
        <x:v>12.4</x:v>
      </x:c>
      <x:c r="E7131" s="55" t="n">
        <x:v>6155.9</x:v>
      </x:c>
      <x:c r="F7131" s="39" t="n">
        <x:f>IF(E7131="","",D7131/E7131)</x:f>
        <x:v>0.0020143277181240765</x:v>
      </x:c>
      <x:c r="G7131" s="36" t="str">
        <x:v>mfhhis01.csv</x:v>
      </x:c>
      <x:c r="H7131" s="36" t="str">
        <x:v>https://ticdata.treasury.gov/Publish/slt_table5.html</x:v>
      </x:c>
      <x:c r="I7131" s="37" t="n">
        <x:v>46269</x:v>
      </x:c>
      <x:c r="J7131" s="36" t="str">
        <x:v>Monthly, end of period</x:v>
      </x:c>
      <x:c r="K7131" s="36" t="str">
        <x:v>Billions of U.S. dollars</x:v>
      </x:c>
    </x:row>
    <x:row r="7132">
      <x:c r="A7132" s="37" t="n">
        <x:v>42614</x:v>
      </x:c>
      <x:c r="B7132" s="36" t="str">
        <x:v>Philippines</x:v>
      </x:c>
      <x:c r="C7132" s="36" t="str">
        <x:v>Country or economy</x:v>
      </x:c>
      <x:c r="D7132" s="55" t="n">
        <x:v>39</x:v>
      </x:c>
      <x:c r="E7132" s="55" t="n">
        <x:v>6155.9</x:v>
      </x:c>
      <x:c r="F7132" s="39" t="n">
        <x:f>IF(E7132="","",D7132/E7132)</x:f>
        <x:v>0.006335385565067659</x:v>
      </x:c>
      <x:c r="G7132" s="36" t="str">
        <x:v>mfhhis01.csv</x:v>
      </x:c>
      <x:c r="H7132" s="36" t="str">
        <x:v>https://ticdata.treasury.gov/Publish/slt_table5.html</x:v>
      </x:c>
      <x:c r="I7132" s="37" t="n">
        <x:v>46269</x:v>
      </x:c>
      <x:c r="J7132" s="36" t="str">
        <x:v>Monthly, end of period</x:v>
      </x:c>
      <x:c r="K7132" s="36" t="str">
        <x:v>Billions of U.S. dollars</x:v>
      </x:c>
    </x:row>
    <x:row r="7133">
      <x:c r="A7133" s="37" t="n">
        <x:v>42614</x:v>
      </x:c>
      <x:c r="B7133" s="36" t="str">
        <x:v>Poland</x:v>
      </x:c>
      <x:c r="C7133" s="36" t="str">
        <x:v>Country or economy</x:v>
      </x:c>
      <x:c r="D7133" s="55" t="n">
        <x:v>33.5</x:v>
      </x:c>
      <x:c r="E7133" s="55" t="n">
        <x:v>6155.9</x:v>
      </x:c>
      <x:c r="F7133" s="39" t="n">
        <x:f>IF(E7133="","",D7133/E7133)</x:f>
        <x:v>0.0054419337546094</x:v>
      </x:c>
      <x:c r="G7133" s="36" t="str">
        <x:v>mfhhis01.csv</x:v>
      </x:c>
      <x:c r="H7133" s="36" t="str">
        <x:v>https://ticdata.treasury.gov/Publish/slt_table5.html</x:v>
      </x:c>
      <x:c r="I7133" s="37" t="n">
        <x:v>46269</x:v>
      </x:c>
      <x:c r="J7133" s="36" t="str">
        <x:v>Monthly, end of period</x:v>
      </x:c>
      <x:c r="K7133" s="36" t="str">
        <x:v>Billions of U.S. dollars</x:v>
      </x:c>
    </x:row>
    <x:row r="7134">
      <x:c r="A7134" s="37" t="n">
        <x:v>42614</x:v>
      </x:c>
      <x:c r="B7134" s="36" t="str">
        <x:v>Russia</x:v>
      </x:c>
      <x:c r="C7134" s="36" t="str">
        <x:v>Country or economy</x:v>
      </x:c>
      <x:c r="D7134" s="55" t="n">
        <x:v>76.5</x:v>
      </x:c>
      <x:c r="E7134" s="55" t="n">
        <x:v>6155.9</x:v>
      </x:c>
      <x:c r="F7134" s="39" t="n">
        <x:f>IF(E7134="","",D7134/E7134)</x:f>
        <x:v>0.012427102454555793</x:v>
      </x:c>
      <x:c r="G7134" s="36" t="str">
        <x:v>mfhhis01.csv</x:v>
      </x:c>
      <x:c r="H7134" s="36" t="str">
        <x:v>https://ticdata.treasury.gov/Publish/slt_table5.html</x:v>
      </x:c>
      <x:c r="I7134" s="37" t="n">
        <x:v>46269</x:v>
      </x:c>
      <x:c r="J7134" s="36" t="str">
        <x:v>Monthly, end of period</x:v>
      </x:c>
      <x:c r="K7134" s="36" t="str">
        <x:v>Billions of U.S. dollars</x:v>
      </x:c>
    </x:row>
    <x:row r="7135">
      <x:c r="A7135" s="37" t="n">
        <x:v>42614</x:v>
      </x:c>
      <x:c r="B7135" s="36" t="str">
        <x:v>Saudi Arabia</x:v>
      </x:c>
      <x:c r="C7135" s="36" t="str">
        <x:v>Country or economy</x:v>
      </x:c>
      <x:c r="D7135" s="55" t="n">
        <x:v>89.4</x:v>
      </x:c>
      <x:c r="E7135" s="55" t="n">
        <x:v>6155.9</x:v>
      </x:c>
      <x:c r="F7135" s="39" t="n">
        <x:f>IF(E7135="","",D7135/E7135)</x:f>
        <x:v>0.014522653064539712</x:v>
      </x:c>
      <x:c r="G7135" s="36" t="str">
        <x:v>mfhhis01.csv</x:v>
      </x:c>
      <x:c r="H7135" s="36" t="str">
        <x:v>https://ticdata.treasury.gov/Publish/slt_table5.html</x:v>
      </x:c>
      <x:c r="I7135" s="37" t="n">
        <x:v>46269</x:v>
      </x:c>
      <x:c r="J7135" s="36" t="str">
        <x:v>Monthly, end of period</x:v>
      </x:c>
      <x:c r="K7135" s="36" t="str">
        <x:v>Billions of U.S. dollars</x:v>
      </x:c>
    </x:row>
    <x:row r="7136">
      <x:c r="A7136" s="37" t="n">
        <x:v>42614</x:v>
      </x:c>
      <x:c r="B7136" s="36" t="str">
        <x:v>Singapore</x:v>
      </x:c>
      <x:c r="C7136" s="36" t="str">
        <x:v>Country or economy</x:v>
      </x:c>
      <x:c r="D7136" s="55" t="n">
        <x:v>101.4</x:v>
      </x:c>
      <x:c r="E7136" s="55" t="n">
        <x:v>6155.9</x:v>
      </x:c>
      <x:c r="F7136" s="39" t="n">
        <x:f>IF(E7136="","",D7136/E7136)</x:f>
        <x:v>0.016472002469175913</x:v>
      </x:c>
      <x:c r="G7136" s="36" t="str">
        <x:v>mfhhis01.csv</x:v>
      </x:c>
      <x:c r="H7136" s="36" t="str">
        <x:v>https://ticdata.treasury.gov/Publish/slt_table5.html</x:v>
      </x:c>
      <x:c r="I7136" s="37" t="n">
        <x:v>46269</x:v>
      </x:c>
      <x:c r="J7136" s="36" t="str">
        <x:v>Monthly, end of period</x:v>
      </x:c>
      <x:c r="K7136" s="36" t="str">
        <x:v>Billions of U.S. dollars</x:v>
      </x:c>
    </x:row>
    <x:row r="7137">
      <x:c r="A7137" s="37" t="n">
        <x:v>42614</x:v>
      </x:c>
      <x:c r="B7137" s="36" t="str">
        <x:v>Spain</x:v>
      </x:c>
      <x:c r="C7137" s="36" t="str">
        <x:v>Country or economy</x:v>
      </x:c>
      <x:c r="D7137" s="55" t="n">
        <x:v>39.5</x:v>
      </x:c>
      <x:c r="E7137" s="55" t="n">
        <x:v>6155.9</x:v>
      </x:c>
      <x:c r="F7137" s="39" t="n">
        <x:f>IF(E7137="","",D7137/E7137)</x:f>
        <x:v>0.006416608456927501</x:v>
      </x:c>
      <x:c r="G7137" s="36" t="str">
        <x:v>mfhhis01.csv</x:v>
      </x:c>
      <x:c r="H7137" s="36" t="str">
        <x:v>https://ticdata.treasury.gov/Publish/slt_table5.html</x:v>
      </x:c>
      <x:c r="I7137" s="37" t="n">
        <x:v>46269</x:v>
      </x:c>
      <x:c r="J7137" s="36" t="str">
        <x:v>Monthly, end of period</x:v>
      </x:c>
      <x:c r="K7137" s="36" t="str">
        <x:v>Billions of U.S. dollars</x:v>
      </x:c>
    </x:row>
    <x:row r="7138">
      <x:c r="A7138" s="37" t="n">
        <x:v>42614</x:v>
      </x:c>
      <x:c r="B7138" s="36" t="str">
        <x:v>Sweden</x:v>
      </x:c>
      <x:c r="C7138" s="36" t="str">
        <x:v>Country or economy</x:v>
      </x:c>
      <x:c r="D7138" s="55" t="n">
        <x:v>38.3</x:v>
      </x:c>
      <x:c r="E7138" s="55" t="n">
        <x:v>6155.9</x:v>
      </x:c>
      <x:c r="F7138" s="39" t="n">
        <x:f>IF(E7138="","",D7138/E7138)</x:f>
        <x:v>0.00622167351646388</x:v>
      </x:c>
      <x:c r="G7138" s="36" t="str">
        <x:v>mfhhis01.csv</x:v>
      </x:c>
      <x:c r="H7138" s="36" t="str">
        <x:v>https://ticdata.treasury.gov/Publish/slt_table5.html</x:v>
      </x:c>
      <x:c r="I7138" s="37" t="n">
        <x:v>46269</x:v>
      </x:c>
      <x:c r="J7138" s="36" t="str">
        <x:v>Monthly, end of period</x:v>
      </x:c>
      <x:c r="K7138" s="36" t="str">
        <x:v>Billions of U.S. dollars</x:v>
      </x:c>
    </x:row>
    <x:row r="7139">
      <x:c r="A7139" s="37" t="n">
        <x:v>42614</x:v>
      </x:c>
      <x:c r="B7139" s="36" t="str">
        <x:v>Switzerland</x:v>
      </x:c>
      <x:c r="C7139" s="36" t="str">
        <x:v>Country or economy</x:v>
      </x:c>
      <x:c r="D7139" s="55" t="n">
        <x:v>241</x:v>
      </x:c>
      <x:c r="E7139" s="55" t="n">
        <x:v>6155.9</x:v>
      </x:c>
      <x:c r="F7139" s="39" t="n">
        <x:f>IF(E7139="","",D7139/E7139)</x:f>
        <x:v>0.03914943387644374</x:v>
      </x:c>
      <x:c r="G7139" s="36" t="str">
        <x:v>mfhhis01.csv</x:v>
      </x:c>
      <x:c r="H7139" s="36" t="str">
        <x:v>https://ticdata.treasury.gov/Publish/slt_table5.html</x:v>
      </x:c>
      <x:c r="I7139" s="37" t="n">
        <x:v>46269</x:v>
      </x:c>
      <x:c r="J7139" s="36" t="str">
        <x:v>Monthly, end of period</x:v>
      </x:c>
      <x:c r="K7139" s="36" t="str">
        <x:v>Billions of U.S. dollars</x:v>
      </x:c>
    </x:row>
    <x:row r="7140">
      <x:c r="A7140" s="37" t="n">
        <x:v>42614</x:v>
      </x:c>
      <x:c r="B7140" s="36" t="str">
        <x:v>Taiwan</x:v>
      </x:c>
      <x:c r="C7140" s="36" t="str">
        <x:v>Country or economy</x:v>
      </x:c>
      <x:c r="D7140" s="55" t="n">
        <x:v>189.3</x:v>
      </x:c>
      <x:c r="E7140" s="55" t="n">
        <x:v>6155.9</x:v>
      </x:c>
      <x:c r="F7140" s="39" t="n">
        <x:f>IF(E7140="","",D7140/E7140)</x:f>
        <x:v>0.0307509868581361</x:v>
      </x:c>
      <x:c r="G7140" s="36" t="str">
        <x:v>mfhhis01.csv</x:v>
      </x:c>
      <x:c r="H7140" s="36" t="str">
        <x:v>https://ticdata.treasury.gov/Publish/slt_table5.html</x:v>
      </x:c>
      <x:c r="I7140" s="37" t="n">
        <x:v>46269</x:v>
      </x:c>
      <x:c r="J7140" s="36" t="str">
        <x:v>Monthly, end of period</x:v>
      </x:c>
      <x:c r="K7140" s="36" t="str">
        <x:v>Billions of U.S. dollars</x:v>
      </x:c>
    </x:row>
    <x:row r="7141">
      <x:c r="A7141" s="37" t="n">
        <x:v>42614</x:v>
      </x:c>
      <x:c r="B7141" s="36" t="str">
        <x:v>Thailand</x:v>
      </x:c>
      <x:c r="C7141" s="36" t="str">
        <x:v>Country or economy</x:v>
      </x:c>
      <x:c r="D7141" s="55" t="n">
        <x:v>49.9</x:v>
      </x:c>
      <x:c r="E7141" s="55" t="n">
        <x:v>6155.9</x:v>
      </x:c>
      <x:c r="F7141" s="39" t="n">
        <x:f>IF(E7141="","",D7141/E7141)</x:f>
        <x:v>0.00810604460761221</x:v>
      </x:c>
      <x:c r="G7141" s="36" t="str">
        <x:v>mfhhis01.csv</x:v>
      </x:c>
      <x:c r="H7141" s="36" t="str">
        <x:v>https://ticdata.treasury.gov/Publish/slt_table5.html</x:v>
      </x:c>
      <x:c r="I7141" s="37" t="n">
        <x:v>46269</x:v>
      </x:c>
      <x:c r="J7141" s="36" t="str">
        <x:v>Monthly, end of period</x:v>
      </x:c>
      <x:c r="K7141" s="36" t="str">
        <x:v>Billions of U.S. dollars</x:v>
      </x:c>
    </x:row>
    <x:row r="7142">
      <x:c r="A7142" s="37" t="n">
        <x:v>42614</x:v>
      </x:c>
      <x:c r="B7142" s="36" t="str">
        <x:v>Turkey</x:v>
      </x:c>
      <x:c r="C7142" s="36" t="str">
        <x:v>Country or economy</x:v>
      </x:c>
      <x:c r="D7142" s="55" t="n">
        <x:v>61.5</x:v>
      </x:c>
      <x:c r="E7142" s="55" t="n">
        <x:v>6155.9</x:v>
      </x:c>
      <x:c r="F7142" s="39" t="n">
        <x:f>IF(E7142="","",D7142/E7142)</x:f>
        <x:v>0.00999041569876054</x:v>
      </x:c>
      <x:c r="G7142" s="36" t="str">
        <x:v>mfhhis01.csv</x:v>
      </x:c>
      <x:c r="H7142" s="36" t="str">
        <x:v>https://ticdata.treasury.gov/Publish/slt_table5.html</x:v>
      </x:c>
      <x:c r="I7142" s="37" t="n">
        <x:v>46269</x:v>
      </x:c>
      <x:c r="J7142" s="36" t="str">
        <x:v>Monthly, end of period</x:v>
      </x:c>
      <x:c r="K7142" s="36" t="str">
        <x:v>Billions of U.S. dollars</x:v>
      </x:c>
    </x:row>
    <x:row r="7143">
      <x:c r="A7143" s="37" t="n">
        <x:v>42614</x:v>
      </x:c>
      <x:c r="B7143" s="36" t="str">
        <x:v>United Arab Emirates</x:v>
      </x:c>
      <x:c r="C7143" s="36" t="str">
        <x:v>Country or economy</x:v>
      </x:c>
      <x:c r="D7143" s="55" t="n">
        <x:v>63.8</x:v>
      </x:c>
      <x:c r="E7143" s="55" t="n">
        <x:v>6155.9</x:v>
      </x:c>
      <x:c r="F7143" s="39" t="n">
        <x:f>IF(E7143="","",D7143/E7143)</x:f>
        <x:v>0.010364041001315811</x:v>
      </x:c>
      <x:c r="G7143" s="36" t="str">
        <x:v>mfhhis01.csv</x:v>
      </x:c>
      <x:c r="H7143" s="36" t="str">
        <x:v>https://ticdata.treasury.gov/Publish/slt_table5.html</x:v>
      </x:c>
      <x:c r="I7143" s="37" t="n">
        <x:v>46269</x:v>
      </x:c>
      <x:c r="J7143" s="36" t="str">
        <x:v>Monthly, end of period</x:v>
      </x:c>
      <x:c r="K7143" s="36" t="str">
        <x:v>Billions of U.S. dollars</x:v>
      </x:c>
    </x:row>
    <x:row r="7144">
      <x:c r="A7144" s="37" t="n">
        <x:v>42614</x:v>
      </x:c>
      <x:c r="B7144" s="36" t="str">
        <x:v>United Kingdom</x:v>
      </x:c>
      <x:c r="C7144" s="36" t="str">
        <x:v>Country or economy</x:v>
      </x:c>
      <x:c r="D7144" s="55" t="n">
        <x:v>217.6</x:v>
      </x:c>
      <x:c r="E7144" s="55" t="n">
        <x:v>6155.9</x:v>
      </x:c>
      <x:c r="F7144" s="39" t="n">
        <x:f>IF(E7144="","",D7144/E7144)</x:f>
        <x:v>0.035348202537403145</x:v>
      </x:c>
      <x:c r="G7144" s="36" t="str">
        <x:v>mfhhis01.csv</x:v>
      </x:c>
      <x:c r="H7144" s="36" t="str">
        <x:v>https://ticdata.treasury.gov/Publish/slt_table5.html</x:v>
      </x:c>
      <x:c r="I7144" s="37" t="n">
        <x:v>46269</x:v>
      </x:c>
      <x:c r="J7144" s="36" t="str">
        <x:v>Monthly, end of period</x:v>
      </x:c>
      <x:c r="K7144" s="36" t="str">
        <x:v>Billions of U.S. dollars</x:v>
      </x:c>
    </x:row>
    <x:row r="7145">
      <x:c r="A7145" s="37" t="n">
        <x:v>42614</x:v>
      </x:c>
      <x:c r="B7145" s="36" t="str">
        <x:v>Vietnam</x:v>
      </x:c>
      <x:c r="C7145" s="36" t="str">
        <x:v>Country or economy</x:v>
      </x:c>
      <x:c r="D7145" s="55" t="n">
        <x:v>13.5</x:v>
      </x:c>
      <x:c r="E7145" s="55" t="n">
        <x:v>6155.9</x:v>
      </x:c>
      <x:c r="F7145" s="39" t="n">
        <x:f>IF(E7145="","",D7145/E7145)</x:f>
        <x:v>0.0021930180802157283</x:v>
      </x:c>
      <x:c r="G7145" s="36" t="str">
        <x:v>mfhhis01.csv</x:v>
      </x:c>
      <x:c r="H7145" s="36" t="str">
        <x:v>https://ticdata.treasury.gov/Publish/slt_table5.html</x:v>
      </x:c>
      <x:c r="I7145" s="37" t="n">
        <x:v>46269</x:v>
      </x:c>
      <x:c r="J7145" s="36" t="str">
        <x:v>Monthly, end of period</x:v>
      </x:c>
      <x:c r="K7145" s="36" t="str">
        <x:v>Billions of U.S. dollars</x:v>
      </x:c>
    </x:row>
    <x:row r="7146">
      <x:c r="A7146" s="37" t="n">
        <x:v>42644</x:v>
      </x:c>
      <x:c r="B7146" s="36" t="str">
        <x:v>All Other</x:v>
      </x:c>
      <x:c r="C7146" s="36" t="str">
        <x:v>Aggregate</x:v>
      </x:c>
      <x:c r="D7146" s="55" t="n">
        <x:v>247.8</x:v>
      </x:c>
      <x:c r="E7146" s="55" t="n">
        <x:v>6043.6</x:v>
      </x:c>
      <x:c r="F7146" s="39" t="n">
        <x:f>IF(E7146="","",D7146/E7146)</x:f>
        <x:v>0.04100205175723079</x:v>
      </x:c>
      <x:c r="G7146" s="36" t="str">
        <x:v>mfhhis01.csv</x:v>
      </x:c>
      <x:c r="H7146" s="36" t="str">
        <x:v>https://ticdata.treasury.gov/Publish/slt_table5.html</x:v>
      </x:c>
      <x:c r="I7146" s="37" t="n">
        <x:v>46269</x:v>
      </x:c>
      <x:c r="J7146" s="36" t="str">
        <x:v>Monthly, end of period</x:v>
      </x:c>
      <x:c r="K7146" s="36" t="str">
        <x:v>Billions of U.S. dollars</x:v>
      </x:c>
    </x:row>
    <x:row r="7147">
      <x:c r="A7147" s="37" t="n">
        <x:v>42644</x:v>
      </x:c>
      <x:c r="B7147" s="36" t="str">
        <x:v>Australia</x:v>
      </x:c>
      <x:c r="C7147" s="36" t="str">
        <x:v>Country or economy</x:v>
      </x:c>
      <x:c r="D7147" s="55" t="n">
        <x:v>34.5</x:v>
      </x:c>
      <x:c r="E7147" s="55" t="n">
        <x:v>6043.6</x:v>
      </x:c>
      <x:c r="F7147" s="39" t="n">
        <x:f>IF(E7147="","",D7147/E7147)</x:f>
        <x:v>0.005708518101793633</x:v>
      </x:c>
      <x:c r="G7147" s="36" t="str">
        <x:v>mfhhis01.csv</x:v>
      </x:c>
      <x:c r="H7147" s="36" t="str">
        <x:v>https://ticdata.treasury.gov/Publish/slt_table5.html</x:v>
      </x:c>
      <x:c r="I7147" s="37" t="n">
        <x:v>46269</x:v>
      </x:c>
      <x:c r="J7147" s="36" t="str">
        <x:v>Monthly, end of period</x:v>
      </x:c>
      <x:c r="K7147" s="36" t="str">
        <x:v>Billions of U.S. dollars</x:v>
      </x:c>
    </x:row>
    <x:row r="7148">
      <x:c r="A7148" s="37" t="n">
        <x:v>42644</x:v>
      </x:c>
      <x:c r="B7148" s="36" t="str">
        <x:v>Belgium</x:v>
      </x:c>
      <x:c r="C7148" s="36" t="str">
        <x:v>Country or economy</x:v>
      </x:c>
      <x:c r="D7148" s="55" t="n">
        <x:v>116.9</x:v>
      </x:c>
      <x:c r="E7148" s="55" t="n">
        <x:v>6043.6</x:v>
      </x:c>
      <x:c r="F7148" s="39" t="n">
        <x:f>IF(E7148="","",D7148/E7148)</x:f>
        <x:v>0.019342775828976106</x:v>
      </x:c>
      <x:c r="G7148" s="36" t="str">
        <x:v>mfhhis01.csv</x:v>
      </x:c>
      <x:c r="H7148" s="36" t="str">
        <x:v>https://ticdata.treasury.gov/Publish/slt_table5.html</x:v>
      </x:c>
      <x:c r="I7148" s="37" t="n">
        <x:v>46269</x:v>
      </x:c>
      <x:c r="J7148" s="36" t="str">
        <x:v>Monthly, end of period</x:v>
      </x:c>
      <x:c r="K7148" s="36" t="str">
        <x:v>Billions of U.S. dollars</x:v>
      </x:c>
    </x:row>
    <x:row r="7149">
      <x:c r="A7149" s="37" t="n">
        <x:v>42644</x:v>
      </x:c>
      <x:c r="B7149" s="36" t="str">
        <x:v>Bermuda</x:v>
      </x:c>
      <x:c r="C7149" s="36" t="str">
        <x:v>Country or economy</x:v>
      </x:c>
      <x:c r="D7149" s="55" t="n">
        <x:v>65.9</x:v>
      </x:c>
      <x:c r="E7149" s="55" t="n">
        <x:v>6043.6</x:v>
      </x:c>
      <x:c r="F7149" s="39" t="n">
        <x:f>IF(E7149="","",D7149/E7149)</x:f>
        <x:v>0.010904096895889868</x:v>
      </x:c>
      <x:c r="G7149" s="36" t="str">
        <x:v>mfhhis01.csv</x:v>
      </x:c>
      <x:c r="H7149" s="36" t="str">
        <x:v>https://ticdata.treasury.gov/Publish/slt_table5.html</x:v>
      </x:c>
      <x:c r="I7149" s="37" t="n">
        <x:v>46269</x:v>
      </x:c>
      <x:c r="J7149" s="36" t="str">
        <x:v>Monthly, end of period</x:v>
      </x:c>
      <x:c r="K7149" s="36" t="str">
        <x:v>Billions of U.S. dollars</x:v>
      </x:c>
    </x:row>
    <x:row r="7150">
      <x:c r="A7150" s="37" t="n">
        <x:v>42644</x:v>
      </x:c>
      <x:c r="B7150" s="36" t="str">
        <x:v>Brazil</x:v>
      </x:c>
      <x:c r="C7150" s="36" t="str">
        <x:v>Country or economy</x:v>
      </x:c>
      <x:c r="D7150" s="55" t="n">
        <x:v>254.7</x:v>
      </x:c>
      <x:c r="E7150" s="55" t="n">
        <x:v>6043.6</x:v>
      </x:c>
      <x:c r="F7150" s="39" t="n">
        <x:f>IF(E7150="","",D7150/E7150)</x:f>
        <x:v>0.04214375537758951</x:v>
      </x:c>
      <x:c r="G7150" s="36" t="str">
        <x:v>mfhhis01.csv</x:v>
      </x:c>
      <x:c r="H7150" s="36" t="str">
        <x:v>https://ticdata.treasury.gov/Publish/slt_table5.html</x:v>
      </x:c>
      <x:c r="I7150" s="37" t="n">
        <x:v>46269</x:v>
      </x:c>
      <x:c r="J7150" s="36" t="str">
        <x:v>Monthly, end of period</x:v>
      </x:c>
      <x:c r="K7150" s="36" t="str">
        <x:v>Billions of U.S. dollars</x:v>
      </x:c>
    </x:row>
    <x:row r="7151">
      <x:c r="A7151" s="37" t="n">
        <x:v>42644</x:v>
      </x:c>
      <x:c r="B7151" s="36" t="str">
        <x:v>Canada</x:v>
      </x:c>
      <x:c r="C7151" s="36" t="str">
        <x:v>Country or economy</x:v>
      </x:c>
      <x:c r="D7151" s="55" t="n">
        <x:v>81.4</x:v>
      </x:c>
      <x:c r="E7151" s="55" t="n">
        <x:v>6043.6</x:v>
      </x:c>
      <x:c r="F7151" s="39" t="n">
        <x:f>IF(E7151="","",D7151/E7151)</x:f>
        <x:v>0.013468793434376862</x:v>
      </x:c>
      <x:c r="G7151" s="36" t="str">
        <x:v>mfhhis01.csv</x:v>
      </x:c>
      <x:c r="H7151" s="36" t="str">
        <x:v>https://ticdata.treasury.gov/Publish/slt_table5.html</x:v>
      </x:c>
      <x:c r="I7151" s="37" t="n">
        <x:v>46269</x:v>
      </x:c>
      <x:c r="J7151" s="36" t="str">
        <x:v>Monthly, end of period</x:v>
      </x:c>
      <x:c r="K7151" s="36" t="str">
        <x:v>Billions of U.S. dollars</x:v>
      </x:c>
    </x:row>
    <x:row r="7152">
      <x:c r="A7152" s="37" t="n">
        <x:v>42644</x:v>
      </x:c>
      <x:c r="B7152" s="36" t="str">
        <x:v>Cayman Islands</x:v>
      </x:c>
      <x:c r="C7152" s="36" t="str">
        <x:v>Country or economy</x:v>
      </x:c>
      <x:c r="D7152" s="55" t="n">
        <x:v>262.2</x:v>
      </x:c>
      <x:c r="E7152" s="55" t="n">
        <x:v>6043.6</x:v>
      </x:c>
      <x:c r="F7152" s="39" t="n">
        <x:f>IF(E7152="","",D7152/E7152)</x:f>
        <x:v>0.04338473757363161</x:v>
      </x:c>
      <x:c r="G7152" s="36" t="str">
        <x:v>mfhhis01.csv</x:v>
      </x:c>
      <x:c r="H7152" s="36" t="str">
        <x:v>https://ticdata.treasury.gov/Publish/slt_table5.html</x:v>
      </x:c>
      <x:c r="I7152" s="37" t="n">
        <x:v>46269</x:v>
      </x:c>
      <x:c r="J7152" s="36" t="str">
        <x:v>Monthly, end of period</x:v>
      </x:c>
      <x:c r="K7152" s="36" t="str">
        <x:v>Billions of U.S. dollars</x:v>
      </x:c>
    </x:row>
    <x:row r="7153">
      <x:c r="A7153" s="37" t="n">
        <x:v>42644</x:v>
      </x:c>
      <x:c r="B7153" s="36" t="str">
        <x:v>Chile</x:v>
      </x:c>
      <x:c r="C7153" s="36" t="str">
        <x:v>Country or economy</x:v>
      </x:c>
      <x:c r="D7153" s="55" t="n">
        <x:v>31</x:v>
      </x:c>
      <x:c r="E7153" s="55" t="n">
        <x:v>6043.6</x:v>
      </x:c>
      <x:c r="F7153" s="39" t="n">
        <x:f>IF(E7153="","",D7153/E7153)</x:f>
        <x:v>0.005129393076973989</x:v>
      </x:c>
      <x:c r="G7153" s="36" t="str">
        <x:v>mfhhis01.csv</x:v>
      </x:c>
      <x:c r="H7153" s="36" t="str">
        <x:v>https://ticdata.treasury.gov/Publish/slt_table5.html</x:v>
      </x:c>
      <x:c r="I7153" s="37" t="n">
        <x:v>46269</x:v>
      </x:c>
      <x:c r="J7153" s="36" t="str">
        <x:v>Monthly, end of period</x:v>
      </x:c>
      <x:c r="K7153" s="36" t="str">
        <x:v>Billions of U.S. dollars</x:v>
      </x:c>
    </x:row>
    <x:row r="7154">
      <x:c r="A7154" s="37" t="n">
        <x:v>42644</x:v>
      </x:c>
      <x:c r="B7154" s="36" t="str">
        <x:v>China, Mainland</x:v>
      </x:c>
      <x:c r="C7154" s="36" t="str">
        <x:v>Country or economy</x:v>
      </x:c>
      <x:c r="D7154" s="55" t="n">
        <x:v>1115.7</x:v>
      </x:c>
      <x:c r="E7154" s="55" t="n">
        <x:v>6043.6</x:v>
      </x:c>
      <x:c r="F7154" s="39" t="n">
        <x:f>IF(E7154="","",D7154/E7154)</x:f>
        <x:v>0.1846085114832219</x:v>
      </x:c>
      <x:c r="G7154" s="36" t="str">
        <x:v>mfhhis01.csv</x:v>
      </x:c>
      <x:c r="H7154" s="36" t="str">
        <x:v>https://ticdata.treasury.gov/Publish/slt_table5.html</x:v>
      </x:c>
      <x:c r="I7154" s="37" t="n">
        <x:v>46269</x:v>
      </x:c>
      <x:c r="J7154" s="36" t="str">
        <x:v>Monthly, end of period</x:v>
      </x:c>
      <x:c r="K7154" s="36" t="str">
        <x:v>Billions of U.S. dollars</x:v>
      </x:c>
    </x:row>
    <x:row r="7155">
      <x:c r="A7155" s="37" t="n">
        <x:v>42644</x:v>
      </x:c>
      <x:c r="B7155" s="36" t="str">
        <x:v>Colombia</x:v>
      </x:c>
      <x:c r="C7155" s="36" t="str">
        <x:v>Country or economy</x:v>
      </x:c>
      <x:c r="D7155" s="55" t="n">
        <x:v>27.5</x:v>
      </x:c>
      <x:c r="E7155" s="55" t="n">
        <x:v>6043.6</x:v>
      </x:c>
      <x:c r="F7155" s="39" t="n">
        <x:f>IF(E7155="","",D7155/E7155)</x:f>
        <x:v>0.004550268052154345</x:v>
      </x:c>
      <x:c r="G7155" s="36" t="str">
        <x:v>mfhhis01.csv</x:v>
      </x:c>
      <x:c r="H7155" s="36" t="str">
        <x:v>https://ticdata.treasury.gov/Publish/slt_table5.html</x:v>
      </x:c>
      <x:c r="I7155" s="37" t="n">
        <x:v>46269</x:v>
      </x:c>
      <x:c r="J7155" s="36" t="str">
        <x:v>Monthly, end of period</x:v>
      </x:c>
      <x:c r="K7155" s="36" t="str">
        <x:v>Billions of U.S. dollars</x:v>
      </x:c>
    </x:row>
    <x:row r="7156">
      <x:c r="A7156" s="37" t="n">
        <x:v>42644</x:v>
      </x:c>
      <x:c r="B7156" s="36" t="str">
        <x:v>Denmark</x:v>
      </x:c>
      <x:c r="C7156" s="36" t="str">
        <x:v>Country or economy</x:v>
      </x:c>
      <x:c r="D7156" s="55" t="n">
        <x:v>19.4</x:v>
      </x:c>
      <x:c r="E7156" s="55" t="n">
        <x:v>6043.6</x:v>
      </x:c>
      <x:c r="F7156" s="39" t="n">
        <x:f>IF(E7156="","",D7156/E7156)</x:f>
        <x:v>0.003210007280428883</x:v>
      </x:c>
      <x:c r="G7156" s="36" t="str">
        <x:v>mfhhis01.csv</x:v>
      </x:c>
      <x:c r="H7156" s="36" t="str">
        <x:v>https://ticdata.treasury.gov/Publish/slt_table5.html</x:v>
      </x:c>
      <x:c r="I7156" s="37" t="n">
        <x:v>46269</x:v>
      </x:c>
      <x:c r="J7156" s="36" t="str">
        <x:v>Monthly, end of period</x:v>
      </x:c>
      <x:c r="K7156" s="36" t="str">
        <x:v>Billions of U.S. dollars</x:v>
      </x:c>
    </x:row>
    <x:row r="7157">
      <x:c r="A7157" s="37" t="n">
        <x:v>42644</x:v>
      </x:c>
      <x:c r="B7157" s="36" t="str">
        <x:v>Finland</x:v>
      </x:c>
      <x:c r="C7157" s="36" t="str">
        <x:v>Country or economy</x:v>
      </x:c>
      <x:c r="D7157" s="55" t="n">
        <x:v>11.3</x:v>
      </x:c>
      <x:c r="E7157" s="55" t="n">
        <x:v>6043.6</x:v>
      </x:c>
      <x:c r="F7157" s="39" t="n">
        <x:f>IF(E7157="","",D7157/E7157)</x:f>
        <x:v>0.0018697465087034219</x:v>
      </x:c>
      <x:c r="G7157" s="36" t="str">
        <x:v>mfhhis01.csv</x:v>
      </x:c>
      <x:c r="H7157" s="36" t="str">
        <x:v>https://ticdata.treasury.gov/Publish/slt_table5.html</x:v>
      </x:c>
      <x:c r="I7157" s="37" t="n">
        <x:v>46269</x:v>
      </x:c>
      <x:c r="J7157" s="36" t="str">
        <x:v>Monthly, end of period</x:v>
      </x:c>
      <x:c r="K7157" s="36" t="str">
        <x:v>Billions of U.S. dollars</x:v>
      </x:c>
    </x:row>
    <x:row r="7158">
      <x:c r="A7158" s="37" t="n">
        <x:v>42644</x:v>
      </x:c>
      <x:c r="B7158" s="36" t="str">
        <x:v>Foreign official</x:v>
      </x:c>
      <x:c r="C7158" s="36" t="str">
        <x:v>Aggregate</x:v>
      </x:c>
      <x:c r="D7158" s="55" t="n">
        <x:v>3839.2</x:v>
      </x:c>
      <x:c r="E7158" s="55" t="n">
        <x:v>6043.6</x:v>
      </x:c>
      <x:c r="F7158" s="39" t="n">
        <x:f>IF(E7158="","",D7158/E7158)</x:f>
        <x:v>0.6352505129393077</x:v>
      </x:c>
      <x:c r="G7158" s="36" t="str">
        <x:v>mfhhis01.csv</x:v>
      </x:c>
      <x:c r="H7158" s="36" t="str">
        <x:v>https://ticdata.treasury.gov/Publish/slt_table5.html</x:v>
      </x:c>
      <x:c r="I7158" s="37" t="n">
        <x:v>46269</x:v>
      </x:c>
      <x:c r="J7158" s="36" t="str">
        <x:v>Monthly, end of period</x:v>
      </x:c>
      <x:c r="K7158" s="36" t="str">
        <x:v>Billions of U.S. dollars</x:v>
      </x:c>
    </x:row>
    <x:row r="7159">
      <x:c r="A7159" s="37" t="n">
        <x:v>42644</x:v>
      </x:c>
      <x:c r="B7159" s="36" t="str">
        <x:v>Foreign official Treasury bills</x:v>
      </x:c>
      <x:c r="C7159" s="36" t="str">
        <x:v>Aggregate</x:v>
      </x:c>
      <x:c r="D7159" s="55" t="n">
        <x:v>295.1</x:v>
      </x:c>
      <x:c r="E7159" s="55" t="n">
        <x:v>6043.6</x:v>
      </x:c>
      <x:c r="F7159" s="39" t="n">
        <x:f>IF(E7159="","",D7159/E7159)</x:f>
        <x:v>0.048828512806936265</x:v>
      </x:c>
      <x:c r="G7159" s="36" t="str">
        <x:v>mfhhis01.csv</x:v>
      </x:c>
      <x:c r="H7159" s="36" t="str">
        <x:v>https://ticdata.treasury.gov/Publish/slt_table5.html</x:v>
      </x:c>
      <x:c r="I7159" s="37" t="n">
        <x:v>46269</x:v>
      </x:c>
      <x:c r="J7159" s="36" t="str">
        <x:v>Monthly, end of period</x:v>
      </x:c>
      <x:c r="K7159" s="36" t="str">
        <x:v>Billions of U.S. dollars</x:v>
      </x:c>
    </x:row>
    <x:row r="7160">
      <x:c r="A7160" s="37" t="n">
        <x:v>42644</x:v>
      </x:c>
      <x:c r="B7160" s="36" t="str">
        <x:v>Foreign official Treasury bonds and notes</x:v>
      </x:c>
      <x:c r="C7160" s="36" t="str">
        <x:v>Aggregate</x:v>
      </x:c>
      <x:c r="D7160" s="55" t="n">
        <x:v>3544.1</x:v>
      </x:c>
      <x:c r="E7160" s="55" t="n">
        <x:v>6043.6</x:v>
      </x:c>
      <x:c r="F7160" s="39" t="n">
        <x:f>IF(E7160="","",D7160/E7160)</x:f>
        <x:v>0.5864220001323713</x:v>
      </x:c>
      <x:c r="G7160" s="36" t="str">
        <x:v>mfhhis01.csv</x:v>
      </x:c>
      <x:c r="H7160" s="36" t="str">
        <x:v>https://ticdata.treasury.gov/Publish/slt_table5.html</x:v>
      </x:c>
      <x:c r="I7160" s="37" t="n">
        <x:v>46269</x:v>
      </x:c>
      <x:c r="J7160" s="36" t="str">
        <x:v>Monthly, end of period</x:v>
      </x:c>
      <x:c r="K7160" s="36" t="str">
        <x:v>Billions of U.S. dollars</x:v>
      </x:c>
    </x:row>
    <x:row r="7161">
      <x:c r="A7161" s="37" t="n">
        <x:v>42644</x:v>
      </x:c>
      <x:c r="B7161" s="36" t="str">
        <x:v>France</x:v>
      </x:c>
      <x:c r="C7161" s="36" t="str">
        <x:v>Country or economy</x:v>
      </x:c>
      <x:c r="D7161" s="55" t="n">
        <x:v>61.4</x:v>
      </x:c>
      <x:c r="E7161" s="55" t="n">
        <x:v>6043.6</x:v>
      </x:c>
      <x:c r="F7161" s="39" t="n">
        <x:f>IF(E7161="","",D7161/E7161)</x:f>
        <x:v>0.01015950757826461</x:v>
      </x:c>
      <x:c r="G7161" s="36" t="str">
        <x:v>mfhhis01.csv</x:v>
      </x:c>
      <x:c r="H7161" s="36" t="str">
        <x:v>https://ticdata.treasury.gov/Publish/slt_table5.html</x:v>
      </x:c>
      <x:c r="I7161" s="37" t="n">
        <x:v>46269</x:v>
      </x:c>
      <x:c r="J7161" s="36" t="str">
        <x:v>Monthly, end of period</x:v>
      </x:c>
      <x:c r="K7161" s="36" t="str">
        <x:v>Billions of U.S. dollars</x:v>
      </x:c>
    </x:row>
    <x:row r="7162">
      <x:c r="A7162" s="37" t="n">
        <x:v>42644</x:v>
      </x:c>
      <x:c r="B7162" s="36" t="str">
        <x:v>Germany</x:v>
      </x:c>
      <x:c r="C7162" s="36" t="str">
        <x:v>Country or economy</x:v>
      </x:c>
      <x:c r="D7162" s="55" t="n">
        <x:v>93.8</x:v>
      </x:c>
      <x:c r="E7162" s="55" t="n">
        <x:v>6043.6</x:v>
      </x:c>
      <x:c r="F7162" s="39" t="n">
        <x:f>IF(E7162="","",D7162/E7162)</x:f>
        <x:v>0.015520550665166456</x:v>
      </x:c>
      <x:c r="G7162" s="36" t="str">
        <x:v>mfhhis01.csv</x:v>
      </x:c>
      <x:c r="H7162" s="36" t="str">
        <x:v>https://ticdata.treasury.gov/Publish/slt_table5.html</x:v>
      </x:c>
      <x:c r="I7162" s="37" t="n">
        <x:v>46269</x:v>
      </x:c>
      <x:c r="J7162" s="36" t="str">
        <x:v>Monthly, end of period</x:v>
      </x:c>
      <x:c r="K7162" s="36" t="str">
        <x:v>Billions of U.S. dollars</x:v>
      </x:c>
    </x:row>
    <x:row r="7163">
      <x:c r="A7163" s="37" t="n">
        <x:v>42644</x:v>
      </x:c>
      <x:c r="B7163" s="36" t="str">
        <x:v>Grand Total</x:v>
      </x:c>
      <x:c r="C7163" s="36" t="str">
        <x:v>Aggregate</x:v>
      </x:c>
      <x:c r="D7163" s="55" t="n">
        <x:v>6043.6</x:v>
      </x:c>
      <x:c r="E7163" s="55" t="n">
        <x:v>6043.6</x:v>
      </x:c>
      <x:c r="F7163" s="39" t="n">
        <x:f>IF(E7163="","",D7163/E7163)</x:f>
        <x:v>1</x:v>
      </x:c>
      <x:c r="G7163" s="36" t="str">
        <x:v>mfhhis01.csv</x:v>
      </x:c>
      <x:c r="H7163" s="36" t="str">
        <x:v>https://ticdata.treasury.gov/Publish/slt_table5.html</x:v>
      </x:c>
      <x:c r="I7163" s="37" t="n">
        <x:v>46269</x:v>
      </x:c>
      <x:c r="J7163" s="36" t="str">
        <x:v>Monthly, end of period</x:v>
      </x:c>
      <x:c r="K7163" s="36" t="str">
        <x:v>Billions of U.S. dollars</x:v>
      </x:c>
    </x:row>
    <x:row r="7164">
      <x:c r="A7164" s="37" t="n">
        <x:v>42644</x:v>
      </x:c>
      <x:c r="B7164" s="36" t="str">
        <x:v>Hong Kong</x:v>
      </x:c>
      <x:c r="C7164" s="36" t="str">
        <x:v>Country or economy</x:v>
      </x:c>
      <x:c r="D7164" s="55" t="n">
        <x:v>186.3</x:v>
      </x:c>
      <x:c r="E7164" s="55" t="n">
        <x:v>6043.6</x:v>
      </x:c>
      <x:c r="F7164" s="39" t="n">
        <x:f>IF(E7164="","",D7164/E7164)</x:f>
        <x:v>0.030825997749685616</x:v>
      </x:c>
      <x:c r="G7164" s="36" t="str">
        <x:v>mfhhis01.csv</x:v>
      </x:c>
      <x:c r="H7164" s="36" t="str">
        <x:v>https://ticdata.treasury.gov/Publish/slt_table5.html</x:v>
      </x:c>
      <x:c r="I7164" s="37" t="n">
        <x:v>46269</x:v>
      </x:c>
      <x:c r="J7164" s="36" t="str">
        <x:v>Monthly, end of period</x:v>
      </x:c>
      <x:c r="K7164" s="36" t="str">
        <x:v>Billions of U.S. dollars</x:v>
      </x:c>
    </x:row>
    <x:row r="7165">
      <x:c r="A7165" s="37" t="n">
        <x:v>42644</x:v>
      </x:c>
      <x:c r="B7165" s="36" t="str">
        <x:v>India</x:v>
      </x:c>
      <x:c r="C7165" s="36" t="str">
        <x:v>Country or economy</x:v>
      </x:c>
      <x:c r="D7165" s="55" t="n">
        <x:v>123</x:v>
      </x:c>
      <x:c r="E7165" s="55" t="n">
        <x:v>6043.6</x:v>
      </x:c>
      <x:c r="F7165" s="39" t="n">
        <x:f>IF(E7165="","",D7165/E7165)</x:f>
        <x:v>0.020352108015090343</x:v>
      </x:c>
      <x:c r="G7165" s="36" t="str">
        <x:v>mfhhis01.csv</x:v>
      </x:c>
      <x:c r="H7165" s="36" t="str">
        <x:v>https://ticdata.treasury.gov/Publish/slt_table5.html</x:v>
      </x:c>
      <x:c r="I7165" s="37" t="n">
        <x:v>46269</x:v>
      </x:c>
      <x:c r="J7165" s="36" t="str">
        <x:v>Monthly, end of period</x:v>
      </x:c>
      <x:c r="K7165" s="36" t="str">
        <x:v>Billions of U.S. dollars</x:v>
      </x:c>
    </x:row>
    <x:row r="7166">
      <x:c r="A7166" s="37" t="n">
        <x:v>42644</x:v>
      </x:c>
      <x:c r="B7166" s="36" t="str">
        <x:v>Indonesia</x:v>
      </x:c>
      <x:c r="C7166" s="36" t="str">
        <x:v>Country or economy</x:v>
      </x:c>
      <x:c r="D7166" s="55" t="n">
        <x:v>24.1</x:v>
      </x:c>
      <x:c r="E7166" s="55" t="n">
        <x:v>6043.6</x:v>
      </x:c>
      <x:c r="F7166" s="39" t="n">
        <x:f>IF(E7166="","",D7166/E7166)</x:f>
        <x:v>0.003987689456615262</x:v>
      </x:c>
      <x:c r="G7166" s="36" t="str">
        <x:v>mfhhis01.csv</x:v>
      </x:c>
      <x:c r="H7166" s="36" t="str">
        <x:v>https://ticdata.treasury.gov/Publish/slt_table5.html</x:v>
      </x:c>
      <x:c r="I7166" s="37" t="n">
        <x:v>46269</x:v>
      </x:c>
      <x:c r="J7166" s="36" t="str">
        <x:v>Monthly, end of period</x:v>
      </x:c>
      <x:c r="K7166" s="36" t="str">
        <x:v>Billions of U.S. dollars</x:v>
      </x:c>
    </x:row>
    <x:row r="7167">
      <x:c r="A7167" s="37" t="n">
        <x:v>42644</x:v>
      </x:c>
      <x:c r="B7167" s="36" t="str">
        <x:v>Iraq</x:v>
      </x:c>
      <x:c r="C7167" s="36" t="str">
        <x:v>Country or economy</x:v>
      </x:c>
      <x:c r="D7167" s="55" t="n">
        <x:v>15.4</x:v>
      </x:c>
      <x:c r="E7167" s="55" t="n">
        <x:v>6043.6</x:v>
      </x:c>
      <x:c r="F7167" s="39" t="n">
        <x:f>IF(E7167="","",D7167/E7167)</x:f>
        <x:v>0.0025481501092064333</x:v>
      </x:c>
      <x:c r="G7167" s="36" t="str">
        <x:v>mfhhis01.csv</x:v>
      </x:c>
      <x:c r="H7167" s="36" t="str">
        <x:v>https://ticdata.treasury.gov/Publish/slt_table5.html</x:v>
      </x:c>
      <x:c r="I7167" s="37" t="n">
        <x:v>46269</x:v>
      </x:c>
      <x:c r="J7167" s="36" t="str">
        <x:v>Monthly, end of period</x:v>
      </x:c>
      <x:c r="K7167" s="36" t="str">
        <x:v>Billions of U.S. dollars</x:v>
      </x:c>
    </x:row>
    <x:row r="7168">
      <x:c r="A7168" s="37" t="n">
        <x:v>42644</x:v>
      </x:c>
      <x:c r="B7168" s="36" t="str">
        <x:v>Ireland</x:v>
      </x:c>
      <x:c r="C7168" s="36" t="str">
        <x:v>Country or economy</x:v>
      </x:c>
      <x:c r="D7168" s="55" t="n">
        <x:v>273.9</x:v>
      </x:c>
      <x:c r="E7168" s="55" t="n">
        <x:v>6043.6</x:v>
      </x:c>
      <x:c r="F7168" s="39" t="n">
        <x:f>IF(E7168="","",D7168/E7168)</x:f>
        <x:v>0.04532066979945727</x:v>
      </x:c>
      <x:c r="G7168" s="36" t="str">
        <x:v>mfhhis01.csv</x:v>
      </x:c>
      <x:c r="H7168" s="36" t="str">
        <x:v>https://ticdata.treasury.gov/Publish/slt_table5.html</x:v>
      </x:c>
      <x:c r="I7168" s="37" t="n">
        <x:v>46269</x:v>
      </x:c>
      <x:c r="J7168" s="36" t="str">
        <x:v>Monthly, end of period</x:v>
      </x:c>
      <x:c r="K7168" s="36" t="str">
        <x:v>Billions of U.S. dollars</x:v>
      </x:c>
    </x:row>
    <x:row r="7169">
      <x:c r="A7169" s="37" t="n">
        <x:v>42644</x:v>
      </x:c>
      <x:c r="B7169" s="36" t="str">
        <x:v>Israel</x:v>
      </x:c>
      <x:c r="C7169" s="36" t="str">
        <x:v>Country or economy</x:v>
      </x:c>
      <x:c r="D7169" s="55" t="n">
        <x:v>29.4</x:v>
      </x:c>
      <x:c r="E7169" s="55" t="n">
        <x:v>6043.6</x:v>
      </x:c>
      <x:c r="F7169" s="39" t="n">
        <x:f>IF(E7169="","",D7169/E7169)</x:f>
        <x:v>0.004864650208485009</x:v>
      </x:c>
      <x:c r="G7169" s="36" t="str">
        <x:v>mfhhis01.csv</x:v>
      </x:c>
      <x:c r="H7169" s="36" t="str">
        <x:v>https://ticdata.treasury.gov/Publish/slt_table5.html</x:v>
      </x:c>
      <x:c r="I7169" s="37" t="n">
        <x:v>46269</x:v>
      </x:c>
      <x:c r="J7169" s="36" t="str">
        <x:v>Monthly, end of period</x:v>
      </x:c>
      <x:c r="K7169" s="36" t="str">
        <x:v>Billions of U.S. dollars</x:v>
      </x:c>
    </x:row>
    <x:row r="7170">
      <x:c r="A7170" s="37" t="n">
        <x:v>42644</x:v>
      </x:c>
      <x:c r="B7170" s="36" t="str">
        <x:v>Italy</x:v>
      </x:c>
      <x:c r="C7170" s="36" t="str">
        <x:v>Country or economy</x:v>
      </x:c>
      <x:c r="D7170" s="55" t="n">
        <x:v>40.8</x:v>
      </x:c>
      <x:c r="E7170" s="55" t="n">
        <x:v>6043.6</x:v>
      </x:c>
      <x:c r="F7170" s="39" t="n">
        <x:f>IF(E7170="","",D7170/E7170)</x:f>
        <x:v>0.006750943146468991</x:v>
      </x:c>
      <x:c r="G7170" s="36" t="str">
        <x:v>mfhhis01.csv</x:v>
      </x:c>
      <x:c r="H7170" s="36" t="str">
        <x:v>https://ticdata.treasury.gov/Publish/slt_table5.html</x:v>
      </x:c>
      <x:c r="I7170" s="37" t="n">
        <x:v>46269</x:v>
      </x:c>
      <x:c r="J7170" s="36" t="str">
        <x:v>Monthly, end of period</x:v>
      </x:c>
      <x:c r="K7170" s="36" t="str">
        <x:v>Billions of U.S. dollars</x:v>
      </x:c>
    </x:row>
    <x:row r="7171">
      <x:c r="A7171" s="37" t="n">
        <x:v>42644</x:v>
      </x:c>
      <x:c r="B7171" s="36" t="str">
        <x:v>Japan</x:v>
      </x:c>
      <x:c r="C7171" s="36" t="str">
        <x:v>Country or economy</x:v>
      </x:c>
      <x:c r="D7171" s="55" t="n">
        <x:v>1131.9</x:v>
      </x:c>
      <x:c r="E7171" s="55" t="n">
        <x:v>6043.6</x:v>
      </x:c>
      <x:c r="F7171" s="39" t="n">
        <x:f>IF(E7171="","",D7171/E7171)</x:f>
        <x:v>0.18728903302667285</x:v>
      </x:c>
      <x:c r="G7171" s="36" t="str">
        <x:v>mfhhis01.csv</x:v>
      </x:c>
      <x:c r="H7171" s="36" t="str">
        <x:v>https://ticdata.treasury.gov/Publish/slt_table5.html</x:v>
      </x:c>
      <x:c r="I7171" s="37" t="n">
        <x:v>46269</x:v>
      </x:c>
      <x:c r="J7171" s="36" t="str">
        <x:v>Monthly, end of period</x:v>
      </x:c>
      <x:c r="K7171" s="36" t="str">
        <x:v>Billions of U.S. dollars</x:v>
      </x:c>
    </x:row>
    <x:row r="7172">
      <x:c r="A7172" s="37" t="n">
        <x:v>42644</x:v>
      </x:c>
      <x:c r="B7172" s="36" t="str">
        <x:v>Kazakhstan</x:v>
      </x:c>
      <x:c r="C7172" s="36" t="str">
        <x:v>Country or economy</x:v>
      </x:c>
      <x:c r="D7172" s="55" t="n">
        <x:v>21</x:v>
      </x:c>
      <x:c r="E7172" s="55" t="n">
        <x:v>6043.6</x:v>
      </x:c>
      <x:c r="F7172" s="39" t="n">
        <x:f>IF(E7172="","",D7172/E7172)</x:f>
        <x:v>0.0034747501489178633</x:v>
      </x:c>
      <x:c r="G7172" s="36" t="str">
        <x:v>mfhhis01.csv</x:v>
      </x:c>
      <x:c r="H7172" s="36" t="str">
        <x:v>https://ticdata.treasury.gov/Publish/slt_table5.html</x:v>
      </x:c>
      <x:c r="I7172" s="37" t="n">
        <x:v>46269</x:v>
      </x:c>
      <x:c r="J7172" s="36" t="str">
        <x:v>Monthly, end of period</x:v>
      </x:c>
      <x:c r="K7172" s="36" t="str">
        <x:v>Billions of U.S. dollars</x:v>
      </x:c>
    </x:row>
    <x:row r="7173">
      <x:c r="A7173" s="37" t="n">
        <x:v>42644</x:v>
      </x:c>
      <x:c r="B7173" s="36" t="str">
        <x:v>Korea, South</x:v>
      </x:c>
      <x:c r="C7173" s="36" t="str">
        <x:v>Country or economy</x:v>
      </x:c>
      <x:c r="D7173" s="55" t="n">
        <x:v>86.7</x:v>
      </x:c>
      <x:c r="E7173" s="55" t="n">
        <x:v>6043.6</x:v>
      </x:c>
      <x:c r="F7173" s="39" t="n">
        <x:f>IF(E7173="","",D7173/E7173)</x:f>
        <x:v>0.014345754186246607</x:v>
      </x:c>
      <x:c r="G7173" s="36" t="str">
        <x:v>mfhhis01.csv</x:v>
      </x:c>
      <x:c r="H7173" s="36" t="str">
        <x:v>https://ticdata.treasury.gov/Publish/slt_table5.html</x:v>
      </x:c>
      <x:c r="I7173" s="37" t="n">
        <x:v>46269</x:v>
      </x:c>
      <x:c r="J7173" s="36" t="str">
        <x:v>Monthly, end of period</x:v>
      </x:c>
      <x:c r="K7173" s="36" t="str">
        <x:v>Billions of U.S. dollars</x:v>
      </x:c>
    </x:row>
    <x:row r="7174">
      <x:c r="A7174" s="37" t="n">
        <x:v>42644</x:v>
      </x:c>
      <x:c r="B7174" s="36" t="str">
        <x:v>Kuwait</x:v>
      </x:c>
      <x:c r="C7174" s="36" t="str">
        <x:v>Country or economy</x:v>
      </x:c>
      <x:c r="D7174" s="55" t="n">
        <x:v>29.9</x:v>
      </x:c>
      <x:c r="E7174" s="55" t="n">
        <x:v>6043.6</x:v>
      </x:c>
      <x:c r="F7174" s="39" t="n">
        <x:f>IF(E7174="","",D7174/E7174)</x:f>
        <x:v>0.004947382354887815</x:v>
      </x:c>
      <x:c r="G7174" s="36" t="str">
        <x:v>mfhhis01.csv</x:v>
      </x:c>
      <x:c r="H7174" s="36" t="str">
        <x:v>https://ticdata.treasury.gov/Publish/slt_table5.html</x:v>
      </x:c>
      <x:c r="I7174" s="37" t="n">
        <x:v>46269</x:v>
      </x:c>
      <x:c r="J7174" s="36" t="str">
        <x:v>Monthly, end of period</x:v>
      </x:c>
      <x:c r="K7174" s="36" t="str">
        <x:v>Billions of U.S. dollars</x:v>
      </x:c>
    </x:row>
    <x:row r="7175">
      <x:c r="A7175" s="37" t="n">
        <x:v>42644</x:v>
      </x:c>
      <x:c r="B7175" s="36" t="str">
        <x:v>Luxembourg</x:v>
      </x:c>
      <x:c r="C7175" s="36" t="str">
        <x:v>Country or economy</x:v>
      </x:c>
      <x:c r="D7175" s="55" t="n">
        <x:v>217.8</x:v>
      </x:c>
      <x:c r="E7175" s="55" t="n">
        <x:v>6043.6</x:v>
      </x:c>
      <x:c r="F7175" s="39" t="n">
        <x:f>IF(E7175="","",D7175/E7175)</x:f>
        <x:v>0.036038122973062414</x:v>
      </x:c>
      <x:c r="G7175" s="36" t="str">
        <x:v>mfhhis01.csv</x:v>
      </x:c>
      <x:c r="H7175" s="36" t="str">
        <x:v>https://ticdata.treasury.gov/Publish/slt_table5.html</x:v>
      </x:c>
      <x:c r="I7175" s="37" t="n">
        <x:v>46269</x:v>
      </x:c>
      <x:c r="J7175" s="36" t="str">
        <x:v>Monthly, end of period</x:v>
      </x:c>
      <x:c r="K7175" s="36" t="str">
        <x:v>Billions of U.S. dollars</x:v>
      </x:c>
    </x:row>
    <x:row r="7176">
      <x:c r="A7176" s="37" t="n">
        <x:v>42644</x:v>
      </x:c>
      <x:c r="B7176" s="36" t="str">
        <x:v>Malaysia</x:v>
      </x:c>
      <x:c r="C7176" s="36" t="str">
        <x:v>Country or economy</x:v>
      </x:c>
      <x:c r="D7176" s="55" t="n">
        <x:v>14.2</x:v>
      </x:c>
      <x:c r="E7176" s="55" t="n">
        <x:v>6043.6</x:v>
      </x:c>
      <x:c r="F7176" s="39" t="n">
        <x:f>IF(E7176="","",D7176/E7176)</x:f>
        <x:v>0.002349592957839698</x:v>
      </x:c>
      <x:c r="G7176" s="36" t="str">
        <x:v>mfhhis01.csv</x:v>
      </x:c>
      <x:c r="H7176" s="36" t="str">
        <x:v>https://ticdata.treasury.gov/Publish/slt_table5.html</x:v>
      </x:c>
      <x:c r="I7176" s="37" t="n">
        <x:v>46269</x:v>
      </x:c>
      <x:c r="J7176" s="36" t="str">
        <x:v>Monthly, end of period</x:v>
      </x:c>
      <x:c r="K7176" s="36" t="str">
        <x:v>Billions of U.S. dollars</x:v>
      </x:c>
    </x:row>
    <x:row r="7177">
      <x:c r="A7177" s="37" t="n">
        <x:v>42644</x:v>
      </x:c>
      <x:c r="B7177" s="36" t="str">
        <x:v>Mexico</x:v>
      </x:c>
      <x:c r="C7177" s="36" t="str">
        <x:v>Country or economy</x:v>
      </x:c>
      <x:c r="D7177" s="55" t="n">
        <x:v>45.9</x:v>
      </x:c>
      <x:c r="E7177" s="55" t="n">
        <x:v>6043.6</x:v>
      </x:c>
      <x:c r="F7177" s="39" t="n">
        <x:f>IF(E7177="","",D7177/E7177)</x:f>
        <x:v>0.007594811039777615</x:v>
      </x:c>
      <x:c r="G7177" s="36" t="str">
        <x:v>mfhhis01.csv</x:v>
      </x:c>
      <x:c r="H7177" s="36" t="str">
        <x:v>https://ticdata.treasury.gov/Publish/slt_table5.html</x:v>
      </x:c>
      <x:c r="I7177" s="37" t="n">
        <x:v>46269</x:v>
      </x:c>
      <x:c r="J7177" s="36" t="str">
        <x:v>Monthly, end of period</x:v>
      </x:c>
      <x:c r="K7177" s="36" t="str">
        <x:v>Billions of U.S. dollars</x:v>
      </x:c>
    </x:row>
    <x:row r="7178">
      <x:c r="A7178" s="37" t="n">
        <x:v>42644</x:v>
      </x:c>
      <x:c r="B7178" s="36" t="str">
        <x:v>Netherlands</x:v>
      </x:c>
      <x:c r="C7178" s="36" t="str">
        <x:v>Country or economy</x:v>
      </x:c>
      <x:c r="D7178" s="55" t="n">
        <x:v>53.2</x:v>
      </x:c>
      <x:c r="E7178" s="55" t="n">
        <x:v>6043.6</x:v>
      </x:c>
      <x:c r="F7178" s="39" t="n">
        <x:f>IF(E7178="","",D7178/E7178)</x:f>
        <x:v>0.008802700377258587</x:v>
      </x:c>
      <x:c r="G7178" s="36" t="str">
        <x:v>mfhhis01.csv</x:v>
      </x:c>
      <x:c r="H7178" s="36" t="str">
        <x:v>https://ticdata.treasury.gov/Publish/slt_table5.html</x:v>
      </x:c>
      <x:c r="I7178" s="37" t="n">
        <x:v>46269</x:v>
      </x:c>
      <x:c r="J7178" s="36" t="str">
        <x:v>Monthly, end of period</x:v>
      </x:c>
      <x:c r="K7178" s="36" t="str">
        <x:v>Billions of U.S. dollars</x:v>
      </x:c>
    </x:row>
    <x:row r="7179">
      <x:c r="A7179" s="37" t="n">
        <x:v>42644</x:v>
      </x:c>
      <x:c r="B7179" s="36" t="str">
        <x:v>Norway</x:v>
      </x:c>
      <x:c r="C7179" s="36" t="str">
        <x:v>Country or economy</x:v>
      </x:c>
      <x:c r="D7179" s="55" t="n">
        <x:v>51.6</x:v>
      </x:c>
      <x:c r="E7179" s="55" t="n">
        <x:v>6043.6</x:v>
      </x:c>
      <x:c r="F7179" s="39" t="n">
        <x:f>IF(E7179="","",D7179/E7179)</x:f>
        <x:v>0.008537957508769607</x:v>
      </x:c>
      <x:c r="G7179" s="36" t="str">
        <x:v>mfhhis01.csv</x:v>
      </x:c>
      <x:c r="H7179" s="36" t="str">
        <x:v>https://ticdata.treasury.gov/Publish/slt_table5.html</x:v>
      </x:c>
      <x:c r="I7179" s="37" t="n">
        <x:v>46269</x:v>
      </x:c>
      <x:c r="J7179" s="36" t="str">
        <x:v>Monthly, end of period</x:v>
      </x:c>
      <x:c r="K7179" s="36" t="str">
        <x:v>Billions of U.S. dollars</x:v>
      </x:c>
    </x:row>
    <x:row r="7180">
      <x:c r="A7180" s="37" t="n">
        <x:v>42644</x:v>
      </x:c>
      <x:c r="B7180" s="36" t="str">
        <x:v>Oman</x:v>
      </x:c>
      <x:c r="C7180" s="36" t="str">
        <x:v>Country or economy</x:v>
      </x:c>
      <x:c r="D7180" s="55" t="n">
        <x:v>16.4</x:v>
      </x:c>
      <x:c r="E7180" s="55" t="n">
        <x:v>6043.6</x:v>
      </x:c>
      <x:c r="F7180" s="39" t="n">
        <x:f>IF(E7180="","",D7180/E7180)</x:f>
        <x:v>0.0027136144020120452</x:v>
      </x:c>
      <x:c r="G7180" s="36" t="str">
        <x:v>mfhhis01.csv</x:v>
      </x:c>
      <x:c r="H7180" s="36" t="str">
        <x:v>https://ticdata.treasury.gov/Publish/slt_table5.html</x:v>
      </x:c>
      <x:c r="I7180" s="37" t="n">
        <x:v>46269</x:v>
      </x:c>
      <x:c r="J7180" s="36" t="str">
        <x:v>Monthly, end of period</x:v>
      </x:c>
      <x:c r="K7180" s="36" t="str">
        <x:v>Billions of U.S. dollars</x:v>
      </x:c>
    </x:row>
    <x:row r="7181">
      <x:c r="A7181" s="37" t="n">
        <x:v>42644</x:v>
      </x:c>
      <x:c r="B7181" s="36" t="str">
        <x:v>Peru</x:v>
      </x:c>
      <x:c r="C7181" s="36" t="str">
        <x:v>Country or economy</x:v>
      </x:c>
      <x:c r="D7181" s="55" t="n">
        <x:v>12.5</x:v>
      </x:c>
      <x:c r="E7181" s="55" t="n">
        <x:v>6043.6</x:v>
      </x:c>
      <x:c r="F7181" s="39" t="n">
        <x:f>IF(E7181="","",D7181/E7181)</x:f>
        <x:v>0.0020683036600701566</x:v>
      </x:c>
      <x:c r="G7181" s="36" t="str">
        <x:v>mfhhis01.csv</x:v>
      </x:c>
      <x:c r="H7181" s="36" t="str">
        <x:v>https://ticdata.treasury.gov/Publish/slt_table5.html</x:v>
      </x:c>
      <x:c r="I7181" s="37" t="n">
        <x:v>46269</x:v>
      </x:c>
      <x:c r="J7181" s="36" t="str">
        <x:v>Monthly, end of period</x:v>
      </x:c>
      <x:c r="K7181" s="36" t="str">
        <x:v>Billions of U.S. dollars</x:v>
      </x:c>
    </x:row>
    <x:row r="7182">
      <x:c r="A7182" s="37" t="n">
        <x:v>42644</x:v>
      </x:c>
      <x:c r="B7182" s="36" t="str">
        <x:v>Philippines</x:v>
      </x:c>
      <x:c r="C7182" s="36" t="str">
        <x:v>Country or economy</x:v>
      </x:c>
      <x:c r="D7182" s="55" t="n">
        <x:v>38.6</x:v>
      </x:c>
      <x:c r="E7182" s="55" t="n">
        <x:v>6043.6</x:v>
      </x:c>
      <x:c r="F7182" s="39" t="n">
        <x:f>IF(E7182="","",D7182/E7182)</x:f>
        <x:v>0.006386921702296644</x:v>
      </x:c>
      <x:c r="G7182" s="36" t="str">
        <x:v>mfhhis01.csv</x:v>
      </x:c>
      <x:c r="H7182" s="36" t="str">
        <x:v>https://ticdata.treasury.gov/Publish/slt_table5.html</x:v>
      </x:c>
      <x:c r="I7182" s="37" t="n">
        <x:v>46269</x:v>
      </x:c>
      <x:c r="J7182" s="36" t="str">
        <x:v>Monthly, end of period</x:v>
      </x:c>
      <x:c r="K7182" s="36" t="str">
        <x:v>Billions of U.S. dollars</x:v>
      </x:c>
    </x:row>
    <x:row r="7183">
      <x:c r="A7183" s="37" t="n">
        <x:v>42644</x:v>
      </x:c>
      <x:c r="B7183" s="36" t="str">
        <x:v>Poland</x:v>
      </x:c>
      <x:c r="C7183" s="36" t="str">
        <x:v>Country or economy</x:v>
      </x:c>
      <x:c r="D7183" s="55" t="n">
        <x:v>33</x:v>
      </x:c>
      <x:c r="E7183" s="55" t="n">
        <x:v>6043.6</x:v>
      </x:c>
      <x:c r="F7183" s="39" t="n">
        <x:f>IF(E7183="","",D7183/E7183)</x:f>
        <x:v>0.005460321662585214</x:v>
      </x:c>
      <x:c r="G7183" s="36" t="str">
        <x:v>mfhhis01.csv</x:v>
      </x:c>
      <x:c r="H7183" s="36" t="str">
        <x:v>https://ticdata.treasury.gov/Publish/slt_table5.html</x:v>
      </x:c>
      <x:c r="I7183" s="37" t="n">
        <x:v>46269</x:v>
      </x:c>
      <x:c r="J7183" s="36" t="str">
        <x:v>Monthly, end of period</x:v>
      </x:c>
      <x:c r="K7183" s="36" t="str">
        <x:v>Billions of U.S. dollars</x:v>
      </x:c>
    </x:row>
    <x:row r="7184">
      <x:c r="A7184" s="37" t="n">
        <x:v>42644</x:v>
      </x:c>
      <x:c r="B7184" s="36" t="str">
        <x:v>Russia</x:v>
      </x:c>
      <x:c r="C7184" s="36" t="str">
        <x:v>Country or economy</x:v>
      </x:c>
      <x:c r="D7184" s="55" t="n">
        <x:v>74.6</x:v>
      </x:c>
      <x:c r="E7184" s="55" t="n">
        <x:v>6043.6</x:v>
      </x:c>
      <x:c r="F7184" s="39" t="n">
        <x:f>IF(E7184="","",D7184/E7184)</x:f>
        <x:v>0.012343636243298695</x:v>
      </x:c>
      <x:c r="G7184" s="36" t="str">
        <x:v>mfhhis01.csv</x:v>
      </x:c>
      <x:c r="H7184" s="36" t="str">
        <x:v>https://ticdata.treasury.gov/Publish/slt_table5.html</x:v>
      </x:c>
      <x:c r="I7184" s="37" t="n">
        <x:v>46269</x:v>
      </x:c>
      <x:c r="J7184" s="36" t="str">
        <x:v>Monthly, end of period</x:v>
      </x:c>
      <x:c r="K7184" s="36" t="str">
        <x:v>Billions of U.S. dollars</x:v>
      </x:c>
    </x:row>
    <x:row r="7185">
      <x:c r="A7185" s="37" t="n">
        <x:v>42644</x:v>
      </x:c>
      <x:c r="B7185" s="36" t="str">
        <x:v>Saudi Arabia</x:v>
      </x:c>
      <x:c r="C7185" s="36" t="str">
        <x:v>Country or economy</x:v>
      </x:c>
      <x:c r="D7185" s="55" t="n">
        <x:v>96.7</x:v>
      </x:c>
      <x:c r="E7185" s="55" t="n">
        <x:v>6043.6</x:v>
      </x:c>
      <x:c r="F7185" s="39" t="n">
        <x:f>IF(E7185="","",D7185/E7185)</x:f>
        <x:v>0.016000397114302733</x:v>
      </x:c>
      <x:c r="G7185" s="36" t="str">
        <x:v>mfhhis01.csv</x:v>
      </x:c>
      <x:c r="H7185" s="36" t="str">
        <x:v>https://ticdata.treasury.gov/Publish/slt_table5.html</x:v>
      </x:c>
      <x:c r="I7185" s="37" t="n">
        <x:v>46269</x:v>
      </x:c>
      <x:c r="J7185" s="36" t="str">
        <x:v>Monthly, end of period</x:v>
      </x:c>
      <x:c r="K7185" s="36" t="str">
        <x:v>Billions of U.S. dollars</x:v>
      </x:c>
    </x:row>
    <x:row r="7186">
      <x:c r="A7186" s="37" t="n">
        <x:v>42644</x:v>
      </x:c>
      <x:c r="B7186" s="36" t="str">
        <x:v>Singapore</x:v>
      </x:c>
      <x:c r="C7186" s="36" t="str">
        <x:v>Country or economy</x:v>
      </x:c>
      <x:c r="D7186" s="55" t="n">
        <x:v>99.2</x:v>
      </x:c>
      <x:c r="E7186" s="55" t="n">
        <x:v>6043.6</x:v>
      </x:c>
      <x:c r="F7186" s="39" t="n">
        <x:f>IF(E7186="","",D7186/E7186)</x:f>
        <x:v>0.016414057846316766</x:v>
      </x:c>
      <x:c r="G7186" s="36" t="str">
        <x:v>mfhhis01.csv</x:v>
      </x:c>
      <x:c r="H7186" s="36" t="str">
        <x:v>https://ticdata.treasury.gov/Publish/slt_table5.html</x:v>
      </x:c>
      <x:c r="I7186" s="37" t="n">
        <x:v>46269</x:v>
      </x:c>
      <x:c r="J7186" s="36" t="str">
        <x:v>Monthly, end of period</x:v>
      </x:c>
      <x:c r="K7186" s="36" t="str">
        <x:v>Billions of U.S. dollars</x:v>
      </x:c>
    </x:row>
    <x:row r="7187">
      <x:c r="A7187" s="37" t="n">
        <x:v>42644</x:v>
      </x:c>
      <x:c r="B7187" s="36" t="str">
        <x:v>Spain</x:v>
      </x:c>
      <x:c r="C7187" s="36" t="str">
        <x:v>Country or economy</x:v>
      </x:c>
      <x:c r="D7187" s="55" t="n">
        <x:v>38.4</x:v>
      </x:c>
      <x:c r="E7187" s="55" t="n">
        <x:v>6043.6</x:v>
      </x:c>
      <x:c r="F7187" s="39" t="n">
        <x:f>IF(E7187="","",D7187/E7187)</x:f>
        <x:v>0.006353828843735521</x:v>
      </x:c>
      <x:c r="G7187" s="36" t="str">
        <x:v>mfhhis01.csv</x:v>
      </x:c>
      <x:c r="H7187" s="36" t="str">
        <x:v>https://ticdata.treasury.gov/Publish/slt_table5.html</x:v>
      </x:c>
      <x:c r="I7187" s="37" t="n">
        <x:v>46269</x:v>
      </x:c>
      <x:c r="J7187" s="36" t="str">
        <x:v>Monthly, end of period</x:v>
      </x:c>
      <x:c r="K7187" s="36" t="str">
        <x:v>Billions of U.S. dollars</x:v>
      </x:c>
    </x:row>
    <x:row r="7188">
      <x:c r="A7188" s="37" t="n">
        <x:v>42644</x:v>
      </x:c>
      <x:c r="B7188" s="36" t="str">
        <x:v>Sweden</x:v>
      </x:c>
      <x:c r="C7188" s="36" t="str">
        <x:v>Country or economy</x:v>
      </x:c>
      <x:c r="D7188" s="55" t="n">
        <x:v>38.7</x:v>
      </x:c>
      <x:c r="E7188" s="55" t="n">
        <x:v>6043.6</x:v>
      </x:c>
      <x:c r="F7188" s="39" t="n">
        <x:f>IF(E7188="","",D7188/E7188)</x:f>
        <x:v>0.0064034681315772056</x:v>
      </x:c>
      <x:c r="G7188" s="36" t="str">
        <x:v>mfhhis01.csv</x:v>
      </x:c>
      <x:c r="H7188" s="36" t="str">
        <x:v>https://ticdata.treasury.gov/Publish/slt_table5.html</x:v>
      </x:c>
      <x:c r="I7188" s="37" t="n">
        <x:v>46269</x:v>
      </x:c>
      <x:c r="J7188" s="36" t="str">
        <x:v>Monthly, end of period</x:v>
      </x:c>
      <x:c r="K7188" s="36" t="str">
        <x:v>Billions of U.S. dollars</x:v>
      </x:c>
    </x:row>
    <x:row r="7189">
      <x:c r="A7189" s="37" t="n">
        <x:v>42644</x:v>
      </x:c>
      <x:c r="B7189" s="36" t="str">
        <x:v>Switzerland</x:v>
      </x:c>
      <x:c r="C7189" s="36" t="str">
        <x:v>Country or economy</x:v>
      </x:c>
      <x:c r="D7189" s="55" t="n">
        <x:v>235.6</x:v>
      </x:c>
      <x:c r="E7189" s="55" t="n">
        <x:v>6043.6</x:v>
      </x:c>
      <x:c r="F7189" s="39" t="n">
        <x:f>IF(E7189="","",D7189/E7189)</x:f>
        <x:v>0.038983387385002316</x:v>
      </x:c>
      <x:c r="G7189" s="36" t="str">
        <x:v>mfhhis01.csv</x:v>
      </x:c>
      <x:c r="H7189" s="36" t="str">
        <x:v>https://ticdata.treasury.gov/Publish/slt_table5.html</x:v>
      </x:c>
      <x:c r="I7189" s="37" t="n">
        <x:v>46269</x:v>
      </x:c>
      <x:c r="J7189" s="36" t="str">
        <x:v>Monthly, end of period</x:v>
      </x:c>
      <x:c r="K7189" s="36" t="str">
        <x:v>Billions of U.S. dollars</x:v>
      </x:c>
    </x:row>
    <x:row r="7190">
      <x:c r="A7190" s="37" t="n">
        <x:v>42644</x:v>
      </x:c>
      <x:c r="B7190" s="36" t="str">
        <x:v>Taiwan</x:v>
      </x:c>
      <x:c r="C7190" s="36" t="str">
        <x:v>Country or economy</x:v>
      </x:c>
      <x:c r="D7190" s="55" t="n">
        <x:v>188.6</x:v>
      </x:c>
      <x:c r="E7190" s="55" t="n">
        <x:v>6043.6</x:v>
      </x:c>
      <x:c r="F7190" s="39" t="n">
        <x:f>IF(E7190="","",D7190/E7190)</x:f>
        <x:v>0.031206565623138526</x:v>
      </x:c>
      <x:c r="G7190" s="36" t="str">
        <x:v>mfhhis01.csv</x:v>
      </x:c>
      <x:c r="H7190" s="36" t="str">
        <x:v>https://ticdata.treasury.gov/Publish/slt_table5.html</x:v>
      </x:c>
      <x:c r="I7190" s="37" t="n">
        <x:v>46269</x:v>
      </x:c>
      <x:c r="J7190" s="36" t="str">
        <x:v>Monthly, end of period</x:v>
      </x:c>
      <x:c r="K7190" s="36" t="str">
        <x:v>Billions of U.S. dollars</x:v>
      </x:c>
    </x:row>
    <x:row r="7191">
      <x:c r="A7191" s="37" t="n">
        <x:v>42644</x:v>
      </x:c>
      <x:c r="B7191" s="36" t="str">
        <x:v>Thailand</x:v>
      </x:c>
      <x:c r="C7191" s="36" t="str">
        <x:v>Country or economy</x:v>
      </x:c>
      <x:c r="D7191" s="55" t="n">
        <x:v>59.2</x:v>
      </x:c>
      <x:c r="E7191" s="55" t="n">
        <x:v>6043.6</x:v>
      </x:c>
      <x:c r="F7191" s="39" t="n">
        <x:f>IF(E7191="","",D7191/E7191)</x:f>
        <x:v>0.009795486134092262</x:v>
      </x:c>
      <x:c r="G7191" s="36" t="str">
        <x:v>mfhhis01.csv</x:v>
      </x:c>
      <x:c r="H7191" s="36" t="str">
        <x:v>https://ticdata.treasury.gov/Publish/slt_table5.html</x:v>
      </x:c>
      <x:c r="I7191" s="37" t="n">
        <x:v>46269</x:v>
      </x:c>
      <x:c r="J7191" s="36" t="str">
        <x:v>Monthly, end of period</x:v>
      </x:c>
      <x:c r="K7191" s="36" t="str">
        <x:v>Billions of U.S. dollars</x:v>
      </x:c>
    </x:row>
    <x:row r="7192">
      <x:c r="A7192" s="37" t="n">
        <x:v>42644</x:v>
      </x:c>
      <x:c r="B7192" s="36" t="str">
        <x:v>Turkey</x:v>
      </x:c>
      <x:c r="C7192" s="36" t="str">
        <x:v>Country or economy</x:v>
      </x:c>
      <x:c r="D7192" s="55" t="n">
        <x:v>58.3</x:v>
      </x:c>
      <x:c r="E7192" s="55" t="n">
        <x:v>6043.6</x:v>
      </x:c>
      <x:c r="F7192" s="39" t="n">
        <x:f>IF(E7192="","",D7192/E7192)</x:f>
        <x:v>0.00964656827056721</x:v>
      </x:c>
      <x:c r="G7192" s="36" t="str">
        <x:v>mfhhis01.csv</x:v>
      </x:c>
      <x:c r="H7192" s="36" t="str">
        <x:v>https://ticdata.treasury.gov/Publish/slt_table5.html</x:v>
      </x:c>
      <x:c r="I7192" s="37" t="n">
        <x:v>46269</x:v>
      </x:c>
      <x:c r="J7192" s="36" t="str">
        <x:v>Monthly, end of period</x:v>
      </x:c>
      <x:c r="K7192" s="36" t="str">
        <x:v>Billions of U.S. dollars</x:v>
      </x:c>
    </x:row>
    <x:row r="7193">
      <x:c r="A7193" s="37" t="n">
        <x:v>42644</x:v>
      </x:c>
      <x:c r="B7193" s="36" t="str">
        <x:v>United Arab Emirates</x:v>
      </x:c>
      <x:c r="C7193" s="36" t="str">
        <x:v>Country or economy</x:v>
      </x:c>
      <x:c r="D7193" s="55" t="n">
        <x:v>64.4</x:v>
      </x:c>
      <x:c r="E7193" s="55" t="n">
        <x:v>6043.6</x:v>
      </x:c>
      <x:c r="F7193" s="39" t="n">
        <x:f>IF(E7193="","",D7193/E7193)</x:f>
        <x:v>0.010655900456681449</x:v>
      </x:c>
      <x:c r="G7193" s="36" t="str">
        <x:v>mfhhis01.csv</x:v>
      </x:c>
      <x:c r="H7193" s="36" t="str">
        <x:v>https://ticdata.treasury.gov/Publish/slt_table5.html</x:v>
      </x:c>
      <x:c r="I7193" s="37" t="n">
        <x:v>46269</x:v>
      </x:c>
      <x:c r="J7193" s="36" t="str">
        <x:v>Monthly, end of period</x:v>
      </x:c>
      <x:c r="K7193" s="36" t="str">
        <x:v>Billions of U.S. dollars</x:v>
      </x:c>
    </x:row>
    <x:row r="7194">
      <x:c r="A7194" s="37" t="n">
        <x:v>42644</x:v>
      </x:c>
      <x:c r="B7194" s="36" t="str">
        <x:v>United Kingdom</x:v>
      </x:c>
      <x:c r="C7194" s="36" t="str">
        <x:v>Country or economy</x:v>
      </x:c>
      <x:c r="D7194" s="55" t="n">
        <x:v>207.3</x:v>
      </x:c>
      <x:c r="E7194" s="55" t="n">
        <x:v>6043.6</x:v>
      </x:c>
      <x:c r="F7194" s="39" t="n">
        <x:f>IF(E7194="","",D7194/E7194)</x:f>
        <x:v>0.03430074789860348</x:v>
      </x:c>
      <x:c r="G7194" s="36" t="str">
        <x:v>mfhhis01.csv</x:v>
      </x:c>
      <x:c r="H7194" s="36" t="str">
        <x:v>https://ticdata.treasury.gov/Publish/slt_table5.html</x:v>
      </x:c>
      <x:c r="I7194" s="37" t="n">
        <x:v>46269</x:v>
      </x:c>
      <x:c r="J7194" s="36" t="str">
        <x:v>Monthly, end of period</x:v>
      </x:c>
      <x:c r="K7194" s="36" t="str">
        <x:v>Billions of U.S. dollars</x:v>
      </x:c>
    </x:row>
    <x:row r="7195">
      <x:c r="A7195" s="37" t="n">
        <x:v>42644</x:v>
      </x:c>
      <x:c r="B7195" s="36" t="str">
        <x:v>Vietnam</x:v>
      </x:c>
      <x:c r="C7195" s="36" t="str">
        <x:v>Country or economy</x:v>
      </x:c>
      <x:c r="D7195" s="55" t="n">
        <x:v>13.6</x:v>
      </x:c>
      <x:c r="E7195" s="55" t="n">
        <x:v>6043.6</x:v>
      </x:c>
      <x:c r="F7195" s="39" t="n">
        <x:f>IF(E7195="","",D7195/E7195)</x:f>
        <x:v>0.0022503143821563307</x:v>
      </x:c>
      <x:c r="G7195" s="36" t="str">
        <x:v>mfhhis01.csv</x:v>
      </x:c>
      <x:c r="H7195" s="36" t="str">
        <x:v>https://ticdata.treasury.gov/Publish/slt_table5.html</x:v>
      </x:c>
      <x:c r="I7195" s="37" t="n">
        <x:v>46269</x:v>
      </x:c>
      <x:c r="J7195" s="36" t="str">
        <x:v>Monthly, end of period</x:v>
      </x:c>
      <x:c r="K7195" s="36" t="str">
        <x:v>Billions of U.S. dollars</x:v>
      </x:c>
    </x:row>
    <x:row r="7196">
      <x:c r="A7196" s="37" t="n">
        <x:v>42675</x:v>
      </x:c>
      <x:c r="B7196" s="36" t="str">
        <x:v>All Other</x:v>
      </x:c>
      <x:c r="C7196" s="36" t="str">
        <x:v>Aggregate</x:v>
      </x:c>
      <x:c r="D7196" s="55" t="n">
        <x:v>238</x:v>
      </x:c>
      <x:c r="E7196" s="55" t="n">
        <x:v>5953</x:v>
      </x:c>
      <x:c r="F7196" s="39" t="n">
        <x:f>IF(E7196="","",D7196/E7196)</x:f>
        <x:v>0.03997984209642197</x:v>
      </x:c>
      <x:c r="G7196" s="36" t="str">
        <x:v>mfhhis01.csv</x:v>
      </x:c>
      <x:c r="H7196" s="36" t="str">
        <x:v>https://ticdata.treasury.gov/Publish/slt_table5.html</x:v>
      </x:c>
      <x:c r="I7196" s="37" t="n">
        <x:v>46269</x:v>
      </x:c>
      <x:c r="J7196" s="36" t="str">
        <x:v>Monthly, end of period</x:v>
      </x:c>
      <x:c r="K7196" s="36" t="str">
        <x:v>Billions of U.S. dollars</x:v>
      </x:c>
    </x:row>
    <x:row r="7197">
      <x:c r="A7197" s="37" t="n">
        <x:v>42675</x:v>
      </x:c>
      <x:c r="B7197" s="36" t="str">
        <x:v>Australia</x:v>
      </x:c>
      <x:c r="C7197" s="36" t="str">
        <x:v>Country or economy</x:v>
      </x:c>
      <x:c r="D7197" s="55" t="n">
        <x:v>36.4</x:v>
      </x:c>
      <x:c r="E7197" s="55" t="n">
        <x:v>5953</x:v>
      </x:c>
      <x:c r="F7197" s="39" t="n">
        <x:f>IF(E7197="","",D7197/E7197)</x:f>
        <x:v>0.006114564085335125</x:v>
      </x:c>
      <x:c r="G7197" s="36" t="str">
        <x:v>mfhhis01.csv</x:v>
      </x:c>
      <x:c r="H7197" s="36" t="str">
        <x:v>https://ticdata.treasury.gov/Publish/slt_table5.html</x:v>
      </x:c>
      <x:c r="I7197" s="37" t="n">
        <x:v>46269</x:v>
      </x:c>
      <x:c r="J7197" s="36" t="str">
        <x:v>Monthly, end of period</x:v>
      </x:c>
      <x:c r="K7197" s="36" t="str">
        <x:v>Billions of U.S. dollars</x:v>
      </x:c>
    </x:row>
    <x:row r="7198">
      <x:c r="A7198" s="37" t="n">
        <x:v>42675</x:v>
      </x:c>
      <x:c r="B7198" s="36" t="str">
        <x:v>Belgium</x:v>
      </x:c>
      <x:c r="C7198" s="36" t="str">
        <x:v>Country or economy</x:v>
      </x:c>
      <x:c r="D7198" s="55" t="n">
        <x:v>113.5</x:v>
      </x:c>
      <x:c r="E7198" s="55" t="n">
        <x:v>5953</x:v>
      </x:c>
      <x:c r="F7198" s="39" t="n">
        <x:f>IF(E7198="","",D7198/E7198)</x:f>
        <x:v>0.01906601713421804</x:v>
      </x:c>
      <x:c r="G7198" s="36" t="str">
        <x:v>mfhhis01.csv</x:v>
      </x:c>
      <x:c r="H7198" s="36" t="str">
        <x:v>https://ticdata.treasury.gov/Publish/slt_table5.html</x:v>
      </x:c>
      <x:c r="I7198" s="37" t="n">
        <x:v>46269</x:v>
      </x:c>
      <x:c r="J7198" s="36" t="str">
        <x:v>Monthly, end of period</x:v>
      </x:c>
      <x:c r="K7198" s="36" t="str">
        <x:v>Billions of U.S. dollars</x:v>
      </x:c>
    </x:row>
    <x:row r="7199">
      <x:c r="A7199" s="37" t="n">
        <x:v>42675</x:v>
      </x:c>
      <x:c r="B7199" s="36" t="str">
        <x:v>Bermuda</x:v>
      </x:c>
      <x:c r="C7199" s="36" t="str">
        <x:v>Country or economy</x:v>
      </x:c>
      <x:c r="D7199" s="55" t="n">
        <x:v>66.8</x:v>
      </x:c>
      <x:c r="E7199" s="55" t="n">
        <x:v>5953</x:v>
      </x:c>
      <x:c r="F7199" s="39" t="n">
        <x:f>IF(E7199="","",D7199/E7199)</x:f>
        <x:v>0.011221232991768856</x:v>
      </x:c>
      <x:c r="G7199" s="36" t="str">
        <x:v>mfhhis01.csv</x:v>
      </x:c>
      <x:c r="H7199" s="36" t="str">
        <x:v>https://ticdata.treasury.gov/Publish/slt_table5.html</x:v>
      </x:c>
      <x:c r="I7199" s="37" t="n">
        <x:v>46269</x:v>
      </x:c>
      <x:c r="J7199" s="36" t="str">
        <x:v>Monthly, end of period</x:v>
      </x:c>
      <x:c r="K7199" s="36" t="str">
        <x:v>Billions of U.S. dollars</x:v>
      </x:c>
    </x:row>
    <x:row r="7200">
      <x:c r="A7200" s="37" t="n">
        <x:v>42675</x:v>
      </x:c>
      <x:c r="B7200" s="36" t="str">
        <x:v>Brazil</x:v>
      </x:c>
      <x:c r="C7200" s="36" t="str">
        <x:v>Country or economy</x:v>
      </x:c>
      <x:c r="D7200" s="55" t="n">
        <x:v>258.3</x:v>
      </x:c>
      <x:c r="E7200" s="55" t="n">
        <x:v>5953</x:v>
      </x:c>
      <x:c r="F7200" s="39" t="n">
        <x:f>IF(E7200="","",D7200/E7200)</x:f>
        <x:v>0.04338988745170502</x:v>
      </x:c>
      <x:c r="G7200" s="36" t="str">
        <x:v>mfhhis01.csv</x:v>
      </x:c>
      <x:c r="H7200" s="36" t="str">
        <x:v>https://ticdata.treasury.gov/Publish/slt_table5.html</x:v>
      </x:c>
      <x:c r="I7200" s="37" t="n">
        <x:v>46269</x:v>
      </x:c>
      <x:c r="J7200" s="36" t="str">
        <x:v>Monthly, end of period</x:v>
      </x:c>
      <x:c r="K7200" s="36" t="str">
        <x:v>Billions of U.S. dollars</x:v>
      </x:c>
    </x:row>
    <x:row r="7201">
      <x:c r="A7201" s="37" t="n">
        <x:v>42675</x:v>
      </x:c>
      <x:c r="B7201" s="36" t="str">
        <x:v>Canada</x:v>
      </x:c>
      <x:c r="C7201" s="36" t="str">
        <x:v>Country or economy</x:v>
      </x:c>
      <x:c r="D7201" s="55" t="n">
        <x:v>81.2</x:v>
      </x:c>
      <x:c r="E7201" s="55" t="n">
        <x:v>5953</x:v>
      </x:c>
      <x:c r="F7201" s="39" t="n">
        <x:f>IF(E7201="","",D7201/E7201)</x:f>
        <x:v>0.013640181421132203</x:v>
      </x:c>
      <x:c r="G7201" s="36" t="str">
        <x:v>mfhhis01.csv</x:v>
      </x:c>
      <x:c r="H7201" s="36" t="str">
        <x:v>https://ticdata.treasury.gov/Publish/slt_table5.html</x:v>
      </x:c>
      <x:c r="I7201" s="37" t="n">
        <x:v>46269</x:v>
      </x:c>
      <x:c r="J7201" s="36" t="str">
        <x:v>Monthly, end of period</x:v>
      </x:c>
      <x:c r="K7201" s="36" t="str">
        <x:v>Billions of U.S. dollars</x:v>
      </x:c>
    </x:row>
    <x:row r="7202">
      <x:c r="A7202" s="37" t="n">
        <x:v>42675</x:v>
      </x:c>
      <x:c r="B7202" s="36" t="str">
        <x:v>Cayman Islands</x:v>
      </x:c>
      <x:c r="C7202" s="36" t="str">
        <x:v>Country or economy</x:v>
      </x:c>
      <x:c r="D7202" s="55" t="n">
        <x:v>260.8</x:v>
      </x:c>
      <x:c r="E7202" s="55" t="n">
        <x:v>5953</x:v>
      </x:c>
      <x:c r="F7202" s="39" t="n">
        <x:f>IF(E7202="","",D7202/E7202)</x:f>
        <x:v>0.04380984377624727</x:v>
      </x:c>
      <x:c r="G7202" s="36" t="str">
        <x:v>mfhhis01.csv</x:v>
      </x:c>
      <x:c r="H7202" s="36" t="str">
        <x:v>https://ticdata.treasury.gov/Publish/slt_table5.html</x:v>
      </x:c>
      <x:c r="I7202" s="37" t="n">
        <x:v>46269</x:v>
      </x:c>
      <x:c r="J7202" s="36" t="str">
        <x:v>Monthly, end of period</x:v>
      </x:c>
      <x:c r="K7202" s="36" t="str">
        <x:v>Billions of U.S. dollars</x:v>
      </x:c>
    </x:row>
    <x:row r="7203">
      <x:c r="A7203" s="37" t="n">
        <x:v>42675</x:v>
      </x:c>
      <x:c r="B7203" s="36" t="str">
        <x:v>Chile</x:v>
      </x:c>
      <x:c r="C7203" s="36" t="str">
        <x:v>Country or economy</x:v>
      </x:c>
      <x:c r="D7203" s="55" t="n">
        <x:v>29.7</x:v>
      </x:c>
      <x:c r="E7203" s="55" t="n">
        <x:v>5953</x:v>
      </x:c>
      <x:c r="F7203" s="39" t="n">
        <x:f>IF(E7203="","",D7203/E7203)</x:f>
        <x:v>0.004989081135561901</x:v>
      </x:c>
      <x:c r="G7203" s="36" t="str">
        <x:v>mfhhis01.csv</x:v>
      </x:c>
      <x:c r="H7203" s="36" t="str">
        <x:v>https://ticdata.treasury.gov/Publish/slt_table5.html</x:v>
      </x:c>
      <x:c r="I7203" s="37" t="n">
        <x:v>46269</x:v>
      </x:c>
      <x:c r="J7203" s="36" t="str">
        <x:v>Monthly, end of period</x:v>
      </x:c>
      <x:c r="K7203" s="36" t="str">
        <x:v>Billions of U.S. dollars</x:v>
      </x:c>
    </x:row>
    <x:row r="7204">
      <x:c r="A7204" s="37" t="n">
        <x:v>42675</x:v>
      </x:c>
      <x:c r="B7204" s="36" t="str">
        <x:v>China, Mainland</x:v>
      </x:c>
      <x:c r="C7204" s="36" t="str">
        <x:v>Country or economy</x:v>
      </x:c>
      <x:c r="D7204" s="55" t="n">
        <x:v>1049.3</x:v>
      </x:c>
      <x:c r="E7204" s="55" t="n">
        <x:v>5953</x:v>
      </x:c>
      <x:c r="F7204" s="39" t="n">
        <x:f>IF(E7204="","",D7204/E7204)</x:f>
        <x:v>0.17626406853687215</x:v>
      </x:c>
      <x:c r="G7204" s="36" t="str">
        <x:v>mfhhis01.csv</x:v>
      </x:c>
      <x:c r="H7204" s="36" t="str">
        <x:v>https://ticdata.treasury.gov/Publish/slt_table5.html</x:v>
      </x:c>
      <x:c r="I7204" s="37" t="n">
        <x:v>46269</x:v>
      </x:c>
      <x:c r="J7204" s="36" t="str">
        <x:v>Monthly, end of period</x:v>
      </x:c>
      <x:c r="K7204" s="36" t="str">
        <x:v>Billions of U.S. dollars</x:v>
      </x:c>
    </x:row>
    <x:row r="7205">
      <x:c r="A7205" s="37" t="n">
        <x:v>42675</x:v>
      </x:c>
      <x:c r="B7205" s="36" t="str">
        <x:v>Colombia</x:v>
      </x:c>
      <x:c r="C7205" s="36" t="str">
        <x:v>Country or economy</x:v>
      </x:c>
      <x:c r="D7205" s="55" t="n">
        <x:v>28</x:v>
      </x:c>
      <x:c r="E7205" s="55" t="n">
        <x:v>5953</x:v>
      </x:c>
      <x:c r="F7205" s="39" t="n">
        <x:f>IF(E7205="","",D7205/E7205)</x:f>
        <x:v>0.004703510834873173</x:v>
      </x:c>
      <x:c r="G7205" s="36" t="str">
        <x:v>mfhhis01.csv</x:v>
      </x:c>
      <x:c r="H7205" s="36" t="str">
        <x:v>https://ticdata.treasury.gov/Publish/slt_table5.html</x:v>
      </x:c>
      <x:c r="I7205" s="37" t="n">
        <x:v>46269</x:v>
      </x:c>
      <x:c r="J7205" s="36" t="str">
        <x:v>Monthly, end of period</x:v>
      </x:c>
      <x:c r="K7205" s="36" t="str">
        <x:v>Billions of U.S. dollars</x:v>
      </x:c>
    </x:row>
    <x:row r="7206">
      <x:c r="A7206" s="37" t="n">
        <x:v>42675</x:v>
      </x:c>
      <x:c r="B7206" s="36" t="str">
        <x:v>Denmark</x:v>
      </x:c>
      <x:c r="C7206" s="36" t="str">
        <x:v>Country or economy</x:v>
      </x:c>
      <x:c r="D7206" s="55" t="n">
        <x:v>18.7</x:v>
      </x:c>
      <x:c r="E7206" s="55" t="n">
        <x:v>5953</x:v>
      </x:c>
      <x:c r="F7206" s="39" t="n">
        <x:f>IF(E7206="","",D7206/E7206)</x:f>
        <x:v>0.003141273307576012</x:v>
      </x:c>
      <x:c r="G7206" s="36" t="str">
        <x:v>mfhhis01.csv</x:v>
      </x:c>
      <x:c r="H7206" s="36" t="str">
        <x:v>https://ticdata.treasury.gov/Publish/slt_table5.html</x:v>
      </x:c>
      <x:c r="I7206" s="37" t="n">
        <x:v>46269</x:v>
      </x:c>
      <x:c r="J7206" s="36" t="str">
        <x:v>Monthly, end of period</x:v>
      </x:c>
      <x:c r="K7206" s="36" t="str">
        <x:v>Billions of U.S. dollars</x:v>
      </x:c>
    </x:row>
    <x:row r="7207">
      <x:c r="A7207" s="37" t="n">
        <x:v>42675</x:v>
      </x:c>
      <x:c r="B7207" s="36" t="str">
        <x:v>Finland</x:v>
      </x:c>
      <x:c r="C7207" s="36" t="str">
        <x:v>Country or economy</x:v>
      </x:c>
      <x:c r="D7207" s="55" t="n">
        <x:v>10.9</x:v>
      </x:c>
      <x:c r="E7207" s="55" t="n">
        <x:v>5953</x:v>
      </x:c>
      <x:c r="F7207" s="39" t="n">
        <x:f>IF(E7207="","",D7207/E7207)</x:f>
        <x:v>0.0018310095750041996</x:v>
      </x:c>
      <x:c r="G7207" s="36" t="str">
        <x:v>mfhhis01.csv</x:v>
      </x:c>
      <x:c r="H7207" s="36" t="str">
        <x:v>https://ticdata.treasury.gov/Publish/slt_table5.html</x:v>
      </x:c>
      <x:c r="I7207" s="37" t="n">
        <x:v>46269</x:v>
      </x:c>
      <x:c r="J7207" s="36" t="str">
        <x:v>Monthly, end of period</x:v>
      </x:c>
      <x:c r="K7207" s="36" t="str">
        <x:v>Billions of U.S. dollars</x:v>
      </x:c>
    </x:row>
    <x:row r="7208">
      <x:c r="A7208" s="37" t="n">
        <x:v>42675</x:v>
      </x:c>
      <x:c r="B7208" s="36" t="str">
        <x:v>Foreign official</x:v>
      </x:c>
      <x:c r="C7208" s="36" t="str">
        <x:v>Aggregate</x:v>
      </x:c>
      <x:c r="D7208" s="55" t="n">
        <x:v>3768.2</x:v>
      </x:c>
      <x:c r="E7208" s="55" t="n">
        <x:v>5953</x:v>
      </x:c>
      <x:c r="F7208" s="39" t="n">
        <x:f>IF(E7208="","",D7208/E7208)</x:f>
        <x:v>0.6329917688560389</x:v>
      </x:c>
      <x:c r="G7208" s="36" t="str">
        <x:v>mfhhis01.csv</x:v>
      </x:c>
      <x:c r="H7208" s="36" t="str">
        <x:v>https://ticdata.treasury.gov/Publish/slt_table5.html</x:v>
      </x:c>
      <x:c r="I7208" s="37" t="n">
        <x:v>46269</x:v>
      </x:c>
      <x:c r="J7208" s="36" t="str">
        <x:v>Monthly, end of period</x:v>
      </x:c>
      <x:c r="K7208" s="36" t="str">
        <x:v>Billions of U.S. dollars</x:v>
      </x:c>
    </x:row>
    <x:row r="7209">
      <x:c r="A7209" s="37" t="n">
        <x:v>42675</x:v>
      </x:c>
      <x:c r="B7209" s="36" t="str">
        <x:v>Foreign official Treasury bills</x:v>
      </x:c>
      <x:c r="C7209" s="36" t="str">
        <x:v>Aggregate</x:v>
      </x:c>
      <x:c r="D7209" s="55" t="n">
        <x:v>295.6</x:v>
      </x:c>
      <x:c r="E7209" s="55" t="n">
        <x:v>5953</x:v>
      </x:c>
      <x:c r="F7209" s="39" t="n">
        <x:f>IF(E7209="","",D7209/E7209)</x:f>
        <x:v>0.04965563581387536</x:v>
      </x:c>
      <x:c r="G7209" s="36" t="str">
        <x:v>mfhhis01.csv</x:v>
      </x:c>
      <x:c r="H7209" s="36" t="str">
        <x:v>https://ticdata.treasury.gov/Publish/slt_table5.html</x:v>
      </x:c>
      <x:c r="I7209" s="37" t="n">
        <x:v>46269</x:v>
      </x:c>
      <x:c r="J7209" s="36" t="str">
        <x:v>Monthly, end of period</x:v>
      </x:c>
      <x:c r="K7209" s="36" t="str">
        <x:v>Billions of U.S. dollars</x:v>
      </x:c>
    </x:row>
    <x:row r="7210">
      <x:c r="A7210" s="37" t="n">
        <x:v>42675</x:v>
      </x:c>
      <x:c r="B7210" s="36" t="str">
        <x:v>Foreign official Treasury bonds and notes</x:v>
      </x:c>
      <x:c r="C7210" s="36" t="str">
        <x:v>Aggregate</x:v>
      </x:c>
      <x:c r="D7210" s="55" t="n">
        <x:v>3472.7</x:v>
      </x:c>
      <x:c r="E7210" s="55" t="n">
        <x:v>5953</x:v>
      </x:c>
      <x:c r="F7210" s="39" t="n">
        <x:f>IF(E7210="","",D7210/E7210)</x:f>
        <x:v>0.5833529312951453</x:v>
      </x:c>
      <x:c r="G7210" s="36" t="str">
        <x:v>mfhhis01.csv</x:v>
      </x:c>
      <x:c r="H7210" s="36" t="str">
        <x:v>https://ticdata.treasury.gov/Publish/slt_table5.html</x:v>
      </x:c>
      <x:c r="I7210" s="37" t="n">
        <x:v>46269</x:v>
      </x:c>
      <x:c r="J7210" s="36" t="str">
        <x:v>Monthly, end of period</x:v>
      </x:c>
      <x:c r="K7210" s="36" t="str">
        <x:v>Billions of U.S. dollars</x:v>
      </x:c>
    </x:row>
    <x:row r="7211">
      <x:c r="A7211" s="37" t="n">
        <x:v>42675</x:v>
      </x:c>
      <x:c r="B7211" s="36" t="str">
        <x:v>France</x:v>
      </x:c>
      <x:c r="C7211" s="36" t="str">
        <x:v>Country or economy</x:v>
      </x:c>
      <x:c r="D7211" s="55" t="n">
        <x:v>68.4</x:v>
      </x:c>
      <x:c r="E7211" s="55" t="n">
        <x:v>5953</x:v>
      </x:c>
      <x:c r="F7211" s="39" t="n">
        <x:f>IF(E7211="","",D7211/E7211)</x:f>
        <x:v>0.011490005039475896</x:v>
      </x:c>
      <x:c r="G7211" s="36" t="str">
        <x:v>mfhhis01.csv</x:v>
      </x:c>
      <x:c r="H7211" s="36" t="str">
        <x:v>https://ticdata.treasury.gov/Publish/slt_table5.html</x:v>
      </x:c>
      <x:c r="I7211" s="37" t="n">
        <x:v>46269</x:v>
      </x:c>
      <x:c r="J7211" s="36" t="str">
        <x:v>Monthly, end of period</x:v>
      </x:c>
      <x:c r="K7211" s="36" t="str">
        <x:v>Billions of U.S. dollars</x:v>
      </x:c>
    </x:row>
    <x:row r="7212">
      <x:c r="A7212" s="37" t="n">
        <x:v>42675</x:v>
      </x:c>
      <x:c r="B7212" s="36" t="str">
        <x:v>Germany</x:v>
      </x:c>
      <x:c r="C7212" s="36" t="str">
        <x:v>Country or economy</x:v>
      </x:c>
      <x:c r="D7212" s="55" t="n">
        <x:v>87</x:v>
      </x:c>
      <x:c r="E7212" s="55" t="n">
        <x:v>5953</x:v>
      </x:c>
      <x:c r="F7212" s="39" t="n">
        <x:f>IF(E7212="","",D7212/E7212)</x:f>
        <x:v>0.014614480094070216</x:v>
      </x:c>
      <x:c r="G7212" s="36" t="str">
        <x:v>mfhhis01.csv</x:v>
      </x:c>
      <x:c r="H7212" s="36" t="str">
        <x:v>https://ticdata.treasury.gov/Publish/slt_table5.html</x:v>
      </x:c>
      <x:c r="I7212" s="37" t="n">
        <x:v>46269</x:v>
      </x:c>
      <x:c r="J7212" s="36" t="str">
        <x:v>Monthly, end of period</x:v>
      </x:c>
      <x:c r="K7212" s="36" t="str">
        <x:v>Billions of U.S. dollars</x:v>
      </x:c>
    </x:row>
    <x:row r="7213">
      <x:c r="A7213" s="37" t="n">
        <x:v>42675</x:v>
      </x:c>
      <x:c r="B7213" s="36" t="str">
        <x:v>Grand Total</x:v>
      </x:c>
      <x:c r="C7213" s="36" t="str">
        <x:v>Aggregate</x:v>
      </x:c>
      <x:c r="D7213" s="55" t="n">
        <x:v>5953</x:v>
      </x:c>
      <x:c r="E7213" s="55" t="n">
        <x:v>5953</x:v>
      </x:c>
      <x:c r="F7213" s="39" t="n">
        <x:f>IF(E7213="","",D7213/E7213)</x:f>
        <x:v>1</x:v>
      </x:c>
      <x:c r="G7213" s="36" t="str">
        <x:v>mfhhis01.csv</x:v>
      </x:c>
      <x:c r="H7213" s="36" t="str">
        <x:v>https://ticdata.treasury.gov/Publish/slt_table5.html</x:v>
      </x:c>
      <x:c r="I7213" s="37" t="n">
        <x:v>46269</x:v>
      </x:c>
      <x:c r="J7213" s="36" t="str">
        <x:v>Monthly, end of period</x:v>
      </x:c>
      <x:c r="K7213" s="36" t="str">
        <x:v>Billions of U.S. dollars</x:v>
      </x:c>
    </x:row>
    <x:row r="7214">
      <x:c r="A7214" s="37" t="n">
        <x:v>42675</x:v>
      </x:c>
      <x:c r="B7214" s="36" t="str">
        <x:v>Hong Kong</x:v>
      </x:c>
      <x:c r="C7214" s="36" t="str">
        <x:v>Country or economy</x:v>
      </x:c>
      <x:c r="D7214" s="55" t="n">
        <x:v>185.5</x:v>
      </x:c>
      <x:c r="E7214" s="55" t="n">
        <x:v>5953</x:v>
      </x:c>
      <x:c r="F7214" s="39" t="n">
        <x:f>IF(E7214="","",D7214/E7214)</x:f>
        <x:v>0.03116075928103477</x:v>
      </x:c>
      <x:c r="G7214" s="36" t="str">
        <x:v>mfhhis01.csv</x:v>
      </x:c>
      <x:c r="H7214" s="36" t="str">
        <x:v>https://ticdata.treasury.gov/Publish/slt_table5.html</x:v>
      </x:c>
      <x:c r="I7214" s="37" t="n">
        <x:v>46269</x:v>
      </x:c>
      <x:c r="J7214" s="36" t="str">
        <x:v>Monthly, end of period</x:v>
      </x:c>
      <x:c r="K7214" s="36" t="str">
        <x:v>Billions of U.S. dollars</x:v>
      </x:c>
    </x:row>
    <x:row r="7215">
      <x:c r="A7215" s="37" t="n">
        <x:v>42675</x:v>
      </x:c>
      <x:c r="B7215" s="36" t="str">
        <x:v>India</x:v>
      </x:c>
      <x:c r="C7215" s="36" t="str">
        <x:v>Country or economy</x:v>
      </x:c>
      <x:c r="D7215" s="55" t="n">
        <x:v>118.7</x:v>
      </x:c>
      <x:c r="E7215" s="55" t="n">
        <x:v>5953</x:v>
      </x:c>
      <x:c r="F7215" s="39" t="n">
        <x:f>IF(E7215="","",D7215/E7215)</x:f>
        <x:v>0.019939526289265916</x:v>
      </x:c>
      <x:c r="G7215" s="36" t="str">
        <x:v>mfhhis01.csv</x:v>
      </x:c>
      <x:c r="H7215" s="36" t="str">
        <x:v>https://ticdata.treasury.gov/Publish/slt_table5.html</x:v>
      </x:c>
      <x:c r="I7215" s="37" t="n">
        <x:v>46269</x:v>
      </x:c>
      <x:c r="J7215" s="36" t="str">
        <x:v>Monthly, end of period</x:v>
      </x:c>
      <x:c r="K7215" s="36" t="str">
        <x:v>Billions of U.S. dollars</x:v>
      </x:c>
    </x:row>
    <x:row r="7216">
      <x:c r="A7216" s="37" t="n">
        <x:v>42675</x:v>
      </x:c>
      <x:c r="B7216" s="36" t="str">
        <x:v>Indonesia</x:v>
      </x:c>
      <x:c r="C7216" s="36" t="str">
        <x:v>Country or economy</x:v>
      </x:c>
      <x:c r="D7216" s="55" t="n">
        <x:v>22.5</x:v>
      </x:c>
      <x:c r="E7216" s="55" t="n">
        <x:v>5953</x:v>
      </x:c>
      <x:c r="F7216" s="39" t="n">
        <x:f>IF(E7216="","",D7216/E7216)</x:f>
        <x:v>0.0037796069208802284</x:v>
      </x:c>
      <x:c r="G7216" s="36" t="str">
        <x:v>mfhhis01.csv</x:v>
      </x:c>
      <x:c r="H7216" s="36" t="str">
        <x:v>https://ticdata.treasury.gov/Publish/slt_table5.html</x:v>
      </x:c>
      <x:c r="I7216" s="37" t="n">
        <x:v>46269</x:v>
      </x:c>
      <x:c r="J7216" s="36" t="str">
        <x:v>Monthly, end of period</x:v>
      </x:c>
      <x:c r="K7216" s="36" t="str">
        <x:v>Billions of U.S. dollars</x:v>
      </x:c>
    </x:row>
    <x:row r="7217">
      <x:c r="A7217" s="37" t="n">
        <x:v>42675</x:v>
      </x:c>
      <x:c r="B7217" s="36" t="str">
        <x:v>Iraq</x:v>
      </x:c>
      <x:c r="C7217" s="36" t="str">
        <x:v>Country or economy</x:v>
      </x:c>
      <x:c r="D7217" s="55" t="n">
        <x:v>13.9</x:v>
      </x:c>
      <x:c r="E7217" s="55" t="n">
        <x:v>5953</x:v>
      </x:c>
      <x:c r="F7217" s="39" t="n">
        <x:f>IF(E7217="","",D7217/E7217)</x:f>
        <x:v>0.0023349571644548967</x:v>
      </x:c>
      <x:c r="G7217" s="36" t="str">
        <x:v>mfhhis01.csv</x:v>
      </x:c>
      <x:c r="H7217" s="36" t="str">
        <x:v>https://ticdata.treasury.gov/Publish/slt_table5.html</x:v>
      </x:c>
      <x:c r="I7217" s="37" t="n">
        <x:v>46269</x:v>
      </x:c>
      <x:c r="J7217" s="36" t="str">
        <x:v>Monthly, end of period</x:v>
      </x:c>
      <x:c r="K7217" s="36" t="str">
        <x:v>Billions of U.S. dollars</x:v>
      </x:c>
    </x:row>
    <x:row r="7218">
      <x:c r="A7218" s="37" t="n">
        <x:v>42675</x:v>
      </x:c>
      <x:c r="B7218" s="36" t="str">
        <x:v>Ireland</x:v>
      </x:c>
      <x:c r="C7218" s="36" t="str">
        <x:v>Country or economy</x:v>
      </x:c>
      <x:c r="D7218" s="55" t="n">
        <x:v>275.2</x:v>
      </x:c>
      <x:c r="E7218" s="55" t="n">
        <x:v>5953</x:v>
      </x:c>
      <x:c r="F7218" s="39" t="n">
        <x:f>IF(E7218="","",D7218/E7218)</x:f>
        <x:v>0.046228792205610617</x:v>
      </x:c>
      <x:c r="G7218" s="36" t="str">
        <x:v>mfhhis01.csv</x:v>
      </x:c>
      <x:c r="H7218" s="36" t="str">
        <x:v>https://ticdata.treasury.gov/Publish/slt_table5.html</x:v>
      </x:c>
      <x:c r="I7218" s="37" t="n">
        <x:v>46269</x:v>
      </x:c>
      <x:c r="J7218" s="36" t="str">
        <x:v>Monthly, end of period</x:v>
      </x:c>
      <x:c r="K7218" s="36" t="str">
        <x:v>Billions of U.S. dollars</x:v>
      </x:c>
    </x:row>
    <x:row r="7219">
      <x:c r="A7219" s="37" t="n">
        <x:v>42675</x:v>
      </x:c>
      <x:c r="B7219" s="36" t="str">
        <x:v>Israel</x:v>
      </x:c>
      <x:c r="C7219" s="36" t="str">
        <x:v>Country or economy</x:v>
      </x:c>
      <x:c r="D7219" s="55" t="n">
        <x:v>29.5</x:v>
      </x:c>
      <x:c r="E7219" s="55" t="n">
        <x:v>5953</x:v>
      </x:c>
      <x:c r="F7219" s="39" t="n">
        <x:f>IF(E7219="","",D7219/E7219)</x:f>
        <x:v>0.004955484629598521</x:v>
      </x:c>
      <x:c r="G7219" s="36" t="str">
        <x:v>mfhhis01.csv</x:v>
      </x:c>
      <x:c r="H7219" s="36" t="str">
        <x:v>https://ticdata.treasury.gov/Publish/slt_table5.html</x:v>
      </x:c>
      <x:c r="I7219" s="37" t="n">
        <x:v>46269</x:v>
      </x:c>
      <x:c r="J7219" s="36" t="str">
        <x:v>Monthly, end of period</x:v>
      </x:c>
      <x:c r="K7219" s="36" t="str">
        <x:v>Billions of U.S. dollars</x:v>
      </x:c>
    </x:row>
    <x:row r="7220">
      <x:c r="A7220" s="37" t="n">
        <x:v>42675</x:v>
      </x:c>
      <x:c r="B7220" s="36" t="str">
        <x:v>Italy</x:v>
      </x:c>
      <x:c r="C7220" s="36" t="str">
        <x:v>Country or economy</x:v>
      </x:c>
      <x:c r="D7220" s="55" t="n">
        <x:v>37.8</x:v>
      </x:c>
      <x:c r="E7220" s="55" t="n">
        <x:v>5953</x:v>
      </x:c>
      <x:c r="F7220" s="39" t="n">
        <x:f>IF(E7220="","",D7220/E7220)</x:f>
        <x:v>0.006349739627078783</x:v>
      </x:c>
      <x:c r="G7220" s="36" t="str">
        <x:v>mfhhis01.csv</x:v>
      </x:c>
      <x:c r="H7220" s="36" t="str">
        <x:v>https://ticdata.treasury.gov/Publish/slt_table5.html</x:v>
      </x:c>
      <x:c r="I7220" s="37" t="n">
        <x:v>46269</x:v>
      </x:c>
      <x:c r="J7220" s="36" t="str">
        <x:v>Monthly, end of period</x:v>
      </x:c>
      <x:c r="K7220" s="36" t="str">
        <x:v>Billions of U.S. dollars</x:v>
      </x:c>
    </x:row>
    <x:row r="7221">
      <x:c r="A7221" s="37" t="n">
        <x:v>42675</x:v>
      </x:c>
      <x:c r="B7221" s="36" t="str">
        <x:v>Japan</x:v>
      </x:c>
      <x:c r="C7221" s="36" t="str">
        <x:v>Country or economy</x:v>
      </x:c>
      <x:c r="D7221" s="55" t="n">
        <x:v>1108.6</x:v>
      </x:c>
      <x:c r="E7221" s="55" t="n">
        <x:v>5953</x:v>
      </x:c>
      <x:c r="F7221" s="39" t="n">
        <x:f>IF(E7221="","",D7221/E7221)</x:f>
        <x:v>0.18622543255501425</x:v>
      </x:c>
      <x:c r="G7221" s="36" t="str">
        <x:v>mfhhis01.csv</x:v>
      </x:c>
      <x:c r="H7221" s="36" t="str">
        <x:v>https://ticdata.treasury.gov/Publish/slt_table5.html</x:v>
      </x:c>
      <x:c r="I7221" s="37" t="n">
        <x:v>46269</x:v>
      </x:c>
      <x:c r="J7221" s="36" t="str">
        <x:v>Monthly, end of period</x:v>
      </x:c>
      <x:c r="K7221" s="36" t="str">
        <x:v>Billions of U.S. dollars</x:v>
      </x:c>
    </x:row>
    <x:row r="7222">
      <x:c r="A7222" s="37" t="n">
        <x:v>42675</x:v>
      </x:c>
      <x:c r="B7222" s="36" t="str">
        <x:v>Kazakhstan</x:v>
      </x:c>
      <x:c r="C7222" s="36" t="str">
        <x:v>Country or economy</x:v>
      </x:c>
      <x:c r="D7222" s="55" t="n">
        <x:v>22.2</x:v>
      </x:c>
      <x:c r="E7222" s="55" t="n">
        <x:v>5953</x:v>
      </x:c>
      <x:c r="F7222" s="39" t="n">
        <x:f>IF(E7222="","",D7222/E7222)</x:f>
        <x:v>0.003729212161935159</x:v>
      </x:c>
      <x:c r="G7222" s="36" t="str">
        <x:v>mfhhis01.csv</x:v>
      </x:c>
      <x:c r="H7222" s="36" t="str">
        <x:v>https://ticdata.treasury.gov/Publish/slt_table5.html</x:v>
      </x:c>
      <x:c r="I7222" s="37" t="n">
        <x:v>46269</x:v>
      </x:c>
      <x:c r="J7222" s="36" t="str">
        <x:v>Monthly, end of period</x:v>
      </x:c>
      <x:c r="K7222" s="36" t="str">
        <x:v>Billions of U.S. dollars</x:v>
      </x:c>
    </x:row>
    <x:row r="7223">
      <x:c r="A7223" s="37" t="n">
        <x:v>42675</x:v>
      </x:c>
      <x:c r="B7223" s="36" t="str">
        <x:v>Korea, South</x:v>
      </x:c>
      <x:c r="C7223" s="36" t="str">
        <x:v>Country or economy</x:v>
      </x:c>
      <x:c r="D7223" s="55" t="n">
        <x:v>85</x:v>
      </x:c>
      <x:c r="E7223" s="55" t="n">
        <x:v>5953</x:v>
      </x:c>
      <x:c r="F7223" s="39" t="n">
        <x:f>IF(E7223="","",D7223/E7223)</x:f>
        <x:v>0.01427851503443642</x:v>
      </x:c>
      <x:c r="G7223" s="36" t="str">
        <x:v>mfhhis01.csv</x:v>
      </x:c>
      <x:c r="H7223" s="36" t="str">
        <x:v>https://ticdata.treasury.gov/Publish/slt_table5.html</x:v>
      </x:c>
      <x:c r="I7223" s="37" t="n">
        <x:v>46269</x:v>
      </x:c>
      <x:c r="J7223" s="36" t="str">
        <x:v>Monthly, end of period</x:v>
      </x:c>
      <x:c r="K7223" s="36" t="str">
        <x:v>Billions of U.S. dollars</x:v>
      </x:c>
    </x:row>
    <x:row r="7224">
      <x:c r="A7224" s="37" t="n">
        <x:v>42675</x:v>
      </x:c>
      <x:c r="B7224" s="36" t="str">
        <x:v>Kuwait</x:v>
      </x:c>
      <x:c r="C7224" s="36" t="str">
        <x:v>Country or economy</x:v>
      </x:c>
      <x:c r="D7224" s="55" t="n">
        <x:v>29.4</x:v>
      </x:c>
      <x:c r="E7224" s="55" t="n">
        <x:v>5953</x:v>
      </x:c>
      <x:c r="F7224" s="39" t="n">
        <x:f>IF(E7224="","",D7224/E7224)</x:f>
        <x:v>0.004938686376616832</x:v>
      </x:c>
      <x:c r="G7224" s="36" t="str">
        <x:v>mfhhis01.csv</x:v>
      </x:c>
      <x:c r="H7224" s="36" t="str">
        <x:v>https://ticdata.treasury.gov/Publish/slt_table5.html</x:v>
      </x:c>
      <x:c r="I7224" s="37" t="n">
        <x:v>46269</x:v>
      </x:c>
      <x:c r="J7224" s="36" t="str">
        <x:v>Monthly, end of period</x:v>
      </x:c>
      <x:c r="K7224" s="36" t="str">
        <x:v>Billions of U.S. dollars</x:v>
      </x:c>
    </x:row>
    <x:row r="7225">
      <x:c r="A7225" s="37" t="n">
        <x:v>42675</x:v>
      </x:c>
      <x:c r="B7225" s="36" t="str">
        <x:v>Luxembourg</x:v>
      </x:c>
      <x:c r="C7225" s="36" t="str">
        <x:v>Country or economy</x:v>
      </x:c>
      <x:c r="D7225" s="55" t="n">
        <x:v>222.4</x:v>
      </x:c>
      <x:c r="E7225" s="55" t="n">
        <x:v>5953</x:v>
      </x:c>
      <x:c r="F7225" s="39" t="n">
        <x:f>IF(E7225="","",D7225/E7225)</x:f>
        <x:v>0.03735931463127835</x:v>
      </x:c>
      <x:c r="G7225" s="36" t="str">
        <x:v>mfhhis01.csv</x:v>
      </x:c>
      <x:c r="H7225" s="36" t="str">
        <x:v>https://ticdata.treasury.gov/Publish/slt_table5.html</x:v>
      </x:c>
      <x:c r="I7225" s="37" t="n">
        <x:v>46269</x:v>
      </x:c>
      <x:c r="J7225" s="36" t="str">
        <x:v>Monthly, end of period</x:v>
      </x:c>
      <x:c r="K7225" s="36" t="str">
        <x:v>Billions of U.S. dollars</x:v>
      </x:c>
    </x:row>
    <x:row r="7226">
      <x:c r="A7226" s="37" t="n">
        <x:v>42675</x:v>
      </x:c>
      <x:c r="B7226" s="36" t="str">
        <x:v>Malaysia</x:v>
      </x:c>
      <x:c r="C7226" s="36" t="str">
        <x:v>Country or economy</x:v>
      </x:c>
      <x:c r="D7226" s="55" t="n">
        <x:v>13.3</x:v>
      </x:c>
      <x:c r="E7226" s="55" t="n">
        <x:v>5953</x:v>
      </x:c>
      <x:c r="F7226" s="39" t="n">
        <x:f>IF(E7226="","",D7226/E7226)</x:f>
        <x:v>0.0022341676465647575</x:v>
      </x:c>
      <x:c r="G7226" s="36" t="str">
        <x:v>mfhhis01.csv</x:v>
      </x:c>
      <x:c r="H7226" s="36" t="str">
        <x:v>https://ticdata.treasury.gov/Publish/slt_table5.html</x:v>
      </x:c>
      <x:c r="I7226" s="37" t="n">
        <x:v>46269</x:v>
      </x:c>
      <x:c r="J7226" s="36" t="str">
        <x:v>Monthly, end of period</x:v>
      </x:c>
      <x:c r="K7226" s="36" t="str">
        <x:v>Billions of U.S. dollars</x:v>
      </x:c>
    </x:row>
    <x:row r="7227">
      <x:c r="A7227" s="37" t="n">
        <x:v>42675</x:v>
      </x:c>
      <x:c r="B7227" s="36" t="str">
        <x:v>Mexico</x:v>
      </x:c>
      <x:c r="C7227" s="36" t="str">
        <x:v>Country or economy</x:v>
      </x:c>
      <x:c r="D7227" s="55" t="n">
        <x:v>47.1</x:v>
      </x:c>
      <x:c r="E7227" s="55" t="n">
        <x:v>5953</x:v>
      </x:c>
      <x:c r="F7227" s="39" t="n">
        <x:f>IF(E7227="","",D7227/E7227)</x:f>
        <x:v>0.007911977154375945</x:v>
      </x:c>
      <x:c r="G7227" s="36" t="str">
        <x:v>mfhhis01.csv</x:v>
      </x:c>
      <x:c r="H7227" s="36" t="str">
        <x:v>https://ticdata.treasury.gov/Publish/slt_table5.html</x:v>
      </x:c>
      <x:c r="I7227" s="37" t="n">
        <x:v>46269</x:v>
      </x:c>
      <x:c r="J7227" s="36" t="str">
        <x:v>Monthly, end of period</x:v>
      </x:c>
      <x:c r="K7227" s="36" t="str">
        <x:v>Billions of U.S. dollars</x:v>
      </x:c>
    </x:row>
    <x:row r="7228">
      <x:c r="A7228" s="37" t="n">
        <x:v>42675</x:v>
      </x:c>
      <x:c r="B7228" s="36" t="str">
        <x:v>Netherlands</x:v>
      </x:c>
      <x:c r="C7228" s="36" t="str">
        <x:v>Country or economy</x:v>
      </x:c>
      <x:c r="D7228" s="55" t="n">
        <x:v>54.2</x:v>
      </x:c>
      <x:c r="E7228" s="55" t="n">
        <x:v>5953</x:v>
      </x:c>
      <x:c r="F7228" s="39" t="n">
        <x:f>IF(E7228="","",D7228/E7228)</x:f>
        <x:v>0.009104653116075929</x:v>
      </x:c>
      <x:c r="G7228" s="36" t="str">
        <x:v>mfhhis01.csv</x:v>
      </x:c>
      <x:c r="H7228" s="36" t="str">
        <x:v>https://ticdata.treasury.gov/Publish/slt_table5.html</x:v>
      </x:c>
      <x:c r="I7228" s="37" t="n">
        <x:v>46269</x:v>
      </x:c>
      <x:c r="J7228" s="36" t="str">
        <x:v>Monthly, end of period</x:v>
      </x:c>
      <x:c r="K7228" s="36" t="str">
        <x:v>Billions of U.S. dollars</x:v>
      </x:c>
    </x:row>
    <x:row r="7229">
      <x:c r="A7229" s="37" t="n">
        <x:v>42675</x:v>
      </x:c>
      <x:c r="B7229" s="36" t="str">
        <x:v>Norway</x:v>
      </x:c>
      <x:c r="C7229" s="36" t="str">
        <x:v>Country or economy</x:v>
      </x:c>
      <x:c r="D7229" s="55" t="n">
        <x:v>47.7</x:v>
      </x:c>
      <x:c r="E7229" s="55" t="n">
        <x:v>5953</x:v>
      </x:c>
      <x:c r="F7229" s="39" t="n">
        <x:f>IF(E7229="","",D7229/E7229)</x:f>
        <x:v>0.008012766672266084</x:v>
      </x:c>
      <x:c r="G7229" s="36" t="str">
        <x:v>mfhhis01.csv</x:v>
      </x:c>
      <x:c r="H7229" s="36" t="str">
        <x:v>https://ticdata.treasury.gov/Publish/slt_table5.html</x:v>
      </x:c>
      <x:c r="I7229" s="37" t="n">
        <x:v>46269</x:v>
      </x:c>
      <x:c r="J7229" s="36" t="str">
        <x:v>Monthly, end of period</x:v>
      </x:c>
      <x:c r="K7229" s="36" t="str">
        <x:v>Billions of U.S. dollars</x:v>
      </x:c>
    </x:row>
    <x:row r="7230">
      <x:c r="A7230" s="37" t="n">
        <x:v>42675</x:v>
      </x:c>
      <x:c r="B7230" s="36" t="str">
        <x:v>Oman</x:v>
      </x:c>
      <x:c r="C7230" s="36" t="str">
        <x:v>Country or economy</x:v>
      </x:c>
      <x:c r="D7230" s="55" t="n">
        <x:v>15.1</x:v>
      </x:c>
      <x:c r="E7230" s="55" t="n">
        <x:v>5953</x:v>
      </x:c>
      <x:c r="F7230" s="39" t="n">
        <x:f>IF(E7230="","",D7230/E7230)</x:f>
        <x:v>0.0025365362002351755</x:v>
      </x:c>
      <x:c r="G7230" s="36" t="str">
        <x:v>mfhhis01.csv</x:v>
      </x:c>
      <x:c r="H7230" s="36" t="str">
        <x:v>https://ticdata.treasury.gov/Publish/slt_table5.html</x:v>
      </x:c>
      <x:c r="I7230" s="37" t="n">
        <x:v>46269</x:v>
      </x:c>
      <x:c r="J7230" s="36" t="str">
        <x:v>Monthly, end of period</x:v>
      </x:c>
      <x:c r="K7230" s="36" t="str">
        <x:v>Billions of U.S. dollars</x:v>
      </x:c>
    </x:row>
    <x:row r="7231">
      <x:c r="A7231" s="37" t="n">
        <x:v>42675</x:v>
      </x:c>
      <x:c r="B7231" s="36" t="str">
        <x:v>Peru</x:v>
      </x:c>
      <x:c r="C7231" s="36" t="str">
        <x:v>Country or economy</x:v>
      </x:c>
      <x:c r="D7231" s="55" t="n">
        <x:v>12.2</x:v>
      </x:c>
      <x:c r="E7231" s="55" t="n">
        <x:v>5953</x:v>
      </x:c>
      <x:c r="F7231" s="39" t="n">
        <x:f>IF(E7231="","",D7231/E7231)</x:f>
        <x:v>0.0020493868637661682</x:v>
      </x:c>
      <x:c r="G7231" s="36" t="str">
        <x:v>mfhhis01.csv</x:v>
      </x:c>
      <x:c r="H7231" s="36" t="str">
        <x:v>https://ticdata.treasury.gov/Publish/slt_table5.html</x:v>
      </x:c>
      <x:c r="I7231" s="37" t="n">
        <x:v>46269</x:v>
      </x:c>
      <x:c r="J7231" s="36" t="str">
        <x:v>Monthly, end of period</x:v>
      </x:c>
      <x:c r="K7231" s="36" t="str">
        <x:v>Billions of U.S. dollars</x:v>
      </x:c>
    </x:row>
    <x:row r="7232">
      <x:c r="A7232" s="37" t="n">
        <x:v>42675</x:v>
      </x:c>
      <x:c r="B7232" s="36" t="str">
        <x:v>Philippines</x:v>
      </x:c>
      <x:c r="C7232" s="36" t="str">
        <x:v>Country or economy</x:v>
      </x:c>
      <x:c r="D7232" s="55" t="n">
        <x:v>37.8</x:v>
      </x:c>
      <x:c r="E7232" s="55" t="n">
        <x:v>5953</x:v>
      </x:c>
      <x:c r="F7232" s="39" t="n">
        <x:f>IF(E7232="","",D7232/E7232)</x:f>
        <x:v>0.006349739627078783</x:v>
      </x:c>
      <x:c r="G7232" s="36" t="str">
        <x:v>mfhhis01.csv</x:v>
      </x:c>
      <x:c r="H7232" s="36" t="str">
        <x:v>https://ticdata.treasury.gov/Publish/slt_table5.html</x:v>
      </x:c>
      <x:c r="I7232" s="37" t="n">
        <x:v>46269</x:v>
      </x:c>
      <x:c r="J7232" s="36" t="str">
        <x:v>Monthly, end of period</x:v>
      </x:c>
      <x:c r="K7232" s="36" t="str">
        <x:v>Billions of U.S. dollars</x:v>
      </x:c>
    </x:row>
    <x:row r="7233">
      <x:c r="A7233" s="37" t="n">
        <x:v>42675</x:v>
      </x:c>
      <x:c r="B7233" s="36" t="str">
        <x:v>Poland</x:v>
      </x:c>
      <x:c r="C7233" s="36" t="str">
        <x:v>Country or economy</x:v>
      </x:c>
      <x:c r="D7233" s="55" t="n">
        <x:v>33.9</x:v>
      </x:c>
      <x:c r="E7233" s="55" t="n">
        <x:v>5953</x:v>
      </x:c>
      <x:c r="F7233" s="39" t="n">
        <x:f>IF(E7233="","",D7233/E7233)</x:f>
        <x:v>0.0056946077607928774</x:v>
      </x:c>
      <x:c r="G7233" s="36" t="str">
        <x:v>mfhhis01.csv</x:v>
      </x:c>
      <x:c r="H7233" s="36" t="str">
        <x:v>https://ticdata.treasury.gov/Publish/slt_table5.html</x:v>
      </x:c>
      <x:c r="I7233" s="37" t="n">
        <x:v>46269</x:v>
      </x:c>
      <x:c r="J7233" s="36" t="str">
        <x:v>Monthly, end of period</x:v>
      </x:c>
      <x:c r="K7233" s="36" t="str">
        <x:v>Billions of U.S. dollars</x:v>
      </x:c>
    </x:row>
    <x:row r="7234">
      <x:c r="A7234" s="37" t="n">
        <x:v>42675</x:v>
      </x:c>
      <x:c r="B7234" s="36" t="str">
        <x:v>Russia</x:v>
      </x:c>
      <x:c r="C7234" s="36" t="str">
        <x:v>Country or economy</x:v>
      </x:c>
      <x:c r="D7234" s="55" t="n">
        <x:v>86.6</x:v>
      </x:c>
      <x:c r="E7234" s="55" t="n">
        <x:v>5953</x:v>
      </x:c>
      <x:c r="F7234" s="39" t="n">
        <x:f>IF(E7234="","",D7234/E7234)</x:f>
        <x:v>0.014547287082143456</x:v>
      </x:c>
      <x:c r="G7234" s="36" t="str">
        <x:v>mfhhis01.csv</x:v>
      </x:c>
      <x:c r="H7234" s="36" t="str">
        <x:v>https://ticdata.treasury.gov/Publish/slt_table5.html</x:v>
      </x:c>
      <x:c r="I7234" s="37" t="n">
        <x:v>46269</x:v>
      </x:c>
      <x:c r="J7234" s="36" t="str">
        <x:v>Monthly, end of period</x:v>
      </x:c>
      <x:c r="K7234" s="36" t="str">
        <x:v>Billions of U.S. dollars</x:v>
      </x:c>
    </x:row>
    <x:row r="7235">
      <x:c r="A7235" s="37" t="n">
        <x:v>42675</x:v>
      </x:c>
      <x:c r="B7235" s="36" t="str">
        <x:v>Saudi Arabia</x:v>
      </x:c>
      <x:c r="C7235" s="36" t="str">
        <x:v>Country or economy</x:v>
      </x:c>
      <x:c r="D7235" s="55" t="n">
        <x:v>100.1</x:v>
      </x:c>
      <x:c r="E7235" s="55" t="n">
        <x:v>5953</x:v>
      </x:c>
      <x:c r="F7235" s="39" t="n">
        <x:f>IF(E7235="","",D7235/E7235)</x:f>
        <x:v>0.016815051234671592</x:v>
      </x:c>
      <x:c r="G7235" s="36" t="str">
        <x:v>mfhhis01.csv</x:v>
      </x:c>
      <x:c r="H7235" s="36" t="str">
        <x:v>https://ticdata.treasury.gov/Publish/slt_table5.html</x:v>
      </x:c>
      <x:c r="I7235" s="37" t="n">
        <x:v>46269</x:v>
      </x:c>
      <x:c r="J7235" s="36" t="str">
        <x:v>Monthly, end of period</x:v>
      </x:c>
      <x:c r="K7235" s="36" t="str">
        <x:v>Billions of U.S. dollars</x:v>
      </x:c>
    </x:row>
    <x:row r="7236">
      <x:c r="A7236" s="37" t="n">
        <x:v>42675</x:v>
      </x:c>
      <x:c r="B7236" s="36" t="str">
        <x:v>Singapore</x:v>
      </x:c>
      <x:c r="C7236" s="36" t="str">
        <x:v>Country or economy</x:v>
      </x:c>
      <x:c r="D7236" s="55" t="n">
        <x:v>96.9</x:v>
      </x:c>
      <x:c r="E7236" s="55" t="n">
        <x:v>5953</x:v>
      </x:c>
      <x:c r="F7236" s="39" t="n">
        <x:f>IF(E7236="","",D7236/E7236)</x:f>
        <x:v>0.01627750713925752</x:v>
      </x:c>
      <x:c r="G7236" s="36" t="str">
        <x:v>mfhhis01.csv</x:v>
      </x:c>
      <x:c r="H7236" s="36" t="str">
        <x:v>https://ticdata.treasury.gov/Publish/slt_table5.html</x:v>
      </x:c>
      <x:c r="I7236" s="37" t="n">
        <x:v>46269</x:v>
      </x:c>
      <x:c r="J7236" s="36" t="str">
        <x:v>Monthly, end of period</x:v>
      </x:c>
      <x:c r="K7236" s="36" t="str">
        <x:v>Billions of U.S. dollars</x:v>
      </x:c>
    </x:row>
    <x:row r="7237">
      <x:c r="A7237" s="37" t="n">
        <x:v>42675</x:v>
      </x:c>
      <x:c r="B7237" s="36" t="str">
        <x:v>Spain</x:v>
      </x:c>
      <x:c r="C7237" s="36" t="str">
        <x:v>Country or economy</x:v>
      </x:c>
      <x:c r="D7237" s="55" t="n">
        <x:v>38.4</x:v>
      </x:c>
      <x:c r="E7237" s="55" t="n">
        <x:v>5953</x:v>
      </x:c>
      <x:c r="F7237" s="39" t="n">
        <x:f>IF(E7237="","",D7237/E7237)</x:f>
        <x:v>0.006450529144968923</x:v>
      </x:c>
      <x:c r="G7237" s="36" t="str">
        <x:v>mfhhis01.csv</x:v>
      </x:c>
      <x:c r="H7237" s="36" t="str">
        <x:v>https://ticdata.treasury.gov/Publish/slt_table5.html</x:v>
      </x:c>
      <x:c r="I7237" s="37" t="n">
        <x:v>46269</x:v>
      </x:c>
      <x:c r="J7237" s="36" t="str">
        <x:v>Monthly, end of period</x:v>
      </x:c>
      <x:c r="K7237" s="36" t="str">
        <x:v>Billions of U.S. dollars</x:v>
      </x:c>
    </x:row>
    <x:row r="7238">
      <x:c r="A7238" s="37" t="n">
        <x:v>42675</x:v>
      </x:c>
      <x:c r="B7238" s="36" t="str">
        <x:v>Sweden</x:v>
      </x:c>
      <x:c r="C7238" s="36" t="str">
        <x:v>Country or economy</x:v>
      </x:c>
      <x:c r="D7238" s="55" t="n">
        <x:v>39.2</x:v>
      </x:c>
      <x:c r="E7238" s="55" t="n">
        <x:v>5953</x:v>
      </x:c>
      <x:c r="F7238" s="39" t="n">
        <x:f>IF(E7238="","",D7238/E7238)</x:f>
        <x:v>0.006584915168822443</x:v>
      </x:c>
      <x:c r="G7238" s="36" t="str">
        <x:v>mfhhis01.csv</x:v>
      </x:c>
      <x:c r="H7238" s="36" t="str">
        <x:v>https://ticdata.treasury.gov/Publish/slt_table5.html</x:v>
      </x:c>
      <x:c r="I7238" s="37" t="n">
        <x:v>46269</x:v>
      </x:c>
      <x:c r="J7238" s="36" t="str">
        <x:v>Monthly, end of period</x:v>
      </x:c>
      <x:c r="K7238" s="36" t="str">
        <x:v>Billions of U.S. dollars</x:v>
      </x:c>
    </x:row>
    <x:row r="7239">
      <x:c r="A7239" s="37" t="n">
        <x:v>42675</x:v>
      </x:c>
      <x:c r="B7239" s="36" t="str">
        <x:v>Switzerland</x:v>
      </x:c>
      <x:c r="C7239" s="36" t="str">
        <x:v>Country or economy</x:v>
      </x:c>
      <x:c r="D7239" s="55" t="n">
        <x:v>230.3</x:v>
      </x:c>
      <x:c r="E7239" s="55" t="n">
        <x:v>5953</x:v>
      </x:c>
      <x:c r="F7239" s="39" t="n">
        <x:f>IF(E7239="","",D7239/E7239)</x:f>
        <x:v>0.03868637661683185</x:v>
      </x:c>
      <x:c r="G7239" s="36" t="str">
        <x:v>mfhhis01.csv</x:v>
      </x:c>
      <x:c r="H7239" s="36" t="str">
        <x:v>https://ticdata.treasury.gov/Publish/slt_table5.html</x:v>
      </x:c>
      <x:c r="I7239" s="37" t="n">
        <x:v>46269</x:v>
      </x:c>
      <x:c r="J7239" s="36" t="str">
        <x:v>Monthly, end of period</x:v>
      </x:c>
      <x:c r="K7239" s="36" t="str">
        <x:v>Billions of U.S. dollars</x:v>
      </x:c>
    </x:row>
    <x:row r="7240">
      <x:c r="A7240" s="37" t="n">
        <x:v>42675</x:v>
      </x:c>
      <x:c r="B7240" s="36" t="str">
        <x:v>Taiwan</x:v>
      </x:c>
      <x:c r="C7240" s="36" t="str">
        <x:v>Country or economy</x:v>
      </x:c>
      <x:c r="D7240" s="55" t="n">
        <x:v>183.1</x:v>
      </x:c>
      <x:c r="E7240" s="55" t="n">
        <x:v>5953</x:v>
      </x:c>
      <x:c r="F7240" s="39" t="n">
        <x:f>IF(E7240="","",D7240/E7240)</x:f>
        <x:v>0.030757601209474215</x:v>
      </x:c>
      <x:c r="G7240" s="36" t="str">
        <x:v>mfhhis01.csv</x:v>
      </x:c>
      <x:c r="H7240" s="36" t="str">
        <x:v>https://ticdata.treasury.gov/Publish/slt_table5.html</x:v>
      </x:c>
      <x:c r="I7240" s="37" t="n">
        <x:v>46269</x:v>
      </x:c>
      <x:c r="J7240" s="36" t="str">
        <x:v>Monthly, end of period</x:v>
      </x:c>
      <x:c r="K7240" s="36" t="str">
        <x:v>Billions of U.S. dollars</x:v>
      </x:c>
    </x:row>
    <x:row r="7241">
      <x:c r="A7241" s="37" t="n">
        <x:v>42675</x:v>
      </x:c>
      <x:c r="B7241" s="36" t="str">
        <x:v>Thailand</x:v>
      </x:c>
      <x:c r="C7241" s="36" t="str">
        <x:v>Country or economy</x:v>
      </x:c>
      <x:c r="D7241" s="55" t="n">
        <x:v>71.1</x:v>
      </x:c>
      <x:c r="E7241" s="55" t="n">
        <x:v>5953</x:v>
      </x:c>
      <x:c r="F7241" s="39" t="n">
        <x:f>IF(E7241="","",D7241/E7241)</x:f>
        <x:v>0.011943557869981521</x:v>
      </x:c>
      <x:c r="G7241" s="36" t="str">
        <x:v>mfhhis01.csv</x:v>
      </x:c>
      <x:c r="H7241" s="36" t="str">
        <x:v>https://ticdata.treasury.gov/Publish/slt_table5.html</x:v>
      </x:c>
      <x:c r="I7241" s="37" t="n">
        <x:v>46269</x:v>
      </x:c>
      <x:c r="J7241" s="36" t="str">
        <x:v>Monthly, end of period</x:v>
      </x:c>
      <x:c r="K7241" s="36" t="str">
        <x:v>Billions of U.S. dollars</x:v>
      </x:c>
    </x:row>
    <x:row r="7242">
      <x:c r="A7242" s="37" t="n">
        <x:v>42675</x:v>
      </x:c>
      <x:c r="B7242" s="36" t="str">
        <x:v>Turkey</x:v>
      </x:c>
      <x:c r="C7242" s="36" t="str">
        <x:v>Country or economy</x:v>
      </x:c>
      <x:c r="D7242" s="55" t="n">
        <x:v>55.8</x:v>
      </x:c>
      <x:c r="E7242" s="55" t="n">
        <x:v>5953</x:v>
      </x:c>
      <x:c r="F7242" s="39" t="n">
        <x:f>IF(E7242="","",D7242/E7242)</x:f>
        <x:v>0.009373425163782966</x:v>
      </x:c>
      <x:c r="G7242" s="36" t="str">
        <x:v>mfhhis01.csv</x:v>
      </x:c>
      <x:c r="H7242" s="36" t="str">
        <x:v>https://ticdata.treasury.gov/Publish/slt_table5.html</x:v>
      </x:c>
      <x:c r="I7242" s="37" t="n">
        <x:v>46269</x:v>
      </x:c>
      <x:c r="J7242" s="36" t="str">
        <x:v>Monthly, end of period</x:v>
      </x:c>
      <x:c r="K7242" s="36" t="str">
        <x:v>Billions of U.S. dollars</x:v>
      </x:c>
    </x:row>
    <x:row r="7243">
      <x:c r="A7243" s="37" t="n">
        <x:v>42675</x:v>
      </x:c>
      <x:c r="B7243" s="36" t="str">
        <x:v>United Arab Emirates</x:v>
      </x:c>
      <x:c r="C7243" s="36" t="str">
        <x:v>Country or economy</x:v>
      </x:c>
      <x:c r="D7243" s="55" t="n">
        <x:v>63</x:v>
      </x:c>
      <x:c r="E7243" s="55" t="n">
        <x:v>5953</x:v>
      </x:c>
      <x:c r="F7243" s="39" t="n">
        <x:f>IF(E7243="","",D7243/E7243)</x:f>
        <x:v>0.01058289937846464</x:v>
      </x:c>
      <x:c r="G7243" s="36" t="str">
        <x:v>mfhhis01.csv</x:v>
      </x:c>
      <x:c r="H7243" s="36" t="str">
        <x:v>https://ticdata.treasury.gov/Publish/slt_table5.html</x:v>
      </x:c>
      <x:c r="I7243" s="37" t="n">
        <x:v>46269</x:v>
      </x:c>
      <x:c r="J7243" s="36" t="str">
        <x:v>Monthly, end of period</x:v>
      </x:c>
      <x:c r="K7243" s="36" t="str">
        <x:v>Billions of U.S. dollars</x:v>
      </x:c>
    </x:row>
    <x:row r="7244">
      <x:c r="A7244" s="37" t="n">
        <x:v>42675</x:v>
      </x:c>
      <x:c r="B7244" s="36" t="str">
        <x:v>United Kingdom</x:v>
      </x:c>
      <x:c r="C7244" s="36" t="str">
        <x:v>Country or economy</x:v>
      </x:c>
      <x:c r="D7244" s="55" t="n">
        <x:v>215.8</x:v>
      </x:c>
      <x:c r="E7244" s="55" t="n">
        <x:v>5953</x:v>
      </x:c>
      <x:c r="F7244" s="39" t="n">
        <x:f>IF(E7244="","",D7244/E7244)</x:f>
        <x:v>0.036250629934486814</x:v>
      </x:c>
      <x:c r="G7244" s="36" t="str">
        <x:v>mfhhis01.csv</x:v>
      </x:c>
      <x:c r="H7244" s="36" t="str">
        <x:v>https://ticdata.treasury.gov/Publish/slt_table5.html</x:v>
      </x:c>
      <x:c r="I7244" s="37" t="n">
        <x:v>46269</x:v>
      </x:c>
      <x:c r="J7244" s="36" t="str">
        <x:v>Monthly, end of period</x:v>
      </x:c>
      <x:c r="K7244" s="36" t="str">
        <x:v>Billions of U.S. dollars</x:v>
      </x:c>
    </x:row>
    <x:row r="7245">
      <x:c r="A7245" s="37" t="n">
        <x:v>42675</x:v>
      </x:c>
      <x:c r="B7245" s="36" t="str">
        <x:v>Vietnam</x:v>
      </x:c>
      <x:c r="C7245" s="36" t="str">
        <x:v>Country or economy</x:v>
      </x:c>
      <x:c r="D7245" s="55" t="n">
        <x:v>13.5</x:v>
      </x:c>
      <x:c r="E7245" s="55" t="n">
        <x:v>5953</x:v>
      </x:c>
      <x:c r="F7245" s="39" t="n">
        <x:f>IF(E7245="","",D7245/E7245)</x:f>
        <x:v>0.002267764152528137</x:v>
      </x:c>
      <x:c r="G7245" s="36" t="str">
        <x:v>mfhhis01.csv</x:v>
      </x:c>
      <x:c r="H7245" s="36" t="str">
        <x:v>https://ticdata.treasury.gov/Publish/slt_table5.html</x:v>
      </x:c>
      <x:c r="I7245" s="37" t="n">
        <x:v>46269</x:v>
      </x:c>
      <x:c r="J7245" s="36" t="str">
        <x:v>Monthly, end of period</x:v>
      </x:c>
      <x:c r="K7245" s="36" t="str">
        <x:v>Billions of U.S. dollars</x:v>
      </x:c>
    </x:row>
    <x:row r="7246">
      <x:c r="A7246" s="37" t="n">
        <x:v>42705</x:v>
      </x:c>
      <x:c r="B7246" s="36" t="str">
        <x:v>All Other</x:v>
      </x:c>
      <x:c r="C7246" s="36" t="str">
        <x:v>Aggregate</x:v>
      </x:c>
      <x:c r="D7246" s="55" t="n">
        <x:v>248.5</x:v>
      </x:c>
      <x:c r="E7246" s="55" t="n">
        <x:v>6002.8</x:v>
      </x:c>
      <x:c r="F7246" s="39" t="n">
        <x:f>IF(E7246="","",D7246/E7246)</x:f>
        <x:v>0.04139734790431132</x:v>
      </x:c>
      <x:c r="G7246" s="36" t="str">
        <x:v>mfhhis01.csv</x:v>
      </x:c>
      <x:c r="H7246" s="36" t="str">
        <x:v>https://ticdata.treasury.gov/Publish/slt_table5.html</x:v>
      </x:c>
      <x:c r="I7246" s="37" t="n">
        <x:v>46269</x:v>
      </x:c>
      <x:c r="J7246" s="36" t="str">
        <x:v>Monthly, end of period</x:v>
      </x:c>
      <x:c r="K7246" s="36" t="str">
        <x:v>Billions of U.S. dollars</x:v>
      </x:c>
    </x:row>
    <x:row r="7247">
      <x:c r="A7247" s="37" t="n">
        <x:v>42705</x:v>
      </x:c>
      <x:c r="B7247" s="36" t="str">
        <x:v>Australia</x:v>
      </x:c>
      <x:c r="C7247" s="36" t="str">
        <x:v>Country or economy</x:v>
      </x:c>
      <x:c r="D7247" s="55" t="n">
        <x:v>34.6</x:v>
      </x:c>
      <x:c r="E7247" s="55" t="n">
        <x:v>6002.8</x:v>
      </x:c>
      <x:c r="F7247" s="39" t="n">
        <x:f>IF(E7247="","",D7247/E7247)</x:f>
        <x:v>0.005763976810821617</x:v>
      </x:c>
      <x:c r="G7247" s="36" t="str">
        <x:v>mfhhis01.csv</x:v>
      </x:c>
      <x:c r="H7247" s="36" t="str">
        <x:v>https://ticdata.treasury.gov/Publish/slt_table5.html</x:v>
      </x:c>
      <x:c r="I7247" s="37" t="n">
        <x:v>46269</x:v>
      </x:c>
      <x:c r="J7247" s="36" t="str">
        <x:v>Monthly, end of period</x:v>
      </x:c>
      <x:c r="K7247" s="36" t="str">
        <x:v>Billions of U.S. dollars</x:v>
      </x:c>
    </x:row>
    <x:row r="7248">
      <x:c r="A7248" s="37" t="n">
        <x:v>42705</x:v>
      </x:c>
      <x:c r="B7248" s="36" t="str">
        <x:v>Belgium</x:v>
      </x:c>
      <x:c r="C7248" s="36" t="str">
        <x:v>Country or economy</x:v>
      </x:c>
      <x:c r="D7248" s="55" t="n">
        <x:v>120.4</x:v>
      </x:c>
      <x:c r="E7248" s="55" t="n">
        <x:v>6002.8</x:v>
      </x:c>
      <x:c r="F7248" s="39" t="n">
        <x:f>IF(E7248="","",D7248/E7248)</x:f>
        <x:v>0.02005730659025788</x:v>
      </x:c>
      <x:c r="G7248" s="36" t="str">
        <x:v>mfhhis01.csv</x:v>
      </x:c>
      <x:c r="H7248" s="36" t="str">
        <x:v>https://ticdata.treasury.gov/Publish/slt_table5.html</x:v>
      </x:c>
      <x:c r="I7248" s="37" t="n">
        <x:v>46269</x:v>
      </x:c>
      <x:c r="J7248" s="36" t="str">
        <x:v>Monthly, end of period</x:v>
      </x:c>
      <x:c r="K7248" s="36" t="str">
        <x:v>Billions of U.S. dollars</x:v>
      </x:c>
    </x:row>
    <x:row r="7249">
      <x:c r="A7249" s="37" t="n">
        <x:v>42705</x:v>
      </x:c>
      <x:c r="B7249" s="36" t="str">
        <x:v>Bermuda</x:v>
      </x:c>
      <x:c r="C7249" s="36" t="str">
        <x:v>Country or economy</x:v>
      </x:c>
      <x:c r="D7249" s="55" t="n">
        <x:v>64</x:v>
      </x:c>
      <x:c r="E7249" s="55" t="n">
        <x:v>6002.8</x:v>
      </x:c>
      <x:c r="F7249" s="39" t="n">
        <x:f>IF(E7249="","",D7249/E7249)</x:f>
        <x:v>0.010661691210768308</x:v>
      </x:c>
      <x:c r="G7249" s="36" t="str">
        <x:v>mfhhis01.csv</x:v>
      </x:c>
      <x:c r="H7249" s="36" t="str">
        <x:v>https://ticdata.treasury.gov/Publish/slt_table5.html</x:v>
      </x:c>
      <x:c r="I7249" s="37" t="n">
        <x:v>46269</x:v>
      </x:c>
      <x:c r="J7249" s="36" t="str">
        <x:v>Monthly, end of period</x:v>
      </x:c>
      <x:c r="K7249" s="36" t="str">
        <x:v>Billions of U.S. dollars</x:v>
      </x:c>
    </x:row>
    <x:row r="7250">
      <x:c r="A7250" s="37" t="n">
        <x:v>42705</x:v>
      </x:c>
      <x:c r="B7250" s="36" t="str">
        <x:v>Brazil</x:v>
      </x:c>
      <x:c r="C7250" s="36" t="str">
        <x:v>Country or economy</x:v>
      </x:c>
      <x:c r="D7250" s="55" t="n">
        <x:v>259.2</x:v>
      </x:c>
      <x:c r="E7250" s="55" t="n">
        <x:v>6002.8</x:v>
      </x:c>
      <x:c r="F7250" s="39" t="n">
        <x:f>IF(E7250="","",D7250/E7250)</x:f>
        <x:v>0.04317984940361164</x:v>
      </x:c>
      <x:c r="G7250" s="36" t="str">
        <x:v>mfhhis01.csv</x:v>
      </x:c>
      <x:c r="H7250" s="36" t="str">
        <x:v>https://ticdata.treasury.gov/Publish/slt_table5.html</x:v>
      </x:c>
      <x:c r="I7250" s="37" t="n">
        <x:v>46269</x:v>
      </x:c>
      <x:c r="J7250" s="36" t="str">
        <x:v>Monthly, end of period</x:v>
      </x:c>
      <x:c r="K7250" s="36" t="str">
        <x:v>Billions of U.S. dollars</x:v>
      </x:c>
    </x:row>
    <x:row r="7251">
      <x:c r="A7251" s="37" t="n">
        <x:v>42705</x:v>
      </x:c>
      <x:c r="B7251" s="36" t="str">
        <x:v>Canada</x:v>
      </x:c>
      <x:c r="C7251" s="36" t="str">
        <x:v>Country or economy</x:v>
      </x:c>
      <x:c r="D7251" s="55" t="n">
        <x:v>82.9</x:v>
      </x:c>
      <x:c r="E7251" s="55" t="n">
        <x:v>6002.8</x:v>
      </x:c>
      <x:c r="F7251" s="39" t="n">
        <x:f>IF(E7251="","",D7251/E7251)</x:f>
        <x:v>0.013810221896448325</x:v>
      </x:c>
      <x:c r="G7251" s="36" t="str">
        <x:v>mfhhis01.csv</x:v>
      </x:c>
      <x:c r="H7251" s="36" t="str">
        <x:v>https://ticdata.treasury.gov/Publish/slt_table5.html</x:v>
      </x:c>
      <x:c r="I7251" s="37" t="n">
        <x:v>46269</x:v>
      </x:c>
      <x:c r="J7251" s="36" t="str">
        <x:v>Monthly, end of period</x:v>
      </x:c>
      <x:c r="K7251" s="36" t="str">
        <x:v>Billions of U.S. dollars</x:v>
      </x:c>
    </x:row>
    <x:row r="7252">
      <x:c r="A7252" s="37" t="n">
        <x:v>42705</x:v>
      </x:c>
      <x:c r="B7252" s="36" t="str">
        <x:v>Cayman Islands</x:v>
      </x:c>
      <x:c r="C7252" s="36" t="str">
        <x:v>Country or economy</x:v>
      </x:c>
      <x:c r="D7252" s="55" t="n">
        <x:v>261.3</x:v>
      </x:c>
      <x:c r="E7252" s="55" t="n">
        <x:v>6002.8</x:v>
      </x:c>
      <x:c r="F7252" s="39" t="n">
        <x:f>IF(E7252="","",D7252/E7252)</x:f>
        <x:v>0.043529686146464984</x:v>
      </x:c>
      <x:c r="G7252" s="36" t="str">
        <x:v>mfhhis01.csv</x:v>
      </x:c>
      <x:c r="H7252" s="36" t="str">
        <x:v>https://ticdata.treasury.gov/Publish/slt_table5.html</x:v>
      </x:c>
      <x:c r="I7252" s="37" t="n">
        <x:v>46269</x:v>
      </x:c>
      <x:c r="J7252" s="36" t="str">
        <x:v>Monthly, end of period</x:v>
      </x:c>
      <x:c r="K7252" s="36" t="str">
        <x:v>Billions of U.S. dollars</x:v>
      </x:c>
    </x:row>
    <x:row r="7253">
      <x:c r="A7253" s="37" t="n">
        <x:v>42705</x:v>
      </x:c>
      <x:c r="B7253" s="36" t="str">
        <x:v>Chile</x:v>
      </x:c>
      <x:c r="C7253" s="36" t="str">
        <x:v>Country or economy</x:v>
      </x:c>
      <x:c r="D7253" s="55" t="n">
        <x:v>29.2</x:v>
      </x:c>
      <x:c r="E7253" s="55" t="n">
        <x:v>6002.8</x:v>
      </x:c>
      <x:c r="F7253" s="39" t="n">
        <x:f>IF(E7253="","",D7253/E7253)</x:f>
        <x:v>0.004864396614913041</x:v>
      </x:c>
      <x:c r="G7253" s="36" t="str">
        <x:v>mfhhis01.csv</x:v>
      </x:c>
      <x:c r="H7253" s="36" t="str">
        <x:v>https://ticdata.treasury.gov/Publish/slt_table5.html</x:v>
      </x:c>
      <x:c r="I7253" s="37" t="n">
        <x:v>46269</x:v>
      </x:c>
      <x:c r="J7253" s="36" t="str">
        <x:v>Monthly, end of period</x:v>
      </x:c>
      <x:c r="K7253" s="36" t="str">
        <x:v>Billions of U.S. dollars</x:v>
      </x:c>
    </x:row>
    <x:row r="7254">
      <x:c r="A7254" s="37" t="n">
        <x:v>42705</x:v>
      </x:c>
      <x:c r="B7254" s="36" t="str">
        <x:v>China, Mainland</x:v>
      </x:c>
      <x:c r="C7254" s="36" t="str">
        <x:v>Country or economy</x:v>
      </x:c>
      <x:c r="D7254" s="55" t="n">
        <x:v>1058.4</x:v>
      </x:c>
      <x:c r="E7254" s="55" t="n">
        <x:v>6002.8</x:v>
      </x:c>
      <x:c r="F7254" s="39" t="n">
        <x:f>IF(E7254="","",D7254/E7254)</x:f>
        <x:v>0.1763177183980809</x:v>
      </x:c>
      <x:c r="G7254" s="36" t="str">
        <x:v>mfhhis01.csv</x:v>
      </x:c>
      <x:c r="H7254" s="36" t="str">
        <x:v>https://ticdata.treasury.gov/Publish/slt_table5.html</x:v>
      </x:c>
      <x:c r="I7254" s="37" t="n">
        <x:v>46269</x:v>
      </x:c>
      <x:c r="J7254" s="36" t="str">
        <x:v>Monthly, end of period</x:v>
      </x:c>
      <x:c r="K7254" s="36" t="str">
        <x:v>Billions of U.S. dollars</x:v>
      </x:c>
    </x:row>
    <x:row r="7255">
      <x:c r="A7255" s="37" t="n">
        <x:v>42705</x:v>
      </x:c>
      <x:c r="B7255" s="36" t="str">
        <x:v>Colombia</x:v>
      </x:c>
      <x:c r="C7255" s="36" t="str">
        <x:v>Country or economy</x:v>
      </x:c>
      <x:c r="D7255" s="55" t="n">
        <x:v>28.2</x:v>
      </x:c>
      <x:c r="E7255" s="55" t="n">
        <x:v>6002.8</x:v>
      </x:c>
      <x:c r="F7255" s="39" t="n">
        <x:f>IF(E7255="","",D7255/E7255)</x:f>
        <x:v>0.004697807689744786</x:v>
      </x:c>
      <x:c r="G7255" s="36" t="str">
        <x:v>mfhhis01.csv</x:v>
      </x:c>
      <x:c r="H7255" s="36" t="str">
        <x:v>https://ticdata.treasury.gov/Publish/slt_table5.html</x:v>
      </x:c>
      <x:c r="I7255" s="37" t="n">
        <x:v>46269</x:v>
      </x:c>
      <x:c r="J7255" s="36" t="str">
        <x:v>Monthly, end of period</x:v>
      </x:c>
      <x:c r="K7255" s="36" t="str">
        <x:v>Billions of U.S. dollars</x:v>
      </x:c>
    </x:row>
    <x:row r="7256">
      <x:c r="A7256" s="37" t="n">
        <x:v>42705</x:v>
      </x:c>
      <x:c r="B7256" s="36" t="str">
        <x:v>Denmark</x:v>
      </x:c>
      <x:c r="C7256" s="36" t="str">
        <x:v>Country or economy</x:v>
      </x:c>
      <x:c r="D7256" s="55" t="n">
        <x:v>19.1</x:v>
      </x:c>
      <x:c r="E7256" s="55" t="n">
        <x:v>6002.8</x:v>
      </x:c>
      <x:c r="F7256" s="39" t="n">
        <x:f>IF(E7256="","",D7256/E7256)</x:f>
        <x:v>0.003181848470713667</x:v>
      </x:c>
      <x:c r="G7256" s="36" t="str">
        <x:v>mfhhis01.csv</x:v>
      </x:c>
      <x:c r="H7256" s="36" t="str">
        <x:v>https://ticdata.treasury.gov/Publish/slt_table5.html</x:v>
      </x:c>
      <x:c r="I7256" s="37" t="n">
        <x:v>46269</x:v>
      </x:c>
      <x:c r="J7256" s="36" t="str">
        <x:v>Monthly, end of period</x:v>
      </x:c>
      <x:c r="K7256" s="36" t="str">
        <x:v>Billions of U.S. dollars</x:v>
      </x:c>
    </x:row>
    <x:row r="7257">
      <x:c r="A7257" s="37" t="n">
        <x:v>42705</x:v>
      </x:c>
      <x:c r="B7257" s="36" t="str">
        <x:v>Finland</x:v>
      </x:c>
      <x:c r="C7257" s="36" t="str">
        <x:v>Country or economy</x:v>
      </x:c>
      <x:c r="D7257" s="55" t="n">
        <x:v>11.2</x:v>
      </x:c>
      <x:c r="E7257" s="55" t="n">
        <x:v>6002.8</x:v>
      </x:c>
      <x:c r="F7257" s="39" t="n">
        <x:f>IF(E7257="","",D7257/E7257)</x:f>
        <x:v>0.0018657959618844538</x:v>
      </x:c>
      <x:c r="G7257" s="36" t="str">
        <x:v>mfhhis01.csv</x:v>
      </x:c>
      <x:c r="H7257" s="36" t="str">
        <x:v>https://ticdata.treasury.gov/Publish/slt_table5.html</x:v>
      </x:c>
      <x:c r="I7257" s="37" t="n">
        <x:v>46269</x:v>
      </x:c>
      <x:c r="J7257" s="36" t="str">
        <x:v>Monthly, end of period</x:v>
      </x:c>
      <x:c r="K7257" s="36" t="str">
        <x:v>Billions of U.S. dollars</x:v>
      </x:c>
    </x:row>
    <x:row r="7258">
      <x:c r="A7258" s="37" t="n">
        <x:v>42705</x:v>
      </x:c>
      <x:c r="B7258" s="36" t="str">
        <x:v>Foreign official</x:v>
      </x:c>
      <x:c r="C7258" s="36" t="str">
        <x:v>Aggregate</x:v>
      </x:c>
      <x:c r="D7258" s="55" t="n">
        <x:v>3813.4</x:v>
      </x:c>
      <x:c r="E7258" s="55" t="n">
        <x:v>6002.8</x:v>
      </x:c>
      <x:c r="F7258" s="39" t="n">
        <x:f>IF(E7258="","",D7258/E7258)</x:f>
        <x:v>0.6352702072366229</x:v>
      </x:c>
      <x:c r="G7258" s="36" t="str">
        <x:v>mfhhis01.csv</x:v>
      </x:c>
      <x:c r="H7258" s="36" t="str">
        <x:v>https://ticdata.treasury.gov/Publish/slt_table5.html</x:v>
      </x:c>
      <x:c r="I7258" s="37" t="n">
        <x:v>46269</x:v>
      </x:c>
      <x:c r="J7258" s="36" t="str">
        <x:v>Monthly, end of period</x:v>
      </x:c>
      <x:c r="K7258" s="36" t="str">
        <x:v>Billions of U.S. dollars</x:v>
      </x:c>
    </x:row>
    <x:row r="7259">
      <x:c r="A7259" s="37" t="n">
        <x:v>42705</x:v>
      </x:c>
      <x:c r="B7259" s="36" t="str">
        <x:v>Foreign official Treasury bills</x:v>
      </x:c>
      <x:c r="C7259" s="36" t="str">
        <x:v>Aggregate</x:v>
      </x:c>
      <x:c r="D7259" s="55" t="n">
        <x:v>297.7</x:v>
      </x:c>
      <x:c r="E7259" s="55" t="n">
        <x:v>6002.8</x:v>
      </x:c>
      <x:c r="F7259" s="39" t="n">
        <x:f>IF(E7259="","",D7259/E7259)</x:f>
        <x:v>0.04959352302258945</x:v>
      </x:c>
      <x:c r="G7259" s="36" t="str">
        <x:v>mfhhis01.csv</x:v>
      </x:c>
      <x:c r="H7259" s="36" t="str">
        <x:v>https://ticdata.treasury.gov/Publish/slt_table5.html</x:v>
      </x:c>
      <x:c r="I7259" s="37" t="n">
        <x:v>46269</x:v>
      </x:c>
      <x:c r="J7259" s="36" t="str">
        <x:v>Monthly, end of period</x:v>
      </x:c>
      <x:c r="K7259" s="36" t="str">
        <x:v>Billions of U.S. dollars</x:v>
      </x:c>
    </x:row>
    <x:row r="7260">
      <x:c r="A7260" s="37" t="n">
        <x:v>42705</x:v>
      </x:c>
      <x:c r="B7260" s="36" t="str">
        <x:v>Foreign official Treasury bonds and notes</x:v>
      </x:c>
      <x:c r="C7260" s="36" t="str">
        <x:v>Aggregate</x:v>
      </x:c>
      <x:c r="D7260" s="55" t="n">
        <x:v>3515.8</x:v>
      </x:c>
      <x:c r="E7260" s="55" t="n">
        <x:v>6002.8</x:v>
      </x:c>
      <x:c r="F7260" s="39" t="n">
        <x:f>IF(E7260="","",D7260/E7260)</x:f>
        <x:v>0.5856933431065503</x:v>
      </x:c>
      <x:c r="G7260" s="36" t="str">
        <x:v>mfhhis01.csv</x:v>
      </x:c>
      <x:c r="H7260" s="36" t="str">
        <x:v>https://ticdata.treasury.gov/Publish/slt_table5.html</x:v>
      </x:c>
      <x:c r="I7260" s="37" t="n">
        <x:v>46269</x:v>
      </x:c>
      <x:c r="J7260" s="36" t="str">
        <x:v>Monthly, end of period</x:v>
      </x:c>
      <x:c r="K7260" s="36" t="str">
        <x:v>Billions of U.S. dollars</x:v>
      </x:c>
    </x:row>
    <x:row r="7261">
      <x:c r="A7261" s="37" t="n">
        <x:v>42705</x:v>
      </x:c>
      <x:c r="B7261" s="36" t="str">
        <x:v>France</x:v>
      </x:c>
      <x:c r="C7261" s="36" t="str">
        <x:v>Country or economy</x:v>
      </x:c>
      <x:c r="D7261" s="55" t="n">
        <x:v>61.4</x:v>
      </x:c>
      <x:c r="E7261" s="55" t="n">
        <x:v>6002.8</x:v>
      </x:c>
      <x:c r="F7261" s="39" t="n">
        <x:f>IF(E7261="","",D7261/E7261)</x:f>
        <x:v>0.010228560005330845</x:v>
      </x:c>
      <x:c r="G7261" s="36" t="str">
        <x:v>mfhhis01.csv</x:v>
      </x:c>
      <x:c r="H7261" s="36" t="str">
        <x:v>https://ticdata.treasury.gov/Publish/slt_table5.html</x:v>
      </x:c>
      <x:c r="I7261" s="37" t="n">
        <x:v>46269</x:v>
      </x:c>
      <x:c r="J7261" s="36" t="str">
        <x:v>Monthly, end of period</x:v>
      </x:c>
      <x:c r="K7261" s="36" t="str">
        <x:v>Billions of U.S. dollars</x:v>
      </x:c>
    </x:row>
    <x:row r="7262">
      <x:c r="A7262" s="37" t="n">
        <x:v>42705</x:v>
      </x:c>
      <x:c r="B7262" s="36" t="str">
        <x:v>Germany</x:v>
      </x:c>
      <x:c r="C7262" s="36" t="str">
        <x:v>Country or economy</x:v>
      </x:c>
      <x:c r="D7262" s="55" t="n">
        <x:v>82.3</x:v>
      </x:c>
      <x:c r="E7262" s="55" t="n">
        <x:v>6002.8</x:v>
      </x:c>
      <x:c r="F7262" s="39" t="n">
        <x:f>IF(E7262="","",D7262/E7262)</x:f>
        <x:v>0.01371026854134737</x:v>
      </x:c>
      <x:c r="G7262" s="36" t="str">
        <x:v>mfhhis01.csv</x:v>
      </x:c>
      <x:c r="H7262" s="36" t="str">
        <x:v>https://ticdata.treasury.gov/Publish/slt_table5.html</x:v>
      </x:c>
      <x:c r="I7262" s="37" t="n">
        <x:v>46269</x:v>
      </x:c>
      <x:c r="J7262" s="36" t="str">
        <x:v>Monthly, end of period</x:v>
      </x:c>
      <x:c r="K7262" s="36" t="str">
        <x:v>Billions of U.S. dollars</x:v>
      </x:c>
    </x:row>
    <x:row r="7263">
      <x:c r="A7263" s="37" t="n">
        <x:v>42705</x:v>
      </x:c>
      <x:c r="B7263" s="36" t="str">
        <x:v>Grand Total</x:v>
      </x:c>
      <x:c r="C7263" s="36" t="str">
        <x:v>Aggregate</x:v>
      </x:c>
      <x:c r="D7263" s="55" t="n">
        <x:v>6002.8</x:v>
      </x:c>
      <x:c r="E7263" s="55" t="n">
        <x:v>6002.8</x:v>
      </x:c>
      <x:c r="F7263" s="39" t="n">
        <x:f>IF(E7263="","",D7263/E7263)</x:f>
        <x:v>1</x:v>
      </x:c>
      <x:c r="G7263" s="36" t="str">
        <x:v>mfhhis01.csv</x:v>
      </x:c>
      <x:c r="H7263" s="36" t="str">
        <x:v>https://ticdata.treasury.gov/Publish/slt_table5.html</x:v>
      </x:c>
      <x:c r="I7263" s="37" t="n">
        <x:v>46269</x:v>
      </x:c>
      <x:c r="J7263" s="36" t="str">
        <x:v>Monthly, end of period</x:v>
      </x:c>
      <x:c r="K7263" s="36" t="str">
        <x:v>Billions of U.S. dollars</x:v>
      </x:c>
    </x:row>
    <x:row r="7264">
      <x:c r="A7264" s="37" t="n">
        <x:v>42705</x:v>
      </x:c>
      <x:c r="B7264" s="36" t="str">
        <x:v>Hong Kong</x:v>
      </x:c>
      <x:c r="C7264" s="36" t="str">
        <x:v>Country or economy</x:v>
      </x:c>
      <x:c r="D7264" s="55" t="n">
        <x:v>191.4</x:v>
      </x:c>
      <x:c r="E7264" s="55" t="n">
        <x:v>6002.8</x:v>
      </x:c>
      <x:c r="F7264" s="39" t="n">
        <x:f>IF(E7264="","",D7264/E7264)</x:f>
        <x:v>0.03188512027720397</x:v>
      </x:c>
      <x:c r="G7264" s="36" t="str">
        <x:v>mfhhis01.csv</x:v>
      </x:c>
      <x:c r="H7264" s="36" t="str">
        <x:v>https://ticdata.treasury.gov/Publish/slt_table5.html</x:v>
      </x:c>
      <x:c r="I7264" s="37" t="n">
        <x:v>46269</x:v>
      </x:c>
      <x:c r="J7264" s="36" t="str">
        <x:v>Monthly, end of period</x:v>
      </x:c>
      <x:c r="K7264" s="36" t="str">
        <x:v>Billions of U.S. dollars</x:v>
      </x:c>
    </x:row>
    <x:row r="7265">
      <x:c r="A7265" s="37" t="n">
        <x:v>42705</x:v>
      </x:c>
      <x:c r="B7265" s="36" t="str">
        <x:v>India</x:v>
      </x:c>
      <x:c r="C7265" s="36" t="str">
        <x:v>Country or economy</x:v>
      </x:c>
      <x:c r="D7265" s="55" t="n">
        <x:v>118.2</x:v>
      </x:c>
      <x:c r="E7265" s="55" t="n">
        <x:v>6002.8</x:v>
      </x:c>
      <x:c r="F7265" s="39" t="n">
        <x:f>IF(E7265="","",D7265/E7265)</x:f>
        <x:v>0.01969081095488772</x:v>
      </x:c>
      <x:c r="G7265" s="36" t="str">
        <x:v>mfhhis01.csv</x:v>
      </x:c>
      <x:c r="H7265" s="36" t="str">
        <x:v>https://ticdata.treasury.gov/Publish/slt_table5.html</x:v>
      </x:c>
      <x:c r="I7265" s="37" t="n">
        <x:v>46269</x:v>
      </x:c>
      <x:c r="J7265" s="36" t="str">
        <x:v>Monthly, end of period</x:v>
      </x:c>
      <x:c r="K7265" s="36" t="str">
        <x:v>Billions of U.S. dollars</x:v>
      </x:c>
    </x:row>
    <x:row r="7266">
      <x:c r="A7266" s="37" t="n">
        <x:v>42705</x:v>
      </x:c>
      <x:c r="B7266" s="36" t="str">
        <x:v>Indonesia</x:v>
      </x:c>
      <x:c r="C7266" s="36" t="str">
        <x:v>Country or economy</x:v>
      </x:c>
      <x:c r="D7266" s="55" t="n">
        <x:v>24.6</x:v>
      </x:c>
      <x:c r="E7266" s="55" t="n">
        <x:v>6002.8</x:v>
      </x:c>
      <x:c r="F7266" s="39" t="n">
        <x:f>IF(E7266="","",D7266/E7266)</x:f>
        <x:v>0.004098087559139069</x:v>
      </x:c>
      <x:c r="G7266" s="36" t="str">
        <x:v>mfhhis01.csv</x:v>
      </x:c>
      <x:c r="H7266" s="36" t="str">
        <x:v>https://ticdata.treasury.gov/Publish/slt_table5.html</x:v>
      </x:c>
      <x:c r="I7266" s="37" t="n">
        <x:v>46269</x:v>
      </x:c>
      <x:c r="J7266" s="36" t="str">
        <x:v>Monthly, end of period</x:v>
      </x:c>
      <x:c r="K7266" s="36" t="str">
        <x:v>Billions of U.S. dollars</x:v>
      </x:c>
    </x:row>
    <x:row r="7267">
      <x:c r="A7267" s="37" t="n">
        <x:v>42705</x:v>
      </x:c>
      <x:c r="B7267" s="36" t="str">
        <x:v>Iraq</x:v>
      </x:c>
      <x:c r="C7267" s="36" t="str">
        <x:v>Country or economy</x:v>
      </x:c>
      <x:c r="D7267" s="55" t="n">
        <x:v>14</x:v>
      </x:c>
      <x:c r="E7267" s="55" t="n">
        <x:v>6002.8</x:v>
      </x:c>
      <x:c r="F7267" s="39" t="n">
        <x:f>IF(E7267="","",D7267/E7267)</x:f>
        <x:v>0.0023322449523555675</x:v>
      </x:c>
      <x:c r="G7267" s="36" t="str">
        <x:v>mfhhis01.csv</x:v>
      </x:c>
      <x:c r="H7267" s="36" t="str">
        <x:v>https://ticdata.treasury.gov/Publish/slt_table5.html</x:v>
      </x:c>
      <x:c r="I7267" s="37" t="n">
        <x:v>46269</x:v>
      </x:c>
      <x:c r="J7267" s="36" t="str">
        <x:v>Monthly, end of period</x:v>
      </x:c>
      <x:c r="K7267" s="36" t="str">
        <x:v>Billions of U.S. dollars</x:v>
      </x:c>
    </x:row>
    <x:row r="7268">
      <x:c r="A7268" s="37" t="n">
        <x:v>42705</x:v>
      </x:c>
      <x:c r="B7268" s="36" t="str">
        <x:v>Ireland</x:v>
      </x:c>
      <x:c r="C7268" s="36" t="str">
        <x:v>Country or economy</x:v>
      </x:c>
      <x:c r="D7268" s="55" t="n">
        <x:v>288.2</x:v>
      </x:c>
      <x:c r="E7268" s="55" t="n">
        <x:v>6002.8</x:v>
      </x:c>
      <x:c r="F7268" s="39" t="n">
        <x:f>IF(E7268="","",D7268/E7268)</x:f>
        <x:v>0.04801092823349103</x:v>
      </x:c>
      <x:c r="G7268" s="36" t="str">
        <x:v>mfhhis01.csv</x:v>
      </x:c>
      <x:c r="H7268" s="36" t="str">
        <x:v>https://ticdata.treasury.gov/Publish/slt_table5.html</x:v>
      </x:c>
      <x:c r="I7268" s="37" t="n">
        <x:v>46269</x:v>
      </x:c>
      <x:c r="J7268" s="36" t="str">
        <x:v>Monthly, end of period</x:v>
      </x:c>
      <x:c r="K7268" s="36" t="str">
        <x:v>Billions of U.S. dollars</x:v>
      </x:c>
    </x:row>
    <x:row r="7269">
      <x:c r="A7269" s="37" t="n">
        <x:v>42705</x:v>
      </x:c>
      <x:c r="B7269" s="36" t="str">
        <x:v>Israel</x:v>
      </x:c>
      <x:c r="C7269" s="36" t="str">
        <x:v>Country or economy</x:v>
      </x:c>
      <x:c r="D7269" s="55" t="n">
        <x:v>31.6</x:v>
      </x:c>
      <x:c r="E7269" s="55" t="n">
        <x:v>6002.8</x:v>
      </x:c>
      <x:c r="F7269" s="39" t="n">
        <x:f>IF(E7269="","",D7269/E7269)</x:f>
        <x:v>0.005264210035316852</x:v>
      </x:c>
      <x:c r="G7269" s="36" t="str">
        <x:v>mfhhis01.csv</x:v>
      </x:c>
      <x:c r="H7269" s="36" t="str">
        <x:v>https://ticdata.treasury.gov/Publish/slt_table5.html</x:v>
      </x:c>
      <x:c r="I7269" s="37" t="n">
        <x:v>46269</x:v>
      </x:c>
      <x:c r="J7269" s="36" t="str">
        <x:v>Monthly, end of period</x:v>
      </x:c>
      <x:c r="K7269" s="36" t="str">
        <x:v>Billions of U.S. dollars</x:v>
      </x:c>
    </x:row>
    <x:row r="7270">
      <x:c r="A7270" s="37" t="n">
        <x:v>42705</x:v>
      </x:c>
      <x:c r="B7270" s="36" t="str">
        <x:v>Italy</x:v>
      </x:c>
      <x:c r="C7270" s="36" t="str">
        <x:v>Country or economy</x:v>
      </x:c>
      <x:c r="D7270" s="55" t="n">
        <x:v>39.9</x:v>
      </x:c>
      <x:c r="E7270" s="55" t="n">
        <x:v>6002.8</x:v>
      </x:c>
      <x:c r="F7270" s="39" t="n">
        <x:f>IF(E7270="","",D7270/E7270)</x:f>
        <x:v>0.006646898114213366</x:v>
      </x:c>
      <x:c r="G7270" s="36" t="str">
        <x:v>mfhhis01.csv</x:v>
      </x:c>
      <x:c r="H7270" s="36" t="str">
        <x:v>https://ticdata.treasury.gov/Publish/slt_table5.html</x:v>
      </x:c>
      <x:c r="I7270" s="37" t="n">
        <x:v>46269</x:v>
      </x:c>
      <x:c r="J7270" s="36" t="str">
        <x:v>Monthly, end of period</x:v>
      </x:c>
      <x:c r="K7270" s="36" t="str">
        <x:v>Billions of U.S. dollars</x:v>
      </x:c>
    </x:row>
    <x:row r="7271">
      <x:c r="A7271" s="37" t="n">
        <x:v>42705</x:v>
      </x:c>
      <x:c r="B7271" s="36" t="str">
        <x:v>Japan</x:v>
      </x:c>
      <x:c r="C7271" s="36" t="str">
        <x:v>Country or economy</x:v>
      </x:c>
      <x:c r="D7271" s="55" t="n">
        <x:v>1090.8</x:v>
      </x:c>
      <x:c r="E7271" s="55" t="n">
        <x:v>6002.8</x:v>
      </x:c>
      <x:c r="F7271" s="39" t="n">
        <x:f>IF(E7271="","",D7271/E7271)</x:f>
        <x:v>0.18171519957353233</x:v>
      </x:c>
      <x:c r="G7271" s="36" t="str">
        <x:v>mfhhis01.csv</x:v>
      </x:c>
      <x:c r="H7271" s="36" t="str">
        <x:v>https://ticdata.treasury.gov/Publish/slt_table5.html</x:v>
      </x:c>
      <x:c r="I7271" s="37" t="n">
        <x:v>46269</x:v>
      </x:c>
      <x:c r="J7271" s="36" t="str">
        <x:v>Monthly, end of period</x:v>
      </x:c>
      <x:c r="K7271" s="36" t="str">
        <x:v>Billions of U.S. dollars</x:v>
      </x:c>
    </x:row>
    <x:row r="7272">
      <x:c r="A7272" s="37" t="n">
        <x:v>42705</x:v>
      </x:c>
      <x:c r="B7272" s="36" t="str">
        <x:v>Kazakhstan</x:v>
      </x:c>
      <x:c r="C7272" s="36" t="str">
        <x:v>Country or economy</x:v>
      </x:c>
      <x:c r="D7272" s="55" t="n">
        <x:v>24</x:v>
      </x:c>
      <x:c r="E7272" s="55" t="n">
        <x:v>6002.8</x:v>
      </x:c>
      <x:c r="F7272" s="39" t="n">
        <x:f>IF(E7272="","",D7272/E7272)</x:f>
        <x:v>0.003998134204038116</x:v>
      </x:c>
      <x:c r="G7272" s="36" t="str">
        <x:v>mfhhis01.csv</x:v>
      </x:c>
      <x:c r="H7272" s="36" t="str">
        <x:v>https://ticdata.treasury.gov/Publish/slt_table5.html</x:v>
      </x:c>
      <x:c r="I7272" s="37" t="n">
        <x:v>46269</x:v>
      </x:c>
      <x:c r="J7272" s="36" t="str">
        <x:v>Monthly, end of period</x:v>
      </x:c>
      <x:c r="K7272" s="36" t="str">
        <x:v>Billions of U.S. dollars</x:v>
      </x:c>
    </x:row>
    <x:row r="7273">
      <x:c r="A7273" s="37" t="n">
        <x:v>42705</x:v>
      </x:c>
      <x:c r="B7273" s="36" t="str">
        <x:v>Korea, South</x:v>
      </x:c>
      <x:c r="C7273" s="36" t="str">
        <x:v>Country or economy</x:v>
      </x:c>
      <x:c r="D7273" s="55" t="n">
        <x:v>93.2</x:v>
      </x:c>
      <x:c r="E7273" s="55" t="n">
        <x:v>6002.8</x:v>
      </x:c>
      <x:c r="F7273" s="39" t="n">
        <x:f>IF(E7273="","",D7273/E7273)</x:f>
        <x:v>0.015526087825681349</x:v>
      </x:c>
      <x:c r="G7273" s="36" t="str">
        <x:v>mfhhis01.csv</x:v>
      </x:c>
      <x:c r="H7273" s="36" t="str">
        <x:v>https://ticdata.treasury.gov/Publish/slt_table5.html</x:v>
      </x:c>
      <x:c r="I7273" s="37" t="n">
        <x:v>46269</x:v>
      </x:c>
      <x:c r="J7273" s="36" t="str">
        <x:v>Monthly, end of period</x:v>
      </x:c>
      <x:c r="K7273" s="36" t="str">
        <x:v>Billions of U.S. dollars</x:v>
      </x:c>
    </x:row>
    <x:row r="7274">
      <x:c r="A7274" s="37" t="n">
        <x:v>42705</x:v>
      </x:c>
      <x:c r="B7274" s="36" t="str">
        <x:v>Kuwait</x:v>
      </x:c>
      <x:c r="C7274" s="36" t="str">
        <x:v>Country or economy</x:v>
      </x:c>
      <x:c r="D7274" s="55" t="n">
        <x:v>28.7</x:v>
      </x:c>
      <x:c r="E7274" s="55" t="n">
        <x:v>6002.8</x:v>
      </x:c>
      <x:c r="F7274" s="39" t="n">
        <x:f>IF(E7274="","",D7274/E7274)</x:f>
        <x:v>0.004781102152328913</x:v>
      </x:c>
      <x:c r="G7274" s="36" t="str">
        <x:v>mfhhis01.csv</x:v>
      </x:c>
      <x:c r="H7274" s="36" t="str">
        <x:v>https://ticdata.treasury.gov/Publish/slt_table5.html</x:v>
      </x:c>
      <x:c r="I7274" s="37" t="n">
        <x:v>46269</x:v>
      </x:c>
      <x:c r="J7274" s="36" t="str">
        <x:v>Monthly, end of period</x:v>
      </x:c>
      <x:c r="K7274" s="36" t="str">
        <x:v>Billions of U.S. dollars</x:v>
      </x:c>
    </x:row>
    <x:row r="7275">
      <x:c r="A7275" s="37" t="n">
        <x:v>42705</x:v>
      </x:c>
      <x:c r="B7275" s="36" t="str">
        <x:v>Luxembourg</x:v>
      </x:c>
      <x:c r="C7275" s="36" t="str">
        <x:v>Country or economy</x:v>
      </x:c>
      <x:c r="D7275" s="55" t="n">
        <x:v>224.3</x:v>
      </x:c>
      <x:c r="E7275" s="55" t="n">
        <x:v>6002.8</x:v>
      </x:c>
      <x:c r="F7275" s="39" t="n">
        <x:f>IF(E7275="","",D7275/E7275)</x:f>
        <x:v>0.037365895915239554</x:v>
      </x:c>
      <x:c r="G7275" s="36" t="str">
        <x:v>mfhhis01.csv</x:v>
      </x:c>
      <x:c r="H7275" s="36" t="str">
        <x:v>https://ticdata.treasury.gov/Publish/slt_table5.html</x:v>
      </x:c>
      <x:c r="I7275" s="37" t="n">
        <x:v>46269</x:v>
      </x:c>
      <x:c r="J7275" s="36" t="str">
        <x:v>Monthly, end of period</x:v>
      </x:c>
      <x:c r="K7275" s="36" t="str">
        <x:v>Billions of U.S. dollars</x:v>
      </x:c>
    </x:row>
    <x:row r="7276">
      <x:c r="A7276" s="37" t="n">
        <x:v>42705</x:v>
      </x:c>
      <x:c r="B7276" s="36" t="str">
        <x:v>Malaysia</x:v>
      </x:c>
      <x:c r="C7276" s="36" t="str">
        <x:v>Country or economy</x:v>
      </x:c>
      <x:c r="D7276" s="55" t="n">
        <x:v>13.2</x:v>
      </x:c>
      <x:c r="E7276" s="55" t="n">
        <x:v>6002.8</x:v>
      </x:c>
      <x:c r="F7276" s="39" t="n">
        <x:f>IF(E7276="","",D7276/E7276)</x:f>
        <x:v>0.0021989738122209636</x:v>
      </x:c>
      <x:c r="G7276" s="36" t="str">
        <x:v>mfhhis01.csv</x:v>
      </x:c>
      <x:c r="H7276" s="36" t="str">
        <x:v>https://ticdata.treasury.gov/Publish/slt_table5.html</x:v>
      </x:c>
      <x:c r="I7276" s="37" t="n">
        <x:v>46269</x:v>
      </x:c>
      <x:c r="J7276" s="36" t="str">
        <x:v>Monthly, end of period</x:v>
      </x:c>
      <x:c r="K7276" s="36" t="str">
        <x:v>Billions of U.S. dollars</x:v>
      </x:c>
    </x:row>
    <x:row r="7277">
      <x:c r="A7277" s="37" t="n">
        <x:v>42705</x:v>
      </x:c>
      <x:c r="B7277" s="36" t="str">
        <x:v>Mexico</x:v>
      </x:c>
      <x:c r="C7277" s="36" t="str">
        <x:v>Country or economy</x:v>
      </x:c>
      <x:c r="D7277" s="55" t="n">
        <x:v>47.1</x:v>
      </x:c>
      <x:c r="E7277" s="55" t="n">
        <x:v>6002.8</x:v>
      </x:c>
      <x:c r="F7277" s="39" t="n">
        <x:f>IF(E7277="","",D7277/E7277)</x:f>
        <x:v>0.007846338375424802</x:v>
      </x:c>
      <x:c r="G7277" s="36" t="str">
        <x:v>mfhhis01.csv</x:v>
      </x:c>
      <x:c r="H7277" s="36" t="str">
        <x:v>https://ticdata.treasury.gov/Publish/slt_table5.html</x:v>
      </x:c>
      <x:c r="I7277" s="37" t="n">
        <x:v>46269</x:v>
      </x:c>
      <x:c r="J7277" s="36" t="str">
        <x:v>Monthly, end of period</x:v>
      </x:c>
      <x:c r="K7277" s="36" t="str">
        <x:v>Billions of U.S. dollars</x:v>
      </x:c>
    </x:row>
    <x:row r="7278">
      <x:c r="A7278" s="37" t="n">
        <x:v>42705</x:v>
      </x:c>
      <x:c r="B7278" s="36" t="str">
        <x:v>Netherlands</x:v>
      </x:c>
      <x:c r="C7278" s="36" t="str">
        <x:v>Country or economy</x:v>
      </x:c>
      <x:c r="D7278" s="55" t="n">
        <x:v>57.4</x:v>
      </x:c>
      <x:c r="E7278" s="55" t="n">
        <x:v>6002.8</x:v>
      </x:c>
      <x:c r="F7278" s="39" t="n">
        <x:f>IF(E7278="","",D7278/E7278)</x:f>
        <x:v>0.009562204304657826</x:v>
      </x:c>
      <x:c r="G7278" s="36" t="str">
        <x:v>mfhhis01.csv</x:v>
      </x:c>
      <x:c r="H7278" s="36" t="str">
        <x:v>https://ticdata.treasury.gov/Publish/slt_table5.html</x:v>
      </x:c>
      <x:c r="I7278" s="37" t="n">
        <x:v>46269</x:v>
      </x:c>
      <x:c r="J7278" s="36" t="str">
        <x:v>Monthly, end of period</x:v>
      </x:c>
      <x:c r="K7278" s="36" t="str">
        <x:v>Billions of U.S. dollars</x:v>
      </x:c>
    </x:row>
    <x:row r="7279">
      <x:c r="A7279" s="37" t="n">
        <x:v>42705</x:v>
      </x:c>
      <x:c r="B7279" s="36" t="str">
        <x:v>Norway</x:v>
      </x:c>
      <x:c r="C7279" s="36" t="str">
        <x:v>Country or economy</x:v>
      </x:c>
      <x:c r="D7279" s="55" t="n">
        <x:v>52.5</x:v>
      </x:c>
      <x:c r="E7279" s="55" t="n">
        <x:v>6002.8</x:v>
      </x:c>
      <x:c r="F7279" s="39" t="n">
        <x:f>IF(E7279="","",D7279/E7279)</x:f>
        <x:v>0.008745918571333378</x:v>
      </x:c>
      <x:c r="G7279" s="36" t="str">
        <x:v>mfhhis01.csv</x:v>
      </x:c>
      <x:c r="H7279" s="36" t="str">
        <x:v>https://ticdata.treasury.gov/Publish/slt_table5.html</x:v>
      </x:c>
      <x:c r="I7279" s="37" t="n">
        <x:v>46269</x:v>
      </x:c>
      <x:c r="J7279" s="36" t="str">
        <x:v>Monthly, end of period</x:v>
      </x:c>
      <x:c r="K7279" s="36" t="str">
        <x:v>Billions of U.S. dollars</x:v>
      </x:c>
    </x:row>
    <x:row r="7280">
      <x:c r="A7280" s="37" t="n">
        <x:v>42705</x:v>
      </x:c>
      <x:c r="B7280" s="36" t="str">
        <x:v>Oman</x:v>
      </x:c>
      <x:c r="C7280" s="36" t="str">
        <x:v>Country or economy</x:v>
      </x:c>
      <x:c r="D7280" s="55" t="n">
        <x:v>14.3</x:v>
      </x:c>
      <x:c r="E7280" s="55" t="n">
        <x:v>6002.8</x:v>
      </x:c>
      <x:c r="F7280" s="39" t="n">
        <x:f>IF(E7280="","",D7280/E7280)</x:f>
        <x:v>0.002382221629906044</x:v>
      </x:c>
      <x:c r="G7280" s="36" t="str">
        <x:v>mfhhis01.csv</x:v>
      </x:c>
      <x:c r="H7280" s="36" t="str">
        <x:v>https://ticdata.treasury.gov/Publish/slt_table5.html</x:v>
      </x:c>
      <x:c r="I7280" s="37" t="n">
        <x:v>46269</x:v>
      </x:c>
      <x:c r="J7280" s="36" t="str">
        <x:v>Monthly, end of period</x:v>
      </x:c>
      <x:c r="K7280" s="36" t="str">
        <x:v>Billions of U.S. dollars</x:v>
      </x:c>
    </x:row>
    <x:row r="7281">
      <x:c r="A7281" s="37" t="n">
        <x:v>42705</x:v>
      </x:c>
      <x:c r="B7281" s="36" t="str">
        <x:v>Peru</x:v>
      </x:c>
      <x:c r="C7281" s="36" t="str">
        <x:v>Country or economy</x:v>
      </x:c>
      <x:c r="D7281" s="55" t="n">
        <x:v>12.2</x:v>
      </x:c>
      <x:c r="E7281" s="55" t="n">
        <x:v>6002.8</x:v>
      </x:c>
      <x:c r="F7281" s="39" t="n">
        <x:f>IF(E7281="","",D7281/E7281)</x:f>
        <x:v>0.0020323848870527086</x:v>
      </x:c>
      <x:c r="G7281" s="36" t="str">
        <x:v>mfhhis01.csv</x:v>
      </x:c>
      <x:c r="H7281" s="36" t="str">
        <x:v>https://ticdata.treasury.gov/Publish/slt_table5.html</x:v>
      </x:c>
      <x:c r="I7281" s="37" t="n">
        <x:v>46269</x:v>
      </x:c>
      <x:c r="J7281" s="36" t="str">
        <x:v>Monthly, end of period</x:v>
      </x:c>
      <x:c r="K7281" s="36" t="str">
        <x:v>Billions of U.S. dollars</x:v>
      </x:c>
    </x:row>
    <x:row r="7282">
      <x:c r="A7282" s="37" t="n">
        <x:v>42705</x:v>
      </x:c>
      <x:c r="B7282" s="36" t="str">
        <x:v>Philippines</x:v>
      </x:c>
      <x:c r="C7282" s="36" t="str">
        <x:v>Country or economy</x:v>
      </x:c>
      <x:c r="D7282" s="55" t="n">
        <x:v>38.5</x:v>
      </x:c>
      <x:c r="E7282" s="55" t="n">
        <x:v>6002.8</x:v>
      </x:c>
      <x:c r="F7282" s="39" t="n">
        <x:f>IF(E7282="","",D7282/E7282)</x:f>
        <x:v>0.00641367361897781</x:v>
      </x:c>
      <x:c r="G7282" s="36" t="str">
        <x:v>mfhhis01.csv</x:v>
      </x:c>
      <x:c r="H7282" s="36" t="str">
        <x:v>https://ticdata.treasury.gov/Publish/slt_table5.html</x:v>
      </x:c>
      <x:c r="I7282" s="37" t="n">
        <x:v>46269</x:v>
      </x:c>
      <x:c r="J7282" s="36" t="str">
        <x:v>Monthly, end of period</x:v>
      </x:c>
      <x:c r="K7282" s="36" t="str">
        <x:v>Billions of U.S. dollars</x:v>
      </x:c>
    </x:row>
    <x:row r="7283">
      <x:c r="A7283" s="37" t="n">
        <x:v>42705</x:v>
      </x:c>
      <x:c r="B7283" s="36" t="str">
        <x:v>Poland</x:v>
      </x:c>
      <x:c r="C7283" s="36" t="str">
        <x:v>Country or economy</x:v>
      </x:c>
      <x:c r="D7283" s="55" t="n">
        <x:v>34</x:v>
      </x:c>
      <x:c r="E7283" s="55" t="n">
        <x:v>6002.8</x:v>
      </x:c>
      <x:c r="F7283" s="39" t="n">
        <x:f>IF(E7283="","",D7283/E7283)</x:f>
        <x:v>0.005664023455720663</x:v>
      </x:c>
      <x:c r="G7283" s="36" t="str">
        <x:v>mfhhis01.csv</x:v>
      </x:c>
      <x:c r="H7283" s="36" t="str">
        <x:v>https://ticdata.treasury.gov/Publish/slt_table5.html</x:v>
      </x:c>
      <x:c r="I7283" s="37" t="n">
        <x:v>46269</x:v>
      </x:c>
      <x:c r="J7283" s="36" t="str">
        <x:v>Monthly, end of period</x:v>
      </x:c>
      <x:c r="K7283" s="36" t="str">
        <x:v>Billions of U.S. dollars</x:v>
      </x:c>
    </x:row>
    <x:row r="7284">
      <x:c r="A7284" s="37" t="n">
        <x:v>42705</x:v>
      </x:c>
      <x:c r="B7284" s="36" t="str">
        <x:v>Russia</x:v>
      </x:c>
      <x:c r="C7284" s="36" t="str">
        <x:v>Country or economy</x:v>
      </x:c>
      <x:c r="D7284" s="55" t="n">
        <x:v>86.1</x:v>
      </x:c>
      <x:c r="E7284" s="55" t="n">
        <x:v>6002.8</x:v>
      </x:c>
      <x:c r="F7284" s="39" t="n">
        <x:f>IF(E7284="","",D7284/E7284)</x:f>
        <x:v>0.014343306456986738</x:v>
      </x:c>
      <x:c r="G7284" s="36" t="str">
        <x:v>mfhhis01.csv</x:v>
      </x:c>
      <x:c r="H7284" s="36" t="str">
        <x:v>https://ticdata.treasury.gov/Publish/slt_table5.html</x:v>
      </x:c>
      <x:c r="I7284" s="37" t="n">
        <x:v>46269</x:v>
      </x:c>
      <x:c r="J7284" s="36" t="str">
        <x:v>Monthly, end of period</x:v>
      </x:c>
      <x:c r="K7284" s="36" t="str">
        <x:v>Billions of U.S. dollars</x:v>
      </x:c>
    </x:row>
    <x:row r="7285">
      <x:c r="A7285" s="37" t="n">
        <x:v>42705</x:v>
      </x:c>
      <x:c r="B7285" s="36" t="str">
        <x:v>Saudi Arabia</x:v>
      </x:c>
      <x:c r="C7285" s="36" t="str">
        <x:v>Country or economy</x:v>
      </x:c>
      <x:c r="D7285" s="55" t="n">
        <x:v>102.8</x:v>
      </x:c>
      <x:c r="E7285" s="55" t="n">
        <x:v>6002.8</x:v>
      </x:c>
      <x:c r="F7285" s="39" t="n">
        <x:f>IF(E7285="","",D7285/E7285)</x:f>
        <x:v>0.017125341507296592</x:v>
      </x:c>
      <x:c r="G7285" s="36" t="str">
        <x:v>mfhhis01.csv</x:v>
      </x:c>
      <x:c r="H7285" s="36" t="str">
        <x:v>https://ticdata.treasury.gov/Publish/slt_table5.html</x:v>
      </x:c>
      <x:c r="I7285" s="37" t="n">
        <x:v>46269</x:v>
      </x:c>
      <x:c r="J7285" s="36" t="str">
        <x:v>Monthly, end of period</x:v>
      </x:c>
      <x:c r="K7285" s="36" t="str">
        <x:v>Billions of U.S. dollars</x:v>
      </x:c>
    </x:row>
    <x:row r="7286">
      <x:c r="A7286" s="37" t="n">
        <x:v>42705</x:v>
      </x:c>
      <x:c r="B7286" s="36" t="str">
        <x:v>Singapore</x:v>
      </x:c>
      <x:c r="C7286" s="36" t="str">
        <x:v>Country or economy</x:v>
      </x:c>
      <x:c r="D7286" s="55" t="n">
        <x:v>102.2</x:v>
      </x:c>
      <x:c r="E7286" s="55" t="n">
        <x:v>6002.8</x:v>
      </x:c>
      <x:c r="F7286" s="39" t="n">
        <x:f>IF(E7286="","",D7286/E7286)</x:f>
        <x:v>0.01702538815219564</x:v>
      </x:c>
      <x:c r="G7286" s="36" t="str">
        <x:v>mfhhis01.csv</x:v>
      </x:c>
      <x:c r="H7286" s="36" t="str">
        <x:v>https://ticdata.treasury.gov/Publish/slt_table5.html</x:v>
      </x:c>
      <x:c r="I7286" s="37" t="n">
        <x:v>46269</x:v>
      </x:c>
      <x:c r="J7286" s="36" t="str">
        <x:v>Monthly, end of period</x:v>
      </x:c>
      <x:c r="K7286" s="36" t="str">
        <x:v>Billions of U.S. dollars</x:v>
      </x:c>
    </x:row>
    <x:row r="7287">
      <x:c r="A7287" s="37" t="n">
        <x:v>42705</x:v>
      </x:c>
      <x:c r="B7287" s="36" t="str">
        <x:v>Spain</x:v>
      </x:c>
      <x:c r="C7287" s="36" t="str">
        <x:v>Country or economy</x:v>
      </x:c>
      <x:c r="D7287" s="55" t="n">
        <x:v>38.3</x:v>
      </x:c>
      <x:c r="E7287" s="55" t="n">
        <x:v>6002.8</x:v>
      </x:c>
      <x:c r="F7287" s="39" t="n">
        <x:f>IF(E7287="","",D7287/E7287)</x:f>
        <x:v>0.006380355833944158</x:v>
      </x:c>
      <x:c r="G7287" s="36" t="str">
        <x:v>mfhhis01.csv</x:v>
      </x:c>
      <x:c r="H7287" s="36" t="str">
        <x:v>https://ticdata.treasury.gov/Publish/slt_table5.html</x:v>
      </x:c>
      <x:c r="I7287" s="37" t="n">
        <x:v>46269</x:v>
      </x:c>
      <x:c r="J7287" s="36" t="str">
        <x:v>Monthly, end of period</x:v>
      </x:c>
      <x:c r="K7287" s="36" t="str">
        <x:v>Billions of U.S. dollars</x:v>
      </x:c>
    </x:row>
    <x:row r="7288">
      <x:c r="A7288" s="37" t="n">
        <x:v>42705</x:v>
      </x:c>
      <x:c r="B7288" s="36" t="str">
        <x:v>Sweden</x:v>
      </x:c>
      <x:c r="C7288" s="36" t="str">
        <x:v>Country or economy</x:v>
      </x:c>
      <x:c r="D7288" s="55" t="n">
        <x:v>38.7</x:v>
      </x:c>
      <x:c r="E7288" s="55" t="n">
        <x:v>6002.8</x:v>
      </x:c>
      <x:c r="F7288" s="39" t="n">
        <x:f>IF(E7288="","",D7288/E7288)</x:f>
        <x:v>0.0064469914040114614</x:v>
      </x:c>
      <x:c r="G7288" s="36" t="str">
        <x:v>mfhhis01.csv</x:v>
      </x:c>
      <x:c r="H7288" s="36" t="str">
        <x:v>https://ticdata.treasury.gov/Publish/slt_table5.html</x:v>
      </x:c>
      <x:c r="I7288" s="37" t="n">
        <x:v>46269</x:v>
      </x:c>
      <x:c r="J7288" s="36" t="str">
        <x:v>Monthly, end of period</x:v>
      </x:c>
      <x:c r="K7288" s="36" t="str">
        <x:v>Billions of U.S. dollars</x:v>
      </x:c>
    </x:row>
    <x:row r="7289">
      <x:c r="A7289" s="37" t="n">
        <x:v>42705</x:v>
      </x:c>
      <x:c r="B7289" s="36" t="str">
        <x:v>Switzerland</x:v>
      </x:c>
      <x:c r="C7289" s="36" t="str">
        <x:v>Country or economy</x:v>
      </x:c>
      <x:c r="D7289" s="55" t="n">
        <x:v>230</x:v>
      </x:c>
      <x:c r="E7289" s="55" t="n">
        <x:v>6002.8</x:v>
      </x:c>
      <x:c r="F7289" s="39" t="n">
        <x:f>IF(E7289="","",D7289/E7289)</x:f>
        <x:v>0.038315452788698606</x:v>
      </x:c>
      <x:c r="G7289" s="36" t="str">
        <x:v>mfhhis01.csv</x:v>
      </x:c>
      <x:c r="H7289" s="36" t="str">
        <x:v>https://ticdata.treasury.gov/Publish/slt_table5.html</x:v>
      </x:c>
      <x:c r="I7289" s="37" t="n">
        <x:v>46269</x:v>
      </x:c>
      <x:c r="J7289" s="36" t="str">
        <x:v>Monthly, end of period</x:v>
      </x:c>
      <x:c r="K7289" s="36" t="str">
        <x:v>Billions of U.S. dollars</x:v>
      </x:c>
    </x:row>
    <x:row r="7290">
      <x:c r="A7290" s="37" t="n">
        <x:v>42705</x:v>
      </x:c>
      <x:c r="B7290" s="36" t="str">
        <x:v>Taiwan</x:v>
      </x:c>
      <x:c r="C7290" s="36" t="str">
        <x:v>Country or economy</x:v>
      </x:c>
      <x:c r="D7290" s="55" t="n">
        <x:v>189.3</x:v>
      </x:c>
      <x:c r="E7290" s="55" t="n">
        <x:v>6002.8</x:v>
      </x:c>
      <x:c r="F7290" s="39" t="n">
        <x:f>IF(E7290="","",D7290/E7290)</x:f>
        <x:v>0.03153528353435064</x:v>
      </x:c>
      <x:c r="G7290" s="36" t="str">
        <x:v>mfhhis01.csv</x:v>
      </x:c>
      <x:c r="H7290" s="36" t="str">
        <x:v>https://ticdata.treasury.gov/Publish/slt_table5.html</x:v>
      </x:c>
      <x:c r="I7290" s="37" t="n">
        <x:v>46269</x:v>
      </x:c>
      <x:c r="J7290" s="36" t="str">
        <x:v>Monthly, end of period</x:v>
      </x:c>
      <x:c r="K7290" s="36" t="str">
        <x:v>Billions of U.S. dollars</x:v>
      </x:c>
    </x:row>
    <x:row r="7291">
      <x:c r="A7291" s="37" t="n">
        <x:v>42705</x:v>
      </x:c>
      <x:c r="B7291" s="36" t="str">
        <x:v>Thailand</x:v>
      </x:c>
      <x:c r="C7291" s="36" t="str">
        <x:v>Country or economy</x:v>
      </x:c>
      <x:c r="D7291" s="55" t="n">
        <x:v>66</x:v>
      </x:c>
      <x:c r="E7291" s="55" t="n">
        <x:v>6002.8</x:v>
      </x:c>
      <x:c r="F7291" s="39" t="n">
        <x:f>IF(E7291="","",D7291/E7291)</x:f>
        <x:v>0.010994869061104818</x:v>
      </x:c>
      <x:c r="G7291" s="36" t="str">
        <x:v>mfhhis01.csv</x:v>
      </x:c>
      <x:c r="H7291" s="36" t="str">
        <x:v>https://ticdata.treasury.gov/Publish/slt_table5.html</x:v>
      </x:c>
      <x:c r="I7291" s="37" t="n">
        <x:v>46269</x:v>
      </x:c>
      <x:c r="J7291" s="36" t="str">
        <x:v>Monthly, end of period</x:v>
      </x:c>
      <x:c r="K7291" s="36" t="str">
        <x:v>Billions of U.S. dollars</x:v>
      </x:c>
    </x:row>
    <x:row r="7292">
      <x:c r="A7292" s="37" t="n">
        <x:v>42705</x:v>
      </x:c>
      <x:c r="B7292" s="36" t="str">
        <x:v>Turkey</x:v>
      </x:c>
      <x:c r="C7292" s="36" t="str">
        <x:v>Country or economy</x:v>
      </x:c>
      <x:c r="D7292" s="55" t="n">
        <x:v>59.1</x:v>
      </x:c>
      <x:c r="E7292" s="55" t="n">
        <x:v>6002.8</x:v>
      </x:c>
      <x:c r="F7292" s="39" t="n">
        <x:f>IF(E7292="","",D7292/E7292)</x:f>
        <x:v>0.00984540547744386</x:v>
      </x:c>
      <x:c r="G7292" s="36" t="str">
        <x:v>mfhhis01.csv</x:v>
      </x:c>
      <x:c r="H7292" s="36" t="str">
        <x:v>https://ticdata.treasury.gov/Publish/slt_table5.html</x:v>
      </x:c>
      <x:c r="I7292" s="37" t="n">
        <x:v>46269</x:v>
      </x:c>
      <x:c r="J7292" s="36" t="str">
        <x:v>Monthly, end of period</x:v>
      </x:c>
      <x:c r="K7292" s="36" t="str">
        <x:v>Billions of U.S. dollars</x:v>
      </x:c>
    </x:row>
    <x:row r="7293">
      <x:c r="A7293" s="37" t="n">
        <x:v>42705</x:v>
      </x:c>
      <x:c r="B7293" s="36" t="str">
        <x:v>United Arab Emirates</x:v>
      </x:c>
      <x:c r="C7293" s="36" t="str">
        <x:v>Country or economy</x:v>
      </x:c>
      <x:c r="D7293" s="55" t="n">
        <x:v>60.6</x:v>
      </x:c>
      <x:c r="E7293" s="55" t="n">
        <x:v>6002.8</x:v>
      </x:c>
      <x:c r="F7293" s="39" t="n">
        <x:f>IF(E7293="","",D7293/E7293)</x:f>
        <x:v>0.010095288865196242</x:v>
      </x:c>
      <x:c r="G7293" s="36" t="str">
        <x:v>mfhhis01.csv</x:v>
      </x:c>
      <x:c r="H7293" s="36" t="str">
        <x:v>https://ticdata.treasury.gov/Publish/slt_table5.html</x:v>
      </x:c>
      <x:c r="I7293" s="37" t="n">
        <x:v>46269</x:v>
      </x:c>
      <x:c r="J7293" s="36" t="str">
        <x:v>Monthly, end of period</x:v>
      </x:c>
      <x:c r="K7293" s="36" t="str">
        <x:v>Billions of U.S. dollars</x:v>
      </x:c>
    </x:row>
    <x:row r="7294">
      <x:c r="A7294" s="37" t="n">
        <x:v>42705</x:v>
      </x:c>
      <x:c r="B7294" s="36" t="str">
        <x:v>United Kingdom</x:v>
      </x:c>
      <x:c r="C7294" s="36" t="str">
        <x:v>Country or economy</x:v>
      </x:c>
      <x:c r="D7294" s="55" t="n">
        <x:v>217.2</x:v>
      </x:c>
      <x:c r="E7294" s="55" t="n">
        <x:v>6002.8</x:v>
      </x:c>
      <x:c r="F7294" s="39" t="n">
        <x:f>IF(E7294="","",D7294/E7294)</x:f>
        <x:v>0.036183114546544944</x:v>
      </x:c>
      <x:c r="G7294" s="36" t="str">
        <x:v>mfhhis01.csv</x:v>
      </x:c>
      <x:c r="H7294" s="36" t="str">
        <x:v>https://ticdata.treasury.gov/Publish/slt_table5.html</x:v>
      </x:c>
      <x:c r="I7294" s="37" t="n">
        <x:v>46269</x:v>
      </x:c>
      <x:c r="J7294" s="36" t="str">
        <x:v>Monthly, end of period</x:v>
      </x:c>
      <x:c r="K7294" s="36" t="str">
        <x:v>Billions of U.S. dollars</x:v>
      </x:c>
    </x:row>
    <x:row r="7295">
      <x:c r="A7295" s="37" t="n">
        <x:v>42705</x:v>
      </x:c>
      <x:c r="B7295" s="36" t="str">
        <x:v>Vietnam</x:v>
      </x:c>
      <x:c r="C7295" s="36" t="str">
        <x:v>Country or economy</x:v>
      </x:c>
      <x:c r="D7295" s="55" t="n">
        <x:v>13.8</x:v>
      </x:c>
      <x:c r="E7295" s="55" t="n">
        <x:v>6002.8</x:v>
      </x:c>
      <x:c r="F7295" s="39" t="n">
        <x:f>IF(E7295="","",D7295/E7295)</x:f>
        <x:v>0.0022989271673219164</x:v>
      </x:c>
      <x:c r="G7295" s="36" t="str">
        <x:v>mfhhis01.csv</x:v>
      </x:c>
      <x:c r="H7295" s="36" t="str">
        <x:v>https://ticdata.treasury.gov/Publish/slt_table5.html</x:v>
      </x:c>
      <x:c r="I7295" s="37" t="n">
        <x:v>46269</x:v>
      </x:c>
      <x:c r="J7295" s="36" t="str">
        <x:v>Monthly, end of period</x:v>
      </x:c>
      <x:c r="K7295" s="36" t="str">
        <x:v>Billions of U.S. dollars</x:v>
      </x:c>
    </x:row>
    <x:row r="7296">
      <x:c r="A7296" s="37" t="n">
        <x:v>42736</x:v>
      </x:c>
      <x:c r="B7296" s="36" t="str">
        <x:v>All Other</x:v>
      </x:c>
      <x:c r="C7296" s="36" t="str">
        <x:v>Aggregate</x:v>
      </x:c>
      <x:c r="D7296" s="55" t="n">
        <x:v>245.8</x:v>
      </x:c>
      <x:c r="E7296" s="55" t="n">
        <x:v>5949.2</x:v>
      </x:c>
      <x:c r="F7296" s="39" t="n">
        <x:f>IF(E7296="","",D7296/E7296)</x:f>
        <x:v>0.04131647952665905</x:v>
      </x:c>
      <x:c r="G7296" s="36" t="str">
        <x:v>mfhhis01.csv</x:v>
      </x:c>
      <x:c r="H7296" s="36" t="str">
        <x:v>https://ticdata.treasury.gov/Publish/slt_table5.html</x:v>
      </x:c>
      <x:c r="I7296" s="37" t="n">
        <x:v>46269</x:v>
      </x:c>
      <x:c r="J7296" s="36" t="str">
        <x:v>Monthly, end of period</x:v>
      </x:c>
      <x:c r="K7296" s="36" t="str">
        <x:v>Billions of U.S. dollars</x:v>
      </x:c>
    </x:row>
    <x:row r="7297">
      <x:c r="A7297" s="37" t="n">
        <x:v>42736</x:v>
      </x:c>
      <x:c r="B7297" s="36" t="str">
        <x:v>Australia</x:v>
      </x:c>
      <x:c r="C7297" s="36" t="str">
        <x:v>Country or economy</x:v>
      </x:c>
      <x:c r="D7297" s="55" t="n">
        <x:v>37</x:v>
      </x:c>
      <x:c r="E7297" s="55" t="n">
        <x:v>5949.2</x:v>
      </x:c>
      <x:c r="F7297" s="39" t="n">
        <x:f>IF(E7297="","",D7297/E7297)</x:f>
        <x:v>0.006219323606535333</x:v>
      </x:c>
      <x:c r="G7297" s="36" t="str">
        <x:v>mfhhis01.csv</x:v>
      </x:c>
      <x:c r="H7297" s="36" t="str">
        <x:v>https://ticdata.treasury.gov/Publish/slt_table5.html</x:v>
      </x:c>
      <x:c r="I7297" s="37" t="n">
        <x:v>46269</x:v>
      </x:c>
      <x:c r="J7297" s="36" t="str">
        <x:v>Monthly, end of period</x:v>
      </x:c>
      <x:c r="K7297" s="36" t="str">
        <x:v>Billions of U.S. dollars</x:v>
      </x:c>
    </x:row>
    <x:row r="7298">
      <x:c r="A7298" s="37" t="n">
        <x:v>42736</x:v>
      </x:c>
      <x:c r="B7298" s="36" t="str">
        <x:v>Belgium</x:v>
      </x:c>
      <x:c r="C7298" s="36" t="str">
        <x:v>Country or economy</x:v>
      </x:c>
      <x:c r="D7298" s="55" t="n">
        <x:v>112.2</x:v>
      </x:c>
      <x:c r="E7298" s="55" t="n">
        <x:v>5949.2</x:v>
      </x:c>
      <x:c r="F7298" s="39" t="n">
        <x:f>IF(E7298="","",D7298/E7298)</x:f>
        <x:v>0.018859678612250387</x:v>
      </x:c>
      <x:c r="G7298" s="36" t="str">
        <x:v>mfhhis01.csv</x:v>
      </x:c>
      <x:c r="H7298" s="36" t="str">
        <x:v>https://ticdata.treasury.gov/Publish/slt_table5.html</x:v>
      </x:c>
      <x:c r="I7298" s="37" t="n">
        <x:v>46269</x:v>
      </x:c>
      <x:c r="J7298" s="36" t="str">
        <x:v>Monthly, end of period</x:v>
      </x:c>
      <x:c r="K7298" s="36" t="str">
        <x:v>Billions of U.S. dollars</x:v>
      </x:c>
    </x:row>
    <x:row r="7299">
      <x:c r="A7299" s="37" t="n">
        <x:v>42736</x:v>
      </x:c>
      <x:c r="B7299" s="36" t="str">
        <x:v>Bermuda</x:v>
      </x:c>
      <x:c r="C7299" s="36" t="str">
        <x:v>Country or economy</x:v>
      </x:c>
      <x:c r="D7299" s="55" t="n">
        <x:v>61.5</x:v>
      </x:c>
      <x:c r="E7299" s="55" t="n">
        <x:v>5949.2</x:v>
      </x:c>
      <x:c r="F7299" s="39" t="n">
        <x:f>IF(E7299="","",D7299/E7299)</x:f>
        <x:v>0.010337524373024945</x:v>
      </x:c>
      <x:c r="G7299" s="36" t="str">
        <x:v>mfhhis01.csv</x:v>
      </x:c>
      <x:c r="H7299" s="36" t="str">
        <x:v>https://ticdata.treasury.gov/Publish/slt_table5.html</x:v>
      </x:c>
      <x:c r="I7299" s="37" t="n">
        <x:v>46269</x:v>
      </x:c>
      <x:c r="J7299" s="36" t="str">
        <x:v>Monthly, end of period</x:v>
      </x:c>
      <x:c r="K7299" s="36" t="str">
        <x:v>Billions of U.S. dollars</x:v>
      </x:c>
    </x:row>
    <x:row r="7300">
      <x:c r="A7300" s="37" t="n">
        <x:v>42736</x:v>
      </x:c>
      <x:c r="B7300" s="36" t="str">
        <x:v>Brazil</x:v>
      </x:c>
      <x:c r="C7300" s="36" t="str">
        <x:v>Country or economy</x:v>
      </x:c>
      <x:c r="D7300" s="55" t="n">
        <x:v>257.7</x:v>
      </x:c>
      <x:c r="E7300" s="55" t="n">
        <x:v>5949.2</x:v>
      </x:c>
      <x:c r="F7300" s="39" t="n">
        <x:f>IF(E7300="","",D7300/E7300)</x:f>
        <x:v>0.043316748470382575</x:v>
      </x:c>
      <x:c r="G7300" s="36" t="str">
        <x:v>mfhhis01.csv</x:v>
      </x:c>
      <x:c r="H7300" s="36" t="str">
        <x:v>https://ticdata.treasury.gov/Publish/slt_table5.html</x:v>
      </x:c>
      <x:c r="I7300" s="37" t="n">
        <x:v>46269</x:v>
      </x:c>
      <x:c r="J7300" s="36" t="str">
        <x:v>Monthly, end of period</x:v>
      </x:c>
      <x:c r="K7300" s="36" t="str">
        <x:v>Billions of U.S. dollars</x:v>
      </x:c>
    </x:row>
    <x:row r="7301">
      <x:c r="A7301" s="37" t="n">
        <x:v>42736</x:v>
      </x:c>
      <x:c r="B7301" s="36" t="str">
        <x:v>Canada</x:v>
      </x:c>
      <x:c r="C7301" s="36" t="str">
        <x:v>Country or economy</x:v>
      </x:c>
      <x:c r="D7301" s="55" t="n">
        <x:v>80</x:v>
      </x:c>
      <x:c r="E7301" s="55" t="n">
        <x:v>5949.2</x:v>
      </x:c>
      <x:c r="F7301" s="39" t="n">
        <x:f>IF(E7301="","",D7301/E7301)</x:f>
        <x:v>0.01344718617629261</x:v>
      </x:c>
      <x:c r="G7301" s="36" t="str">
        <x:v>mfhhis01.csv</x:v>
      </x:c>
      <x:c r="H7301" s="36" t="str">
        <x:v>https://ticdata.treasury.gov/Publish/slt_table5.html</x:v>
      </x:c>
      <x:c r="I7301" s="37" t="n">
        <x:v>46269</x:v>
      </x:c>
      <x:c r="J7301" s="36" t="str">
        <x:v>Monthly, end of period</x:v>
      </x:c>
      <x:c r="K7301" s="36" t="str">
        <x:v>Billions of U.S. dollars</x:v>
      </x:c>
    </x:row>
    <x:row r="7302">
      <x:c r="A7302" s="37" t="n">
        <x:v>42736</x:v>
      </x:c>
      <x:c r="B7302" s="36" t="str">
        <x:v>Cayman Islands</x:v>
      </x:c>
      <x:c r="C7302" s="36" t="str">
        <x:v>Country or economy</x:v>
      </x:c>
      <x:c r="D7302" s="55" t="n">
        <x:v>254.3</x:v>
      </x:c>
      <x:c r="E7302" s="55" t="n">
        <x:v>5949.2</x:v>
      </x:c>
      <x:c r="F7302" s="39" t="n">
        <x:f>IF(E7302="","",D7302/E7302)</x:f>
        <x:v>0.04274524305789014</x:v>
      </x:c>
      <x:c r="G7302" s="36" t="str">
        <x:v>mfhhis01.csv</x:v>
      </x:c>
      <x:c r="H7302" s="36" t="str">
        <x:v>https://ticdata.treasury.gov/Publish/slt_table5.html</x:v>
      </x:c>
      <x:c r="I7302" s="37" t="n">
        <x:v>46269</x:v>
      </x:c>
      <x:c r="J7302" s="36" t="str">
        <x:v>Monthly, end of period</x:v>
      </x:c>
      <x:c r="K7302" s="36" t="str">
        <x:v>Billions of U.S. dollars</x:v>
      </x:c>
    </x:row>
    <x:row r="7303">
      <x:c r="A7303" s="37" t="n">
        <x:v>42736</x:v>
      </x:c>
      <x:c r="B7303" s="36" t="str">
        <x:v>Chile</x:v>
      </x:c>
      <x:c r="C7303" s="36" t="str">
        <x:v>Country or economy</x:v>
      </x:c>
      <x:c r="D7303" s="55" t="n">
        <x:v>28.2</x:v>
      </x:c>
      <x:c r="E7303" s="55" t="n">
        <x:v>5949.2</x:v>
      </x:c>
      <x:c r="F7303" s="39" t="n">
        <x:f>IF(E7303="","",D7303/E7303)</x:f>
        <x:v>0.0047401331271431455</x:v>
      </x:c>
      <x:c r="G7303" s="36" t="str">
        <x:v>mfhhis01.csv</x:v>
      </x:c>
      <x:c r="H7303" s="36" t="str">
        <x:v>https://ticdata.treasury.gov/Publish/slt_table5.html</x:v>
      </x:c>
      <x:c r="I7303" s="37" t="n">
        <x:v>46269</x:v>
      </x:c>
      <x:c r="J7303" s="36" t="str">
        <x:v>Monthly, end of period</x:v>
      </x:c>
      <x:c r="K7303" s="36" t="str">
        <x:v>Billions of U.S. dollars</x:v>
      </x:c>
    </x:row>
    <x:row r="7304">
      <x:c r="A7304" s="37" t="n">
        <x:v>42736</x:v>
      </x:c>
      <x:c r="B7304" s="36" t="str">
        <x:v>China, Mainland</x:v>
      </x:c>
      <x:c r="C7304" s="36" t="str">
        <x:v>Country or economy</x:v>
      </x:c>
      <x:c r="D7304" s="55" t="n">
        <x:v>1051.1</x:v>
      </x:c>
      <x:c r="E7304" s="55" t="n">
        <x:v>5949.2</x:v>
      </x:c>
      <x:c r="F7304" s="39" t="n">
        <x:f>IF(E7304="","",D7304/E7304)</x:f>
        <x:v>0.17667921737376452</x:v>
      </x:c>
      <x:c r="G7304" s="36" t="str">
        <x:v>mfhhis01.csv</x:v>
      </x:c>
      <x:c r="H7304" s="36" t="str">
        <x:v>https://ticdata.treasury.gov/Publish/slt_table5.html</x:v>
      </x:c>
      <x:c r="I7304" s="37" t="n">
        <x:v>46269</x:v>
      </x:c>
      <x:c r="J7304" s="36" t="str">
        <x:v>Monthly, end of period</x:v>
      </x:c>
      <x:c r="K7304" s="36" t="str">
        <x:v>Billions of U.S. dollars</x:v>
      </x:c>
    </x:row>
    <x:row r="7305">
      <x:c r="A7305" s="37" t="n">
        <x:v>42736</x:v>
      </x:c>
      <x:c r="B7305" s="36" t="str">
        <x:v>Colombia</x:v>
      </x:c>
      <x:c r="C7305" s="36" t="str">
        <x:v>Country or economy</x:v>
      </x:c>
      <x:c r="D7305" s="55" t="n">
        <x:v>27.3</x:v>
      </x:c>
      <x:c r="E7305" s="55" t="n">
        <x:v>5949.2</x:v>
      </x:c>
      <x:c r="F7305" s="39" t="n">
        <x:f>IF(E7305="","",D7305/E7305)</x:f>
        <x:v>0.004588852282659854</x:v>
      </x:c>
      <x:c r="G7305" s="36" t="str">
        <x:v>mfhhis01.csv</x:v>
      </x:c>
      <x:c r="H7305" s="36" t="str">
        <x:v>https://ticdata.treasury.gov/Publish/slt_table5.html</x:v>
      </x:c>
      <x:c r="I7305" s="37" t="n">
        <x:v>46269</x:v>
      </x:c>
      <x:c r="J7305" s="36" t="str">
        <x:v>Monthly, end of period</x:v>
      </x:c>
      <x:c r="K7305" s="36" t="str">
        <x:v>Billions of U.S. dollars</x:v>
      </x:c>
    </x:row>
    <x:row r="7306">
      <x:c r="A7306" s="37" t="n">
        <x:v>42736</x:v>
      </x:c>
      <x:c r="B7306" s="36" t="str">
        <x:v>Denmark</x:v>
      </x:c>
      <x:c r="C7306" s="36" t="str">
        <x:v>Country or economy</x:v>
      </x:c>
      <x:c r="D7306" s="55" t="n">
        <x:v>19.4</x:v>
      </x:c>
      <x:c r="E7306" s="55" t="n">
        <x:v>5949.2</x:v>
      </x:c>
      <x:c r="F7306" s="39" t="n">
        <x:f>IF(E7306="","",D7306/E7306)</x:f>
        <x:v>0.003260942647750958</x:v>
      </x:c>
      <x:c r="G7306" s="36" t="str">
        <x:v>mfhhis01.csv</x:v>
      </x:c>
      <x:c r="H7306" s="36" t="str">
        <x:v>https://ticdata.treasury.gov/Publish/slt_table5.html</x:v>
      </x:c>
      <x:c r="I7306" s="37" t="n">
        <x:v>46269</x:v>
      </x:c>
      <x:c r="J7306" s="36" t="str">
        <x:v>Monthly, end of period</x:v>
      </x:c>
      <x:c r="K7306" s="36" t="str">
        <x:v>Billions of U.S. dollars</x:v>
      </x:c>
    </x:row>
    <x:row r="7307">
      <x:c r="A7307" s="37" t="n">
        <x:v>42736</x:v>
      </x:c>
      <x:c r="B7307" s="36" t="str">
        <x:v>Foreign official</x:v>
      </x:c>
      <x:c r="C7307" s="36" t="str">
        <x:v>Aggregate</x:v>
      </x:c>
      <x:c r="D7307" s="55" t="n">
        <x:v>3784.8</x:v>
      </x:c>
      <x:c r="E7307" s="55" t="n">
        <x:v>5949.2</x:v>
      </x:c>
      <x:c r="F7307" s="39" t="n">
        <x:f>IF(E7307="","",D7307/E7307)</x:f>
        <x:v>0.6361863780004035</x:v>
      </x:c>
      <x:c r="G7307" s="36" t="str">
        <x:v>mfhhis01.csv</x:v>
      </x:c>
      <x:c r="H7307" s="36" t="str">
        <x:v>https://ticdata.treasury.gov/Publish/slt_table5.html</x:v>
      </x:c>
      <x:c r="I7307" s="37" t="n">
        <x:v>46269</x:v>
      </x:c>
      <x:c r="J7307" s="36" t="str">
        <x:v>Monthly, end of period</x:v>
      </x:c>
      <x:c r="K7307" s="36" t="str">
        <x:v>Billions of U.S. dollars</x:v>
      </x:c>
    </x:row>
    <x:row r="7308">
      <x:c r="A7308" s="37" t="n">
        <x:v>42736</x:v>
      </x:c>
      <x:c r="B7308" s="36" t="str">
        <x:v>Foreign official Treasury bills</x:v>
      </x:c>
      <x:c r="C7308" s="36" t="str">
        <x:v>Aggregate</x:v>
      </x:c>
      <x:c r="D7308" s="55" t="n">
        <x:v>300.4</x:v>
      </x:c>
      <x:c r="E7308" s="55" t="n">
        <x:v>5949.2</x:v>
      </x:c>
      <x:c r="F7308" s="39" t="n">
        <x:f>IF(E7308="","",D7308/E7308)</x:f>
        <x:v>0.05049418409197875</x:v>
      </x:c>
      <x:c r="G7308" s="36" t="str">
        <x:v>mfhhis01.csv</x:v>
      </x:c>
      <x:c r="H7308" s="36" t="str">
        <x:v>https://ticdata.treasury.gov/Publish/slt_table5.html</x:v>
      </x:c>
      <x:c r="I7308" s="37" t="n">
        <x:v>46269</x:v>
      </x:c>
      <x:c r="J7308" s="36" t="str">
        <x:v>Monthly, end of period</x:v>
      </x:c>
      <x:c r="K7308" s="36" t="str">
        <x:v>Billions of U.S. dollars</x:v>
      </x:c>
    </x:row>
    <x:row r="7309">
      <x:c r="A7309" s="37" t="n">
        <x:v>42736</x:v>
      </x:c>
      <x:c r="B7309" s="36" t="str">
        <x:v>Foreign official Treasury bonds and notes</x:v>
      </x:c>
      <x:c r="C7309" s="36" t="str">
        <x:v>Aggregate</x:v>
      </x:c>
      <x:c r="D7309" s="55" t="n">
        <x:v>3484.4</x:v>
      </x:c>
      <x:c r="E7309" s="55" t="n">
        <x:v>5949.2</x:v>
      </x:c>
      <x:c r="F7309" s="39" t="n">
        <x:f>IF(E7309="","",D7309/E7309)</x:f>
        <x:v>0.5856921939084246</x:v>
      </x:c>
      <x:c r="G7309" s="36" t="str">
        <x:v>mfhhis01.csv</x:v>
      </x:c>
      <x:c r="H7309" s="36" t="str">
        <x:v>https://ticdata.treasury.gov/Publish/slt_table5.html</x:v>
      </x:c>
      <x:c r="I7309" s="37" t="n">
        <x:v>46269</x:v>
      </x:c>
      <x:c r="J7309" s="36" t="str">
        <x:v>Monthly, end of period</x:v>
      </x:c>
      <x:c r="K7309" s="36" t="str">
        <x:v>Billions of U.S. dollars</x:v>
      </x:c>
    </x:row>
    <x:row r="7310">
      <x:c r="A7310" s="37" t="n">
        <x:v>42736</x:v>
      </x:c>
      <x:c r="B7310" s="36" t="str">
        <x:v>France</x:v>
      </x:c>
      <x:c r="C7310" s="36" t="str">
        <x:v>Country or economy</x:v>
      </x:c>
      <x:c r="D7310" s="55" t="n">
        <x:v>60.8</x:v>
      </x:c>
      <x:c r="E7310" s="55" t="n">
        <x:v>5949.2</x:v>
      </x:c>
      <x:c r="F7310" s="39" t="n">
        <x:f>IF(E7310="","",D7310/E7310)</x:f>
        <x:v>0.010219861493982385</x:v>
      </x:c>
      <x:c r="G7310" s="36" t="str">
        <x:v>mfhhis01.csv</x:v>
      </x:c>
      <x:c r="H7310" s="36" t="str">
        <x:v>https://ticdata.treasury.gov/Publish/slt_table5.html</x:v>
      </x:c>
      <x:c r="I7310" s="37" t="n">
        <x:v>46269</x:v>
      </x:c>
      <x:c r="J7310" s="36" t="str">
        <x:v>Monthly, end of period</x:v>
      </x:c>
      <x:c r="K7310" s="36" t="str">
        <x:v>Billions of U.S. dollars</x:v>
      </x:c>
    </x:row>
    <x:row r="7311">
      <x:c r="A7311" s="37" t="n">
        <x:v>42736</x:v>
      </x:c>
      <x:c r="B7311" s="36" t="str">
        <x:v>Germany</x:v>
      </x:c>
      <x:c r="C7311" s="36" t="str">
        <x:v>Country or economy</x:v>
      </x:c>
      <x:c r="D7311" s="55" t="n">
        <x:v>71.6</x:v>
      </x:c>
      <x:c r="E7311" s="55" t="n">
        <x:v>5949.2</x:v>
      </x:c>
      <x:c r="F7311" s="39" t="n">
        <x:f>IF(E7311="","",D7311/E7311)</x:f>
        <x:v>0.012035231627781886</x:v>
      </x:c>
      <x:c r="G7311" s="36" t="str">
        <x:v>mfhhis01.csv</x:v>
      </x:c>
      <x:c r="H7311" s="36" t="str">
        <x:v>https://ticdata.treasury.gov/Publish/slt_table5.html</x:v>
      </x:c>
      <x:c r="I7311" s="37" t="n">
        <x:v>46269</x:v>
      </x:c>
      <x:c r="J7311" s="36" t="str">
        <x:v>Monthly, end of period</x:v>
      </x:c>
      <x:c r="K7311" s="36" t="str">
        <x:v>Billions of U.S. dollars</x:v>
      </x:c>
    </x:row>
    <x:row r="7312">
      <x:c r="A7312" s="37" t="n">
        <x:v>42736</x:v>
      </x:c>
      <x:c r="B7312" s="36" t="str">
        <x:v>Grand Total</x:v>
      </x:c>
      <x:c r="C7312" s="36" t="str">
        <x:v>Aggregate</x:v>
      </x:c>
      <x:c r="D7312" s="55" t="n">
        <x:v>5949.2</x:v>
      </x:c>
      <x:c r="E7312" s="55" t="n">
        <x:v>5949.2</x:v>
      </x:c>
      <x:c r="F7312" s="39" t="n">
        <x:f>IF(E7312="","",D7312/E7312)</x:f>
        <x:v>1</x:v>
      </x:c>
      <x:c r="G7312" s="36" t="str">
        <x:v>mfhhis01.csv</x:v>
      </x:c>
      <x:c r="H7312" s="36" t="str">
        <x:v>https://ticdata.treasury.gov/Publish/slt_table5.html</x:v>
      </x:c>
      <x:c r="I7312" s="37" t="n">
        <x:v>46269</x:v>
      </x:c>
      <x:c r="J7312" s="36" t="str">
        <x:v>Monthly, end of period</x:v>
      </x:c>
      <x:c r="K7312" s="36" t="str">
        <x:v>Billions of U.S. dollars</x:v>
      </x:c>
    </x:row>
    <x:row r="7313">
      <x:c r="A7313" s="37" t="n">
        <x:v>42736</x:v>
      </x:c>
      <x:c r="B7313" s="36" t="str">
        <x:v>Hong Kong</x:v>
      </x:c>
      <x:c r="C7313" s="36" t="str">
        <x:v>Country or economy</x:v>
      </x:c>
      <x:c r="D7313" s="55" t="n">
        <x:v>189.4</x:v>
      </x:c>
      <x:c r="E7313" s="55" t="n">
        <x:v>5949.2</x:v>
      </x:c>
      <x:c r="F7313" s="39" t="n">
        <x:f>IF(E7313="","",D7313/E7313)</x:f>
        <x:v>0.03183621327237276</x:v>
      </x:c>
      <x:c r="G7313" s="36" t="str">
        <x:v>mfhhis01.csv</x:v>
      </x:c>
      <x:c r="H7313" s="36" t="str">
        <x:v>https://ticdata.treasury.gov/Publish/slt_table5.html</x:v>
      </x:c>
      <x:c r="I7313" s="37" t="n">
        <x:v>46269</x:v>
      </x:c>
      <x:c r="J7313" s="36" t="str">
        <x:v>Monthly, end of period</x:v>
      </x:c>
      <x:c r="K7313" s="36" t="str">
        <x:v>Billions of U.S. dollars</x:v>
      </x:c>
    </x:row>
    <x:row r="7314">
      <x:c r="A7314" s="37" t="n">
        <x:v>42736</x:v>
      </x:c>
      <x:c r="B7314" s="36" t="str">
        <x:v>India</x:v>
      </x:c>
      <x:c r="C7314" s="36" t="str">
        <x:v>Country or economy</x:v>
      </x:c>
      <x:c r="D7314" s="55" t="n">
        <x:v>113.7</x:v>
      </x:c>
      <x:c r="E7314" s="55" t="n">
        <x:v>5949.2</x:v>
      </x:c>
      <x:c r="F7314" s="39" t="n">
        <x:f>IF(E7314="","",D7314/E7314)</x:f>
        <x:v>0.019111813353055875</x:v>
      </x:c>
      <x:c r="G7314" s="36" t="str">
        <x:v>mfhhis01.csv</x:v>
      </x:c>
      <x:c r="H7314" s="36" t="str">
        <x:v>https://ticdata.treasury.gov/Publish/slt_table5.html</x:v>
      </x:c>
      <x:c r="I7314" s="37" t="n">
        <x:v>46269</x:v>
      </x:c>
      <x:c r="J7314" s="36" t="str">
        <x:v>Monthly, end of period</x:v>
      </x:c>
      <x:c r="K7314" s="36" t="str">
        <x:v>Billions of U.S. dollars</x:v>
      </x:c>
    </x:row>
    <x:row r="7315">
      <x:c r="A7315" s="37" t="n">
        <x:v>42736</x:v>
      </x:c>
      <x:c r="B7315" s="36" t="str">
        <x:v>Indonesia</x:v>
      </x:c>
      <x:c r="C7315" s="36" t="str">
        <x:v>Country or economy</x:v>
      </x:c>
      <x:c r="D7315" s="55" t="n">
        <x:v>24.6</x:v>
      </x:c>
      <x:c r="E7315" s="55" t="n">
        <x:v>5949.2</x:v>
      </x:c>
      <x:c r="F7315" s="39" t="n">
        <x:f>IF(E7315="","",D7315/E7315)</x:f>
        <x:v>0.004135009749209978</x:v>
      </x:c>
      <x:c r="G7315" s="36" t="str">
        <x:v>mfhhis01.csv</x:v>
      </x:c>
      <x:c r="H7315" s="36" t="str">
        <x:v>https://ticdata.treasury.gov/Publish/slt_table5.html</x:v>
      </x:c>
      <x:c r="I7315" s="37" t="n">
        <x:v>46269</x:v>
      </x:c>
      <x:c r="J7315" s="36" t="str">
        <x:v>Monthly, end of period</x:v>
      </x:c>
      <x:c r="K7315" s="36" t="str">
        <x:v>Billions of U.S. dollars</x:v>
      </x:c>
    </x:row>
    <x:row r="7316">
      <x:c r="A7316" s="37" t="n">
        <x:v>42736</x:v>
      </x:c>
      <x:c r="B7316" s="36" t="str">
        <x:v>Iraq</x:v>
      </x:c>
      <x:c r="C7316" s="36" t="str">
        <x:v>Country or economy</x:v>
      </x:c>
      <x:c r="D7316" s="55" t="n">
        <x:v>14.7</x:v>
      </x:c>
      <x:c r="E7316" s="55" t="n">
        <x:v>5949.2</x:v>
      </x:c>
      <x:c r="F7316" s="39" t="n">
        <x:f>IF(E7316="","",D7316/E7316)</x:f>
        <x:v>0.0024709204598937673</x:v>
      </x:c>
      <x:c r="G7316" s="36" t="str">
        <x:v>mfhhis01.csv</x:v>
      </x:c>
      <x:c r="H7316" s="36" t="str">
        <x:v>https://ticdata.treasury.gov/Publish/slt_table5.html</x:v>
      </x:c>
      <x:c r="I7316" s="37" t="n">
        <x:v>46269</x:v>
      </x:c>
      <x:c r="J7316" s="36" t="str">
        <x:v>Monthly, end of period</x:v>
      </x:c>
      <x:c r="K7316" s="36" t="str">
        <x:v>Billions of U.S. dollars</x:v>
      </x:c>
    </x:row>
    <x:row r="7317">
      <x:c r="A7317" s="37" t="n">
        <x:v>42736</x:v>
      </x:c>
      <x:c r="B7317" s="36" t="str">
        <x:v>Ireland</x:v>
      </x:c>
      <x:c r="C7317" s="36" t="str">
        <x:v>Country or economy</x:v>
      </x:c>
      <x:c r="D7317" s="55" t="n">
        <x:v>293.7</x:v>
      </x:c>
      <x:c r="E7317" s="55" t="n">
        <x:v>5949.2</x:v>
      </x:c>
      <x:c r="F7317" s="39" t="n">
        <x:f>IF(E7317="","",D7317/E7317)</x:f>
        <x:v>0.04936798224971425</x:v>
      </x:c>
      <x:c r="G7317" s="36" t="str">
        <x:v>mfhhis01.csv</x:v>
      </x:c>
      <x:c r="H7317" s="36" t="str">
        <x:v>https://ticdata.treasury.gov/Publish/slt_table5.html</x:v>
      </x:c>
      <x:c r="I7317" s="37" t="n">
        <x:v>46269</x:v>
      </x:c>
      <x:c r="J7317" s="36" t="str">
        <x:v>Monthly, end of period</x:v>
      </x:c>
      <x:c r="K7317" s="36" t="str">
        <x:v>Billions of U.S. dollars</x:v>
      </x:c>
    </x:row>
    <x:row r="7318">
      <x:c r="A7318" s="37" t="n">
        <x:v>42736</x:v>
      </x:c>
      <x:c r="B7318" s="36" t="str">
        <x:v>Israel</x:v>
      </x:c>
      <x:c r="C7318" s="36" t="str">
        <x:v>Country or economy</x:v>
      </x:c>
      <x:c r="D7318" s="55" t="n">
        <x:v>30.9</x:v>
      </x:c>
      <x:c r="E7318" s="55" t="n">
        <x:v>5949.2</x:v>
      </x:c>
      <x:c r="F7318" s="39" t="n">
        <x:f>IF(E7318="","",D7318/E7318)</x:f>
        <x:v>0.005193975660593021</x:v>
      </x:c>
      <x:c r="G7318" s="36" t="str">
        <x:v>mfhhis01.csv</x:v>
      </x:c>
      <x:c r="H7318" s="36" t="str">
        <x:v>https://ticdata.treasury.gov/Publish/slt_table5.html</x:v>
      </x:c>
      <x:c r="I7318" s="37" t="n">
        <x:v>46269</x:v>
      </x:c>
      <x:c r="J7318" s="36" t="str">
        <x:v>Monthly, end of period</x:v>
      </x:c>
      <x:c r="K7318" s="36" t="str">
        <x:v>Billions of U.S. dollars</x:v>
      </x:c>
    </x:row>
    <x:row r="7319">
      <x:c r="A7319" s="37" t="n">
        <x:v>42736</x:v>
      </x:c>
      <x:c r="B7319" s="36" t="str">
        <x:v>Italy</x:v>
      </x:c>
      <x:c r="C7319" s="36" t="str">
        <x:v>Country or economy</x:v>
      </x:c>
      <x:c r="D7319" s="55" t="n">
        <x:v>38.2</x:v>
      </x:c>
      <x:c r="E7319" s="55" t="n">
        <x:v>5949.2</x:v>
      </x:c>
      <x:c r="F7319" s="39" t="n">
        <x:f>IF(E7319="","",D7319/E7319)</x:f>
        <x:v>0.006421031399179722</x:v>
      </x:c>
      <x:c r="G7319" s="36" t="str">
        <x:v>mfhhis01.csv</x:v>
      </x:c>
      <x:c r="H7319" s="36" t="str">
        <x:v>https://ticdata.treasury.gov/Publish/slt_table5.html</x:v>
      </x:c>
      <x:c r="I7319" s="37" t="n">
        <x:v>46269</x:v>
      </x:c>
      <x:c r="J7319" s="36" t="str">
        <x:v>Monthly, end of period</x:v>
      </x:c>
      <x:c r="K7319" s="36" t="str">
        <x:v>Billions of U.S. dollars</x:v>
      </x:c>
    </x:row>
    <x:row r="7320">
      <x:c r="A7320" s="37" t="n">
        <x:v>42736</x:v>
      </x:c>
      <x:c r="B7320" s="36" t="str">
        <x:v>Japan</x:v>
      </x:c>
      <x:c r="C7320" s="36" t="str">
        <x:v>Country or economy</x:v>
      </x:c>
      <x:c r="D7320" s="55" t="n">
        <x:v>1102.5</x:v>
      </x:c>
      <x:c r="E7320" s="55" t="n">
        <x:v>5949.2</x:v>
      </x:c>
      <x:c r="F7320" s="39" t="n">
        <x:f>IF(E7320="","",D7320/E7320)</x:f>
        <x:v>0.18531903449203255</x:v>
      </x:c>
      <x:c r="G7320" s="36" t="str">
        <x:v>mfhhis01.csv</x:v>
      </x:c>
      <x:c r="H7320" s="36" t="str">
        <x:v>https://ticdata.treasury.gov/Publish/slt_table5.html</x:v>
      </x:c>
      <x:c r="I7320" s="37" t="n">
        <x:v>46269</x:v>
      </x:c>
      <x:c r="J7320" s="36" t="str">
        <x:v>Monthly, end of period</x:v>
      </x:c>
      <x:c r="K7320" s="36" t="str">
        <x:v>Billions of U.S. dollars</x:v>
      </x:c>
    </x:row>
    <x:row r="7321">
      <x:c r="A7321" s="37" t="n">
        <x:v>42736</x:v>
      </x:c>
      <x:c r="B7321" s="36" t="str">
        <x:v>Kazakhstan</x:v>
      </x:c>
      <x:c r="C7321" s="36" t="str">
        <x:v>Country or economy</x:v>
      </x:c>
      <x:c r="D7321" s="55" t="n">
        <x:v>22.3</x:v>
      </x:c>
      <x:c r="E7321" s="55" t="n">
        <x:v>5949.2</x:v>
      </x:c>
      <x:c r="F7321" s="39" t="n">
        <x:f>IF(E7321="","",D7321/E7321)</x:f>
        <x:v>0.0037484031466415656</x:v>
      </x:c>
      <x:c r="G7321" s="36" t="str">
        <x:v>mfhhis01.csv</x:v>
      </x:c>
      <x:c r="H7321" s="36" t="str">
        <x:v>https://ticdata.treasury.gov/Publish/slt_table5.html</x:v>
      </x:c>
      <x:c r="I7321" s="37" t="n">
        <x:v>46269</x:v>
      </x:c>
      <x:c r="J7321" s="36" t="str">
        <x:v>Monthly, end of period</x:v>
      </x:c>
      <x:c r="K7321" s="36" t="str">
        <x:v>Billions of U.S. dollars</x:v>
      </x:c>
    </x:row>
    <x:row r="7322">
      <x:c r="A7322" s="37" t="n">
        <x:v>42736</x:v>
      </x:c>
      <x:c r="B7322" s="36" t="str">
        <x:v>Korea, South</x:v>
      </x:c>
      <x:c r="C7322" s="36" t="str">
        <x:v>Country or economy</x:v>
      </x:c>
      <x:c r="D7322" s="55" t="n">
        <x:v>95.6</x:v>
      </x:c>
      <x:c r="E7322" s="55" t="n">
        <x:v>5949.2</x:v>
      </x:c>
      <x:c r="F7322" s="39" t="n">
        <x:f>IF(E7322="","",D7322/E7322)</x:f>
        <x:v>0.016069387480669668</x:v>
      </x:c>
      <x:c r="G7322" s="36" t="str">
        <x:v>mfhhis01.csv</x:v>
      </x:c>
      <x:c r="H7322" s="36" t="str">
        <x:v>https://ticdata.treasury.gov/Publish/slt_table5.html</x:v>
      </x:c>
      <x:c r="I7322" s="37" t="n">
        <x:v>46269</x:v>
      </x:c>
      <x:c r="J7322" s="36" t="str">
        <x:v>Monthly, end of period</x:v>
      </x:c>
      <x:c r="K7322" s="36" t="str">
        <x:v>Billions of U.S. dollars</x:v>
      </x:c>
    </x:row>
    <x:row r="7323">
      <x:c r="A7323" s="37" t="n">
        <x:v>42736</x:v>
      </x:c>
      <x:c r="B7323" s="36" t="str">
        <x:v>Kuwait</x:v>
      </x:c>
      <x:c r="C7323" s="36" t="str">
        <x:v>Country or economy</x:v>
      </x:c>
      <x:c r="D7323" s="55" t="n">
        <x:v>29.4</x:v>
      </x:c>
      <x:c r="E7323" s="55" t="n">
        <x:v>5949.2</x:v>
      </x:c>
      <x:c r="F7323" s="39" t="n">
        <x:f>IF(E7323="","",D7323/E7323)</x:f>
        <x:v>0.004941840919787535</x:v>
      </x:c>
      <x:c r="G7323" s="36" t="str">
        <x:v>mfhhis01.csv</x:v>
      </x:c>
      <x:c r="H7323" s="36" t="str">
        <x:v>https://ticdata.treasury.gov/Publish/slt_table5.html</x:v>
      </x:c>
      <x:c r="I7323" s="37" t="n">
        <x:v>46269</x:v>
      </x:c>
      <x:c r="J7323" s="36" t="str">
        <x:v>Monthly, end of period</x:v>
      </x:c>
      <x:c r="K7323" s="36" t="str">
        <x:v>Billions of U.S. dollars</x:v>
      </x:c>
    </x:row>
    <x:row r="7324">
      <x:c r="A7324" s="37" t="n">
        <x:v>42736</x:v>
      </x:c>
      <x:c r="B7324" s="36" t="str">
        <x:v>Luxembourg</x:v>
      </x:c>
      <x:c r="C7324" s="36" t="str">
        <x:v>Country or economy</x:v>
      </x:c>
      <x:c r="D7324" s="55" t="n">
        <x:v>218.9</x:v>
      </x:c>
      <x:c r="E7324" s="55" t="n">
        <x:v>5949.2</x:v>
      </x:c>
      <x:c r="F7324" s="39" t="n">
        <x:f>IF(E7324="","",D7324/E7324)</x:f>
        <x:v>0.036794863174880656</x:v>
      </x:c>
      <x:c r="G7324" s="36" t="str">
        <x:v>mfhhis01.csv</x:v>
      </x:c>
      <x:c r="H7324" s="36" t="str">
        <x:v>https://ticdata.treasury.gov/Publish/slt_table5.html</x:v>
      </x:c>
      <x:c r="I7324" s="37" t="n">
        <x:v>46269</x:v>
      </x:c>
      <x:c r="J7324" s="36" t="str">
        <x:v>Monthly, end of period</x:v>
      </x:c>
      <x:c r="K7324" s="36" t="str">
        <x:v>Billions of U.S. dollars</x:v>
      </x:c>
    </x:row>
    <x:row r="7325">
      <x:c r="A7325" s="37" t="n">
        <x:v>42736</x:v>
      </x:c>
      <x:c r="B7325" s="36" t="str">
        <x:v>Malaysia</x:v>
      </x:c>
      <x:c r="C7325" s="36" t="str">
        <x:v>Country or economy</x:v>
      </x:c>
      <x:c r="D7325" s="55" t="n">
        <x:v>13.3</x:v>
      </x:c>
      <x:c r="E7325" s="55" t="n">
        <x:v>5949.2</x:v>
      </x:c>
      <x:c r="F7325" s="39" t="n">
        <x:f>IF(E7325="","",D7325/E7325)</x:f>
        <x:v>0.002235594701808647</x:v>
      </x:c>
      <x:c r="G7325" s="36" t="str">
        <x:v>mfhhis01.csv</x:v>
      </x:c>
      <x:c r="H7325" s="36" t="str">
        <x:v>https://ticdata.treasury.gov/Publish/slt_table5.html</x:v>
      </x:c>
      <x:c r="I7325" s="37" t="n">
        <x:v>46269</x:v>
      </x:c>
      <x:c r="J7325" s="36" t="str">
        <x:v>Monthly, end of period</x:v>
      </x:c>
      <x:c r="K7325" s="36" t="str">
        <x:v>Billions of U.S. dollars</x:v>
      </x:c>
    </x:row>
    <x:row r="7326">
      <x:c r="A7326" s="37" t="n">
        <x:v>42736</x:v>
      </x:c>
      <x:c r="B7326" s="36" t="str">
        <x:v>Mexico</x:v>
      </x:c>
      <x:c r="C7326" s="36" t="str">
        <x:v>Country or economy</x:v>
      </x:c>
      <x:c r="D7326" s="55" t="n">
        <x:v>48.1</x:v>
      </x:c>
      <x:c r="E7326" s="55" t="n">
        <x:v>5949.2</x:v>
      </x:c>
      <x:c r="F7326" s="39" t="n">
        <x:f>IF(E7326="","",D7326/E7326)</x:f>
        <x:v>0.008085120688495933</x:v>
      </x:c>
      <x:c r="G7326" s="36" t="str">
        <x:v>mfhhis01.csv</x:v>
      </x:c>
      <x:c r="H7326" s="36" t="str">
        <x:v>https://ticdata.treasury.gov/Publish/slt_table5.html</x:v>
      </x:c>
      <x:c r="I7326" s="37" t="n">
        <x:v>46269</x:v>
      </x:c>
      <x:c r="J7326" s="36" t="str">
        <x:v>Monthly, end of period</x:v>
      </x:c>
      <x:c r="K7326" s="36" t="str">
        <x:v>Billions of U.S. dollars</x:v>
      </x:c>
    </x:row>
    <x:row r="7327">
      <x:c r="A7327" s="37" t="n">
        <x:v>42736</x:v>
      </x:c>
      <x:c r="B7327" s="36" t="str">
        <x:v>Netherlands</x:v>
      </x:c>
      <x:c r="C7327" s="36" t="str">
        <x:v>Country or economy</x:v>
      </x:c>
      <x:c r="D7327" s="55" t="n">
        <x:v>54.2</x:v>
      </x:c>
      <x:c r="E7327" s="55" t="n">
        <x:v>5949.2</x:v>
      </x:c>
      <x:c r="F7327" s="39" t="n">
        <x:f>IF(E7327="","",D7327/E7327)</x:f>
        <x:v>0.009110468634438245</x:v>
      </x:c>
      <x:c r="G7327" s="36" t="str">
        <x:v>mfhhis01.csv</x:v>
      </x:c>
      <x:c r="H7327" s="36" t="str">
        <x:v>https://ticdata.treasury.gov/Publish/slt_table5.html</x:v>
      </x:c>
      <x:c r="I7327" s="37" t="n">
        <x:v>46269</x:v>
      </x:c>
      <x:c r="J7327" s="36" t="str">
        <x:v>Monthly, end of period</x:v>
      </x:c>
      <x:c r="K7327" s="36" t="str">
        <x:v>Billions of U.S. dollars</x:v>
      </x:c>
    </x:row>
    <x:row r="7328">
      <x:c r="A7328" s="37" t="n">
        <x:v>42736</x:v>
      </x:c>
      <x:c r="B7328" s="36" t="str">
        <x:v>Norway</x:v>
      </x:c>
      <x:c r="C7328" s="36" t="str">
        <x:v>Country or economy</x:v>
      </x:c>
      <x:c r="D7328" s="55" t="n">
        <x:v>43.1</x:v>
      </x:c>
      <x:c r="E7328" s="55" t="n">
        <x:v>5949.2</x:v>
      </x:c>
      <x:c r="F7328" s="39" t="n">
        <x:f>IF(E7328="","",D7328/E7328)</x:f>
        <x:v>0.007244671552477645</x:v>
      </x:c>
      <x:c r="G7328" s="36" t="str">
        <x:v>mfhhis01.csv</x:v>
      </x:c>
      <x:c r="H7328" s="36" t="str">
        <x:v>https://ticdata.treasury.gov/Publish/slt_table5.html</x:v>
      </x:c>
      <x:c r="I7328" s="37" t="n">
        <x:v>46269</x:v>
      </x:c>
      <x:c r="J7328" s="36" t="str">
        <x:v>Monthly, end of period</x:v>
      </x:c>
      <x:c r="K7328" s="36" t="str">
        <x:v>Billions of U.S. dollars</x:v>
      </x:c>
    </x:row>
    <x:row r="7329">
      <x:c r="A7329" s="37" t="n">
        <x:v>42736</x:v>
      </x:c>
      <x:c r="B7329" s="36" t="str">
        <x:v>Oman</x:v>
      </x:c>
      <x:c r="C7329" s="36" t="str">
        <x:v>Country or economy</x:v>
      </x:c>
      <x:c r="D7329" s="55" t="n">
        <x:v>13.6</x:v>
      </x:c>
      <x:c r="E7329" s="55" t="n">
        <x:v>5949.2</x:v>
      </x:c>
      <x:c r="F7329" s="39" t="n">
        <x:f>IF(E7329="","",D7329/E7329)</x:f>
        <x:v>0.002286021649969744</x:v>
      </x:c>
      <x:c r="G7329" s="36" t="str">
        <x:v>mfhhis01.csv</x:v>
      </x:c>
      <x:c r="H7329" s="36" t="str">
        <x:v>https://ticdata.treasury.gov/Publish/slt_table5.html</x:v>
      </x:c>
      <x:c r="I7329" s="37" t="n">
        <x:v>46269</x:v>
      </x:c>
      <x:c r="J7329" s="36" t="str">
        <x:v>Monthly, end of period</x:v>
      </x:c>
      <x:c r="K7329" s="36" t="str">
        <x:v>Billions of U.S. dollars</x:v>
      </x:c>
    </x:row>
    <x:row r="7330">
      <x:c r="A7330" s="37" t="n">
        <x:v>42736</x:v>
      </x:c>
      <x:c r="B7330" s="36" t="str">
        <x:v>Peru</x:v>
      </x:c>
      <x:c r="C7330" s="36" t="str">
        <x:v>Country or economy</x:v>
      </x:c>
      <x:c r="D7330" s="55" t="n">
        <x:v>11.9</x:v>
      </x:c>
      <x:c r="E7330" s="55" t="n">
        <x:v>5949.2</x:v>
      </x:c>
      <x:c r="F7330" s="39" t="n">
        <x:f>IF(E7330="","",D7330/E7330)</x:f>
        <x:v>0.002000268943723526</x:v>
      </x:c>
      <x:c r="G7330" s="36" t="str">
        <x:v>mfhhis01.csv</x:v>
      </x:c>
      <x:c r="H7330" s="36" t="str">
        <x:v>https://ticdata.treasury.gov/Publish/slt_table5.html</x:v>
      </x:c>
      <x:c r="I7330" s="37" t="n">
        <x:v>46269</x:v>
      </x:c>
      <x:c r="J7330" s="36" t="str">
        <x:v>Monthly, end of period</x:v>
      </x:c>
      <x:c r="K7330" s="36" t="str">
        <x:v>Billions of U.S. dollars</x:v>
      </x:c>
    </x:row>
    <x:row r="7331">
      <x:c r="A7331" s="37" t="n">
        <x:v>42736</x:v>
      </x:c>
      <x:c r="B7331" s="36" t="str">
        <x:v>Philippines</x:v>
      </x:c>
      <x:c r="C7331" s="36" t="str">
        <x:v>Country or economy</x:v>
      </x:c>
      <x:c r="D7331" s="55" t="n">
        <x:v>36.5</x:v>
      </x:c>
      <x:c r="E7331" s="55" t="n">
        <x:v>5949.2</x:v>
      </x:c>
      <x:c r="F7331" s="39" t="n">
        <x:f>IF(E7331="","",D7331/E7331)</x:f>
        <x:v>0.006135278692933504</x:v>
      </x:c>
      <x:c r="G7331" s="36" t="str">
        <x:v>mfhhis01.csv</x:v>
      </x:c>
      <x:c r="H7331" s="36" t="str">
        <x:v>https://ticdata.treasury.gov/Publish/slt_table5.html</x:v>
      </x:c>
      <x:c r="I7331" s="37" t="n">
        <x:v>46269</x:v>
      </x:c>
      <x:c r="J7331" s="36" t="str">
        <x:v>Monthly, end of period</x:v>
      </x:c>
      <x:c r="K7331" s="36" t="str">
        <x:v>Billions of U.S. dollars</x:v>
      </x:c>
    </x:row>
    <x:row r="7332">
      <x:c r="A7332" s="37" t="n">
        <x:v>42736</x:v>
      </x:c>
      <x:c r="B7332" s="36" t="str">
        <x:v>Poland</x:v>
      </x:c>
      <x:c r="C7332" s="36" t="str">
        <x:v>Country or economy</x:v>
      </x:c>
      <x:c r="D7332" s="55" t="n">
        <x:v>34.3</x:v>
      </x:c>
      <x:c r="E7332" s="55" t="n">
        <x:v>5949.2</x:v>
      </x:c>
      <x:c r="F7332" s="39" t="n">
        <x:f>IF(E7332="","",D7332/E7332)</x:f>
        <x:v>0.005765481073085456</x:v>
      </x:c>
      <x:c r="G7332" s="36" t="str">
        <x:v>mfhhis01.csv</x:v>
      </x:c>
      <x:c r="H7332" s="36" t="str">
        <x:v>https://ticdata.treasury.gov/Publish/slt_table5.html</x:v>
      </x:c>
      <x:c r="I7332" s="37" t="n">
        <x:v>46269</x:v>
      </x:c>
      <x:c r="J7332" s="36" t="str">
        <x:v>Monthly, end of period</x:v>
      </x:c>
      <x:c r="K7332" s="36" t="str">
        <x:v>Billions of U.S. dollars</x:v>
      </x:c>
    </x:row>
    <x:row r="7333">
      <x:c r="A7333" s="37" t="n">
        <x:v>42736</x:v>
      </x:c>
      <x:c r="B7333" s="36" t="str">
        <x:v>Russia</x:v>
      </x:c>
      <x:c r="C7333" s="36" t="str">
        <x:v>Country or economy</x:v>
      </x:c>
      <x:c r="D7333" s="55" t="n">
        <x:v>86.2</x:v>
      </x:c>
      <x:c r="E7333" s="55" t="n">
        <x:v>5949.2</x:v>
      </x:c>
      <x:c r="F7333" s="39" t="n">
        <x:f>IF(E7333="","",D7333/E7333)</x:f>
        <x:v>0.01448934310495529</x:v>
      </x:c>
      <x:c r="G7333" s="36" t="str">
        <x:v>mfhhis01.csv</x:v>
      </x:c>
      <x:c r="H7333" s="36" t="str">
        <x:v>https://ticdata.treasury.gov/Publish/slt_table5.html</x:v>
      </x:c>
      <x:c r="I7333" s="37" t="n">
        <x:v>46269</x:v>
      </x:c>
      <x:c r="J7333" s="36" t="str">
        <x:v>Monthly, end of period</x:v>
      </x:c>
      <x:c r="K7333" s="36" t="str">
        <x:v>Billions of U.S. dollars</x:v>
      </x:c>
    </x:row>
    <x:row r="7334">
      <x:c r="A7334" s="37" t="n">
        <x:v>42736</x:v>
      </x:c>
      <x:c r="B7334" s="36" t="str">
        <x:v>Saudi Arabia</x:v>
      </x:c>
      <x:c r="C7334" s="36" t="str">
        <x:v>Country or economy</x:v>
      </x:c>
      <x:c r="D7334" s="55" t="n">
        <x:v>112.3</x:v>
      </x:c>
      <x:c r="E7334" s="55" t="n">
        <x:v>5949.2</x:v>
      </x:c>
      <x:c r="F7334" s="39" t="n">
        <x:f>IF(E7334="","",D7334/E7334)</x:f>
        <x:v>0.018876487594970754</x:v>
      </x:c>
      <x:c r="G7334" s="36" t="str">
        <x:v>mfhhis01.csv</x:v>
      </x:c>
      <x:c r="H7334" s="36" t="str">
        <x:v>https://ticdata.treasury.gov/Publish/slt_table5.html</x:v>
      </x:c>
      <x:c r="I7334" s="37" t="n">
        <x:v>46269</x:v>
      </x:c>
      <x:c r="J7334" s="36" t="str">
        <x:v>Monthly, end of period</x:v>
      </x:c>
      <x:c r="K7334" s="36" t="str">
        <x:v>Billions of U.S. dollars</x:v>
      </x:c>
    </x:row>
    <x:row r="7335">
      <x:c r="A7335" s="37" t="n">
        <x:v>42736</x:v>
      </x:c>
      <x:c r="B7335" s="36" t="str">
        <x:v>Singapore</x:v>
      </x:c>
      <x:c r="C7335" s="36" t="str">
        <x:v>Country or economy</x:v>
      </x:c>
      <x:c r="D7335" s="55" t="n">
        <x:v>103.3</x:v>
      </x:c>
      <x:c r="E7335" s="55" t="n">
        <x:v>5949.2</x:v>
      </x:c>
      <x:c r="F7335" s="39" t="n">
        <x:f>IF(E7335="","",D7335/E7335)</x:f>
        <x:v>0.017363679150137833</x:v>
      </x:c>
      <x:c r="G7335" s="36" t="str">
        <x:v>mfhhis01.csv</x:v>
      </x:c>
      <x:c r="H7335" s="36" t="str">
        <x:v>https://ticdata.treasury.gov/Publish/slt_table5.html</x:v>
      </x:c>
      <x:c r="I7335" s="37" t="n">
        <x:v>46269</x:v>
      </x:c>
      <x:c r="J7335" s="36" t="str">
        <x:v>Monthly, end of period</x:v>
      </x:c>
      <x:c r="K7335" s="36" t="str">
        <x:v>Billions of U.S. dollars</x:v>
      </x:c>
    </x:row>
    <x:row r="7336">
      <x:c r="A7336" s="37" t="n">
        <x:v>42736</x:v>
      </x:c>
      <x:c r="B7336" s="36" t="str">
        <x:v>South Africa</x:v>
      </x:c>
      <x:c r="C7336" s="36" t="str">
        <x:v>Country or economy</x:v>
      </x:c>
      <x:c r="D7336" s="55" t="n">
        <x:v>8.5</x:v>
      </x:c>
      <x:c r="E7336" s="55" t="n">
        <x:v>5949.2</x:v>
      </x:c>
      <x:c r="F7336" s="39" t="n">
        <x:f>IF(E7336="","",D7336/E7336)</x:f>
        <x:v>0.00142876353123109</x:v>
      </x:c>
      <x:c r="G7336" s="36" t="str">
        <x:v>mfhhis01.csv</x:v>
      </x:c>
      <x:c r="H7336" s="36" t="str">
        <x:v>https://ticdata.treasury.gov/Publish/slt_table5.html</x:v>
      </x:c>
      <x:c r="I7336" s="37" t="n">
        <x:v>46269</x:v>
      </x:c>
      <x:c r="J7336" s="36" t="str">
        <x:v>Monthly, end of period</x:v>
      </x:c>
      <x:c r="K7336" s="36" t="str">
        <x:v>Billions of U.S. dollars</x:v>
      </x:c>
    </x:row>
    <x:row r="7337">
      <x:c r="A7337" s="37" t="n">
        <x:v>42736</x:v>
      </x:c>
      <x:c r="B7337" s="36" t="str">
        <x:v>Spain</x:v>
      </x:c>
      <x:c r="C7337" s="36" t="str">
        <x:v>Country or economy</x:v>
      </x:c>
      <x:c r="D7337" s="55" t="n">
        <x:v>37.7</x:v>
      </x:c>
      <x:c r="E7337" s="55" t="n">
        <x:v>5949.2</x:v>
      </x:c>
      <x:c r="F7337" s="39" t="n">
        <x:f>IF(E7337="","",D7337/E7337)</x:f>
        <x:v>0.006336986485577893</x:v>
      </x:c>
      <x:c r="G7337" s="36" t="str">
        <x:v>mfhhis01.csv</x:v>
      </x:c>
      <x:c r="H7337" s="36" t="str">
        <x:v>https://ticdata.treasury.gov/Publish/slt_table5.html</x:v>
      </x:c>
      <x:c r="I7337" s="37" t="n">
        <x:v>46269</x:v>
      </x:c>
      <x:c r="J7337" s="36" t="str">
        <x:v>Monthly, end of period</x:v>
      </x:c>
      <x:c r="K7337" s="36" t="str">
        <x:v>Billions of U.S. dollars</x:v>
      </x:c>
    </x:row>
    <x:row r="7338">
      <x:c r="A7338" s="37" t="n">
        <x:v>42736</x:v>
      </x:c>
      <x:c r="B7338" s="36" t="str">
        <x:v>Sweden</x:v>
      </x:c>
      <x:c r="C7338" s="36" t="str">
        <x:v>Country or economy</x:v>
      </x:c>
      <x:c r="D7338" s="55" t="n">
        <x:v>38.2</x:v>
      </x:c>
      <x:c r="E7338" s="55" t="n">
        <x:v>5949.2</x:v>
      </x:c>
      <x:c r="F7338" s="39" t="n">
        <x:f>IF(E7338="","",D7338/E7338)</x:f>
        <x:v>0.006421031399179722</x:v>
      </x:c>
      <x:c r="G7338" s="36" t="str">
        <x:v>mfhhis01.csv</x:v>
      </x:c>
      <x:c r="H7338" s="36" t="str">
        <x:v>https://ticdata.treasury.gov/Publish/slt_table5.html</x:v>
      </x:c>
      <x:c r="I7338" s="37" t="n">
        <x:v>46269</x:v>
      </x:c>
      <x:c r="J7338" s="36" t="str">
        <x:v>Monthly, end of period</x:v>
      </x:c>
      <x:c r="K7338" s="36" t="str">
        <x:v>Billions of U.S. dollars</x:v>
      </x:c>
    </x:row>
    <x:row r="7339">
      <x:c r="A7339" s="37" t="n">
        <x:v>42736</x:v>
      </x:c>
      <x:c r="B7339" s="36" t="str">
        <x:v>Switzerland</x:v>
      </x:c>
      <x:c r="C7339" s="36" t="str">
        <x:v>Country or economy</x:v>
      </x:c>
      <x:c r="D7339" s="55" t="n">
        <x:v>224</x:v>
      </x:c>
      <x:c r="E7339" s="55" t="n">
        <x:v>5949.2</x:v>
      </x:c>
      <x:c r="F7339" s="39" t="n">
        <x:f>IF(E7339="","",D7339/E7339)</x:f>
        <x:v>0.03765212129361931</x:v>
      </x:c>
      <x:c r="G7339" s="36" t="str">
        <x:v>mfhhis01.csv</x:v>
      </x:c>
      <x:c r="H7339" s="36" t="str">
        <x:v>https://ticdata.treasury.gov/Publish/slt_table5.html</x:v>
      </x:c>
      <x:c r="I7339" s="37" t="n">
        <x:v>46269</x:v>
      </x:c>
      <x:c r="J7339" s="36" t="str">
        <x:v>Monthly, end of period</x:v>
      </x:c>
      <x:c r="K7339" s="36" t="str">
        <x:v>Billions of U.S. dollars</x:v>
      </x:c>
    </x:row>
    <x:row r="7340">
      <x:c r="A7340" s="37" t="n">
        <x:v>42736</x:v>
      </x:c>
      <x:c r="B7340" s="36" t="str">
        <x:v>Taiwan</x:v>
      </x:c>
      <x:c r="C7340" s="36" t="str">
        <x:v>Country or economy</x:v>
      </x:c>
      <x:c r="D7340" s="55" t="n">
        <x:v>183.6</x:v>
      </x:c>
      <x:c r="E7340" s="55" t="n">
        <x:v>5949.2</x:v>
      </x:c>
      <x:c r="F7340" s="39" t="n">
        <x:f>IF(E7340="","",D7340/E7340)</x:f>
        <x:v>0.030861292274591542</x:v>
      </x:c>
      <x:c r="G7340" s="36" t="str">
        <x:v>mfhhis01.csv</x:v>
      </x:c>
      <x:c r="H7340" s="36" t="str">
        <x:v>https://ticdata.treasury.gov/Publish/slt_table5.html</x:v>
      </x:c>
      <x:c r="I7340" s="37" t="n">
        <x:v>46269</x:v>
      </x:c>
      <x:c r="J7340" s="36" t="str">
        <x:v>Monthly, end of period</x:v>
      </x:c>
      <x:c r="K7340" s="36" t="str">
        <x:v>Billions of U.S. dollars</x:v>
      </x:c>
    </x:row>
    <x:row r="7341">
      <x:c r="A7341" s="37" t="n">
        <x:v>42736</x:v>
      </x:c>
      <x:c r="B7341" s="36" t="str">
        <x:v>Thailand</x:v>
      </x:c>
      <x:c r="C7341" s="36" t="str">
        <x:v>Country or economy</x:v>
      </x:c>
      <x:c r="D7341" s="55" t="n">
        <x:v>72.9</x:v>
      </x:c>
      <x:c r="E7341" s="55" t="n">
        <x:v>5949.2</x:v>
      </x:c>
      <x:c r="F7341" s="39" t="n">
        <x:f>IF(E7341="","",D7341/E7341)</x:f>
        <x:v>0.012253748403146643</x:v>
      </x:c>
      <x:c r="G7341" s="36" t="str">
        <x:v>mfhhis01.csv</x:v>
      </x:c>
      <x:c r="H7341" s="36" t="str">
        <x:v>https://ticdata.treasury.gov/Publish/slt_table5.html</x:v>
      </x:c>
      <x:c r="I7341" s="37" t="n">
        <x:v>46269</x:v>
      </x:c>
      <x:c r="J7341" s="36" t="str">
        <x:v>Monthly, end of period</x:v>
      </x:c>
      <x:c r="K7341" s="36" t="str">
        <x:v>Billions of U.S. dollars</x:v>
      </x:c>
    </x:row>
    <x:row r="7342">
      <x:c r="A7342" s="37" t="n">
        <x:v>42736</x:v>
      </x:c>
      <x:c r="B7342" s="36" t="str">
        <x:v>Turkey</x:v>
      </x:c>
      <x:c r="C7342" s="36" t="str">
        <x:v>Country or economy</x:v>
      </x:c>
      <x:c r="D7342" s="55" t="n">
        <x:v>58.4</x:v>
      </x:c>
      <x:c r="E7342" s="55" t="n">
        <x:v>5949.2</x:v>
      </x:c>
      <x:c r="F7342" s="39" t="n">
        <x:f>IF(E7342="","",D7342/E7342)</x:f>
        <x:v>0.009816445908693607</x:v>
      </x:c>
      <x:c r="G7342" s="36" t="str">
        <x:v>mfhhis01.csv</x:v>
      </x:c>
      <x:c r="H7342" s="36" t="str">
        <x:v>https://ticdata.treasury.gov/Publish/slt_table5.html</x:v>
      </x:c>
      <x:c r="I7342" s="37" t="n">
        <x:v>46269</x:v>
      </x:c>
      <x:c r="J7342" s="36" t="str">
        <x:v>Monthly, end of period</x:v>
      </x:c>
      <x:c r="K7342" s="36" t="str">
        <x:v>Billions of U.S. dollars</x:v>
      </x:c>
    </x:row>
    <x:row r="7343">
      <x:c r="A7343" s="37" t="n">
        <x:v>42736</x:v>
      </x:c>
      <x:c r="B7343" s="36" t="str">
        <x:v>United Arab Emirates</x:v>
      </x:c>
      <x:c r="C7343" s="36" t="str">
        <x:v>Country or economy</x:v>
      </x:c>
      <x:c r="D7343" s="55" t="n">
        <x:v>61.2</x:v>
      </x:c>
      <x:c r="E7343" s="55" t="n">
        <x:v>5949.2</x:v>
      </x:c>
      <x:c r="F7343" s="39" t="n">
        <x:f>IF(E7343="","",D7343/E7343)</x:f>
        <x:v>0.010287097424863847</x:v>
      </x:c>
      <x:c r="G7343" s="36" t="str">
        <x:v>mfhhis01.csv</x:v>
      </x:c>
      <x:c r="H7343" s="36" t="str">
        <x:v>https://ticdata.treasury.gov/Publish/slt_table5.html</x:v>
      </x:c>
      <x:c r="I7343" s="37" t="n">
        <x:v>46269</x:v>
      </x:c>
      <x:c r="J7343" s="36" t="str">
        <x:v>Monthly, end of period</x:v>
      </x:c>
      <x:c r="K7343" s="36" t="str">
        <x:v>Billions of U.S. dollars</x:v>
      </x:c>
    </x:row>
    <x:row r="7344">
      <x:c r="A7344" s="37" t="n">
        <x:v>42736</x:v>
      </x:c>
      <x:c r="B7344" s="36" t="str">
        <x:v>United Kingdom</x:v>
      </x:c>
      <x:c r="C7344" s="36" t="str">
        <x:v>Country or economy</x:v>
      </x:c>
      <x:c r="D7344" s="55" t="n">
        <x:v>214.1</x:v>
      </x:c>
      <x:c r="E7344" s="55" t="n">
        <x:v>5949.2</x:v>
      </x:c>
      <x:c r="F7344" s="39" t="n">
        <x:f>IF(E7344="","",D7344/E7344)</x:f>
        <x:v>0.0359880320043031</x:v>
      </x:c>
      <x:c r="G7344" s="36" t="str">
        <x:v>mfhhis01.csv</x:v>
      </x:c>
      <x:c r="H7344" s="36" t="str">
        <x:v>https://ticdata.treasury.gov/Publish/slt_table5.html</x:v>
      </x:c>
      <x:c r="I7344" s="37" t="n">
        <x:v>46269</x:v>
      </x:c>
      <x:c r="J7344" s="36" t="str">
        <x:v>Monthly, end of period</x:v>
      </x:c>
      <x:c r="K7344" s="36" t="str">
        <x:v>Billions of U.S. dollars</x:v>
      </x:c>
    </x:row>
    <x:row r="7345">
      <x:c r="A7345" s="37" t="n">
        <x:v>42736</x:v>
      </x:c>
      <x:c r="B7345" s="36" t="str">
        <x:v>Vietnam</x:v>
      </x:c>
      <x:c r="C7345" s="36" t="str">
        <x:v>Country or economy</x:v>
      </x:c>
      <x:c r="D7345" s="55" t="n">
        <x:v>13.3</x:v>
      </x:c>
      <x:c r="E7345" s="55" t="n">
        <x:v>5949.2</x:v>
      </x:c>
      <x:c r="F7345" s="39" t="n">
        <x:f>IF(E7345="","",D7345/E7345)</x:f>
        <x:v>0.002235594701808647</x:v>
      </x:c>
      <x:c r="G7345" s="36" t="str">
        <x:v>mfhhis01.csv</x:v>
      </x:c>
      <x:c r="H7345" s="36" t="str">
        <x:v>https://ticdata.treasury.gov/Publish/slt_table5.html</x:v>
      </x:c>
      <x:c r="I7345" s="37" t="n">
        <x:v>46269</x:v>
      </x:c>
      <x:c r="J7345" s="36" t="str">
        <x:v>Monthly, end of period</x:v>
      </x:c>
      <x:c r="K7345" s="36" t="str">
        <x:v>Billions of U.S. dollars</x:v>
      </x:c>
    </x:row>
    <x:row r="7346">
      <x:c r="A7346" s="37" t="n">
        <x:v>42767</x:v>
      </x:c>
      <x:c r="B7346" s="36" t="str">
        <x:v>All Other</x:v>
      </x:c>
      <x:c r="C7346" s="36" t="str">
        <x:v>Aggregate</x:v>
      </x:c>
      <x:c r="D7346" s="55" t="n">
        <x:v>238.2</x:v>
      </x:c>
      <x:c r="E7346" s="55" t="n">
        <x:v>6012.5</x:v>
      </x:c>
      <x:c r="F7346" s="39" t="n">
        <x:f>IF(E7346="","",D7346/E7346)</x:f>
        <x:v>0.039617463617463614</x:v>
      </x:c>
      <x:c r="G7346" s="36" t="str">
        <x:v>mfhhis01.csv</x:v>
      </x:c>
      <x:c r="H7346" s="36" t="str">
        <x:v>https://ticdata.treasury.gov/Publish/slt_table5.html</x:v>
      </x:c>
      <x:c r="I7346" s="37" t="n">
        <x:v>46269</x:v>
      </x:c>
      <x:c r="J7346" s="36" t="str">
        <x:v>Monthly, end of period</x:v>
      </x:c>
      <x:c r="K7346" s="36" t="str">
        <x:v>Billions of U.S. dollars</x:v>
      </x:c>
    </x:row>
    <x:row r="7347">
      <x:c r="A7347" s="37" t="n">
        <x:v>42767</x:v>
      </x:c>
      <x:c r="B7347" s="36" t="str">
        <x:v>Australia</x:v>
      </x:c>
      <x:c r="C7347" s="36" t="str">
        <x:v>Country or economy</x:v>
      </x:c>
      <x:c r="D7347" s="55" t="n">
        <x:v>34.7</x:v>
      </x:c>
      <x:c r="E7347" s="55" t="n">
        <x:v>6012.5</x:v>
      </x:c>
      <x:c r="F7347" s="39" t="n">
        <x:f>IF(E7347="","",D7347/E7347)</x:f>
        <x:v>0.005771309771309772</x:v>
      </x:c>
      <x:c r="G7347" s="36" t="str">
        <x:v>mfhhis01.csv</x:v>
      </x:c>
      <x:c r="H7347" s="36" t="str">
        <x:v>https://ticdata.treasury.gov/Publish/slt_table5.html</x:v>
      </x:c>
      <x:c r="I7347" s="37" t="n">
        <x:v>46269</x:v>
      </x:c>
      <x:c r="J7347" s="36" t="str">
        <x:v>Monthly, end of period</x:v>
      </x:c>
      <x:c r="K7347" s="36" t="str">
        <x:v>Billions of U.S. dollars</x:v>
      </x:c>
    </x:row>
    <x:row r="7348">
      <x:c r="A7348" s="37" t="n">
        <x:v>42767</x:v>
      </x:c>
      <x:c r="B7348" s="36" t="str">
        <x:v>Belgium</x:v>
      </x:c>
      <x:c r="C7348" s="36" t="str">
        <x:v>Country or economy</x:v>
      </x:c>
      <x:c r="D7348" s="55" t="n">
        <x:v>105.7</x:v>
      </x:c>
      <x:c r="E7348" s="55" t="n">
        <x:v>6012.5</x:v>
      </x:c>
      <x:c r="F7348" s="39" t="n">
        <x:f>IF(E7348="","",D7348/E7348)</x:f>
        <x:v>0.017580041580041582</x:v>
      </x:c>
      <x:c r="G7348" s="36" t="str">
        <x:v>mfhhis01.csv</x:v>
      </x:c>
      <x:c r="H7348" s="36" t="str">
        <x:v>https://ticdata.treasury.gov/Publish/slt_table5.html</x:v>
      </x:c>
      <x:c r="I7348" s="37" t="n">
        <x:v>46269</x:v>
      </x:c>
      <x:c r="J7348" s="36" t="str">
        <x:v>Monthly, end of period</x:v>
      </x:c>
      <x:c r="K7348" s="36" t="str">
        <x:v>Billions of U.S. dollars</x:v>
      </x:c>
    </x:row>
    <x:row r="7349">
      <x:c r="A7349" s="37" t="n">
        <x:v>42767</x:v>
      </x:c>
      <x:c r="B7349" s="36" t="str">
        <x:v>Bermuda</x:v>
      </x:c>
      <x:c r="C7349" s="36" t="str">
        <x:v>Country or economy</x:v>
      </x:c>
      <x:c r="D7349" s="55" t="n">
        <x:v>61</x:v>
      </x:c>
      <x:c r="E7349" s="55" t="n">
        <x:v>6012.5</x:v>
      </x:c>
      <x:c r="F7349" s="39" t="n">
        <x:f>IF(E7349="","",D7349/E7349)</x:f>
        <x:v>0.010145530145530145</x:v>
      </x:c>
      <x:c r="G7349" s="36" t="str">
        <x:v>mfhhis01.csv</x:v>
      </x:c>
      <x:c r="H7349" s="36" t="str">
        <x:v>https://ticdata.treasury.gov/Publish/slt_table5.html</x:v>
      </x:c>
      <x:c r="I7349" s="37" t="n">
        <x:v>46269</x:v>
      </x:c>
      <x:c r="J7349" s="36" t="str">
        <x:v>Monthly, end of period</x:v>
      </x:c>
      <x:c r="K7349" s="36" t="str">
        <x:v>Billions of U.S. dollars</x:v>
      </x:c>
    </x:row>
    <x:row r="7350">
      <x:c r="A7350" s="37" t="n">
        <x:v>42767</x:v>
      </x:c>
      <x:c r="B7350" s="36" t="str">
        <x:v>Brazil</x:v>
      </x:c>
      <x:c r="C7350" s="36" t="str">
        <x:v>Country or economy</x:v>
      </x:c>
      <x:c r="D7350" s="55" t="n">
        <x:v>257.7</x:v>
      </x:c>
      <x:c r="E7350" s="55" t="n">
        <x:v>6012.5</x:v>
      </x:c>
      <x:c r="F7350" s="39" t="n">
        <x:f>IF(E7350="","",D7350/E7350)</x:f>
        <x:v>0.04286070686070686</x:v>
      </x:c>
      <x:c r="G7350" s="36" t="str">
        <x:v>mfhhis01.csv</x:v>
      </x:c>
      <x:c r="H7350" s="36" t="str">
        <x:v>https://ticdata.treasury.gov/Publish/slt_table5.html</x:v>
      </x:c>
      <x:c r="I7350" s="37" t="n">
        <x:v>46269</x:v>
      </x:c>
      <x:c r="J7350" s="36" t="str">
        <x:v>Monthly, end of period</x:v>
      </x:c>
      <x:c r="K7350" s="36" t="str">
        <x:v>Billions of U.S. dollars</x:v>
      </x:c>
    </x:row>
    <x:row r="7351">
      <x:c r="A7351" s="37" t="n">
        <x:v>42767</x:v>
      </x:c>
      <x:c r="B7351" s="36" t="str">
        <x:v>Canada</x:v>
      </x:c>
      <x:c r="C7351" s="36" t="str">
        <x:v>Country or economy</x:v>
      </x:c>
      <x:c r="D7351" s="55" t="n">
        <x:v>81.9</x:v>
      </x:c>
      <x:c r="E7351" s="55" t="n">
        <x:v>6012.5</x:v>
      </x:c>
      <x:c r="F7351" s="39" t="n">
        <x:f>IF(E7351="","",D7351/E7351)</x:f>
        <x:v>0.013621621621621623</x:v>
      </x:c>
      <x:c r="G7351" s="36" t="str">
        <x:v>mfhhis01.csv</x:v>
      </x:c>
      <x:c r="H7351" s="36" t="str">
        <x:v>https://ticdata.treasury.gov/Publish/slt_table5.html</x:v>
      </x:c>
      <x:c r="I7351" s="37" t="n">
        <x:v>46269</x:v>
      </x:c>
      <x:c r="J7351" s="36" t="str">
        <x:v>Monthly, end of period</x:v>
      </x:c>
      <x:c r="K7351" s="36" t="str">
        <x:v>Billions of U.S. dollars</x:v>
      </x:c>
    </x:row>
    <x:row r="7352">
      <x:c r="A7352" s="37" t="n">
        <x:v>42767</x:v>
      </x:c>
      <x:c r="B7352" s="36" t="str">
        <x:v>Cayman Islands</x:v>
      </x:c>
      <x:c r="C7352" s="36" t="str">
        <x:v>Country or economy</x:v>
      </x:c>
      <x:c r="D7352" s="55" t="n">
        <x:v>256.8</x:v>
      </x:c>
      <x:c r="E7352" s="55" t="n">
        <x:v>6012.5</x:v>
      </x:c>
      <x:c r="F7352" s="39" t="n">
        <x:f>IF(E7352="","",D7352/E7352)</x:f>
        <x:v>0.04271101871101871</x:v>
      </x:c>
      <x:c r="G7352" s="36" t="str">
        <x:v>mfhhis01.csv</x:v>
      </x:c>
      <x:c r="H7352" s="36" t="str">
        <x:v>https://ticdata.treasury.gov/Publish/slt_table5.html</x:v>
      </x:c>
      <x:c r="I7352" s="37" t="n">
        <x:v>46269</x:v>
      </x:c>
      <x:c r="J7352" s="36" t="str">
        <x:v>Monthly, end of period</x:v>
      </x:c>
      <x:c r="K7352" s="36" t="str">
        <x:v>Billions of U.S. dollars</x:v>
      </x:c>
    </x:row>
    <x:row r="7353">
      <x:c r="A7353" s="37" t="n">
        <x:v>42767</x:v>
      </x:c>
      <x:c r="B7353" s="36" t="str">
        <x:v>Chile</x:v>
      </x:c>
      <x:c r="C7353" s="36" t="str">
        <x:v>Country or economy</x:v>
      </x:c>
      <x:c r="D7353" s="55" t="n">
        <x:v>27.7</x:v>
      </x:c>
      <x:c r="E7353" s="55" t="n">
        <x:v>6012.5</x:v>
      </x:c>
      <x:c r="F7353" s="39" t="n">
        <x:f>IF(E7353="","",D7353/E7353)</x:f>
        <x:v>0.004607068607068607</x:v>
      </x:c>
      <x:c r="G7353" s="36" t="str">
        <x:v>mfhhis01.csv</x:v>
      </x:c>
      <x:c r="H7353" s="36" t="str">
        <x:v>https://ticdata.treasury.gov/Publish/slt_table5.html</x:v>
      </x:c>
      <x:c r="I7353" s="37" t="n">
        <x:v>46269</x:v>
      </x:c>
      <x:c r="J7353" s="36" t="str">
        <x:v>Monthly, end of period</x:v>
      </x:c>
      <x:c r="K7353" s="36" t="str">
        <x:v>Billions of U.S. dollars</x:v>
      </x:c>
    </x:row>
    <x:row r="7354">
      <x:c r="A7354" s="37" t="n">
        <x:v>42767</x:v>
      </x:c>
      <x:c r="B7354" s="36" t="str">
        <x:v>China, Mainland</x:v>
      </x:c>
      <x:c r="C7354" s="36" t="str">
        <x:v>Country or economy</x:v>
      </x:c>
      <x:c r="D7354" s="55" t="n">
        <x:v>1059.7</x:v>
      </x:c>
      <x:c r="E7354" s="55" t="n">
        <x:v>6012.5</x:v>
      </x:c>
      <x:c r="F7354" s="39" t="n">
        <x:f>IF(E7354="","",D7354/E7354)</x:f>
        <x:v>0.17624948024948026</x:v>
      </x:c>
      <x:c r="G7354" s="36" t="str">
        <x:v>mfhhis01.csv</x:v>
      </x:c>
      <x:c r="H7354" s="36" t="str">
        <x:v>https://ticdata.treasury.gov/Publish/slt_table5.html</x:v>
      </x:c>
      <x:c r="I7354" s="37" t="n">
        <x:v>46269</x:v>
      </x:c>
      <x:c r="J7354" s="36" t="str">
        <x:v>Monthly, end of period</x:v>
      </x:c>
      <x:c r="K7354" s="36" t="str">
        <x:v>Billions of U.S. dollars</x:v>
      </x:c>
    </x:row>
    <x:row r="7355">
      <x:c r="A7355" s="37" t="n">
        <x:v>42767</x:v>
      </x:c>
      <x:c r="B7355" s="36" t="str">
        <x:v>Colombia</x:v>
      </x:c>
      <x:c r="C7355" s="36" t="str">
        <x:v>Country or economy</x:v>
      </x:c>
      <x:c r="D7355" s="55" t="n">
        <x:v>27.9</x:v>
      </x:c>
      <x:c r="E7355" s="55" t="n">
        <x:v>6012.5</x:v>
      </x:c>
      <x:c r="F7355" s="39" t="n">
        <x:f>IF(E7355="","",D7355/E7355)</x:f>
        <x:v>0.00464033264033264</x:v>
      </x:c>
      <x:c r="G7355" s="36" t="str">
        <x:v>mfhhis01.csv</x:v>
      </x:c>
      <x:c r="H7355" s="36" t="str">
        <x:v>https://ticdata.treasury.gov/Publish/slt_table5.html</x:v>
      </x:c>
      <x:c r="I7355" s="37" t="n">
        <x:v>46269</x:v>
      </x:c>
      <x:c r="J7355" s="36" t="str">
        <x:v>Monthly, end of period</x:v>
      </x:c>
      <x:c r="K7355" s="36" t="str">
        <x:v>Billions of U.S. dollars</x:v>
      </x:c>
    </x:row>
    <x:row r="7356">
      <x:c r="A7356" s="37" t="n">
        <x:v>42767</x:v>
      </x:c>
      <x:c r="B7356" s="36" t="str">
        <x:v>Denmark</x:v>
      </x:c>
      <x:c r="C7356" s="36" t="str">
        <x:v>Country or economy</x:v>
      </x:c>
      <x:c r="D7356" s="55" t="n">
        <x:v>18</x:v>
      </x:c>
      <x:c r="E7356" s="55" t="n">
        <x:v>6012.5</x:v>
      </x:c>
      <x:c r="F7356" s="39" t="n">
        <x:f>IF(E7356="","",D7356/E7356)</x:f>
        <x:v>0.002993762993762994</x:v>
      </x:c>
      <x:c r="G7356" s="36" t="str">
        <x:v>mfhhis01.csv</x:v>
      </x:c>
      <x:c r="H7356" s="36" t="str">
        <x:v>https://ticdata.treasury.gov/Publish/slt_table5.html</x:v>
      </x:c>
      <x:c r="I7356" s="37" t="n">
        <x:v>46269</x:v>
      </x:c>
      <x:c r="J7356" s="36" t="str">
        <x:v>Monthly, end of period</x:v>
      </x:c>
      <x:c r="K7356" s="36" t="str">
        <x:v>Billions of U.S. dollars</x:v>
      </x:c>
    </x:row>
    <x:row r="7357">
      <x:c r="A7357" s="37" t="n">
        <x:v>42767</x:v>
      </x:c>
      <x:c r="B7357" s="36" t="str">
        <x:v>Foreign official</x:v>
      </x:c>
      <x:c r="C7357" s="36" t="str">
        <x:v>Aggregate</x:v>
      </x:c>
      <x:c r="D7357" s="55" t="n">
        <x:v>3815.3</x:v>
      </x:c>
      <x:c r="E7357" s="55" t="n">
        <x:v>6012.5</x:v>
      </x:c>
      <x:c r="F7357" s="39" t="n">
        <x:f>IF(E7357="","",D7357/E7357)</x:f>
        <x:v>0.6345613305613306</x:v>
      </x:c>
      <x:c r="G7357" s="36" t="str">
        <x:v>mfhhis01.csv</x:v>
      </x:c>
      <x:c r="H7357" s="36" t="str">
        <x:v>https://ticdata.treasury.gov/Publish/slt_table5.html</x:v>
      </x:c>
      <x:c r="I7357" s="37" t="n">
        <x:v>46269</x:v>
      </x:c>
      <x:c r="J7357" s="36" t="str">
        <x:v>Monthly, end of period</x:v>
      </x:c>
      <x:c r="K7357" s="36" t="str">
        <x:v>Billions of U.S. dollars</x:v>
      </x:c>
    </x:row>
    <x:row r="7358">
      <x:c r="A7358" s="37" t="n">
        <x:v>42767</x:v>
      </x:c>
      <x:c r="B7358" s="36" t="str">
        <x:v>Foreign official Treasury bills</x:v>
      </x:c>
      <x:c r="C7358" s="36" t="str">
        <x:v>Aggregate</x:v>
      </x:c>
      <x:c r="D7358" s="55" t="n">
        <x:v>301.6</x:v>
      </x:c>
      <x:c r="E7358" s="55" t="n">
        <x:v>6012.5</x:v>
      </x:c>
      <x:c r="F7358" s="39" t="n">
        <x:f>IF(E7358="","",D7358/E7358)</x:f>
        <x:v>0.05016216216216217</x:v>
      </x:c>
      <x:c r="G7358" s="36" t="str">
        <x:v>mfhhis01.csv</x:v>
      </x:c>
      <x:c r="H7358" s="36" t="str">
        <x:v>https://ticdata.treasury.gov/Publish/slt_table5.html</x:v>
      </x:c>
      <x:c r="I7358" s="37" t="n">
        <x:v>46269</x:v>
      </x:c>
      <x:c r="J7358" s="36" t="str">
        <x:v>Monthly, end of period</x:v>
      </x:c>
      <x:c r="K7358" s="36" t="str">
        <x:v>Billions of U.S. dollars</x:v>
      </x:c>
    </x:row>
    <x:row r="7359">
      <x:c r="A7359" s="37" t="n">
        <x:v>42767</x:v>
      </x:c>
      <x:c r="B7359" s="36" t="str">
        <x:v>Foreign official Treasury bonds and notes</x:v>
      </x:c>
      <x:c r="C7359" s="36" t="str">
        <x:v>Aggregate</x:v>
      </x:c>
      <x:c r="D7359" s="55" t="n">
        <x:v>3513.7</x:v>
      </x:c>
      <x:c r="E7359" s="55" t="n">
        <x:v>6012.5</x:v>
      </x:c>
      <x:c r="F7359" s="39" t="n">
        <x:f>IF(E7359="","",D7359/E7359)</x:f>
        <x:v>0.5843991683991684</x:v>
      </x:c>
      <x:c r="G7359" s="36" t="str">
        <x:v>mfhhis01.csv</x:v>
      </x:c>
      <x:c r="H7359" s="36" t="str">
        <x:v>https://ticdata.treasury.gov/Publish/slt_table5.html</x:v>
      </x:c>
      <x:c r="I7359" s="37" t="n">
        <x:v>46269</x:v>
      </x:c>
      <x:c r="J7359" s="36" t="str">
        <x:v>Monthly, end of period</x:v>
      </x:c>
      <x:c r="K7359" s="36" t="str">
        <x:v>Billions of U.S. dollars</x:v>
      </x:c>
    </x:row>
    <x:row r="7360">
      <x:c r="A7360" s="37" t="n">
        <x:v>42767</x:v>
      </x:c>
      <x:c r="B7360" s="36" t="str">
        <x:v>France</x:v>
      </x:c>
      <x:c r="C7360" s="36" t="str">
        <x:v>Country or economy</x:v>
      </x:c>
      <x:c r="D7360" s="55" t="n">
        <x:v>64.4</x:v>
      </x:c>
      <x:c r="E7360" s="55" t="n">
        <x:v>6012.5</x:v>
      </x:c>
      <x:c r="F7360" s="39" t="n">
        <x:f>IF(E7360="","",D7360/E7360)</x:f>
        <x:v>0.010711018711018712</x:v>
      </x:c>
      <x:c r="G7360" s="36" t="str">
        <x:v>mfhhis01.csv</x:v>
      </x:c>
      <x:c r="H7360" s="36" t="str">
        <x:v>https://ticdata.treasury.gov/Publish/slt_table5.html</x:v>
      </x:c>
      <x:c r="I7360" s="37" t="n">
        <x:v>46269</x:v>
      </x:c>
      <x:c r="J7360" s="36" t="str">
        <x:v>Monthly, end of period</x:v>
      </x:c>
      <x:c r="K7360" s="36" t="str">
        <x:v>Billions of U.S. dollars</x:v>
      </x:c>
    </x:row>
    <x:row r="7361">
      <x:c r="A7361" s="37" t="n">
        <x:v>42767</x:v>
      </x:c>
      <x:c r="B7361" s="36" t="str">
        <x:v>Germany</x:v>
      </x:c>
      <x:c r="C7361" s="36" t="str">
        <x:v>Country or economy</x:v>
      </x:c>
      <x:c r="D7361" s="55" t="n">
        <x:v>73.1</x:v>
      </x:c>
      <x:c r="E7361" s="55" t="n">
        <x:v>6012.5</x:v>
      </x:c>
      <x:c r="F7361" s="39" t="n">
        <x:f>IF(E7361="","",D7361/E7361)</x:f>
        <x:v>0.012158004158004157</x:v>
      </x:c>
      <x:c r="G7361" s="36" t="str">
        <x:v>mfhhis01.csv</x:v>
      </x:c>
      <x:c r="H7361" s="36" t="str">
        <x:v>https://ticdata.treasury.gov/Publish/slt_table5.html</x:v>
      </x:c>
      <x:c r="I7361" s="37" t="n">
        <x:v>46269</x:v>
      </x:c>
      <x:c r="J7361" s="36" t="str">
        <x:v>Monthly, end of period</x:v>
      </x:c>
      <x:c r="K7361" s="36" t="str">
        <x:v>Billions of U.S. dollars</x:v>
      </x:c>
    </x:row>
    <x:row r="7362">
      <x:c r="A7362" s="37" t="n">
        <x:v>42767</x:v>
      </x:c>
      <x:c r="B7362" s="36" t="str">
        <x:v>Grand Total</x:v>
      </x:c>
      <x:c r="C7362" s="36" t="str">
        <x:v>Aggregate</x:v>
      </x:c>
      <x:c r="D7362" s="55" t="n">
        <x:v>6012.5</x:v>
      </x:c>
      <x:c r="E7362" s="55" t="n">
        <x:v>6012.5</x:v>
      </x:c>
      <x:c r="F7362" s="39" t="n">
        <x:f>IF(E7362="","",D7362/E7362)</x:f>
        <x:v>1</x:v>
      </x:c>
      <x:c r="G7362" s="36" t="str">
        <x:v>mfhhis01.csv</x:v>
      </x:c>
      <x:c r="H7362" s="36" t="str">
        <x:v>https://ticdata.treasury.gov/Publish/slt_table5.html</x:v>
      </x:c>
      <x:c r="I7362" s="37" t="n">
        <x:v>46269</x:v>
      </x:c>
      <x:c r="J7362" s="36" t="str">
        <x:v>Monthly, end of period</x:v>
      </x:c>
      <x:c r="K7362" s="36" t="str">
        <x:v>Billions of U.S. dollars</x:v>
      </x:c>
    </x:row>
    <x:row r="7363">
      <x:c r="A7363" s="37" t="n">
        <x:v>42767</x:v>
      </x:c>
      <x:c r="B7363" s="36" t="str">
        <x:v>Hong Kong</x:v>
      </x:c>
      <x:c r="C7363" s="36" t="str">
        <x:v>Country or economy</x:v>
      </x:c>
      <x:c r="D7363" s="55" t="n">
        <x:v>197.1</x:v>
      </x:c>
      <x:c r="E7363" s="55" t="n">
        <x:v>6012.5</x:v>
      </x:c>
      <x:c r="F7363" s="39" t="n">
        <x:f>IF(E7363="","",D7363/E7363)</x:f>
        <x:v>0.03278170478170478</x:v>
      </x:c>
      <x:c r="G7363" s="36" t="str">
        <x:v>mfhhis01.csv</x:v>
      </x:c>
      <x:c r="H7363" s="36" t="str">
        <x:v>https://ticdata.treasury.gov/Publish/slt_table5.html</x:v>
      </x:c>
      <x:c r="I7363" s="37" t="n">
        <x:v>46269</x:v>
      </x:c>
      <x:c r="J7363" s="36" t="str">
        <x:v>Monthly, end of period</x:v>
      </x:c>
      <x:c r="K7363" s="36" t="str">
        <x:v>Billions of U.S. dollars</x:v>
      </x:c>
    </x:row>
    <x:row r="7364">
      <x:c r="A7364" s="37" t="n">
        <x:v>42767</x:v>
      </x:c>
      <x:c r="B7364" s="36" t="str">
        <x:v>India</x:v>
      </x:c>
      <x:c r="C7364" s="36" t="str">
        <x:v>Country or economy</x:v>
      </x:c>
      <x:c r="D7364" s="55" t="n">
        <x:v>112.3</x:v>
      </x:c>
      <x:c r="E7364" s="55" t="n">
        <x:v>6012.5</x:v>
      </x:c>
      <x:c r="F7364" s="39" t="n">
        <x:f>IF(E7364="","",D7364/E7364)</x:f>
        <x:v>0.018677754677754677</x:v>
      </x:c>
      <x:c r="G7364" s="36" t="str">
        <x:v>mfhhis01.csv</x:v>
      </x:c>
      <x:c r="H7364" s="36" t="str">
        <x:v>https://ticdata.treasury.gov/Publish/slt_table5.html</x:v>
      </x:c>
      <x:c r="I7364" s="37" t="n">
        <x:v>46269</x:v>
      </x:c>
      <x:c r="J7364" s="36" t="str">
        <x:v>Monthly, end of period</x:v>
      </x:c>
      <x:c r="K7364" s="36" t="str">
        <x:v>Billions of U.S. dollars</x:v>
      </x:c>
    </x:row>
    <x:row r="7365">
      <x:c r="A7365" s="37" t="n">
        <x:v>42767</x:v>
      </x:c>
      <x:c r="B7365" s="36" t="str">
        <x:v>Indonesia</x:v>
      </x:c>
      <x:c r="C7365" s="36" t="str">
        <x:v>Country or economy</x:v>
      </x:c>
      <x:c r="D7365" s="55" t="n">
        <x:v>24</x:v>
      </x:c>
      <x:c r="E7365" s="55" t="n">
        <x:v>6012.5</x:v>
      </x:c>
      <x:c r="F7365" s="39" t="n">
        <x:f>IF(E7365="","",D7365/E7365)</x:f>
        <x:v>0.003991683991683992</x:v>
      </x:c>
      <x:c r="G7365" s="36" t="str">
        <x:v>mfhhis01.csv</x:v>
      </x:c>
      <x:c r="H7365" s="36" t="str">
        <x:v>https://ticdata.treasury.gov/Publish/slt_table5.html</x:v>
      </x:c>
      <x:c r="I7365" s="37" t="n">
        <x:v>46269</x:v>
      </x:c>
      <x:c r="J7365" s="36" t="str">
        <x:v>Monthly, end of period</x:v>
      </x:c>
      <x:c r="K7365" s="36" t="str">
        <x:v>Billions of U.S. dollars</x:v>
      </x:c>
    </x:row>
    <x:row r="7366">
      <x:c r="A7366" s="37" t="n">
        <x:v>42767</x:v>
      </x:c>
      <x:c r="B7366" s="36" t="str">
        <x:v>Iraq</x:v>
      </x:c>
      <x:c r="C7366" s="36" t="str">
        <x:v>Country or economy</x:v>
      </x:c>
      <x:c r="D7366" s="55" t="n">
        <x:v>14.4</x:v>
      </x:c>
      <x:c r="E7366" s="55" t="n">
        <x:v>6012.5</x:v>
      </x:c>
      <x:c r="F7366" s="39" t="n">
        <x:f>IF(E7366="","",D7366/E7366)</x:f>
        <x:v>0.002395010395010395</x:v>
      </x:c>
      <x:c r="G7366" s="36" t="str">
        <x:v>mfhhis01.csv</x:v>
      </x:c>
      <x:c r="H7366" s="36" t="str">
        <x:v>https://ticdata.treasury.gov/Publish/slt_table5.html</x:v>
      </x:c>
      <x:c r="I7366" s="37" t="n">
        <x:v>46269</x:v>
      </x:c>
      <x:c r="J7366" s="36" t="str">
        <x:v>Monthly, end of period</x:v>
      </x:c>
      <x:c r="K7366" s="36" t="str">
        <x:v>Billions of U.S. dollars</x:v>
      </x:c>
    </x:row>
    <x:row r="7367">
      <x:c r="A7367" s="37" t="n">
        <x:v>42767</x:v>
      </x:c>
      <x:c r="B7367" s="36" t="str">
        <x:v>Ireland</x:v>
      </x:c>
      <x:c r="C7367" s="36" t="str">
        <x:v>Country or economy</x:v>
      </x:c>
      <x:c r="D7367" s="55" t="n">
        <x:v>309</x:v>
      </x:c>
      <x:c r="E7367" s="55" t="n">
        <x:v>6012.5</x:v>
      </x:c>
      <x:c r="F7367" s="39" t="n">
        <x:f>IF(E7367="","",D7367/E7367)</x:f>
        <x:v>0.05139293139293139</x:v>
      </x:c>
      <x:c r="G7367" s="36" t="str">
        <x:v>mfhhis01.csv</x:v>
      </x:c>
      <x:c r="H7367" s="36" t="str">
        <x:v>https://ticdata.treasury.gov/Publish/slt_table5.html</x:v>
      </x:c>
      <x:c r="I7367" s="37" t="n">
        <x:v>46269</x:v>
      </x:c>
      <x:c r="J7367" s="36" t="str">
        <x:v>Monthly, end of period</x:v>
      </x:c>
      <x:c r="K7367" s="36" t="str">
        <x:v>Billions of U.S. dollars</x:v>
      </x:c>
    </x:row>
    <x:row r="7368">
      <x:c r="A7368" s="37" t="n">
        <x:v>42767</x:v>
      </x:c>
      <x:c r="B7368" s="36" t="str">
        <x:v>Israel</x:v>
      </x:c>
      <x:c r="C7368" s="36" t="str">
        <x:v>Country or economy</x:v>
      </x:c>
      <x:c r="D7368" s="55" t="n">
        <x:v>30.2</x:v>
      </x:c>
      <x:c r="E7368" s="55" t="n">
        <x:v>6012.5</x:v>
      </x:c>
      <x:c r="F7368" s="39" t="n">
        <x:f>IF(E7368="","",D7368/E7368)</x:f>
        <x:v>0.005022869022869023</x:v>
      </x:c>
      <x:c r="G7368" s="36" t="str">
        <x:v>mfhhis01.csv</x:v>
      </x:c>
      <x:c r="H7368" s="36" t="str">
        <x:v>https://ticdata.treasury.gov/Publish/slt_table5.html</x:v>
      </x:c>
      <x:c r="I7368" s="37" t="n">
        <x:v>46269</x:v>
      </x:c>
      <x:c r="J7368" s="36" t="str">
        <x:v>Monthly, end of period</x:v>
      </x:c>
      <x:c r="K7368" s="36" t="str">
        <x:v>Billions of U.S. dollars</x:v>
      </x:c>
    </x:row>
    <x:row r="7369">
      <x:c r="A7369" s="37" t="n">
        <x:v>42767</x:v>
      </x:c>
      <x:c r="B7369" s="36" t="str">
        <x:v>Italy</x:v>
      </x:c>
      <x:c r="C7369" s="36" t="str">
        <x:v>Country or economy</x:v>
      </x:c>
      <x:c r="D7369" s="55" t="n">
        <x:v>37.5</x:v>
      </x:c>
      <x:c r="E7369" s="55" t="n">
        <x:v>6012.5</x:v>
      </x:c>
      <x:c r="F7369" s="39" t="n">
        <x:f>IF(E7369="","",D7369/E7369)</x:f>
        <x:v>0.006237006237006237</x:v>
      </x:c>
      <x:c r="G7369" s="36" t="str">
        <x:v>mfhhis01.csv</x:v>
      </x:c>
      <x:c r="H7369" s="36" t="str">
        <x:v>https://ticdata.treasury.gov/Publish/slt_table5.html</x:v>
      </x:c>
      <x:c r="I7369" s="37" t="n">
        <x:v>46269</x:v>
      </x:c>
      <x:c r="J7369" s="36" t="str">
        <x:v>Monthly, end of period</x:v>
      </x:c>
      <x:c r="K7369" s="36" t="str">
        <x:v>Billions of U.S. dollars</x:v>
      </x:c>
    </x:row>
    <x:row r="7370">
      <x:c r="A7370" s="37" t="n">
        <x:v>42767</x:v>
      </x:c>
      <x:c r="B7370" s="36" t="str">
        <x:v>Japan</x:v>
      </x:c>
      <x:c r="C7370" s="36" t="str">
        <x:v>Country or economy</x:v>
      </x:c>
      <x:c r="D7370" s="55" t="n">
        <x:v>1115.7</x:v>
      </x:c>
      <x:c r="E7370" s="55" t="n">
        <x:v>6012.5</x:v>
      </x:c>
      <x:c r="F7370" s="39" t="n">
        <x:f>IF(E7370="","",D7370/E7370)</x:f>
        <x:v>0.18556340956340958</x:v>
      </x:c>
      <x:c r="G7370" s="36" t="str">
        <x:v>mfhhis01.csv</x:v>
      </x:c>
      <x:c r="H7370" s="36" t="str">
        <x:v>https://ticdata.treasury.gov/Publish/slt_table5.html</x:v>
      </x:c>
      <x:c r="I7370" s="37" t="n">
        <x:v>46269</x:v>
      </x:c>
      <x:c r="J7370" s="36" t="str">
        <x:v>Monthly, end of period</x:v>
      </x:c>
      <x:c r="K7370" s="36" t="str">
        <x:v>Billions of U.S. dollars</x:v>
      </x:c>
    </x:row>
    <x:row r="7371">
      <x:c r="A7371" s="37" t="n">
        <x:v>42767</x:v>
      </x:c>
      <x:c r="B7371" s="36" t="str">
        <x:v>Kazakhstan</x:v>
      </x:c>
      <x:c r="C7371" s="36" t="str">
        <x:v>Country or economy</x:v>
      </x:c>
      <x:c r="D7371" s="55" t="n">
        <x:v>25.2</x:v>
      </x:c>
      <x:c r="E7371" s="55" t="n">
        <x:v>6012.5</x:v>
      </x:c>
      <x:c r="F7371" s="39" t="n">
        <x:f>IF(E7371="","",D7371/E7371)</x:f>
        <x:v>0.004191268191268191</x:v>
      </x:c>
      <x:c r="G7371" s="36" t="str">
        <x:v>mfhhis01.csv</x:v>
      </x:c>
      <x:c r="H7371" s="36" t="str">
        <x:v>https://ticdata.treasury.gov/Publish/slt_table5.html</x:v>
      </x:c>
      <x:c r="I7371" s="37" t="n">
        <x:v>46269</x:v>
      </x:c>
      <x:c r="J7371" s="36" t="str">
        <x:v>Monthly, end of period</x:v>
      </x:c>
      <x:c r="K7371" s="36" t="str">
        <x:v>Billions of U.S. dollars</x:v>
      </x:c>
    </x:row>
    <x:row r="7372">
      <x:c r="A7372" s="37" t="n">
        <x:v>42767</x:v>
      </x:c>
      <x:c r="B7372" s="36" t="str">
        <x:v>Korea, South</x:v>
      </x:c>
      <x:c r="C7372" s="36" t="str">
        <x:v>Country or economy</x:v>
      </x:c>
      <x:c r="D7372" s="55" t="n">
        <x:v>96.9</x:v>
      </x:c>
      <x:c r="E7372" s="55" t="n">
        <x:v>6012.5</x:v>
      </x:c>
      <x:c r="F7372" s="39" t="n">
        <x:f>IF(E7372="","",D7372/E7372)</x:f>
        <x:v>0.016116424116424118</x:v>
      </x:c>
      <x:c r="G7372" s="36" t="str">
        <x:v>mfhhis01.csv</x:v>
      </x:c>
      <x:c r="H7372" s="36" t="str">
        <x:v>https://ticdata.treasury.gov/Publish/slt_table5.html</x:v>
      </x:c>
      <x:c r="I7372" s="37" t="n">
        <x:v>46269</x:v>
      </x:c>
      <x:c r="J7372" s="36" t="str">
        <x:v>Monthly, end of period</x:v>
      </x:c>
      <x:c r="K7372" s="36" t="str">
        <x:v>Billions of U.S. dollars</x:v>
      </x:c>
    </x:row>
    <x:row r="7373">
      <x:c r="A7373" s="37" t="n">
        <x:v>42767</x:v>
      </x:c>
      <x:c r="B7373" s="36" t="str">
        <x:v>Kuwait</x:v>
      </x:c>
      <x:c r="C7373" s="36" t="str">
        <x:v>Country or economy</x:v>
      </x:c>
      <x:c r="D7373" s="55" t="n">
        <x:v>29.8</x:v>
      </x:c>
      <x:c r="E7373" s="55" t="n">
        <x:v>6012.5</x:v>
      </x:c>
      <x:c r="F7373" s="39" t="n">
        <x:f>IF(E7373="","",D7373/E7373)</x:f>
        <x:v>0.004956340956340956</x:v>
      </x:c>
      <x:c r="G7373" s="36" t="str">
        <x:v>mfhhis01.csv</x:v>
      </x:c>
      <x:c r="H7373" s="36" t="str">
        <x:v>https://ticdata.treasury.gov/Publish/slt_table5.html</x:v>
      </x:c>
      <x:c r="I7373" s="37" t="n">
        <x:v>46269</x:v>
      </x:c>
      <x:c r="J7373" s="36" t="str">
        <x:v>Monthly, end of period</x:v>
      </x:c>
      <x:c r="K7373" s="36" t="str">
        <x:v>Billions of U.S. dollars</x:v>
      </x:c>
    </x:row>
    <x:row r="7374">
      <x:c r="A7374" s="37" t="n">
        <x:v>42767</x:v>
      </x:c>
      <x:c r="B7374" s="36" t="str">
        <x:v>Luxembourg</x:v>
      </x:c>
      <x:c r="C7374" s="36" t="str">
        <x:v>Country or economy</x:v>
      </x:c>
      <x:c r="D7374" s="55" t="n">
        <x:v>217.8</x:v>
      </x:c>
      <x:c r="E7374" s="55" t="n">
        <x:v>6012.5</x:v>
      </x:c>
      <x:c r="F7374" s="39" t="n">
        <x:f>IF(E7374="","",D7374/E7374)</x:f>
        <x:v>0.03622453222453223</x:v>
      </x:c>
      <x:c r="G7374" s="36" t="str">
        <x:v>mfhhis01.csv</x:v>
      </x:c>
      <x:c r="H7374" s="36" t="str">
        <x:v>https://ticdata.treasury.gov/Publish/slt_table5.html</x:v>
      </x:c>
      <x:c r="I7374" s="37" t="n">
        <x:v>46269</x:v>
      </x:c>
      <x:c r="J7374" s="36" t="str">
        <x:v>Monthly, end of period</x:v>
      </x:c>
      <x:c r="K7374" s="36" t="str">
        <x:v>Billions of U.S. dollars</x:v>
      </x:c>
    </x:row>
    <x:row r="7375">
      <x:c r="A7375" s="37" t="n">
        <x:v>42767</x:v>
      </x:c>
      <x:c r="B7375" s="36" t="str">
        <x:v>Malaysia</x:v>
      </x:c>
      <x:c r="C7375" s="36" t="str">
        <x:v>Country or economy</x:v>
      </x:c>
      <x:c r="D7375" s="55" t="n">
        <x:v>14.1</x:v>
      </x:c>
      <x:c r="E7375" s="55" t="n">
        <x:v>6012.5</x:v>
      </x:c>
      <x:c r="F7375" s="39" t="n">
        <x:f>IF(E7375="","",D7375/E7375)</x:f>
        <x:v>0.0023451143451143452</x:v>
      </x:c>
      <x:c r="G7375" s="36" t="str">
        <x:v>mfhhis01.csv</x:v>
      </x:c>
      <x:c r="H7375" s="36" t="str">
        <x:v>https://ticdata.treasury.gov/Publish/slt_table5.html</x:v>
      </x:c>
      <x:c r="I7375" s="37" t="n">
        <x:v>46269</x:v>
      </x:c>
      <x:c r="J7375" s="36" t="str">
        <x:v>Monthly, end of period</x:v>
      </x:c>
      <x:c r="K7375" s="36" t="str">
        <x:v>Billions of U.S. dollars</x:v>
      </x:c>
    </x:row>
    <x:row r="7376">
      <x:c r="A7376" s="37" t="n">
        <x:v>42767</x:v>
      </x:c>
      <x:c r="B7376" s="36" t="str">
        <x:v>Mexico</x:v>
      </x:c>
      <x:c r="C7376" s="36" t="str">
        <x:v>Country or economy</x:v>
      </x:c>
      <x:c r="D7376" s="55" t="n">
        <x:v>49.5</x:v>
      </x:c>
      <x:c r="E7376" s="55" t="n">
        <x:v>6012.5</x:v>
      </x:c>
      <x:c r="F7376" s="39" t="n">
        <x:f>IF(E7376="","",D7376/E7376)</x:f>
        <x:v>0.008232848232848233</x:v>
      </x:c>
      <x:c r="G7376" s="36" t="str">
        <x:v>mfhhis01.csv</x:v>
      </x:c>
      <x:c r="H7376" s="36" t="str">
        <x:v>https://ticdata.treasury.gov/Publish/slt_table5.html</x:v>
      </x:c>
      <x:c r="I7376" s="37" t="n">
        <x:v>46269</x:v>
      </x:c>
      <x:c r="J7376" s="36" t="str">
        <x:v>Monthly, end of period</x:v>
      </x:c>
      <x:c r="K7376" s="36" t="str">
        <x:v>Billions of U.S. dollars</x:v>
      </x:c>
    </x:row>
    <x:row r="7377">
      <x:c r="A7377" s="37" t="n">
        <x:v>42767</x:v>
      </x:c>
      <x:c r="B7377" s="36" t="str">
        <x:v>Netherlands</x:v>
      </x:c>
      <x:c r="C7377" s="36" t="str">
        <x:v>Country or economy</x:v>
      </x:c>
      <x:c r="D7377" s="55" t="n">
        <x:v>52.8</x:v>
      </x:c>
      <x:c r="E7377" s="55" t="n">
        <x:v>6012.5</x:v>
      </x:c>
      <x:c r="F7377" s="39" t="n">
        <x:f>IF(E7377="","",D7377/E7377)</x:f>
        <x:v>0.008781704781704782</x:v>
      </x:c>
      <x:c r="G7377" s="36" t="str">
        <x:v>mfhhis01.csv</x:v>
      </x:c>
      <x:c r="H7377" s="36" t="str">
        <x:v>https://ticdata.treasury.gov/Publish/slt_table5.html</x:v>
      </x:c>
      <x:c r="I7377" s="37" t="n">
        <x:v>46269</x:v>
      </x:c>
      <x:c r="J7377" s="36" t="str">
        <x:v>Monthly, end of period</x:v>
      </x:c>
      <x:c r="K7377" s="36" t="str">
        <x:v>Billions of U.S. dollars</x:v>
      </x:c>
    </x:row>
    <x:row r="7378">
      <x:c r="A7378" s="37" t="n">
        <x:v>42767</x:v>
      </x:c>
      <x:c r="B7378" s="36" t="str">
        <x:v>Norway</x:v>
      </x:c>
      <x:c r="C7378" s="36" t="str">
        <x:v>Country or economy</x:v>
      </x:c>
      <x:c r="D7378" s="55" t="n">
        <x:v>45.8</x:v>
      </x:c>
      <x:c r="E7378" s="55" t="n">
        <x:v>6012.5</x:v>
      </x:c>
      <x:c r="F7378" s="39" t="n">
        <x:f>IF(E7378="","",D7378/E7378)</x:f>
        <x:v>0.007617463617463617</x:v>
      </x:c>
      <x:c r="G7378" s="36" t="str">
        <x:v>mfhhis01.csv</x:v>
      </x:c>
      <x:c r="H7378" s="36" t="str">
        <x:v>https://ticdata.treasury.gov/Publish/slt_table5.html</x:v>
      </x:c>
      <x:c r="I7378" s="37" t="n">
        <x:v>46269</x:v>
      </x:c>
      <x:c r="J7378" s="36" t="str">
        <x:v>Monthly, end of period</x:v>
      </x:c>
      <x:c r="K7378" s="36" t="str">
        <x:v>Billions of U.S. dollars</x:v>
      </x:c>
    </x:row>
    <x:row r="7379">
      <x:c r="A7379" s="37" t="n">
        <x:v>42767</x:v>
      </x:c>
      <x:c r="B7379" s="36" t="str">
        <x:v>Oman</x:v>
      </x:c>
      <x:c r="C7379" s="36" t="str">
        <x:v>Country or economy</x:v>
      </x:c>
      <x:c r="D7379" s="55" t="n">
        <x:v>13.7</x:v>
      </x:c>
      <x:c r="E7379" s="55" t="n">
        <x:v>6012.5</x:v>
      </x:c>
      <x:c r="F7379" s="39" t="n">
        <x:f>IF(E7379="","",D7379/E7379)</x:f>
        <x:v>0.0022785862785862786</x:v>
      </x:c>
      <x:c r="G7379" s="36" t="str">
        <x:v>mfhhis01.csv</x:v>
      </x:c>
      <x:c r="H7379" s="36" t="str">
        <x:v>https://ticdata.treasury.gov/Publish/slt_table5.html</x:v>
      </x:c>
      <x:c r="I7379" s="37" t="n">
        <x:v>46269</x:v>
      </x:c>
      <x:c r="J7379" s="36" t="str">
        <x:v>Monthly, end of period</x:v>
      </x:c>
      <x:c r="K7379" s="36" t="str">
        <x:v>Billions of U.S. dollars</x:v>
      </x:c>
    </x:row>
    <x:row r="7380">
      <x:c r="A7380" s="37" t="n">
        <x:v>42767</x:v>
      </x:c>
      <x:c r="B7380" s="36" t="str">
        <x:v>Peru</x:v>
      </x:c>
      <x:c r="C7380" s="36" t="str">
        <x:v>Country or economy</x:v>
      </x:c>
      <x:c r="D7380" s="55" t="n">
        <x:v>11.7</x:v>
      </x:c>
      <x:c r="E7380" s="55" t="n">
        <x:v>6012.5</x:v>
      </x:c>
      <x:c r="F7380" s="39" t="n">
        <x:f>IF(E7380="","",D7380/E7380)</x:f>
        <x:v>0.0019459459459459458</x:v>
      </x:c>
      <x:c r="G7380" s="36" t="str">
        <x:v>mfhhis01.csv</x:v>
      </x:c>
      <x:c r="H7380" s="36" t="str">
        <x:v>https://ticdata.treasury.gov/Publish/slt_table5.html</x:v>
      </x:c>
      <x:c r="I7380" s="37" t="n">
        <x:v>46269</x:v>
      </x:c>
      <x:c r="J7380" s="36" t="str">
        <x:v>Monthly, end of period</x:v>
      </x:c>
      <x:c r="K7380" s="36" t="str">
        <x:v>Billions of U.S. dollars</x:v>
      </x:c>
    </x:row>
    <x:row r="7381">
      <x:c r="A7381" s="37" t="n">
        <x:v>42767</x:v>
      </x:c>
      <x:c r="B7381" s="36" t="str">
        <x:v>Philippines</x:v>
      </x:c>
      <x:c r="C7381" s="36" t="str">
        <x:v>Country or economy</x:v>
      </x:c>
      <x:c r="D7381" s="55" t="n">
        <x:v>36.9</x:v>
      </x:c>
      <x:c r="E7381" s="55" t="n">
        <x:v>6012.5</x:v>
      </x:c>
      <x:c r="F7381" s="39" t="n">
        <x:f>IF(E7381="","",D7381/E7381)</x:f>
        <x:v>0.006137214137214137</x:v>
      </x:c>
      <x:c r="G7381" s="36" t="str">
        <x:v>mfhhis01.csv</x:v>
      </x:c>
      <x:c r="H7381" s="36" t="str">
        <x:v>https://ticdata.treasury.gov/Publish/slt_table5.html</x:v>
      </x:c>
      <x:c r="I7381" s="37" t="n">
        <x:v>46269</x:v>
      </x:c>
      <x:c r="J7381" s="36" t="str">
        <x:v>Monthly, end of period</x:v>
      </x:c>
      <x:c r="K7381" s="36" t="str">
        <x:v>Billions of U.S. dollars</x:v>
      </x:c>
    </x:row>
    <x:row r="7382">
      <x:c r="A7382" s="37" t="n">
        <x:v>42767</x:v>
      </x:c>
      <x:c r="B7382" s="36" t="str">
        <x:v>Poland</x:v>
      </x:c>
      <x:c r="C7382" s="36" t="str">
        <x:v>Country or economy</x:v>
      </x:c>
      <x:c r="D7382" s="55" t="n">
        <x:v>34.2</x:v>
      </x:c>
      <x:c r="E7382" s="55" t="n">
        <x:v>6012.5</x:v>
      </x:c>
      <x:c r="F7382" s="39" t="n">
        <x:f>IF(E7382="","",D7382/E7382)</x:f>
        <x:v>0.005688149688149688</x:v>
      </x:c>
      <x:c r="G7382" s="36" t="str">
        <x:v>mfhhis01.csv</x:v>
      </x:c>
      <x:c r="H7382" s="36" t="str">
        <x:v>https://ticdata.treasury.gov/Publish/slt_table5.html</x:v>
      </x:c>
      <x:c r="I7382" s="37" t="n">
        <x:v>46269</x:v>
      </x:c>
      <x:c r="J7382" s="36" t="str">
        <x:v>Monthly, end of period</x:v>
      </x:c>
      <x:c r="K7382" s="36" t="str">
        <x:v>Billions of U.S. dollars</x:v>
      </x:c>
    </x:row>
    <x:row r="7383">
      <x:c r="A7383" s="37" t="n">
        <x:v>42767</x:v>
      </x:c>
      <x:c r="B7383" s="36" t="str">
        <x:v>Russia</x:v>
      </x:c>
      <x:c r="C7383" s="36" t="str">
        <x:v>Country or economy</x:v>
      </x:c>
      <x:c r="D7383" s="55" t="n">
        <x:v>86.3</x:v>
      </x:c>
      <x:c r="E7383" s="55" t="n">
        <x:v>6012.5</x:v>
      </x:c>
      <x:c r="F7383" s="39" t="n">
        <x:f>IF(E7383="","",D7383/E7383)</x:f>
        <x:v>0.014353430353430353</x:v>
      </x:c>
      <x:c r="G7383" s="36" t="str">
        <x:v>mfhhis01.csv</x:v>
      </x:c>
      <x:c r="H7383" s="36" t="str">
        <x:v>https://ticdata.treasury.gov/Publish/slt_table5.html</x:v>
      </x:c>
      <x:c r="I7383" s="37" t="n">
        <x:v>46269</x:v>
      </x:c>
      <x:c r="J7383" s="36" t="str">
        <x:v>Monthly, end of period</x:v>
      </x:c>
      <x:c r="K7383" s="36" t="str">
        <x:v>Billions of U.S. dollars</x:v>
      </x:c>
    </x:row>
    <x:row r="7384">
      <x:c r="A7384" s="37" t="n">
        <x:v>42767</x:v>
      </x:c>
      <x:c r="B7384" s="36" t="str">
        <x:v>Saudi Arabia</x:v>
      </x:c>
      <x:c r="C7384" s="36" t="str">
        <x:v>Country or economy</x:v>
      </x:c>
      <x:c r="D7384" s="55" t="n">
        <x:v>116.7</x:v>
      </x:c>
      <x:c r="E7384" s="55" t="n">
        <x:v>6012.5</x:v>
      </x:c>
      <x:c r="F7384" s="39" t="n">
        <x:f>IF(E7384="","",D7384/E7384)</x:f>
        <x:v>0.01940956340956341</x:v>
      </x:c>
      <x:c r="G7384" s="36" t="str">
        <x:v>mfhhis01.csv</x:v>
      </x:c>
      <x:c r="H7384" s="36" t="str">
        <x:v>https://ticdata.treasury.gov/Publish/slt_table5.html</x:v>
      </x:c>
      <x:c r="I7384" s="37" t="n">
        <x:v>46269</x:v>
      </x:c>
      <x:c r="J7384" s="36" t="str">
        <x:v>Monthly, end of period</x:v>
      </x:c>
      <x:c r="K7384" s="36" t="str">
        <x:v>Billions of U.S. dollars</x:v>
      </x:c>
    </x:row>
    <x:row r="7385">
      <x:c r="A7385" s="37" t="n">
        <x:v>42767</x:v>
      </x:c>
      <x:c r="B7385" s="36" t="str">
        <x:v>Singapore</x:v>
      </x:c>
      <x:c r="C7385" s="36" t="str">
        <x:v>Country or economy</x:v>
      </x:c>
      <x:c r="D7385" s="55" t="n">
        <x:v>107.4</x:v>
      </x:c>
      <x:c r="E7385" s="55" t="n">
        <x:v>6012.5</x:v>
      </x:c>
      <x:c r="F7385" s="39" t="n">
        <x:f>IF(E7385="","",D7385/E7385)</x:f>
        <x:v>0.017862785862785863</x:v>
      </x:c>
      <x:c r="G7385" s="36" t="str">
        <x:v>mfhhis01.csv</x:v>
      </x:c>
      <x:c r="H7385" s="36" t="str">
        <x:v>https://ticdata.treasury.gov/Publish/slt_table5.html</x:v>
      </x:c>
      <x:c r="I7385" s="37" t="n">
        <x:v>46269</x:v>
      </x:c>
      <x:c r="J7385" s="36" t="str">
        <x:v>Monthly, end of period</x:v>
      </x:c>
      <x:c r="K7385" s="36" t="str">
        <x:v>Billions of U.S. dollars</x:v>
      </x:c>
    </x:row>
    <x:row r="7386">
      <x:c r="A7386" s="37" t="n">
        <x:v>42767</x:v>
      </x:c>
      <x:c r="B7386" s="36" t="str">
        <x:v>South Africa</x:v>
      </x:c>
      <x:c r="C7386" s="36" t="str">
        <x:v>Country or economy</x:v>
      </x:c>
      <x:c r="D7386" s="55" t="n">
        <x:v>10.1</x:v>
      </x:c>
      <x:c r="E7386" s="55" t="n">
        <x:v>6012.5</x:v>
      </x:c>
      <x:c r="F7386" s="39" t="n">
        <x:f>IF(E7386="","",D7386/E7386)</x:f>
        <x:v>0.0016798336798336797</x:v>
      </x:c>
      <x:c r="G7386" s="36" t="str">
        <x:v>mfhhis01.csv</x:v>
      </x:c>
      <x:c r="H7386" s="36" t="str">
        <x:v>https://ticdata.treasury.gov/Publish/slt_table5.html</x:v>
      </x:c>
      <x:c r="I7386" s="37" t="n">
        <x:v>46269</x:v>
      </x:c>
      <x:c r="J7386" s="36" t="str">
        <x:v>Monthly, end of period</x:v>
      </x:c>
      <x:c r="K7386" s="36" t="str">
        <x:v>Billions of U.S. dollars</x:v>
      </x:c>
    </x:row>
    <x:row r="7387">
      <x:c r="A7387" s="37" t="n">
        <x:v>42767</x:v>
      </x:c>
      <x:c r="B7387" s="36" t="str">
        <x:v>Spain</x:v>
      </x:c>
      <x:c r="C7387" s="36" t="str">
        <x:v>Country or economy</x:v>
      </x:c>
      <x:c r="D7387" s="55" t="n">
        <x:v>37.7</x:v>
      </x:c>
      <x:c r="E7387" s="55" t="n">
        <x:v>6012.5</x:v>
      </x:c>
      <x:c r="F7387" s="39" t="n">
        <x:f>IF(E7387="","",D7387/E7387)</x:f>
        <x:v>0.006270270270270271</x:v>
      </x:c>
      <x:c r="G7387" s="36" t="str">
        <x:v>mfhhis01.csv</x:v>
      </x:c>
      <x:c r="H7387" s="36" t="str">
        <x:v>https://ticdata.treasury.gov/Publish/slt_table5.html</x:v>
      </x:c>
      <x:c r="I7387" s="37" t="n">
        <x:v>46269</x:v>
      </x:c>
      <x:c r="J7387" s="36" t="str">
        <x:v>Monthly, end of period</x:v>
      </x:c>
      <x:c r="K7387" s="36" t="str">
        <x:v>Billions of U.S. dollars</x:v>
      </x:c>
    </x:row>
    <x:row r="7388">
      <x:c r="A7388" s="37" t="n">
        <x:v>42767</x:v>
      </x:c>
      <x:c r="B7388" s="36" t="str">
        <x:v>Sweden</x:v>
      </x:c>
      <x:c r="C7388" s="36" t="str">
        <x:v>Country or economy</x:v>
      </x:c>
      <x:c r="D7388" s="55" t="n">
        <x:v>39.1</x:v>
      </x:c>
      <x:c r="E7388" s="55" t="n">
        <x:v>6012.5</x:v>
      </x:c>
      <x:c r="F7388" s="39" t="n">
        <x:f>IF(E7388="","",D7388/E7388)</x:f>
        <x:v>0.006503118503118503</x:v>
      </x:c>
      <x:c r="G7388" s="36" t="str">
        <x:v>mfhhis01.csv</x:v>
      </x:c>
      <x:c r="H7388" s="36" t="str">
        <x:v>https://ticdata.treasury.gov/Publish/slt_table5.html</x:v>
      </x:c>
      <x:c r="I7388" s="37" t="n">
        <x:v>46269</x:v>
      </x:c>
      <x:c r="J7388" s="36" t="str">
        <x:v>Monthly, end of period</x:v>
      </x:c>
      <x:c r="K7388" s="36" t="str">
        <x:v>Billions of U.S. dollars</x:v>
      </x:c>
    </x:row>
    <x:row r="7389">
      <x:c r="A7389" s="37" t="n">
        <x:v>42767</x:v>
      </x:c>
      <x:c r="B7389" s="36" t="str">
        <x:v>Switzerland</x:v>
      </x:c>
      <x:c r="C7389" s="36" t="str">
        <x:v>Country or economy</x:v>
      </x:c>
      <x:c r="D7389" s="55" t="n">
        <x:v>234.3</x:v>
      </x:c>
      <x:c r="E7389" s="55" t="n">
        <x:v>6012.5</x:v>
      </x:c>
      <x:c r="F7389" s="39" t="n">
        <x:f>IF(E7389="","",D7389/E7389)</x:f>
        <x:v>0.03896881496881497</x:v>
      </x:c>
      <x:c r="G7389" s="36" t="str">
        <x:v>mfhhis01.csv</x:v>
      </x:c>
      <x:c r="H7389" s="36" t="str">
        <x:v>https://ticdata.treasury.gov/Publish/slt_table5.html</x:v>
      </x:c>
      <x:c r="I7389" s="37" t="n">
        <x:v>46269</x:v>
      </x:c>
      <x:c r="J7389" s="36" t="str">
        <x:v>Monthly, end of period</x:v>
      </x:c>
      <x:c r="K7389" s="36" t="str">
        <x:v>Billions of U.S. dollars</x:v>
      </x:c>
    </x:row>
    <x:row r="7390">
      <x:c r="A7390" s="37" t="n">
        <x:v>42767</x:v>
      </x:c>
      <x:c r="B7390" s="36" t="str">
        <x:v>Taiwan</x:v>
      </x:c>
      <x:c r="C7390" s="36" t="str">
        <x:v>Country or economy</x:v>
      </x:c>
      <x:c r="D7390" s="55" t="n">
        <x:v>183.6</x:v>
      </x:c>
      <x:c r="E7390" s="55" t="n">
        <x:v>6012.5</x:v>
      </x:c>
      <x:c r="F7390" s="39" t="n">
        <x:f>IF(E7390="","",D7390/E7390)</x:f>
        <x:v>0.030536382536382536</x:v>
      </x:c>
      <x:c r="G7390" s="36" t="str">
        <x:v>mfhhis01.csv</x:v>
      </x:c>
      <x:c r="H7390" s="36" t="str">
        <x:v>https://ticdata.treasury.gov/Publish/slt_table5.html</x:v>
      </x:c>
      <x:c r="I7390" s="37" t="n">
        <x:v>46269</x:v>
      </x:c>
      <x:c r="J7390" s="36" t="str">
        <x:v>Monthly, end of period</x:v>
      </x:c>
      <x:c r="K7390" s="36" t="str">
        <x:v>Billions of U.S. dollars</x:v>
      </x:c>
    </x:row>
    <x:row r="7391">
      <x:c r="A7391" s="37" t="n">
        <x:v>42767</x:v>
      </x:c>
      <x:c r="B7391" s="36" t="str">
        <x:v>Thailand</x:v>
      </x:c>
      <x:c r="C7391" s="36" t="str">
        <x:v>Country or economy</x:v>
      </x:c>
      <x:c r="D7391" s="55" t="n">
        <x:v>71.4</x:v>
      </x:c>
      <x:c r="E7391" s="55" t="n">
        <x:v>6012.5</x:v>
      </x:c>
      <x:c r="F7391" s="39" t="n">
        <x:f>IF(E7391="","",D7391/E7391)</x:f>
        <x:v>0.011875259875259876</x:v>
      </x:c>
      <x:c r="G7391" s="36" t="str">
        <x:v>mfhhis01.csv</x:v>
      </x:c>
      <x:c r="H7391" s="36" t="str">
        <x:v>https://ticdata.treasury.gov/Publish/slt_table5.html</x:v>
      </x:c>
      <x:c r="I7391" s="37" t="n">
        <x:v>46269</x:v>
      </x:c>
      <x:c r="J7391" s="36" t="str">
        <x:v>Monthly, end of period</x:v>
      </x:c>
      <x:c r="K7391" s="36" t="str">
        <x:v>Billions of U.S. dollars</x:v>
      </x:c>
    </x:row>
    <x:row r="7392">
      <x:c r="A7392" s="37" t="n">
        <x:v>42767</x:v>
      </x:c>
      <x:c r="B7392" s="36" t="str">
        <x:v>Turkey</x:v>
      </x:c>
      <x:c r="C7392" s="36" t="str">
        <x:v>Country or economy</x:v>
      </x:c>
      <x:c r="D7392" s="55" t="n">
        <x:v>58.3</x:v>
      </x:c>
      <x:c r="E7392" s="55" t="n">
        <x:v>6012.5</x:v>
      </x:c>
      <x:c r="F7392" s="39" t="n">
        <x:f>IF(E7392="","",D7392/E7392)</x:f>
        <x:v>0.009696465696465695</x:v>
      </x:c>
      <x:c r="G7392" s="36" t="str">
        <x:v>mfhhis01.csv</x:v>
      </x:c>
      <x:c r="H7392" s="36" t="str">
        <x:v>https://ticdata.treasury.gov/Publish/slt_table5.html</x:v>
      </x:c>
      <x:c r="I7392" s="37" t="n">
        <x:v>46269</x:v>
      </x:c>
      <x:c r="J7392" s="36" t="str">
        <x:v>Monthly, end of period</x:v>
      </x:c>
      <x:c r="K7392" s="36" t="str">
        <x:v>Billions of U.S. dollars</x:v>
      </x:c>
    </x:row>
    <x:row r="7393">
      <x:c r="A7393" s="37" t="n">
        <x:v>42767</x:v>
      </x:c>
      <x:c r="B7393" s="36" t="str">
        <x:v>United Arab Emirates</x:v>
      </x:c>
      <x:c r="C7393" s="36" t="str">
        <x:v>Country or economy</x:v>
      </x:c>
      <x:c r="D7393" s="55" t="n">
        <x:v>61.7</x:v>
      </x:c>
      <x:c r="E7393" s="55" t="n">
        <x:v>6012.5</x:v>
      </x:c>
      <x:c r="F7393" s="39" t="n">
        <x:f>IF(E7393="","",D7393/E7393)</x:f>
        <x:v>0.010261954261954262</x:v>
      </x:c>
      <x:c r="G7393" s="36" t="str">
        <x:v>mfhhis01.csv</x:v>
      </x:c>
      <x:c r="H7393" s="36" t="str">
        <x:v>https://ticdata.treasury.gov/Publish/slt_table5.html</x:v>
      </x:c>
      <x:c r="I7393" s="37" t="n">
        <x:v>46269</x:v>
      </x:c>
      <x:c r="J7393" s="36" t="str">
        <x:v>Monthly, end of period</x:v>
      </x:c>
      <x:c r="K7393" s="36" t="str">
        <x:v>Billions of U.S. dollars</x:v>
      </x:c>
    </x:row>
    <x:row r="7394">
      <x:c r="A7394" s="37" t="n">
        <x:v>42767</x:v>
      </x:c>
      <x:c r="B7394" s="36" t="str">
        <x:v>United Kingdom</x:v>
      </x:c>
      <x:c r="C7394" s="36" t="str">
        <x:v>Country or economy</x:v>
      </x:c>
      <x:c r="D7394" s="55" t="n">
        <x:v>217.5</x:v>
      </x:c>
      <x:c r="E7394" s="55" t="n">
        <x:v>6012.5</x:v>
      </x:c>
      <x:c r="F7394" s="39" t="n">
        <x:f>IF(E7394="","",D7394/E7394)</x:f>
        <x:v>0.03617463617463618</x:v>
      </x:c>
      <x:c r="G7394" s="36" t="str">
        <x:v>mfhhis01.csv</x:v>
      </x:c>
      <x:c r="H7394" s="36" t="str">
        <x:v>https://ticdata.treasury.gov/Publish/slt_table5.html</x:v>
      </x:c>
      <x:c r="I7394" s="37" t="n">
        <x:v>46269</x:v>
      </x:c>
      <x:c r="J7394" s="36" t="str">
        <x:v>Monthly, end of period</x:v>
      </x:c>
      <x:c r="K7394" s="36" t="str">
        <x:v>Billions of U.S. dollars</x:v>
      </x:c>
    </x:row>
    <x:row r="7395">
      <x:c r="A7395" s="37" t="n">
        <x:v>42767</x:v>
      </x:c>
      <x:c r="B7395" s="36" t="str">
        <x:v>Vietnam</x:v>
      </x:c>
      <x:c r="C7395" s="36" t="str">
        <x:v>Country or economy</x:v>
      </x:c>
      <x:c r="D7395" s="55" t="n">
        <x:v>13.2</x:v>
      </x:c>
      <x:c r="E7395" s="55" t="n">
        <x:v>6012.5</x:v>
      </x:c>
      <x:c r="F7395" s="39" t="n">
        <x:f>IF(E7395="","",D7395/E7395)</x:f>
        <x:v>0.0021954261954261955</x:v>
      </x:c>
      <x:c r="G7395" s="36" t="str">
        <x:v>mfhhis01.csv</x:v>
      </x:c>
      <x:c r="H7395" s="36" t="str">
        <x:v>https://ticdata.treasury.gov/Publish/slt_table5.html</x:v>
      </x:c>
      <x:c r="I7395" s="37" t="n">
        <x:v>46269</x:v>
      </x:c>
      <x:c r="J7395" s="36" t="str">
        <x:v>Monthly, end of period</x:v>
      </x:c>
      <x:c r="K7395" s="36" t="str">
        <x:v>Billions of U.S. dollars</x:v>
      </x:c>
    </x:row>
    <x:row r="7396">
      <x:c r="A7396" s="37" t="n">
        <x:v>42795</x:v>
      </x:c>
      <x:c r="B7396" s="36" t="str">
        <x:v>All Other</x:v>
      </x:c>
      <x:c r="C7396" s="36" t="str">
        <x:v>Aggregate</x:v>
      </x:c>
      <x:c r="D7396" s="55" t="n">
        <x:v>238.4</x:v>
      </x:c>
      <x:c r="E7396" s="55" t="n">
        <x:v>6075.3</x:v>
      </x:c>
      <x:c r="F7396" s="39" t="n">
        <x:f>IF(E7396="","",D7396/E7396)</x:f>
        <x:v>0.0392408605336362</x:v>
      </x:c>
      <x:c r="G7396" s="36" t="str">
        <x:v>mfhhis01.csv</x:v>
      </x:c>
      <x:c r="H7396" s="36" t="str">
        <x:v>https://ticdata.treasury.gov/Publish/slt_table5.html</x:v>
      </x:c>
      <x:c r="I7396" s="37" t="n">
        <x:v>46269</x:v>
      </x:c>
      <x:c r="J7396" s="36" t="str">
        <x:v>Monthly, end of period</x:v>
      </x:c>
      <x:c r="K7396" s="36" t="str">
        <x:v>Billions of U.S. dollars</x:v>
      </x:c>
    </x:row>
    <x:row r="7397">
      <x:c r="A7397" s="37" t="n">
        <x:v>42795</x:v>
      </x:c>
      <x:c r="B7397" s="36" t="str">
        <x:v>Australia</x:v>
      </x:c>
      <x:c r="C7397" s="36" t="str">
        <x:v>Country or economy</x:v>
      </x:c>
      <x:c r="D7397" s="55" t="n">
        <x:v>37.6</x:v>
      </x:c>
      <x:c r="E7397" s="55" t="n">
        <x:v>6075.3</x:v>
      </x:c>
      <x:c r="F7397" s="39" t="n">
        <x:f>IF(E7397="","",D7397/E7397)</x:f>
        <x:v>0.006188994782150676</x:v>
      </x:c>
      <x:c r="G7397" s="36" t="str">
        <x:v>mfhhis01.csv</x:v>
      </x:c>
      <x:c r="H7397" s="36" t="str">
        <x:v>https://ticdata.treasury.gov/Publish/slt_table5.html</x:v>
      </x:c>
      <x:c r="I7397" s="37" t="n">
        <x:v>46269</x:v>
      </x:c>
      <x:c r="J7397" s="36" t="str">
        <x:v>Monthly, end of period</x:v>
      </x:c>
      <x:c r="K7397" s="36" t="str">
        <x:v>Billions of U.S. dollars</x:v>
      </x:c>
    </x:row>
    <x:row r="7398">
      <x:c r="A7398" s="37" t="n">
        <x:v>42795</x:v>
      </x:c>
      <x:c r="B7398" s="36" t="str">
        <x:v>Belgium</x:v>
      </x:c>
      <x:c r="C7398" s="36" t="str">
        <x:v>Country or economy</x:v>
      </x:c>
      <x:c r="D7398" s="55" t="n">
        <x:v>109.9</x:v>
      </x:c>
      <x:c r="E7398" s="55" t="n">
        <x:v>6075.3</x:v>
      </x:c>
      <x:c r="F7398" s="39" t="n">
        <x:f>IF(E7398="","",D7398/E7398)</x:f>
        <x:v>0.01808964166378615</x:v>
      </x:c>
      <x:c r="G7398" s="36" t="str">
        <x:v>mfhhis01.csv</x:v>
      </x:c>
      <x:c r="H7398" s="36" t="str">
        <x:v>https://ticdata.treasury.gov/Publish/slt_table5.html</x:v>
      </x:c>
      <x:c r="I7398" s="37" t="n">
        <x:v>46269</x:v>
      </x:c>
      <x:c r="J7398" s="36" t="str">
        <x:v>Monthly, end of period</x:v>
      </x:c>
      <x:c r="K7398" s="36" t="str">
        <x:v>Billions of U.S. dollars</x:v>
      </x:c>
    </x:row>
    <x:row r="7399">
      <x:c r="A7399" s="37" t="n">
        <x:v>42795</x:v>
      </x:c>
      <x:c r="B7399" s="36" t="str">
        <x:v>Bermuda</x:v>
      </x:c>
      <x:c r="C7399" s="36" t="str">
        <x:v>Country or economy</x:v>
      </x:c>
      <x:c r="D7399" s="55" t="n">
        <x:v>59.4</x:v>
      </x:c>
      <x:c r="E7399" s="55" t="n">
        <x:v>6075.3</x:v>
      </x:c>
      <x:c r="F7399" s="39" t="n">
        <x:f>IF(E7399="","",D7399/E7399)</x:f>
        <x:v>0.00977729494839761</x:v>
      </x:c>
      <x:c r="G7399" s="36" t="str">
        <x:v>mfhhis01.csv</x:v>
      </x:c>
      <x:c r="H7399" s="36" t="str">
        <x:v>https://ticdata.treasury.gov/Publish/slt_table5.html</x:v>
      </x:c>
      <x:c r="I7399" s="37" t="n">
        <x:v>46269</x:v>
      </x:c>
      <x:c r="J7399" s="36" t="str">
        <x:v>Monthly, end of period</x:v>
      </x:c>
      <x:c r="K7399" s="36" t="str">
        <x:v>Billions of U.S. dollars</x:v>
      </x:c>
    </x:row>
    <x:row r="7400">
      <x:c r="A7400" s="37" t="n">
        <x:v>42795</x:v>
      </x:c>
      <x:c r="B7400" s="36" t="str">
        <x:v>Brazil</x:v>
      </x:c>
      <x:c r="C7400" s="36" t="str">
        <x:v>Country or economy</x:v>
      </x:c>
      <x:c r="D7400" s="55" t="n">
        <x:v>259.5</x:v>
      </x:c>
      <x:c r="E7400" s="55" t="n">
        <x:v>6075.3</x:v>
      </x:c>
      <x:c r="F7400" s="39" t="n">
        <x:f>IF(E7400="","",D7400/E7400)</x:f>
        <x:v>0.042713940052343094</x:v>
      </x:c>
      <x:c r="G7400" s="36" t="str">
        <x:v>mfhhis01.csv</x:v>
      </x:c>
      <x:c r="H7400" s="36" t="str">
        <x:v>https://ticdata.treasury.gov/Publish/slt_table5.html</x:v>
      </x:c>
      <x:c r="I7400" s="37" t="n">
        <x:v>46269</x:v>
      </x:c>
      <x:c r="J7400" s="36" t="str">
        <x:v>Monthly, end of period</x:v>
      </x:c>
      <x:c r="K7400" s="36" t="str">
        <x:v>Billions of U.S. dollars</x:v>
      </x:c>
    </x:row>
    <x:row r="7401">
      <x:c r="A7401" s="37" t="n">
        <x:v>42795</x:v>
      </x:c>
      <x:c r="B7401" s="36" t="str">
        <x:v>Canada</x:v>
      </x:c>
      <x:c r="C7401" s="36" t="str">
        <x:v>Country or economy</x:v>
      </x:c>
      <x:c r="D7401" s="55" t="n">
        <x:v>77.5</x:v>
      </x:c>
      <x:c r="E7401" s="55" t="n">
        <x:v>6075.3</x:v>
      </x:c>
      <x:c r="F7401" s="39" t="n">
        <x:f>IF(E7401="","",D7401/E7401)</x:f>
        <x:v>0.012756571691932908</x:v>
      </x:c>
      <x:c r="G7401" s="36" t="str">
        <x:v>mfhhis01.csv</x:v>
      </x:c>
      <x:c r="H7401" s="36" t="str">
        <x:v>https://ticdata.treasury.gov/Publish/slt_table5.html</x:v>
      </x:c>
      <x:c r="I7401" s="37" t="n">
        <x:v>46269</x:v>
      </x:c>
      <x:c r="J7401" s="36" t="str">
        <x:v>Monthly, end of period</x:v>
      </x:c>
      <x:c r="K7401" s="36" t="str">
        <x:v>Billions of U.S. dollars</x:v>
      </x:c>
    </x:row>
    <x:row r="7402">
      <x:c r="A7402" s="37" t="n">
        <x:v>42795</x:v>
      </x:c>
      <x:c r="B7402" s="36" t="str">
        <x:v>Cayman Islands</x:v>
      </x:c>
      <x:c r="C7402" s="36" t="str">
        <x:v>Country or economy</x:v>
      </x:c>
      <x:c r="D7402" s="55" t="n">
        <x:v>248.2</x:v>
      </x:c>
      <x:c r="E7402" s="55" t="n">
        <x:v>6075.3</x:v>
      </x:c>
      <x:c r="F7402" s="39" t="n">
        <x:f>IF(E7402="","",D7402/E7402)</x:f>
        <x:v>0.04085394959919674</x:v>
      </x:c>
      <x:c r="G7402" s="36" t="str">
        <x:v>mfhhis01.csv</x:v>
      </x:c>
      <x:c r="H7402" s="36" t="str">
        <x:v>https://ticdata.treasury.gov/Publish/slt_table5.html</x:v>
      </x:c>
      <x:c r="I7402" s="37" t="n">
        <x:v>46269</x:v>
      </x:c>
      <x:c r="J7402" s="36" t="str">
        <x:v>Monthly, end of period</x:v>
      </x:c>
      <x:c r="K7402" s="36" t="str">
        <x:v>Billions of U.S. dollars</x:v>
      </x:c>
    </x:row>
    <x:row r="7403">
      <x:c r="A7403" s="37" t="n">
        <x:v>42795</x:v>
      </x:c>
      <x:c r="B7403" s="36" t="str">
        <x:v>Chile</x:v>
      </x:c>
      <x:c r="C7403" s="36" t="str">
        <x:v>Country or economy</x:v>
      </x:c>
      <x:c r="D7403" s="55" t="n">
        <x:v>27.7</x:v>
      </x:c>
      <x:c r="E7403" s="55" t="n">
        <x:v>6075.3</x:v>
      </x:c>
      <x:c r="F7403" s="39" t="n">
        <x:f>IF(E7403="","",D7403/E7403)</x:f>
        <x:v>0.004559445624084407</x:v>
      </x:c>
      <x:c r="G7403" s="36" t="str">
        <x:v>mfhhis01.csv</x:v>
      </x:c>
      <x:c r="H7403" s="36" t="str">
        <x:v>https://ticdata.treasury.gov/Publish/slt_table5.html</x:v>
      </x:c>
      <x:c r="I7403" s="37" t="n">
        <x:v>46269</x:v>
      </x:c>
      <x:c r="J7403" s="36" t="str">
        <x:v>Monthly, end of period</x:v>
      </x:c>
      <x:c r="K7403" s="36" t="str">
        <x:v>Billions of U.S. dollars</x:v>
      </x:c>
    </x:row>
    <x:row r="7404">
      <x:c r="A7404" s="37" t="n">
        <x:v>42795</x:v>
      </x:c>
      <x:c r="B7404" s="36" t="str">
        <x:v>China, Mainland</x:v>
      </x:c>
      <x:c r="C7404" s="36" t="str">
        <x:v>Country or economy</x:v>
      </x:c>
      <x:c r="D7404" s="55" t="n">
        <x:v>1088.1</x:v>
      </x:c>
      <x:c r="E7404" s="55" t="n">
        <x:v>6075.3</x:v>
      </x:c>
      <x:c r="F7404" s="39" t="n">
        <x:f>IF(E7404="","",D7404/E7404)</x:f>
        <x:v>0.17910226655473802</x:v>
      </x:c>
      <x:c r="G7404" s="36" t="str">
        <x:v>mfhhis01.csv</x:v>
      </x:c>
      <x:c r="H7404" s="36" t="str">
        <x:v>https://ticdata.treasury.gov/Publish/slt_table5.html</x:v>
      </x:c>
      <x:c r="I7404" s="37" t="n">
        <x:v>46269</x:v>
      </x:c>
      <x:c r="J7404" s="36" t="str">
        <x:v>Monthly, end of period</x:v>
      </x:c>
      <x:c r="K7404" s="36" t="str">
        <x:v>Billions of U.S. dollars</x:v>
      </x:c>
    </x:row>
    <x:row r="7405">
      <x:c r="A7405" s="37" t="n">
        <x:v>42795</x:v>
      </x:c>
      <x:c r="B7405" s="36" t="str">
        <x:v>Colombia</x:v>
      </x:c>
      <x:c r="C7405" s="36" t="str">
        <x:v>Country or economy</x:v>
      </x:c>
      <x:c r="D7405" s="55" t="n">
        <x:v>27.9</x:v>
      </x:c>
      <x:c r="E7405" s="55" t="n">
        <x:v>6075.3</x:v>
      </x:c>
      <x:c r="F7405" s="39" t="n">
        <x:f>IF(E7405="","",D7405/E7405)</x:f>
        <x:v>0.004592365809095847</x:v>
      </x:c>
      <x:c r="G7405" s="36" t="str">
        <x:v>mfhhis01.csv</x:v>
      </x:c>
      <x:c r="H7405" s="36" t="str">
        <x:v>https://ticdata.treasury.gov/Publish/slt_table5.html</x:v>
      </x:c>
      <x:c r="I7405" s="37" t="n">
        <x:v>46269</x:v>
      </x:c>
      <x:c r="J7405" s="36" t="str">
        <x:v>Monthly, end of period</x:v>
      </x:c>
      <x:c r="K7405" s="36" t="str">
        <x:v>Billions of U.S. dollars</x:v>
      </x:c>
    </x:row>
    <x:row r="7406">
      <x:c r="A7406" s="37" t="n">
        <x:v>42795</x:v>
      </x:c>
      <x:c r="B7406" s="36" t="str">
        <x:v>Denmark</x:v>
      </x:c>
      <x:c r="C7406" s="36" t="str">
        <x:v>Country or economy</x:v>
      </x:c>
      <x:c r="D7406" s="55" t="n">
        <x:v>18.1</x:v>
      </x:c>
      <x:c r="E7406" s="55" t="n">
        <x:v>6075.3</x:v>
      </x:c>
      <x:c r="F7406" s="39" t="n">
        <x:f>IF(E7406="","",D7406/E7406)</x:f>
        <x:v>0.0029792767435352988</x:v>
      </x:c>
      <x:c r="G7406" s="36" t="str">
        <x:v>mfhhis01.csv</x:v>
      </x:c>
      <x:c r="H7406" s="36" t="str">
        <x:v>https://ticdata.treasury.gov/Publish/slt_table5.html</x:v>
      </x:c>
      <x:c r="I7406" s="37" t="n">
        <x:v>46269</x:v>
      </x:c>
      <x:c r="J7406" s="36" t="str">
        <x:v>Monthly, end of period</x:v>
      </x:c>
      <x:c r="K7406" s="36" t="str">
        <x:v>Billions of U.S. dollars</x:v>
      </x:c>
    </x:row>
    <x:row r="7407">
      <x:c r="A7407" s="37" t="n">
        <x:v>42795</x:v>
      </x:c>
      <x:c r="B7407" s="36" t="str">
        <x:v>Foreign official</x:v>
      </x:c>
      <x:c r="C7407" s="36" t="str">
        <x:v>Aggregate</x:v>
      </x:c>
      <x:c r="D7407" s="55" t="n">
        <x:v>3880.1</x:v>
      </x:c>
      <x:c r="E7407" s="55" t="n">
        <x:v>6075.3</x:v>
      </x:c>
      <x:c r="F7407" s="39" t="n">
        <x:f>IF(E7407="","",D7407/E7407)</x:f>
        <x:v>0.6386680493144371</x:v>
      </x:c>
      <x:c r="G7407" s="36" t="str">
        <x:v>mfhhis01.csv</x:v>
      </x:c>
      <x:c r="H7407" s="36" t="str">
        <x:v>https://ticdata.treasury.gov/Publish/slt_table5.html</x:v>
      </x:c>
      <x:c r="I7407" s="37" t="n">
        <x:v>46269</x:v>
      </x:c>
      <x:c r="J7407" s="36" t="str">
        <x:v>Monthly, end of period</x:v>
      </x:c>
      <x:c r="K7407" s="36" t="str">
        <x:v>Billions of U.S. dollars</x:v>
      </x:c>
    </x:row>
    <x:row r="7408">
      <x:c r="A7408" s="37" t="n">
        <x:v>42795</x:v>
      </x:c>
      <x:c r="B7408" s="36" t="str">
        <x:v>Foreign official Treasury bills</x:v>
      </x:c>
      <x:c r="C7408" s="36" t="str">
        <x:v>Aggregate</x:v>
      </x:c>
      <x:c r="D7408" s="55" t="n">
        <x:v>317.9</x:v>
      </x:c>
      <x:c r="E7408" s="55" t="n">
        <x:v>6075.3</x:v>
      </x:c>
      <x:c r="F7408" s="39" t="n">
        <x:f>IF(E7408="","",D7408/E7408)</x:f>
        <x:v>0.0523266340756835</x:v>
      </x:c>
      <x:c r="G7408" s="36" t="str">
        <x:v>mfhhis01.csv</x:v>
      </x:c>
      <x:c r="H7408" s="36" t="str">
        <x:v>https://ticdata.treasury.gov/Publish/slt_table5.html</x:v>
      </x:c>
      <x:c r="I7408" s="37" t="n">
        <x:v>46269</x:v>
      </x:c>
      <x:c r="J7408" s="36" t="str">
        <x:v>Monthly, end of period</x:v>
      </x:c>
      <x:c r="K7408" s="36" t="str">
        <x:v>Billions of U.S. dollars</x:v>
      </x:c>
    </x:row>
    <x:row r="7409">
      <x:c r="A7409" s="37" t="n">
        <x:v>42795</x:v>
      </x:c>
      <x:c r="B7409" s="36" t="str">
        <x:v>Foreign official Treasury bonds and notes</x:v>
      </x:c>
      <x:c r="C7409" s="36" t="str">
        <x:v>Aggregate</x:v>
      </x:c>
      <x:c r="D7409" s="55" t="n">
        <x:v>3562.2</x:v>
      </x:c>
      <x:c r="E7409" s="55" t="n">
        <x:v>6075.3</x:v>
      </x:c>
      <x:c r="F7409" s="39" t="n">
        <x:f>IF(E7409="","",D7409/E7409)</x:f>
        <x:v>0.5863414152387536</x:v>
      </x:c>
      <x:c r="G7409" s="36" t="str">
        <x:v>mfhhis01.csv</x:v>
      </x:c>
      <x:c r="H7409" s="36" t="str">
        <x:v>https://ticdata.treasury.gov/Publish/slt_table5.html</x:v>
      </x:c>
      <x:c r="I7409" s="37" t="n">
        <x:v>46269</x:v>
      </x:c>
      <x:c r="J7409" s="36" t="str">
        <x:v>Monthly, end of period</x:v>
      </x:c>
      <x:c r="K7409" s="36" t="str">
        <x:v>Billions of U.S. dollars</x:v>
      </x:c>
    </x:row>
    <x:row r="7410">
      <x:c r="A7410" s="37" t="n">
        <x:v>42795</x:v>
      </x:c>
      <x:c r="B7410" s="36" t="str">
        <x:v>France</x:v>
      </x:c>
      <x:c r="C7410" s="36" t="str">
        <x:v>Country or economy</x:v>
      </x:c>
      <x:c r="D7410" s="55" t="n">
        <x:v>69.9</x:v>
      </x:c>
      <x:c r="E7410" s="55" t="n">
        <x:v>6075.3</x:v>
      </x:c>
      <x:c r="F7410" s="39" t="n">
        <x:f>IF(E7410="","",D7410/E7410)</x:f>
        <x:v>0.011505604661498197</x:v>
      </x:c>
      <x:c r="G7410" s="36" t="str">
        <x:v>mfhhis01.csv</x:v>
      </x:c>
      <x:c r="H7410" s="36" t="str">
        <x:v>https://ticdata.treasury.gov/Publish/slt_table5.html</x:v>
      </x:c>
      <x:c r="I7410" s="37" t="n">
        <x:v>46269</x:v>
      </x:c>
      <x:c r="J7410" s="36" t="str">
        <x:v>Monthly, end of period</x:v>
      </x:c>
      <x:c r="K7410" s="36" t="str">
        <x:v>Billions of U.S. dollars</x:v>
      </x:c>
    </x:row>
    <x:row r="7411">
      <x:c r="A7411" s="37" t="n">
        <x:v>42795</x:v>
      </x:c>
      <x:c r="B7411" s="36" t="str">
        <x:v>Germany</x:v>
      </x:c>
      <x:c r="C7411" s="36" t="str">
        <x:v>Country or economy</x:v>
      </x:c>
      <x:c r="D7411" s="55" t="n">
        <x:v>77</x:v>
      </x:c>
      <x:c r="E7411" s="55" t="n">
        <x:v>6075.3</x:v>
      </x:c>
      <x:c r="F7411" s="39" t="n">
        <x:f>IF(E7411="","",D7411/E7411)</x:f>
        <x:v>0.012674271229404309</x:v>
      </x:c>
      <x:c r="G7411" s="36" t="str">
        <x:v>mfhhis01.csv</x:v>
      </x:c>
      <x:c r="H7411" s="36" t="str">
        <x:v>https://ticdata.treasury.gov/Publish/slt_table5.html</x:v>
      </x:c>
      <x:c r="I7411" s="37" t="n">
        <x:v>46269</x:v>
      </x:c>
      <x:c r="J7411" s="36" t="str">
        <x:v>Monthly, end of period</x:v>
      </x:c>
      <x:c r="K7411" s="36" t="str">
        <x:v>Billions of U.S. dollars</x:v>
      </x:c>
    </x:row>
    <x:row r="7412">
      <x:c r="A7412" s="37" t="n">
        <x:v>42795</x:v>
      </x:c>
      <x:c r="B7412" s="36" t="str">
        <x:v>Grand Total</x:v>
      </x:c>
      <x:c r="C7412" s="36" t="str">
        <x:v>Aggregate</x:v>
      </x:c>
      <x:c r="D7412" s="55" t="n">
        <x:v>6075.3</x:v>
      </x:c>
      <x:c r="E7412" s="55" t="n">
        <x:v>6075.3</x:v>
      </x:c>
      <x:c r="F7412" s="39" t="n">
        <x:f>IF(E7412="","",D7412/E7412)</x:f>
        <x:v>1</x:v>
      </x:c>
      <x:c r="G7412" s="36" t="str">
        <x:v>mfhhis01.csv</x:v>
      </x:c>
      <x:c r="H7412" s="36" t="str">
        <x:v>https://ticdata.treasury.gov/Publish/slt_table5.html</x:v>
      </x:c>
      <x:c r="I7412" s="37" t="n">
        <x:v>46269</x:v>
      </x:c>
      <x:c r="J7412" s="36" t="str">
        <x:v>Monthly, end of period</x:v>
      </x:c>
      <x:c r="K7412" s="36" t="str">
        <x:v>Billions of U.S. dollars</x:v>
      </x:c>
    </x:row>
    <x:row r="7413">
      <x:c r="A7413" s="37" t="n">
        <x:v>42795</x:v>
      </x:c>
      <x:c r="B7413" s="36" t="str">
        <x:v>Hong Kong</x:v>
      </x:c>
      <x:c r="C7413" s="36" t="str">
        <x:v>Country or economy</x:v>
      </x:c>
      <x:c r="D7413" s="55" t="n">
        <x:v>195.1</x:v>
      </x:c>
      <x:c r="E7413" s="55" t="n">
        <x:v>6075.3</x:v>
      </x:c>
      <x:c r="F7413" s="39" t="n">
        <x:f>IF(E7413="","",D7413/E7413)</x:f>
        <x:v>0.032113640478659486</x:v>
      </x:c>
      <x:c r="G7413" s="36" t="str">
        <x:v>mfhhis01.csv</x:v>
      </x:c>
      <x:c r="H7413" s="36" t="str">
        <x:v>https://ticdata.treasury.gov/Publish/slt_table5.html</x:v>
      </x:c>
      <x:c r="I7413" s="37" t="n">
        <x:v>46269</x:v>
      </x:c>
      <x:c r="J7413" s="36" t="str">
        <x:v>Monthly, end of period</x:v>
      </x:c>
      <x:c r="K7413" s="36" t="str">
        <x:v>Billions of U.S. dollars</x:v>
      </x:c>
    </x:row>
    <x:row r="7414">
      <x:c r="A7414" s="37" t="n">
        <x:v>42795</x:v>
      </x:c>
      <x:c r="B7414" s="36" t="str">
        <x:v>India</x:v>
      </x:c>
      <x:c r="C7414" s="36" t="str">
        <x:v>Country or economy</x:v>
      </x:c>
      <x:c r="D7414" s="55" t="n">
        <x:v>117.1</x:v>
      </x:c>
      <x:c r="E7414" s="55" t="n">
        <x:v>6075.3</x:v>
      </x:c>
      <x:c r="F7414" s="39" t="n">
        <x:f>IF(E7414="","",D7414/E7414)</x:f>
        <x:v>0.019274768324197982</x:v>
      </x:c>
      <x:c r="G7414" s="36" t="str">
        <x:v>mfhhis01.csv</x:v>
      </x:c>
      <x:c r="H7414" s="36" t="str">
        <x:v>https://ticdata.treasury.gov/Publish/slt_table5.html</x:v>
      </x:c>
      <x:c r="I7414" s="37" t="n">
        <x:v>46269</x:v>
      </x:c>
      <x:c r="J7414" s="36" t="str">
        <x:v>Monthly, end of period</x:v>
      </x:c>
      <x:c r="K7414" s="36" t="str">
        <x:v>Billions of U.S. dollars</x:v>
      </x:c>
    </x:row>
    <x:row r="7415">
      <x:c r="A7415" s="37" t="n">
        <x:v>42795</x:v>
      </x:c>
      <x:c r="B7415" s="36" t="str">
        <x:v>Indonesia</x:v>
      </x:c>
      <x:c r="C7415" s="36" t="str">
        <x:v>Country or economy</x:v>
      </x:c>
      <x:c r="D7415" s="55" t="n">
        <x:v>22.7</x:v>
      </x:c>
      <x:c r="E7415" s="55" t="n">
        <x:v>6075.3</x:v>
      </x:c>
      <x:c r="F7415" s="39" t="n">
        <x:f>IF(E7415="","",D7415/E7415)</x:f>
        <x:v>0.003736440998798413</x:v>
      </x:c>
      <x:c r="G7415" s="36" t="str">
        <x:v>mfhhis01.csv</x:v>
      </x:c>
      <x:c r="H7415" s="36" t="str">
        <x:v>https://ticdata.treasury.gov/Publish/slt_table5.html</x:v>
      </x:c>
      <x:c r="I7415" s="37" t="n">
        <x:v>46269</x:v>
      </x:c>
      <x:c r="J7415" s="36" t="str">
        <x:v>Monthly, end of period</x:v>
      </x:c>
      <x:c r="K7415" s="36" t="str">
        <x:v>Billions of U.S. dollars</x:v>
      </x:c>
    </x:row>
    <x:row r="7416">
      <x:c r="A7416" s="37" t="n">
        <x:v>42795</x:v>
      </x:c>
      <x:c r="B7416" s="36" t="str">
        <x:v>Iraq</x:v>
      </x:c>
      <x:c r="C7416" s="36" t="str">
        <x:v>Country or economy</x:v>
      </x:c>
      <x:c r="D7416" s="55" t="n">
        <x:v>15.4</x:v>
      </x:c>
      <x:c r="E7416" s="55" t="n">
        <x:v>6075.3</x:v>
      </x:c>
      <x:c r="F7416" s="39" t="n">
        <x:f>IF(E7416="","",D7416/E7416)</x:f>
        <x:v>0.0025348542458808617</x:v>
      </x:c>
      <x:c r="G7416" s="36" t="str">
        <x:v>mfhhis01.csv</x:v>
      </x:c>
      <x:c r="H7416" s="36" t="str">
        <x:v>https://ticdata.treasury.gov/Publish/slt_table5.html</x:v>
      </x:c>
      <x:c r="I7416" s="37" t="n">
        <x:v>46269</x:v>
      </x:c>
      <x:c r="J7416" s="36" t="str">
        <x:v>Monthly, end of period</x:v>
      </x:c>
      <x:c r="K7416" s="36" t="str">
        <x:v>Billions of U.S. dollars</x:v>
      </x:c>
    </x:row>
    <x:row r="7417">
      <x:c r="A7417" s="37" t="n">
        <x:v>42795</x:v>
      </x:c>
      <x:c r="B7417" s="36" t="str">
        <x:v>Ireland</x:v>
      </x:c>
      <x:c r="C7417" s="36" t="str">
        <x:v>Country or economy</x:v>
      </x:c>
      <x:c r="D7417" s="55" t="n">
        <x:v>313.9</x:v>
      </x:c>
      <x:c r="E7417" s="55" t="n">
        <x:v>6075.3</x:v>
      </x:c>
      <x:c r="F7417" s="39" t="n">
        <x:f>IF(E7417="","",D7417/E7417)</x:f>
        <x:v>0.051668230375454705</x:v>
      </x:c>
      <x:c r="G7417" s="36" t="str">
        <x:v>mfhhis01.csv</x:v>
      </x:c>
      <x:c r="H7417" s="36" t="str">
        <x:v>https://ticdata.treasury.gov/Publish/slt_table5.html</x:v>
      </x:c>
      <x:c r="I7417" s="37" t="n">
        <x:v>46269</x:v>
      </x:c>
      <x:c r="J7417" s="36" t="str">
        <x:v>Monthly, end of period</x:v>
      </x:c>
      <x:c r="K7417" s="36" t="str">
        <x:v>Billions of U.S. dollars</x:v>
      </x:c>
    </x:row>
    <x:row r="7418">
      <x:c r="A7418" s="37" t="n">
        <x:v>42795</x:v>
      </x:c>
      <x:c r="B7418" s="36" t="str">
        <x:v>Israel</x:v>
      </x:c>
      <x:c r="C7418" s="36" t="str">
        <x:v>Country or economy</x:v>
      </x:c>
      <x:c r="D7418" s="55" t="n">
        <x:v>29.6</x:v>
      </x:c>
      <x:c r="E7418" s="55" t="n">
        <x:v>6075.3</x:v>
      </x:c>
      <x:c r="F7418" s="39" t="n">
        <x:f>IF(E7418="","",D7418/E7418)</x:f>
        <x:v>0.004872187381693085</x:v>
      </x:c>
      <x:c r="G7418" s="36" t="str">
        <x:v>mfhhis01.csv</x:v>
      </x:c>
      <x:c r="H7418" s="36" t="str">
        <x:v>https://ticdata.treasury.gov/Publish/slt_table5.html</x:v>
      </x:c>
      <x:c r="I7418" s="37" t="n">
        <x:v>46269</x:v>
      </x:c>
      <x:c r="J7418" s="36" t="str">
        <x:v>Monthly, end of period</x:v>
      </x:c>
      <x:c r="K7418" s="36" t="str">
        <x:v>Billions of U.S. dollars</x:v>
      </x:c>
    </x:row>
    <x:row r="7419">
      <x:c r="A7419" s="37" t="n">
        <x:v>42795</x:v>
      </x:c>
      <x:c r="B7419" s="36" t="str">
        <x:v>Italy</x:v>
      </x:c>
      <x:c r="C7419" s="36" t="str">
        <x:v>Country or economy</x:v>
      </x:c>
      <x:c r="D7419" s="55" t="n">
        <x:v>35.2</x:v>
      </x:c>
      <x:c r="E7419" s="55" t="n">
        <x:v>6075.3</x:v>
      </x:c>
      <x:c r="F7419" s="39" t="n">
        <x:f>IF(E7419="","",D7419/E7419)</x:f>
        <x:v>0.005793952562013399</x:v>
      </x:c>
      <x:c r="G7419" s="36" t="str">
        <x:v>mfhhis01.csv</x:v>
      </x:c>
      <x:c r="H7419" s="36" t="str">
        <x:v>https://ticdata.treasury.gov/Publish/slt_table5.html</x:v>
      </x:c>
      <x:c r="I7419" s="37" t="n">
        <x:v>46269</x:v>
      </x:c>
      <x:c r="J7419" s="36" t="str">
        <x:v>Monthly, end of period</x:v>
      </x:c>
      <x:c r="K7419" s="36" t="str">
        <x:v>Billions of U.S. dollars</x:v>
      </x:c>
    </x:row>
    <x:row r="7420">
      <x:c r="A7420" s="37" t="n">
        <x:v>42795</x:v>
      </x:c>
      <x:c r="B7420" s="36" t="str">
        <x:v>Japan</x:v>
      </x:c>
      <x:c r="C7420" s="36" t="str">
        <x:v>Country or economy</x:v>
      </x:c>
      <x:c r="D7420" s="55" t="n">
        <x:v>1120.7</x:v>
      </x:c>
      <x:c r="E7420" s="55" t="n">
        <x:v>6075.3</x:v>
      </x:c>
      <x:c r="F7420" s="39" t="n">
        <x:f>IF(E7420="","",D7420/E7420)</x:f>
        <x:v>0.18446825671160272</x:v>
      </x:c>
      <x:c r="G7420" s="36" t="str">
        <x:v>mfhhis01.csv</x:v>
      </x:c>
      <x:c r="H7420" s="36" t="str">
        <x:v>https://ticdata.treasury.gov/Publish/slt_table5.html</x:v>
      </x:c>
      <x:c r="I7420" s="37" t="n">
        <x:v>46269</x:v>
      </x:c>
      <x:c r="J7420" s="36" t="str">
        <x:v>Monthly, end of period</x:v>
      </x:c>
      <x:c r="K7420" s="36" t="str">
        <x:v>Billions of U.S. dollars</x:v>
      </x:c>
    </x:row>
    <x:row r="7421">
      <x:c r="A7421" s="37" t="n">
        <x:v>42795</x:v>
      </x:c>
      <x:c r="B7421" s="36" t="str">
        <x:v>Kazakhstan</x:v>
      </x:c>
      <x:c r="C7421" s="36" t="str">
        <x:v>Country or economy</x:v>
      </x:c>
      <x:c r="D7421" s="55" t="n">
        <x:v>25.1</x:v>
      </x:c>
      <x:c r="E7421" s="55" t="n">
        <x:v>6075.3</x:v>
      </x:c>
      <x:c r="F7421" s="39" t="n">
        <x:f>IF(E7421="","",D7421/E7421)</x:f>
        <x:v>0.004131483218935691</x:v>
      </x:c>
      <x:c r="G7421" s="36" t="str">
        <x:v>mfhhis01.csv</x:v>
      </x:c>
      <x:c r="H7421" s="36" t="str">
        <x:v>https://ticdata.treasury.gov/Publish/slt_table5.html</x:v>
      </x:c>
      <x:c r="I7421" s="37" t="n">
        <x:v>46269</x:v>
      </x:c>
      <x:c r="J7421" s="36" t="str">
        <x:v>Monthly, end of period</x:v>
      </x:c>
      <x:c r="K7421" s="36" t="str">
        <x:v>Billions of U.S. dollars</x:v>
      </x:c>
    </x:row>
    <x:row r="7422">
      <x:c r="A7422" s="37" t="n">
        <x:v>42795</x:v>
      </x:c>
      <x:c r="B7422" s="36" t="str">
        <x:v>Korea, South</x:v>
      </x:c>
      <x:c r="C7422" s="36" t="str">
        <x:v>Country or economy</x:v>
      </x:c>
      <x:c r="D7422" s="55" t="n">
        <x:v>97.1</x:v>
      </x:c>
      <x:c r="E7422" s="55" t="n">
        <x:v>6075.3</x:v>
      </x:c>
      <x:c r="F7422" s="39" t="n">
        <x:f>IF(E7422="","",D7422/E7422)</x:f>
        <x:v>0.015982749823054004</x:v>
      </x:c>
      <x:c r="G7422" s="36" t="str">
        <x:v>mfhhis01.csv</x:v>
      </x:c>
      <x:c r="H7422" s="36" t="str">
        <x:v>https://ticdata.treasury.gov/Publish/slt_table5.html</x:v>
      </x:c>
      <x:c r="I7422" s="37" t="n">
        <x:v>46269</x:v>
      </x:c>
      <x:c r="J7422" s="36" t="str">
        <x:v>Monthly, end of period</x:v>
      </x:c>
      <x:c r="K7422" s="36" t="str">
        <x:v>Billions of U.S. dollars</x:v>
      </x:c>
    </x:row>
    <x:row r="7423">
      <x:c r="A7423" s="37" t="n">
        <x:v>42795</x:v>
      </x:c>
      <x:c r="B7423" s="36" t="str">
        <x:v>Kuwait</x:v>
      </x:c>
      <x:c r="C7423" s="36" t="str">
        <x:v>Country or economy</x:v>
      </x:c>
      <x:c r="D7423" s="55" t="n">
        <x:v>32.4</x:v>
      </x:c>
      <x:c r="E7423" s="55" t="n">
        <x:v>6075.3</x:v>
      </x:c>
      <x:c r="F7423" s="39" t="n">
        <x:f>IF(E7423="","",D7423/E7423)</x:f>
        <x:v>0.005333069971853241</x:v>
      </x:c>
      <x:c r="G7423" s="36" t="str">
        <x:v>mfhhis01.csv</x:v>
      </x:c>
      <x:c r="H7423" s="36" t="str">
        <x:v>https://ticdata.treasury.gov/Publish/slt_table5.html</x:v>
      </x:c>
      <x:c r="I7423" s="37" t="n">
        <x:v>46269</x:v>
      </x:c>
      <x:c r="J7423" s="36" t="str">
        <x:v>Monthly, end of period</x:v>
      </x:c>
      <x:c r="K7423" s="36" t="str">
        <x:v>Billions of U.S. dollars</x:v>
      </x:c>
    </x:row>
    <x:row r="7424">
      <x:c r="A7424" s="37" t="n">
        <x:v>42795</x:v>
      </x:c>
      <x:c r="B7424" s="36" t="str">
        <x:v>Luxembourg</x:v>
      </x:c>
      <x:c r="C7424" s="36" t="str">
        <x:v>Country or economy</x:v>
      </x:c>
      <x:c r="D7424" s="55" t="n">
        <x:v>218.3</x:v>
      </x:c>
      <x:c r="E7424" s="55" t="n">
        <x:v>6075.3</x:v>
      </x:c>
      <x:c r="F7424" s="39" t="n">
        <x:f>IF(E7424="","",D7424/E7424)</x:f>
        <x:v>0.035932381939986505</x:v>
      </x:c>
      <x:c r="G7424" s="36" t="str">
        <x:v>mfhhis01.csv</x:v>
      </x:c>
      <x:c r="H7424" s="36" t="str">
        <x:v>https://ticdata.treasury.gov/Publish/slt_table5.html</x:v>
      </x:c>
      <x:c r="I7424" s="37" t="n">
        <x:v>46269</x:v>
      </x:c>
      <x:c r="J7424" s="36" t="str">
        <x:v>Monthly, end of period</x:v>
      </x:c>
      <x:c r="K7424" s="36" t="str">
        <x:v>Billions of U.S. dollars</x:v>
      </x:c>
    </x:row>
    <x:row r="7425">
      <x:c r="A7425" s="37" t="n">
        <x:v>42795</x:v>
      </x:c>
      <x:c r="B7425" s="36" t="str">
        <x:v>Malaysia</x:v>
      </x:c>
      <x:c r="C7425" s="36" t="str">
        <x:v>Country or economy</x:v>
      </x:c>
      <x:c r="D7425" s="55" t="n">
        <x:v>13.8</x:v>
      </x:c>
      <x:c r="E7425" s="55" t="n">
        <x:v>6075.3</x:v>
      </x:c>
      <x:c r="F7425" s="39" t="n">
        <x:f>IF(E7425="","",D7425/E7425)</x:f>
        <x:v>0.002271492765789344</x:v>
      </x:c>
      <x:c r="G7425" s="36" t="str">
        <x:v>mfhhis01.csv</x:v>
      </x:c>
      <x:c r="H7425" s="36" t="str">
        <x:v>https://ticdata.treasury.gov/Publish/slt_table5.html</x:v>
      </x:c>
      <x:c r="I7425" s="37" t="n">
        <x:v>46269</x:v>
      </x:c>
      <x:c r="J7425" s="36" t="str">
        <x:v>Monthly, end of period</x:v>
      </x:c>
      <x:c r="K7425" s="36" t="str">
        <x:v>Billions of U.S. dollars</x:v>
      </x:c>
    </x:row>
    <x:row r="7426">
      <x:c r="A7426" s="37" t="n">
        <x:v>42795</x:v>
      </x:c>
      <x:c r="B7426" s="36" t="str">
        <x:v>Mexico</x:v>
      </x:c>
      <x:c r="C7426" s="36" t="str">
        <x:v>Country or economy</x:v>
      </x:c>
      <x:c r="D7426" s="55" t="n">
        <x:v>38.8</x:v>
      </x:c>
      <x:c r="E7426" s="55" t="n">
        <x:v>6075.3</x:v>
      </x:c>
      <x:c r="F7426" s="39" t="n">
        <x:f>IF(E7426="","",D7426/E7426)</x:f>
        <x:v>0.006386515892219314</x:v>
      </x:c>
      <x:c r="G7426" s="36" t="str">
        <x:v>mfhhis01.csv</x:v>
      </x:c>
      <x:c r="H7426" s="36" t="str">
        <x:v>https://ticdata.treasury.gov/Publish/slt_table5.html</x:v>
      </x:c>
      <x:c r="I7426" s="37" t="n">
        <x:v>46269</x:v>
      </x:c>
      <x:c r="J7426" s="36" t="str">
        <x:v>Monthly, end of period</x:v>
      </x:c>
      <x:c r="K7426" s="36" t="str">
        <x:v>Billions of U.S. dollars</x:v>
      </x:c>
    </x:row>
    <x:row r="7427">
      <x:c r="A7427" s="37" t="n">
        <x:v>42795</x:v>
      </x:c>
      <x:c r="B7427" s="36" t="str">
        <x:v>Netherlands</x:v>
      </x:c>
      <x:c r="C7427" s="36" t="str">
        <x:v>Country or economy</x:v>
      </x:c>
      <x:c r="D7427" s="55" t="n">
        <x:v>51.2</x:v>
      </x:c>
      <x:c r="E7427" s="55" t="n">
        <x:v>6075.3</x:v>
      </x:c>
      <x:c r="F7427" s="39" t="n">
        <x:f>IF(E7427="","",D7427/E7427)</x:f>
        <x:v>0.00842756736292858</x:v>
      </x:c>
      <x:c r="G7427" s="36" t="str">
        <x:v>mfhhis01.csv</x:v>
      </x:c>
      <x:c r="H7427" s="36" t="str">
        <x:v>https://ticdata.treasury.gov/Publish/slt_table5.html</x:v>
      </x:c>
      <x:c r="I7427" s="37" t="n">
        <x:v>46269</x:v>
      </x:c>
      <x:c r="J7427" s="36" t="str">
        <x:v>Monthly, end of period</x:v>
      </x:c>
      <x:c r="K7427" s="36" t="str">
        <x:v>Billions of U.S. dollars</x:v>
      </x:c>
    </x:row>
    <x:row r="7428">
      <x:c r="A7428" s="37" t="n">
        <x:v>42795</x:v>
      </x:c>
      <x:c r="B7428" s="36" t="str">
        <x:v>Norway</x:v>
      </x:c>
      <x:c r="C7428" s="36" t="str">
        <x:v>Country or economy</x:v>
      </x:c>
      <x:c r="D7428" s="55" t="n">
        <x:v>48.9</x:v>
      </x:c>
      <x:c r="E7428" s="55" t="n">
        <x:v>6075.3</x:v>
      </x:c>
      <x:c r="F7428" s="39" t="n">
        <x:f>IF(E7428="","",D7428/E7428)</x:f>
        <x:v>0.008048985235297021</x:v>
      </x:c>
      <x:c r="G7428" s="36" t="str">
        <x:v>mfhhis01.csv</x:v>
      </x:c>
      <x:c r="H7428" s="36" t="str">
        <x:v>https://ticdata.treasury.gov/Publish/slt_table5.html</x:v>
      </x:c>
      <x:c r="I7428" s="37" t="n">
        <x:v>46269</x:v>
      </x:c>
      <x:c r="J7428" s="36" t="str">
        <x:v>Monthly, end of period</x:v>
      </x:c>
      <x:c r="K7428" s="36" t="str">
        <x:v>Billions of U.S. dollars</x:v>
      </x:c>
    </x:row>
    <x:row r="7429">
      <x:c r="A7429" s="37" t="n">
        <x:v>42795</x:v>
      </x:c>
      <x:c r="B7429" s="36" t="str">
        <x:v>Oman</x:v>
      </x:c>
      <x:c r="C7429" s="36" t="str">
        <x:v>Country or economy</x:v>
      </x:c>
      <x:c r="D7429" s="55" t="n">
        <x:v>14</x:v>
      </x:c>
      <x:c r="E7429" s="55" t="n">
        <x:v>6075.3</x:v>
      </x:c>
      <x:c r="F7429" s="39" t="n">
        <x:f>IF(E7429="","",D7429/E7429)</x:f>
        <x:v>0.0023044129508007836</x:v>
      </x:c>
      <x:c r="G7429" s="36" t="str">
        <x:v>mfhhis01.csv</x:v>
      </x:c>
      <x:c r="H7429" s="36" t="str">
        <x:v>https://ticdata.treasury.gov/Publish/slt_table5.html</x:v>
      </x:c>
      <x:c r="I7429" s="37" t="n">
        <x:v>46269</x:v>
      </x:c>
      <x:c r="J7429" s="36" t="str">
        <x:v>Monthly, end of period</x:v>
      </x:c>
      <x:c r="K7429" s="36" t="str">
        <x:v>Billions of U.S. dollars</x:v>
      </x:c>
    </x:row>
    <x:row r="7430">
      <x:c r="A7430" s="37" t="n">
        <x:v>42795</x:v>
      </x:c>
      <x:c r="B7430" s="36" t="str">
        <x:v>Peru</x:v>
      </x:c>
      <x:c r="C7430" s="36" t="str">
        <x:v>Country or economy</x:v>
      </x:c>
      <x:c r="D7430" s="55" t="n">
        <x:v>12.1</x:v>
      </x:c>
      <x:c r="E7430" s="55" t="n">
        <x:v>6075.3</x:v>
      </x:c>
      <x:c r="F7430" s="39" t="n">
        <x:f>IF(E7430="","",D7430/E7430)</x:f>
        <x:v>0.0019916711931921055</x:v>
      </x:c>
      <x:c r="G7430" s="36" t="str">
        <x:v>mfhhis01.csv</x:v>
      </x:c>
      <x:c r="H7430" s="36" t="str">
        <x:v>https://ticdata.treasury.gov/Publish/slt_table5.html</x:v>
      </x:c>
      <x:c r="I7430" s="37" t="n">
        <x:v>46269</x:v>
      </x:c>
      <x:c r="J7430" s="36" t="str">
        <x:v>Monthly, end of period</x:v>
      </x:c>
      <x:c r="K7430" s="36" t="str">
        <x:v>Billions of U.S. dollars</x:v>
      </x:c>
    </x:row>
    <x:row r="7431">
      <x:c r="A7431" s="37" t="n">
        <x:v>42795</x:v>
      </x:c>
      <x:c r="B7431" s="36" t="str">
        <x:v>Philippines</x:v>
      </x:c>
      <x:c r="C7431" s="36" t="str">
        <x:v>Country or economy</x:v>
      </x:c>
      <x:c r="D7431" s="55" t="n">
        <x:v>36.6</x:v>
      </x:c>
      <x:c r="E7431" s="55" t="n">
        <x:v>6075.3</x:v>
      </x:c>
      <x:c r="F7431" s="39" t="n">
        <x:f>IF(E7431="","",D7431/E7431)</x:f>
        <x:v>0.006024393857093477</x:v>
      </x:c>
      <x:c r="G7431" s="36" t="str">
        <x:v>mfhhis01.csv</x:v>
      </x:c>
      <x:c r="H7431" s="36" t="str">
        <x:v>https://ticdata.treasury.gov/Publish/slt_table5.html</x:v>
      </x:c>
      <x:c r="I7431" s="37" t="n">
        <x:v>46269</x:v>
      </x:c>
      <x:c r="J7431" s="36" t="str">
        <x:v>Monthly, end of period</x:v>
      </x:c>
      <x:c r="K7431" s="36" t="str">
        <x:v>Billions of U.S. dollars</x:v>
      </x:c>
    </x:row>
    <x:row r="7432">
      <x:c r="A7432" s="37" t="n">
        <x:v>42795</x:v>
      </x:c>
      <x:c r="B7432" s="36" t="str">
        <x:v>Poland</x:v>
      </x:c>
      <x:c r="C7432" s="36" t="str">
        <x:v>Country or economy</x:v>
      </x:c>
      <x:c r="D7432" s="55" t="n">
        <x:v>34.9</x:v>
      </x:c>
      <x:c r="E7432" s="55" t="n">
        <x:v>6075.3</x:v>
      </x:c>
      <x:c r="F7432" s="39" t="n">
        <x:f>IF(E7432="","",D7432/E7432)</x:f>
        <x:v>0.005744572284496238</x:v>
      </x:c>
      <x:c r="G7432" s="36" t="str">
        <x:v>mfhhis01.csv</x:v>
      </x:c>
      <x:c r="H7432" s="36" t="str">
        <x:v>https://ticdata.treasury.gov/Publish/slt_table5.html</x:v>
      </x:c>
      <x:c r="I7432" s="37" t="n">
        <x:v>46269</x:v>
      </x:c>
      <x:c r="J7432" s="36" t="str">
        <x:v>Monthly, end of period</x:v>
      </x:c>
      <x:c r="K7432" s="36" t="str">
        <x:v>Billions of U.S. dollars</x:v>
      </x:c>
    </x:row>
    <x:row r="7433">
      <x:c r="A7433" s="37" t="n">
        <x:v>42795</x:v>
      </x:c>
      <x:c r="B7433" s="36" t="str">
        <x:v>Russia</x:v>
      </x:c>
      <x:c r="C7433" s="36" t="str">
        <x:v>Country or economy</x:v>
      </x:c>
      <x:c r="D7433" s="55" t="n">
        <x:v>99.8</x:v>
      </x:c>
      <x:c r="E7433" s="55" t="n">
        <x:v>6075.3</x:v>
      </x:c>
      <x:c r="F7433" s="39" t="n">
        <x:f>IF(E7433="","",D7433/E7433)</x:f>
        <x:v>0.016427172320708443</x:v>
      </x:c>
      <x:c r="G7433" s="36" t="str">
        <x:v>mfhhis01.csv</x:v>
      </x:c>
      <x:c r="H7433" s="36" t="str">
        <x:v>https://ticdata.treasury.gov/Publish/slt_table5.html</x:v>
      </x:c>
      <x:c r="I7433" s="37" t="n">
        <x:v>46269</x:v>
      </x:c>
      <x:c r="J7433" s="36" t="str">
        <x:v>Monthly, end of period</x:v>
      </x:c>
      <x:c r="K7433" s="36" t="str">
        <x:v>Billions of U.S. dollars</x:v>
      </x:c>
    </x:row>
    <x:row r="7434">
      <x:c r="A7434" s="37" t="n">
        <x:v>42795</x:v>
      </x:c>
      <x:c r="B7434" s="36" t="str">
        <x:v>Saudi Arabia</x:v>
      </x:c>
      <x:c r="C7434" s="36" t="str">
        <x:v>Country or economy</x:v>
      </x:c>
      <x:c r="D7434" s="55" t="n">
        <x:v>124.5</x:v>
      </x:c>
      <x:c r="E7434" s="55" t="n">
        <x:v>6075.3</x:v>
      </x:c>
      <x:c r="F7434" s="39" t="n">
        <x:f>IF(E7434="","",D7434/E7434)</x:f>
        <x:v>0.020492815169621252</x:v>
      </x:c>
      <x:c r="G7434" s="36" t="str">
        <x:v>mfhhis01.csv</x:v>
      </x:c>
      <x:c r="H7434" s="36" t="str">
        <x:v>https://ticdata.treasury.gov/Publish/slt_table5.html</x:v>
      </x:c>
      <x:c r="I7434" s="37" t="n">
        <x:v>46269</x:v>
      </x:c>
      <x:c r="J7434" s="36" t="str">
        <x:v>Monthly, end of period</x:v>
      </x:c>
      <x:c r="K7434" s="36" t="str">
        <x:v>Billions of U.S. dollars</x:v>
      </x:c>
    </x:row>
    <x:row r="7435">
      <x:c r="A7435" s="37" t="n">
        <x:v>42795</x:v>
      </x:c>
      <x:c r="B7435" s="36" t="str">
        <x:v>Singapore</x:v>
      </x:c>
      <x:c r="C7435" s="36" t="str">
        <x:v>Country or economy</x:v>
      </x:c>
      <x:c r="D7435" s="55" t="n">
        <x:v>103.1</x:v>
      </x:c>
      <x:c r="E7435" s="55" t="n">
        <x:v>6075.3</x:v>
      </x:c>
      <x:c r="F7435" s="39" t="n">
        <x:f>IF(E7435="","",D7435/E7435)</x:f>
        <x:v>0.016970355373397198</x:v>
      </x:c>
      <x:c r="G7435" s="36" t="str">
        <x:v>mfhhis01.csv</x:v>
      </x:c>
      <x:c r="H7435" s="36" t="str">
        <x:v>https://ticdata.treasury.gov/Publish/slt_table5.html</x:v>
      </x:c>
      <x:c r="I7435" s="37" t="n">
        <x:v>46269</x:v>
      </x:c>
      <x:c r="J7435" s="36" t="str">
        <x:v>Monthly, end of period</x:v>
      </x:c>
      <x:c r="K7435" s="36" t="str">
        <x:v>Billions of U.S. dollars</x:v>
      </x:c>
    </x:row>
    <x:row r="7436">
      <x:c r="A7436" s="37" t="n">
        <x:v>42795</x:v>
      </x:c>
      <x:c r="B7436" s="36" t="str">
        <x:v>South Africa</x:v>
      </x:c>
      <x:c r="C7436" s="36" t="str">
        <x:v>Country or economy</x:v>
      </x:c>
      <x:c r="D7436" s="55" t="n">
        <x:v>12</x:v>
      </x:c>
      <x:c r="E7436" s="55" t="n">
        <x:v>6075.3</x:v>
      </x:c>
      <x:c r="F7436" s="39" t="n">
        <x:f>IF(E7436="","",D7436/E7436)</x:f>
        <x:v>0.0019752111006863856</x:v>
      </x:c>
      <x:c r="G7436" s="36" t="str">
        <x:v>mfhhis01.csv</x:v>
      </x:c>
      <x:c r="H7436" s="36" t="str">
        <x:v>https://ticdata.treasury.gov/Publish/slt_table5.html</x:v>
      </x:c>
      <x:c r="I7436" s="37" t="n">
        <x:v>46269</x:v>
      </x:c>
      <x:c r="J7436" s="36" t="str">
        <x:v>Monthly, end of period</x:v>
      </x:c>
      <x:c r="K7436" s="36" t="str">
        <x:v>Billions of U.S. dollars</x:v>
      </x:c>
    </x:row>
    <x:row r="7437">
      <x:c r="A7437" s="37" t="n">
        <x:v>42795</x:v>
      </x:c>
      <x:c r="B7437" s="36" t="str">
        <x:v>Spain</x:v>
      </x:c>
      <x:c r="C7437" s="36" t="str">
        <x:v>Country or economy</x:v>
      </x:c>
      <x:c r="D7437" s="55" t="n">
        <x:v>38</x:v>
      </x:c>
      <x:c r="E7437" s="55" t="n">
        <x:v>6075.3</x:v>
      </x:c>
      <x:c r="F7437" s="39" t="n">
        <x:f>IF(E7437="","",D7437/E7437)</x:f>
        <x:v>0.006254835152173555</x:v>
      </x:c>
      <x:c r="G7437" s="36" t="str">
        <x:v>mfhhis01.csv</x:v>
      </x:c>
      <x:c r="H7437" s="36" t="str">
        <x:v>https://ticdata.treasury.gov/Publish/slt_table5.html</x:v>
      </x:c>
      <x:c r="I7437" s="37" t="n">
        <x:v>46269</x:v>
      </x:c>
      <x:c r="J7437" s="36" t="str">
        <x:v>Monthly, end of period</x:v>
      </x:c>
      <x:c r="K7437" s="36" t="str">
        <x:v>Billions of U.S. dollars</x:v>
      </x:c>
    </x:row>
    <x:row r="7438">
      <x:c r="A7438" s="37" t="n">
        <x:v>42795</x:v>
      </x:c>
      <x:c r="B7438" s="36" t="str">
        <x:v>Sweden</x:v>
      </x:c>
      <x:c r="C7438" s="36" t="str">
        <x:v>Country or economy</x:v>
      </x:c>
      <x:c r="D7438" s="55" t="n">
        <x:v>40.6</x:v>
      </x:c>
      <x:c r="E7438" s="55" t="n">
        <x:v>6075.3</x:v>
      </x:c>
      <x:c r="F7438" s="39" t="n">
        <x:f>IF(E7438="","",D7438/E7438)</x:f>
        <x:v>0.006682797557322272</x:v>
      </x:c>
      <x:c r="G7438" s="36" t="str">
        <x:v>mfhhis01.csv</x:v>
      </x:c>
      <x:c r="H7438" s="36" t="str">
        <x:v>https://ticdata.treasury.gov/Publish/slt_table5.html</x:v>
      </x:c>
      <x:c r="I7438" s="37" t="n">
        <x:v>46269</x:v>
      </x:c>
      <x:c r="J7438" s="36" t="str">
        <x:v>Monthly, end of period</x:v>
      </x:c>
      <x:c r="K7438" s="36" t="str">
        <x:v>Billions of U.S. dollars</x:v>
      </x:c>
    </x:row>
    <x:row r="7439">
      <x:c r="A7439" s="37" t="n">
        <x:v>42795</x:v>
      </x:c>
      <x:c r="B7439" s="36" t="str">
        <x:v>Switzerland</x:v>
      </x:c>
      <x:c r="C7439" s="36" t="str">
        <x:v>Country or economy</x:v>
      </x:c>
      <x:c r="D7439" s="55" t="n">
        <x:v>227.6</x:v>
      </x:c>
      <x:c r="E7439" s="55" t="n">
        <x:v>6075.3</x:v>
      </x:c>
      <x:c r="F7439" s="39" t="n">
        <x:f>IF(E7439="","",D7439/E7439)</x:f>
        <x:v>0.03746317054301845</x:v>
      </x:c>
      <x:c r="G7439" s="36" t="str">
        <x:v>mfhhis01.csv</x:v>
      </x:c>
      <x:c r="H7439" s="36" t="str">
        <x:v>https://ticdata.treasury.gov/Publish/slt_table5.html</x:v>
      </x:c>
      <x:c r="I7439" s="37" t="n">
        <x:v>46269</x:v>
      </x:c>
      <x:c r="J7439" s="36" t="str">
        <x:v>Monthly, end of period</x:v>
      </x:c>
      <x:c r="K7439" s="36" t="str">
        <x:v>Billions of U.S. dollars</x:v>
      </x:c>
    </x:row>
    <x:row r="7440">
      <x:c r="A7440" s="37" t="n">
        <x:v>42795</x:v>
      </x:c>
      <x:c r="B7440" s="36" t="str">
        <x:v>Taiwan</x:v>
      </x:c>
      <x:c r="C7440" s="36" t="str">
        <x:v>Country or economy</x:v>
      </x:c>
      <x:c r="D7440" s="55" t="n">
        <x:v>183.8</x:v>
      </x:c>
      <x:c r="E7440" s="55" t="n">
        <x:v>6075.3</x:v>
      </x:c>
      <x:c r="F7440" s="39" t="n">
        <x:f>IF(E7440="","",D7440/E7440)</x:f>
        <x:v>0.030253650025513144</x:v>
      </x:c>
      <x:c r="G7440" s="36" t="str">
        <x:v>mfhhis01.csv</x:v>
      </x:c>
      <x:c r="H7440" s="36" t="str">
        <x:v>https://ticdata.treasury.gov/Publish/slt_table5.html</x:v>
      </x:c>
      <x:c r="I7440" s="37" t="n">
        <x:v>46269</x:v>
      </x:c>
      <x:c r="J7440" s="36" t="str">
        <x:v>Monthly, end of period</x:v>
      </x:c>
      <x:c r="K7440" s="36" t="str">
        <x:v>Billions of U.S. dollars</x:v>
      </x:c>
    </x:row>
    <x:row r="7441">
      <x:c r="A7441" s="37" t="n">
        <x:v>42795</x:v>
      </x:c>
      <x:c r="B7441" s="36" t="str">
        <x:v>Thailand</x:v>
      </x:c>
      <x:c r="C7441" s="36" t="str">
        <x:v>Country or economy</x:v>
      </x:c>
      <x:c r="D7441" s="55" t="n">
        <x:v>69.3</x:v>
      </x:c>
      <x:c r="E7441" s="55" t="n">
        <x:v>6075.3</x:v>
      </x:c>
      <x:c r="F7441" s="39" t="n">
        <x:f>IF(E7441="","",D7441/E7441)</x:f>
        <x:v>0.011406844106463877</x:v>
      </x:c>
      <x:c r="G7441" s="36" t="str">
        <x:v>mfhhis01.csv</x:v>
      </x:c>
      <x:c r="H7441" s="36" t="str">
        <x:v>https://ticdata.treasury.gov/Publish/slt_table5.html</x:v>
      </x:c>
      <x:c r="I7441" s="37" t="n">
        <x:v>46269</x:v>
      </x:c>
      <x:c r="J7441" s="36" t="str">
        <x:v>Monthly, end of period</x:v>
      </x:c>
      <x:c r="K7441" s="36" t="str">
        <x:v>Billions of U.S. dollars</x:v>
      </x:c>
    </x:row>
    <x:row r="7442">
      <x:c r="A7442" s="37" t="n">
        <x:v>42795</x:v>
      </x:c>
      <x:c r="B7442" s="36" t="str">
        <x:v>Turkey</x:v>
      </x:c>
      <x:c r="C7442" s="36" t="str">
        <x:v>Country or economy</x:v>
      </x:c>
      <x:c r="D7442" s="55" t="n">
        <x:v>59</x:v>
      </x:c>
      <x:c r="E7442" s="55" t="n">
        <x:v>6075.3</x:v>
      </x:c>
      <x:c r="F7442" s="39" t="n">
        <x:f>IF(E7442="","",D7442/E7442)</x:f>
        <x:v>0.00971145457837473</x:v>
      </x:c>
      <x:c r="G7442" s="36" t="str">
        <x:v>mfhhis01.csv</x:v>
      </x:c>
      <x:c r="H7442" s="36" t="str">
        <x:v>https://ticdata.treasury.gov/Publish/slt_table5.html</x:v>
      </x:c>
      <x:c r="I7442" s="37" t="n">
        <x:v>46269</x:v>
      </x:c>
      <x:c r="J7442" s="36" t="str">
        <x:v>Monthly, end of period</x:v>
      </x:c>
      <x:c r="K7442" s="36" t="str">
        <x:v>Billions of U.S. dollars</x:v>
      </x:c>
    </x:row>
    <x:row r="7443">
      <x:c r="A7443" s="37" t="n">
        <x:v>42795</x:v>
      </x:c>
      <x:c r="B7443" s="36" t="str">
        <x:v>United Arab Emirates</x:v>
      </x:c>
      <x:c r="C7443" s="36" t="str">
        <x:v>Country or economy</x:v>
      </x:c>
      <x:c r="D7443" s="55" t="n">
        <x:v>63</x:v>
      </x:c>
      <x:c r="E7443" s="55" t="n">
        <x:v>6075.3</x:v>
      </x:c>
      <x:c r="F7443" s="39" t="n">
        <x:f>IF(E7443="","",D7443/E7443)</x:f>
        <x:v>0.010369858278603525</x:v>
      </x:c>
      <x:c r="G7443" s="36" t="str">
        <x:v>mfhhis01.csv</x:v>
      </x:c>
      <x:c r="H7443" s="36" t="str">
        <x:v>https://ticdata.treasury.gov/Publish/slt_table5.html</x:v>
      </x:c>
      <x:c r="I7443" s="37" t="n">
        <x:v>46269</x:v>
      </x:c>
      <x:c r="J7443" s="36" t="str">
        <x:v>Monthly, end of period</x:v>
      </x:c>
      <x:c r="K7443" s="36" t="str">
        <x:v>Billions of U.S. dollars</x:v>
      </x:c>
    </x:row>
    <x:row r="7444">
      <x:c r="A7444" s="37" t="n">
        <x:v>42795</x:v>
      </x:c>
      <x:c r="B7444" s="36" t="str">
        <x:v>United Kingdom</x:v>
      </x:c>
      <x:c r="C7444" s="36" t="str">
        <x:v>Country or economy</x:v>
      </x:c>
      <x:c r="D7444" s="55" t="n">
        <x:v>228.3</x:v>
      </x:c>
      <x:c r="E7444" s="55" t="n">
        <x:v>6075.3</x:v>
      </x:c>
      <x:c r="F7444" s="39" t="n">
        <x:f>IF(E7444="","",D7444/E7444)</x:f>
        <x:v>0.03757839119055849</x:v>
      </x:c>
      <x:c r="G7444" s="36" t="str">
        <x:v>mfhhis01.csv</x:v>
      </x:c>
      <x:c r="H7444" s="36" t="str">
        <x:v>https://ticdata.treasury.gov/Publish/slt_table5.html</x:v>
      </x:c>
      <x:c r="I7444" s="37" t="n">
        <x:v>46269</x:v>
      </x:c>
      <x:c r="J7444" s="36" t="str">
        <x:v>Monthly, end of period</x:v>
      </x:c>
      <x:c r="K7444" s="36" t="str">
        <x:v>Billions of U.S. dollars</x:v>
      </x:c>
    </x:row>
    <x:row r="7445">
      <x:c r="A7445" s="37" t="n">
        <x:v>42795</x:v>
      </x:c>
      <x:c r="B7445" s="36" t="str">
        <x:v>Vietnam</x:v>
      </x:c>
      <x:c r="C7445" s="36" t="str">
        <x:v>Country or economy</x:v>
      </x:c>
      <x:c r="D7445" s="55" t="n">
        <x:v>13.9</x:v>
      </x:c>
      <x:c r="E7445" s="55" t="n">
        <x:v>6075.3</x:v>
      </x:c>
      <x:c r="F7445" s="39" t="n">
        <x:f>IF(E7445="","",D7445/E7445)</x:f>
        <x:v>0.0022879528582950637</x:v>
      </x:c>
      <x:c r="G7445" s="36" t="str">
        <x:v>mfhhis01.csv</x:v>
      </x:c>
      <x:c r="H7445" s="36" t="str">
        <x:v>https://ticdata.treasury.gov/Publish/slt_table5.html</x:v>
      </x:c>
      <x:c r="I7445" s="37" t="n">
        <x:v>46269</x:v>
      </x:c>
      <x:c r="J7445" s="36" t="str">
        <x:v>Monthly, end of period</x:v>
      </x:c>
      <x:c r="K7445" s="36" t="str">
        <x:v>Billions of U.S. dollars</x:v>
      </x:c>
    </x:row>
    <x:row r="7446">
      <x:c r="A7446" s="37" t="n">
        <x:v>42826</x:v>
      </x:c>
      <x:c r="B7446" s="36" t="str">
        <x:v>All Other</x:v>
      </x:c>
      <x:c r="C7446" s="36" t="str">
        <x:v>Aggregate</x:v>
      </x:c>
      <x:c r="D7446" s="55" t="n">
        <x:v>236.5</x:v>
      </x:c>
      <x:c r="E7446" s="55" t="n">
        <x:v>6060.5</x:v>
      </x:c>
      <x:c r="F7446" s="39" t="n">
        <x:f>IF(E7446="","",D7446/E7446)</x:f>
        <x:v>0.03902318290570085</x:v>
      </x:c>
      <x:c r="G7446" s="36" t="str">
        <x:v>mfhhis01.csv</x:v>
      </x:c>
      <x:c r="H7446" s="36" t="str">
        <x:v>https://ticdata.treasury.gov/Publish/slt_table5.html</x:v>
      </x:c>
      <x:c r="I7446" s="37" t="n">
        <x:v>46269</x:v>
      </x:c>
      <x:c r="J7446" s="36" t="str">
        <x:v>Monthly, end of period</x:v>
      </x:c>
      <x:c r="K7446" s="36" t="str">
        <x:v>Billions of U.S. dollars</x:v>
      </x:c>
    </x:row>
    <x:row r="7447">
      <x:c r="A7447" s="37" t="n">
        <x:v>42826</x:v>
      </x:c>
      <x:c r="B7447" s="36" t="str">
        <x:v>Australia</x:v>
      </x:c>
      <x:c r="C7447" s="36" t="str">
        <x:v>Country or economy</x:v>
      </x:c>
      <x:c r="D7447" s="55" t="n">
        <x:v>35.2</x:v>
      </x:c>
      <x:c r="E7447" s="55" t="n">
        <x:v>6060.5</x:v>
      </x:c>
      <x:c r="F7447" s="39" t="n">
        <x:f>IF(E7447="","",D7447/E7447)</x:f>
        <x:v>0.005808101641778731</x:v>
      </x:c>
      <x:c r="G7447" s="36" t="str">
        <x:v>mfhhis01.csv</x:v>
      </x:c>
      <x:c r="H7447" s="36" t="str">
        <x:v>https://ticdata.treasury.gov/Publish/slt_table5.html</x:v>
      </x:c>
      <x:c r="I7447" s="37" t="n">
        <x:v>46269</x:v>
      </x:c>
      <x:c r="J7447" s="36" t="str">
        <x:v>Monthly, end of period</x:v>
      </x:c>
      <x:c r="K7447" s="36" t="str">
        <x:v>Billions of U.S. dollars</x:v>
      </x:c>
    </x:row>
    <x:row r="7448">
      <x:c r="A7448" s="37" t="n">
        <x:v>42826</x:v>
      </x:c>
      <x:c r="B7448" s="36" t="str">
        <x:v>Belgium</x:v>
      </x:c>
      <x:c r="C7448" s="36" t="str">
        <x:v>Country or economy</x:v>
      </x:c>
      <x:c r="D7448" s="55" t="n">
        <x:v>96.4</x:v>
      </x:c>
      <x:c r="E7448" s="55" t="n">
        <x:v>6060.5</x:v>
      </x:c>
      <x:c r="F7448" s="39" t="n">
        <x:f>IF(E7448="","",D7448/E7448)</x:f>
        <x:v>0.0159062783598713</x:v>
      </x:c>
      <x:c r="G7448" s="36" t="str">
        <x:v>mfhhis01.csv</x:v>
      </x:c>
      <x:c r="H7448" s="36" t="str">
        <x:v>https://ticdata.treasury.gov/Publish/slt_table5.html</x:v>
      </x:c>
      <x:c r="I7448" s="37" t="n">
        <x:v>46269</x:v>
      </x:c>
      <x:c r="J7448" s="36" t="str">
        <x:v>Monthly, end of period</x:v>
      </x:c>
      <x:c r="K7448" s="36" t="str">
        <x:v>Billions of U.S. dollars</x:v>
      </x:c>
    </x:row>
    <x:row r="7449">
      <x:c r="A7449" s="37" t="n">
        <x:v>42826</x:v>
      </x:c>
      <x:c r="B7449" s="36" t="str">
        <x:v>Bermuda</x:v>
      </x:c>
      <x:c r="C7449" s="36" t="str">
        <x:v>Country or economy</x:v>
      </x:c>
      <x:c r="D7449" s="55" t="n">
        <x:v>59.2</x:v>
      </x:c>
      <x:c r="E7449" s="55" t="n">
        <x:v>6060.5</x:v>
      </x:c>
      <x:c r="F7449" s="39" t="n">
        <x:f>IF(E7449="","",D7449/E7449)</x:f>
        <x:v>0.009768170942991502</x:v>
      </x:c>
      <x:c r="G7449" s="36" t="str">
        <x:v>mfhhis01.csv</x:v>
      </x:c>
      <x:c r="H7449" s="36" t="str">
        <x:v>https://ticdata.treasury.gov/Publish/slt_table5.html</x:v>
      </x:c>
      <x:c r="I7449" s="37" t="n">
        <x:v>46269</x:v>
      </x:c>
      <x:c r="J7449" s="36" t="str">
        <x:v>Monthly, end of period</x:v>
      </x:c>
      <x:c r="K7449" s="36" t="str">
        <x:v>Billions of U.S. dollars</x:v>
      </x:c>
    </x:row>
    <x:row r="7450">
      <x:c r="A7450" s="37" t="n">
        <x:v>42826</x:v>
      </x:c>
      <x:c r="B7450" s="36" t="str">
        <x:v>Brazil</x:v>
      </x:c>
      <x:c r="C7450" s="36" t="str">
        <x:v>Country or economy</x:v>
      </x:c>
      <x:c r="D7450" s="55" t="n">
        <x:v>267.7</x:v>
      </x:c>
      <x:c r="E7450" s="55" t="n">
        <x:v>6060.5</x:v>
      </x:c>
      <x:c r="F7450" s="39" t="n">
        <x:f>IF(E7450="","",D7450/E7450)</x:f>
        <x:v>0.04417127299727745</x:v>
      </x:c>
      <x:c r="G7450" s="36" t="str">
        <x:v>mfhhis01.csv</x:v>
      </x:c>
      <x:c r="H7450" s="36" t="str">
        <x:v>https://ticdata.treasury.gov/Publish/slt_table5.html</x:v>
      </x:c>
      <x:c r="I7450" s="37" t="n">
        <x:v>46269</x:v>
      </x:c>
      <x:c r="J7450" s="36" t="str">
        <x:v>Monthly, end of period</x:v>
      </x:c>
      <x:c r="K7450" s="36" t="str">
        <x:v>Billions of U.S. dollars</x:v>
      </x:c>
    </x:row>
    <x:row r="7451">
      <x:c r="A7451" s="37" t="n">
        <x:v>42826</x:v>
      </x:c>
      <x:c r="B7451" s="36" t="str">
        <x:v>Canada</x:v>
      </x:c>
      <x:c r="C7451" s="36" t="str">
        <x:v>Country or economy</x:v>
      </x:c>
      <x:c r="D7451" s="55" t="n">
        <x:v>80.4</x:v>
      </x:c>
      <x:c r="E7451" s="55" t="n">
        <x:v>6060.5</x:v>
      </x:c>
      <x:c r="F7451" s="39" t="n">
        <x:f>IF(E7451="","",D7451/E7451)</x:f>
        <x:v>0.013266232159062785</x:v>
      </x:c>
      <x:c r="G7451" s="36" t="str">
        <x:v>mfhhis01.csv</x:v>
      </x:c>
      <x:c r="H7451" s="36" t="str">
        <x:v>https://ticdata.treasury.gov/Publish/slt_table5.html</x:v>
      </x:c>
      <x:c r="I7451" s="37" t="n">
        <x:v>46269</x:v>
      </x:c>
      <x:c r="J7451" s="36" t="str">
        <x:v>Monthly, end of period</x:v>
      </x:c>
      <x:c r="K7451" s="36" t="str">
        <x:v>Billions of U.S. dollars</x:v>
      </x:c>
    </x:row>
    <x:row r="7452">
      <x:c r="A7452" s="37" t="n">
        <x:v>42826</x:v>
      </x:c>
      <x:c r="B7452" s="36" t="str">
        <x:v>Cayman Islands</x:v>
      </x:c>
      <x:c r="C7452" s="36" t="str">
        <x:v>Country or economy</x:v>
      </x:c>
      <x:c r="D7452" s="55" t="n">
        <x:v>243.6</x:v>
      </x:c>
      <x:c r="E7452" s="55" t="n">
        <x:v>6060.5</x:v>
      </x:c>
      <x:c r="F7452" s="39" t="n">
        <x:f>IF(E7452="","",D7452/E7452)</x:f>
        <x:v>0.04019470340730963</x:v>
      </x:c>
      <x:c r="G7452" s="36" t="str">
        <x:v>mfhhis01.csv</x:v>
      </x:c>
      <x:c r="H7452" s="36" t="str">
        <x:v>https://ticdata.treasury.gov/Publish/slt_table5.html</x:v>
      </x:c>
      <x:c r="I7452" s="37" t="n">
        <x:v>46269</x:v>
      </x:c>
      <x:c r="J7452" s="36" t="str">
        <x:v>Monthly, end of period</x:v>
      </x:c>
      <x:c r="K7452" s="36" t="str">
        <x:v>Billions of U.S. dollars</x:v>
      </x:c>
    </x:row>
    <x:row r="7453">
      <x:c r="A7453" s="37" t="n">
        <x:v>42826</x:v>
      </x:c>
      <x:c r="B7453" s="36" t="str">
        <x:v>Chile</x:v>
      </x:c>
      <x:c r="C7453" s="36" t="str">
        <x:v>Country or economy</x:v>
      </x:c>
      <x:c r="D7453" s="55" t="n">
        <x:v>27.6</x:v>
      </x:c>
      <x:c r="E7453" s="55" t="n">
        <x:v>6060.5</x:v>
      </x:c>
      <x:c r="F7453" s="39" t="n">
        <x:f>IF(E7453="","",D7453/E7453)</x:f>
        <x:v>0.0045540796963946875</x:v>
      </x:c>
      <x:c r="G7453" s="36" t="str">
        <x:v>mfhhis01.csv</x:v>
      </x:c>
      <x:c r="H7453" s="36" t="str">
        <x:v>https://ticdata.treasury.gov/Publish/slt_table5.html</x:v>
      </x:c>
      <x:c r="I7453" s="37" t="n">
        <x:v>46269</x:v>
      </x:c>
      <x:c r="J7453" s="36" t="str">
        <x:v>Monthly, end of period</x:v>
      </x:c>
      <x:c r="K7453" s="36" t="str">
        <x:v>Billions of U.S. dollars</x:v>
      </x:c>
    </x:row>
    <x:row r="7454">
      <x:c r="A7454" s="37" t="n">
        <x:v>42826</x:v>
      </x:c>
      <x:c r="B7454" s="36" t="str">
        <x:v>China, Mainland</x:v>
      </x:c>
      <x:c r="C7454" s="36" t="str">
        <x:v>Country or economy</x:v>
      </x:c>
      <x:c r="D7454" s="55" t="n">
        <x:v>1092.2</x:v>
      </x:c>
      <x:c r="E7454" s="55" t="n">
        <x:v>6060.5</x:v>
      </x:c>
      <x:c r="F7454" s="39" t="n">
        <x:f>IF(E7454="","",D7454/E7454)</x:f>
        <x:v>0.1802161537826912</x:v>
      </x:c>
      <x:c r="G7454" s="36" t="str">
        <x:v>mfhhis01.csv</x:v>
      </x:c>
      <x:c r="H7454" s="36" t="str">
        <x:v>https://ticdata.treasury.gov/Publish/slt_table5.html</x:v>
      </x:c>
      <x:c r="I7454" s="37" t="n">
        <x:v>46269</x:v>
      </x:c>
      <x:c r="J7454" s="36" t="str">
        <x:v>Monthly, end of period</x:v>
      </x:c>
      <x:c r="K7454" s="36" t="str">
        <x:v>Billions of U.S. dollars</x:v>
      </x:c>
    </x:row>
    <x:row r="7455">
      <x:c r="A7455" s="37" t="n">
        <x:v>42826</x:v>
      </x:c>
      <x:c r="B7455" s="36" t="str">
        <x:v>Colombia</x:v>
      </x:c>
      <x:c r="C7455" s="36" t="str">
        <x:v>Country or economy</x:v>
      </x:c>
      <x:c r="D7455" s="55" t="n">
        <x:v>28.8</x:v>
      </x:c>
      <x:c r="E7455" s="55" t="n">
        <x:v>6060.5</x:v>
      </x:c>
      <x:c r="F7455" s="39" t="n">
        <x:f>IF(E7455="","",D7455/E7455)</x:f>
        <x:v>0.0047520831614553255</x:v>
      </x:c>
      <x:c r="G7455" s="36" t="str">
        <x:v>mfhhis01.csv</x:v>
      </x:c>
      <x:c r="H7455" s="36" t="str">
        <x:v>https://ticdata.treasury.gov/Publish/slt_table5.html</x:v>
      </x:c>
      <x:c r="I7455" s="37" t="n">
        <x:v>46269</x:v>
      </x:c>
      <x:c r="J7455" s="36" t="str">
        <x:v>Monthly, end of period</x:v>
      </x:c>
      <x:c r="K7455" s="36" t="str">
        <x:v>Billions of U.S. dollars</x:v>
      </x:c>
    </x:row>
    <x:row r="7456">
      <x:c r="A7456" s="37" t="n">
        <x:v>42826</x:v>
      </x:c>
      <x:c r="B7456" s="36" t="str">
        <x:v>Denmark</x:v>
      </x:c>
      <x:c r="C7456" s="36" t="str">
        <x:v>Country or economy</x:v>
      </x:c>
      <x:c r="D7456" s="55" t="n">
        <x:v>18.4</x:v>
      </x:c>
      <x:c r="E7456" s="55" t="n">
        <x:v>6060.5</x:v>
      </x:c>
      <x:c r="F7456" s="39" t="n">
        <x:f>IF(E7456="","",D7456/E7456)</x:f>
        <x:v>0.0030360531309297912</x:v>
      </x:c>
      <x:c r="G7456" s="36" t="str">
        <x:v>mfhhis01.csv</x:v>
      </x:c>
      <x:c r="H7456" s="36" t="str">
        <x:v>https://ticdata.treasury.gov/Publish/slt_table5.html</x:v>
      </x:c>
      <x:c r="I7456" s="37" t="n">
        <x:v>46269</x:v>
      </x:c>
      <x:c r="J7456" s="36" t="str">
        <x:v>Monthly, end of period</x:v>
      </x:c>
      <x:c r="K7456" s="36" t="str">
        <x:v>Billions of U.S. dollars</x:v>
      </x:c>
    </x:row>
    <x:row r="7457">
      <x:c r="A7457" s="37" t="n">
        <x:v>42826</x:v>
      </x:c>
      <x:c r="B7457" s="36" t="str">
        <x:v>Foreign official</x:v>
      </x:c>
      <x:c r="C7457" s="36" t="str">
        <x:v>Aggregate</x:v>
      </x:c>
      <x:c r="D7457" s="55" t="n">
        <x:v>3911.7</x:v>
      </x:c>
      <x:c r="E7457" s="55" t="n">
        <x:v>6060.5</x:v>
      </x:c>
      <x:c r="F7457" s="39" t="n">
        <x:f>IF(E7457="","",D7457/E7457)</x:f>
        <x:v>0.6454417952314165</x:v>
      </x:c>
      <x:c r="G7457" s="36" t="str">
        <x:v>mfhhis01.csv</x:v>
      </x:c>
      <x:c r="H7457" s="36" t="str">
        <x:v>https://ticdata.treasury.gov/Publish/slt_table5.html</x:v>
      </x:c>
      <x:c r="I7457" s="37" t="n">
        <x:v>46269</x:v>
      </x:c>
      <x:c r="J7457" s="36" t="str">
        <x:v>Monthly, end of period</x:v>
      </x:c>
      <x:c r="K7457" s="36" t="str">
        <x:v>Billions of U.S. dollars</x:v>
      </x:c>
    </x:row>
    <x:row r="7458">
      <x:c r="A7458" s="37" t="n">
        <x:v>42826</x:v>
      </x:c>
      <x:c r="B7458" s="36" t="str">
        <x:v>Foreign official Treasury bills</x:v>
      </x:c>
      <x:c r="C7458" s="36" t="str">
        <x:v>Aggregate</x:v>
      </x:c>
      <x:c r="D7458" s="55" t="n">
        <x:v>326.6</x:v>
      </x:c>
      <x:c r="E7458" s="55" t="n">
        <x:v>6060.5</x:v>
      </x:c>
      <x:c r="F7458" s="39" t="n">
        <x:f>IF(E7458="","",D7458/E7458)</x:f>
        <x:v>0.0538899430740038</x:v>
      </x:c>
      <x:c r="G7458" s="36" t="str">
        <x:v>mfhhis01.csv</x:v>
      </x:c>
      <x:c r="H7458" s="36" t="str">
        <x:v>https://ticdata.treasury.gov/Publish/slt_table5.html</x:v>
      </x:c>
      <x:c r="I7458" s="37" t="n">
        <x:v>46269</x:v>
      </x:c>
      <x:c r="J7458" s="36" t="str">
        <x:v>Monthly, end of period</x:v>
      </x:c>
      <x:c r="K7458" s="36" t="str">
        <x:v>Billions of U.S. dollars</x:v>
      </x:c>
    </x:row>
    <x:row r="7459">
      <x:c r="A7459" s="37" t="n">
        <x:v>42826</x:v>
      </x:c>
      <x:c r="B7459" s="36" t="str">
        <x:v>Foreign official Treasury bonds and notes</x:v>
      </x:c>
      <x:c r="C7459" s="36" t="str">
        <x:v>Aggregate</x:v>
      </x:c>
      <x:c r="D7459" s="55" t="n">
        <x:v>3585.1</x:v>
      </x:c>
      <x:c r="E7459" s="55" t="n">
        <x:v>6060.5</x:v>
      </x:c>
      <x:c r="F7459" s="39" t="n">
        <x:f>IF(E7459="","",D7459/E7459)</x:f>
        <x:v>0.5915518521574128</x:v>
      </x:c>
      <x:c r="G7459" s="36" t="str">
        <x:v>mfhhis01.csv</x:v>
      </x:c>
      <x:c r="H7459" s="36" t="str">
        <x:v>https://ticdata.treasury.gov/Publish/slt_table5.html</x:v>
      </x:c>
      <x:c r="I7459" s="37" t="n">
        <x:v>46269</x:v>
      </x:c>
      <x:c r="J7459" s="36" t="str">
        <x:v>Monthly, end of period</x:v>
      </x:c>
      <x:c r="K7459" s="36" t="str">
        <x:v>Billions of U.S. dollars</x:v>
      </x:c>
    </x:row>
    <x:row r="7460">
      <x:c r="A7460" s="37" t="n">
        <x:v>42826</x:v>
      </x:c>
      <x:c r="B7460" s="36" t="str">
        <x:v>France</x:v>
      </x:c>
      <x:c r="C7460" s="36" t="str">
        <x:v>Country or economy</x:v>
      </x:c>
      <x:c r="D7460" s="55" t="n">
        <x:v>66.9</x:v>
      </x:c>
      <x:c r="E7460" s="55" t="n">
        <x:v>6060.5</x:v>
      </x:c>
      <x:c r="F7460" s="39" t="n">
        <x:f>IF(E7460="","",D7460/E7460)</x:f>
        <x:v>0.0110386931771306</x:v>
      </x:c>
      <x:c r="G7460" s="36" t="str">
        <x:v>mfhhis01.csv</x:v>
      </x:c>
      <x:c r="H7460" s="36" t="str">
        <x:v>https://ticdata.treasury.gov/Publish/slt_table5.html</x:v>
      </x:c>
      <x:c r="I7460" s="37" t="n">
        <x:v>46269</x:v>
      </x:c>
      <x:c r="J7460" s="36" t="str">
        <x:v>Monthly, end of period</x:v>
      </x:c>
      <x:c r="K7460" s="36" t="str">
        <x:v>Billions of U.S. dollars</x:v>
      </x:c>
    </x:row>
    <x:row r="7461">
      <x:c r="A7461" s="37" t="n">
        <x:v>42826</x:v>
      </x:c>
      <x:c r="B7461" s="36" t="str">
        <x:v>Germany</x:v>
      </x:c>
      <x:c r="C7461" s="36" t="str">
        <x:v>Country or economy</x:v>
      </x:c>
      <x:c r="D7461" s="55" t="n">
        <x:v>74.7</x:v>
      </x:c>
      <x:c r="E7461" s="55" t="n">
        <x:v>6060.5</x:v>
      </x:c>
      <x:c r="F7461" s="39" t="n">
        <x:f>IF(E7461="","",D7461/E7461)</x:f>
        <x:v>0.012325715700024751</x:v>
      </x:c>
      <x:c r="G7461" s="36" t="str">
        <x:v>mfhhis01.csv</x:v>
      </x:c>
      <x:c r="H7461" s="36" t="str">
        <x:v>https://ticdata.treasury.gov/Publish/slt_table5.html</x:v>
      </x:c>
      <x:c r="I7461" s="37" t="n">
        <x:v>46269</x:v>
      </x:c>
      <x:c r="J7461" s="36" t="str">
        <x:v>Monthly, end of period</x:v>
      </x:c>
      <x:c r="K7461" s="36" t="str">
        <x:v>Billions of U.S. dollars</x:v>
      </x:c>
    </x:row>
    <x:row r="7462">
      <x:c r="A7462" s="37" t="n">
        <x:v>42826</x:v>
      </x:c>
      <x:c r="B7462" s="36" t="str">
        <x:v>Grand Total</x:v>
      </x:c>
      <x:c r="C7462" s="36" t="str">
        <x:v>Aggregate</x:v>
      </x:c>
      <x:c r="D7462" s="55" t="n">
        <x:v>6060.5</x:v>
      </x:c>
      <x:c r="E7462" s="55" t="n">
        <x:v>6060.5</x:v>
      </x:c>
      <x:c r="F7462" s="39" t="n">
        <x:f>IF(E7462="","",D7462/E7462)</x:f>
        <x:v>1</x:v>
      </x:c>
      <x:c r="G7462" s="36" t="str">
        <x:v>mfhhis01.csv</x:v>
      </x:c>
      <x:c r="H7462" s="36" t="str">
        <x:v>https://ticdata.treasury.gov/Publish/slt_table5.html</x:v>
      </x:c>
      <x:c r="I7462" s="37" t="n">
        <x:v>46269</x:v>
      </x:c>
      <x:c r="J7462" s="36" t="str">
        <x:v>Monthly, end of period</x:v>
      </x:c>
      <x:c r="K7462" s="36" t="str">
        <x:v>Billions of U.S. dollars</x:v>
      </x:c>
    </x:row>
    <x:row r="7463">
      <x:c r="A7463" s="37" t="n">
        <x:v>42826</x:v>
      </x:c>
      <x:c r="B7463" s="36" t="str">
        <x:v>Hong Kong</x:v>
      </x:c>
      <x:c r="C7463" s="36" t="str">
        <x:v>Country or economy</x:v>
      </x:c>
      <x:c r="D7463" s="55" t="n">
        <x:v>196.8</x:v>
      </x:c>
      <x:c r="E7463" s="55" t="n">
        <x:v>6060.5</x:v>
      </x:c>
      <x:c r="F7463" s="39" t="n">
        <x:f>IF(E7463="","",D7463/E7463)</x:f>
        <x:v>0.03247256826994473</x:v>
      </x:c>
      <x:c r="G7463" s="36" t="str">
        <x:v>mfhhis01.csv</x:v>
      </x:c>
      <x:c r="H7463" s="36" t="str">
        <x:v>https://ticdata.treasury.gov/Publish/slt_table5.html</x:v>
      </x:c>
      <x:c r="I7463" s="37" t="n">
        <x:v>46269</x:v>
      </x:c>
      <x:c r="J7463" s="36" t="str">
        <x:v>Monthly, end of period</x:v>
      </x:c>
      <x:c r="K7463" s="36" t="str">
        <x:v>Billions of U.S. dollars</x:v>
      </x:c>
    </x:row>
    <x:row r="7464">
      <x:c r="A7464" s="37" t="n">
        <x:v>42826</x:v>
      </x:c>
      <x:c r="B7464" s="36" t="str">
        <x:v>India</x:v>
      </x:c>
      <x:c r="C7464" s="36" t="str">
        <x:v>Country or economy</x:v>
      </x:c>
      <x:c r="D7464" s="55" t="n">
        <x:v>124.1</x:v>
      </x:c>
      <x:c r="E7464" s="55" t="n">
        <x:v>6060.5</x:v>
      </x:c>
      <x:c r="F7464" s="39" t="n">
        <x:f>IF(E7464="","",D7464/E7464)</x:f>
        <x:v>0.020476858345021037</x:v>
      </x:c>
      <x:c r="G7464" s="36" t="str">
        <x:v>mfhhis01.csv</x:v>
      </x:c>
      <x:c r="H7464" s="36" t="str">
        <x:v>https://ticdata.treasury.gov/Publish/slt_table5.html</x:v>
      </x:c>
      <x:c r="I7464" s="37" t="n">
        <x:v>46269</x:v>
      </x:c>
      <x:c r="J7464" s="36" t="str">
        <x:v>Monthly, end of period</x:v>
      </x:c>
      <x:c r="K7464" s="36" t="str">
        <x:v>Billions of U.S. dollars</x:v>
      </x:c>
    </x:row>
    <x:row r="7465">
      <x:c r="A7465" s="37" t="n">
        <x:v>42826</x:v>
      </x:c>
      <x:c r="B7465" s="36" t="str">
        <x:v>Indonesia</x:v>
      </x:c>
      <x:c r="C7465" s="36" t="str">
        <x:v>Country or economy</x:v>
      </x:c>
      <x:c r="D7465" s="55" t="n">
        <x:v>24.2</x:v>
      </x:c>
      <x:c r="E7465" s="55" t="n">
        <x:v>6060.5</x:v>
      </x:c>
      <x:c r="F7465" s="39" t="n">
        <x:f>IF(E7465="","",D7465/E7465)</x:f>
        <x:v>0.003993069878722878</x:v>
      </x:c>
      <x:c r="G7465" s="36" t="str">
        <x:v>mfhhis01.csv</x:v>
      </x:c>
      <x:c r="H7465" s="36" t="str">
        <x:v>https://ticdata.treasury.gov/Publish/slt_table5.html</x:v>
      </x:c>
      <x:c r="I7465" s="37" t="n">
        <x:v>46269</x:v>
      </x:c>
      <x:c r="J7465" s="36" t="str">
        <x:v>Monthly, end of period</x:v>
      </x:c>
      <x:c r="K7465" s="36" t="str">
        <x:v>Billions of U.S. dollars</x:v>
      </x:c>
    </x:row>
    <x:row r="7466">
      <x:c r="A7466" s="37" t="n">
        <x:v>42826</x:v>
      </x:c>
      <x:c r="B7466" s="36" t="str">
        <x:v>Iraq</x:v>
      </x:c>
      <x:c r="C7466" s="36" t="str">
        <x:v>Country or economy</x:v>
      </x:c>
      <x:c r="D7466" s="55" t="n">
        <x:v>14.8</x:v>
      </x:c>
      <x:c r="E7466" s="55" t="n">
        <x:v>6060.5</x:v>
      </x:c>
      <x:c r="F7466" s="39" t="n">
        <x:f>IF(E7466="","",D7466/E7466)</x:f>
        <x:v>0.0024420427357478756</x:v>
      </x:c>
      <x:c r="G7466" s="36" t="str">
        <x:v>mfhhis01.csv</x:v>
      </x:c>
      <x:c r="H7466" s="36" t="str">
        <x:v>https://ticdata.treasury.gov/Publish/slt_table5.html</x:v>
      </x:c>
      <x:c r="I7466" s="37" t="n">
        <x:v>46269</x:v>
      </x:c>
      <x:c r="J7466" s="36" t="str">
        <x:v>Monthly, end of period</x:v>
      </x:c>
      <x:c r="K7466" s="36" t="str">
        <x:v>Billions of U.S. dollars</x:v>
      </x:c>
    </x:row>
    <x:row r="7467">
      <x:c r="A7467" s="37" t="n">
        <x:v>42826</x:v>
      </x:c>
      <x:c r="B7467" s="36" t="str">
        <x:v>Ireland</x:v>
      </x:c>
      <x:c r="C7467" s="36" t="str">
        <x:v>Country or economy</x:v>
      </x:c>
      <x:c r="D7467" s="55" t="n">
        <x:v>301.9</x:v>
      </x:c>
      <x:c r="E7467" s="55" t="n">
        <x:v>6060.5</x:v>
      </x:c>
      <x:c r="F7467" s="39" t="n">
        <x:f>IF(E7467="","",D7467/E7467)</x:f>
        <x:v>0.049814371751505646</x:v>
      </x:c>
      <x:c r="G7467" s="36" t="str">
        <x:v>mfhhis01.csv</x:v>
      </x:c>
      <x:c r="H7467" s="36" t="str">
        <x:v>https://ticdata.treasury.gov/Publish/slt_table5.html</x:v>
      </x:c>
      <x:c r="I7467" s="37" t="n">
        <x:v>46269</x:v>
      </x:c>
      <x:c r="J7467" s="36" t="str">
        <x:v>Monthly, end of period</x:v>
      </x:c>
      <x:c r="K7467" s="36" t="str">
        <x:v>Billions of U.S. dollars</x:v>
      </x:c>
    </x:row>
    <x:row r="7468">
      <x:c r="A7468" s="37" t="n">
        <x:v>42826</x:v>
      </x:c>
      <x:c r="B7468" s="36" t="str">
        <x:v>Israel</x:v>
      </x:c>
      <x:c r="C7468" s="36" t="str">
        <x:v>Country or economy</x:v>
      </x:c>
      <x:c r="D7468" s="55" t="n">
        <x:v>29.5</x:v>
      </x:c>
      <x:c r="E7468" s="55" t="n">
        <x:v>6060.5</x:v>
      </x:c>
      <x:c r="F7468" s="39" t="n">
        <x:f>IF(E7468="","",D7468/E7468)</x:f>
        <x:v>0.004867585182740698</x:v>
      </x:c>
      <x:c r="G7468" s="36" t="str">
        <x:v>mfhhis01.csv</x:v>
      </x:c>
      <x:c r="H7468" s="36" t="str">
        <x:v>https://ticdata.treasury.gov/Publish/slt_table5.html</x:v>
      </x:c>
      <x:c r="I7468" s="37" t="n">
        <x:v>46269</x:v>
      </x:c>
      <x:c r="J7468" s="36" t="str">
        <x:v>Monthly, end of period</x:v>
      </x:c>
      <x:c r="K7468" s="36" t="str">
        <x:v>Billions of U.S. dollars</x:v>
      </x:c>
    </x:row>
    <x:row r="7469">
      <x:c r="A7469" s="37" t="n">
        <x:v>42826</x:v>
      </x:c>
      <x:c r="B7469" s="36" t="str">
        <x:v>Italy</x:v>
      </x:c>
      <x:c r="C7469" s="36" t="str">
        <x:v>Country or economy</x:v>
      </x:c>
      <x:c r="D7469" s="55" t="n">
        <x:v>35</x:v>
      </x:c>
      <x:c r="E7469" s="55" t="n">
        <x:v>6060.5</x:v>
      </x:c>
      <x:c r="F7469" s="39" t="n">
        <x:f>IF(E7469="","",D7469/E7469)</x:f>
        <x:v>0.005775101064268625</x:v>
      </x:c>
      <x:c r="G7469" s="36" t="str">
        <x:v>mfhhis01.csv</x:v>
      </x:c>
      <x:c r="H7469" s="36" t="str">
        <x:v>https://ticdata.treasury.gov/Publish/slt_table5.html</x:v>
      </x:c>
      <x:c r="I7469" s="37" t="n">
        <x:v>46269</x:v>
      </x:c>
      <x:c r="J7469" s="36" t="str">
        <x:v>Monthly, end of period</x:v>
      </x:c>
      <x:c r="K7469" s="36" t="str">
        <x:v>Billions of U.S. dollars</x:v>
      </x:c>
    </x:row>
    <x:row r="7470">
      <x:c r="A7470" s="37" t="n">
        <x:v>42826</x:v>
      </x:c>
      <x:c r="B7470" s="36" t="str">
        <x:v>Japan</x:v>
      </x:c>
      <x:c r="C7470" s="36" t="str">
        <x:v>Country or economy</x:v>
      </x:c>
      <x:c r="D7470" s="55" t="n">
        <x:v>1106.9</x:v>
      </x:c>
      <x:c r="E7470" s="55" t="n">
        <x:v>6060.5</x:v>
      </x:c>
      <x:c r="F7470" s="39" t="n">
        <x:f>IF(E7470="","",D7470/E7470)</x:f>
        <x:v>0.18264169622968404</x:v>
      </x:c>
      <x:c r="G7470" s="36" t="str">
        <x:v>mfhhis01.csv</x:v>
      </x:c>
      <x:c r="H7470" s="36" t="str">
        <x:v>https://ticdata.treasury.gov/Publish/slt_table5.html</x:v>
      </x:c>
      <x:c r="I7470" s="37" t="n">
        <x:v>46269</x:v>
      </x:c>
      <x:c r="J7470" s="36" t="str">
        <x:v>Monthly, end of period</x:v>
      </x:c>
      <x:c r="K7470" s="36" t="str">
        <x:v>Billions of U.S. dollars</x:v>
      </x:c>
    </x:row>
    <x:row r="7471">
      <x:c r="A7471" s="37" t="n">
        <x:v>42826</x:v>
      </x:c>
      <x:c r="B7471" s="36" t="str">
        <x:v>Kazakhstan</x:v>
      </x:c>
      <x:c r="C7471" s="36" t="str">
        <x:v>Country or economy</x:v>
      </x:c>
      <x:c r="D7471" s="55" t="n">
        <x:v>24.5</x:v>
      </x:c>
      <x:c r="E7471" s="55" t="n">
        <x:v>6060.5</x:v>
      </x:c>
      <x:c r="F7471" s="39" t="n">
        <x:f>IF(E7471="","",D7471/E7471)</x:f>
        <x:v>0.004042570744988037</x:v>
      </x:c>
      <x:c r="G7471" s="36" t="str">
        <x:v>mfhhis01.csv</x:v>
      </x:c>
      <x:c r="H7471" s="36" t="str">
        <x:v>https://ticdata.treasury.gov/Publish/slt_table5.html</x:v>
      </x:c>
      <x:c r="I7471" s="37" t="n">
        <x:v>46269</x:v>
      </x:c>
      <x:c r="J7471" s="36" t="str">
        <x:v>Monthly, end of period</x:v>
      </x:c>
      <x:c r="K7471" s="36" t="str">
        <x:v>Billions of U.S. dollars</x:v>
      </x:c>
    </x:row>
    <x:row r="7472">
      <x:c r="A7472" s="37" t="n">
        <x:v>42826</x:v>
      </x:c>
      <x:c r="B7472" s="36" t="str">
        <x:v>Korea, South</x:v>
      </x:c>
      <x:c r="C7472" s="36" t="str">
        <x:v>Country or economy</x:v>
      </x:c>
      <x:c r="D7472" s="55" t="n">
        <x:v>93.8</x:v>
      </x:c>
      <x:c r="E7472" s="55" t="n">
        <x:v>6060.5</x:v>
      </x:c>
      <x:c r="F7472" s="39" t="n">
        <x:f>IF(E7472="","",D7472/E7472)</x:f>
        <x:v>0.015477270852239914</x:v>
      </x:c>
      <x:c r="G7472" s="36" t="str">
        <x:v>mfhhis01.csv</x:v>
      </x:c>
      <x:c r="H7472" s="36" t="str">
        <x:v>https://ticdata.treasury.gov/Publish/slt_table5.html</x:v>
      </x:c>
      <x:c r="I7472" s="37" t="n">
        <x:v>46269</x:v>
      </x:c>
      <x:c r="J7472" s="36" t="str">
        <x:v>Monthly, end of period</x:v>
      </x:c>
      <x:c r="K7472" s="36" t="str">
        <x:v>Billions of U.S. dollars</x:v>
      </x:c>
    </x:row>
    <x:row r="7473">
      <x:c r="A7473" s="37" t="n">
        <x:v>42826</x:v>
      </x:c>
      <x:c r="B7473" s="36" t="str">
        <x:v>Kuwait</x:v>
      </x:c>
      <x:c r="C7473" s="36" t="str">
        <x:v>Country or economy</x:v>
      </x:c>
      <x:c r="D7473" s="55" t="n">
        <x:v>31.3</x:v>
      </x:c>
      <x:c r="E7473" s="55" t="n">
        <x:v>6060.5</x:v>
      </x:c>
      <x:c r="F7473" s="39" t="n">
        <x:f>IF(E7473="","",D7473/E7473)</x:f>
        <x:v>0.005164590380331656</x:v>
      </x:c>
      <x:c r="G7473" s="36" t="str">
        <x:v>mfhhis01.csv</x:v>
      </x:c>
      <x:c r="H7473" s="36" t="str">
        <x:v>https://ticdata.treasury.gov/Publish/slt_table5.html</x:v>
      </x:c>
      <x:c r="I7473" s="37" t="n">
        <x:v>46269</x:v>
      </x:c>
      <x:c r="J7473" s="36" t="str">
        <x:v>Monthly, end of period</x:v>
      </x:c>
      <x:c r="K7473" s="36" t="str">
        <x:v>Billions of U.S. dollars</x:v>
      </x:c>
    </x:row>
    <x:row r="7474">
      <x:c r="A7474" s="37" t="n">
        <x:v>42826</x:v>
      </x:c>
      <x:c r="B7474" s="36" t="str">
        <x:v>Luxembourg</x:v>
      </x:c>
      <x:c r="C7474" s="36" t="str">
        <x:v>Country or economy</x:v>
      </x:c>
      <x:c r="D7474" s="55" t="n">
        <x:v>212.1</x:v>
      </x:c>
      <x:c r="E7474" s="55" t="n">
        <x:v>6060.5</x:v>
      </x:c>
      <x:c r="F7474" s="39" t="n">
        <x:f>IF(E7474="","",D7474/E7474)</x:f>
        <x:v>0.03499711244946786</x:v>
      </x:c>
      <x:c r="G7474" s="36" t="str">
        <x:v>mfhhis01.csv</x:v>
      </x:c>
      <x:c r="H7474" s="36" t="str">
        <x:v>https://ticdata.treasury.gov/Publish/slt_table5.html</x:v>
      </x:c>
      <x:c r="I7474" s="37" t="n">
        <x:v>46269</x:v>
      </x:c>
      <x:c r="J7474" s="36" t="str">
        <x:v>Monthly, end of period</x:v>
      </x:c>
      <x:c r="K7474" s="36" t="str">
        <x:v>Billions of U.S. dollars</x:v>
      </x:c>
    </x:row>
    <x:row r="7475">
      <x:c r="A7475" s="37" t="n">
        <x:v>42826</x:v>
      </x:c>
      <x:c r="B7475" s="36" t="str">
        <x:v>Malaysia</x:v>
      </x:c>
      <x:c r="C7475" s="36" t="str">
        <x:v>Country or economy</x:v>
      </x:c>
      <x:c r="D7475" s="55" t="n">
        <x:v>13.9</x:v>
      </x:c>
      <x:c r="E7475" s="55" t="n">
        <x:v>6060.5</x:v>
      </x:c>
      <x:c r="F7475" s="39" t="n">
        <x:f>IF(E7475="","",D7475/E7475)</x:f>
        <x:v>0.0022935401369523966</x:v>
      </x:c>
      <x:c r="G7475" s="36" t="str">
        <x:v>mfhhis01.csv</x:v>
      </x:c>
      <x:c r="H7475" s="36" t="str">
        <x:v>https://ticdata.treasury.gov/Publish/slt_table5.html</x:v>
      </x:c>
      <x:c r="I7475" s="37" t="n">
        <x:v>46269</x:v>
      </x:c>
      <x:c r="J7475" s="36" t="str">
        <x:v>Monthly, end of period</x:v>
      </x:c>
      <x:c r="K7475" s="36" t="str">
        <x:v>Billions of U.S. dollars</x:v>
      </x:c>
    </x:row>
    <x:row r="7476">
      <x:c r="A7476" s="37" t="n">
        <x:v>42826</x:v>
      </x:c>
      <x:c r="B7476" s="36" t="str">
        <x:v>Mexico</x:v>
      </x:c>
      <x:c r="C7476" s="36" t="str">
        <x:v>Country or economy</x:v>
      </x:c>
      <x:c r="D7476" s="55" t="n">
        <x:v>40.2</x:v>
      </x:c>
      <x:c r="E7476" s="55" t="n">
        <x:v>6060.5</x:v>
      </x:c>
      <x:c r="F7476" s="39" t="n">
        <x:f>IF(E7476="","",D7476/E7476)</x:f>
        <x:v>0.006633116079531392</x:v>
      </x:c>
      <x:c r="G7476" s="36" t="str">
        <x:v>mfhhis01.csv</x:v>
      </x:c>
      <x:c r="H7476" s="36" t="str">
        <x:v>https://ticdata.treasury.gov/Publish/slt_table5.html</x:v>
      </x:c>
      <x:c r="I7476" s="37" t="n">
        <x:v>46269</x:v>
      </x:c>
      <x:c r="J7476" s="36" t="str">
        <x:v>Monthly, end of period</x:v>
      </x:c>
      <x:c r="K7476" s="36" t="str">
        <x:v>Billions of U.S. dollars</x:v>
      </x:c>
    </x:row>
    <x:row r="7477">
      <x:c r="A7477" s="37" t="n">
        <x:v>42826</x:v>
      </x:c>
      <x:c r="B7477" s="36" t="str">
        <x:v>Netherlands</x:v>
      </x:c>
      <x:c r="C7477" s="36" t="str">
        <x:v>Country or economy</x:v>
      </x:c>
      <x:c r="D7477" s="55" t="n">
        <x:v>49.1</x:v>
      </x:c>
      <x:c r="E7477" s="55" t="n">
        <x:v>6060.5</x:v>
      </x:c>
      <x:c r="F7477" s="39" t="n">
        <x:f>IF(E7477="","",D7477/E7477)</x:f>
        <x:v>0.008101641778731128</x:v>
      </x:c>
      <x:c r="G7477" s="36" t="str">
        <x:v>mfhhis01.csv</x:v>
      </x:c>
      <x:c r="H7477" s="36" t="str">
        <x:v>https://ticdata.treasury.gov/Publish/slt_table5.html</x:v>
      </x:c>
      <x:c r="I7477" s="37" t="n">
        <x:v>46269</x:v>
      </x:c>
      <x:c r="J7477" s="36" t="str">
        <x:v>Monthly, end of period</x:v>
      </x:c>
      <x:c r="K7477" s="36" t="str">
        <x:v>Billions of U.S. dollars</x:v>
      </x:c>
    </x:row>
    <x:row r="7478">
      <x:c r="A7478" s="37" t="n">
        <x:v>42826</x:v>
      </x:c>
      <x:c r="B7478" s="36" t="str">
        <x:v>Norway</x:v>
      </x:c>
      <x:c r="C7478" s="36" t="str">
        <x:v>Country or economy</x:v>
      </x:c>
      <x:c r="D7478" s="55" t="n">
        <x:v>51.4</x:v>
      </x:c>
      <x:c r="E7478" s="55" t="n">
        <x:v>6060.5</x:v>
      </x:c>
      <x:c r="F7478" s="39" t="n">
        <x:f>IF(E7478="","",D7478/E7478)</x:f>
        <x:v>0.008481148420097352</x:v>
      </x:c>
      <x:c r="G7478" s="36" t="str">
        <x:v>mfhhis01.csv</x:v>
      </x:c>
      <x:c r="H7478" s="36" t="str">
        <x:v>https://ticdata.treasury.gov/Publish/slt_table5.html</x:v>
      </x:c>
      <x:c r="I7478" s="37" t="n">
        <x:v>46269</x:v>
      </x:c>
      <x:c r="J7478" s="36" t="str">
        <x:v>Monthly, end of period</x:v>
      </x:c>
      <x:c r="K7478" s="36" t="str">
        <x:v>Billions of U.S. dollars</x:v>
      </x:c>
    </x:row>
    <x:row r="7479">
      <x:c r="A7479" s="37" t="n">
        <x:v>42826</x:v>
      </x:c>
      <x:c r="B7479" s="36" t="str">
        <x:v>Oman</x:v>
      </x:c>
      <x:c r="C7479" s="36" t="str">
        <x:v>Country or economy</x:v>
      </x:c>
      <x:c r="D7479" s="55" t="n">
        <x:v>14.6</x:v>
      </x:c>
      <x:c r="E7479" s="55" t="n">
        <x:v>6060.5</x:v>
      </x:c>
      <x:c r="F7479" s="39" t="n">
        <x:f>IF(E7479="","",D7479/E7479)</x:f>
        <x:v>0.002409042158237769</x:v>
      </x:c>
      <x:c r="G7479" s="36" t="str">
        <x:v>mfhhis01.csv</x:v>
      </x:c>
      <x:c r="H7479" s="36" t="str">
        <x:v>https://ticdata.treasury.gov/Publish/slt_table5.html</x:v>
      </x:c>
      <x:c r="I7479" s="37" t="n">
        <x:v>46269</x:v>
      </x:c>
      <x:c r="J7479" s="36" t="str">
        <x:v>Monthly, end of period</x:v>
      </x:c>
      <x:c r="K7479" s="36" t="str">
        <x:v>Billions of U.S. dollars</x:v>
      </x:c>
    </x:row>
    <x:row r="7480">
      <x:c r="A7480" s="37" t="n">
        <x:v>42826</x:v>
      </x:c>
      <x:c r="B7480" s="36" t="str">
        <x:v>Peru</x:v>
      </x:c>
      <x:c r="C7480" s="36" t="str">
        <x:v>Country or economy</x:v>
      </x:c>
      <x:c r="D7480" s="55" t="n">
        <x:v>12.8</x:v>
      </x:c>
      <x:c r="E7480" s="55" t="n">
        <x:v>6060.5</x:v>
      </x:c>
      <x:c r="F7480" s="39" t="n">
        <x:f>IF(E7480="","",D7480/E7480)</x:f>
        <x:v>0.0021120369606468115</x:v>
      </x:c>
      <x:c r="G7480" s="36" t="str">
        <x:v>mfhhis01.csv</x:v>
      </x:c>
      <x:c r="H7480" s="36" t="str">
        <x:v>https://ticdata.treasury.gov/Publish/slt_table5.html</x:v>
      </x:c>
      <x:c r="I7480" s="37" t="n">
        <x:v>46269</x:v>
      </x:c>
      <x:c r="J7480" s="36" t="str">
        <x:v>Monthly, end of period</x:v>
      </x:c>
      <x:c r="K7480" s="36" t="str">
        <x:v>Billions of U.S. dollars</x:v>
      </x:c>
    </x:row>
    <x:row r="7481">
      <x:c r="A7481" s="37" t="n">
        <x:v>42826</x:v>
      </x:c>
      <x:c r="B7481" s="36" t="str">
        <x:v>Philippines</x:v>
      </x:c>
      <x:c r="C7481" s="36" t="str">
        <x:v>Country or economy</x:v>
      </x:c>
      <x:c r="D7481" s="55" t="n">
        <x:v>38.1</x:v>
      </x:c>
      <x:c r="E7481" s="55" t="n">
        <x:v>6060.5</x:v>
      </x:c>
      <x:c r="F7481" s="39" t="n">
        <x:f>IF(E7481="","",D7481/E7481)</x:f>
        <x:v>0.006286610015675274</x:v>
      </x:c>
      <x:c r="G7481" s="36" t="str">
        <x:v>mfhhis01.csv</x:v>
      </x:c>
      <x:c r="H7481" s="36" t="str">
        <x:v>https://ticdata.treasury.gov/Publish/slt_table5.html</x:v>
      </x:c>
      <x:c r="I7481" s="37" t="n">
        <x:v>46269</x:v>
      </x:c>
      <x:c r="J7481" s="36" t="str">
        <x:v>Monthly, end of period</x:v>
      </x:c>
      <x:c r="K7481" s="36" t="str">
        <x:v>Billions of U.S. dollars</x:v>
      </x:c>
    </x:row>
    <x:row r="7482">
      <x:c r="A7482" s="37" t="n">
        <x:v>42826</x:v>
      </x:c>
      <x:c r="B7482" s="36" t="str">
        <x:v>Poland</x:v>
      </x:c>
      <x:c r="C7482" s="36" t="str">
        <x:v>Country or economy</x:v>
      </x:c>
      <x:c r="D7482" s="55" t="n">
        <x:v>33.9</x:v>
      </x:c>
      <x:c r="E7482" s="55" t="n">
        <x:v>6060.5</x:v>
      </x:c>
      <x:c r="F7482" s="39" t="n">
        <x:f>IF(E7482="","",D7482/E7482)</x:f>
        <x:v>0.0055935978879630395</x:v>
      </x:c>
      <x:c r="G7482" s="36" t="str">
        <x:v>mfhhis01.csv</x:v>
      </x:c>
      <x:c r="H7482" s="36" t="str">
        <x:v>https://ticdata.treasury.gov/Publish/slt_table5.html</x:v>
      </x:c>
      <x:c r="I7482" s="37" t="n">
        <x:v>46269</x:v>
      </x:c>
      <x:c r="J7482" s="36" t="str">
        <x:v>Monthly, end of period</x:v>
      </x:c>
      <x:c r="K7482" s="36" t="str">
        <x:v>Billions of U.S. dollars</x:v>
      </x:c>
    </x:row>
    <x:row r="7483">
      <x:c r="A7483" s="37" t="n">
        <x:v>42826</x:v>
      </x:c>
      <x:c r="B7483" s="36" t="str">
        <x:v>Russia</x:v>
      </x:c>
      <x:c r="C7483" s="36" t="str">
        <x:v>Country or economy</x:v>
      </x:c>
      <x:c r="D7483" s="55" t="n">
        <x:v>104.9</x:v>
      </x:c>
      <x:c r="E7483" s="55" t="n">
        <x:v>6060.5</x:v>
      </x:c>
      <x:c r="F7483" s="39" t="n">
        <x:f>IF(E7483="","",D7483/E7483)</x:f>
        <x:v>0.017308802904050822</x:v>
      </x:c>
      <x:c r="G7483" s="36" t="str">
        <x:v>mfhhis01.csv</x:v>
      </x:c>
      <x:c r="H7483" s="36" t="str">
        <x:v>https://ticdata.treasury.gov/Publish/slt_table5.html</x:v>
      </x:c>
      <x:c r="I7483" s="37" t="n">
        <x:v>46269</x:v>
      </x:c>
      <x:c r="J7483" s="36" t="str">
        <x:v>Monthly, end of period</x:v>
      </x:c>
      <x:c r="K7483" s="36" t="str">
        <x:v>Billions of U.S. dollars</x:v>
      </x:c>
    </x:row>
    <x:row r="7484">
      <x:c r="A7484" s="37" t="n">
        <x:v>42826</x:v>
      </x:c>
      <x:c r="B7484" s="36" t="str">
        <x:v>Saudi Arabia</x:v>
      </x:c>
      <x:c r="C7484" s="36" t="str">
        <x:v>Country or economy</x:v>
      </x:c>
      <x:c r="D7484" s="55" t="n">
        <x:v>126.8</x:v>
      </x:c>
      <x:c r="E7484" s="55" t="n">
        <x:v>6060.5</x:v>
      </x:c>
      <x:c r="F7484" s="39" t="n">
        <x:f>IF(E7484="","",D7484/E7484)</x:f>
        <x:v>0.020922366141407474</x:v>
      </x:c>
      <x:c r="G7484" s="36" t="str">
        <x:v>mfhhis01.csv</x:v>
      </x:c>
      <x:c r="H7484" s="36" t="str">
        <x:v>https://ticdata.treasury.gov/Publish/slt_table5.html</x:v>
      </x:c>
      <x:c r="I7484" s="37" t="n">
        <x:v>46269</x:v>
      </x:c>
      <x:c r="J7484" s="36" t="str">
        <x:v>Monthly, end of period</x:v>
      </x:c>
      <x:c r="K7484" s="36" t="str">
        <x:v>Billions of U.S. dollars</x:v>
      </x:c>
    </x:row>
    <x:row r="7485">
      <x:c r="A7485" s="37" t="n">
        <x:v>42826</x:v>
      </x:c>
      <x:c r="B7485" s="36" t="str">
        <x:v>Singapore</x:v>
      </x:c>
      <x:c r="C7485" s="36" t="str">
        <x:v>Country or economy</x:v>
      </x:c>
      <x:c r="D7485" s="55" t="n">
        <x:v>107</x:v>
      </x:c>
      <x:c r="E7485" s="55" t="n">
        <x:v>6060.5</x:v>
      </x:c>
      <x:c r="F7485" s="39" t="n">
        <x:f>IF(E7485="","",D7485/E7485)</x:f>
        <x:v>0.017655308967906937</x:v>
      </x:c>
      <x:c r="G7485" s="36" t="str">
        <x:v>mfhhis01.csv</x:v>
      </x:c>
      <x:c r="H7485" s="36" t="str">
        <x:v>https://ticdata.treasury.gov/Publish/slt_table5.html</x:v>
      </x:c>
      <x:c r="I7485" s="37" t="n">
        <x:v>46269</x:v>
      </x:c>
      <x:c r="J7485" s="36" t="str">
        <x:v>Monthly, end of period</x:v>
      </x:c>
      <x:c r="K7485" s="36" t="str">
        <x:v>Billions of U.S. dollars</x:v>
      </x:c>
    </x:row>
    <x:row r="7486">
      <x:c r="A7486" s="37" t="n">
        <x:v>42826</x:v>
      </x:c>
      <x:c r="B7486" s="36" t="str">
        <x:v>South Africa</x:v>
      </x:c>
      <x:c r="C7486" s="36" t="str">
        <x:v>Country or economy</x:v>
      </x:c>
      <x:c r="D7486" s="55" t="n">
        <x:v>13.6</x:v>
      </x:c>
      <x:c r="E7486" s="55" t="n">
        <x:v>6060.5</x:v>
      </x:c>
      <x:c r="F7486" s="39" t="n">
        <x:f>IF(E7486="","",D7486/E7486)</x:f>
        <x:v>0.002244039270687237</x:v>
      </x:c>
      <x:c r="G7486" s="36" t="str">
        <x:v>mfhhis01.csv</x:v>
      </x:c>
      <x:c r="H7486" s="36" t="str">
        <x:v>https://ticdata.treasury.gov/Publish/slt_table5.html</x:v>
      </x:c>
      <x:c r="I7486" s="37" t="n">
        <x:v>46269</x:v>
      </x:c>
      <x:c r="J7486" s="36" t="str">
        <x:v>Monthly, end of period</x:v>
      </x:c>
      <x:c r="K7486" s="36" t="str">
        <x:v>Billions of U.S. dollars</x:v>
      </x:c>
    </x:row>
    <x:row r="7487">
      <x:c r="A7487" s="37" t="n">
        <x:v>42826</x:v>
      </x:c>
      <x:c r="B7487" s="36" t="str">
        <x:v>Spain</x:v>
      </x:c>
      <x:c r="C7487" s="36" t="str">
        <x:v>Country or economy</x:v>
      </x:c>
      <x:c r="D7487" s="55" t="n">
        <x:v>38.3</x:v>
      </x:c>
      <x:c r="E7487" s="55" t="n">
        <x:v>6060.5</x:v>
      </x:c>
      <x:c r="F7487" s="39" t="n">
        <x:f>IF(E7487="","",D7487/E7487)</x:f>
        <x:v>0.00631961059318538</x:v>
      </x:c>
      <x:c r="G7487" s="36" t="str">
        <x:v>mfhhis01.csv</x:v>
      </x:c>
      <x:c r="H7487" s="36" t="str">
        <x:v>https://ticdata.treasury.gov/Publish/slt_table5.html</x:v>
      </x:c>
      <x:c r="I7487" s="37" t="n">
        <x:v>46269</x:v>
      </x:c>
      <x:c r="J7487" s="36" t="str">
        <x:v>Monthly, end of period</x:v>
      </x:c>
      <x:c r="K7487" s="36" t="str">
        <x:v>Billions of U.S. dollars</x:v>
      </x:c>
    </x:row>
    <x:row r="7488">
      <x:c r="A7488" s="37" t="n">
        <x:v>42826</x:v>
      </x:c>
      <x:c r="B7488" s="36" t="str">
        <x:v>Sweden</x:v>
      </x:c>
      <x:c r="C7488" s="36" t="str">
        <x:v>Country or economy</x:v>
      </x:c>
      <x:c r="D7488" s="55" t="n">
        <x:v>41.1</x:v>
      </x:c>
      <x:c r="E7488" s="55" t="n">
        <x:v>6060.5</x:v>
      </x:c>
      <x:c r="F7488" s="39" t="n">
        <x:f>IF(E7488="","",D7488/E7488)</x:f>
        <x:v>0.006781618678326871</x:v>
      </x:c>
      <x:c r="G7488" s="36" t="str">
        <x:v>mfhhis01.csv</x:v>
      </x:c>
      <x:c r="H7488" s="36" t="str">
        <x:v>https://ticdata.treasury.gov/Publish/slt_table5.html</x:v>
      </x:c>
      <x:c r="I7488" s="37" t="n">
        <x:v>46269</x:v>
      </x:c>
      <x:c r="J7488" s="36" t="str">
        <x:v>Monthly, end of period</x:v>
      </x:c>
      <x:c r="K7488" s="36" t="str">
        <x:v>Billions of U.S. dollars</x:v>
      </x:c>
    </x:row>
    <x:row r="7489">
      <x:c r="A7489" s="37" t="n">
        <x:v>42826</x:v>
      </x:c>
      <x:c r="B7489" s="36" t="str">
        <x:v>Switzerland</x:v>
      </x:c>
      <x:c r="C7489" s="36" t="str">
        <x:v>Country or economy</x:v>
      </x:c>
      <x:c r="D7489" s="55" t="n">
        <x:v>234.1</x:v>
      </x:c>
      <x:c r="E7489" s="55" t="n">
        <x:v>6060.5</x:v>
      </x:c>
      <x:c r="F7489" s="39" t="n">
        <x:f>IF(E7489="","",D7489/E7489)</x:f>
        <x:v>0.038627175975579575</x:v>
      </x:c>
      <x:c r="G7489" s="36" t="str">
        <x:v>mfhhis01.csv</x:v>
      </x:c>
      <x:c r="H7489" s="36" t="str">
        <x:v>https://ticdata.treasury.gov/Publish/slt_table5.html</x:v>
      </x:c>
      <x:c r="I7489" s="37" t="n">
        <x:v>46269</x:v>
      </x:c>
      <x:c r="J7489" s="36" t="str">
        <x:v>Monthly, end of period</x:v>
      </x:c>
      <x:c r="K7489" s="36" t="str">
        <x:v>Billions of U.S. dollars</x:v>
      </x:c>
    </x:row>
    <x:row r="7490">
      <x:c r="A7490" s="37" t="n">
        <x:v>42826</x:v>
      </x:c>
      <x:c r="B7490" s="36" t="str">
        <x:v>Taiwan</x:v>
      </x:c>
      <x:c r="C7490" s="36" t="str">
        <x:v>Country or economy</x:v>
      </x:c>
      <x:c r="D7490" s="55" t="n">
        <x:v>185.6</x:v>
      </x:c>
      <x:c r="E7490" s="55" t="n">
        <x:v>6060.5</x:v>
      </x:c>
      <x:c r="F7490" s="39" t="n">
        <x:f>IF(E7490="","",D7490/E7490)</x:f>
        <x:v>0.030624535929378763</x:v>
      </x:c>
      <x:c r="G7490" s="36" t="str">
        <x:v>mfhhis01.csv</x:v>
      </x:c>
      <x:c r="H7490" s="36" t="str">
        <x:v>https://ticdata.treasury.gov/Publish/slt_table5.html</x:v>
      </x:c>
      <x:c r="I7490" s="37" t="n">
        <x:v>46269</x:v>
      </x:c>
      <x:c r="J7490" s="36" t="str">
        <x:v>Monthly, end of period</x:v>
      </x:c>
      <x:c r="K7490" s="36" t="str">
        <x:v>Billions of U.S. dollars</x:v>
      </x:c>
    </x:row>
    <x:row r="7491">
      <x:c r="A7491" s="37" t="n">
        <x:v>42826</x:v>
      </x:c>
      <x:c r="B7491" s="36" t="str">
        <x:v>Thailand</x:v>
      </x:c>
      <x:c r="C7491" s="36" t="str">
        <x:v>Country or economy</x:v>
      </x:c>
      <x:c r="D7491" s="55" t="n">
        <x:v>69.7</x:v>
      </x:c>
      <x:c r="E7491" s="55" t="n">
        <x:v>6060.5</x:v>
      </x:c>
      <x:c r="F7491" s="39" t="n">
        <x:f>IF(E7491="","",D7491/E7491)</x:f>
        <x:v>0.01150070126227209</x:v>
      </x:c>
      <x:c r="G7491" s="36" t="str">
        <x:v>mfhhis01.csv</x:v>
      </x:c>
      <x:c r="H7491" s="36" t="str">
        <x:v>https://ticdata.treasury.gov/Publish/slt_table5.html</x:v>
      </x:c>
      <x:c r="I7491" s="37" t="n">
        <x:v>46269</x:v>
      </x:c>
      <x:c r="J7491" s="36" t="str">
        <x:v>Monthly, end of period</x:v>
      </x:c>
      <x:c r="K7491" s="36" t="str">
        <x:v>Billions of U.S. dollars</x:v>
      </x:c>
    </x:row>
    <x:row r="7492">
      <x:c r="A7492" s="37" t="n">
        <x:v>42826</x:v>
      </x:c>
      <x:c r="B7492" s="36" t="str">
        <x:v>Turkey</x:v>
      </x:c>
      <x:c r="C7492" s="36" t="str">
        <x:v>Country or economy</x:v>
      </x:c>
      <x:c r="D7492" s="55" t="n">
        <x:v>56.4</x:v>
      </x:c>
      <x:c r="E7492" s="55" t="n">
        <x:v>6060.5</x:v>
      </x:c>
      <x:c r="F7492" s="39" t="n">
        <x:f>IF(E7492="","",D7492/E7492)</x:f>
        <x:v>0.009306162857850011</x:v>
      </x:c>
      <x:c r="G7492" s="36" t="str">
        <x:v>mfhhis01.csv</x:v>
      </x:c>
      <x:c r="H7492" s="36" t="str">
        <x:v>https://ticdata.treasury.gov/Publish/slt_table5.html</x:v>
      </x:c>
      <x:c r="I7492" s="37" t="n">
        <x:v>46269</x:v>
      </x:c>
      <x:c r="J7492" s="36" t="str">
        <x:v>Monthly, end of period</x:v>
      </x:c>
      <x:c r="K7492" s="36" t="str">
        <x:v>Billions of U.S. dollars</x:v>
      </x:c>
    </x:row>
    <x:row r="7493">
      <x:c r="A7493" s="37" t="n">
        <x:v>42826</x:v>
      </x:c>
      <x:c r="B7493" s="36" t="str">
        <x:v>United Arab Emirates</x:v>
      </x:c>
      <x:c r="C7493" s="36" t="str">
        <x:v>Country or economy</x:v>
      </x:c>
      <x:c r="D7493" s="55" t="n">
        <x:v>60.6</x:v>
      </x:c>
      <x:c r="E7493" s="55" t="n">
        <x:v>6060.5</x:v>
      </x:c>
      <x:c r="F7493" s="39" t="n">
        <x:f>IF(E7493="","",D7493/E7493)</x:f>
        <x:v>0.009999174985562248</x:v>
      </x:c>
      <x:c r="G7493" s="36" t="str">
        <x:v>mfhhis01.csv</x:v>
      </x:c>
      <x:c r="H7493" s="36" t="str">
        <x:v>https://ticdata.treasury.gov/Publish/slt_table5.html</x:v>
      </x:c>
      <x:c r="I7493" s="37" t="n">
        <x:v>46269</x:v>
      </x:c>
      <x:c r="J7493" s="36" t="str">
        <x:v>Monthly, end of period</x:v>
      </x:c>
      <x:c r="K7493" s="36" t="str">
        <x:v>Billions of U.S. dollars</x:v>
      </x:c>
    </x:row>
    <x:row r="7494">
      <x:c r="A7494" s="37" t="n">
        <x:v>42826</x:v>
      </x:c>
      <x:c r="B7494" s="36" t="str">
        <x:v>United Kingdom</x:v>
      </x:c>
      <x:c r="C7494" s="36" t="str">
        <x:v>Country or economy</x:v>
      </x:c>
      <x:c r="D7494" s="55" t="n">
        <x:v>231.5</x:v>
      </x:c>
      <x:c r="E7494" s="55" t="n">
        <x:v>6060.5</x:v>
      </x:c>
      <x:c r="F7494" s="39" t="n">
        <x:f>IF(E7494="","",D7494/E7494)</x:f>
        <x:v>0.03819816846794819</x:v>
      </x:c>
      <x:c r="G7494" s="36" t="str">
        <x:v>mfhhis01.csv</x:v>
      </x:c>
      <x:c r="H7494" s="36" t="str">
        <x:v>https://ticdata.treasury.gov/Publish/slt_table5.html</x:v>
      </x:c>
      <x:c r="I7494" s="37" t="n">
        <x:v>46269</x:v>
      </x:c>
      <x:c r="J7494" s="36" t="str">
        <x:v>Monthly, end of period</x:v>
      </x:c>
      <x:c r="K7494" s="36" t="str">
        <x:v>Billions of U.S. dollars</x:v>
      </x:c>
    </x:row>
    <x:row r="7495">
      <x:c r="A7495" s="37" t="n">
        <x:v>42826</x:v>
      </x:c>
      <x:c r="B7495" s="36" t="str">
        <x:v>Vietnam</x:v>
      </x:c>
      <x:c r="C7495" s="36" t="str">
        <x:v>Country or economy</x:v>
      </x:c>
      <x:c r="D7495" s="55" t="n">
        <x:v>14</x:v>
      </x:c>
      <x:c r="E7495" s="55" t="n">
        <x:v>6060.5</x:v>
      </x:c>
      <x:c r="F7495" s="39" t="n">
        <x:f>IF(E7495="","",D7495/E7495)</x:f>
        <x:v>0.00231004042570745</x:v>
      </x:c>
      <x:c r="G7495" s="36" t="str">
        <x:v>mfhhis01.csv</x:v>
      </x:c>
      <x:c r="H7495" s="36" t="str">
        <x:v>https://ticdata.treasury.gov/Publish/slt_table5.html</x:v>
      </x:c>
      <x:c r="I7495" s="37" t="n">
        <x:v>46269</x:v>
      </x:c>
      <x:c r="J7495" s="36" t="str">
        <x:v>Monthly, end of period</x:v>
      </x:c>
      <x:c r="K7495" s="36" t="str">
        <x:v>Billions of U.S. dollars</x:v>
      </x:c>
    </x:row>
    <x:row r="7496">
      <x:c r="A7496" s="37" t="n">
        <x:v>42856</x:v>
      </x:c>
      <x:c r="B7496" s="36" t="str">
        <x:v>All Other</x:v>
      </x:c>
      <x:c r="C7496" s="36" t="str">
        <x:v>Aggregate</x:v>
      </x:c>
      <x:c r="D7496" s="55" t="n">
        <x:v>243.1</x:v>
      </x:c>
      <x:c r="E7496" s="55" t="n">
        <x:v>6108.4</x:v>
      </x:c>
      <x:c r="F7496" s="39" t="n">
        <x:f>IF(E7496="","",D7496/E7496)</x:f>
        <x:v>0.03979765568725035</x:v>
      </x:c>
      <x:c r="G7496" s="36" t="str">
        <x:v>mfhhis01.csv</x:v>
      </x:c>
      <x:c r="H7496" s="36" t="str">
        <x:v>https://ticdata.treasury.gov/Publish/slt_table5.html</x:v>
      </x:c>
      <x:c r="I7496" s="37" t="n">
        <x:v>46269</x:v>
      </x:c>
      <x:c r="J7496" s="36" t="str">
        <x:v>Monthly, end of period</x:v>
      </x:c>
      <x:c r="K7496" s="36" t="str">
        <x:v>Billions of U.S. dollars</x:v>
      </x:c>
    </x:row>
    <x:row r="7497">
      <x:c r="A7497" s="37" t="n">
        <x:v>42856</x:v>
      </x:c>
      <x:c r="B7497" s="36" t="str">
        <x:v>Australia</x:v>
      </x:c>
      <x:c r="C7497" s="36" t="str">
        <x:v>Country or economy</x:v>
      </x:c>
      <x:c r="D7497" s="55" t="n">
        <x:v>37.1</x:v>
      </x:c>
      <x:c r="E7497" s="55" t="n">
        <x:v>6108.4</x:v>
      </x:c>
      <x:c r="F7497" s="39" t="n">
        <x:f>IF(E7497="","",D7497/E7497)</x:f>
        <x:v>0.006073603562307643</x:v>
      </x:c>
      <x:c r="G7497" s="36" t="str">
        <x:v>mfhhis01.csv</x:v>
      </x:c>
      <x:c r="H7497" s="36" t="str">
        <x:v>https://ticdata.treasury.gov/Publish/slt_table5.html</x:v>
      </x:c>
      <x:c r="I7497" s="37" t="n">
        <x:v>46269</x:v>
      </x:c>
      <x:c r="J7497" s="36" t="str">
        <x:v>Monthly, end of period</x:v>
      </x:c>
      <x:c r="K7497" s="36" t="str">
        <x:v>Billions of U.S. dollars</x:v>
      </x:c>
    </x:row>
    <x:row r="7498">
      <x:c r="A7498" s="37" t="n">
        <x:v>42856</x:v>
      </x:c>
      <x:c r="B7498" s="36" t="str">
        <x:v>Belgium</x:v>
      </x:c>
      <x:c r="C7498" s="36" t="str">
        <x:v>Country or economy</x:v>
      </x:c>
      <x:c r="D7498" s="55" t="n">
        <x:v>98.7</x:v>
      </x:c>
      <x:c r="E7498" s="55" t="n">
        <x:v>6108.4</x:v>
      </x:c>
      <x:c r="F7498" s="39" t="n">
        <x:f>IF(E7498="","",D7498/E7498)</x:f>
        <x:v>0.016158077401610897</x:v>
      </x:c>
      <x:c r="G7498" s="36" t="str">
        <x:v>mfhhis01.csv</x:v>
      </x:c>
      <x:c r="H7498" s="36" t="str">
        <x:v>https://ticdata.treasury.gov/Publish/slt_table5.html</x:v>
      </x:c>
      <x:c r="I7498" s="37" t="n">
        <x:v>46269</x:v>
      </x:c>
      <x:c r="J7498" s="36" t="str">
        <x:v>Monthly, end of period</x:v>
      </x:c>
      <x:c r="K7498" s="36" t="str">
        <x:v>Billions of U.S. dollars</x:v>
      </x:c>
    </x:row>
    <x:row r="7499">
      <x:c r="A7499" s="37" t="n">
        <x:v>42856</x:v>
      </x:c>
      <x:c r="B7499" s="36" t="str">
        <x:v>Bermuda</x:v>
      </x:c>
      <x:c r="C7499" s="36" t="str">
        <x:v>Country or economy</x:v>
      </x:c>
      <x:c r="D7499" s="55" t="n">
        <x:v>59.8</x:v>
      </x:c>
      <x:c r="E7499" s="55" t="n">
        <x:v>6108.4</x:v>
      </x:c>
      <x:c r="F7499" s="39" t="n">
        <x:f>IF(E7499="","",D7499/E7499)</x:f>
        <x:v>0.00978979765568725</x:v>
      </x:c>
      <x:c r="G7499" s="36" t="str">
        <x:v>mfhhis01.csv</x:v>
      </x:c>
      <x:c r="H7499" s="36" t="str">
        <x:v>https://ticdata.treasury.gov/Publish/slt_table5.html</x:v>
      </x:c>
      <x:c r="I7499" s="37" t="n">
        <x:v>46269</x:v>
      </x:c>
      <x:c r="J7499" s="36" t="str">
        <x:v>Monthly, end of period</x:v>
      </x:c>
      <x:c r="K7499" s="36" t="str">
        <x:v>Billions of U.S. dollars</x:v>
      </x:c>
    </x:row>
    <x:row r="7500">
      <x:c r="A7500" s="37" t="n">
        <x:v>42856</x:v>
      </x:c>
      <x:c r="B7500" s="36" t="str">
        <x:v>Brazil</x:v>
      </x:c>
      <x:c r="C7500" s="36" t="str">
        <x:v>Country or economy</x:v>
      </x:c>
      <x:c r="D7500" s="55" t="n">
        <x:v>269.7</x:v>
      </x:c>
      <x:c r="E7500" s="55" t="n">
        <x:v>6108.4</x:v>
      </x:c>
      <x:c r="F7500" s="39" t="n">
        <x:f>IF(E7500="","",D7500/E7500)</x:f>
        <x:v>0.044152314845131296</x:v>
      </x:c>
      <x:c r="G7500" s="36" t="str">
        <x:v>mfhhis01.csv</x:v>
      </x:c>
      <x:c r="H7500" s="36" t="str">
        <x:v>https://ticdata.treasury.gov/Publish/slt_table5.html</x:v>
      </x:c>
      <x:c r="I7500" s="37" t="n">
        <x:v>46269</x:v>
      </x:c>
      <x:c r="J7500" s="36" t="str">
        <x:v>Monthly, end of period</x:v>
      </x:c>
      <x:c r="K7500" s="36" t="str">
        <x:v>Billions of U.S. dollars</x:v>
      </x:c>
    </x:row>
    <x:row r="7501">
      <x:c r="A7501" s="37" t="n">
        <x:v>42856</x:v>
      </x:c>
      <x:c r="B7501" s="36" t="str">
        <x:v>Canada</x:v>
      </x:c>
      <x:c r="C7501" s="36" t="str">
        <x:v>Country or economy</x:v>
      </x:c>
      <x:c r="D7501" s="55" t="n">
        <x:v>80.1</x:v>
      </x:c>
      <x:c r="E7501" s="55" t="n">
        <x:v>6108.4</x:v>
      </x:c>
      <x:c r="F7501" s="39" t="n">
        <x:f>IF(E7501="","",D7501/E7501)</x:f>
        <x:v>0.013113090170912186</x:v>
      </x:c>
      <x:c r="G7501" s="36" t="str">
        <x:v>mfhhis01.csv</x:v>
      </x:c>
      <x:c r="H7501" s="36" t="str">
        <x:v>https://ticdata.treasury.gov/Publish/slt_table5.html</x:v>
      </x:c>
      <x:c r="I7501" s="37" t="n">
        <x:v>46269</x:v>
      </x:c>
      <x:c r="J7501" s="36" t="str">
        <x:v>Monthly, end of period</x:v>
      </x:c>
      <x:c r="K7501" s="36" t="str">
        <x:v>Billions of U.S. dollars</x:v>
      </x:c>
    </x:row>
    <x:row r="7502">
      <x:c r="A7502" s="37" t="n">
        <x:v>42856</x:v>
      </x:c>
      <x:c r="B7502" s="36" t="str">
        <x:v>Cayman Islands</x:v>
      </x:c>
      <x:c r="C7502" s="36" t="str">
        <x:v>Country or economy</x:v>
      </x:c>
      <x:c r="D7502" s="55" t="n">
        <x:v>250.1</x:v>
      </x:c>
      <x:c r="E7502" s="55" t="n">
        <x:v>6108.4</x:v>
      </x:c>
      <x:c r="F7502" s="39" t="n">
        <x:f>IF(E7502="","",D7502/E7502)</x:f>
        <x:v>0.04094361862353481</x:v>
      </x:c>
      <x:c r="G7502" s="36" t="str">
        <x:v>mfhhis01.csv</x:v>
      </x:c>
      <x:c r="H7502" s="36" t="str">
        <x:v>https://ticdata.treasury.gov/Publish/slt_table5.html</x:v>
      </x:c>
      <x:c r="I7502" s="37" t="n">
        <x:v>46269</x:v>
      </x:c>
      <x:c r="J7502" s="36" t="str">
        <x:v>Monthly, end of period</x:v>
      </x:c>
      <x:c r="K7502" s="36" t="str">
        <x:v>Billions of U.S. dollars</x:v>
      </x:c>
    </x:row>
    <x:row r="7503">
      <x:c r="A7503" s="37" t="n">
        <x:v>42856</x:v>
      </x:c>
      <x:c r="B7503" s="36" t="str">
        <x:v>Chile</x:v>
      </x:c>
      <x:c r="C7503" s="36" t="str">
        <x:v>Country or economy</x:v>
      </x:c>
      <x:c r="D7503" s="55" t="n">
        <x:v>27.3</x:v>
      </x:c>
      <x:c r="E7503" s="55" t="n">
        <x:v>6108.4</x:v>
      </x:c>
      <x:c r="F7503" s="39" t="n">
        <x:f>IF(E7503="","",D7503/E7503)</x:f>
        <x:v>0.004469255451509398</x:v>
      </x:c>
      <x:c r="G7503" s="36" t="str">
        <x:v>mfhhis01.csv</x:v>
      </x:c>
      <x:c r="H7503" s="36" t="str">
        <x:v>https://ticdata.treasury.gov/Publish/slt_table5.html</x:v>
      </x:c>
      <x:c r="I7503" s="37" t="n">
        <x:v>46269</x:v>
      </x:c>
      <x:c r="J7503" s="36" t="str">
        <x:v>Monthly, end of period</x:v>
      </x:c>
      <x:c r="K7503" s="36" t="str">
        <x:v>Billions of U.S. dollars</x:v>
      </x:c>
    </x:row>
    <x:row r="7504">
      <x:c r="A7504" s="37" t="n">
        <x:v>42856</x:v>
      </x:c>
      <x:c r="B7504" s="36" t="str">
        <x:v>China, Mainland</x:v>
      </x:c>
      <x:c r="C7504" s="36" t="str">
        <x:v>Country or economy</x:v>
      </x:c>
      <x:c r="D7504" s="55" t="n">
        <x:v>1102.2</x:v>
      </x:c>
      <x:c r="E7504" s="55" t="n">
        <x:v>6108.4</x:v>
      </x:c>
      <x:c r="F7504" s="39" t="n">
        <x:f>IF(E7504="","",D7504/E7504)</x:f>
        <x:v>0.18044004976753325</x:v>
      </x:c>
      <x:c r="G7504" s="36" t="str">
        <x:v>mfhhis01.csv</x:v>
      </x:c>
      <x:c r="H7504" s="36" t="str">
        <x:v>https://ticdata.treasury.gov/Publish/slt_table5.html</x:v>
      </x:c>
      <x:c r="I7504" s="37" t="n">
        <x:v>46269</x:v>
      </x:c>
      <x:c r="J7504" s="36" t="str">
        <x:v>Monthly, end of period</x:v>
      </x:c>
      <x:c r="K7504" s="36" t="str">
        <x:v>Billions of U.S. dollars</x:v>
      </x:c>
    </x:row>
    <x:row r="7505">
      <x:c r="A7505" s="37" t="n">
        <x:v>42856</x:v>
      </x:c>
      <x:c r="B7505" s="36" t="str">
        <x:v>Colombia</x:v>
      </x:c>
      <x:c r="C7505" s="36" t="str">
        <x:v>Country or economy</x:v>
      </x:c>
      <x:c r="D7505" s="55" t="n">
        <x:v>28.1</x:v>
      </x:c>
      <x:c r="E7505" s="55" t="n">
        <x:v>6108.4</x:v>
      </x:c>
      <x:c r="F7505" s="39" t="n">
        <x:f>IF(E7505="","",D7505/E7505)</x:f>
        <x:v>0.004600222644227621</x:v>
      </x:c>
      <x:c r="G7505" s="36" t="str">
        <x:v>mfhhis01.csv</x:v>
      </x:c>
      <x:c r="H7505" s="36" t="str">
        <x:v>https://ticdata.treasury.gov/Publish/slt_table5.html</x:v>
      </x:c>
      <x:c r="I7505" s="37" t="n">
        <x:v>46269</x:v>
      </x:c>
      <x:c r="J7505" s="36" t="str">
        <x:v>Monthly, end of period</x:v>
      </x:c>
      <x:c r="K7505" s="36" t="str">
        <x:v>Billions of U.S. dollars</x:v>
      </x:c>
    </x:row>
    <x:row r="7506">
      <x:c r="A7506" s="37" t="n">
        <x:v>42856</x:v>
      </x:c>
      <x:c r="B7506" s="36" t="str">
        <x:v>Denmark</x:v>
      </x:c>
      <x:c r="C7506" s="36" t="str">
        <x:v>Country or economy</x:v>
      </x:c>
      <x:c r="D7506" s="55" t="n">
        <x:v>18.7</x:v>
      </x:c>
      <x:c r="E7506" s="55" t="n">
        <x:v>6108.4</x:v>
      </x:c>
      <x:c r="F7506" s="39" t="n">
        <x:f>IF(E7506="","",D7506/E7506)</x:f>
        <x:v>0.0030613581297884883</x:v>
      </x:c>
      <x:c r="G7506" s="36" t="str">
        <x:v>mfhhis01.csv</x:v>
      </x:c>
      <x:c r="H7506" s="36" t="str">
        <x:v>https://ticdata.treasury.gov/Publish/slt_table5.html</x:v>
      </x:c>
      <x:c r="I7506" s="37" t="n">
        <x:v>46269</x:v>
      </x:c>
      <x:c r="J7506" s="36" t="str">
        <x:v>Monthly, end of period</x:v>
      </x:c>
      <x:c r="K7506" s="36" t="str">
        <x:v>Billions of U.S. dollars</x:v>
      </x:c>
    </x:row>
    <x:row r="7507">
      <x:c r="A7507" s="37" t="n">
        <x:v>42856</x:v>
      </x:c>
      <x:c r="B7507" s="36" t="str">
        <x:v>Foreign official</x:v>
      </x:c>
      <x:c r="C7507" s="36" t="str">
        <x:v>Aggregate</x:v>
      </x:c>
      <x:c r="D7507" s="55" t="n">
        <x:v>3935.3</x:v>
      </x:c>
      <x:c r="E7507" s="55" t="n">
        <x:v>6108.4</x:v>
      </x:c>
      <x:c r="F7507" s="39" t="n">
        <x:f>IF(E7507="","",D7507/E7507)</x:f>
        <x:v>0.6442439918800341</x:v>
      </x:c>
      <x:c r="G7507" s="36" t="str">
        <x:v>mfhhis01.csv</x:v>
      </x:c>
      <x:c r="H7507" s="36" t="str">
        <x:v>https://ticdata.treasury.gov/Publish/slt_table5.html</x:v>
      </x:c>
      <x:c r="I7507" s="37" t="n">
        <x:v>46269</x:v>
      </x:c>
      <x:c r="J7507" s="36" t="str">
        <x:v>Monthly, end of period</x:v>
      </x:c>
      <x:c r="K7507" s="36" t="str">
        <x:v>Billions of U.S. dollars</x:v>
      </x:c>
    </x:row>
    <x:row r="7508">
      <x:c r="A7508" s="37" t="n">
        <x:v>42856</x:v>
      </x:c>
      <x:c r="B7508" s="36" t="str">
        <x:v>Foreign official Treasury bills</x:v>
      </x:c>
      <x:c r="C7508" s="36" t="str">
        <x:v>Aggregate</x:v>
      </x:c>
      <x:c r="D7508" s="55" t="n">
        <x:v>329.4</x:v>
      </x:c>
      <x:c r="E7508" s="55" t="n">
        <x:v>6108.4</x:v>
      </x:c>
      <x:c r="F7508" s="39" t="n">
        <x:f>IF(E7508="","",D7508/E7508)</x:f>
        <x:v>0.05392574160172876</x:v>
      </x:c>
      <x:c r="G7508" s="36" t="str">
        <x:v>mfhhis01.csv</x:v>
      </x:c>
      <x:c r="H7508" s="36" t="str">
        <x:v>https://ticdata.treasury.gov/Publish/slt_table5.html</x:v>
      </x:c>
      <x:c r="I7508" s="37" t="n">
        <x:v>46269</x:v>
      </x:c>
      <x:c r="J7508" s="36" t="str">
        <x:v>Monthly, end of period</x:v>
      </x:c>
      <x:c r="K7508" s="36" t="str">
        <x:v>Billions of U.S. dollars</x:v>
      </x:c>
    </x:row>
    <x:row r="7509">
      <x:c r="A7509" s="37" t="n">
        <x:v>42856</x:v>
      </x:c>
      <x:c r="B7509" s="36" t="str">
        <x:v>Foreign official Treasury bonds and notes</x:v>
      </x:c>
      <x:c r="C7509" s="36" t="str">
        <x:v>Aggregate</x:v>
      </x:c>
      <x:c r="D7509" s="55" t="n">
        <x:v>3605.9</x:v>
      </x:c>
      <x:c r="E7509" s="55" t="n">
        <x:v>6108.4</x:v>
      </x:c>
      <x:c r="F7509" s="39" t="n">
        <x:f>IF(E7509="","",D7509/E7509)</x:f>
        <x:v>0.5903182502783053</x:v>
      </x:c>
      <x:c r="G7509" s="36" t="str">
        <x:v>mfhhis01.csv</x:v>
      </x:c>
      <x:c r="H7509" s="36" t="str">
        <x:v>https://ticdata.treasury.gov/Publish/slt_table5.html</x:v>
      </x:c>
      <x:c r="I7509" s="37" t="n">
        <x:v>46269</x:v>
      </x:c>
      <x:c r="J7509" s="36" t="str">
        <x:v>Monthly, end of period</x:v>
      </x:c>
      <x:c r="K7509" s="36" t="str">
        <x:v>Billions of U.S. dollars</x:v>
      </x:c>
    </x:row>
    <x:row r="7510">
      <x:c r="A7510" s="37" t="n">
        <x:v>42856</x:v>
      </x:c>
      <x:c r="B7510" s="36" t="str">
        <x:v>France</x:v>
      </x:c>
      <x:c r="C7510" s="36" t="str">
        <x:v>Country or economy</x:v>
      </x:c>
      <x:c r="D7510" s="55" t="n">
        <x:v>74.4</x:v>
      </x:c>
      <x:c r="E7510" s="55" t="n">
        <x:v>6108.4</x:v>
      </x:c>
      <x:c r="F7510" s="39" t="n">
        <x:f>IF(E7510="","",D7510/E7510)</x:f>
        <x:v>0.012179948922794842</x:v>
      </x:c>
      <x:c r="G7510" s="36" t="str">
        <x:v>mfhhis01.csv</x:v>
      </x:c>
      <x:c r="H7510" s="36" t="str">
        <x:v>https://ticdata.treasury.gov/Publish/slt_table5.html</x:v>
      </x:c>
      <x:c r="I7510" s="37" t="n">
        <x:v>46269</x:v>
      </x:c>
      <x:c r="J7510" s="36" t="str">
        <x:v>Monthly, end of period</x:v>
      </x:c>
      <x:c r="K7510" s="36" t="str">
        <x:v>Billions of U.S. dollars</x:v>
      </x:c>
    </x:row>
    <x:row r="7511">
      <x:c r="A7511" s="37" t="n">
        <x:v>42856</x:v>
      </x:c>
      <x:c r="B7511" s="36" t="str">
        <x:v>Germany</x:v>
      </x:c>
      <x:c r="C7511" s="36" t="str">
        <x:v>Country or economy</x:v>
      </x:c>
      <x:c r="D7511" s="55" t="n">
        <x:v>68.3</x:v>
      </x:c>
      <x:c r="E7511" s="55" t="n">
        <x:v>6108.4</x:v>
      </x:c>
      <x:c r="F7511" s="39" t="n">
        <x:f>IF(E7511="","",D7511/E7511)</x:f>
        <x:v>0.01118132407831838</x:v>
      </x:c>
      <x:c r="G7511" s="36" t="str">
        <x:v>mfhhis01.csv</x:v>
      </x:c>
      <x:c r="H7511" s="36" t="str">
        <x:v>https://ticdata.treasury.gov/Publish/slt_table5.html</x:v>
      </x:c>
      <x:c r="I7511" s="37" t="n">
        <x:v>46269</x:v>
      </x:c>
      <x:c r="J7511" s="36" t="str">
        <x:v>Monthly, end of period</x:v>
      </x:c>
      <x:c r="K7511" s="36" t="str">
        <x:v>Billions of U.S. dollars</x:v>
      </x:c>
    </x:row>
    <x:row r="7512">
      <x:c r="A7512" s="37" t="n">
        <x:v>42856</x:v>
      </x:c>
      <x:c r="B7512" s="36" t="str">
        <x:v>Grand Total</x:v>
      </x:c>
      <x:c r="C7512" s="36" t="str">
        <x:v>Aggregate</x:v>
      </x:c>
      <x:c r="D7512" s="55" t="n">
        <x:v>6108.4</x:v>
      </x:c>
      <x:c r="E7512" s="55" t="n">
        <x:v>6108.4</x:v>
      </x:c>
      <x:c r="F7512" s="39" t="n">
        <x:f>IF(E7512="","",D7512/E7512)</x:f>
        <x:v>1</x:v>
      </x:c>
      <x:c r="G7512" s="36" t="str">
        <x:v>mfhhis01.csv</x:v>
      </x:c>
      <x:c r="H7512" s="36" t="str">
        <x:v>https://ticdata.treasury.gov/Publish/slt_table5.html</x:v>
      </x:c>
      <x:c r="I7512" s="37" t="n">
        <x:v>46269</x:v>
      </x:c>
      <x:c r="J7512" s="36" t="str">
        <x:v>Monthly, end of period</x:v>
      </x:c>
      <x:c r="K7512" s="36" t="str">
        <x:v>Billions of U.S. dollars</x:v>
      </x:c>
    </x:row>
    <x:row r="7513">
      <x:c r="A7513" s="37" t="n">
        <x:v>42856</x:v>
      </x:c>
      <x:c r="B7513" s="36" t="str">
        <x:v>Hong Kong</x:v>
      </x:c>
      <x:c r="C7513" s="36" t="str">
        <x:v>Country or economy</x:v>
      </x:c>
      <x:c r="D7513" s="55" t="n">
        <x:v>196.6</x:v>
      </x:c>
      <x:c r="E7513" s="55" t="n">
        <x:v>6108.4</x:v>
      </x:c>
      <x:c r="F7513" s="39" t="n">
        <x:f>IF(E7513="","",D7513/E7513)</x:f>
        <x:v>0.03218518761050357</x:v>
      </x:c>
      <x:c r="G7513" s="36" t="str">
        <x:v>mfhhis01.csv</x:v>
      </x:c>
      <x:c r="H7513" s="36" t="str">
        <x:v>https://ticdata.treasury.gov/Publish/slt_table5.html</x:v>
      </x:c>
      <x:c r="I7513" s="37" t="n">
        <x:v>46269</x:v>
      </x:c>
      <x:c r="J7513" s="36" t="str">
        <x:v>Monthly, end of period</x:v>
      </x:c>
      <x:c r="K7513" s="36" t="str">
        <x:v>Billions of U.S. dollars</x:v>
      </x:c>
    </x:row>
    <x:row r="7514">
      <x:c r="A7514" s="37" t="n">
        <x:v>42856</x:v>
      </x:c>
      <x:c r="B7514" s="36" t="str">
        <x:v>India</x:v>
      </x:c>
      <x:c r="C7514" s="36" t="str">
        <x:v>Country or economy</x:v>
      </x:c>
      <x:c r="D7514" s="55" t="n">
        <x:v>127.3</x:v>
      </x:c>
      <x:c r="E7514" s="55" t="n">
        <x:v>6108.4</x:v>
      </x:c>
      <x:c r="F7514" s="39" t="n">
        <x:f>IF(E7514="","",D7514/E7514)</x:f>
        <x:v>0.020840154541287407</x:v>
      </x:c>
      <x:c r="G7514" s="36" t="str">
        <x:v>mfhhis01.csv</x:v>
      </x:c>
      <x:c r="H7514" s="36" t="str">
        <x:v>https://ticdata.treasury.gov/Publish/slt_table5.html</x:v>
      </x:c>
      <x:c r="I7514" s="37" t="n">
        <x:v>46269</x:v>
      </x:c>
      <x:c r="J7514" s="36" t="str">
        <x:v>Monthly, end of period</x:v>
      </x:c>
      <x:c r="K7514" s="36" t="str">
        <x:v>Billions of U.S. dollars</x:v>
      </x:c>
    </x:row>
    <x:row r="7515">
      <x:c r="A7515" s="37" t="n">
        <x:v>42856</x:v>
      </x:c>
      <x:c r="B7515" s="36" t="str">
        <x:v>Indonesia</x:v>
      </x:c>
      <x:c r="C7515" s="36" t="str">
        <x:v>Country or economy</x:v>
      </x:c>
      <x:c r="D7515" s="55" t="n">
        <x:v>26.7</x:v>
      </x:c>
      <x:c r="E7515" s="55" t="n">
        <x:v>6108.4</x:v>
      </x:c>
      <x:c r="F7515" s="39" t="n">
        <x:f>IF(E7515="","",D7515/E7515)</x:f>
        <x:v>0.004371030056970729</x:v>
      </x:c>
      <x:c r="G7515" s="36" t="str">
        <x:v>mfhhis01.csv</x:v>
      </x:c>
      <x:c r="H7515" s="36" t="str">
        <x:v>https://ticdata.treasury.gov/Publish/slt_table5.html</x:v>
      </x:c>
      <x:c r="I7515" s="37" t="n">
        <x:v>46269</x:v>
      </x:c>
      <x:c r="J7515" s="36" t="str">
        <x:v>Monthly, end of period</x:v>
      </x:c>
      <x:c r="K7515" s="36" t="str">
        <x:v>Billions of U.S. dollars</x:v>
      </x:c>
    </x:row>
    <x:row r="7516">
      <x:c r="A7516" s="37" t="n">
        <x:v>42856</x:v>
      </x:c>
      <x:c r="B7516" s="36" t="str">
        <x:v>Iraq</x:v>
      </x:c>
      <x:c r="C7516" s="36" t="str">
        <x:v>Country or economy</x:v>
      </x:c>
      <x:c r="D7516" s="55" t="n">
        <x:v>15.5</x:v>
      </x:c>
      <x:c r="E7516" s="55" t="n">
        <x:v>6108.4</x:v>
      </x:c>
      <x:c r="F7516" s="39" t="n">
        <x:f>IF(E7516="","",D7516/E7516)</x:f>
        <x:v>0.0025374893589155917</x:v>
      </x:c>
      <x:c r="G7516" s="36" t="str">
        <x:v>mfhhis01.csv</x:v>
      </x:c>
      <x:c r="H7516" s="36" t="str">
        <x:v>https://ticdata.treasury.gov/Publish/slt_table5.html</x:v>
      </x:c>
      <x:c r="I7516" s="37" t="n">
        <x:v>46269</x:v>
      </x:c>
      <x:c r="J7516" s="36" t="str">
        <x:v>Monthly, end of period</x:v>
      </x:c>
      <x:c r="K7516" s="36" t="str">
        <x:v>Billions of U.S. dollars</x:v>
      </x:c>
    </x:row>
    <x:row r="7517">
      <x:c r="A7517" s="37" t="n">
        <x:v>42856</x:v>
      </x:c>
      <x:c r="B7517" s="36" t="str">
        <x:v>Ireland</x:v>
      </x:c>
      <x:c r="C7517" s="36" t="str">
        <x:v>Country or economy</x:v>
      </x:c>
      <x:c r="D7517" s="55" t="n">
        <x:v>297.8</x:v>
      </x:c>
      <x:c r="E7517" s="55" t="n">
        <x:v>6108.4</x:v>
      </x:c>
      <x:c r="F7517" s="39" t="n">
        <x:f>IF(E7517="","",D7517/E7517)</x:f>
        <x:v>0.04875253748935892</x:v>
      </x:c>
      <x:c r="G7517" s="36" t="str">
        <x:v>mfhhis01.csv</x:v>
      </x:c>
      <x:c r="H7517" s="36" t="str">
        <x:v>https://ticdata.treasury.gov/Publish/slt_table5.html</x:v>
      </x:c>
      <x:c r="I7517" s="37" t="n">
        <x:v>46269</x:v>
      </x:c>
      <x:c r="J7517" s="36" t="str">
        <x:v>Monthly, end of period</x:v>
      </x:c>
      <x:c r="K7517" s="36" t="str">
        <x:v>Billions of U.S. dollars</x:v>
      </x:c>
    </x:row>
    <x:row r="7518">
      <x:c r="A7518" s="37" t="n">
        <x:v>42856</x:v>
      </x:c>
      <x:c r="B7518" s="36" t="str">
        <x:v>Israel</x:v>
      </x:c>
      <x:c r="C7518" s="36" t="str">
        <x:v>Country or economy</x:v>
      </x:c>
      <x:c r="D7518" s="55" t="n">
        <x:v>30.9</x:v>
      </x:c>
      <x:c r="E7518" s="55" t="n">
        <x:v>6108.4</x:v>
      </x:c>
      <x:c r="F7518" s="39" t="n">
        <x:f>IF(E7518="","",D7518/E7518)</x:f>
        <x:v>0.005058607818741405</x:v>
      </x:c>
      <x:c r="G7518" s="36" t="str">
        <x:v>mfhhis01.csv</x:v>
      </x:c>
      <x:c r="H7518" s="36" t="str">
        <x:v>https://ticdata.treasury.gov/Publish/slt_table5.html</x:v>
      </x:c>
      <x:c r="I7518" s="37" t="n">
        <x:v>46269</x:v>
      </x:c>
      <x:c r="J7518" s="36" t="str">
        <x:v>Monthly, end of period</x:v>
      </x:c>
      <x:c r="K7518" s="36" t="str">
        <x:v>Billions of U.S. dollars</x:v>
      </x:c>
    </x:row>
    <x:row r="7519">
      <x:c r="A7519" s="37" t="n">
        <x:v>42856</x:v>
      </x:c>
      <x:c r="B7519" s="36" t="str">
        <x:v>Italy</x:v>
      </x:c>
      <x:c r="C7519" s="36" t="str">
        <x:v>Country or economy</x:v>
      </x:c>
      <x:c r="D7519" s="55" t="n">
        <x:v>35.6</x:v>
      </x:c>
      <x:c r="E7519" s="55" t="n">
        <x:v>6108.4</x:v>
      </x:c>
      <x:c r="F7519" s="39" t="n">
        <x:f>IF(E7519="","",D7519/E7519)</x:f>
        <x:v>0.005828040075960972</x:v>
      </x:c>
      <x:c r="G7519" s="36" t="str">
        <x:v>mfhhis01.csv</x:v>
      </x:c>
      <x:c r="H7519" s="36" t="str">
        <x:v>https://ticdata.treasury.gov/Publish/slt_table5.html</x:v>
      </x:c>
      <x:c r="I7519" s="37" t="n">
        <x:v>46269</x:v>
      </x:c>
      <x:c r="J7519" s="36" t="str">
        <x:v>Monthly, end of period</x:v>
      </x:c>
      <x:c r="K7519" s="36" t="str">
        <x:v>Billions of U.S. dollars</x:v>
      </x:c>
    </x:row>
    <x:row r="7520">
      <x:c r="A7520" s="37" t="n">
        <x:v>42856</x:v>
      </x:c>
      <x:c r="B7520" s="36" t="str">
        <x:v>Japan</x:v>
      </x:c>
      <x:c r="C7520" s="36" t="str">
        <x:v>Country or economy</x:v>
      </x:c>
      <x:c r="D7520" s="55" t="n">
        <x:v>1111.5</x:v>
      </x:c>
      <x:c r="E7520" s="55" t="n">
        <x:v>6108.4</x:v>
      </x:c>
      <x:c r="F7520" s="39" t="n">
        <x:f>IF(E7520="","",D7520/E7520)</x:f>
        <x:v>0.1819625433828826</x:v>
      </x:c>
      <x:c r="G7520" s="36" t="str">
        <x:v>mfhhis01.csv</x:v>
      </x:c>
      <x:c r="H7520" s="36" t="str">
        <x:v>https://ticdata.treasury.gov/Publish/slt_table5.html</x:v>
      </x:c>
      <x:c r="I7520" s="37" t="n">
        <x:v>46269</x:v>
      </x:c>
      <x:c r="J7520" s="36" t="str">
        <x:v>Monthly, end of period</x:v>
      </x:c>
      <x:c r="K7520" s="36" t="str">
        <x:v>Billions of U.S. dollars</x:v>
      </x:c>
    </x:row>
    <x:row r="7521">
      <x:c r="A7521" s="37" t="n">
        <x:v>42856</x:v>
      </x:c>
      <x:c r="B7521" s="36" t="str">
        <x:v>Kazakhstan</x:v>
      </x:c>
      <x:c r="C7521" s="36" t="str">
        <x:v>Country or economy</x:v>
      </x:c>
      <x:c r="D7521" s="55" t="n">
        <x:v>24.6</x:v>
      </x:c>
      <x:c r="E7521" s="55" t="n">
        <x:v>6108.4</x:v>
      </x:c>
      <x:c r="F7521" s="39" t="n">
        <x:f>IF(E7521="","",D7521/E7521)</x:f>
        <x:v>0.004027241176085391</x:v>
      </x:c>
      <x:c r="G7521" s="36" t="str">
        <x:v>mfhhis01.csv</x:v>
      </x:c>
      <x:c r="H7521" s="36" t="str">
        <x:v>https://ticdata.treasury.gov/Publish/slt_table5.html</x:v>
      </x:c>
      <x:c r="I7521" s="37" t="n">
        <x:v>46269</x:v>
      </x:c>
      <x:c r="J7521" s="36" t="str">
        <x:v>Monthly, end of period</x:v>
      </x:c>
      <x:c r="K7521" s="36" t="str">
        <x:v>Billions of U.S. dollars</x:v>
      </x:c>
    </x:row>
    <x:row r="7522">
      <x:c r="A7522" s="37" t="n">
        <x:v>42856</x:v>
      </x:c>
      <x:c r="B7522" s="36" t="str">
        <x:v>Korea, South</x:v>
      </x:c>
      <x:c r="C7522" s="36" t="str">
        <x:v>Country or economy</x:v>
      </x:c>
      <x:c r="D7522" s="55" t="n">
        <x:v>100.1</x:v>
      </x:c>
      <x:c r="E7522" s="55" t="n">
        <x:v>6108.4</x:v>
      </x:c>
      <x:c r="F7522" s="39" t="n">
        <x:f>IF(E7522="","",D7522/E7522)</x:f>
        <x:v>0.01638726998886779</x:v>
      </x:c>
      <x:c r="G7522" s="36" t="str">
        <x:v>mfhhis01.csv</x:v>
      </x:c>
      <x:c r="H7522" s="36" t="str">
        <x:v>https://ticdata.treasury.gov/Publish/slt_table5.html</x:v>
      </x:c>
      <x:c r="I7522" s="37" t="n">
        <x:v>46269</x:v>
      </x:c>
      <x:c r="J7522" s="36" t="str">
        <x:v>Monthly, end of period</x:v>
      </x:c>
      <x:c r="K7522" s="36" t="str">
        <x:v>Billions of U.S. dollars</x:v>
      </x:c>
    </x:row>
    <x:row r="7523">
      <x:c r="A7523" s="37" t="n">
        <x:v>42856</x:v>
      </x:c>
      <x:c r="B7523" s="36" t="str">
        <x:v>Kuwait</x:v>
      </x:c>
      <x:c r="C7523" s="36" t="str">
        <x:v>Country or economy</x:v>
      </x:c>
      <x:c r="D7523" s="55" t="n">
        <x:v>31.6</x:v>
      </x:c>
      <x:c r="E7523" s="55" t="n">
        <x:v>6108.4</x:v>
      </x:c>
      <x:c r="F7523" s="39" t="n">
        <x:f>IF(E7523="","",D7523/E7523)</x:f>
        <x:v>0.005173204112369852</x:v>
      </x:c>
      <x:c r="G7523" s="36" t="str">
        <x:v>mfhhis01.csv</x:v>
      </x:c>
      <x:c r="H7523" s="36" t="str">
        <x:v>https://ticdata.treasury.gov/Publish/slt_table5.html</x:v>
      </x:c>
      <x:c r="I7523" s="37" t="n">
        <x:v>46269</x:v>
      </x:c>
      <x:c r="J7523" s="36" t="str">
        <x:v>Monthly, end of period</x:v>
      </x:c>
      <x:c r="K7523" s="36" t="str">
        <x:v>Billions of U.S. dollars</x:v>
      </x:c>
    </x:row>
    <x:row r="7524">
      <x:c r="A7524" s="37" t="n">
        <x:v>42856</x:v>
      </x:c>
      <x:c r="B7524" s="36" t="str">
        <x:v>Luxembourg</x:v>
      </x:c>
      <x:c r="C7524" s="36" t="str">
        <x:v>Country or economy</x:v>
      </x:c>
      <x:c r="D7524" s="55" t="n">
        <x:v>208</x:v>
      </x:c>
      <x:c r="E7524" s="55" t="n">
        <x:v>6108.4</x:v>
      </x:c>
      <x:c r="F7524" s="39" t="n">
        <x:f>IF(E7524="","",D7524/E7524)</x:f>
        <x:v>0.034051470106738264</x:v>
      </x:c>
      <x:c r="G7524" s="36" t="str">
        <x:v>mfhhis01.csv</x:v>
      </x:c>
      <x:c r="H7524" s="36" t="str">
        <x:v>https://ticdata.treasury.gov/Publish/slt_table5.html</x:v>
      </x:c>
      <x:c r="I7524" s="37" t="n">
        <x:v>46269</x:v>
      </x:c>
      <x:c r="J7524" s="36" t="str">
        <x:v>Monthly, end of period</x:v>
      </x:c>
      <x:c r="K7524" s="36" t="str">
        <x:v>Billions of U.S. dollars</x:v>
      </x:c>
    </x:row>
    <x:row r="7525">
      <x:c r="A7525" s="37" t="n">
        <x:v>42856</x:v>
      </x:c>
      <x:c r="B7525" s="36" t="str">
        <x:v>Malaysia</x:v>
      </x:c>
      <x:c r="C7525" s="36" t="str">
        <x:v>Country or economy</x:v>
      </x:c>
      <x:c r="D7525" s="55" t="n">
        <x:v>14.4</x:v>
      </x:c>
      <x:c r="E7525" s="55" t="n">
        <x:v>6108.4</x:v>
      </x:c>
      <x:c r="F7525" s="39" t="n">
        <x:f>IF(E7525="","",D7525/E7525)</x:f>
        <x:v>0.0023574094689280335</x:v>
      </x:c>
      <x:c r="G7525" s="36" t="str">
        <x:v>mfhhis01.csv</x:v>
      </x:c>
      <x:c r="H7525" s="36" t="str">
        <x:v>https://ticdata.treasury.gov/Publish/slt_table5.html</x:v>
      </x:c>
      <x:c r="I7525" s="37" t="n">
        <x:v>46269</x:v>
      </x:c>
      <x:c r="J7525" s="36" t="str">
        <x:v>Monthly, end of period</x:v>
      </x:c>
      <x:c r="K7525" s="36" t="str">
        <x:v>Billions of U.S. dollars</x:v>
      </x:c>
    </x:row>
    <x:row r="7526">
      <x:c r="A7526" s="37" t="n">
        <x:v>42856</x:v>
      </x:c>
      <x:c r="B7526" s="36" t="str">
        <x:v>Mexico</x:v>
      </x:c>
      <x:c r="C7526" s="36" t="str">
        <x:v>Country or economy</x:v>
      </x:c>
      <x:c r="D7526" s="55" t="n">
        <x:v>38.9</x:v>
      </x:c>
      <x:c r="E7526" s="55" t="n">
        <x:v>6108.4</x:v>
      </x:c>
      <x:c r="F7526" s="39" t="n">
        <x:f>IF(E7526="","",D7526/E7526)</x:f>
        <x:v>0.006368279745923646</x:v>
      </x:c>
      <x:c r="G7526" s="36" t="str">
        <x:v>mfhhis01.csv</x:v>
      </x:c>
      <x:c r="H7526" s="36" t="str">
        <x:v>https://ticdata.treasury.gov/Publish/slt_table5.html</x:v>
      </x:c>
      <x:c r="I7526" s="37" t="n">
        <x:v>46269</x:v>
      </x:c>
      <x:c r="J7526" s="36" t="str">
        <x:v>Monthly, end of period</x:v>
      </x:c>
      <x:c r="K7526" s="36" t="str">
        <x:v>Billions of U.S. dollars</x:v>
      </x:c>
    </x:row>
    <x:row r="7527">
      <x:c r="A7527" s="37" t="n">
        <x:v>42856</x:v>
      </x:c>
      <x:c r="B7527" s="36" t="str">
        <x:v>Netherlands</x:v>
      </x:c>
      <x:c r="C7527" s="36" t="str">
        <x:v>Country or economy</x:v>
      </x:c>
      <x:c r="D7527" s="55" t="n">
        <x:v>52.2</x:v>
      </x:c>
      <x:c r="E7527" s="55" t="n">
        <x:v>6108.4</x:v>
      </x:c>
      <x:c r="F7527" s="39" t="n">
        <x:f>IF(E7527="","",D7527/E7527)</x:f>
        <x:v>0.008545609324864123</x:v>
      </x:c>
      <x:c r="G7527" s="36" t="str">
        <x:v>mfhhis01.csv</x:v>
      </x:c>
      <x:c r="H7527" s="36" t="str">
        <x:v>https://ticdata.treasury.gov/Publish/slt_table5.html</x:v>
      </x:c>
      <x:c r="I7527" s="37" t="n">
        <x:v>46269</x:v>
      </x:c>
      <x:c r="J7527" s="36" t="str">
        <x:v>Monthly, end of period</x:v>
      </x:c>
      <x:c r="K7527" s="36" t="str">
        <x:v>Billions of U.S. dollars</x:v>
      </x:c>
    </x:row>
    <x:row r="7528">
      <x:c r="A7528" s="37" t="n">
        <x:v>42856</x:v>
      </x:c>
      <x:c r="B7528" s="36" t="str">
        <x:v>Norway</x:v>
      </x:c>
      <x:c r="C7528" s="36" t="str">
        <x:v>Country or economy</x:v>
      </x:c>
      <x:c r="D7528" s="55" t="n">
        <x:v>48.3</x:v>
      </x:c>
      <x:c r="E7528" s="55" t="n">
        <x:v>6108.4</x:v>
      </x:c>
      <x:c r="F7528" s="39" t="n">
        <x:f>IF(E7528="","",D7528/E7528)</x:f>
        <x:v>0.00790714426036278</x:v>
      </x:c>
      <x:c r="G7528" s="36" t="str">
        <x:v>mfhhis01.csv</x:v>
      </x:c>
      <x:c r="H7528" s="36" t="str">
        <x:v>https://ticdata.treasury.gov/Publish/slt_table5.html</x:v>
      </x:c>
      <x:c r="I7528" s="37" t="n">
        <x:v>46269</x:v>
      </x:c>
      <x:c r="J7528" s="36" t="str">
        <x:v>Monthly, end of period</x:v>
      </x:c>
      <x:c r="K7528" s="36" t="str">
        <x:v>Billions of U.S. dollars</x:v>
      </x:c>
    </x:row>
    <x:row r="7529">
      <x:c r="A7529" s="37" t="n">
        <x:v>42856</x:v>
      </x:c>
      <x:c r="B7529" s="36" t="str">
        <x:v>Oman</x:v>
      </x:c>
      <x:c r="C7529" s="36" t="str">
        <x:v>Country or economy</x:v>
      </x:c>
      <x:c r="D7529" s="55" t="n">
        <x:v>14.7</x:v>
      </x:c>
      <x:c r="E7529" s="55" t="n">
        <x:v>6108.4</x:v>
      </x:c>
      <x:c r="F7529" s="39" t="n">
        <x:f>IF(E7529="","",D7529/E7529)</x:f>
        <x:v>0.0024065221661973674</x:v>
      </x:c>
      <x:c r="G7529" s="36" t="str">
        <x:v>mfhhis01.csv</x:v>
      </x:c>
      <x:c r="H7529" s="36" t="str">
        <x:v>https://ticdata.treasury.gov/Publish/slt_table5.html</x:v>
      </x:c>
      <x:c r="I7529" s="37" t="n">
        <x:v>46269</x:v>
      </x:c>
      <x:c r="J7529" s="36" t="str">
        <x:v>Monthly, end of period</x:v>
      </x:c>
      <x:c r="K7529" s="36" t="str">
        <x:v>Billions of U.S. dollars</x:v>
      </x:c>
    </x:row>
    <x:row r="7530">
      <x:c r="A7530" s="37" t="n">
        <x:v>42856</x:v>
      </x:c>
      <x:c r="B7530" s="36" t="str">
        <x:v>Peru</x:v>
      </x:c>
      <x:c r="C7530" s="36" t="str">
        <x:v>Country or economy</x:v>
      </x:c>
      <x:c r="D7530" s="55" t="n">
        <x:v>13.2</x:v>
      </x:c>
      <x:c r="E7530" s="55" t="n">
        <x:v>6108.4</x:v>
      </x:c>
      <x:c r="F7530" s="39" t="n">
        <x:f>IF(E7530="","",D7530/E7530)</x:f>
        <x:v>0.0021609586798506976</x:v>
      </x:c>
      <x:c r="G7530" s="36" t="str">
        <x:v>mfhhis01.csv</x:v>
      </x:c>
      <x:c r="H7530" s="36" t="str">
        <x:v>https://ticdata.treasury.gov/Publish/slt_table5.html</x:v>
      </x:c>
      <x:c r="I7530" s="37" t="n">
        <x:v>46269</x:v>
      </x:c>
      <x:c r="J7530" s="36" t="str">
        <x:v>Monthly, end of period</x:v>
      </x:c>
      <x:c r="K7530" s="36" t="str">
        <x:v>Billions of U.S. dollars</x:v>
      </x:c>
    </x:row>
    <x:row r="7531">
      <x:c r="A7531" s="37" t="n">
        <x:v>42856</x:v>
      </x:c>
      <x:c r="B7531" s="36" t="str">
        <x:v>Philippines</x:v>
      </x:c>
      <x:c r="C7531" s="36" t="str">
        <x:v>Country or economy</x:v>
      </x:c>
      <x:c r="D7531" s="55" t="n">
        <x:v>38.2</x:v>
      </x:c>
      <x:c r="E7531" s="55" t="n">
        <x:v>6108.4</x:v>
      </x:c>
      <x:c r="F7531" s="39" t="n">
        <x:f>IF(E7531="","",D7531/E7531)</x:f>
        <x:v>0.006253683452295201</x:v>
      </x:c>
      <x:c r="G7531" s="36" t="str">
        <x:v>mfhhis01.csv</x:v>
      </x:c>
      <x:c r="H7531" s="36" t="str">
        <x:v>https://ticdata.treasury.gov/Publish/slt_table5.html</x:v>
      </x:c>
      <x:c r="I7531" s="37" t="n">
        <x:v>46269</x:v>
      </x:c>
      <x:c r="J7531" s="36" t="str">
        <x:v>Monthly, end of period</x:v>
      </x:c>
      <x:c r="K7531" s="36" t="str">
        <x:v>Billions of U.S. dollars</x:v>
      </x:c>
    </x:row>
    <x:row r="7532">
      <x:c r="A7532" s="37" t="n">
        <x:v>42856</x:v>
      </x:c>
      <x:c r="B7532" s="36" t="str">
        <x:v>Poland</x:v>
      </x:c>
      <x:c r="C7532" s="36" t="str">
        <x:v>Country or economy</x:v>
      </x:c>
      <x:c r="D7532" s="55" t="n">
        <x:v>35</x:v>
      </x:c>
      <x:c r="E7532" s="55" t="n">
        <x:v>6108.4</x:v>
      </x:c>
      <x:c r="F7532" s="39" t="n">
        <x:f>IF(E7532="","",D7532/E7532)</x:f>
        <x:v>0.005729814681422304</x:v>
      </x:c>
      <x:c r="G7532" s="36" t="str">
        <x:v>mfhhis01.csv</x:v>
      </x:c>
      <x:c r="H7532" s="36" t="str">
        <x:v>https://ticdata.treasury.gov/Publish/slt_table5.html</x:v>
      </x:c>
      <x:c r="I7532" s="37" t="n">
        <x:v>46269</x:v>
      </x:c>
      <x:c r="J7532" s="36" t="str">
        <x:v>Monthly, end of period</x:v>
      </x:c>
      <x:c r="K7532" s="36" t="str">
        <x:v>Billions of U.S. dollars</x:v>
      </x:c>
    </x:row>
    <x:row r="7533">
      <x:c r="A7533" s="37" t="n">
        <x:v>42856</x:v>
      </x:c>
      <x:c r="B7533" s="36" t="str">
        <x:v>Russia</x:v>
      </x:c>
      <x:c r="C7533" s="36" t="str">
        <x:v>Country or economy</x:v>
      </x:c>
      <x:c r="D7533" s="55" t="n">
        <x:v>108.7</x:v>
      </x:c>
      <x:c r="E7533" s="55" t="n">
        <x:v>6108.4</x:v>
      </x:c>
      <x:c r="F7533" s="39" t="n">
        <x:f>IF(E7533="","",D7533/E7533)</x:f>
        <x:v>0.017795167310588698</x:v>
      </x:c>
      <x:c r="G7533" s="36" t="str">
        <x:v>mfhhis01.csv</x:v>
      </x:c>
      <x:c r="H7533" s="36" t="str">
        <x:v>https://ticdata.treasury.gov/Publish/slt_table5.html</x:v>
      </x:c>
      <x:c r="I7533" s="37" t="n">
        <x:v>46269</x:v>
      </x:c>
      <x:c r="J7533" s="36" t="str">
        <x:v>Monthly, end of period</x:v>
      </x:c>
      <x:c r="K7533" s="36" t="str">
        <x:v>Billions of U.S. dollars</x:v>
      </x:c>
    </x:row>
    <x:row r="7534">
      <x:c r="A7534" s="37" t="n">
        <x:v>42856</x:v>
      </x:c>
      <x:c r="B7534" s="36" t="str">
        <x:v>Saudi Arabia</x:v>
      </x:c>
      <x:c r="C7534" s="36" t="str">
        <x:v>Country or economy</x:v>
      </x:c>
      <x:c r="D7534" s="55" t="n">
        <x:v>134</x:v>
      </x:c>
      <x:c r="E7534" s="55" t="n">
        <x:v>6108.4</x:v>
      </x:c>
      <x:c r="F7534" s="39" t="n">
        <x:f>IF(E7534="","",D7534/E7534)</x:f>
        <x:v>0.021937004780302534</x:v>
      </x:c>
      <x:c r="G7534" s="36" t="str">
        <x:v>mfhhis01.csv</x:v>
      </x:c>
      <x:c r="H7534" s="36" t="str">
        <x:v>https://ticdata.treasury.gov/Publish/slt_table5.html</x:v>
      </x:c>
      <x:c r="I7534" s="37" t="n">
        <x:v>46269</x:v>
      </x:c>
      <x:c r="J7534" s="36" t="str">
        <x:v>Monthly, end of period</x:v>
      </x:c>
      <x:c r="K7534" s="36" t="str">
        <x:v>Billions of U.S. dollars</x:v>
      </x:c>
    </x:row>
    <x:row r="7535">
      <x:c r="A7535" s="37" t="n">
        <x:v>42856</x:v>
      </x:c>
      <x:c r="B7535" s="36" t="str">
        <x:v>Singapore</x:v>
      </x:c>
      <x:c r="C7535" s="36" t="str">
        <x:v>Country or economy</x:v>
      </x:c>
      <x:c r="D7535" s="55" t="n">
        <x:v>107.9</x:v>
      </x:c>
      <x:c r="E7535" s="55" t="n">
        <x:v>6108.4</x:v>
      </x:c>
      <x:c r="F7535" s="39" t="n">
        <x:f>IF(E7535="","",D7535/E7535)</x:f>
        <x:v>0.017664200117870475</x:v>
      </x:c>
      <x:c r="G7535" s="36" t="str">
        <x:v>mfhhis01.csv</x:v>
      </x:c>
      <x:c r="H7535" s="36" t="str">
        <x:v>https://ticdata.treasury.gov/Publish/slt_table5.html</x:v>
      </x:c>
      <x:c r="I7535" s="37" t="n">
        <x:v>46269</x:v>
      </x:c>
      <x:c r="J7535" s="36" t="str">
        <x:v>Monthly, end of period</x:v>
      </x:c>
      <x:c r="K7535" s="36" t="str">
        <x:v>Billions of U.S. dollars</x:v>
      </x:c>
    </x:row>
    <x:row r="7536">
      <x:c r="A7536" s="37" t="n">
        <x:v>42856</x:v>
      </x:c>
      <x:c r="B7536" s="36" t="str">
        <x:v>South Africa</x:v>
      </x:c>
      <x:c r="C7536" s="36" t="str">
        <x:v>Country or economy</x:v>
      </x:c>
      <x:c r="D7536" s="55" t="n">
        <x:v>13.2</x:v>
      </x:c>
      <x:c r="E7536" s="55" t="n">
        <x:v>6108.4</x:v>
      </x:c>
      <x:c r="F7536" s="39" t="n">
        <x:f>IF(E7536="","",D7536/E7536)</x:f>
        <x:v>0.0021609586798506976</x:v>
      </x:c>
      <x:c r="G7536" s="36" t="str">
        <x:v>mfhhis01.csv</x:v>
      </x:c>
      <x:c r="H7536" s="36" t="str">
        <x:v>https://ticdata.treasury.gov/Publish/slt_table5.html</x:v>
      </x:c>
      <x:c r="I7536" s="37" t="n">
        <x:v>46269</x:v>
      </x:c>
      <x:c r="J7536" s="36" t="str">
        <x:v>Monthly, end of period</x:v>
      </x:c>
      <x:c r="K7536" s="36" t="str">
        <x:v>Billions of U.S. dollars</x:v>
      </x:c>
    </x:row>
    <x:row r="7537">
      <x:c r="A7537" s="37" t="n">
        <x:v>42856</x:v>
      </x:c>
      <x:c r="B7537" s="36" t="str">
        <x:v>Spain</x:v>
      </x:c>
      <x:c r="C7537" s="36" t="str">
        <x:v>Country or economy</x:v>
      </x:c>
      <x:c r="D7537" s="55" t="n">
        <x:v>37.9</x:v>
      </x:c>
      <x:c r="E7537" s="55" t="n">
        <x:v>6108.4</x:v>
      </x:c>
      <x:c r="F7537" s="39" t="n">
        <x:f>IF(E7537="","",D7537/E7537)</x:f>
        <x:v>0.006204570755025866</x:v>
      </x:c>
      <x:c r="G7537" s="36" t="str">
        <x:v>mfhhis01.csv</x:v>
      </x:c>
      <x:c r="H7537" s="36" t="str">
        <x:v>https://ticdata.treasury.gov/Publish/slt_table5.html</x:v>
      </x:c>
      <x:c r="I7537" s="37" t="n">
        <x:v>46269</x:v>
      </x:c>
      <x:c r="J7537" s="36" t="str">
        <x:v>Monthly, end of period</x:v>
      </x:c>
      <x:c r="K7537" s="36" t="str">
        <x:v>Billions of U.S. dollars</x:v>
      </x:c>
    </x:row>
    <x:row r="7538">
      <x:c r="A7538" s="37" t="n">
        <x:v>42856</x:v>
      </x:c>
      <x:c r="B7538" s="36" t="str">
        <x:v>Sweden</x:v>
      </x:c>
      <x:c r="C7538" s="36" t="str">
        <x:v>Country or economy</x:v>
      </x:c>
      <x:c r="D7538" s="55" t="n">
        <x:v>40.8</x:v>
      </x:c>
      <x:c r="E7538" s="55" t="n">
        <x:v>6108.4</x:v>
      </x:c>
      <x:c r="F7538" s="39" t="n">
        <x:f>IF(E7538="","",D7538/E7538)</x:f>
        <x:v>0.006679326828629428</x:v>
      </x:c>
      <x:c r="G7538" s="36" t="str">
        <x:v>mfhhis01.csv</x:v>
      </x:c>
      <x:c r="H7538" s="36" t="str">
        <x:v>https://ticdata.treasury.gov/Publish/slt_table5.html</x:v>
      </x:c>
      <x:c r="I7538" s="37" t="n">
        <x:v>46269</x:v>
      </x:c>
      <x:c r="J7538" s="36" t="str">
        <x:v>Monthly, end of period</x:v>
      </x:c>
      <x:c r="K7538" s="36" t="str">
        <x:v>Billions of U.S. dollars</x:v>
      </x:c>
    </x:row>
    <x:row r="7539">
      <x:c r="A7539" s="37" t="n">
        <x:v>42856</x:v>
      </x:c>
      <x:c r="B7539" s="36" t="str">
        <x:v>Switzerland</x:v>
      </x:c>
      <x:c r="C7539" s="36" t="str">
        <x:v>Country or economy</x:v>
      </x:c>
      <x:c r="D7539" s="55" t="n">
        <x:v>239.4</x:v>
      </x:c>
      <x:c r="E7539" s="55" t="n">
        <x:v>6108.4</x:v>
      </x:c>
      <x:c r="F7539" s="39" t="n">
        <x:f>IF(E7539="","",D7539/E7539)</x:f>
        <x:v>0.03919193242092856</x:v>
      </x:c>
      <x:c r="G7539" s="36" t="str">
        <x:v>mfhhis01.csv</x:v>
      </x:c>
      <x:c r="H7539" s="36" t="str">
        <x:v>https://ticdata.treasury.gov/Publish/slt_table5.html</x:v>
      </x:c>
      <x:c r="I7539" s="37" t="n">
        <x:v>46269</x:v>
      </x:c>
      <x:c r="J7539" s="36" t="str">
        <x:v>Monthly, end of period</x:v>
      </x:c>
      <x:c r="K7539" s="36" t="str">
        <x:v>Billions of U.S. dollars</x:v>
      </x:c>
    </x:row>
    <x:row r="7540">
      <x:c r="A7540" s="37" t="n">
        <x:v>42856</x:v>
      </x:c>
      <x:c r="B7540" s="36" t="str">
        <x:v>Taiwan</x:v>
      </x:c>
      <x:c r="C7540" s="36" t="str">
        <x:v>Country or economy</x:v>
      </x:c>
      <x:c r="D7540" s="55" t="n">
        <x:v>181.2</x:v>
      </x:c>
      <x:c r="E7540" s="55" t="n">
        <x:v>6108.4</x:v>
      </x:c>
      <x:c r="F7540" s="39" t="n">
        <x:f>IF(E7540="","",D7540/E7540)</x:f>
        <x:v>0.029664069150677756</x:v>
      </x:c>
      <x:c r="G7540" s="36" t="str">
        <x:v>mfhhis01.csv</x:v>
      </x:c>
      <x:c r="H7540" s="36" t="str">
        <x:v>https://ticdata.treasury.gov/Publish/slt_table5.html</x:v>
      </x:c>
      <x:c r="I7540" s="37" t="n">
        <x:v>46269</x:v>
      </x:c>
      <x:c r="J7540" s="36" t="str">
        <x:v>Monthly, end of period</x:v>
      </x:c>
      <x:c r="K7540" s="36" t="str">
        <x:v>Billions of U.S. dollars</x:v>
      </x:c>
    </x:row>
    <x:row r="7541">
      <x:c r="A7541" s="37" t="n">
        <x:v>42856</x:v>
      </x:c>
      <x:c r="B7541" s="36" t="str">
        <x:v>Thailand</x:v>
      </x:c>
      <x:c r="C7541" s="36" t="str">
        <x:v>Country or economy</x:v>
      </x:c>
      <x:c r="D7541" s="55" t="n">
        <x:v>66.5</x:v>
      </x:c>
      <x:c r="E7541" s="55" t="n">
        <x:v>6108.4</x:v>
      </x:c>
      <x:c r="F7541" s="39" t="n">
        <x:f>IF(E7541="","",D7541/E7541)</x:f>
        <x:v>0.010886647894702377</x:v>
      </x:c>
      <x:c r="G7541" s="36" t="str">
        <x:v>mfhhis01.csv</x:v>
      </x:c>
      <x:c r="H7541" s="36" t="str">
        <x:v>https://ticdata.treasury.gov/Publish/slt_table5.html</x:v>
      </x:c>
      <x:c r="I7541" s="37" t="n">
        <x:v>46269</x:v>
      </x:c>
      <x:c r="J7541" s="36" t="str">
        <x:v>Monthly, end of period</x:v>
      </x:c>
      <x:c r="K7541" s="36" t="str">
        <x:v>Billions of U.S. dollars</x:v>
      </x:c>
    </x:row>
    <x:row r="7542">
      <x:c r="A7542" s="37" t="n">
        <x:v>42856</x:v>
      </x:c>
      <x:c r="B7542" s="36" t="str">
        <x:v>Turkey</x:v>
      </x:c>
      <x:c r="C7542" s="36" t="str">
        <x:v>Country or economy</x:v>
      </x:c>
      <x:c r="D7542" s="55" t="n">
        <x:v>49.5</x:v>
      </x:c>
      <x:c r="E7542" s="55" t="n">
        <x:v>6108.4</x:v>
      </x:c>
      <x:c r="F7542" s="39" t="n">
        <x:f>IF(E7542="","",D7542/E7542)</x:f>
        <x:v>0.008103595049440115</x:v>
      </x:c>
      <x:c r="G7542" s="36" t="str">
        <x:v>mfhhis01.csv</x:v>
      </x:c>
      <x:c r="H7542" s="36" t="str">
        <x:v>https://ticdata.treasury.gov/Publish/slt_table5.html</x:v>
      </x:c>
      <x:c r="I7542" s="37" t="n">
        <x:v>46269</x:v>
      </x:c>
      <x:c r="J7542" s="36" t="str">
        <x:v>Monthly, end of period</x:v>
      </x:c>
      <x:c r="K7542" s="36" t="str">
        <x:v>Billions of U.S. dollars</x:v>
      </x:c>
    </x:row>
    <x:row r="7543">
      <x:c r="A7543" s="37" t="n">
        <x:v>42856</x:v>
      </x:c>
      <x:c r="B7543" s="36" t="str">
        <x:v>United Arab Emirates</x:v>
      </x:c>
      <x:c r="C7543" s="36" t="str">
        <x:v>Country or economy</x:v>
      </x:c>
      <x:c r="D7543" s="55" t="n">
        <x:v>60.5</x:v>
      </x:c>
      <x:c r="E7543" s="55" t="n">
        <x:v>6108.4</x:v>
      </x:c>
      <x:c r="F7543" s="39" t="n">
        <x:f>IF(E7543="","",D7543/E7543)</x:f>
        <x:v>0.009904393949315696</x:v>
      </x:c>
      <x:c r="G7543" s="36" t="str">
        <x:v>mfhhis01.csv</x:v>
      </x:c>
      <x:c r="H7543" s="36" t="str">
        <x:v>https://ticdata.treasury.gov/Publish/slt_table5.html</x:v>
      </x:c>
      <x:c r="I7543" s="37" t="n">
        <x:v>46269</x:v>
      </x:c>
      <x:c r="J7543" s="36" t="str">
        <x:v>Monthly, end of period</x:v>
      </x:c>
      <x:c r="K7543" s="36" t="str">
        <x:v>Billions of U.S. dollars</x:v>
      </x:c>
    </x:row>
    <x:row r="7544">
      <x:c r="A7544" s="37" t="n">
        <x:v>42856</x:v>
      </x:c>
      <x:c r="B7544" s="36" t="str">
        <x:v>United Kingdom</x:v>
      </x:c>
      <x:c r="C7544" s="36" t="str">
        <x:v>Country or economy</x:v>
      </x:c>
      <x:c r="D7544" s="55" t="n">
        <x:v>236.4</x:v>
      </x:c>
      <x:c r="E7544" s="55" t="n">
        <x:v>6108.4</x:v>
      </x:c>
      <x:c r="F7544" s="39" t="n">
        <x:f>IF(E7544="","",D7544/E7544)</x:f>
        <x:v>0.03870080544823522</x:v>
      </x:c>
      <x:c r="G7544" s="36" t="str">
        <x:v>mfhhis01.csv</x:v>
      </x:c>
      <x:c r="H7544" s="36" t="str">
        <x:v>https://ticdata.treasury.gov/Publish/slt_table5.html</x:v>
      </x:c>
      <x:c r="I7544" s="37" t="n">
        <x:v>46269</x:v>
      </x:c>
      <x:c r="J7544" s="36" t="str">
        <x:v>Monthly, end of period</x:v>
      </x:c>
      <x:c r="K7544" s="36" t="str">
        <x:v>Billions of U.S. dollars</x:v>
      </x:c>
    </x:row>
    <x:row r="7545">
      <x:c r="A7545" s="37" t="n">
        <x:v>42856</x:v>
      </x:c>
      <x:c r="B7545" s="36" t="str">
        <x:v>Vietnam</x:v>
      </x:c>
      <x:c r="C7545" s="36" t="str">
        <x:v>Country or economy</x:v>
      </x:c>
      <x:c r="D7545" s="55" t="n">
        <x:v>13.7</x:v>
      </x:c>
      <x:c r="E7545" s="55" t="n">
        <x:v>6108.4</x:v>
      </x:c>
      <x:c r="F7545" s="39" t="n">
        <x:f>IF(E7545="","",D7545/E7545)</x:f>
        <x:v>0.0022428131752995875</x:v>
      </x:c>
      <x:c r="G7545" s="36" t="str">
        <x:v>mfhhis01.csv</x:v>
      </x:c>
      <x:c r="H7545" s="36" t="str">
        <x:v>https://ticdata.treasury.gov/Publish/slt_table5.html</x:v>
      </x:c>
      <x:c r="I7545" s="37" t="n">
        <x:v>46269</x:v>
      </x:c>
      <x:c r="J7545" s="36" t="str">
        <x:v>Monthly, end of period</x:v>
      </x:c>
      <x:c r="K7545" s="36" t="str">
        <x:v>Billions of U.S. dollars</x:v>
      </x:c>
    </x:row>
    <x:row r="7546">
      <x:c r="A7546" s="37" t="n">
        <x:v>42887</x:v>
      </x:c>
      <x:c r="B7546" s="36" t="str">
        <x:v>All Other</x:v>
      </x:c>
      <x:c r="C7546" s="36" t="str">
        <x:v>Aggregate</x:v>
      </x:c>
      <x:c r="D7546" s="55" t="n">
        <x:v>242.6</x:v>
      </x:c>
      <x:c r="E7546" s="55" t="n">
        <x:v>6151.9</x:v>
      </x:c>
      <x:c r="F7546" s="39" t="n">
        <x:f>IF(E7546="","",D7546/E7546)</x:f>
        <x:v>0.039434971309676686</x:v>
      </x:c>
      <x:c r="G7546" s="36" t="str">
        <x:v>mfhhis01.csv</x:v>
      </x:c>
      <x:c r="H7546" s="36" t="str">
        <x:v>https://ticdata.treasury.gov/Publish/slt_table5.html</x:v>
      </x:c>
      <x:c r="I7546" s="37" t="n">
        <x:v>46269</x:v>
      </x:c>
      <x:c r="J7546" s="36" t="str">
        <x:v>Monthly, end of period</x:v>
      </x:c>
      <x:c r="K7546" s="36" t="str">
        <x:v>Billions of U.S. dollars</x:v>
      </x:c>
    </x:row>
    <x:row r="7547">
      <x:c r="A7547" s="37" t="n">
        <x:v>42887</x:v>
      </x:c>
      <x:c r="B7547" s="36" t="str">
        <x:v>Australia</x:v>
      </x:c>
      <x:c r="C7547" s="36" t="str">
        <x:v>Country or economy</x:v>
      </x:c>
      <x:c r="D7547" s="55" t="n">
        <x:v>38.1</x:v>
      </x:c>
      <x:c r="E7547" s="55" t="n">
        <x:v>6151.9</x:v>
      </x:c>
      <x:c r="F7547" s="39" t="n">
        <x:f>IF(E7547="","",D7547/E7547)</x:f>
        <x:v>0.006193208602220453</x:v>
      </x:c>
      <x:c r="G7547" s="36" t="str">
        <x:v>mfhhis01.csv</x:v>
      </x:c>
      <x:c r="H7547" s="36" t="str">
        <x:v>https://ticdata.treasury.gov/Publish/slt_table5.html</x:v>
      </x:c>
      <x:c r="I7547" s="37" t="n">
        <x:v>46269</x:v>
      </x:c>
      <x:c r="J7547" s="36" t="str">
        <x:v>Monthly, end of period</x:v>
      </x:c>
      <x:c r="K7547" s="36" t="str">
        <x:v>Billions of U.S. dollars</x:v>
      </x:c>
    </x:row>
    <x:row r="7548">
      <x:c r="A7548" s="37" t="n">
        <x:v>42887</x:v>
      </x:c>
      <x:c r="B7548" s="36" t="str">
        <x:v>Belgium</x:v>
      </x:c>
      <x:c r="C7548" s="36" t="str">
        <x:v>Country or economy</x:v>
      </x:c>
      <x:c r="D7548" s="55" t="n">
        <x:v>98.3</x:v>
      </x:c>
      <x:c r="E7548" s="55" t="n">
        <x:v>6151.9</x:v>
      </x:c>
      <x:c r="F7548" s="39" t="n">
        <x:f>IF(E7548="","",D7548/E7548)</x:f>
        <x:v>0.015978803296542533</x:v>
      </x:c>
      <x:c r="G7548" s="36" t="str">
        <x:v>mfhhis01.csv</x:v>
      </x:c>
      <x:c r="H7548" s="36" t="str">
        <x:v>https://ticdata.treasury.gov/Publish/slt_table5.html</x:v>
      </x:c>
      <x:c r="I7548" s="37" t="n">
        <x:v>46269</x:v>
      </x:c>
      <x:c r="J7548" s="36" t="str">
        <x:v>Monthly, end of period</x:v>
      </x:c>
      <x:c r="K7548" s="36" t="str">
        <x:v>Billions of U.S. dollars</x:v>
      </x:c>
    </x:row>
    <x:row r="7549">
      <x:c r="A7549" s="37" t="n">
        <x:v>42887</x:v>
      </x:c>
      <x:c r="B7549" s="36" t="str">
        <x:v>Bermuda</x:v>
      </x:c>
      <x:c r="C7549" s="36" t="str">
        <x:v>Country or economy</x:v>
      </x:c>
      <x:c r="D7549" s="55" t="n">
        <x:v>60.2</x:v>
      </x:c>
      <x:c r="E7549" s="55" t="n">
        <x:v>6151.9</x:v>
      </x:c>
      <x:c r="F7549" s="39" t="n">
        <x:f>IF(E7549="","",D7549/E7549)</x:f>
        <x:v>0.00978559469432208</x:v>
      </x:c>
      <x:c r="G7549" s="36" t="str">
        <x:v>mfhhis01.csv</x:v>
      </x:c>
      <x:c r="H7549" s="36" t="str">
        <x:v>https://ticdata.treasury.gov/Publish/slt_table5.html</x:v>
      </x:c>
      <x:c r="I7549" s="37" t="n">
        <x:v>46269</x:v>
      </x:c>
      <x:c r="J7549" s="36" t="str">
        <x:v>Monthly, end of period</x:v>
      </x:c>
      <x:c r="K7549" s="36" t="str">
        <x:v>Billions of U.S. dollars</x:v>
      </x:c>
    </x:row>
    <x:row r="7550">
      <x:c r="A7550" s="37" t="n">
        <x:v>42887</x:v>
      </x:c>
      <x:c r="B7550" s="36" t="str">
        <x:v>Brazil</x:v>
      </x:c>
      <x:c r="C7550" s="36" t="str">
        <x:v>Country or economy</x:v>
      </x:c>
      <x:c r="D7550" s="55" t="n">
        <x:v>269.7</x:v>
      </x:c>
      <x:c r="E7550" s="55" t="n">
        <x:v>6151.9</x:v>
      </x:c>
      <x:c r="F7550" s="39" t="n">
        <x:f>IF(E7550="","",D7550/E7550)</x:f>
        <x:v>0.043840114436190444</x:v>
      </x:c>
      <x:c r="G7550" s="36" t="str">
        <x:v>mfhhis01.csv</x:v>
      </x:c>
      <x:c r="H7550" s="36" t="str">
        <x:v>https://ticdata.treasury.gov/Publish/slt_table5.html</x:v>
      </x:c>
      <x:c r="I7550" s="37" t="n">
        <x:v>46269</x:v>
      </x:c>
      <x:c r="J7550" s="36" t="str">
        <x:v>Monthly, end of period</x:v>
      </x:c>
      <x:c r="K7550" s="36" t="str">
        <x:v>Billions of U.S. dollars</x:v>
      </x:c>
    </x:row>
    <x:row r="7551">
      <x:c r="A7551" s="37" t="n">
        <x:v>42887</x:v>
      </x:c>
      <x:c r="B7551" s="36" t="str">
        <x:v>Canada</x:v>
      </x:c>
      <x:c r="C7551" s="36" t="str">
        <x:v>Country or economy</x:v>
      </x:c>
      <x:c r="D7551" s="55" t="n">
        <x:v>76.5</x:v>
      </x:c>
      <x:c r="E7551" s="55" t="n">
        <x:v>6151.9</x:v>
      </x:c>
      <x:c r="F7551" s="39" t="n">
        <x:f>IF(E7551="","",D7551/E7551)</x:f>
        <x:v>0.012435182626505633</x:v>
      </x:c>
      <x:c r="G7551" s="36" t="str">
        <x:v>mfhhis01.csv</x:v>
      </x:c>
      <x:c r="H7551" s="36" t="str">
        <x:v>https://ticdata.treasury.gov/Publish/slt_table5.html</x:v>
      </x:c>
      <x:c r="I7551" s="37" t="n">
        <x:v>46269</x:v>
      </x:c>
      <x:c r="J7551" s="36" t="str">
        <x:v>Monthly, end of period</x:v>
      </x:c>
      <x:c r="K7551" s="36" t="str">
        <x:v>Billions of U.S. dollars</x:v>
      </x:c>
    </x:row>
    <x:row r="7552">
      <x:c r="A7552" s="37" t="n">
        <x:v>42887</x:v>
      </x:c>
      <x:c r="B7552" s="36" t="str">
        <x:v>Cayman Islands</x:v>
      </x:c>
      <x:c r="C7552" s="36" t="str">
        <x:v>Country or economy</x:v>
      </x:c>
      <x:c r="D7552" s="55" t="n">
        <x:v>249.3</x:v>
      </x:c>
      <x:c r="E7552" s="55" t="n">
        <x:v>6151.9</x:v>
      </x:c>
      <x:c r="F7552" s="39" t="n">
        <x:f>IF(E7552="","",D7552/E7552)</x:f>
        <x:v>0.04052406573578895</x:v>
      </x:c>
      <x:c r="G7552" s="36" t="str">
        <x:v>mfhhis01.csv</x:v>
      </x:c>
      <x:c r="H7552" s="36" t="str">
        <x:v>https://ticdata.treasury.gov/Publish/slt_table5.html</x:v>
      </x:c>
      <x:c r="I7552" s="37" t="n">
        <x:v>46269</x:v>
      </x:c>
      <x:c r="J7552" s="36" t="str">
        <x:v>Monthly, end of period</x:v>
      </x:c>
      <x:c r="K7552" s="36" t="str">
        <x:v>Billions of U.S. dollars</x:v>
      </x:c>
    </x:row>
    <x:row r="7553">
      <x:c r="A7553" s="37" t="n">
        <x:v>42887</x:v>
      </x:c>
      <x:c r="B7553" s="36" t="str">
        <x:v>Chile</x:v>
      </x:c>
      <x:c r="C7553" s="36" t="str">
        <x:v>Country or economy</x:v>
      </x:c>
      <x:c r="D7553" s="55" t="n">
        <x:v>27.4</x:v>
      </x:c>
      <x:c r="E7553" s="55" t="n">
        <x:v>6151.9</x:v>
      </x:c>
      <x:c r="F7553" s="39" t="n">
        <x:f>IF(E7553="","",D7553/E7553)</x:f>
        <x:v>0.004453908548578488</x:v>
      </x:c>
      <x:c r="G7553" s="36" t="str">
        <x:v>mfhhis01.csv</x:v>
      </x:c>
      <x:c r="H7553" s="36" t="str">
        <x:v>https://ticdata.treasury.gov/Publish/slt_table5.html</x:v>
      </x:c>
      <x:c r="I7553" s="37" t="n">
        <x:v>46269</x:v>
      </x:c>
      <x:c r="J7553" s="36" t="str">
        <x:v>Monthly, end of period</x:v>
      </x:c>
      <x:c r="K7553" s="36" t="str">
        <x:v>Billions of U.S. dollars</x:v>
      </x:c>
    </x:row>
    <x:row r="7554">
      <x:c r="A7554" s="37" t="n">
        <x:v>42887</x:v>
      </x:c>
      <x:c r="B7554" s="36" t="str">
        <x:v>China, Mainland</x:v>
      </x:c>
      <x:c r="C7554" s="36" t="str">
        <x:v>Country or economy</x:v>
      </x:c>
      <x:c r="D7554" s="55" t="n">
        <x:v>1146.5</x:v>
      </x:c>
      <x:c r="E7554" s="55" t="n">
        <x:v>6151.9</x:v>
      </x:c>
      <x:c r="F7554" s="39" t="n">
        <x:f>IF(E7554="","",D7554/E7554)</x:f>
        <x:v>0.18636518799070206</x:v>
      </x:c>
      <x:c r="G7554" s="36" t="str">
        <x:v>mfhhis01.csv</x:v>
      </x:c>
      <x:c r="H7554" s="36" t="str">
        <x:v>https://ticdata.treasury.gov/Publish/slt_table5.html</x:v>
      </x:c>
      <x:c r="I7554" s="37" t="n">
        <x:v>46269</x:v>
      </x:c>
      <x:c r="J7554" s="36" t="str">
        <x:v>Monthly, end of period</x:v>
      </x:c>
      <x:c r="K7554" s="36" t="str">
        <x:v>Billions of U.S. dollars</x:v>
      </x:c>
    </x:row>
    <x:row r="7555">
      <x:c r="A7555" s="37" t="n">
        <x:v>42887</x:v>
      </x:c>
      <x:c r="B7555" s="36" t="str">
        <x:v>Colombia</x:v>
      </x:c>
      <x:c r="C7555" s="36" t="str">
        <x:v>Country or economy</x:v>
      </x:c>
      <x:c r="D7555" s="55" t="n">
        <x:v>28.5</x:v>
      </x:c>
      <x:c r="E7555" s="55" t="n">
        <x:v>6151.9</x:v>
      </x:c>
      <x:c r="F7555" s="39" t="n">
        <x:f>IF(E7555="","",D7555/E7555)</x:f>
        <x:v>0.004632715096149157</x:v>
      </x:c>
      <x:c r="G7555" s="36" t="str">
        <x:v>mfhhis01.csv</x:v>
      </x:c>
      <x:c r="H7555" s="36" t="str">
        <x:v>https://ticdata.treasury.gov/Publish/slt_table5.html</x:v>
      </x:c>
      <x:c r="I7555" s="37" t="n">
        <x:v>46269</x:v>
      </x:c>
      <x:c r="J7555" s="36" t="str">
        <x:v>Monthly, end of period</x:v>
      </x:c>
      <x:c r="K7555" s="36" t="str">
        <x:v>Billions of U.S. dollars</x:v>
      </x:c>
    </x:row>
    <x:row r="7556">
      <x:c r="A7556" s="37" t="n">
        <x:v>42887</x:v>
      </x:c>
      <x:c r="B7556" s="36" t="str">
        <x:v>Denmark</x:v>
      </x:c>
      <x:c r="C7556" s="36" t="str">
        <x:v>Country or economy</x:v>
      </x:c>
      <x:c r="D7556" s="55" t="n">
        <x:v>18.5</x:v>
      </x:c>
      <x:c r="E7556" s="55" t="n">
        <x:v>6151.9</x:v>
      </x:c>
      <x:c r="F7556" s="39" t="n">
        <x:f>IF(E7556="","",D7556/E7556)</x:f>
        <x:v>0.0030072010273248916</x:v>
      </x:c>
      <x:c r="G7556" s="36" t="str">
        <x:v>mfhhis01.csv</x:v>
      </x:c>
      <x:c r="H7556" s="36" t="str">
        <x:v>https://ticdata.treasury.gov/Publish/slt_table5.html</x:v>
      </x:c>
      <x:c r="I7556" s="37" t="n">
        <x:v>46269</x:v>
      </x:c>
      <x:c r="J7556" s="36" t="str">
        <x:v>Monthly, end of period</x:v>
      </x:c>
      <x:c r="K7556" s="36" t="str">
        <x:v>Billions of U.S. dollars</x:v>
      </x:c>
    </x:row>
    <x:row r="7557">
      <x:c r="A7557" s="37" t="n">
        <x:v>42887</x:v>
      </x:c>
      <x:c r="B7557" s="36" t="str">
        <x:v>Foreign official</x:v>
      </x:c>
      <x:c r="C7557" s="36" t="str">
        <x:v>Aggregate</x:v>
      </x:c>
      <x:c r="D7557" s="55" t="n">
        <x:v>3994.4</x:v>
      </x:c>
      <x:c r="E7557" s="55" t="n">
        <x:v>6151.9</x:v>
      </x:c>
      <x:c r="F7557" s="39" t="n">
        <x:f>IF(E7557="","",D7557/E7557)</x:f>
        <x:v>0.6492953396511647</x:v>
      </x:c>
      <x:c r="G7557" s="36" t="str">
        <x:v>mfhhis01.csv</x:v>
      </x:c>
      <x:c r="H7557" s="36" t="str">
        <x:v>https://ticdata.treasury.gov/Publish/slt_table5.html</x:v>
      </x:c>
      <x:c r="I7557" s="37" t="n">
        <x:v>46269</x:v>
      </x:c>
      <x:c r="J7557" s="36" t="str">
        <x:v>Monthly, end of period</x:v>
      </x:c>
      <x:c r="K7557" s="36" t="str">
        <x:v>Billions of U.S. dollars</x:v>
      </x:c>
    </x:row>
    <x:row r="7558">
      <x:c r="A7558" s="37" t="n">
        <x:v>42887</x:v>
      </x:c>
      <x:c r="B7558" s="36" t="str">
        <x:v>Foreign official Treasury bills</x:v>
      </x:c>
      <x:c r="C7558" s="36" t="str">
        <x:v>Aggregate</x:v>
      </x:c>
      <x:c r="D7558" s="55" t="n">
        <x:v>329.9</x:v>
      </x:c>
      <x:c r="E7558" s="55" t="n">
        <x:v>6151.9</x:v>
      </x:c>
      <x:c r="F7558" s="39" t="n">
        <x:f>IF(E7558="","",D7558/E7558)</x:f>
        <x:v>0.053625709130512525</x:v>
      </x:c>
      <x:c r="G7558" s="36" t="str">
        <x:v>mfhhis01.csv</x:v>
      </x:c>
      <x:c r="H7558" s="36" t="str">
        <x:v>https://ticdata.treasury.gov/Publish/slt_table5.html</x:v>
      </x:c>
      <x:c r="I7558" s="37" t="n">
        <x:v>46269</x:v>
      </x:c>
      <x:c r="J7558" s="36" t="str">
        <x:v>Monthly, end of period</x:v>
      </x:c>
      <x:c r="K7558" s="36" t="str">
        <x:v>Billions of U.S. dollars</x:v>
      </x:c>
    </x:row>
    <x:row r="7559">
      <x:c r="A7559" s="37" t="n">
        <x:v>42887</x:v>
      </x:c>
      <x:c r="B7559" s="36" t="str">
        <x:v>Foreign official Treasury bonds and notes</x:v>
      </x:c>
      <x:c r="C7559" s="36" t="str">
        <x:v>Aggregate</x:v>
      </x:c>
      <x:c r="D7559" s="55" t="n">
        <x:v>3664.5</x:v>
      </x:c>
      <x:c r="E7559" s="55" t="n">
        <x:v>6151.9</x:v>
      </x:c>
      <x:c r="F7559" s="39" t="n">
        <x:f>IF(E7559="","",D7559/E7559)</x:f>
        <x:v>0.5956696305206521</x:v>
      </x:c>
      <x:c r="G7559" s="36" t="str">
        <x:v>mfhhis01.csv</x:v>
      </x:c>
      <x:c r="H7559" s="36" t="str">
        <x:v>https://ticdata.treasury.gov/Publish/slt_table5.html</x:v>
      </x:c>
      <x:c r="I7559" s="37" t="n">
        <x:v>46269</x:v>
      </x:c>
      <x:c r="J7559" s="36" t="str">
        <x:v>Monthly, end of period</x:v>
      </x:c>
      <x:c r="K7559" s="36" t="str">
        <x:v>Billions of U.S. dollars</x:v>
      </x:c>
    </x:row>
    <x:row r="7560">
      <x:c r="A7560" s="37" t="n">
        <x:v>42887</x:v>
      </x:c>
      <x:c r="B7560" s="36" t="str">
        <x:v>France</x:v>
      </x:c>
      <x:c r="C7560" s="36" t="str">
        <x:v>Country or economy</x:v>
      </x:c>
      <x:c r="D7560" s="55" t="n">
        <x:v>72.2</x:v>
      </x:c>
      <x:c r="E7560" s="55" t="n">
        <x:v>6151.9</x:v>
      </x:c>
      <x:c r="F7560" s="39" t="n">
        <x:f>IF(E7560="","",D7560/E7560)</x:f>
        <x:v>0.0117362115769112</x:v>
      </x:c>
      <x:c r="G7560" s="36" t="str">
        <x:v>mfhhis01.csv</x:v>
      </x:c>
      <x:c r="H7560" s="36" t="str">
        <x:v>https://ticdata.treasury.gov/Publish/slt_table5.html</x:v>
      </x:c>
      <x:c r="I7560" s="37" t="n">
        <x:v>46269</x:v>
      </x:c>
      <x:c r="J7560" s="36" t="str">
        <x:v>Monthly, end of period</x:v>
      </x:c>
      <x:c r="K7560" s="36" t="str">
        <x:v>Billions of U.S. dollars</x:v>
      </x:c>
    </x:row>
    <x:row r="7561">
      <x:c r="A7561" s="37" t="n">
        <x:v>42887</x:v>
      </x:c>
      <x:c r="B7561" s="36" t="str">
        <x:v>Germany</x:v>
      </x:c>
      <x:c r="C7561" s="36" t="str">
        <x:v>Country or economy</x:v>
      </x:c>
      <x:c r="D7561" s="55" t="n">
        <x:v>68.3</x:v>
      </x:c>
      <x:c r="E7561" s="55" t="n">
        <x:v>6151.9</x:v>
      </x:c>
      <x:c r="F7561" s="39" t="n">
        <x:f>IF(E7561="","",D7561/E7561)</x:f>
        <x:v>0.011102261090069735</x:v>
      </x:c>
      <x:c r="G7561" s="36" t="str">
        <x:v>mfhhis01.csv</x:v>
      </x:c>
      <x:c r="H7561" s="36" t="str">
        <x:v>https://ticdata.treasury.gov/Publish/slt_table5.html</x:v>
      </x:c>
      <x:c r="I7561" s="37" t="n">
        <x:v>46269</x:v>
      </x:c>
      <x:c r="J7561" s="36" t="str">
        <x:v>Monthly, end of period</x:v>
      </x:c>
      <x:c r="K7561" s="36" t="str">
        <x:v>Billions of U.S. dollars</x:v>
      </x:c>
    </x:row>
    <x:row r="7562">
      <x:c r="A7562" s="37" t="n">
        <x:v>42887</x:v>
      </x:c>
      <x:c r="B7562" s="36" t="str">
        <x:v>Grand Total</x:v>
      </x:c>
      <x:c r="C7562" s="36" t="str">
        <x:v>Aggregate</x:v>
      </x:c>
      <x:c r="D7562" s="55" t="n">
        <x:v>6151.9</x:v>
      </x:c>
      <x:c r="E7562" s="55" t="n">
        <x:v>6151.9</x:v>
      </x:c>
      <x:c r="F7562" s="39" t="n">
        <x:f>IF(E7562="","",D7562/E7562)</x:f>
        <x:v>1</x:v>
      </x:c>
      <x:c r="G7562" s="36" t="str">
        <x:v>mfhhis01.csv</x:v>
      </x:c>
      <x:c r="H7562" s="36" t="str">
        <x:v>https://ticdata.treasury.gov/Publish/slt_table5.html</x:v>
      </x:c>
      <x:c r="I7562" s="37" t="n">
        <x:v>46269</x:v>
      </x:c>
      <x:c r="J7562" s="36" t="str">
        <x:v>Monthly, end of period</x:v>
      </x:c>
      <x:c r="K7562" s="36" t="str">
        <x:v>Billions of U.S. dollars</x:v>
      </x:c>
    </x:row>
    <x:row r="7563">
      <x:c r="A7563" s="37" t="n">
        <x:v>42887</x:v>
      </x:c>
      <x:c r="B7563" s="36" t="str">
        <x:v>Hong Kong</x:v>
      </x:c>
      <x:c r="C7563" s="36" t="str">
        <x:v>Country or economy</x:v>
      </x:c>
      <x:c r="D7563" s="55" t="n">
        <x:v>201.1</x:v>
      </x:c>
      <x:c r="E7563" s="55" t="n">
        <x:v>6151.9</x:v>
      </x:c>
      <x:c r="F7563" s="39" t="n">
        <x:f>IF(E7563="","",D7563/E7563)</x:f>
        <x:v>0.03268908792405598</x:v>
      </x:c>
      <x:c r="G7563" s="36" t="str">
        <x:v>mfhhis01.csv</x:v>
      </x:c>
      <x:c r="H7563" s="36" t="str">
        <x:v>https://ticdata.treasury.gov/Publish/slt_table5.html</x:v>
      </x:c>
      <x:c r="I7563" s="37" t="n">
        <x:v>46269</x:v>
      </x:c>
      <x:c r="J7563" s="36" t="str">
        <x:v>Monthly, end of period</x:v>
      </x:c>
      <x:c r="K7563" s="36" t="str">
        <x:v>Billions of U.S. dollars</x:v>
      </x:c>
    </x:row>
    <x:row r="7564">
      <x:c r="A7564" s="37" t="n">
        <x:v>42887</x:v>
      </x:c>
      <x:c r="B7564" s="36" t="str">
        <x:v>India</x:v>
      </x:c>
      <x:c r="C7564" s="36" t="str">
        <x:v>Country or economy</x:v>
      </x:c>
      <x:c r="D7564" s="55" t="n">
        <x:v>130.3</x:v>
      </x:c>
      <x:c r="E7564" s="55" t="n">
        <x:v>6151.9</x:v>
      </x:c>
      <x:c r="F7564" s="39" t="n">
        <x:f>IF(E7564="","",D7564/E7564)</x:f>
        <x:v>0.021180448316780186</x:v>
      </x:c>
      <x:c r="G7564" s="36" t="str">
        <x:v>mfhhis01.csv</x:v>
      </x:c>
      <x:c r="H7564" s="36" t="str">
        <x:v>https://ticdata.treasury.gov/Publish/slt_table5.html</x:v>
      </x:c>
      <x:c r="I7564" s="37" t="n">
        <x:v>46269</x:v>
      </x:c>
      <x:c r="J7564" s="36" t="str">
        <x:v>Monthly, end of period</x:v>
      </x:c>
      <x:c r="K7564" s="36" t="str">
        <x:v>Billions of U.S. dollars</x:v>
      </x:c>
    </x:row>
    <x:row r="7565">
      <x:c r="A7565" s="37" t="n">
        <x:v>42887</x:v>
      </x:c>
      <x:c r="B7565" s="36" t="str">
        <x:v>Indonesia</x:v>
      </x:c>
      <x:c r="C7565" s="36" t="str">
        <x:v>Country or economy</x:v>
      </x:c>
      <x:c r="D7565" s="55" t="n">
        <x:v>27.6</x:v>
      </x:c>
      <x:c r="E7565" s="55" t="n">
        <x:v>6151.9</x:v>
      </x:c>
      <x:c r="F7565" s="39" t="n">
        <x:f>IF(E7565="","",D7565/E7565)</x:f>
        <x:v>0.0044864188299549735</x:v>
      </x:c>
      <x:c r="G7565" s="36" t="str">
        <x:v>mfhhis01.csv</x:v>
      </x:c>
      <x:c r="H7565" s="36" t="str">
        <x:v>https://ticdata.treasury.gov/Publish/slt_table5.html</x:v>
      </x:c>
      <x:c r="I7565" s="37" t="n">
        <x:v>46269</x:v>
      </x:c>
      <x:c r="J7565" s="36" t="str">
        <x:v>Monthly, end of period</x:v>
      </x:c>
      <x:c r="K7565" s="36" t="str">
        <x:v>Billions of U.S. dollars</x:v>
      </x:c>
    </x:row>
    <x:row r="7566">
      <x:c r="A7566" s="37" t="n">
        <x:v>42887</x:v>
      </x:c>
      <x:c r="B7566" s="36" t="str">
        <x:v>Iraq</x:v>
      </x:c>
      <x:c r="C7566" s="36" t="str">
        <x:v>Country or economy</x:v>
      </x:c>
      <x:c r="D7566" s="55" t="n">
        <x:v>16</x:v>
      </x:c>
      <x:c r="E7566" s="55" t="n">
        <x:v>6151.9</x:v>
      </x:c>
      <x:c r="F7566" s="39" t="n">
        <x:f>IF(E7566="","",D7566/E7566)</x:f>
        <x:v>0.0026008225101188252</x:v>
      </x:c>
      <x:c r="G7566" s="36" t="str">
        <x:v>mfhhis01.csv</x:v>
      </x:c>
      <x:c r="H7566" s="36" t="str">
        <x:v>https://ticdata.treasury.gov/Publish/slt_table5.html</x:v>
      </x:c>
      <x:c r="I7566" s="37" t="n">
        <x:v>46269</x:v>
      </x:c>
      <x:c r="J7566" s="36" t="str">
        <x:v>Monthly, end of period</x:v>
      </x:c>
      <x:c r="K7566" s="36" t="str">
        <x:v>Billions of U.S. dollars</x:v>
      </x:c>
    </x:row>
    <x:row r="7567">
      <x:c r="A7567" s="37" t="n">
        <x:v>42887</x:v>
      </x:c>
      <x:c r="B7567" s="36" t="str">
        <x:v>Ireland</x:v>
      </x:c>
      <x:c r="C7567" s="36" t="str">
        <x:v>Country or economy</x:v>
      </x:c>
      <x:c r="D7567" s="55" t="n">
        <x:v>304.4</x:v>
      </x:c>
      <x:c r="E7567" s="55" t="n">
        <x:v>6151.9</x:v>
      </x:c>
      <x:c r="F7567" s="39" t="n">
        <x:f>IF(E7567="","",D7567/E7567)</x:f>
        <x:v>0.04948064825501065</x:v>
      </x:c>
      <x:c r="G7567" s="36" t="str">
        <x:v>mfhhis01.csv</x:v>
      </x:c>
      <x:c r="H7567" s="36" t="str">
        <x:v>https://ticdata.treasury.gov/Publish/slt_table5.html</x:v>
      </x:c>
      <x:c r="I7567" s="37" t="n">
        <x:v>46269</x:v>
      </x:c>
      <x:c r="J7567" s="36" t="str">
        <x:v>Monthly, end of period</x:v>
      </x:c>
      <x:c r="K7567" s="36" t="str">
        <x:v>Billions of U.S. dollars</x:v>
      </x:c>
    </x:row>
    <x:row r="7568">
      <x:c r="A7568" s="37" t="n">
        <x:v>42887</x:v>
      </x:c>
      <x:c r="B7568" s="36" t="str">
        <x:v>Israel</x:v>
      </x:c>
      <x:c r="C7568" s="36" t="str">
        <x:v>Country or economy</x:v>
      </x:c>
      <x:c r="D7568" s="55" t="n">
        <x:v>30.9</x:v>
      </x:c>
      <x:c r="E7568" s="55" t="n">
        <x:v>6151.9</x:v>
      </x:c>
      <x:c r="F7568" s="39" t="n">
        <x:f>IF(E7568="","",D7568/E7568)</x:f>
        <x:v>0.005022838472666981</x:v>
      </x:c>
      <x:c r="G7568" s="36" t="str">
        <x:v>mfhhis01.csv</x:v>
      </x:c>
      <x:c r="H7568" s="36" t="str">
        <x:v>https://ticdata.treasury.gov/Publish/slt_table5.html</x:v>
      </x:c>
      <x:c r="I7568" s="37" t="n">
        <x:v>46269</x:v>
      </x:c>
      <x:c r="J7568" s="36" t="str">
        <x:v>Monthly, end of period</x:v>
      </x:c>
      <x:c r="K7568" s="36" t="str">
        <x:v>Billions of U.S. dollars</x:v>
      </x:c>
    </x:row>
    <x:row r="7569">
      <x:c r="A7569" s="37" t="n">
        <x:v>42887</x:v>
      </x:c>
      <x:c r="B7569" s="36" t="str">
        <x:v>Italy</x:v>
      </x:c>
      <x:c r="C7569" s="36" t="str">
        <x:v>Country or economy</x:v>
      </x:c>
      <x:c r="D7569" s="55" t="n">
        <x:v>36.1</x:v>
      </x:c>
      <x:c r="E7569" s="55" t="n">
        <x:v>6151.9</x:v>
      </x:c>
      <x:c r="F7569" s="39" t="n">
        <x:f>IF(E7569="","",D7569/E7569)</x:f>
        <x:v>0.0058681057884556</x:v>
      </x:c>
      <x:c r="G7569" s="36" t="str">
        <x:v>mfhhis01.csv</x:v>
      </x:c>
      <x:c r="H7569" s="36" t="str">
        <x:v>https://ticdata.treasury.gov/Publish/slt_table5.html</x:v>
      </x:c>
      <x:c r="I7569" s="37" t="n">
        <x:v>46269</x:v>
      </x:c>
      <x:c r="J7569" s="36" t="str">
        <x:v>Monthly, end of period</x:v>
      </x:c>
      <x:c r="K7569" s="36" t="str">
        <x:v>Billions of U.S. dollars</x:v>
      </x:c>
    </x:row>
    <x:row r="7570">
      <x:c r="A7570" s="37" t="n">
        <x:v>42887</x:v>
      </x:c>
      <x:c r="B7570" s="36" t="str">
        <x:v>Japan</x:v>
      </x:c>
      <x:c r="C7570" s="36" t="str">
        <x:v>Country or economy</x:v>
      </x:c>
      <x:c r="D7570" s="55" t="n">
        <x:v>1090.3</x:v>
      </x:c>
      <x:c r="E7570" s="55" t="n">
        <x:v>6151.9</x:v>
      </x:c>
      <x:c r="F7570" s="39" t="n">
        <x:f>IF(E7570="","",D7570/E7570)</x:f>
        <x:v>0.1772297989239097</x:v>
      </x:c>
      <x:c r="G7570" s="36" t="str">
        <x:v>mfhhis01.csv</x:v>
      </x:c>
      <x:c r="H7570" s="36" t="str">
        <x:v>https://ticdata.treasury.gov/Publish/slt_table5.html</x:v>
      </x:c>
      <x:c r="I7570" s="37" t="n">
        <x:v>46269</x:v>
      </x:c>
      <x:c r="J7570" s="36" t="str">
        <x:v>Monthly, end of period</x:v>
      </x:c>
      <x:c r="K7570" s="36" t="str">
        <x:v>Billions of U.S. dollars</x:v>
      </x:c>
    </x:row>
    <x:row r="7571">
      <x:c r="A7571" s="37" t="n">
        <x:v>42887</x:v>
      </x:c>
      <x:c r="B7571" s="36" t="str">
        <x:v>Kazakhstan</x:v>
      </x:c>
      <x:c r="C7571" s="36" t="str">
        <x:v>Country or economy</x:v>
      </x:c>
      <x:c r="D7571" s="55" t="n">
        <x:v>22</x:v>
      </x:c>
      <x:c r="E7571" s="55" t="n">
        <x:v>6151.9</x:v>
      </x:c>
      <x:c r="F7571" s="39" t="n">
        <x:f>IF(E7571="","",D7571/E7571)</x:f>
        <x:v>0.0035761309514133846</x:v>
      </x:c>
      <x:c r="G7571" s="36" t="str">
        <x:v>mfhhis01.csv</x:v>
      </x:c>
      <x:c r="H7571" s="36" t="str">
        <x:v>https://ticdata.treasury.gov/Publish/slt_table5.html</x:v>
      </x:c>
      <x:c r="I7571" s="37" t="n">
        <x:v>46269</x:v>
      </x:c>
      <x:c r="J7571" s="36" t="str">
        <x:v>Monthly, end of period</x:v>
      </x:c>
      <x:c r="K7571" s="36" t="str">
        <x:v>Billions of U.S. dollars</x:v>
      </x:c>
    </x:row>
    <x:row r="7572">
      <x:c r="A7572" s="37" t="n">
        <x:v>42887</x:v>
      </x:c>
      <x:c r="B7572" s="36" t="str">
        <x:v>Korea, South</x:v>
      </x:c>
      <x:c r="C7572" s="36" t="str">
        <x:v>Country or economy</x:v>
      </x:c>
      <x:c r="D7572" s="55" t="n">
        <x:v>96.8</x:v>
      </x:c>
      <x:c r="E7572" s="55" t="n">
        <x:v>6151.9</x:v>
      </x:c>
      <x:c r="F7572" s="39" t="n">
        <x:f>IF(E7572="","",D7572/E7572)</x:f>
        <x:v>0.015734976186218892</x:v>
      </x:c>
      <x:c r="G7572" s="36" t="str">
        <x:v>mfhhis01.csv</x:v>
      </x:c>
      <x:c r="H7572" s="36" t="str">
        <x:v>https://ticdata.treasury.gov/Publish/slt_table5.html</x:v>
      </x:c>
      <x:c r="I7572" s="37" t="n">
        <x:v>46269</x:v>
      </x:c>
      <x:c r="J7572" s="36" t="str">
        <x:v>Monthly, end of period</x:v>
      </x:c>
      <x:c r="K7572" s="36" t="str">
        <x:v>Billions of U.S. dollars</x:v>
      </x:c>
    </x:row>
    <x:row r="7573">
      <x:c r="A7573" s="37" t="n">
        <x:v>42887</x:v>
      </x:c>
      <x:c r="B7573" s="36" t="str">
        <x:v>Kuwait</x:v>
      </x:c>
      <x:c r="C7573" s="36" t="str">
        <x:v>Country or economy</x:v>
      </x:c>
      <x:c r="D7573" s="55" t="n">
        <x:v>31.8</x:v>
      </x:c>
      <x:c r="E7573" s="55" t="n">
        <x:v>6151.9</x:v>
      </x:c>
      <x:c r="F7573" s="39" t="n">
        <x:f>IF(E7573="","",D7573/E7573)</x:f>
        <x:v>0.0051691347388611655</x:v>
      </x:c>
      <x:c r="G7573" s="36" t="str">
        <x:v>mfhhis01.csv</x:v>
      </x:c>
      <x:c r="H7573" s="36" t="str">
        <x:v>https://ticdata.treasury.gov/Publish/slt_table5.html</x:v>
      </x:c>
      <x:c r="I7573" s="37" t="n">
        <x:v>46269</x:v>
      </x:c>
      <x:c r="J7573" s="36" t="str">
        <x:v>Monthly, end of period</x:v>
      </x:c>
      <x:c r="K7573" s="36" t="str">
        <x:v>Billions of U.S. dollars</x:v>
      </x:c>
    </x:row>
    <x:row r="7574">
      <x:c r="A7574" s="37" t="n">
        <x:v>42887</x:v>
      </x:c>
      <x:c r="B7574" s="36" t="str">
        <x:v>Luxembourg</x:v>
      </x:c>
      <x:c r="C7574" s="36" t="str">
        <x:v>Country or economy</x:v>
      </x:c>
      <x:c r="D7574" s="55" t="n">
        <x:v>211.6</x:v>
      </x:c>
      <x:c r="E7574" s="55" t="n">
        <x:v>6151.9</x:v>
      </x:c>
      <x:c r="F7574" s="39" t="n">
        <x:f>IF(E7574="","",D7574/E7574)</x:f>
        <x:v>0.034395877696321464</x:v>
      </x:c>
      <x:c r="G7574" s="36" t="str">
        <x:v>mfhhis01.csv</x:v>
      </x:c>
      <x:c r="H7574" s="36" t="str">
        <x:v>https://ticdata.treasury.gov/Publish/slt_table5.html</x:v>
      </x:c>
      <x:c r="I7574" s="37" t="n">
        <x:v>46269</x:v>
      </x:c>
      <x:c r="J7574" s="36" t="str">
        <x:v>Monthly, end of period</x:v>
      </x:c>
      <x:c r="K7574" s="36" t="str">
        <x:v>Billions of U.S. dollars</x:v>
      </x:c>
    </x:row>
    <x:row r="7575">
      <x:c r="A7575" s="37" t="n">
        <x:v>42887</x:v>
      </x:c>
      <x:c r="B7575" s="36" t="str">
        <x:v>Malaysia</x:v>
      </x:c>
      <x:c r="C7575" s="36" t="str">
        <x:v>Country or economy</x:v>
      </x:c>
      <x:c r="D7575" s="55" t="n">
        <x:v>14.3</x:v>
      </x:c>
      <x:c r="E7575" s="55" t="n">
        <x:v>6151.9</x:v>
      </x:c>
      <x:c r="F7575" s="39" t="n">
        <x:f>IF(E7575="","",D7575/E7575)</x:f>
        <x:v>0.0023244851184187</x:v>
      </x:c>
      <x:c r="G7575" s="36" t="str">
        <x:v>mfhhis01.csv</x:v>
      </x:c>
      <x:c r="H7575" s="36" t="str">
        <x:v>https://ticdata.treasury.gov/Publish/slt_table5.html</x:v>
      </x:c>
      <x:c r="I7575" s="37" t="n">
        <x:v>46269</x:v>
      </x:c>
      <x:c r="J7575" s="36" t="str">
        <x:v>Monthly, end of period</x:v>
      </x:c>
      <x:c r="K7575" s="36" t="str">
        <x:v>Billions of U.S. dollars</x:v>
      </x:c>
    </x:row>
    <x:row r="7576">
      <x:c r="A7576" s="37" t="n">
        <x:v>42887</x:v>
      </x:c>
      <x:c r="B7576" s="36" t="str">
        <x:v>Mexico</x:v>
      </x:c>
      <x:c r="C7576" s="36" t="str">
        <x:v>Country or economy</x:v>
      </x:c>
      <x:c r="D7576" s="55" t="n">
        <x:v>32.4</x:v>
      </x:c>
      <x:c r="E7576" s="55" t="n">
        <x:v>6151.9</x:v>
      </x:c>
      <x:c r="F7576" s="39" t="n">
        <x:f>IF(E7576="","",D7576/E7576)</x:f>
        <x:v>0.005266665582990621</x:v>
      </x:c>
      <x:c r="G7576" s="36" t="str">
        <x:v>mfhhis01.csv</x:v>
      </x:c>
      <x:c r="H7576" s="36" t="str">
        <x:v>https://ticdata.treasury.gov/Publish/slt_table5.html</x:v>
      </x:c>
      <x:c r="I7576" s="37" t="n">
        <x:v>46269</x:v>
      </x:c>
      <x:c r="J7576" s="36" t="str">
        <x:v>Monthly, end of period</x:v>
      </x:c>
      <x:c r="K7576" s="36" t="str">
        <x:v>Billions of U.S. dollars</x:v>
      </x:c>
    </x:row>
    <x:row r="7577">
      <x:c r="A7577" s="37" t="n">
        <x:v>42887</x:v>
      </x:c>
      <x:c r="B7577" s="36" t="str">
        <x:v>Netherlands</x:v>
      </x:c>
      <x:c r="C7577" s="36" t="str">
        <x:v>Country or economy</x:v>
      </x:c>
      <x:c r="D7577" s="55" t="n">
        <x:v>53.1</x:v>
      </x:c>
      <x:c r="E7577" s="55" t="n">
        <x:v>6151.9</x:v>
      </x:c>
      <x:c r="F7577" s="39" t="n">
        <x:f>IF(E7577="","",D7577/E7577)</x:f>
        <x:v>0.008631479705456852</x:v>
      </x:c>
      <x:c r="G7577" s="36" t="str">
        <x:v>mfhhis01.csv</x:v>
      </x:c>
      <x:c r="H7577" s="36" t="str">
        <x:v>https://ticdata.treasury.gov/Publish/slt_table5.html</x:v>
      </x:c>
      <x:c r="I7577" s="37" t="n">
        <x:v>46269</x:v>
      </x:c>
      <x:c r="J7577" s="36" t="str">
        <x:v>Monthly, end of period</x:v>
      </x:c>
      <x:c r="K7577" s="36" t="str">
        <x:v>Billions of U.S. dollars</x:v>
      </x:c>
    </x:row>
    <x:row r="7578">
      <x:c r="A7578" s="37" t="n">
        <x:v>42887</x:v>
      </x:c>
      <x:c r="B7578" s="36" t="str">
        <x:v>Norway</x:v>
      </x:c>
      <x:c r="C7578" s="36" t="str">
        <x:v>Country or economy</x:v>
      </x:c>
      <x:c r="D7578" s="55" t="n">
        <x:v>53.7</x:v>
      </x:c>
      <x:c r="E7578" s="55" t="n">
        <x:v>6151.9</x:v>
      </x:c>
      <x:c r="F7578" s="39" t="n">
        <x:f>IF(E7578="","",D7578/E7578)</x:f>
        <x:v>0.008729010549586308</x:v>
      </x:c>
      <x:c r="G7578" s="36" t="str">
        <x:v>mfhhis01.csv</x:v>
      </x:c>
      <x:c r="H7578" s="36" t="str">
        <x:v>https://ticdata.treasury.gov/Publish/slt_table5.html</x:v>
      </x:c>
      <x:c r="I7578" s="37" t="n">
        <x:v>46269</x:v>
      </x:c>
      <x:c r="J7578" s="36" t="str">
        <x:v>Monthly, end of period</x:v>
      </x:c>
      <x:c r="K7578" s="36" t="str">
        <x:v>Billions of U.S. dollars</x:v>
      </x:c>
    </x:row>
    <x:row r="7579">
      <x:c r="A7579" s="37" t="n">
        <x:v>42887</x:v>
      </x:c>
      <x:c r="B7579" s="36" t="str">
        <x:v>Oman</x:v>
      </x:c>
      <x:c r="C7579" s="36" t="str">
        <x:v>Country or economy</x:v>
      </x:c>
      <x:c r="D7579" s="55" t="n">
        <x:v>15.5</x:v>
      </x:c>
      <x:c r="E7579" s="55" t="n">
        <x:v>6151.9</x:v>
      </x:c>
      <x:c r="F7579" s="39" t="n">
        <x:f>IF(E7579="","",D7579/E7579)</x:f>
        <x:v>0.002519546806677612</x:v>
      </x:c>
      <x:c r="G7579" s="36" t="str">
        <x:v>mfhhis01.csv</x:v>
      </x:c>
      <x:c r="H7579" s="36" t="str">
        <x:v>https://ticdata.treasury.gov/Publish/slt_table5.html</x:v>
      </x:c>
      <x:c r="I7579" s="37" t="n">
        <x:v>46269</x:v>
      </x:c>
      <x:c r="J7579" s="36" t="str">
        <x:v>Monthly, end of period</x:v>
      </x:c>
      <x:c r="K7579" s="36" t="str">
        <x:v>Billions of U.S. dollars</x:v>
      </x:c>
    </x:row>
    <x:row r="7580">
      <x:c r="A7580" s="37" t="n">
        <x:v>42887</x:v>
      </x:c>
      <x:c r="B7580" s="36" t="str">
        <x:v>Peru</x:v>
      </x:c>
      <x:c r="C7580" s="36" t="str">
        <x:v>Country or economy</x:v>
      </x:c>
      <x:c r="D7580" s="55" t="n">
        <x:v>13.4</x:v>
      </x:c>
      <x:c r="E7580" s="55" t="n">
        <x:v>6151.9</x:v>
      </x:c>
      <x:c r="F7580" s="39" t="n">
        <x:f>IF(E7580="","",D7580/E7580)</x:f>
        <x:v>0.0021781888522245164</x:v>
      </x:c>
      <x:c r="G7580" s="36" t="str">
        <x:v>mfhhis01.csv</x:v>
      </x:c>
      <x:c r="H7580" s="36" t="str">
        <x:v>https://ticdata.treasury.gov/Publish/slt_table5.html</x:v>
      </x:c>
      <x:c r="I7580" s="37" t="n">
        <x:v>46269</x:v>
      </x:c>
      <x:c r="J7580" s="36" t="str">
        <x:v>Monthly, end of period</x:v>
      </x:c>
      <x:c r="K7580" s="36" t="str">
        <x:v>Billions of U.S. dollars</x:v>
      </x:c>
    </x:row>
    <x:row r="7581">
      <x:c r="A7581" s="37" t="n">
        <x:v>42887</x:v>
      </x:c>
      <x:c r="B7581" s="36" t="str">
        <x:v>Philippines</x:v>
      </x:c>
      <x:c r="C7581" s="36" t="str">
        <x:v>Country or economy</x:v>
      </x:c>
      <x:c r="D7581" s="55" t="n">
        <x:v>37.9</x:v>
      </x:c>
      <x:c r="E7581" s="55" t="n">
        <x:v>6151.9</x:v>
      </x:c>
      <x:c r="F7581" s="39" t="n">
        <x:f>IF(E7581="","",D7581/E7581)</x:f>
        <x:v>0.006160698320843967</x:v>
      </x:c>
      <x:c r="G7581" s="36" t="str">
        <x:v>mfhhis01.csv</x:v>
      </x:c>
      <x:c r="H7581" s="36" t="str">
        <x:v>https://ticdata.treasury.gov/Publish/slt_table5.html</x:v>
      </x:c>
      <x:c r="I7581" s="37" t="n">
        <x:v>46269</x:v>
      </x:c>
      <x:c r="J7581" s="36" t="str">
        <x:v>Monthly, end of period</x:v>
      </x:c>
      <x:c r="K7581" s="36" t="str">
        <x:v>Billions of U.S. dollars</x:v>
      </x:c>
    </x:row>
    <x:row r="7582">
      <x:c r="A7582" s="37" t="n">
        <x:v>42887</x:v>
      </x:c>
      <x:c r="B7582" s="36" t="str">
        <x:v>Poland</x:v>
      </x:c>
      <x:c r="C7582" s="36" t="str">
        <x:v>Country or economy</x:v>
      </x:c>
      <x:c r="D7582" s="55" t="n">
        <x:v>34.1</x:v>
      </x:c>
      <x:c r="E7582" s="55" t="n">
        <x:v>6151.9</x:v>
      </x:c>
      <x:c r="F7582" s="39" t="n">
        <x:f>IF(E7582="","",D7582/E7582)</x:f>
        <x:v>0.0055430029746907465</x:v>
      </x:c>
      <x:c r="G7582" s="36" t="str">
        <x:v>mfhhis01.csv</x:v>
      </x:c>
      <x:c r="H7582" s="36" t="str">
        <x:v>https://ticdata.treasury.gov/Publish/slt_table5.html</x:v>
      </x:c>
      <x:c r="I7582" s="37" t="n">
        <x:v>46269</x:v>
      </x:c>
      <x:c r="J7582" s="36" t="str">
        <x:v>Monthly, end of period</x:v>
      </x:c>
      <x:c r="K7582" s="36" t="str">
        <x:v>Billions of U.S. dollars</x:v>
      </x:c>
    </x:row>
    <x:row r="7583">
      <x:c r="A7583" s="37" t="n">
        <x:v>42887</x:v>
      </x:c>
      <x:c r="B7583" s="36" t="str">
        <x:v>Russia</x:v>
      </x:c>
      <x:c r="C7583" s="36" t="str">
        <x:v>Country or economy</x:v>
      </x:c>
      <x:c r="D7583" s="55" t="n">
        <x:v>102.9</x:v>
      </x:c>
      <x:c r="E7583" s="55" t="n">
        <x:v>6151.9</x:v>
      </x:c>
      <x:c r="F7583" s="39" t="n">
        <x:f>IF(E7583="","",D7583/E7583)</x:f>
        <x:v>0.016726539768201695</x:v>
      </x:c>
      <x:c r="G7583" s="36" t="str">
        <x:v>mfhhis01.csv</x:v>
      </x:c>
      <x:c r="H7583" s="36" t="str">
        <x:v>https://ticdata.treasury.gov/Publish/slt_table5.html</x:v>
      </x:c>
      <x:c r="I7583" s="37" t="n">
        <x:v>46269</x:v>
      </x:c>
      <x:c r="J7583" s="36" t="str">
        <x:v>Monthly, end of period</x:v>
      </x:c>
      <x:c r="K7583" s="36" t="str">
        <x:v>Billions of U.S. dollars</x:v>
      </x:c>
    </x:row>
    <x:row r="7584">
      <x:c r="A7584" s="37" t="n">
        <x:v>42887</x:v>
      </x:c>
      <x:c r="B7584" s="36" t="str">
        <x:v>Saudi Arabia</x:v>
      </x:c>
      <x:c r="C7584" s="36" t="str">
        <x:v>Country or economy</x:v>
      </x:c>
      <x:c r="D7584" s="55" t="n">
        <x:v>142</x:v>
      </x:c>
      <x:c r="E7584" s="55" t="n">
        <x:v>6151.9</x:v>
      </x:c>
      <x:c r="F7584" s="39" t="n">
        <x:f>IF(E7584="","",D7584/E7584)</x:f>
        <x:v>0.023082299777304575</x:v>
      </x:c>
      <x:c r="G7584" s="36" t="str">
        <x:v>mfhhis01.csv</x:v>
      </x:c>
      <x:c r="H7584" s="36" t="str">
        <x:v>https://ticdata.treasury.gov/Publish/slt_table5.html</x:v>
      </x:c>
      <x:c r="I7584" s="37" t="n">
        <x:v>46269</x:v>
      </x:c>
      <x:c r="J7584" s="36" t="str">
        <x:v>Monthly, end of period</x:v>
      </x:c>
      <x:c r="K7584" s="36" t="str">
        <x:v>Billions of U.S. dollars</x:v>
      </x:c>
    </x:row>
    <x:row r="7585">
      <x:c r="A7585" s="37" t="n">
        <x:v>42887</x:v>
      </x:c>
      <x:c r="B7585" s="36" t="str">
        <x:v>Singapore</x:v>
      </x:c>
      <x:c r="C7585" s="36" t="str">
        <x:v>Country or economy</x:v>
      </x:c>
      <x:c r="D7585" s="55" t="n">
        <x:v>106.4</x:v>
      </x:c>
      <x:c r="E7585" s="55" t="n">
        <x:v>6151.9</x:v>
      </x:c>
      <x:c r="F7585" s="39" t="n">
        <x:f>IF(E7585="","",D7585/E7585)</x:f>
        <x:v>0.017295469692290188</x:v>
      </x:c>
      <x:c r="G7585" s="36" t="str">
        <x:v>mfhhis01.csv</x:v>
      </x:c>
      <x:c r="H7585" s="36" t="str">
        <x:v>https://ticdata.treasury.gov/Publish/slt_table5.html</x:v>
      </x:c>
      <x:c r="I7585" s="37" t="n">
        <x:v>46269</x:v>
      </x:c>
      <x:c r="J7585" s="36" t="str">
        <x:v>Monthly, end of period</x:v>
      </x:c>
      <x:c r="K7585" s="36" t="str">
        <x:v>Billions of U.S. dollars</x:v>
      </x:c>
    </x:row>
    <x:row r="7586">
      <x:c r="A7586" s="37" t="n">
        <x:v>42887</x:v>
      </x:c>
      <x:c r="B7586" s="36" t="str">
        <x:v>South Africa</x:v>
      </x:c>
      <x:c r="C7586" s="36" t="str">
        <x:v>Country or economy</x:v>
      </x:c>
      <x:c r="D7586" s="55" t="n">
        <x:v>10.1</x:v>
      </x:c>
      <x:c r="E7586" s="55" t="n">
        <x:v>6151.9</x:v>
      </x:c>
      <x:c r="F7586" s="39" t="n">
        <x:f>IF(E7586="","",D7586/E7586)</x:f>
        <x:v>0.0016417692095125084</x:v>
      </x:c>
      <x:c r="G7586" s="36" t="str">
        <x:v>mfhhis01.csv</x:v>
      </x:c>
      <x:c r="H7586" s="36" t="str">
        <x:v>https://ticdata.treasury.gov/Publish/slt_table5.html</x:v>
      </x:c>
      <x:c r="I7586" s="37" t="n">
        <x:v>46269</x:v>
      </x:c>
      <x:c r="J7586" s="36" t="str">
        <x:v>Monthly, end of period</x:v>
      </x:c>
      <x:c r="K7586" s="36" t="str">
        <x:v>Billions of U.S. dollars</x:v>
      </x:c>
    </x:row>
    <x:row r="7587">
      <x:c r="A7587" s="37" t="n">
        <x:v>42887</x:v>
      </x:c>
      <x:c r="B7587" s="36" t="str">
        <x:v>Spain</x:v>
      </x:c>
      <x:c r="C7587" s="36" t="str">
        <x:v>Country or economy</x:v>
      </x:c>
      <x:c r="D7587" s="55" t="n">
        <x:v>36.6</x:v>
      </x:c>
      <x:c r="E7587" s="55" t="n">
        <x:v>6151.9</x:v>
      </x:c>
      <x:c r="F7587" s="39" t="n">
        <x:f>IF(E7587="","",D7587/E7587)</x:f>
        <x:v>0.005949381491896813</x:v>
      </x:c>
      <x:c r="G7587" s="36" t="str">
        <x:v>mfhhis01.csv</x:v>
      </x:c>
      <x:c r="H7587" s="36" t="str">
        <x:v>https://ticdata.treasury.gov/Publish/slt_table5.html</x:v>
      </x:c>
      <x:c r="I7587" s="37" t="n">
        <x:v>46269</x:v>
      </x:c>
      <x:c r="J7587" s="36" t="str">
        <x:v>Monthly, end of period</x:v>
      </x:c>
      <x:c r="K7587" s="36" t="str">
        <x:v>Billions of U.S. dollars</x:v>
      </x:c>
    </x:row>
    <x:row r="7588">
      <x:c r="A7588" s="37" t="n">
        <x:v>42887</x:v>
      </x:c>
      <x:c r="B7588" s="36" t="str">
        <x:v>Sweden</x:v>
      </x:c>
      <x:c r="C7588" s="36" t="str">
        <x:v>Country or economy</x:v>
      </x:c>
      <x:c r="D7588" s="55" t="n">
        <x:v>41</x:v>
      </x:c>
      <x:c r="E7588" s="55" t="n">
        <x:v>6151.9</x:v>
      </x:c>
      <x:c r="F7588" s="39" t="n">
        <x:f>IF(E7588="","",D7588/E7588)</x:f>
        <x:v>0.0066646076821794895</x:v>
      </x:c>
      <x:c r="G7588" s="36" t="str">
        <x:v>mfhhis01.csv</x:v>
      </x:c>
      <x:c r="H7588" s="36" t="str">
        <x:v>https://ticdata.treasury.gov/Publish/slt_table5.html</x:v>
      </x:c>
      <x:c r="I7588" s="37" t="n">
        <x:v>46269</x:v>
      </x:c>
      <x:c r="J7588" s="36" t="str">
        <x:v>Monthly, end of period</x:v>
      </x:c>
      <x:c r="K7588" s="36" t="str">
        <x:v>Billions of U.S. dollars</x:v>
      </x:c>
    </x:row>
    <x:row r="7589">
      <x:c r="A7589" s="37" t="n">
        <x:v>42887</x:v>
      </x:c>
      <x:c r="B7589" s="36" t="str">
        <x:v>Switzerland</x:v>
      </x:c>
      <x:c r="C7589" s="36" t="str">
        <x:v>Country or economy</x:v>
      </x:c>
      <x:c r="D7589" s="55" t="n">
        <x:v>244.1</x:v>
      </x:c>
      <x:c r="E7589" s="55" t="n">
        <x:v>6151.9</x:v>
      </x:c>
      <x:c r="F7589" s="39" t="n">
        <x:f>IF(E7589="","",D7589/E7589)</x:f>
        <x:v>0.03967879842000033</x:v>
      </x:c>
      <x:c r="G7589" s="36" t="str">
        <x:v>mfhhis01.csv</x:v>
      </x:c>
      <x:c r="H7589" s="36" t="str">
        <x:v>https://ticdata.treasury.gov/Publish/slt_table5.html</x:v>
      </x:c>
      <x:c r="I7589" s="37" t="n">
        <x:v>46269</x:v>
      </x:c>
      <x:c r="J7589" s="36" t="str">
        <x:v>Monthly, end of period</x:v>
      </x:c>
      <x:c r="K7589" s="36" t="str">
        <x:v>Billions of U.S. dollars</x:v>
      </x:c>
    </x:row>
    <x:row r="7590">
      <x:c r="A7590" s="37" t="n">
        <x:v>42887</x:v>
      </x:c>
      <x:c r="B7590" s="36" t="str">
        <x:v>Taiwan</x:v>
      </x:c>
      <x:c r="C7590" s="36" t="str">
        <x:v>Country or economy</x:v>
      </x:c>
      <x:c r="D7590" s="55" t="n">
        <x:v>185.9</x:v>
      </x:c>
      <x:c r="E7590" s="55" t="n">
        <x:v>6151.9</x:v>
      </x:c>
      <x:c r="F7590" s="39" t="n">
        <x:f>IF(E7590="","",D7590/E7590)</x:f>
        <x:v>0.0302183065394431</x:v>
      </x:c>
      <x:c r="G7590" s="36" t="str">
        <x:v>mfhhis01.csv</x:v>
      </x:c>
      <x:c r="H7590" s="36" t="str">
        <x:v>https://ticdata.treasury.gov/Publish/slt_table5.html</x:v>
      </x:c>
      <x:c r="I7590" s="37" t="n">
        <x:v>46269</x:v>
      </x:c>
      <x:c r="J7590" s="36" t="str">
        <x:v>Monthly, end of period</x:v>
      </x:c>
      <x:c r="K7590" s="36" t="str">
        <x:v>Billions of U.S. dollars</x:v>
      </x:c>
    </x:row>
    <x:row r="7591">
      <x:c r="A7591" s="37" t="n">
        <x:v>42887</x:v>
      </x:c>
      <x:c r="B7591" s="36" t="str">
        <x:v>Thailand</x:v>
      </x:c>
      <x:c r="C7591" s="36" t="str">
        <x:v>Country or economy</x:v>
      </x:c>
      <x:c r="D7591" s="55" t="n">
        <x:v>66.1</x:v>
      </x:c>
      <x:c r="E7591" s="55" t="n">
        <x:v>6151.9</x:v>
      </x:c>
      <x:c r="F7591" s="39" t="n">
        <x:f>IF(E7591="","",D7591/E7591)</x:f>
        <x:v>0.010744647994928396</x:v>
      </x:c>
      <x:c r="G7591" s="36" t="str">
        <x:v>mfhhis01.csv</x:v>
      </x:c>
      <x:c r="H7591" s="36" t="str">
        <x:v>https://ticdata.treasury.gov/Publish/slt_table5.html</x:v>
      </x:c>
      <x:c r="I7591" s="37" t="n">
        <x:v>46269</x:v>
      </x:c>
      <x:c r="J7591" s="36" t="str">
        <x:v>Monthly, end of period</x:v>
      </x:c>
      <x:c r="K7591" s="36" t="str">
        <x:v>Billions of U.S. dollars</x:v>
      </x:c>
    </x:row>
    <x:row r="7592">
      <x:c r="A7592" s="37" t="n">
        <x:v>42887</x:v>
      </x:c>
      <x:c r="B7592" s="36" t="str">
        <x:v>Turkey</x:v>
      </x:c>
      <x:c r="C7592" s="36" t="str">
        <x:v>Country or economy</x:v>
      </x:c>
      <x:c r="D7592" s="55" t="n">
        <x:v>58.9</x:v>
      </x:c>
      <x:c r="E7592" s="55" t="n">
        <x:v>6151.9</x:v>
      </x:c>
      <x:c r="F7592" s="39" t="n">
        <x:f>IF(E7592="","",D7592/E7592)</x:f>
        <x:v>0.009574277865374925</x:v>
      </x:c>
      <x:c r="G7592" s="36" t="str">
        <x:v>mfhhis01.csv</x:v>
      </x:c>
      <x:c r="H7592" s="36" t="str">
        <x:v>https://ticdata.treasury.gov/Publish/slt_table5.html</x:v>
      </x:c>
      <x:c r="I7592" s="37" t="n">
        <x:v>46269</x:v>
      </x:c>
      <x:c r="J7592" s="36" t="str">
        <x:v>Monthly, end of period</x:v>
      </x:c>
      <x:c r="K7592" s="36" t="str">
        <x:v>Billions of U.S. dollars</x:v>
      </x:c>
    </x:row>
    <x:row r="7593">
      <x:c r="A7593" s="37" t="n">
        <x:v>42887</x:v>
      </x:c>
      <x:c r="B7593" s="36" t="str">
        <x:v>United Arab Emirates</x:v>
      </x:c>
      <x:c r="C7593" s="36" t="str">
        <x:v>Country or economy</x:v>
      </x:c>
      <x:c r="D7593" s="55" t="n">
        <x:v>58.8</x:v>
      </x:c>
      <x:c r="E7593" s="55" t="n">
        <x:v>6151.9</x:v>
      </x:c>
      <x:c r="F7593" s="39" t="n">
        <x:f>IF(E7593="","",D7593/E7593)</x:f>
        <x:v>0.009558022724686682</x:v>
      </x:c>
      <x:c r="G7593" s="36" t="str">
        <x:v>mfhhis01.csv</x:v>
      </x:c>
      <x:c r="H7593" s="36" t="str">
        <x:v>https://ticdata.treasury.gov/Publish/slt_table5.html</x:v>
      </x:c>
      <x:c r="I7593" s="37" t="n">
        <x:v>46269</x:v>
      </x:c>
      <x:c r="J7593" s="36" t="str">
        <x:v>Monthly, end of period</x:v>
      </x:c>
      <x:c r="K7593" s="36" t="str">
        <x:v>Billions of U.S. dollars</x:v>
      </x:c>
    </x:row>
    <x:row r="7594">
      <x:c r="A7594" s="37" t="n">
        <x:v>42887</x:v>
      </x:c>
      <x:c r="B7594" s="36" t="str">
        <x:v>United Kingdom</x:v>
      </x:c>
      <x:c r="C7594" s="36" t="str">
        <x:v>Country or economy</x:v>
      </x:c>
      <x:c r="D7594" s="55" t="n">
        <x:v>236</x:v>
      </x:c>
      <x:c r="E7594" s="55" t="n">
        <x:v>6151.9</x:v>
      </x:c>
      <x:c r="F7594" s="39" t="n">
        <x:f>IF(E7594="","",D7594/E7594)</x:f>
        <x:v>0.03836213202425267</x:v>
      </x:c>
      <x:c r="G7594" s="36" t="str">
        <x:v>mfhhis01.csv</x:v>
      </x:c>
      <x:c r="H7594" s="36" t="str">
        <x:v>https://ticdata.treasury.gov/Publish/slt_table5.html</x:v>
      </x:c>
      <x:c r="I7594" s="37" t="n">
        <x:v>46269</x:v>
      </x:c>
      <x:c r="J7594" s="36" t="str">
        <x:v>Monthly, end of period</x:v>
      </x:c>
      <x:c r="K7594" s="36" t="str">
        <x:v>Billions of U.S. dollars</x:v>
      </x:c>
    </x:row>
    <x:row r="7595">
      <x:c r="A7595" s="37" t="n">
        <x:v>42887</x:v>
      </x:c>
      <x:c r="B7595" s="36" t="str">
        <x:v>Vietnam</x:v>
      </x:c>
      <x:c r="C7595" s="36" t="str">
        <x:v>Country or economy</x:v>
      </x:c>
      <x:c r="D7595" s="55" t="n">
        <x:v>13.6</x:v>
      </x:c>
      <x:c r="E7595" s="55" t="n">
        <x:v>6151.9</x:v>
      </x:c>
      <x:c r="F7595" s="39" t="n">
        <x:f>IF(E7595="","",D7595/E7595)</x:f>
        <x:v>0.0022106991336010014</x:v>
      </x:c>
      <x:c r="G7595" s="36" t="str">
        <x:v>mfhhis01.csv</x:v>
      </x:c>
      <x:c r="H7595" s="36" t="str">
        <x:v>https://ticdata.treasury.gov/Publish/slt_table5.html</x:v>
      </x:c>
      <x:c r="I7595" s="37" t="n">
        <x:v>46269</x:v>
      </x:c>
      <x:c r="J7595" s="36" t="str">
        <x:v>Monthly, end of period</x:v>
      </x:c>
      <x:c r="K7595" s="36" t="str">
        <x:v>Billions of U.S. dollars</x:v>
      </x:c>
    </x:row>
    <x:row r="7596">
      <x:c r="A7596" s="37" t="n">
        <x:v>42917</x:v>
      </x:c>
      <x:c r="B7596" s="36" t="str">
        <x:v>All Other</x:v>
      </x:c>
      <x:c r="C7596" s="36" t="str">
        <x:v>Aggregate</x:v>
      </x:c>
      <x:c r="D7596" s="55" t="n">
        <x:v>244.7</x:v>
      </x:c>
      <x:c r="E7596" s="55" t="n">
        <x:v>6230.2</x:v>
      </x:c>
      <x:c r="F7596" s="39" t="n">
        <x:f>IF(E7596="","",D7596/E7596)</x:f>
        <x:v>0.039276427723026544</x:v>
      </x:c>
      <x:c r="G7596" s="36" t="str">
        <x:v>mfhhis01.csv</x:v>
      </x:c>
      <x:c r="H7596" s="36" t="str">
        <x:v>https://ticdata.treasury.gov/Publish/slt_table5.html</x:v>
      </x:c>
      <x:c r="I7596" s="37" t="n">
        <x:v>46269</x:v>
      </x:c>
      <x:c r="J7596" s="36" t="str">
        <x:v>Monthly, end of period</x:v>
      </x:c>
      <x:c r="K7596" s="36" t="str">
        <x:v>Billions of U.S. dollars</x:v>
      </x:c>
    </x:row>
    <x:row r="7597">
      <x:c r="A7597" s="37" t="n">
        <x:v>42917</x:v>
      </x:c>
      <x:c r="B7597" s="36" t="str">
        <x:v>Australia</x:v>
      </x:c>
      <x:c r="C7597" s="36" t="str">
        <x:v>Country or economy</x:v>
      </x:c>
      <x:c r="D7597" s="55" t="n">
        <x:v>37.9</x:v>
      </x:c>
      <x:c r="E7597" s="55" t="n">
        <x:v>6230.2</x:v>
      </x:c>
      <x:c r="F7597" s="39" t="n">
        <x:f>IF(E7597="","",D7597/E7597)</x:f>
        <x:v>0.006083271805078489</x:v>
      </x:c>
      <x:c r="G7597" s="36" t="str">
        <x:v>mfhhis01.csv</x:v>
      </x:c>
      <x:c r="H7597" s="36" t="str">
        <x:v>https://ticdata.treasury.gov/Publish/slt_table5.html</x:v>
      </x:c>
      <x:c r="I7597" s="37" t="n">
        <x:v>46269</x:v>
      </x:c>
      <x:c r="J7597" s="36" t="str">
        <x:v>Monthly, end of period</x:v>
      </x:c>
      <x:c r="K7597" s="36" t="str">
        <x:v>Billions of U.S. dollars</x:v>
      </x:c>
    </x:row>
    <x:row r="7598">
      <x:c r="A7598" s="37" t="n">
        <x:v>42917</x:v>
      </x:c>
      <x:c r="B7598" s="36" t="str">
        <x:v>Belgium</x:v>
      </x:c>
      <x:c r="C7598" s="36" t="str">
        <x:v>Country or economy</x:v>
      </x:c>
      <x:c r="D7598" s="55" t="n">
        <x:v>99.4</x:v>
      </x:c>
      <x:c r="E7598" s="55" t="n">
        <x:v>6230.2</x:v>
      </x:c>
      <x:c r="F7598" s="39" t="n">
        <x:f>IF(E7598="","",D7598/E7598)</x:f>
        <x:v>0.01595454399537736</x:v>
      </x:c>
      <x:c r="G7598" s="36" t="str">
        <x:v>mfhhis01.csv</x:v>
      </x:c>
      <x:c r="H7598" s="36" t="str">
        <x:v>https://ticdata.treasury.gov/Publish/slt_table5.html</x:v>
      </x:c>
      <x:c r="I7598" s="37" t="n">
        <x:v>46269</x:v>
      </x:c>
      <x:c r="J7598" s="36" t="str">
        <x:v>Monthly, end of period</x:v>
      </x:c>
      <x:c r="K7598" s="36" t="str">
        <x:v>Billions of U.S. dollars</x:v>
      </x:c>
    </x:row>
    <x:row r="7599">
      <x:c r="A7599" s="37" t="n">
        <x:v>42917</x:v>
      </x:c>
      <x:c r="B7599" s="36" t="str">
        <x:v>Bermuda</x:v>
      </x:c>
      <x:c r="C7599" s="36" t="str">
        <x:v>Country or economy</x:v>
      </x:c>
      <x:c r="D7599" s="55" t="n">
        <x:v>61.5</x:v>
      </x:c>
      <x:c r="E7599" s="55" t="n">
        <x:v>6230.2</x:v>
      </x:c>
      <x:c r="F7599" s="39" t="n">
        <x:f>IF(E7599="","",D7599/E7599)</x:f>
        <x:v>0.009871272190298867</x:v>
      </x:c>
      <x:c r="G7599" s="36" t="str">
        <x:v>mfhhis01.csv</x:v>
      </x:c>
      <x:c r="H7599" s="36" t="str">
        <x:v>https://ticdata.treasury.gov/Publish/slt_table5.html</x:v>
      </x:c>
      <x:c r="I7599" s="37" t="n">
        <x:v>46269</x:v>
      </x:c>
      <x:c r="J7599" s="36" t="str">
        <x:v>Monthly, end of period</x:v>
      </x:c>
      <x:c r="K7599" s="36" t="str">
        <x:v>Billions of U.S. dollars</x:v>
      </x:c>
    </x:row>
    <x:row r="7600">
      <x:c r="A7600" s="37" t="n">
        <x:v>42917</x:v>
      </x:c>
      <x:c r="B7600" s="36" t="str">
        <x:v>Brazil</x:v>
      </x:c>
      <x:c r="C7600" s="36" t="str">
        <x:v>Country or economy</x:v>
      </x:c>
      <x:c r="D7600" s="55" t="n">
        <x:v>271.9</x:v>
      </x:c>
      <x:c r="E7600" s="55" t="n">
        <x:v>6230.2</x:v>
      </x:c>
      <x:c r="F7600" s="39" t="n">
        <x:f>IF(E7600="","",D7600/E7600)</x:f>
        <x:v>0.04364225867548393</x:v>
      </x:c>
      <x:c r="G7600" s="36" t="str">
        <x:v>mfhhis01.csv</x:v>
      </x:c>
      <x:c r="H7600" s="36" t="str">
        <x:v>https://ticdata.treasury.gov/Publish/slt_table5.html</x:v>
      </x:c>
      <x:c r="I7600" s="37" t="n">
        <x:v>46269</x:v>
      </x:c>
      <x:c r="J7600" s="36" t="str">
        <x:v>Monthly, end of period</x:v>
      </x:c>
      <x:c r="K7600" s="36" t="str">
        <x:v>Billions of U.S. dollars</x:v>
      </x:c>
    </x:row>
    <x:row r="7601">
      <x:c r="A7601" s="37" t="n">
        <x:v>42917</x:v>
      </x:c>
      <x:c r="B7601" s="36" t="str">
        <x:v>Canada</x:v>
      </x:c>
      <x:c r="C7601" s="36" t="str">
        <x:v>Country or economy</x:v>
      </x:c>
      <x:c r="D7601" s="55" t="n">
        <x:v>75.5</x:v>
      </x:c>
      <x:c r="E7601" s="55" t="n">
        <x:v>6230.2</x:v>
      </x:c>
      <x:c r="F7601" s="39" t="n">
        <x:f>IF(E7601="","",D7601/E7601)</x:f>
        <x:v>0.012118391062887228</x:v>
      </x:c>
      <x:c r="G7601" s="36" t="str">
        <x:v>mfhhis01.csv</x:v>
      </x:c>
      <x:c r="H7601" s="36" t="str">
        <x:v>https://ticdata.treasury.gov/Publish/slt_table5.html</x:v>
      </x:c>
      <x:c r="I7601" s="37" t="n">
        <x:v>46269</x:v>
      </x:c>
      <x:c r="J7601" s="36" t="str">
        <x:v>Monthly, end of period</x:v>
      </x:c>
      <x:c r="K7601" s="36" t="str">
        <x:v>Billions of U.S. dollars</x:v>
      </x:c>
    </x:row>
    <x:row r="7602">
      <x:c r="A7602" s="37" t="n">
        <x:v>42917</x:v>
      </x:c>
      <x:c r="B7602" s="36" t="str">
        <x:v>Cayman Islands</x:v>
      </x:c>
      <x:c r="C7602" s="36" t="str">
        <x:v>Country or economy</x:v>
      </x:c>
      <x:c r="D7602" s="55" t="n">
        <x:v>240.5</x:v>
      </x:c>
      <x:c r="E7602" s="55" t="n">
        <x:v>6230.2</x:v>
      </x:c>
      <x:c r="F7602" s="39" t="n">
        <x:f>IF(E7602="","",D7602/E7602)</x:f>
        <x:v>0.03860229206125004</x:v>
      </x:c>
      <x:c r="G7602" s="36" t="str">
        <x:v>mfhhis01.csv</x:v>
      </x:c>
      <x:c r="H7602" s="36" t="str">
        <x:v>https://ticdata.treasury.gov/Publish/slt_table5.html</x:v>
      </x:c>
      <x:c r="I7602" s="37" t="n">
        <x:v>46269</x:v>
      </x:c>
      <x:c r="J7602" s="36" t="str">
        <x:v>Monthly, end of period</x:v>
      </x:c>
      <x:c r="K7602" s="36" t="str">
        <x:v>Billions of U.S. dollars</x:v>
      </x:c>
    </x:row>
    <x:row r="7603">
      <x:c r="A7603" s="37" t="n">
        <x:v>42917</x:v>
      </x:c>
      <x:c r="B7603" s="36" t="str">
        <x:v>Chile</x:v>
      </x:c>
      <x:c r="C7603" s="36" t="str">
        <x:v>Country or economy</x:v>
      </x:c>
      <x:c r="D7603" s="55" t="n">
        <x:v>27.1</x:v>
      </x:c>
      <x:c r="E7603" s="55" t="n">
        <x:v>6230.2</x:v>
      </x:c>
      <x:c r="F7603" s="39" t="n">
        <x:f>IF(E7603="","",D7603/E7603)</x:f>
        <x:v>0.004349780103367468</x:v>
      </x:c>
      <x:c r="G7603" s="36" t="str">
        <x:v>mfhhis01.csv</x:v>
      </x:c>
      <x:c r="H7603" s="36" t="str">
        <x:v>https://ticdata.treasury.gov/Publish/slt_table5.html</x:v>
      </x:c>
      <x:c r="I7603" s="37" t="n">
        <x:v>46269</x:v>
      </x:c>
      <x:c r="J7603" s="36" t="str">
        <x:v>Monthly, end of period</x:v>
      </x:c>
      <x:c r="K7603" s="36" t="str">
        <x:v>Billions of U.S. dollars</x:v>
      </x:c>
    </x:row>
    <x:row r="7604">
      <x:c r="A7604" s="37" t="n">
        <x:v>42917</x:v>
      </x:c>
      <x:c r="B7604" s="36" t="str">
        <x:v>China, Mainland</x:v>
      </x:c>
      <x:c r="C7604" s="36" t="str">
        <x:v>Country or economy</x:v>
      </x:c>
      <x:c r="D7604" s="55" t="n">
        <x:v>1166.9</x:v>
      </x:c>
      <x:c r="E7604" s="55" t="n">
        <x:v>6230.2</x:v>
      </x:c>
      <x:c r="F7604" s="39" t="n">
        <x:f>IF(E7604="","",D7604/E7604)</x:f>
        <x:v>0.1872973580302398</x:v>
      </x:c>
      <x:c r="G7604" s="36" t="str">
        <x:v>mfhhis01.csv</x:v>
      </x:c>
      <x:c r="H7604" s="36" t="str">
        <x:v>https://ticdata.treasury.gov/Publish/slt_table5.html</x:v>
      </x:c>
      <x:c r="I7604" s="37" t="n">
        <x:v>46269</x:v>
      </x:c>
      <x:c r="J7604" s="36" t="str">
        <x:v>Monthly, end of period</x:v>
      </x:c>
      <x:c r="K7604" s="36" t="str">
        <x:v>Billions of U.S. dollars</x:v>
      </x:c>
    </x:row>
    <x:row r="7605">
      <x:c r="A7605" s="37" t="n">
        <x:v>42917</x:v>
      </x:c>
      <x:c r="B7605" s="36" t="str">
        <x:v>Colombia</x:v>
      </x:c>
      <x:c r="C7605" s="36" t="str">
        <x:v>Country or economy</x:v>
      </x:c>
      <x:c r="D7605" s="55" t="n">
        <x:v>28.9</x:v>
      </x:c>
      <x:c r="E7605" s="55" t="n">
        <x:v>6230.2</x:v>
      </x:c>
      <x:c r="F7605" s="39" t="n">
        <x:f>IF(E7605="","",D7605/E7605)</x:f>
        <x:v>0.004638695386985972</x:v>
      </x:c>
      <x:c r="G7605" s="36" t="str">
        <x:v>mfhhis01.csv</x:v>
      </x:c>
      <x:c r="H7605" s="36" t="str">
        <x:v>https://ticdata.treasury.gov/Publish/slt_table5.html</x:v>
      </x:c>
      <x:c r="I7605" s="37" t="n">
        <x:v>46269</x:v>
      </x:c>
      <x:c r="J7605" s="36" t="str">
        <x:v>Monthly, end of period</x:v>
      </x:c>
      <x:c r="K7605" s="36" t="str">
        <x:v>Billions of U.S. dollars</x:v>
      </x:c>
    </x:row>
    <x:row r="7606">
      <x:c r="A7606" s="37" t="n">
        <x:v>42917</x:v>
      </x:c>
      <x:c r="B7606" s="36" t="str">
        <x:v>Denmark</x:v>
      </x:c>
      <x:c r="C7606" s="36" t="str">
        <x:v>Country or economy</x:v>
      </x:c>
      <x:c r="D7606" s="55" t="n">
        <x:v>18.3</x:v>
      </x:c>
      <x:c r="E7606" s="55" t="n">
        <x:v>6230.2</x:v>
      </x:c>
      <x:c r="F7606" s="39" t="n">
        <x:f>IF(E7606="","",D7606/E7606)</x:f>
        <x:v>0.002937305383454785</x:v>
      </x:c>
      <x:c r="G7606" s="36" t="str">
        <x:v>mfhhis01.csv</x:v>
      </x:c>
      <x:c r="H7606" s="36" t="str">
        <x:v>https://ticdata.treasury.gov/Publish/slt_table5.html</x:v>
      </x:c>
      <x:c r="I7606" s="37" t="n">
        <x:v>46269</x:v>
      </x:c>
      <x:c r="J7606" s="36" t="str">
        <x:v>Monthly, end of period</x:v>
      </x:c>
      <x:c r="K7606" s="36" t="str">
        <x:v>Billions of U.S. dollars</x:v>
      </x:c>
    </x:row>
    <x:row r="7607">
      <x:c r="A7607" s="37" t="n">
        <x:v>42917</x:v>
      </x:c>
      <x:c r="B7607" s="36" t="str">
        <x:v>Foreign official</x:v>
      </x:c>
      <x:c r="C7607" s="36" t="str">
        <x:v>Aggregate</x:v>
      </x:c>
      <x:c r="D7607" s="55" t="n">
        <x:v>4034.5</x:v>
      </x:c>
      <x:c r="E7607" s="55" t="n">
        <x:v>6230.2</x:v>
      </x:c>
      <x:c r="F7607" s="39" t="n">
        <x:f>IF(E7607="","",D7607/E7607)</x:f>
        <x:v>0.6475715065326956</x:v>
      </x:c>
      <x:c r="G7607" s="36" t="str">
        <x:v>mfhhis01.csv</x:v>
      </x:c>
      <x:c r="H7607" s="36" t="str">
        <x:v>https://ticdata.treasury.gov/Publish/slt_table5.html</x:v>
      </x:c>
      <x:c r="I7607" s="37" t="n">
        <x:v>46269</x:v>
      </x:c>
      <x:c r="J7607" s="36" t="str">
        <x:v>Monthly, end of period</x:v>
      </x:c>
      <x:c r="K7607" s="36" t="str">
        <x:v>Billions of U.S. dollars</x:v>
      </x:c>
    </x:row>
    <x:row r="7608">
      <x:c r="A7608" s="37" t="n">
        <x:v>42917</x:v>
      </x:c>
      <x:c r="B7608" s="36" t="str">
        <x:v>Foreign official Treasury bills</x:v>
      </x:c>
      <x:c r="C7608" s="36" t="str">
        <x:v>Aggregate</x:v>
      </x:c>
      <x:c r="D7608" s="55" t="n">
        <x:v>330.6</x:v>
      </x:c>
      <x:c r="E7608" s="55" t="n">
        <x:v>6230.2</x:v>
      </x:c>
      <x:c r="F7608" s="39" t="n">
        <x:f>IF(E7608="","",D7608/E7608)</x:f>
        <x:v>0.053064107091265134</x:v>
      </x:c>
      <x:c r="G7608" s="36" t="str">
        <x:v>mfhhis01.csv</x:v>
      </x:c>
      <x:c r="H7608" s="36" t="str">
        <x:v>https://ticdata.treasury.gov/Publish/slt_table5.html</x:v>
      </x:c>
      <x:c r="I7608" s="37" t="n">
        <x:v>46269</x:v>
      </x:c>
      <x:c r="J7608" s="36" t="str">
        <x:v>Monthly, end of period</x:v>
      </x:c>
      <x:c r="K7608" s="36" t="str">
        <x:v>Billions of U.S. dollars</x:v>
      </x:c>
    </x:row>
    <x:row r="7609">
      <x:c r="A7609" s="37" t="n">
        <x:v>42917</x:v>
      </x:c>
      <x:c r="B7609" s="36" t="str">
        <x:v>Foreign official Treasury bonds and notes</x:v>
      </x:c>
      <x:c r="C7609" s="36" t="str">
        <x:v>Aggregate</x:v>
      </x:c>
      <x:c r="D7609" s="55" t="n">
        <x:v>3703.9</x:v>
      </x:c>
      <x:c r="E7609" s="55" t="n">
        <x:v>6230.2</x:v>
      </x:c>
      <x:c r="F7609" s="39" t="n">
        <x:f>IF(E7609="","",D7609/E7609)</x:f>
        <x:v>0.5945073994414305</x:v>
      </x:c>
      <x:c r="G7609" s="36" t="str">
        <x:v>mfhhis01.csv</x:v>
      </x:c>
      <x:c r="H7609" s="36" t="str">
        <x:v>https://ticdata.treasury.gov/Publish/slt_table5.html</x:v>
      </x:c>
      <x:c r="I7609" s="37" t="n">
        <x:v>46269</x:v>
      </x:c>
      <x:c r="J7609" s="36" t="str">
        <x:v>Monthly, end of period</x:v>
      </x:c>
      <x:c r="K7609" s="36" t="str">
        <x:v>Billions of U.S. dollars</x:v>
      </x:c>
    </x:row>
    <x:row r="7610">
      <x:c r="A7610" s="37" t="n">
        <x:v>42917</x:v>
      </x:c>
      <x:c r="B7610" s="36" t="str">
        <x:v>France</x:v>
      </x:c>
      <x:c r="C7610" s="36" t="str">
        <x:v>Country or economy</x:v>
      </x:c>
      <x:c r="D7610" s="55" t="n">
        <x:v>80</x:v>
      </x:c>
      <x:c r="E7610" s="55" t="n">
        <x:v>6230.2</x:v>
      </x:c>
      <x:c r="F7610" s="39" t="n">
        <x:f>IF(E7610="","",D7610/E7610)</x:f>
        <x:v>0.012840679271933485</x:v>
      </x:c>
      <x:c r="G7610" s="36" t="str">
        <x:v>mfhhis01.csv</x:v>
      </x:c>
      <x:c r="H7610" s="36" t="str">
        <x:v>https://ticdata.treasury.gov/Publish/slt_table5.html</x:v>
      </x:c>
      <x:c r="I7610" s="37" t="n">
        <x:v>46269</x:v>
      </x:c>
      <x:c r="J7610" s="36" t="str">
        <x:v>Monthly, end of period</x:v>
      </x:c>
      <x:c r="K7610" s="36" t="str">
        <x:v>Billions of U.S. dollars</x:v>
      </x:c>
    </x:row>
    <x:row r="7611">
      <x:c r="A7611" s="37" t="n">
        <x:v>42917</x:v>
      </x:c>
      <x:c r="B7611" s="36" t="str">
        <x:v>Germany</x:v>
      </x:c>
      <x:c r="C7611" s="36" t="str">
        <x:v>Country or economy</x:v>
      </x:c>
      <x:c r="D7611" s="55" t="n">
        <x:v>73.3</x:v>
      </x:c>
      <x:c r="E7611" s="55" t="n">
        <x:v>6230.2</x:v>
      </x:c>
      <x:c r="F7611" s="39" t="n">
        <x:f>IF(E7611="","",D7611/E7611)</x:f>
        <x:v>0.011765272382909055</x:v>
      </x:c>
      <x:c r="G7611" s="36" t="str">
        <x:v>mfhhis01.csv</x:v>
      </x:c>
      <x:c r="H7611" s="36" t="str">
        <x:v>https://ticdata.treasury.gov/Publish/slt_table5.html</x:v>
      </x:c>
      <x:c r="I7611" s="37" t="n">
        <x:v>46269</x:v>
      </x:c>
      <x:c r="J7611" s="36" t="str">
        <x:v>Monthly, end of period</x:v>
      </x:c>
      <x:c r="K7611" s="36" t="str">
        <x:v>Billions of U.S. dollars</x:v>
      </x:c>
    </x:row>
    <x:row r="7612">
      <x:c r="A7612" s="37" t="n">
        <x:v>42917</x:v>
      </x:c>
      <x:c r="B7612" s="36" t="str">
        <x:v>Grand Total</x:v>
      </x:c>
      <x:c r="C7612" s="36" t="str">
        <x:v>Aggregate</x:v>
      </x:c>
      <x:c r="D7612" s="55" t="n">
        <x:v>6230.2</x:v>
      </x:c>
      <x:c r="E7612" s="55" t="n">
        <x:v>6230.2</x:v>
      </x:c>
      <x:c r="F7612" s="39" t="n">
        <x:f>IF(E7612="","",D7612/E7612)</x:f>
        <x:v>1</x:v>
      </x:c>
      <x:c r="G7612" s="36" t="str">
        <x:v>mfhhis01.csv</x:v>
      </x:c>
      <x:c r="H7612" s="36" t="str">
        <x:v>https://ticdata.treasury.gov/Publish/slt_table5.html</x:v>
      </x:c>
      <x:c r="I7612" s="37" t="n">
        <x:v>46269</x:v>
      </x:c>
      <x:c r="J7612" s="36" t="str">
        <x:v>Monthly, end of period</x:v>
      </x:c>
      <x:c r="K7612" s="36" t="str">
        <x:v>Billions of U.S. dollars</x:v>
      </x:c>
    </x:row>
    <x:row r="7613">
      <x:c r="A7613" s="37" t="n">
        <x:v>42917</x:v>
      </x:c>
      <x:c r="B7613" s="36" t="str">
        <x:v>Hong Kong</x:v>
      </x:c>
      <x:c r="C7613" s="36" t="str">
        <x:v>Country or economy</x:v>
      </x:c>
      <x:c r="D7613" s="55" t="n">
        <x:v>196.7</x:v>
      </x:c>
      <x:c r="E7613" s="55" t="n">
        <x:v>6230.2</x:v>
      </x:c>
      <x:c r="F7613" s="39" t="n">
        <x:f>IF(E7613="","",D7613/E7613)</x:f>
        <x:v>0.03157202015986645</x:v>
      </x:c>
      <x:c r="G7613" s="36" t="str">
        <x:v>mfhhis01.csv</x:v>
      </x:c>
      <x:c r="H7613" s="36" t="str">
        <x:v>https://ticdata.treasury.gov/Publish/slt_table5.html</x:v>
      </x:c>
      <x:c r="I7613" s="37" t="n">
        <x:v>46269</x:v>
      </x:c>
      <x:c r="J7613" s="36" t="str">
        <x:v>Monthly, end of period</x:v>
      </x:c>
      <x:c r="K7613" s="36" t="str">
        <x:v>Billions of U.S. dollars</x:v>
      </x:c>
    </x:row>
    <x:row r="7614">
      <x:c r="A7614" s="37" t="n">
        <x:v>42917</x:v>
      </x:c>
      <x:c r="B7614" s="36" t="str">
        <x:v>India</x:v>
      </x:c>
      <x:c r="C7614" s="36" t="str">
        <x:v>Country or economy</x:v>
      </x:c>
      <x:c r="D7614" s="55" t="n">
        <x:v>135.7</x:v>
      </x:c>
      <x:c r="E7614" s="55" t="n">
        <x:v>6230.2</x:v>
      </x:c>
      <x:c r="F7614" s="39" t="n">
        <x:f>IF(E7614="","",D7614/E7614)</x:f>
        <x:v>0.021781002215017175</x:v>
      </x:c>
      <x:c r="G7614" s="36" t="str">
        <x:v>mfhhis01.csv</x:v>
      </x:c>
      <x:c r="H7614" s="36" t="str">
        <x:v>https://ticdata.treasury.gov/Publish/slt_table5.html</x:v>
      </x:c>
      <x:c r="I7614" s="37" t="n">
        <x:v>46269</x:v>
      </x:c>
      <x:c r="J7614" s="36" t="str">
        <x:v>Monthly, end of period</x:v>
      </x:c>
      <x:c r="K7614" s="36" t="str">
        <x:v>Billions of U.S. dollars</x:v>
      </x:c>
    </x:row>
    <x:row r="7615">
      <x:c r="A7615" s="37" t="n">
        <x:v>42917</x:v>
      </x:c>
      <x:c r="B7615" s="36" t="str">
        <x:v>Indonesia</x:v>
      </x:c>
      <x:c r="C7615" s="36" t="str">
        <x:v>Country or economy</x:v>
      </x:c>
      <x:c r="D7615" s="55" t="n">
        <x:v>26.8</x:v>
      </x:c>
      <x:c r="E7615" s="55" t="n">
        <x:v>6230.2</x:v>
      </x:c>
      <x:c r="F7615" s="39" t="n">
        <x:f>IF(E7615="","",D7615/E7615)</x:f>
        <x:v>0.004301627556097718</x:v>
      </x:c>
      <x:c r="G7615" s="36" t="str">
        <x:v>mfhhis01.csv</x:v>
      </x:c>
      <x:c r="H7615" s="36" t="str">
        <x:v>https://ticdata.treasury.gov/Publish/slt_table5.html</x:v>
      </x:c>
      <x:c r="I7615" s="37" t="n">
        <x:v>46269</x:v>
      </x:c>
      <x:c r="J7615" s="36" t="str">
        <x:v>Monthly, end of period</x:v>
      </x:c>
      <x:c r="K7615" s="36" t="str">
        <x:v>Billions of U.S. dollars</x:v>
      </x:c>
    </x:row>
    <x:row r="7616">
      <x:c r="A7616" s="37" t="n">
        <x:v>42917</x:v>
      </x:c>
      <x:c r="B7616" s="36" t="str">
        <x:v>Iraq</x:v>
      </x:c>
      <x:c r="C7616" s="36" t="str">
        <x:v>Country or economy</x:v>
      </x:c>
      <x:c r="D7616" s="55" t="n">
        <x:v>16.2</x:v>
      </x:c>
      <x:c r="E7616" s="55" t="n">
        <x:v>6230.2</x:v>
      </x:c>
      <x:c r="F7616" s="39" t="n">
        <x:f>IF(E7616="","",D7616/E7616)</x:f>
        <x:v>0.0026002375525665308</x:v>
      </x:c>
      <x:c r="G7616" s="36" t="str">
        <x:v>mfhhis01.csv</x:v>
      </x:c>
      <x:c r="H7616" s="36" t="str">
        <x:v>https://ticdata.treasury.gov/Publish/slt_table5.html</x:v>
      </x:c>
      <x:c r="I7616" s="37" t="n">
        <x:v>46269</x:v>
      </x:c>
      <x:c r="J7616" s="36" t="str">
        <x:v>Monthly, end of period</x:v>
      </x:c>
      <x:c r="K7616" s="36" t="str">
        <x:v>Billions of U.S. dollars</x:v>
      </x:c>
    </x:row>
    <x:row r="7617">
      <x:c r="A7617" s="37" t="n">
        <x:v>42917</x:v>
      </x:c>
      <x:c r="B7617" s="36" t="str">
        <x:v>Ireland</x:v>
      </x:c>
      <x:c r="C7617" s="36" t="str">
        <x:v>Country or economy</x:v>
      </x:c>
      <x:c r="D7617" s="55" t="n">
        <x:v>312.3</x:v>
      </x:c>
      <x:c r="E7617" s="55" t="n">
        <x:v>6230.2</x:v>
      </x:c>
      <x:c r="F7617" s="39" t="n">
        <x:f>IF(E7617="","",D7617/E7617)</x:f>
        <x:v>0.050126801707810344</x:v>
      </x:c>
      <x:c r="G7617" s="36" t="str">
        <x:v>mfhhis01.csv</x:v>
      </x:c>
      <x:c r="H7617" s="36" t="str">
        <x:v>https://ticdata.treasury.gov/Publish/slt_table5.html</x:v>
      </x:c>
      <x:c r="I7617" s="37" t="n">
        <x:v>46269</x:v>
      </x:c>
      <x:c r="J7617" s="36" t="str">
        <x:v>Monthly, end of period</x:v>
      </x:c>
      <x:c r="K7617" s="36" t="str">
        <x:v>Billions of U.S. dollars</x:v>
      </x:c>
    </x:row>
    <x:row r="7618">
      <x:c r="A7618" s="37" t="n">
        <x:v>42917</x:v>
      </x:c>
      <x:c r="B7618" s="36" t="str">
        <x:v>Israel</x:v>
      </x:c>
      <x:c r="C7618" s="36" t="str">
        <x:v>Country or economy</x:v>
      </x:c>
      <x:c r="D7618" s="55" t="n">
        <x:v>30.4</x:v>
      </x:c>
      <x:c r="E7618" s="55" t="n">
        <x:v>6230.2</x:v>
      </x:c>
      <x:c r="F7618" s="39" t="n">
        <x:f>IF(E7618="","",D7618/E7618)</x:f>
        <x:v>0.004879458123334724</x:v>
      </x:c>
      <x:c r="G7618" s="36" t="str">
        <x:v>mfhhis01.csv</x:v>
      </x:c>
      <x:c r="H7618" s="36" t="str">
        <x:v>https://ticdata.treasury.gov/Publish/slt_table5.html</x:v>
      </x:c>
      <x:c r="I7618" s="37" t="n">
        <x:v>46269</x:v>
      </x:c>
      <x:c r="J7618" s="36" t="str">
        <x:v>Monthly, end of period</x:v>
      </x:c>
      <x:c r="K7618" s="36" t="str">
        <x:v>Billions of U.S. dollars</x:v>
      </x:c>
    </x:row>
    <x:row r="7619">
      <x:c r="A7619" s="37" t="n">
        <x:v>42917</x:v>
      </x:c>
      <x:c r="B7619" s="36" t="str">
        <x:v>Italy</x:v>
      </x:c>
      <x:c r="C7619" s="36" t="str">
        <x:v>Country or economy</x:v>
      </x:c>
      <x:c r="D7619" s="55" t="n">
        <x:v>36.2</x:v>
      </x:c>
      <x:c r="E7619" s="55" t="n">
        <x:v>6230.2</x:v>
      </x:c>
      <x:c r="F7619" s="39" t="n">
        <x:f>IF(E7619="","",D7619/E7619)</x:f>
        <x:v>0.0058104073705499025</x:v>
      </x:c>
      <x:c r="G7619" s="36" t="str">
        <x:v>mfhhis01.csv</x:v>
      </x:c>
      <x:c r="H7619" s="36" t="str">
        <x:v>https://ticdata.treasury.gov/Publish/slt_table5.html</x:v>
      </x:c>
      <x:c r="I7619" s="37" t="n">
        <x:v>46269</x:v>
      </x:c>
      <x:c r="J7619" s="36" t="str">
        <x:v>Monthly, end of period</x:v>
      </x:c>
      <x:c r="K7619" s="36" t="str">
        <x:v>Billions of U.S. dollars</x:v>
      </x:c>
    </x:row>
    <x:row r="7620">
      <x:c r="A7620" s="37" t="n">
        <x:v>42917</x:v>
      </x:c>
      <x:c r="B7620" s="36" t="str">
        <x:v>Japan</x:v>
      </x:c>
      <x:c r="C7620" s="36" t="str">
        <x:v>Country or economy</x:v>
      </x:c>
      <x:c r="D7620" s="55" t="n">
        <x:v>1113.3</x:v>
      </x:c>
      <x:c r="E7620" s="55" t="n">
        <x:v>6230.2</x:v>
      </x:c>
      <x:c r="F7620" s="39" t="n">
        <x:f>IF(E7620="","",D7620/E7620)</x:f>
        <x:v>0.17869410291804436</x:v>
      </x:c>
      <x:c r="G7620" s="36" t="str">
        <x:v>mfhhis01.csv</x:v>
      </x:c>
      <x:c r="H7620" s="36" t="str">
        <x:v>https://ticdata.treasury.gov/Publish/slt_table5.html</x:v>
      </x:c>
      <x:c r="I7620" s="37" t="n">
        <x:v>46269</x:v>
      </x:c>
      <x:c r="J7620" s="36" t="str">
        <x:v>Monthly, end of period</x:v>
      </x:c>
      <x:c r="K7620" s="36" t="str">
        <x:v>Billions of U.S. dollars</x:v>
      </x:c>
    </x:row>
    <x:row r="7621">
      <x:c r="A7621" s="37" t="n">
        <x:v>42917</x:v>
      </x:c>
      <x:c r="B7621" s="36" t="str">
        <x:v>Kazakhstan</x:v>
      </x:c>
      <x:c r="C7621" s="36" t="str">
        <x:v>Country or economy</x:v>
      </x:c>
      <x:c r="D7621" s="55" t="n">
        <x:v>19.4</x:v>
      </x:c>
      <x:c r="E7621" s="55" t="n">
        <x:v>6230.2</x:v>
      </x:c>
      <x:c r="F7621" s="39" t="n">
        <x:f>IF(E7621="","",D7621/E7621)</x:f>
        <x:v>0.00311386472344387</x:v>
      </x:c>
      <x:c r="G7621" s="36" t="str">
        <x:v>mfhhis01.csv</x:v>
      </x:c>
      <x:c r="H7621" s="36" t="str">
        <x:v>https://ticdata.treasury.gov/Publish/slt_table5.html</x:v>
      </x:c>
      <x:c r="I7621" s="37" t="n">
        <x:v>46269</x:v>
      </x:c>
      <x:c r="J7621" s="36" t="str">
        <x:v>Monthly, end of period</x:v>
      </x:c>
      <x:c r="K7621" s="36" t="str">
        <x:v>Billions of U.S. dollars</x:v>
      </x:c>
    </x:row>
    <x:row r="7622">
      <x:c r="A7622" s="37" t="n">
        <x:v>42917</x:v>
      </x:c>
      <x:c r="B7622" s="36" t="str">
        <x:v>Korea, South</x:v>
      </x:c>
      <x:c r="C7622" s="36" t="str">
        <x:v>Country or economy</x:v>
      </x:c>
      <x:c r="D7622" s="55" t="n">
        <x:v>97.9</x:v>
      </x:c>
      <x:c r="E7622" s="55" t="n">
        <x:v>6230.2</x:v>
      </x:c>
      <x:c r="F7622" s="39" t="n">
        <x:f>IF(E7622="","",D7622/E7622)</x:f>
        <x:v>0.015713781259028604</x:v>
      </x:c>
      <x:c r="G7622" s="36" t="str">
        <x:v>mfhhis01.csv</x:v>
      </x:c>
      <x:c r="H7622" s="36" t="str">
        <x:v>https://ticdata.treasury.gov/Publish/slt_table5.html</x:v>
      </x:c>
      <x:c r="I7622" s="37" t="n">
        <x:v>46269</x:v>
      </x:c>
      <x:c r="J7622" s="36" t="str">
        <x:v>Monthly, end of period</x:v>
      </x:c>
      <x:c r="K7622" s="36" t="str">
        <x:v>Billions of U.S. dollars</x:v>
      </x:c>
    </x:row>
    <x:row r="7623">
      <x:c r="A7623" s="37" t="n">
        <x:v>42917</x:v>
      </x:c>
      <x:c r="B7623" s="36" t="str">
        <x:v>Kuwait</x:v>
      </x:c>
      <x:c r="C7623" s="36" t="str">
        <x:v>Country or economy</x:v>
      </x:c>
      <x:c r="D7623" s="55" t="n">
        <x:v>33</x:v>
      </x:c>
      <x:c r="E7623" s="55" t="n">
        <x:v>6230.2</x:v>
      </x:c>
      <x:c r="F7623" s="39" t="n">
        <x:f>IF(E7623="","",D7623/E7623)</x:f>
        <x:v>0.005296780199672562</x:v>
      </x:c>
      <x:c r="G7623" s="36" t="str">
        <x:v>mfhhis01.csv</x:v>
      </x:c>
      <x:c r="H7623" s="36" t="str">
        <x:v>https://ticdata.treasury.gov/Publish/slt_table5.html</x:v>
      </x:c>
      <x:c r="I7623" s="37" t="n">
        <x:v>46269</x:v>
      </x:c>
      <x:c r="J7623" s="36" t="str">
        <x:v>Monthly, end of period</x:v>
      </x:c>
      <x:c r="K7623" s="36" t="str">
        <x:v>Billions of U.S. dollars</x:v>
      </x:c>
    </x:row>
    <x:row r="7624">
      <x:c r="A7624" s="37" t="n">
        <x:v>42917</x:v>
      </x:c>
      <x:c r="B7624" s="36" t="str">
        <x:v>Luxembourg</x:v>
      </x:c>
      <x:c r="C7624" s="36" t="str">
        <x:v>Country or economy</x:v>
      </x:c>
      <x:c r="D7624" s="55" t="n">
        <x:v>213</x:v>
      </x:c>
      <x:c r="E7624" s="55" t="n">
        <x:v>6230.2</x:v>
      </x:c>
      <x:c r="F7624" s="39" t="n">
        <x:f>IF(E7624="","",D7624/E7624)</x:f>
        <x:v>0.034188308561522905</x:v>
      </x:c>
      <x:c r="G7624" s="36" t="str">
        <x:v>mfhhis01.csv</x:v>
      </x:c>
      <x:c r="H7624" s="36" t="str">
        <x:v>https://ticdata.treasury.gov/Publish/slt_table5.html</x:v>
      </x:c>
      <x:c r="I7624" s="37" t="n">
        <x:v>46269</x:v>
      </x:c>
      <x:c r="J7624" s="36" t="str">
        <x:v>Monthly, end of period</x:v>
      </x:c>
      <x:c r="K7624" s="36" t="str">
        <x:v>Billions of U.S. dollars</x:v>
      </x:c>
    </x:row>
    <x:row r="7625">
      <x:c r="A7625" s="37" t="n">
        <x:v>42917</x:v>
      </x:c>
      <x:c r="B7625" s="36" t="str">
        <x:v>Malaysia</x:v>
      </x:c>
      <x:c r="C7625" s="36" t="str">
        <x:v>Country or economy</x:v>
      </x:c>
      <x:c r="D7625" s="55" t="n">
        <x:v>14.7</x:v>
      </x:c>
      <x:c r="E7625" s="55" t="n">
        <x:v>6230.2</x:v>
      </x:c>
      <x:c r="F7625" s="39" t="n">
        <x:f>IF(E7625="","",D7625/E7625)</x:f>
        <x:v>0.0023594748162177777</x:v>
      </x:c>
      <x:c r="G7625" s="36" t="str">
        <x:v>mfhhis01.csv</x:v>
      </x:c>
      <x:c r="H7625" s="36" t="str">
        <x:v>https://ticdata.treasury.gov/Publish/slt_table5.html</x:v>
      </x:c>
      <x:c r="I7625" s="37" t="n">
        <x:v>46269</x:v>
      </x:c>
      <x:c r="J7625" s="36" t="str">
        <x:v>Monthly, end of period</x:v>
      </x:c>
      <x:c r="K7625" s="36" t="str">
        <x:v>Billions of U.S. dollars</x:v>
      </x:c>
    </x:row>
    <x:row r="7626">
      <x:c r="A7626" s="37" t="n">
        <x:v>42917</x:v>
      </x:c>
      <x:c r="B7626" s="36" t="str">
        <x:v>Mexico</x:v>
      </x:c>
      <x:c r="C7626" s="36" t="str">
        <x:v>Country or economy</x:v>
      </x:c>
      <x:c r="D7626" s="55" t="n">
        <x:v>35.8</x:v>
      </x:c>
      <x:c r="E7626" s="55" t="n">
        <x:v>6230.2</x:v>
      </x:c>
      <x:c r="F7626" s="39" t="n">
        <x:f>IF(E7626="","",D7626/E7626)</x:f>
        <x:v>0.005746203974190235</x:v>
      </x:c>
      <x:c r="G7626" s="36" t="str">
        <x:v>mfhhis01.csv</x:v>
      </x:c>
      <x:c r="H7626" s="36" t="str">
        <x:v>https://ticdata.treasury.gov/Publish/slt_table5.html</x:v>
      </x:c>
      <x:c r="I7626" s="37" t="n">
        <x:v>46269</x:v>
      </x:c>
      <x:c r="J7626" s="36" t="str">
        <x:v>Monthly, end of period</x:v>
      </x:c>
      <x:c r="K7626" s="36" t="str">
        <x:v>Billions of U.S. dollars</x:v>
      </x:c>
    </x:row>
    <x:row r="7627">
      <x:c r="A7627" s="37" t="n">
        <x:v>42917</x:v>
      </x:c>
      <x:c r="B7627" s="36" t="str">
        <x:v>Netherlands</x:v>
      </x:c>
      <x:c r="C7627" s="36" t="str">
        <x:v>Country or economy</x:v>
      </x:c>
      <x:c r="D7627" s="55" t="n">
        <x:v>50.5</x:v>
      </x:c>
      <x:c r="E7627" s="55" t="n">
        <x:v>6230.2</x:v>
      </x:c>
      <x:c r="F7627" s="39" t="n">
        <x:f>IF(E7627="","",D7627/E7627)</x:f>
        <x:v>0.008105678790408013</x:v>
      </x:c>
      <x:c r="G7627" s="36" t="str">
        <x:v>mfhhis01.csv</x:v>
      </x:c>
      <x:c r="H7627" s="36" t="str">
        <x:v>https://ticdata.treasury.gov/Publish/slt_table5.html</x:v>
      </x:c>
      <x:c r="I7627" s="37" t="n">
        <x:v>46269</x:v>
      </x:c>
      <x:c r="J7627" s="36" t="str">
        <x:v>Monthly, end of period</x:v>
      </x:c>
      <x:c r="K7627" s="36" t="str">
        <x:v>Billions of U.S. dollars</x:v>
      </x:c>
    </x:row>
    <x:row r="7628">
      <x:c r="A7628" s="37" t="n">
        <x:v>42917</x:v>
      </x:c>
      <x:c r="B7628" s="36" t="str">
        <x:v>Norway</x:v>
      </x:c>
      <x:c r="C7628" s="36" t="str">
        <x:v>Country or economy</x:v>
      </x:c>
      <x:c r="D7628" s="55" t="n">
        <x:v>54.9</x:v>
      </x:c>
      <x:c r="E7628" s="55" t="n">
        <x:v>6230.2</x:v>
      </x:c>
      <x:c r="F7628" s="39" t="n">
        <x:f>IF(E7628="","",D7628/E7628)</x:f>
        <x:v>0.008811916150364354</x:v>
      </x:c>
      <x:c r="G7628" s="36" t="str">
        <x:v>mfhhis01.csv</x:v>
      </x:c>
      <x:c r="H7628" s="36" t="str">
        <x:v>https://ticdata.treasury.gov/Publish/slt_table5.html</x:v>
      </x:c>
      <x:c r="I7628" s="37" t="n">
        <x:v>46269</x:v>
      </x:c>
      <x:c r="J7628" s="36" t="str">
        <x:v>Monthly, end of period</x:v>
      </x:c>
      <x:c r="K7628" s="36" t="str">
        <x:v>Billions of U.S. dollars</x:v>
      </x:c>
    </x:row>
    <x:row r="7629">
      <x:c r="A7629" s="37" t="n">
        <x:v>42917</x:v>
      </x:c>
      <x:c r="B7629" s="36" t="str">
        <x:v>Oman</x:v>
      </x:c>
      <x:c r="C7629" s="36" t="str">
        <x:v>Country or economy</x:v>
      </x:c>
      <x:c r="D7629" s="55" t="n">
        <x:v>16.8</x:v>
      </x:c>
      <x:c r="E7629" s="55" t="n">
        <x:v>6230.2</x:v>
      </x:c>
      <x:c r="F7629" s="39" t="n">
        <x:f>IF(E7629="","",D7629/E7629)</x:f>
        <x:v>0.002696542647106032</x:v>
      </x:c>
      <x:c r="G7629" s="36" t="str">
        <x:v>mfhhis01.csv</x:v>
      </x:c>
      <x:c r="H7629" s="36" t="str">
        <x:v>https://ticdata.treasury.gov/Publish/slt_table5.html</x:v>
      </x:c>
      <x:c r="I7629" s="37" t="n">
        <x:v>46269</x:v>
      </x:c>
      <x:c r="J7629" s="36" t="str">
        <x:v>Monthly, end of period</x:v>
      </x:c>
      <x:c r="K7629" s="36" t="str">
        <x:v>Billions of U.S. dollars</x:v>
      </x:c>
    </x:row>
    <x:row r="7630">
      <x:c r="A7630" s="37" t="n">
        <x:v>42917</x:v>
      </x:c>
      <x:c r="B7630" s="36" t="str">
        <x:v>Peru</x:v>
      </x:c>
      <x:c r="C7630" s="36" t="str">
        <x:v>Country or economy</x:v>
      </x:c>
      <x:c r="D7630" s="55" t="n">
        <x:v>13.3</x:v>
      </x:c>
      <x:c r="E7630" s="55" t="n">
        <x:v>6230.2</x:v>
      </x:c>
      <x:c r="F7630" s="39" t="n">
        <x:f>IF(E7630="","",D7630/E7630)</x:f>
        <x:v>0.002134762928958942</x:v>
      </x:c>
      <x:c r="G7630" s="36" t="str">
        <x:v>mfhhis01.csv</x:v>
      </x:c>
      <x:c r="H7630" s="36" t="str">
        <x:v>https://ticdata.treasury.gov/Publish/slt_table5.html</x:v>
      </x:c>
      <x:c r="I7630" s="37" t="n">
        <x:v>46269</x:v>
      </x:c>
      <x:c r="J7630" s="36" t="str">
        <x:v>Monthly, end of period</x:v>
      </x:c>
      <x:c r="K7630" s="36" t="str">
        <x:v>Billions of U.S. dollars</x:v>
      </x:c>
    </x:row>
    <x:row r="7631">
      <x:c r="A7631" s="37" t="n">
        <x:v>42917</x:v>
      </x:c>
      <x:c r="B7631" s="36" t="str">
        <x:v>Philippines</x:v>
      </x:c>
      <x:c r="C7631" s="36" t="str">
        <x:v>Country or economy</x:v>
      </x:c>
      <x:c r="D7631" s="55" t="n">
        <x:v>38.1</x:v>
      </x:c>
      <x:c r="E7631" s="55" t="n">
        <x:v>6230.2</x:v>
      </x:c>
      <x:c r="F7631" s="39" t="n">
        <x:f>IF(E7631="","",D7631/E7631)</x:f>
        <x:v>0.0061153735032583225</x:v>
      </x:c>
      <x:c r="G7631" s="36" t="str">
        <x:v>mfhhis01.csv</x:v>
      </x:c>
      <x:c r="H7631" s="36" t="str">
        <x:v>https://ticdata.treasury.gov/Publish/slt_table5.html</x:v>
      </x:c>
      <x:c r="I7631" s="37" t="n">
        <x:v>46269</x:v>
      </x:c>
      <x:c r="J7631" s="36" t="str">
        <x:v>Monthly, end of period</x:v>
      </x:c>
      <x:c r="K7631" s="36" t="str">
        <x:v>Billions of U.S. dollars</x:v>
      </x:c>
    </x:row>
    <x:row r="7632">
      <x:c r="A7632" s="37" t="n">
        <x:v>42917</x:v>
      </x:c>
      <x:c r="B7632" s="36" t="str">
        <x:v>Poland</x:v>
      </x:c>
      <x:c r="C7632" s="36" t="str">
        <x:v>Country or economy</x:v>
      </x:c>
      <x:c r="D7632" s="55" t="n">
        <x:v>35.6</x:v>
      </x:c>
      <x:c r="E7632" s="55" t="n">
        <x:v>6230.2</x:v>
      </x:c>
      <x:c r="F7632" s="39" t="n">
        <x:f>IF(E7632="","",D7632/E7632)</x:f>
        <x:v>0.005714102276010402</x:v>
      </x:c>
      <x:c r="G7632" s="36" t="str">
        <x:v>mfhhis01.csv</x:v>
      </x:c>
      <x:c r="H7632" s="36" t="str">
        <x:v>https://ticdata.treasury.gov/Publish/slt_table5.html</x:v>
      </x:c>
      <x:c r="I7632" s="37" t="n">
        <x:v>46269</x:v>
      </x:c>
      <x:c r="J7632" s="36" t="str">
        <x:v>Monthly, end of period</x:v>
      </x:c>
      <x:c r="K7632" s="36" t="str">
        <x:v>Billions of U.S. dollars</x:v>
      </x:c>
    </x:row>
    <x:row r="7633">
      <x:c r="A7633" s="37" t="n">
        <x:v>42917</x:v>
      </x:c>
      <x:c r="B7633" s="36" t="str">
        <x:v>Russia</x:v>
      </x:c>
      <x:c r="C7633" s="36" t="str">
        <x:v>Country or economy</x:v>
      </x:c>
      <x:c r="D7633" s="55" t="n">
        <x:v>103.1</x:v>
      </x:c>
      <x:c r="E7633" s="55" t="n">
        <x:v>6230.2</x:v>
      </x:c>
      <x:c r="F7633" s="39" t="n">
        <x:f>IF(E7633="","",D7633/E7633)</x:f>
        <x:v>0.01654842541170428</x:v>
      </x:c>
      <x:c r="G7633" s="36" t="str">
        <x:v>mfhhis01.csv</x:v>
      </x:c>
      <x:c r="H7633" s="36" t="str">
        <x:v>https://ticdata.treasury.gov/Publish/slt_table5.html</x:v>
      </x:c>
      <x:c r="I7633" s="37" t="n">
        <x:v>46269</x:v>
      </x:c>
      <x:c r="J7633" s="36" t="str">
        <x:v>Monthly, end of period</x:v>
      </x:c>
      <x:c r="K7633" s="36" t="str">
        <x:v>Billions of U.S. dollars</x:v>
      </x:c>
    </x:row>
    <x:row r="7634">
      <x:c r="A7634" s="37" t="n">
        <x:v>42917</x:v>
      </x:c>
      <x:c r="B7634" s="36" t="str">
        <x:v>Saudi Arabia</x:v>
      </x:c>
      <x:c r="C7634" s="36" t="str">
        <x:v>Country or economy</x:v>
      </x:c>
      <x:c r="D7634" s="55" t="n">
        <x:v>142.5</x:v>
      </x:c>
      <x:c r="E7634" s="55" t="n">
        <x:v>6230.2</x:v>
      </x:c>
      <x:c r="F7634" s="39" t="n">
        <x:f>IF(E7634="","",D7634/E7634)</x:f>
        <x:v>0.022872459953131523</x:v>
      </x:c>
      <x:c r="G7634" s="36" t="str">
        <x:v>mfhhis01.csv</x:v>
      </x:c>
      <x:c r="H7634" s="36" t="str">
        <x:v>https://ticdata.treasury.gov/Publish/slt_table5.html</x:v>
      </x:c>
      <x:c r="I7634" s="37" t="n">
        <x:v>46269</x:v>
      </x:c>
      <x:c r="J7634" s="36" t="str">
        <x:v>Monthly, end of period</x:v>
      </x:c>
      <x:c r="K7634" s="36" t="str">
        <x:v>Billions of U.S. dollars</x:v>
      </x:c>
    </x:row>
    <x:row r="7635">
      <x:c r="A7635" s="37" t="n">
        <x:v>42917</x:v>
      </x:c>
      <x:c r="B7635" s="36" t="str">
        <x:v>Singapore</x:v>
      </x:c>
      <x:c r="C7635" s="36" t="str">
        <x:v>Country or economy</x:v>
      </x:c>
      <x:c r="D7635" s="55" t="n">
        <x:v>112.3</x:v>
      </x:c>
      <x:c r="E7635" s="55" t="n">
        <x:v>6230.2</x:v>
      </x:c>
      <x:c r="F7635" s="39" t="n">
        <x:f>IF(E7635="","",D7635/E7635)</x:f>
        <x:v>0.01802510352797663</x:v>
      </x:c>
      <x:c r="G7635" s="36" t="str">
        <x:v>mfhhis01.csv</x:v>
      </x:c>
      <x:c r="H7635" s="36" t="str">
        <x:v>https://ticdata.treasury.gov/Publish/slt_table5.html</x:v>
      </x:c>
      <x:c r="I7635" s="37" t="n">
        <x:v>46269</x:v>
      </x:c>
      <x:c r="J7635" s="36" t="str">
        <x:v>Monthly, end of period</x:v>
      </x:c>
      <x:c r="K7635" s="36" t="str">
        <x:v>Billions of U.S. dollars</x:v>
      </x:c>
    </x:row>
    <x:row r="7636">
      <x:c r="A7636" s="37" t="n">
        <x:v>42917</x:v>
      </x:c>
      <x:c r="B7636" s="36" t="str">
        <x:v>South Africa</x:v>
      </x:c>
      <x:c r="C7636" s="36" t="str">
        <x:v>Country or economy</x:v>
      </x:c>
      <x:c r="D7636" s="55" t="n">
        <x:v>21.8</x:v>
      </x:c>
      <x:c r="E7636" s="55" t="n">
        <x:v>6230.2</x:v>
      </x:c>
      <x:c r="F7636" s="39" t="n">
        <x:f>IF(E7636="","",D7636/E7636)</x:f>
        <x:v>0.003499085101601875</x:v>
      </x:c>
      <x:c r="G7636" s="36" t="str">
        <x:v>mfhhis01.csv</x:v>
      </x:c>
      <x:c r="H7636" s="36" t="str">
        <x:v>https://ticdata.treasury.gov/Publish/slt_table5.html</x:v>
      </x:c>
      <x:c r="I7636" s="37" t="n">
        <x:v>46269</x:v>
      </x:c>
      <x:c r="J7636" s="36" t="str">
        <x:v>Monthly, end of period</x:v>
      </x:c>
      <x:c r="K7636" s="36" t="str">
        <x:v>Billions of U.S. dollars</x:v>
      </x:c>
    </x:row>
    <x:row r="7637">
      <x:c r="A7637" s="37" t="n">
        <x:v>42917</x:v>
      </x:c>
      <x:c r="B7637" s="36" t="str">
        <x:v>Spain</x:v>
      </x:c>
      <x:c r="C7637" s="36" t="str">
        <x:v>Country or economy</x:v>
      </x:c>
      <x:c r="D7637" s="55" t="n">
        <x:v>38.2</x:v>
      </x:c>
      <x:c r="E7637" s="55" t="n">
        <x:v>6230.2</x:v>
      </x:c>
      <x:c r="F7637" s="39" t="n">
        <x:f>IF(E7637="","",D7637/E7637)</x:f>
        <x:v>0.00613142435234824</x:v>
      </x:c>
      <x:c r="G7637" s="36" t="str">
        <x:v>mfhhis01.csv</x:v>
      </x:c>
      <x:c r="H7637" s="36" t="str">
        <x:v>https://ticdata.treasury.gov/Publish/slt_table5.html</x:v>
      </x:c>
      <x:c r="I7637" s="37" t="n">
        <x:v>46269</x:v>
      </x:c>
      <x:c r="J7637" s="36" t="str">
        <x:v>Monthly, end of period</x:v>
      </x:c>
      <x:c r="K7637" s="36" t="str">
        <x:v>Billions of U.S. dollars</x:v>
      </x:c>
    </x:row>
    <x:row r="7638">
      <x:c r="A7638" s="37" t="n">
        <x:v>42917</x:v>
      </x:c>
      <x:c r="B7638" s="36" t="str">
        <x:v>Sweden</x:v>
      </x:c>
      <x:c r="C7638" s="36" t="str">
        <x:v>Country or economy</x:v>
      </x:c>
      <x:c r="D7638" s="55" t="n">
        <x:v>42.7</x:v>
      </x:c>
      <x:c r="E7638" s="55" t="n">
        <x:v>6230.2</x:v>
      </x:c>
      <x:c r="F7638" s="39" t="n">
        <x:f>IF(E7638="","",D7638/E7638)</x:f>
        <x:v>0.006853712561394498</x:v>
      </x:c>
      <x:c r="G7638" s="36" t="str">
        <x:v>mfhhis01.csv</x:v>
      </x:c>
      <x:c r="H7638" s="36" t="str">
        <x:v>https://ticdata.treasury.gov/Publish/slt_table5.html</x:v>
      </x:c>
      <x:c r="I7638" s="37" t="n">
        <x:v>46269</x:v>
      </x:c>
      <x:c r="J7638" s="36" t="str">
        <x:v>Monthly, end of period</x:v>
      </x:c>
      <x:c r="K7638" s="36" t="str">
        <x:v>Billions of U.S. dollars</x:v>
      </x:c>
    </x:row>
    <x:row r="7639">
      <x:c r="A7639" s="37" t="n">
        <x:v>42917</x:v>
      </x:c>
      <x:c r="B7639" s="36" t="str">
        <x:v>Switzerland</x:v>
      </x:c>
      <x:c r="C7639" s="36" t="str">
        <x:v>Country or economy</x:v>
      </x:c>
      <x:c r="D7639" s="55" t="n">
        <x:v>244.5</x:v>
      </x:c>
      <x:c r="E7639" s="55" t="n">
        <x:v>6230.2</x:v>
      </x:c>
      <x:c r="F7639" s="39" t="n">
        <x:f>IF(E7639="","",D7639/E7639)</x:f>
        <x:v>0.03924432602484672</x:v>
      </x:c>
      <x:c r="G7639" s="36" t="str">
        <x:v>mfhhis01.csv</x:v>
      </x:c>
      <x:c r="H7639" s="36" t="str">
        <x:v>https://ticdata.treasury.gov/Publish/slt_table5.html</x:v>
      </x:c>
      <x:c r="I7639" s="37" t="n">
        <x:v>46269</x:v>
      </x:c>
      <x:c r="J7639" s="36" t="str">
        <x:v>Monthly, end of period</x:v>
      </x:c>
      <x:c r="K7639" s="36" t="str">
        <x:v>Billions of U.S. dollars</x:v>
      </x:c>
    </x:row>
    <x:row r="7640">
      <x:c r="A7640" s="37" t="n">
        <x:v>42917</x:v>
      </x:c>
      <x:c r="B7640" s="36" t="str">
        <x:v>Taiwan</x:v>
      </x:c>
      <x:c r="C7640" s="36" t="str">
        <x:v>Country or economy</x:v>
      </x:c>
      <x:c r="D7640" s="55" t="n">
        <x:v>184.1</x:v>
      </x:c>
      <x:c r="E7640" s="55" t="n">
        <x:v>6230.2</x:v>
      </x:c>
      <x:c r="F7640" s="39" t="n">
        <x:f>IF(E7640="","",D7640/E7640)</x:f>
        <x:v>0.029549613174536932</x:v>
      </x:c>
      <x:c r="G7640" s="36" t="str">
        <x:v>mfhhis01.csv</x:v>
      </x:c>
      <x:c r="H7640" s="36" t="str">
        <x:v>https://ticdata.treasury.gov/Publish/slt_table5.html</x:v>
      </x:c>
      <x:c r="I7640" s="37" t="n">
        <x:v>46269</x:v>
      </x:c>
      <x:c r="J7640" s="36" t="str">
        <x:v>Monthly, end of period</x:v>
      </x:c>
      <x:c r="K7640" s="36" t="str">
        <x:v>Billions of U.S. dollars</x:v>
      </x:c>
    </x:row>
    <x:row r="7641">
      <x:c r="A7641" s="37" t="n">
        <x:v>42917</x:v>
      </x:c>
      <x:c r="B7641" s="36" t="str">
        <x:v>Thailand</x:v>
      </x:c>
      <x:c r="C7641" s="36" t="str">
        <x:v>Country or economy</x:v>
      </x:c>
      <x:c r="D7641" s="55" t="n">
        <x:v>67.2</x:v>
      </x:c>
      <x:c r="E7641" s="55" t="n">
        <x:v>6230.2</x:v>
      </x:c>
      <x:c r="F7641" s="39" t="n">
        <x:f>IF(E7641="","",D7641/E7641)</x:f>
        <x:v>0.010786170588424128</x:v>
      </x:c>
      <x:c r="G7641" s="36" t="str">
        <x:v>mfhhis01.csv</x:v>
      </x:c>
      <x:c r="H7641" s="36" t="str">
        <x:v>https://ticdata.treasury.gov/Publish/slt_table5.html</x:v>
      </x:c>
      <x:c r="I7641" s="37" t="n">
        <x:v>46269</x:v>
      </x:c>
      <x:c r="J7641" s="36" t="str">
        <x:v>Monthly, end of period</x:v>
      </x:c>
      <x:c r="K7641" s="36" t="str">
        <x:v>Billions of U.S. dollars</x:v>
      </x:c>
    </x:row>
    <x:row r="7642">
      <x:c r="A7642" s="37" t="n">
        <x:v>42917</x:v>
      </x:c>
      <x:c r="B7642" s="36" t="str">
        <x:v>Turkey</x:v>
      </x:c>
      <x:c r="C7642" s="36" t="str">
        <x:v>Country or economy</x:v>
      </x:c>
      <x:c r="D7642" s="55" t="n">
        <x:v>54.5</x:v>
      </x:c>
      <x:c r="E7642" s="55" t="n">
        <x:v>6230.2</x:v>
      </x:c>
      <x:c r="F7642" s="39" t="n">
        <x:f>IF(E7642="","",D7642/E7642)</x:f>
        <x:v>0.008747712754004686</x:v>
      </x:c>
      <x:c r="G7642" s="36" t="str">
        <x:v>mfhhis01.csv</x:v>
      </x:c>
      <x:c r="H7642" s="36" t="str">
        <x:v>https://ticdata.treasury.gov/Publish/slt_table5.html</x:v>
      </x:c>
      <x:c r="I7642" s="37" t="n">
        <x:v>46269</x:v>
      </x:c>
      <x:c r="J7642" s="36" t="str">
        <x:v>Monthly, end of period</x:v>
      </x:c>
      <x:c r="K7642" s="36" t="str">
        <x:v>Billions of U.S. dollars</x:v>
      </x:c>
    </x:row>
    <x:row r="7643">
      <x:c r="A7643" s="37" t="n">
        <x:v>42917</x:v>
      </x:c>
      <x:c r="B7643" s="36" t="str">
        <x:v>United Arab Emirates</x:v>
      </x:c>
      <x:c r="C7643" s="36" t="str">
        <x:v>Country or economy</x:v>
      </x:c>
      <x:c r="D7643" s="55" t="n">
        <x:v>59.9</x:v>
      </x:c>
      <x:c r="E7643" s="55" t="n">
        <x:v>6230.2</x:v>
      </x:c>
      <x:c r="F7643" s="39" t="n">
        <x:f>IF(E7643="","",D7643/E7643)</x:f>
        <x:v>0.009614458604860198</x:v>
      </x:c>
      <x:c r="G7643" s="36" t="str">
        <x:v>mfhhis01.csv</x:v>
      </x:c>
      <x:c r="H7643" s="36" t="str">
        <x:v>https://ticdata.treasury.gov/Publish/slt_table5.html</x:v>
      </x:c>
      <x:c r="I7643" s="37" t="n">
        <x:v>46269</x:v>
      </x:c>
      <x:c r="J7643" s="36" t="str">
        <x:v>Monthly, end of period</x:v>
      </x:c>
      <x:c r="K7643" s="36" t="str">
        <x:v>Billions of U.S. dollars</x:v>
      </x:c>
    </x:row>
    <x:row r="7644">
      <x:c r="A7644" s="37" t="n">
        <x:v>42917</x:v>
      </x:c>
      <x:c r="B7644" s="36" t="str">
        <x:v>United Kingdom</x:v>
      </x:c>
      <x:c r="C7644" s="36" t="str">
        <x:v>Country or economy</x:v>
      </x:c>
      <x:c r="D7644" s="55" t="n">
        <x:v>229.6</x:v>
      </x:c>
      <x:c r="E7644" s="55" t="n">
        <x:v>6230.2</x:v>
      </x:c>
      <x:c r="F7644" s="39" t="n">
        <x:f>IF(E7644="","",D7644/E7644)</x:f>
        <x:v>0.036852749510449104</x:v>
      </x:c>
      <x:c r="G7644" s="36" t="str">
        <x:v>mfhhis01.csv</x:v>
      </x:c>
      <x:c r="H7644" s="36" t="str">
        <x:v>https://ticdata.treasury.gov/Publish/slt_table5.html</x:v>
      </x:c>
      <x:c r="I7644" s="37" t="n">
        <x:v>46269</x:v>
      </x:c>
      <x:c r="J7644" s="36" t="str">
        <x:v>Monthly, end of period</x:v>
      </x:c>
      <x:c r="K7644" s="36" t="str">
        <x:v>Billions of U.S. dollars</x:v>
      </x:c>
    </x:row>
    <x:row r="7645">
      <x:c r="A7645" s="37" t="n">
        <x:v>42917</x:v>
      </x:c>
      <x:c r="B7645" s="36" t="str">
        <x:v>Vietnam</x:v>
      </x:c>
      <x:c r="C7645" s="36" t="str">
        <x:v>Country or economy</x:v>
      </x:c>
      <x:c r="D7645" s="55" t="n">
        <x:v>13.4</x:v>
      </x:c>
      <x:c r="E7645" s="55" t="n">
        <x:v>6230.2</x:v>
      </x:c>
      <x:c r="F7645" s="39" t="n">
        <x:f>IF(E7645="","",D7645/E7645)</x:f>
        <x:v>0.002150813778048859</x:v>
      </x:c>
      <x:c r="G7645" s="36" t="str">
        <x:v>mfhhis01.csv</x:v>
      </x:c>
      <x:c r="H7645" s="36" t="str">
        <x:v>https://ticdata.treasury.gov/Publish/slt_table5.html</x:v>
      </x:c>
      <x:c r="I7645" s="37" t="n">
        <x:v>46269</x:v>
      </x:c>
      <x:c r="J7645" s="36" t="str">
        <x:v>Monthly, end of period</x:v>
      </x:c>
      <x:c r="K7645" s="36" t="str">
        <x:v>Billions of U.S. dollars</x:v>
      </x:c>
    </x:row>
    <x:row r="7646">
      <x:c r="A7646" s="37" t="n">
        <x:v>42948</x:v>
      </x:c>
      <x:c r="B7646" s="36" t="str">
        <x:v>All Other</x:v>
      </x:c>
      <x:c r="C7646" s="36" t="str">
        <x:v>Aggregate</x:v>
      </x:c>
      <x:c r="D7646" s="55" t="n">
        <x:v>243.5</x:v>
      </x:c>
      <x:c r="E7646" s="55" t="n">
        <x:v>6249.4</x:v>
      </x:c>
      <x:c r="F7646" s="39" t="n">
        <x:f>IF(E7646="","",D7646/E7646)</x:f>
        <x:v>0.03896374051908984</x:v>
      </x:c>
      <x:c r="G7646" s="36" t="str">
        <x:v>mfhhis01.csv</x:v>
      </x:c>
      <x:c r="H7646" s="36" t="str">
        <x:v>https://ticdata.treasury.gov/Publish/slt_table5.html</x:v>
      </x:c>
      <x:c r="I7646" s="37" t="n">
        <x:v>46269</x:v>
      </x:c>
      <x:c r="J7646" s="36" t="str">
        <x:v>Monthly, end of period</x:v>
      </x:c>
      <x:c r="K7646" s="36" t="str">
        <x:v>Billions of U.S. dollars</x:v>
      </x:c>
    </x:row>
    <x:row r="7647">
      <x:c r="A7647" s="37" t="n">
        <x:v>42948</x:v>
      </x:c>
      <x:c r="B7647" s="36" t="str">
        <x:v>Australia</x:v>
      </x:c>
      <x:c r="C7647" s="36" t="str">
        <x:v>Country or economy</x:v>
      </x:c>
      <x:c r="D7647" s="55" t="n">
        <x:v>37.8</x:v>
      </x:c>
      <x:c r="E7647" s="55" t="n">
        <x:v>6249.4</x:v>
      </x:c>
      <x:c r="F7647" s="39" t="n">
        <x:f>IF(E7647="","",D7647/E7647)</x:f>
        <x:v>0.006048580663743719</x:v>
      </x:c>
      <x:c r="G7647" s="36" t="str">
        <x:v>mfhhis01.csv</x:v>
      </x:c>
      <x:c r="H7647" s="36" t="str">
        <x:v>https://ticdata.treasury.gov/Publish/slt_table5.html</x:v>
      </x:c>
      <x:c r="I7647" s="37" t="n">
        <x:v>46269</x:v>
      </x:c>
      <x:c r="J7647" s="36" t="str">
        <x:v>Monthly, end of period</x:v>
      </x:c>
      <x:c r="K7647" s="36" t="str">
        <x:v>Billions of U.S. dollars</x:v>
      </x:c>
    </x:row>
    <x:row r="7648">
      <x:c r="A7648" s="37" t="n">
        <x:v>42948</x:v>
      </x:c>
      <x:c r="B7648" s="36" t="str">
        <x:v>Belgium</x:v>
      </x:c>
      <x:c r="C7648" s="36" t="str">
        <x:v>Country or economy</x:v>
      </x:c>
      <x:c r="D7648" s="55" t="n">
        <x:v>96.9</x:v>
      </x:c>
      <x:c r="E7648" s="55" t="n">
        <x:v>6249.4</x:v>
      </x:c>
      <x:c r="F7648" s="39" t="n">
        <x:f>IF(E7648="","",D7648/E7648)</x:f>
        <x:v>0.015505488526898583</x:v>
      </x:c>
      <x:c r="G7648" s="36" t="str">
        <x:v>mfhhis01.csv</x:v>
      </x:c>
      <x:c r="H7648" s="36" t="str">
        <x:v>https://ticdata.treasury.gov/Publish/slt_table5.html</x:v>
      </x:c>
      <x:c r="I7648" s="37" t="n">
        <x:v>46269</x:v>
      </x:c>
      <x:c r="J7648" s="36" t="str">
        <x:v>Monthly, end of period</x:v>
      </x:c>
      <x:c r="K7648" s="36" t="str">
        <x:v>Billions of U.S. dollars</x:v>
      </x:c>
    </x:row>
    <x:row r="7649">
      <x:c r="A7649" s="37" t="n">
        <x:v>42948</x:v>
      </x:c>
      <x:c r="B7649" s="36" t="str">
        <x:v>Bermuda</x:v>
      </x:c>
      <x:c r="C7649" s="36" t="str">
        <x:v>Country or economy</x:v>
      </x:c>
      <x:c r="D7649" s="55" t="n">
        <x:v>62.3</x:v>
      </x:c>
      <x:c r="E7649" s="55" t="n">
        <x:v>6249.4</x:v>
      </x:c>
      <x:c r="F7649" s="39" t="n">
        <x:f>IF(E7649="","",D7649/E7649)</x:f>
        <x:v>0.009968957019873909</x:v>
      </x:c>
      <x:c r="G7649" s="36" t="str">
        <x:v>mfhhis01.csv</x:v>
      </x:c>
      <x:c r="H7649" s="36" t="str">
        <x:v>https://ticdata.treasury.gov/Publish/slt_table5.html</x:v>
      </x:c>
      <x:c r="I7649" s="37" t="n">
        <x:v>46269</x:v>
      </x:c>
      <x:c r="J7649" s="36" t="str">
        <x:v>Monthly, end of period</x:v>
      </x:c>
      <x:c r="K7649" s="36" t="str">
        <x:v>Billions of U.S. dollars</x:v>
      </x:c>
    </x:row>
    <x:row r="7650">
      <x:c r="A7650" s="37" t="n">
        <x:v>42948</x:v>
      </x:c>
      <x:c r="B7650" s="36" t="str">
        <x:v>Brazil</x:v>
      </x:c>
      <x:c r="C7650" s="36" t="str">
        <x:v>Country or economy</x:v>
      </x:c>
      <x:c r="D7650" s="55" t="n">
        <x:v>273.6</x:v>
      </x:c>
      <x:c r="E7650" s="55" t="n">
        <x:v>6249.4</x:v>
      </x:c>
      <x:c r="F7650" s="39" t="n">
        <x:f>IF(E7650="","",D7650/E7650)</x:f>
        <x:v>0.04378020289947836</x:v>
      </x:c>
      <x:c r="G7650" s="36" t="str">
        <x:v>mfhhis01.csv</x:v>
      </x:c>
      <x:c r="H7650" s="36" t="str">
        <x:v>https://ticdata.treasury.gov/Publish/slt_table5.html</x:v>
      </x:c>
      <x:c r="I7650" s="37" t="n">
        <x:v>46269</x:v>
      </x:c>
      <x:c r="J7650" s="36" t="str">
        <x:v>Monthly, end of period</x:v>
      </x:c>
      <x:c r="K7650" s="36" t="str">
        <x:v>Billions of U.S. dollars</x:v>
      </x:c>
    </x:row>
    <x:row r="7651">
      <x:c r="A7651" s="37" t="n">
        <x:v>42948</x:v>
      </x:c>
      <x:c r="B7651" s="36" t="str">
        <x:v>Canada</x:v>
      </x:c>
      <x:c r="C7651" s="36" t="str">
        <x:v>Country or economy</x:v>
      </x:c>
      <x:c r="D7651" s="55" t="n">
        <x:v>73.6</x:v>
      </x:c>
      <x:c r="E7651" s="55" t="n">
        <x:v>6249.4</x:v>
      </x:c>
      <x:c r="F7651" s="39" t="n">
        <x:f>IF(E7651="","",D7651/E7651)</x:f>
        <x:v>0.011777130604538036</x:v>
      </x:c>
      <x:c r="G7651" s="36" t="str">
        <x:v>mfhhis01.csv</x:v>
      </x:c>
      <x:c r="H7651" s="36" t="str">
        <x:v>https://ticdata.treasury.gov/Publish/slt_table5.html</x:v>
      </x:c>
      <x:c r="I7651" s="37" t="n">
        <x:v>46269</x:v>
      </x:c>
      <x:c r="J7651" s="36" t="str">
        <x:v>Monthly, end of period</x:v>
      </x:c>
      <x:c r="K7651" s="36" t="str">
        <x:v>Billions of U.S. dollars</x:v>
      </x:c>
    </x:row>
    <x:row r="7652">
      <x:c r="A7652" s="37" t="n">
        <x:v>42948</x:v>
      </x:c>
      <x:c r="B7652" s="36" t="str">
        <x:v>Cayman Islands</x:v>
      </x:c>
      <x:c r="C7652" s="36" t="str">
        <x:v>Country or economy</x:v>
      </x:c>
      <x:c r="D7652" s="55" t="n">
        <x:v>242.9</x:v>
      </x:c>
      <x:c r="E7652" s="55" t="n">
        <x:v>6249.4</x:v>
      </x:c>
      <x:c r="F7652" s="39" t="n">
        <x:f>IF(E7652="","",D7652/E7652)</x:f>
        <x:v>0.038867731302205014</x:v>
      </x:c>
      <x:c r="G7652" s="36" t="str">
        <x:v>mfhhis01.csv</x:v>
      </x:c>
      <x:c r="H7652" s="36" t="str">
        <x:v>https://ticdata.treasury.gov/Publish/slt_table5.html</x:v>
      </x:c>
      <x:c r="I7652" s="37" t="n">
        <x:v>46269</x:v>
      </x:c>
      <x:c r="J7652" s="36" t="str">
        <x:v>Monthly, end of period</x:v>
      </x:c>
      <x:c r="K7652" s="36" t="str">
        <x:v>Billions of U.S. dollars</x:v>
      </x:c>
    </x:row>
    <x:row r="7653">
      <x:c r="A7653" s="37" t="n">
        <x:v>42948</x:v>
      </x:c>
      <x:c r="B7653" s="36" t="str">
        <x:v>Chile</x:v>
      </x:c>
      <x:c r="C7653" s="36" t="str">
        <x:v>Country or economy</x:v>
      </x:c>
      <x:c r="D7653" s="55" t="n">
        <x:v>26.2</x:v>
      </x:c>
      <x:c r="E7653" s="55" t="n">
        <x:v>6249.4</x:v>
      </x:c>
      <x:c r="F7653" s="39" t="n">
        <x:f>IF(E7653="","",D7653/E7653)</x:f>
        <x:v>0.004192402470637182</x:v>
      </x:c>
      <x:c r="G7653" s="36" t="str">
        <x:v>mfhhis01.csv</x:v>
      </x:c>
      <x:c r="H7653" s="36" t="str">
        <x:v>https://ticdata.treasury.gov/Publish/slt_table5.html</x:v>
      </x:c>
      <x:c r="I7653" s="37" t="n">
        <x:v>46269</x:v>
      </x:c>
      <x:c r="J7653" s="36" t="str">
        <x:v>Monthly, end of period</x:v>
      </x:c>
      <x:c r="K7653" s="36" t="str">
        <x:v>Billions of U.S. dollars</x:v>
      </x:c>
    </x:row>
    <x:row r="7654">
      <x:c r="A7654" s="37" t="n">
        <x:v>42948</x:v>
      </x:c>
      <x:c r="B7654" s="36" t="str">
        <x:v>China, Mainland</x:v>
      </x:c>
      <x:c r="C7654" s="36" t="str">
        <x:v>Country or economy</x:v>
      </x:c>
      <x:c r="D7654" s="55" t="n">
        <x:v>1201.7</x:v>
      </x:c>
      <x:c r="E7654" s="55" t="n">
        <x:v>6249.4</x:v>
      </x:c>
      <x:c r="F7654" s="39" t="n">
        <x:f>IF(E7654="","",D7654/E7654)</x:f>
        <x:v>0.1922904598841489</x:v>
      </x:c>
      <x:c r="G7654" s="36" t="str">
        <x:v>mfhhis01.csv</x:v>
      </x:c>
      <x:c r="H7654" s="36" t="str">
        <x:v>https://ticdata.treasury.gov/Publish/slt_table5.html</x:v>
      </x:c>
      <x:c r="I7654" s="37" t="n">
        <x:v>46269</x:v>
      </x:c>
      <x:c r="J7654" s="36" t="str">
        <x:v>Monthly, end of period</x:v>
      </x:c>
      <x:c r="K7654" s="36" t="str">
        <x:v>Billions of U.S. dollars</x:v>
      </x:c>
    </x:row>
    <x:row r="7655">
      <x:c r="A7655" s="37" t="n">
        <x:v>42948</x:v>
      </x:c>
      <x:c r="B7655" s="36" t="str">
        <x:v>Colombia</x:v>
      </x:c>
      <x:c r="C7655" s="36" t="str">
        <x:v>Country or economy</x:v>
      </x:c>
      <x:c r="D7655" s="55" t="n">
        <x:v>28.8</x:v>
      </x:c>
      <x:c r="E7655" s="55" t="n">
        <x:v>6249.4</x:v>
      </x:c>
      <x:c r="F7655" s="39" t="n">
        <x:f>IF(E7655="","",D7655/E7655)</x:f>
        <x:v>0.004608442410471406</x:v>
      </x:c>
      <x:c r="G7655" s="36" t="str">
        <x:v>mfhhis01.csv</x:v>
      </x:c>
      <x:c r="H7655" s="36" t="str">
        <x:v>https://ticdata.treasury.gov/Publish/slt_table5.html</x:v>
      </x:c>
      <x:c r="I7655" s="37" t="n">
        <x:v>46269</x:v>
      </x:c>
      <x:c r="J7655" s="36" t="str">
        <x:v>Monthly, end of period</x:v>
      </x:c>
      <x:c r="K7655" s="36" t="str">
        <x:v>Billions of U.S. dollars</x:v>
      </x:c>
    </x:row>
    <x:row r="7656">
      <x:c r="A7656" s="37" t="n">
        <x:v>42948</x:v>
      </x:c>
      <x:c r="B7656" s="36" t="str">
        <x:v>Denmark</x:v>
      </x:c>
      <x:c r="C7656" s="36" t="str">
        <x:v>Country or economy</x:v>
      </x:c>
      <x:c r="D7656" s="55" t="n">
        <x:v>18.2</x:v>
      </x:c>
      <x:c r="E7656" s="55" t="n">
        <x:v>6249.4</x:v>
      </x:c>
      <x:c r="F7656" s="39" t="n">
        <x:f>IF(E7656="","",D7656/E7656)</x:f>
        <x:v>0.0029122795788395685</x:v>
      </x:c>
      <x:c r="G7656" s="36" t="str">
        <x:v>mfhhis01.csv</x:v>
      </x:c>
      <x:c r="H7656" s="36" t="str">
        <x:v>https://ticdata.treasury.gov/Publish/slt_table5.html</x:v>
      </x:c>
      <x:c r="I7656" s="37" t="n">
        <x:v>46269</x:v>
      </x:c>
      <x:c r="J7656" s="36" t="str">
        <x:v>Monthly, end of period</x:v>
      </x:c>
      <x:c r="K7656" s="36" t="str">
        <x:v>Billions of U.S. dollars</x:v>
      </x:c>
    </x:row>
    <x:row r="7657">
      <x:c r="A7657" s="37" t="n">
        <x:v>42948</x:v>
      </x:c>
      <x:c r="B7657" s="36" t="str">
        <x:v>Foreign official</x:v>
      </x:c>
      <x:c r="C7657" s="36" t="str">
        <x:v>Aggregate</x:v>
      </x:c>
      <x:c r="D7657" s="55" t="n">
        <x:v>4051.7</x:v>
      </x:c>
      <x:c r="E7657" s="55" t="n">
        <x:v>6249.4</x:v>
      </x:c>
      <x:c r="F7657" s="39" t="n">
        <x:f>IF(E7657="","",D7657/E7657)</x:f>
        <x:v>0.6483342400870483</x:v>
      </x:c>
      <x:c r="G7657" s="36" t="str">
        <x:v>mfhhis01.csv</x:v>
      </x:c>
      <x:c r="H7657" s="36" t="str">
        <x:v>https://ticdata.treasury.gov/Publish/slt_table5.html</x:v>
      </x:c>
      <x:c r="I7657" s="37" t="n">
        <x:v>46269</x:v>
      </x:c>
      <x:c r="J7657" s="36" t="str">
        <x:v>Monthly, end of period</x:v>
      </x:c>
      <x:c r="K7657" s="36" t="str">
        <x:v>Billions of U.S. dollars</x:v>
      </x:c>
    </x:row>
    <x:row r="7658">
      <x:c r="A7658" s="37" t="n">
        <x:v>42948</x:v>
      </x:c>
      <x:c r="B7658" s="36" t="str">
        <x:v>Foreign official Treasury bills</x:v>
      </x:c>
      <x:c r="C7658" s="36" t="str">
        <x:v>Aggregate</x:v>
      </x:c>
      <x:c r="D7658" s="55" t="n">
        <x:v>324.1</x:v>
      </x:c>
      <x:c r="E7658" s="55" t="n">
        <x:v>6249.4</x:v>
      </x:c>
      <x:c r="F7658" s="39" t="n">
        <x:f>IF(E7658="","",D7658/E7658)</x:f>
        <x:v>0.051860978653950784</x:v>
      </x:c>
      <x:c r="G7658" s="36" t="str">
        <x:v>mfhhis01.csv</x:v>
      </x:c>
      <x:c r="H7658" s="36" t="str">
        <x:v>https://ticdata.treasury.gov/Publish/slt_table5.html</x:v>
      </x:c>
      <x:c r="I7658" s="37" t="n">
        <x:v>46269</x:v>
      </x:c>
      <x:c r="J7658" s="36" t="str">
        <x:v>Monthly, end of period</x:v>
      </x:c>
      <x:c r="K7658" s="36" t="str">
        <x:v>Billions of U.S. dollars</x:v>
      </x:c>
    </x:row>
    <x:row r="7659">
      <x:c r="A7659" s="37" t="n">
        <x:v>42948</x:v>
      </x:c>
      <x:c r="B7659" s="36" t="str">
        <x:v>Foreign official Treasury bonds and notes</x:v>
      </x:c>
      <x:c r="C7659" s="36" t="str">
        <x:v>Aggregate</x:v>
      </x:c>
      <x:c r="D7659" s="55" t="n">
        <x:v>3727.6</x:v>
      </x:c>
      <x:c r="E7659" s="55" t="n">
        <x:v>6249.4</x:v>
      </x:c>
      <x:c r="F7659" s="39" t="n">
        <x:f>IF(E7659="","",D7659/E7659)</x:f>
        <x:v>0.5964732614330976</x:v>
      </x:c>
      <x:c r="G7659" s="36" t="str">
        <x:v>mfhhis01.csv</x:v>
      </x:c>
      <x:c r="H7659" s="36" t="str">
        <x:v>https://ticdata.treasury.gov/Publish/slt_table5.html</x:v>
      </x:c>
      <x:c r="I7659" s="37" t="n">
        <x:v>46269</x:v>
      </x:c>
      <x:c r="J7659" s="36" t="str">
        <x:v>Monthly, end of period</x:v>
      </x:c>
      <x:c r="K7659" s="36" t="str">
        <x:v>Billions of U.S. dollars</x:v>
      </x:c>
    </x:row>
    <x:row r="7660">
      <x:c r="A7660" s="37" t="n">
        <x:v>42948</x:v>
      </x:c>
      <x:c r="B7660" s="36" t="str">
        <x:v>France</x:v>
      </x:c>
      <x:c r="C7660" s="36" t="str">
        <x:v>Country or economy</x:v>
      </x:c>
      <x:c r="D7660" s="55" t="n">
        <x:v>76</x:v>
      </x:c>
      <x:c r="E7660" s="55" t="n">
        <x:v>6249.4</x:v>
      </x:c>
      <x:c r="F7660" s="39" t="n">
        <x:f>IF(E7660="","",D7660/E7660)</x:f>
        <x:v>0.01216116747207732</x:v>
      </x:c>
      <x:c r="G7660" s="36" t="str">
        <x:v>mfhhis01.csv</x:v>
      </x:c>
      <x:c r="H7660" s="36" t="str">
        <x:v>https://ticdata.treasury.gov/Publish/slt_table5.html</x:v>
      </x:c>
      <x:c r="I7660" s="37" t="n">
        <x:v>46269</x:v>
      </x:c>
      <x:c r="J7660" s="36" t="str">
        <x:v>Monthly, end of period</x:v>
      </x:c>
      <x:c r="K7660" s="36" t="str">
        <x:v>Billions of U.S. dollars</x:v>
      </x:c>
    </x:row>
    <x:row r="7661">
      <x:c r="A7661" s="37" t="n">
        <x:v>42948</x:v>
      </x:c>
      <x:c r="B7661" s="36" t="str">
        <x:v>Germany</x:v>
      </x:c>
      <x:c r="C7661" s="36" t="str">
        <x:v>Country or economy</x:v>
      </x:c>
      <x:c r="D7661" s="55" t="n">
        <x:v>73</x:v>
      </x:c>
      <x:c r="E7661" s="55" t="n">
        <x:v>6249.4</x:v>
      </x:c>
      <x:c r="F7661" s="39" t="n">
        <x:f>IF(E7661="","",D7661/E7661)</x:f>
        <x:v>0.011681121387653216</x:v>
      </x:c>
      <x:c r="G7661" s="36" t="str">
        <x:v>mfhhis01.csv</x:v>
      </x:c>
      <x:c r="H7661" s="36" t="str">
        <x:v>https://ticdata.treasury.gov/Publish/slt_table5.html</x:v>
      </x:c>
      <x:c r="I7661" s="37" t="n">
        <x:v>46269</x:v>
      </x:c>
      <x:c r="J7661" s="36" t="str">
        <x:v>Monthly, end of period</x:v>
      </x:c>
      <x:c r="K7661" s="36" t="str">
        <x:v>Billions of U.S. dollars</x:v>
      </x:c>
    </x:row>
    <x:row r="7662">
      <x:c r="A7662" s="37" t="n">
        <x:v>42948</x:v>
      </x:c>
      <x:c r="B7662" s="36" t="str">
        <x:v>Grand Total</x:v>
      </x:c>
      <x:c r="C7662" s="36" t="str">
        <x:v>Aggregate</x:v>
      </x:c>
      <x:c r="D7662" s="55" t="n">
        <x:v>6249.4</x:v>
      </x:c>
      <x:c r="E7662" s="55" t="n">
        <x:v>6249.4</x:v>
      </x:c>
      <x:c r="F7662" s="39" t="n">
        <x:f>IF(E7662="","",D7662/E7662)</x:f>
        <x:v>1</x:v>
      </x:c>
      <x:c r="G7662" s="36" t="str">
        <x:v>mfhhis01.csv</x:v>
      </x:c>
      <x:c r="H7662" s="36" t="str">
        <x:v>https://ticdata.treasury.gov/Publish/slt_table5.html</x:v>
      </x:c>
      <x:c r="I7662" s="37" t="n">
        <x:v>46269</x:v>
      </x:c>
      <x:c r="J7662" s="36" t="str">
        <x:v>Monthly, end of period</x:v>
      </x:c>
      <x:c r="K7662" s="36" t="str">
        <x:v>Billions of U.S. dollars</x:v>
      </x:c>
    </x:row>
    <x:row r="7663">
      <x:c r="A7663" s="37" t="n">
        <x:v>42948</x:v>
      </x:c>
      <x:c r="B7663" s="36" t="str">
        <x:v>Hong Kong</x:v>
      </x:c>
      <x:c r="C7663" s="36" t="str">
        <x:v>Country or economy</x:v>
      </x:c>
      <x:c r="D7663" s="55" t="n">
        <x:v>194.5</x:v>
      </x:c>
      <x:c r="E7663" s="55" t="n">
        <x:v>6249.4</x:v>
      </x:c>
      <x:c r="F7663" s="39" t="n">
        <x:f>IF(E7663="","",D7663/E7663)</x:f>
        <x:v>0.03112298780682946</x:v>
      </x:c>
      <x:c r="G7663" s="36" t="str">
        <x:v>mfhhis01.csv</x:v>
      </x:c>
      <x:c r="H7663" s="36" t="str">
        <x:v>https://ticdata.treasury.gov/Publish/slt_table5.html</x:v>
      </x:c>
      <x:c r="I7663" s="37" t="n">
        <x:v>46269</x:v>
      </x:c>
      <x:c r="J7663" s="36" t="str">
        <x:v>Monthly, end of period</x:v>
      </x:c>
      <x:c r="K7663" s="36" t="str">
        <x:v>Billions of U.S. dollars</x:v>
      </x:c>
    </x:row>
    <x:row r="7664">
      <x:c r="A7664" s="37" t="n">
        <x:v>42948</x:v>
      </x:c>
      <x:c r="B7664" s="36" t="str">
        <x:v>India</x:v>
      </x:c>
      <x:c r="C7664" s="36" t="str">
        <x:v>Country or economy</x:v>
      </x:c>
      <x:c r="D7664" s="55" t="n">
        <x:v>138.9</x:v>
      </x:c>
      <x:c r="E7664" s="55" t="n">
        <x:v>6249.4</x:v>
      </x:c>
      <x:c r="F7664" s="39" t="n">
        <x:f>IF(E7664="","",D7664/E7664)</x:f>
        <x:v>0.02222613370883605</x:v>
      </x:c>
      <x:c r="G7664" s="36" t="str">
        <x:v>mfhhis01.csv</x:v>
      </x:c>
      <x:c r="H7664" s="36" t="str">
        <x:v>https://ticdata.treasury.gov/Publish/slt_table5.html</x:v>
      </x:c>
      <x:c r="I7664" s="37" t="n">
        <x:v>46269</x:v>
      </x:c>
      <x:c r="J7664" s="36" t="str">
        <x:v>Monthly, end of period</x:v>
      </x:c>
      <x:c r="K7664" s="36" t="str">
        <x:v>Billions of U.S. dollars</x:v>
      </x:c>
    </x:row>
    <x:row r="7665">
      <x:c r="A7665" s="37" t="n">
        <x:v>42948</x:v>
      </x:c>
      <x:c r="B7665" s="36" t="str">
        <x:v>Indonesia</x:v>
      </x:c>
      <x:c r="C7665" s="36" t="str">
        <x:v>Country or economy</x:v>
      </x:c>
      <x:c r="D7665" s="55" t="n">
        <x:v>25.5</x:v>
      </x:c>
      <x:c r="E7665" s="55" t="n">
        <x:v>6249.4</x:v>
      </x:c>
      <x:c r="F7665" s="39" t="n">
        <x:f>IF(E7665="","",D7665/E7665)</x:f>
        <x:v>0.0040803917176048905</x:v>
      </x:c>
      <x:c r="G7665" s="36" t="str">
        <x:v>mfhhis01.csv</x:v>
      </x:c>
      <x:c r="H7665" s="36" t="str">
        <x:v>https://ticdata.treasury.gov/Publish/slt_table5.html</x:v>
      </x:c>
      <x:c r="I7665" s="37" t="n">
        <x:v>46269</x:v>
      </x:c>
      <x:c r="J7665" s="36" t="str">
        <x:v>Monthly, end of period</x:v>
      </x:c>
      <x:c r="K7665" s="36" t="str">
        <x:v>Billions of U.S. dollars</x:v>
      </x:c>
    </x:row>
    <x:row r="7666">
      <x:c r="A7666" s="37" t="n">
        <x:v>42948</x:v>
      </x:c>
      <x:c r="B7666" s="36" t="str">
        <x:v>Iraq</x:v>
      </x:c>
      <x:c r="C7666" s="36" t="str">
        <x:v>Country or economy</x:v>
      </x:c>
      <x:c r="D7666" s="55" t="n">
        <x:v>17</x:v>
      </x:c>
      <x:c r="E7666" s="55" t="n">
        <x:v>6249.4</x:v>
      </x:c>
      <x:c r="F7666" s="39" t="n">
        <x:f>IF(E7666="","",D7666/E7666)</x:f>
        <x:v>0.002720261145069927</x:v>
      </x:c>
      <x:c r="G7666" s="36" t="str">
        <x:v>mfhhis01.csv</x:v>
      </x:c>
      <x:c r="H7666" s="36" t="str">
        <x:v>https://ticdata.treasury.gov/Publish/slt_table5.html</x:v>
      </x:c>
      <x:c r="I7666" s="37" t="n">
        <x:v>46269</x:v>
      </x:c>
      <x:c r="J7666" s="36" t="str">
        <x:v>Monthly, end of period</x:v>
      </x:c>
      <x:c r="K7666" s="36" t="str">
        <x:v>Billions of U.S. dollars</x:v>
      </x:c>
    </x:row>
    <x:row r="7667">
      <x:c r="A7667" s="37" t="n">
        <x:v>42948</x:v>
      </x:c>
      <x:c r="B7667" s="36" t="str">
        <x:v>Ireland</x:v>
      </x:c>
      <x:c r="C7667" s="36" t="str">
        <x:v>Country or economy</x:v>
      </x:c>
      <x:c r="D7667" s="55" t="n">
        <x:v>309</x:v>
      </x:c>
      <x:c r="E7667" s="55" t="n">
        <x:v>6249.4</x:v>
      </x:c>
      <x:c r="F7667" s="39" t="n">
        <x:f>IF(E7667="","",D7667/E7667)</x:f>
        <x:v>0.04944474669568279</x:v>
      </x:c>
      <x:c r="G7667" s="36" t="str">
        <x:v>mfhhis01.csv</x:v>
      </x:c>
      <x:c r="H7667" s="36" t="str">
        <x:v>https://ticdata.treasury.gov/Publish/slt_table5.html</x:v>
      </x:c>
      <x:c r="I7667" s="37" t="n">
        <x:v>46269</x:v>
      </x:c>
      <x:c r="J7667" s="36" t="str">
        <x:v>Monthly, end of period</x:v>
      </x:c>
      <x:c r="K7667" s="36" t="str">
        <x:v>Billions of U.S. dollars</x:v>
      </x:c>
    </x:row>
    <x:row r="7668">
      <x:c r="A7668" s="37" t="n">
        <x:v>42948</x:v>
      </x:c>
      <x:c r="B7668" s="36" t="str">
        <x:v>Israel</x:v>
      </x:c>
      <x:c r="C7668" s="36" t="str">
        <x:v>Country or economy</x:v>
      </x:c>
      <x:c r="D7668" s="55" t="n">
        <x:v>31.8</x:v>
      </x:c>
      <x:c r="E7668" s="55" t="n">
        <x:v>6249.4</x:v>
      </x:c>
      <x:c r="F7668" s="39" t="n">
        <x:f>IF(E7668="","",D7668/E7668)</x:f>
        <x:v>0.00508848849489551</x:v>
      </x:c>
      <x:c r="G7668" s="36" t="str">
        <x:v>mfhhis01.csv</x:v>
      </x:c>
      <x:c r="H7668" s="36" t="str">
        <x:v>https://ticdata.treasury.gov/Publish/slt_table5.html</x:v>
      </x:c>
      <x:c r="I7668" s="37" t="n">
        <x:v>46269</x:v>
      </x:c>
      <x:c r="J7668" s="36" t="str">
        <x:v>Monthly, end of period</x:v>
      </x:c>
      <x:c r="K7668" s="36" t="str">
        <x:v>Billions of U.S. dollars</x:v>
      </x:c>
    </x:row>
    <x:row r="7669">
      <x:c r="A7669" s="37" t="n">
        <x:v>42948</x:v>
      </x:c>
      <x:c r="B7669" s="36" t="str">
        <x:v>Italy</x:v>
      </x:c>
      <x:c r="C7669" s="36" t="str">
        <x:v>Country or economy</x:v>
      </x:c>
      <x:c r="D7669" s="55" t="n">
        <x:v>35.4</x:v>
      </x:c>
      <x:c r="E7669" s="55" t="n">
        <x:v>6249.4</x:v>
      </x:c>
      <x:c r="F7669" s="39" t="n">
        <x:f>IF(E7669="","",D7669/E7669)</x:f>
        <x:v>0.005664543796204436</x:v>
      </x:c>
      <x:c r="G7669" s="36" t="str">
        <x:v>mfhhis01.csv</x:v>
      </x:c>
      <x:c r="H7669" s="36" t="str">
        <x:v>https://ticdata.treasury.gov/Publish/slt_table5.html</x:v>
      </x:c>
      <x:c r="I7669" s="37" t="n">
        <x:v>46269</x:v>
      </x:c>
      <x:c r="J7669" s="36" t="str">
        <x:v>Monthly, end of period</x:v>
      </x:c>
      <x:c r="K7669" s="36" t="str">
        <x:v>Billions of U.S. dollars</x:v>
      </x:c>
    </x:row>
    <x:row r="7670">
      <x:c r="A7670" s="37" t="n">
        <x:v>42948</x:v>
      </x:c>
      <x:c r="B7670" s="36" t="str">
        <x:v>Japan</x:v>
      </x:c>
      <x:c r="C7670" s="36" t="str">
        <x:v>Country or economy</x:v>
      </x:c>
      <x:c r="D7670" s="55" t="n">
        <x:v>1101.7</x:v>
      </x:c>
      <x:c r="E7670" s="55" t="n">
        <x:v>6249.4</x:v>
      </x:c>
      <x:c r="F7670" s="39" t="n">
        <x:f>IF(E7670="","",D7670/E7670)</x:f>
        <x:v>0.17628892373667873</x:v>
      </x:c>
      <x:c r="G7670" s="36" t="str">
        <x:v>mfhhis01.csv</x:v>
      </x:c>
      <x:c r="H7670" s="36" t="str">
        <x:v>https://ticdata.treasury.gov/Publish/slt_table5.html</x:v>
      </x:c>
      <x:c r="I7670" s="37" t="n">
        <x:v>46269</x:v>
      </x:c>
      <x:c r="J7670" s="36" t="str">
        <x:v>Monthly, end of period</x:v>
      </x:c>
      <x:c r="K7670" s="36" t="str">
        <x:v>Billions of U.S. dollars</x:v>
      </x:c>
    </x:row>
    <x:row r="7671">
      <x:c r="A7671" s="37" t="n">
        <x:v>42948</x:v>
      </x:c>
      <x:c r="B7671" s="36" t="str">
        <x:v>Kazakhstan</x:v>
      </x:c>
      <x:c r="C7671" s="36" t="str">
        <x:v>Country or economy</x:v>
      </x:c>
      <x:c r="D7671" s="55" t="n">
        <x:v>18.9</x:v>
      </x:c>
      <x:c r="E7671" s="55" t="n">
        <x:v>6249.4</x:v>
      </x:c>
      <x:c r="F7671" s="39" t="n">
        <x:f>IF(E7671="","",D7671/E7671)</x:f>
        <x:v>0.0030242903318718596</x:v>
      </x:c>
      <x:c r="G7671" s="36" t="str">
        <x:v>mfhhis01.csv</x:v>
      </x:c>
      <x:c r="H7671" s="36" t="str">
        <x:v>https://ticdata.treasury.gov/Publish/slt_table5.html</x:v>
      </x:c>
      <x:c r="I7671" s="37" t="n">
        <x:v>46269</x:v>
      </x:c>
      <x:c r="J7671" s="36" t="str">
        <x:v>Monthly, end of period</x:v>
      </x:c>
      <x:c r="K7671" s="36" t="str">
        <x:v>Billions of U.S. dollars</x:v>
      </x:c>
    </x:row>
    <x:row r="7672">
      <x:c r="A7672" s="37" t="n">
        <x:v>42948</x:v>
      </x:c>
      <x:c r="B7672" s="36" t="str">
        <x:v>Korea, South</x:v>
      </x:c>
      <x:c r="C7672" s="36" t="str">
        <x:v>Country or economy</x:v>
      </x:c>
      <x:c r="D7672" s="55" t="n">
        <x:v>95</x:v>
      </x:c>
      <x:c r="E7672" s="55" t="n">
        <x:v>6249.4</x:v>
      </x:c>
      <x:c r="F7672" s="39" t="n">
        <x:f>IF(E7672="","",D7672/E7672)</x:f>
        <x:v>0.015201459340096651</x:v>
      </x:c>
      <x:c r="G7672" s="36" t="str">
        <x:v>mfhhis01.csv</x:v>
      </x:c>
      <x:c r="H7672" s="36" t="str">
        <x:v>https://ticdata.treasury.gov/Publish/slt_table5.html</x:v>
      </x:c>
      <x:c r="I7672" s="37" t="n">
        <x:v>46269</x:v>
      </x:c>
      <x:c r="J7672" s="36" t="str">
        <x:v>Monthly, end of period</x:v>
      </x:c>
      <x:c r="K7672" s="36" t="str">
        <x:v>Billions of U.S. dollars</x:v>
      </x:c>
    </x:row>
    <x:row r="7673">
      <x:c r="A7673" s="37" t="n">
        <x:v>42948</x:v>
      </x:c>
      <x:c r="B7673" s="36" t="str">
        <x:v>Kuwait</x:v>
      </x:c>
      <x:c r="C7673" s="36" t="str">
        <x:v>Country or economy</x:v>
      </x:c>
      <x:c r="D7673" s="55" t="n">
        <x:v>35.6</x:v>
      </x:c>
      <x:c r="E7673" s="55" t="n">
        <x:v>6249.4</x:v>
      </x:c>
      <x:c r="F7673" s="39" t="n">
        <x:f>IF(E7673="","",D7673/E7673)</x:f>
        <x:v>0.005696546868499377</x:v>
      </x:c>
      <x:c r="G7673" s="36" t="str">
        <x:v>mfhhis01.csv</x:v>
      </x:c>
      <x:c r="H7673" s="36" t="str">
        <x:v>https://ticdata.treasury.gov/Publish/slt_table5.html</x:v>
      </x:c>
      <x:c r="I7673" s="37" t="n">
        <x:v>46269</x:v>
      </x:c>
      <x:c r="J7673" s="36" t="str">
        <x:v>Monthly, end of period</x:v>
      </x:c>
      <x:c r="K7673" s="36" t="str">
        <x:v>Billions of U.S. dollars</x:v>
      </x:c>
    </x:row>
    <x:row r="7674">
      <x:c r="A7674" s="37" t="n">
        <x:v>42948</x:v>
      </x:c>
      <x:c r="B7674" s="36" t="str">
        <x:v>Luxembourg</x:v>
      </x:c>
      <x:c r="C7674" s="36" t="str">
        <x:v>Country or economy</x:v>
      </x:c>
      <x:c r="D7674" s="55" t="n">
        <x:v>213.3</x:v>
      </x:c>
      <x:c r="E7674" s="55" t="n">
        <x:v>6249.4</x:v>
      </x:c>
      <x:c r="F7674" s="39" t="n">
        <x:f>IF(E7674="","",D7674/E7674)</x:f>
        <x:v>0.03413127660255385</x:v>
      </x:c>
      <x:c r="G7674" s="36" t="str">
        <x:v>mfhhis01.csv</x:v>
      </x:c>
      <x:c r="H7674" s="36" t="str">
        <x:v>https://ticdata.treasury.gov/Publish/slt_table5.html</x:v>
      </x:c>
      <x:c r="I7674" s="37" t="n">
        <x:v>46269</x:v>
      </x:c>
      <x:c r="J7674" s="36" t="str">
        <x:v>Monthly, end of period</x:v>
      </x:c>
      <x:c r="K7674" s="36" t="str">
        <x:v>Billions of U.S. dollars</x:v>
      </x:c>
    </x:row>
    <x:row r="7675">
      <x:c r="A7675" s="37" t="n">
        <x:v>42948</x:v>
      </x:c>
      <x:c r="B7675" s="36" t="str">
        <x:v>Malaysia</x:v>
      </x:c>
      <x:c r="C7675" s="36" t="str">
        <x:v>Country or economy</x:v>
      </x:c>
      <x:c r="D7675" s="55" t="n">
        <x:v>14.9</x:v>
      </x:c>
      <x:c r="E7675" s="55" t="n">
        <x:v>6249.4</x:v>
      </x:c>
      <x:c r="F7675" s="39" t="n">
        <x:f>IF(E7675="","",D7675/E7675)</x:f>
        <x:v>0.0023842288859730536</x:v>
      </x:c>
      <x:c r="G7675" s="36" t="str">
        <x:v>mfhhis01.csv</x:v>
      </x:c>
      <x:c r="H7675" s="36" t="str">
        <x:v>https://ticdata.treasury.gov/Publish/slt_table5.html</x:v>
      </x:c>
      <x:c r="I7675" s="37" t="n">
        <x:v>46269</x:v>
      </x:c>
      <x:c r="J7675" s="36" t="str">
        <x:v>Monthly, end of period</x:v>
      </x:c>
      <x:c r="K7675" s="36" t="str">
        <x:v>Billions of U.S. dollars</x:v>
      </x:c>
    </x:row>
    <x:row r="7676">
      <x:c r="A7676" s="37" t="n">
        <x:v>42948</x:v>
      </x:c>
      <x:c r="B7676" s="36" t="str">
        <x:v>Mexico</x:v>
      </x:c>
      <x:c r="C7676" s="36" t="str">
        <x:v>Country or economy</x:v>
      </x:c>
      <x:c r="D7676" s="55" t="n">
        <x:v>34.7</x:v>
      </x:c>
      <x:c r="E7676" s="55" t="n">
        <x:v>6249.4</x:v>
      </x:c>
      <x:c r="F7676" s="39" t="n">
        <x:f>IF(E7676="","",D7676/E7676)</x:f>
        <x:v>0.005552533043172146</x:v>
      </x:c>
      <x:c r="G7676" s="36" t="str">
        <x:v>mfhhis01.csv</x:v>
      </x:c>
      <x:c r="H7676" s="36" t="str">
        <x:v>https://ticdata.treasury.gov/Publish/slt_table5.html</x:v>
      </x:c>
      <x:c r="I7676" s="37" t="n">
        <x:v>46269</x:v>
      </x:c>
      <x:c r="J7676" s="36" t="str">
        <x:v>Monthly, end of period</x:v>
      </x:c>
      <x:c r="K7676" s="36" t="str">
        <x:v>Billions of U.S. dollars</x:v>
      </x:c>
    </x:row>
    <x:row r="7677">
      <x:c r="A7677" s="37" t="n">
        <x:v>42948</x:v>
      </x:c>
      <x:c r="B7677" s="36" t="str">
        <x:v>Netherlands</x:v>
      </x:c>
      <x:c r="C7677" s="36" t="str">
        <x:v>Country or economy</x:v>
      </x:c>
      <x:c r="D7677" s="55" t="n">
        <x:v>50.3</x:v>
      </x:c>
      <x:c r="E7677" s="55" t="n">
        <x:v>6249.4</x:v>
      </x:c>
      <x:c r="F7677" s="39" t="n">
        <x:f>IF(E7677="","",D7677/E7677)</x:f>
        <x:v>0.008048772682177489</x:v>
      </x:c>
      <x:c r="G7677" s="36" t="str">
        <x:v>mfhhis01.csv</x:v>
      </x:c>
      <x:c r="H7677" s="36" t="str">
        <x:v>https://ticdata.treasury.gov/Publish/slt_table5.html</x:v>
      </x:c>
      <x:c r="I7677" s="37" t="n">
        <x:v>46269</x:v>
      </x:c>
      <x:c r="J7677" s="36" t="str">
        <x:v>Monthly, end of period</x:v>
      </x:c>
      <x:c r="K7677" s="36" t="str">
        <x:v>Billions of U.S. dollars</x:v>
      </x:c>
    </x:row>
    <x:row r="7678">
      <x:c r="A7678" s="37" t="n">
        <x:v>42948</x:v>
      </x:c>
      <x:c r="B7678" s="36" t="str">
        <x:v>Norway</x:v>
      </x:c>
      <x:c r="C7678" s="36" t="str">
        <x:v>Country or economy</x:v>
      </x:c>
      <x:c r="D7678" s="55" t="n">
        <x:v>58</x:v>
      </x:c>
      <x:c r="E7678" s="55" t="n">
        <x:v>6249.4</x:v>
      </x:c>
      <x:c r="F7678" s="39" t="n">
        <x:f>IF(E7678="","",D7678/E7678)</x:f>
        <x:v>0.009280890965532692</x:v>
      </x:c>
      <x:c r="G7678" s="36" t="str">
        <x:v>mfhhis01.csv</x:v>
      </x:c>
      <x:c r="H7678" s="36" t="str">
        <x:v>https://ticdata.treasury.gov/Publish/slt_table5.html</x:v>
      </x:c>
      <x:c r="I7678" s="37" t="n">
        <x:v>46269</x:v>
      </x:c>
      <x:c r="J7678" s="36" t="str">
        <x:v>Monthly, end of period</x:v>
      </x:c>
      <x:c r="K7678" s="36" t="str">
        <x:v>Billions of U.S. dollars</x:v>
      </x:c>
    </x:row>
    <x:row r="7679">
      <x:c r="A7679" s="37" t="n">
        <x:v>42948</x:v>
      </x:c>
      <x:c r="B7679" s="36" t="str">
        <x:v>Oman</x:v>
      </x:c>
      <x:c r="C7679" s="36" t="str">
        <x:v>Country or economy</x:v>
      </x:c>
      <x:c r="D7679" s="55" t="n">
        <x:v>15.8</x:v>
      </x:c>
      <x:c r="E7679" s="55" t="n">
        <x:v>6249.4</x:v>
      </x:c>
      <x:c r="F7679" s="39" t="n">
        <x:f>IF(E7679="","",D7679/E7679)</x:f>
        <x:v>0.002528242711300285</x:v>
      </x:c>
      <x:c r="G7679" s="36" t="str">
        <x:v>mfhhis01.csv</x:v>
      </x:c>
      <x:c r="H7679" s="36" t="str">
        <x:v>https://ticdata.treasury.gov/Publish/slt_table5.html</x:v>
      </x:c>
      <x:c r="I7679" s="37" t="n">
        <x:v>46269</x:v>
      </x:c>
      <x:c r="J7679" s="36" t="str">
        <x:v>Monthly, end of period</x:v>
      </x:c>
      <x:c r="K7679" s="36" t="str">
        <x:v>Billions of U.S. dollars</x:v>
      </x:c>
    </x:row>
    <x:row r="7680">
      <x:c r="A7680" s="37" t="n">
        <x:v>42948</x:v>
      </x:c>
      <x:c r="B7680" s="36" t="str">
        <x:v>Peru</x:v>
      </x:c>
      <x:c r="C7680" s="36" t="str">
        <x:v>Country or economy</x:v>
      </x:c>
      <x:c r="D7680" s="55" t="n">
        <x:v>13.4</x:v>
      </x:c>
      <x:c r="E7680" s="55" t="n">
        <x:v>6249.4</x:v>
      </x:c>
      <x:c r="F7680" s="39" t="n">
        <x:f>IF(E7680="","",D7680/E7680)</x:f>
        <x:v>0.0021442058437610013</x:v>
      </x:c>
      <x:c r="G7680" s="36" t="str">
        <x:v>mfhhis01.csv</x:v>
      </x:c>
      <x:c r="H7680" s="36" t="str">
        <x:v>https://ticdata.treasury.gov/Publish/slt_table5.html</x:v>
      </x:c>
      <x:c r="I7680" s="37" t="n">
        <x:v>46269</x:v>
      </x:c>
      <x:c r="J7680" s="36" t="str">
        <x:v>Monthly, end of period</x:v>
      </x:c>
      <x:c r="K7680" s="36" t="str">
        <x:v>Billions of U.S. dollars</x:v>
      </x:c>
    </x:row>
    <x:row r="7681">
      <x:c r="A7681" s="37" t="n">
        <x:v>42948</x:v>
      </x:c>
      <x:c r="B7681" s="36" t="str">
        <x:v>Philippines</x:v>
      </x:c>
      <x:c r="C7681" s="36" t="str">
        <x:v>Country or economy</x:v>
      </x:c>
      <x:c r="D7681" s="55" t="n">
        <x:v>36.3</x:v>
      </x:c>
      <x:c r="E7681" s="55" t="n">
        <x:v>6249.4</x:v>
      </x:c>
      <x:c r="F7681" s="39" t="n">
        <x:f>IF(E7681="","",D7681/E7681)</x:f>
        <x:v>0.005808557621531667</x:v>
      </x:c>
      <x:c r="G7681" s="36" t="str">
        <x:v>mfhhis01.csv</x:v>
      </x:c>
      <x:c r="H7681" s="36" t="str">
        <x:v>https://ticdata.treasury.gov/Publish/slt_table5.html</x:v>
      </x:c>
      <x:c r="I7681" s="37" t="n">
        <x:v>46269</x:v>
      </x:c>
      <x:c r="J7681" s="36" t="str">
        <x:v>Monthly, end of period</x:v>
      </x:c>
      <x:c r="K7681" s="36" t="str">
        <x:v>Billions of U.S. dollars</x:v>
      </x:c>
    </x:row>
    <x:row r="7682">
      <x:c r="A7682" s="37" t="n">
        <x:v>42948</x:v>
      </x:c>
      <x:c r="B7682" s="36" t="str">
        <x:v>Poland</x:v>
      </x:c>
      <x:c r="C7682" s="36" t="str">
        <x:v>Country or economy</x:v>
      </x:c>
      <x:c r="D7682" s="55" t="n">
        <x:v>36.3</x:v>
      </x:c>
      <x:c r="E7682" s="55" t="n">
        <x:v>6249.4</x:v>
      </x:c>
      <x:c r="F7682" s="39" t="n">
        <x:f>IF(E7682="","",D7682/E7682)</x:f>
        <x:v>0.005808557621531667</x:v>
      </x:c>
      <x:c r="G7682" s="36" t="str">
        <x:v>mfhhis01.csv</x:v>
      </x:c>
      <x:c r="H7682" s="36" t="str">
        <x:v>https://ticdata.treasury.gov/Publish/slt_table5.html</x:v>
      </x:c>
      <x:c r="I7682" s="37" t="n">
        <x:v>46269</x:v>
      </x:c>
      <x:c r="J7682" s="36" t="str">
        <x:v>Monthly, end of period</x:v>
      </x:c>
      <x:c r="K7682" s="36" t="str">
        <x:v>Billions of U.S. dollars</x:v>
      </x:c>
    </x:row>
    <x:row r="7683">
      <x:c r="A7683" s="37" t="n">
        <x:v>42948</x:v>
      </x:c>
      <x:c r="B7683" s="36" t="str">
        <x:v>Russia</x:v>
      </x:c>
      <x:c r="C7683" s="36" t="str">
        <x:v>Country or economy</x:v>
      </x:c>
      <x:c r="D7683" s="55" t="n">
        <x:v>105.4</x:v>
      </x:c>
      <x:c r="E7683" s="55" t="n">
        <x:v>6249.4</x:v>
      </x:c>
      <x:c r="F7683" s="39" t="n">
        <x:f>IF(E7683="","",D7683/E7683)</x:f>
        <x:v>0.016865619099433547</x:v>
      </x:c>
      <x:c r="G7683" s="36" t="str">
        <x:v>mfhhis01.csv</x:v>
      </x:c>
      <x:c r="H7683" s="36" t="str">
        <x:v>https://ticdata.treasury.gov/Publish/slt_table5.html</x:v>
      </x:c>
      <x:c r="I7683" s="37" t="n">
        <x:v>46269</x:v>
      </x:c>
      <x:c r="J7683" s="36" t="str">
        <x:v>Monthly, end of period</x:v>
      </x:c>
      <x:c r="K7683" s="36" t="str">
        <x:v>Billions of U.S. dollars</x:v>
      </x:c>
    </x:row>
    <x:row r="7684">
      <x:c r="A7684" s="37" t="n">
        <x:v>42948</x:v>
      </x:c>
      <x:c r="B7684" s="36" t="str">
        <x:v>Saudi Arabia</x:v>
      </x:c>
      <x:c r="C7684" s="36" t="str">
        <x:v>Country or economy</x:v>
      </x:c>
      <x:c r="D7684" s="55" t="n">
        <x:v>137.9</x:v>
      </x:c>
      <x:c r="E7684" s="55" t="n">
        <x:v>6249.4</x:v>
      </x:c>
      <x:c r="F7684" s="39" t="n">
        <x:f>IF(E7684="","",D7684/E7684)</x:f>
        <x:v>0.022066118347361347</x:v>
      </x:c>
      <x:c r="G7684" s="36" t="str">
        <x:v>mfhhis01.csv</x:v>
      </x:c>
      <x:c r="H7684" s="36" t="str">
        <x:v>https://ticdata.treasury.gov/Publish/slt_table5.html</x:v>
      </x:c>
      <x:c r="I7684" s="37" t="n">
        <x:v>46269</x:v>
      </x:c>
      <x:c r="J7684" s="36" t="str">
        <x:v>Monthly, end of period</x:v>
      </x:c>
      <x:c r="K7684" s="36" t="str">
        <x:v>Billions of U.S. dollars</x:v>
      </x:c>
    </x:row>
    <x:row r="7685">
      <x:c r="A7685" s="37" t="n">
        <x:v>42948</x:v>
      </x:c>
      <x:c r="B7685" s="36" t="str">
        <x:v>Singapore</x:v>
      </x:c>
      <x:c r="C7685" s="36" t="str">
        <x:v>Country or economy</x:v>
      </x:c>
      <x:c r="D7685" s="55" t="n">
        <x:v>119.3</x:v>
      </x:c>
      <x:c r="E7685" s="55" t="n">
        <x:v>6249.4</x:v>
      </x:c>
      <x:c r="F7685" s="39" t="n">
        <x:f>IF(E7685="","",D7685/E7685)</x:f>
        <x:v>0.019089832623931897</x:v>
      </x:c>
      <x:c r="G7685" s="36" t="str">
        <x:v>mfhhis01.csv</x:v>
      </x:c>
      <x:c r="H7685" s="36" t="str">
        <x:v>https://ticdata.treasury.gov/Publish/slt_table5.html</x:v>
      </x:c>
      <x:c r="I7685" s="37" t="n">
        <x:v>46269</x:v>
      </x:c>
      <x:c r="J7685" s="36" t="str">
        <x:v>Monthly, end of period</x:v>
      </x:c>
      <x:c r="K7685" s="36" t="str">
        <x:v>Billions of U.S. dollars</x:v>
      </x:c>
    </x:row>
    <x:row r="7686">
      <x:c r="A7686" s="37" t="n">
        <x:v>42948</x:v>
      </x:c>
      <x:c r="B7686" s="36" t="str">
        <x:v>South Africa</x:v>
      </x:c>
      <x:c r="C7686" s="36" t="str">
        <x:v>Country or economy</x:v>
      </x:c>
      <x:c r="D7686" s="55" t="n">
        <x:v>20.5</x:v>
      </x:c>
      <x:c r="E7686" s="55" t="n">
        <x:v>6249.4</x:v>
      </x:c>
      <x:c r="F7686" s="39" t="n">
        <x:f>IF(E7686="","",D7686/E7686)</x:f>
        <x:v>0.0032803149102313823</x:v>
      </x:c>
      <x:c r="G7686" s="36" t="str">
        <x:v>mfhhis01.csv</x:v>
      </x:c>
      <x:c r="H7686" s="36" t="str">
        <x:v>https://ticdata.treasury.gov/Publish/slt_table5.html</x:v>
      </x:c>
      <x:c r="I7686" s="37" t="n">
        <x:v>46269</x:v>
      </x:c>
      <x:c r="J7686" s="36" t="str">
        <x:v>Monthly, end of period</x:v>
      </x:c>
      <x:c r="K7686" s="36" t="str">
        <x:v>Billions of U.S. dollars</x:v>
      </x:c>
    </x:row>
    <x:row r="7687">
      <x:c r="A7687" s="37" t="n">
        <x:v>42948</x:v>
      </x:c>
      <x:c r="B7687" s="36" t="str">
        <x:v>Spain</x:v>
      </x:c>
      <x:c r="C7687" s="36" t="str">
        <x:v>Country or economy</x:v>
      </x:c>
      <x:c r="D7687" s="55" t="n">
        <x:v>38.2</x:v>
      </x:c>
      <x:c r="E7687" s="55" t="n">
        <x:v>6249.4</x:v>
      </x:c>
      <x:c r="F7687" s="39" t="n">
        <x:f>IF(E7687="","",D7687/E7687)</x:f>
        <x:v>0.006112586808333601</x:v>
      </x:c>
      <x:c r="G7687" s="36" t="str">
        <x:v>mfhhis01.csv</x:v>
      </x:c>
      <x:c r="H7687" s="36" t="str">
        <x:v>https://ticdata.treasury.gov/Publish/slt_table5.html</x:v>
      </x:c>
      <x:c r="I7687" s="37" t="n">
        <x:v>46269</x:v>
      </x:c>
      <x:c r="J7687" s="36" t="str">
        <x:v>Monthly, end of period</x:v>
      </x:c>
      <x:c r="K7687" s="36" t="str">
        <x:v>Billions of U.S. dollars</x:v>
      </x:c>
    </x:row>
    <x:row r="7688">
      <x:c r="A7688" s="37" t="n">
        <x:v>42948</x:v>
      </x:c>
      <x:c r="B7688" s="36" t="str">
        <x:v>Sweden</x:v>
      </x:c>
      <x:c r="C7688" s="36" t="str">
        <x:v>Country or economy</x:v>
      </x:c>
      <x:c r="D7688" s="55" t="n">
        <x:v>44.3</x:v>
      </x:c>
      <x:c r="E7688" s="55" t="n">
        <x:v>6249.4</x:v>
      </x:c>
      <x:c r="F7688" s="39" t="n">
        <x:f>IF(E7688="","",D7688/E7688)</x:f>
        <x:v>0.007088680513329279</x:v>
      </x:c>
      <x:c r="G7688" s="36" t="str">
        <x:v>mfhhis01.csv</x:v>
      </x:c>
      <x:c r="H7688" s="36" t="str">
        <x:v>https://ticdata.treasury.gov/Publish/slt_table5.html</x:v>
      </x:c>
      <x:c r="I7688" s="37" t="n">
        <x:v>46269</x:v>
      </x:c>
      <x:c r="J7688" s="36" t="str">
        <x:v>Monthly, end of period</x:v>
      </x:c>
      <x:c r="K7688" s="36" t="str">
        <x:v>Billions of U.S. dollars</x:v>
      </x:c>
    </x:row>
    <x:row r="7689">
      <x:c r="A7689" s="37" t="n">
        <x:v>42948</x:v>
      </x:c>
      <x:c r="B7689" s="36" t="str">
        <x:v>Switzerland</x:v>
      </x:c>
      <x:c r="C7689" s="36" t="str">
        <x:v>Country or economy</x:v>
      </x:c>
      <x:c r="D7689" s="55" t="n">
        <x:v>248.2</x:v>
      </x:c>
      <x:c r="E7689" s="55" t="n">
        <x:v>6249.4</x:v>
      </x:c>
      <x:c r="F7689" s="39" t="n">
        <x:f>IF(E7689="","",D7689/E7689)</x:f>
        <x:v>0.03971581271802093</x:v>
      </x:c>
      <x:c r="G7689" s="36" t="str">
        <x:v>mfhhis01.csv</x:v>
      </x:c>
      <x:c r="H7689" s="36" t="str">
        <x:v>https://ticdata.treasury.gov/Publish/slt_table5.html</x:v>
      </x:c>
      <x:c r="I7689" s="37" t="n">
        <x:v>46269</x:v>
      </x:c>
      <x:c r="J7689" s="36" t="str">
        <x:v>Monthly, end of period</x:v>
      </x:c>
      <x:c r="K7689" s="36" t="str">
        <x:v>Billions of U.S. dollars</x:v>
      </x:c>
    </x:row>
    <x:row r="7690">
      <x:c r="A7690" s="37" t="n">
        <x:v>42948</x:v>
      </x:c>
      <x:c r="B7690" s="36" t="str">
        <x:v>Taiwan</x:v>
      </x:c>
      <x:c r="C7690" s="36" t="str">
        <x:v>Country or economy</x:v>
      </x:c>
      <x:c r="D7690" s="55" t="n">
        <x:v>182</x:v>
      </x:c>
      <x:c r="E7690" s="55" t="n">
        <x:v>6249.4</x:v>
      </x:c>
      <x:c r="F7690" s="39" t="n">
        <x:f>IF(E7690="","",D7690/E7690)</x:f>
        <x:v>0.02912279578839569</x:v>
      </x:c>
      <x:c r="G7690" s="36" t="str">
        <x:v>mfhhis01.csv</x:v>
      </x:c>
      <x:c r="H7690" s="36" t="str">
        <x:v>https://ticdata.treasury.gov/Publish/slt_table5.html</x:v>
      </x:c>
      <x:c r="I7690" s="37" t="n">
        <x:v>46269</x:v>
      </x:c>
      <x:c r="J7690" s="36" t="str">
        <x:v>Monthly, end of period</x:v>
      </x:c>
      <x:c r="K7690" s="36" t="str">
        <x:v>Billions of U.S. dollars</x:v>
      </x:c>
    </x:row>
    <x:row r="7691">
      <x:c r="A7691" s="37" t="n">
        <x:v>42948</x:v>
      </x:c>
      <x:c r="B7691" s="36" t="str">
        <x:v>Thailand</x:v>
      </x:c>
      <x:c r="C7691" s="36" t="str">
        <x:v>Country or economy</x:v>
      </x:c>
      <x:c r="D7691" s="55" t="n">
        <x:v>71.6</x:v>
      </x:c>
      <x:c r="E7691" s="55" t="n">
        <x:v>6249.4</x:v>
      </x:c>
      <x:c r="F7691" s="39" t="n">
        <x:f>IF(E7691="","",D7691/E7691)</x:f>
        <x:v>0.011457099881588632</x:v>
      </x:c>
      <x:c r="G7691" s="36" t="str">
        <x:v>mfhhis01.csv</x:v>
      </x:c>
      <x:c r="H7691" s="36" t="str">
        <x:v>https://ticdata.treasury.gov/Publish/slt_table5.html</x:v>
      </x:c>
      <x:c r="I7691" s="37" t="n">
        <x:v>46269</x:v>
      </x:c>
      <x:c r="J7691" s="36" t="str">
        <x:v>Monthly, end of period</x:v>
      </x:c>
      <x:c r="K7691" s="36" t="str">
        <x:v>Billions of U.S. dollars</x:v>
      </x:c>
    </x:row>
    <x:row r="7692">
      <x:c r="A7692" s="37" t="n">
        <x:v>42948</x:v>
      </x:c>
      <x:c r="B7692" s="36" t="str">
        <x:v>Turkey</x:v>
      </x:c>
      <x:c r="C7692" s="36" t="str">
        <x:v>Country or economy</x:v>
      </x:c>
      <x:c r="D7692" s="55" t="n">
        <x:v>57.7</x:v>
      </x:c>
      <x:c r="E7692" s="55" t="n">
        <x:v>6249.4</x:v>
      </x:c>
      <x:c r="F7692" s="39" t="n">
        <x:f>IF(E7692="","",D7692/E7692)</x:f>
        <x:v>0.009232886357090282</x:v>
      </x:c>
      <x:c r="G7692" s="36" t="str">
        <x:v>mfhhis01.csv</x:v>
      </x:c>
      <x:c r="H7692" s="36" t="str">
        <x:v>https://ticdata.treasury.gov/Publish/slt_table5.html</x:v>
      </x:c>
      <x:c r="I7692" s="37" t="n">
        <x:v>46269</x:v>
      </x:c>
      <x:c r="J7692" s="36" t="str">
        <x:v>Monthly, end of period</x:v>
      </x:c>
      <x:c r="K7692" s="36" t="str">
        <x:v>Billions of U.S. dollars</x:v>
      </x:c>
    </x:row>
    <x:row r="7693">
      <x:c r="A7693" s="37" t="n">
        <x:v>42948</x:v>
      </x:c>
      <x:c r="B7693" s="36" t="str">
        <x:v>United Arab Emirates</x:v>
      </x:c>
      <x:c r="C7693" s="36" t="str">
        <x:v>Country or economy</x:v>
      </x:c>
      <x:c r="D7693" s="55" t="n">
        <x:v>55.9</x:v>
      </x:c>
      <x:c r="E7693" s="55" t="n">
        <x:v>6249.4</x:v>
      </x:c>
      <x:c r="F7693" s="39" t="n">
        <x:f>IF(E7693="","",D7693/E7693)</x:f>
        <x:v>0.008944858706435818</x:v>
      </x:c>
      <x:c r="G7693" s="36" t="str">
        <x:v>mfhhis01.csv</x:v>
      </x:c>
      <x:c r="H7693" s="36" t="str">
        <x:v>https://ticdata.treasury.gov/Publish/slt_table5.html</x:v>
      </x:c>
      <x:c r="I7693" s="37" t="n">
        <x:v>46269</x:v>
      </x:c>
      <x:c r="J7693" s="36" t="str">
        <x:v>Monthly, end of period</x:v>
      </x:c>
      <x:c r="K7693" s="36" t="str">
        <x:v>Billions of U.S. dollars</x:v>
      </x:c>
    </x:row>
    <x:row r="7694">
      <x:c r="A7694" s="37" t="n">
        <x:v>42948</x:v>
      </x:c>
      <x:c r="B7694" s="36" t="str">
        <x:v>United Kingdom</x:v>
      </x:c>
      <x:c r="C7694" s="36" t="str">
        <x:v>Country or economy</x:v>
      </x:c>
      <x:c r="D7694" s="55" t="n">
        <x:v>225</x:v>
      </x:c>
      <x:c r="E7694" s="55" t="n">
        <x:v>6249.4</x:v>
      </x:c>
      <x:c r="F7694" s="39" t="n">
        <x:f>IF(E7694="","",D7694/E7694)</x:f>
        <x:v>0.036003456331807855</x:v>
      </x:c>
      <x:c r="G7694" s="36" t="str">
        <x:v>mfhhis01.csv</x:v>
      </x:c>
      <x:c r="H7694" s="36" t="str">
        <x:v>https://ticdata.treasury.gov/Publish/slt_table5.html</x:v>
      </x:c>
      <x:c r="I7694" s="37" t="n">
        <x:v>46269</x:v>
      </x:c>
      <x:c r="J7694" s="36" t="str">
        <x:v>Monthly, end of period</x:v>
      </x:c>
      <x:c r="K7694" s="36" t="str">
        <x:v>Billions of U.S. dollars</x:v>
      </x:c>
    </x:row>
    <x:row r="7695">
      <x:c r="A7695" s="37" t="n">
        <x:v>42948</x:v>
      </x:c>
      <x:c r="B7695" s="36" t="str">
        <x:v>Vietnam</x:v>
      </x:c>
      <x:c r="C7695" s="36" t="str">
        <x:v>Country or economy</x:v>
      </x:c>
      <x:c r="D7695" s="55" t="n">
        <x:v>12.9</x:v>
      </x:c>
      <x:c r="E7695" s="55" t="n">
        <x:v>6249.4</x:v>
      </x:c>
      <x:c r="F7695" s="39" t="n">
        <x:f>IF(E7695="","",D7695/E7695)</x:f>
        <x:v>0.0020641981630236503</x:v>
      </x:c>
      <x:c r="G7695" s="36" t="str">
        <x:v>mfhhis01.csv</x:v>
      </x:c>
      <x:c r="H7695" s="36" t="str">
        <x:v>https://ticdata.treasury.gov/Publish/slt_table5.html</x:v>
      </x:c>
      <x:c r="I7695" s="37" t="n">
        <x:v>46269</x:v>
      </x:c>
      <x:c r="J7695" s="36" t="str">
        <x:v>Monthly, end of period</x:v>
      </x:c>
      <x:c r="K7695" s="36" t="str">
        <x:v>Billions of U.S. dollars</x:v>
      </x:c>
    </x:row>
    <x:row r="7696">
      <x:c r="A7696" s="37" t="n">
        <x:v>42979</x:v>
      </x:c>
      <x:c r="B7696" s="36" t="str">
        <x:v>All Other</x:v>
      </x:c>
      <x:c r="C7696" s="36" t="str">
        <x:v>Aggregate</x:v>
      </x:c>
      <x:c r="D7696" s="55" t="n">
        <x:v>254.9</x:v>
      </x:c>
      <x:c r="E7696" s="55" t="n">
        <x:v>6301.9</x:v>
      </x:c>
      <x:c r="F7696" s="39" t="n">
        <x:f>IF(E7696="","",D7696/E7696)</x:f>
        <x:v>0.04044811882130786</x:v>
      </x:c>
      <x:c r="G7696" s="36" t="str">
        <x:v>mfhhis01.csv</x:v>
      </x:c>
      <x:c r="H7696" s="36" t="str">
        <x:v>https://ticdata.treasury.gov/Publish/slt_table5.html</x:v>
      </x:c>
      <x:c r="I7696" s="37" t="n">
        <x:v>46269</x:v>
      </x:c>
      <x:c r="J7696" s="36" t="str">
        <x:v>Monthly, end of period</x:v>
      </x:c>
      <x:c r="K7696" s="36" t="str">
        <x:v>Billions of U.S. dollars</x:v>
      </x:c>
    </x:row>
    <x:row r="7697">
      <x:c r="A7697" s="37" t="n">
        <x:v>42979</x:v>
      </x:c>
      <x:c r="B7697" s="36" t="str">
        <x:v>Australia</x:v>
      </x:c>
      <x:c r="C7697" s="36" t="str">
        <x:v>Country or economy</x:v>
      </x:c>
      <x:c r="D7697" s="55" t="n">
        <x:v>36.9</x:v>
      </x:c>
      <x:c r="E7697" s="55" t="n">
        <x:v>6301.9</x:v>
      </x:c>
      <x:c r="F7697" s="39" t="n">
        <x:f>IF(E7697="","",D7697/E7697)</x:f>
        <x:v>0.005855376949808788</x:v>
      </x:c>
      <x:c r="G7697" s="36" t="str">
        <x:v>mfhhis01.csv</x:v>
      </x:c>
      <x:c r="H7697" s="36" t="str">
        <x:v>https://ticdata.treasury.gov/Publish/slt_table5.html</x:v>
      </x:c>
      <x:c r="I7697" s="37" t="n">
        <x:v>46269</x:v>
      </x:c>
      <x:c r="J7697" s="36" t="str">
        <x:v>Monthly, end of period</x:v>
      </x:c>
      <x:c r="K7697" s="36" t="str">
        <x:v>Billions of U.S. dollars</x:v>
      </x:c>
    </x:row>
    <x:row r="7698">
      <x:c r="A7698" s="37" t="n">
        <x:v>42979</x:v>
      </x:c>
      <x:c r="B7698" s="36" t="str">
        <x:v>Belgium</x:v>
      </x:c>
      <x:c r="C7698" s="36" t="str">
        <x:v>Country or economy</x:v>
      </x:c>
      <x:c r="D7698" s="55" t="n">
        <x:v>104.8</x:v>
      </x:c>
      <x:c r="E7698" s="55" t="n">
        <x:v>6301.9</x:v>
      </x:c>
      <x:c r="F7698" s="39" t="n">
        <x:f>IF(E7698="","",D7698/E7698)</x:f>
        <x:v>0.01662990526666561</x:v>
      </x:c>
      <x:c r="G7698" s="36" t="str">
        <x:v>mfhhis01.csv</x:v>
      </x:c>
      <x:c r="H7698" s="36" t="str">
        <x:v>https://ticdata.treasury.gov/Publish/slt_table5.html</x:v>
      </x:c>
      <x:c r="I7698" s="37" t="n">
        <x:v>46269</x:v>
      </x:c>
      <x:c r="J7698" s="36" t="str">
        <x:v>Monthly, end of period</x:v>
      </x:c>
      <x:c r="K7698" s="36" t="str">
        <x:v>Billions of U.S. dollars</x:v>
      </x:c>
    </x:row>
    <x:row r="7699">
      <x:c r="A7699" s="37" t="n">
        <x:v>42979</x:v>
      </x:c>
      <x:c r="B7699" s="36" t="str">
        <x:v>Bermuda</x:v>
      </x:c>
      <x:c r="C7699" s="36" t="str">
        <x:v>Country or economy</x:v>
      </x:c>
      <x:c r="D7699" s="55" t="n">
        <x:v>62.4</x:v>
      </x:c>
      <x:c r="E7699" s="55" t="n">
        <x:v>6301.9</x:v>
      </x:c>
      <x:c r="F7699" s="39" t="n">
        <x:f>IF(E7699="","",D7699/E7699)</x:f>
        <x:v>0.009901775654961203</x:v>
      </x:c>
      <x:c r="G7699" s="36" t="str">
        <x:v>mfhhis01.csv</x:v>
      </x:c>
      <x:c r="H7699" s="36" t="str">
        <x:v>https://ticdata.treasury.gov/Publish/slt_table5.html</x:v>
      </x:c>
      <x:c r="I7699" s="37" t="n">
        <x:v>46269</x:v>
      </x:c>
      <x:c r="J7699" s="36" t="str">
        <x:v>Monthly, end of period</x:v>
      </x:c>
      <x:c r="K7699" s="36" t="str">
        <x:v>Billions of U.S. dollars</x:v>
      </x:c>
    </x:row>
    <x:row r="7700">
      <x:c r="A7700" s="37" t="n">
        <x:v>42979</x:v>
      </x:c>
      <x:c r="B7700" s="36" t="str">
        <x:v>Brazil</x:v>
      </x:c>
      <x:c r="C7700" s="36" t="str">
        <x:v>Country or economy</x:v>
      </x:c>
      <x:c r="D7700" s="55" t="n">
        <x:v>272.8</x:v>
      </x:c>
      <x:c r="E7700" s="55" t="n">
        <x:v>6301.9</x:v>
      </x:c>
      <x:c r="F7700" s="39" t="n">
        <x:f>IF(E7700="","",D7700/E7700)</x:f>
        <x:v>0.0432885320300227</x:v>
      </x:c>
      <x:c r="G7700" s="36" t="str">
        <x:v>mfhhis01.csv</x:v>
      </x:c>
      <x:c r="H7700" s="36" t="str">
        <x:v>https://ticdata.treasury.gov/Publish/slt_table5.html</x:v>
      </x:c>
      <x:c r="I7700" s="37" t="n">
        <x:v>46269</x:v>
      </x:c>
      <x:c r="J7700" s="36" t="str">
        <x:v>Monthly, end of period</x:v>
      </x:c>
      <x:c r="K7700" s="36" t="str">
        <x:v>Billions of U.S. dollars</x:v>
      </x:c>
    </x:row>
    <x:row r="7701">
      <x:c r="A7701" s="37" t="n">
        <x:v>42979</x:v>
      </x:c>
      <x:c r="B7701" s="36" t="str">
        <x:v>Canada</x:v>
      </x:c>
      <x:c r="C7701" s="36" t="str">
        <x:v>Country or economy</x:v>
      </x:c>
      <x:c r="D7701" s="55" t="n">
        <x:v>75</x:v>
      </x:c>
      <x:c r="E7701" s="55" t="n">
        <x:v>6301.9</x:v>
      </x:c>
      <x:c r="F7701" s="39" t="n">
        <x:f>IF(E7701="","",D7701/E7701)</x:f>
        <x:v>0.011901172662212984</x:v>
      </x:c>
      <x:c r="G7701" s="36" t="str">
        <x:v>mfhhis01.csv</x:v>
      </x:c>
      <x:c r="H7701" s="36" t="str">
        <x:v>https://ticdata.treasury.gov/Publish/slt_table5.html</x:v>
      </x:c>
      <x:c r="I7701" s="37" t="n">
        <x:v>46269</x:v>
      </x:c>
      <x:c r="J7701" s="36" t="str">
        <x:v>Monthly, end of period</x:v>
      </x:c>
      <x:c r="K7701" s="36" t="str">
        <x:v>Billions of U.S. dollars</x:v>
      </x:c>
    </x:row>
    <x:row r="7702">
      <x:c r="A7702" s="37" t="n">
        <x:v>42979</x:v>
      </x:c>
      <x:c r="B7702" s="36" t="str">
        <x:v>Cayman Islands</x:v>
      </x:c>
      <x:c r="C7702" s="36" t="str">
        <x:v>Country or economy</x:v>
      </x:c>
      <x:c r="D7702" s="55" t="n">
        <x:v>246.9</x:v>
      </x:c>
      <x:c r="E7702" s="55" t="n">
        <x:v>6301.9</x:v>
      </x:c>
      <x:c r="F7702" s="39" t="n">
        <x:f>IF(E7702="","",D7702/E7702)</x:f>
        <x:v>0.039178660404005146</x:v>
      </x:c>
      <x:c r="G7702" s="36" t="str">
        <x:v>mfhhis01.csv</x:v>
      </x:c>
      <x:c r="H7702" s="36" t="str">
        <x:v>https://ticdata.treasury.gov/Publish/slt_table5.html</x:v>
      </x:c>
      <x:c r="I7702" s="37" t="n">
        <x:v>46269</x:v>
      </x:c>
      <x:c r="J7702" s="36" t="str">
        <x:v>Monthly, end of period</x:v>
      </x:c>
      <x:c r="K7702" s="36" t="str">
        <x:v>Billions of U.S. dollars</x:v>
      </x:c>
    </x:row>
    <x:row r="7703">
      <x:c r="A7703" s="37" t="n">
        <x:v>42979</x:v>
      </x:c>
      <x:c r="B7703" s="36" t="str">
        <x:v>Chile</x:v>
      </x:c>
      <x:c r="C7703" s="36" t="str">
        <x:v>Country or economy</x:v>
      </x:c>
      <x:c r="D7703" s="55" t="n">
        <x:v>25.6</x:v>
      </x:c>
      <x:c r="E7703" s="55" t="n">
        <x:v>6301.9</x:v>
      </x:c>
      <x:c r="F7703" s="39" t="n">
        <x:f>IF(E7703="","",D7703/E7703)</x:f>
        <x:v>0.0040622669353686984</x:v>
      </x:c>
      <x:c r="G7703" s="36" t="str">
        <x:v>mfhhis01.csv</x:v>
      </x:c>
      <x:c r="H7703" s="36" t="str">
        <x:v>https://ticdata.treasury.gov/Publish/slt_table5.html</x:v>
      </x:c>
      <x:c r="I7703" s="37" t="n">
        <x:v>46269</x:v>
      </x:c>
      <x:c r="J7703" s="36" t="str">
        <x:v>Monthly, end of period</x:v>
      </x:c>
      <x:c r="K7703" s="36" t="str">
        <x:v>Billions of U.S. dollars</x:v>
      </x:c>
    </x:row>
    <x:row r="7704">
      <x:c r="A7704" s="37" t="n">
        <x:v>42979</x:v>
      </x:c>
      <x:c r="B7704" s="36" t="str">
        <x:v>China, Mainland</x:v>
      </x:c>
      <x:c r="C7704" s="36" t="str">
        <x:v>Country or economy</x:v>
      </x:c>
      <x:c r="D7704" s="55" t="n">
        <x:v>1182.3</x:v>
      </x:c>
      <x:c r="E7704" s="55" t="n">
        <x:v>6301.9</x:v>
      </x:c>
      <x:c r="F7704" s="39" t="n">
        <x:f>IF(E7704="","",D7704/E7704)</x:f>
        <x:v>0.18761008584712546</x:v>
      </x:c>
      <x:c r="G7704" s="36" t="str">
        <x:v>mfhhis01.csv</x:v>
      </x:c>
      <x:c r="H7704" s="36" t="str">
        <x:v>https://ticdata.treasury.gov/Publish/slt_table5.html</x:v>
      </x:c>
      <x:c r="I7704" s="37" t="n">
        <x:v>46269</x:v>
      </x:c>
      <x:c r="J7704" s="36" t="str">
        <x:v>Monthly, end of period</x:v>
      </x:c>
      <x:c r="K7704" s="36" t="str">
        <x:v>Billions of U.S. dollars</x:v>
      </x:c>
    </x:row>
    <x:row r="7705">
      <x:c r="A7705" s="37" t="n">
        <x:v>42979</x:v>
      </x:c>
      <x:c r="B7705" s="36" t="str">
        <x:v>Colombia</x:v>
      </x:c>
      <x:c r="C7705" s="36" t="str">
        <x:v>Country or economy</x:v>
      </x:c>
      <x:c r="D7705" s="55" t="n">
        <x:v>29.6</x:v>
      </x:c>
      <x:c r="E7705" s="55" t="n">
        <x:v>6301.9</x:v>
      </x:c>
      <x:c r="F7705" s="39" t="n">
        <x:f>IF(E7705="","",D7705/E7705)</x:f>
        <x:v>0.004696996144020058</x:v>
      </x:c>
      <x:c r="G7705" s="36" t="str">
        <x:v>mfhhis01.csv</x:v>
      </x:c>
      <x:c r="H7705" s="36" t="str">
        <x:v>https://ticdata.treasury.gov/Publish/slt_table5.html</x:v>
      </x:c>
      <x:c r="I7705" s="37" t="n">
        <x:v>46269</x:v>
      </x:c>
      <x:c r="J7705" s="36" t="str">
        <x:v>Monthly, end of period</x:v>
      </x:c>
      <x:c r="K7705" s="36" t="str">
        <x:v>Billions of U.S. dollars</x:v>
      </x:c>
    </x:row>
    <x:row r="7706">
      <x:c r="A7706" s="37" t="n">
        <x:v>42979</x:v>
      </x:c>
      <x:c r="B7706" s="36" t="str">
        <x:v>Denmark</x:v>
      </x:c>
      <x:c r="C7706" s="36" t="str">
        <x:v>Country or economy</x:v>
      </x:c>
      <x:c r="D7706" s="55" t="n">
        <x:v>18</x:v>
      </x:c>
      <x:c r="E7706" s="55" t="n">
        <x:v>6301.9</x:v>
      </x:c>
      <x:c r="F7706" s="39" t="n">
        <x:f>IF(E7706="","",D7706/E7706)</x:f>
        <x:v>0.0028562814389311163</x:v>
      </x:c>
      <x:c r="G7706" s="36" t="str">
        <x:v>mfhhis01.csv</x:v>
      </x:c>
      <x:c r="H7706" s="36" t="str">
        <x:v>https://ticdata.treasury.gov/Publish/slt_table5.html</x:v>
      </x:c>
      <x:c r="I7706" s="37" t="n">
        <x:v>46269</x:v>
      </x:c>
      <x:c r="J7706" s="36" t="str">
        <x:v>Monthly, end of period</x:v>
      </x:c>
      <x:c r="K7706" s="36" t="str">
        <x:v>Billions of U.S. dollars</x:v>
      </x:c>
    </x:row>
    <x:row r="7707">
      <x:c r="A7707" s="37" t="n">
        <x:v>42979</x:v>
      </x:c>
      <x:c r="B7707" s="36" t="str">
        <x:v>Foreign official</x:v>
      </x:c>
      <x:c r="C7707" s="36" t="str">
        <x:v>Aggregate</x:v>
      </x:c>
      <x:c r="D7707" s="55" t="n">
        <x:v>4070.4</x:v>
      </x:c>
      <x:c r="E7707" s="55" t="n">
        <x:v>6301.9</x:v>
      </x:c>
      <x:c r="F7707" s="39" t="n">
        <x:f>IF(E7707="","",D7707/E7707)</x:f>
        <x:v>0.6459004427236231</x:v>
      </x:c>
      <x:c r="G7707" s="36" t="str">
        <x:v>mfhhis01.csv</x:v>
      </x:c>
      <x:c r="H7707" s="36" t="str">
        <x:v>https://ticdata.treasury.gov/Publish/slt_table5.html</x:v>
      </x:c>
      <x:c r="I7707" s="37" t="n">
        <x:v>46269</x:v>
      </x:c>
      <x:c r="J7707" s="36" t="str">
        <x:v>Monthly, end of period</x:v>
      </x:c>
      <x:c r="K7707" s="36" t="str">
        <x:v>Billions of U.S. dollars</x:v>
      </x:c>
    </x:row>
    <x:row r="7708">
      <x:c r="A7708" s="37" t="n">
        <x:v>42979</x:v>
      </x:c>
      <x:c r="B7708" s="36" t="str">
        <x:v>Foreign official Treasury bills</x:v>
      </x:c>
      <x:c r="C7708" s="36" t="str">
        <x:v>Aggregate</x:v>
      </x:c>
      <x:c r="D7708" s="55" t="n">
        <x:v>325.2</x:v>
      </x:c>
      <x:c r="E7708" s="55" t="n">
        <x:v>6301.9</x:v>
      </x:c>
      <x:c r="F7708" s="39" t="n">
        <x:f>IF(E7708="","",D7708/E7708)</x:f>
        <x:v>0.0516034846633555</x:v>
      </x:c>
      <x:c r="G7708" s="36" t="str">
        <x:v>mfhhis01.csv</x:v>
      </x:c>
      <x:c r="H7708" s="36" t="str">
        <x:v>https://ticdata.treasury.gov/Publish/slt_table5.html</x:v>
      </x:c>
      <x:c r="I7708" s="37" t="n">
        <x:v>46269</x:v>
      </x:c>
      <x:c r="J7708" s="36" t="str">
        <x:v>Monthly, end of period</x:v>
      </x:c>
      <x:c r="K7708" s="36" t="str">
        <x:v>Billions of U.S. dollars</x:v>
      </x:c>
    </x:row>
    <x:row r="7709">
      <x:c r="A7709" s="37" t="n">
        <x:v>42979</x:v>
      </x:c>
      <x:c r="B7709" s="36" t="str">
        <x:v>Foreign official Treasury bonds and notes</x:v>
      </x:c>
      <x:c r="C7709" s="36" t="str">
        <x:v>Aggregate</x:v>
      </x:c>
      <x:c r="D7709" s="55" t="n">
        <x:v>3745.2</x:v>
      </x:c>
      <x:c r="E7709" s="55" t="n">
        <x:v>6301.9</x:v>
      </x:c>
      <x:c r="F7709" s="39" t="n">
        <x:f>IF(E7709="","",D7709/E7709)</x:f>
        <x:v>0.5942969580602675</x:v>
      </x:c>
      <x:c r="G7709" s="36" t="str">
        <x:v>mfhhis01.csv</x:v>
      </x:c>
      <x:c r="H7709" s="36" t="str">
        <x:v>https://ticdata.treasury.gov/Publish/slt_table5.html</x:v>
      </x:c>
      <x:c r="I7709" s="37" t="n">
        <x:v>46269</x:v>
      </x:c>
      <x:c r="J7709" s="36" t="str">
        <x:v>Monthly, end of period</x:v>
      </x:c>
      <x:c r="K7709" s="36" t="str">
        <x:v>Billions of U.S. dollars</x:v>
      </x:c>
    </x:row>
    <x:row r="7710">
      <x:c r="A7710" s="37" t="n">
        <x:v>42979</x:v>
      </x:c>
      <x:c r="B7710" s="36" t="str">
        <x:v>France</x:v>
      </x:c>
      <x:c r="C7710" s="36" t="str">
        <x:v>Country or economy</x:v>
      </x:c>
      <x:c r="D7710" s="55" t="n">
        <x:v>78.2</x:v>
      </x:c>
      <x:c r="E7710" s="55" t="n">
        <x:v>6301.9</x:v>
      </x:c>
      <x:c r="F7710" s="39" t="n">
        <x:f>IF(E7710="","",D7710/E7710)</x:f>
        <x:v>0.012408956029134072</x:v>
      </x:c>
      <x:c r="G7710" s="36" t="str">
        <x:v>mfhhis01.csv</x:v>
      </x:c>
      <x:c r="H7710" s="36" t="str">
        <x:v>https://ticdata.treasury.gov/Publish/slt_table5.html</x:v>
      </x:c>
      <x:c r="I7710" s="37" t="n">
        <x:v>46269</x:v>
      </x:c>
      <x:c r="J7710" s="36" t="str">
        <x:v>Monthly, end of period</x:v>
      </x:c>
      <x:c r="K7710" s="36" t="str">
        <x:v>Billions of U.S. dollars</x:v>
      </x:c>
    </x:row>
    <x:row r="7711">
      <x:c r="A7711" s="37" t="n">
        <x:v>42979</x:v>
      </x:c>
      <x:c r="B7711" s="36" t="str">
        <x:v>Germany</x:v>
      </x:c>
      <x:c r="C7711" s="36" t="str">
        <x:v>Country or economy</x:v>
      </x:c>
      <x:c r="D7711" s="55" t="n">
        <x:v>74.9</x:v>
      </x:c>
      <x:c r="E7711" s="55" t="n">
        <x:v>6301.9</x:v>
      </x:c>
      <x:c r="F7711" s="39" t="n">
        <x:f>IF(E7711="","",D7711/E7711)</x:f>
        <x:v>0.011885304431996702</x:v>
      </x:c>
      <x:c r="G7711" s="36" t="str">
        <x:v>mfhhis01.csv</x:v>
      </x:c>
      <x:c r="H7711" s="36" t="str">
        <x:v>https://ticdata.treasury.gov/Publish/slt_table5.html</x:v>
      </x:c>
      <x:c r="I7711" s="37" t="n">
        <x:v>46269</x:v>
      </x:c>
      <x:c r="J7711" s="36" t="str">
        <x:v>Monthly, end of period</x:v>
      </x:c>
      <x:c r="K7711" s="36" t="str">
        <x:v>Billions of U.S. dollars</x:v>
      </x:c>
    </x:row>
    <x:row r="7712">
      <x:c r="A7712" s="37" t="n">
        <x:v>42979</x:v>
      </x:c>
      <x:c r="B7712" s="36" t="str">
        <x:v>Grand Total</x:v>
      </x:c>
      <x:c r="C7712" s="36" t="str">
        <x:v>Aggregate</x:v>
      </x:c>
      <x:c r="D7712" s="55" t="n">
        <x:v>6301.9</x:v>
      </x:c>
      <x:c r="E7712" s="55" t="n">
        <x:v>6301.9</x:v>
      </x:c>
      <x:c r="F7712" s="39" t="n">
        <x:f>IF(E7712="","",D7712/E7712)</x:f>
        <x:v>1</x:v>
      </x:c>
      <x:c r="G7712" s="36" t="str">
        <x:v>mfhhis01.csv</x:v>
      </x:c>
      <x:c r="H7712" s="36" t="str">
        <x:v>https://ticdata.treasury.gov/Publish/slt_table5.html</x:v>
      </x:c>
      <x:c r="I7712" s="37" t="n">
        <x:v>46269</x:v>
      </x:c>
      <x:c r="J7712" s="36" t="str">
        <x:v>Monthly, end of period</x:v>
      </x:c>
      <x:c r="K7712" s="36" t="str">
        <x:v>Billions of U.S. dollars</x:v>
      </x:c>
    </x:row>
    <x:row r="7713">
      <x:c r="A7713" s="37" t="n">
        <x:v>42979</x:v>
      </x:c>
      <x:c r="B7713" s="36" t="str">
        <x:v>Hong Kong</x:v>
      </x:c>
      <x:c r="C7713" s="36" t="str">
        <x:v>Country or economy</x:v>
      </x:c>
      <x:c r="D7713" s="55" t="n">
        <x:v>194.4</x:v>
      </x:c>
      <x:c r="E7713" s="55" t="n">
        <x:v>6301.9</x:v>
      </x:c>
      <x:c r="F7713" s="39" t="n">
        <x:f>IF(E7713="","",D7713/E7713)</x:f>
        <x:v>0.030847839540456057</x:v>
      </x:c>
      <x:c r="G7713" s="36" t="str">
        <x:v>mfhhis01.csv</x:v>
      </x:c>
      <x:c r="H7713" s="36" t="str">
        <x:v>https://ticdata.treasury.gov/Publish/slt_table5.html</x:v>
      </x:c>
      <x:c r="I7713" s="37" t="n">
        <x:v>46269</x:v>
      </x:c>
      <x:c r="J7713" s="36" t="str">
        <x:v>Monthly, end of period</x:v>
      </x:c>
      <x:c r="K7713" s="36" t="str">
        <x:v>Billions of U.S. dollars</x:v>
      </x:c>
    </x:row>
    <x:row r="7714">
      <x:c r="A7714" s="37" t="n">
        <x:v>42979</x:v>
      </x:c>
      <x:c r="B7714" s="36" t="str">
        <x:v>India</x:v>
      </x:c>
      <x:c r="C7714" s="36" t="str">
        <x:v>Country or economy</x:v>
      </x:c>
      <x:c r="D7714" s="55" t="n">
        <x:v>145.1</x:v>
      </x:c>
      <x:c r="E7714" s="55" t="n">
        <x:v>6301.9</x:v>
      </x:c>
      <x:c r="F7714" s="39" t="n">
        <x:f>IF(E7714="","",D7714/E7714)</x:f>
        <x:v>0.023024802043828053</x:v>
      </x:c>
      <x:c r="G7714" s="36" t="str">
        <x:v>mfhhis01.csv</x:v>
      </x:c>
      <x:c r="H7714" s="36" t="str">
        <x:v>https://ticdata.treasury.gov/Publish/slt_table5.html</x:v>
      </x:c>
      <x:c r="I7714" s="37" t="n">
        <x:v>46269</x:v>
      </x:c>
      <x:c r="J7714" s="36" t="str">
        <x:v>Monthly, end of period</x:v>
      </x:c>
      <x:c r="K7714" s="36" t="str">
        <x:v>Billions of U.S. dollars</x:v>
      </x:c>
    </x:row>
    <x:row r="7715">
      <x:c r="A7715" s="37" t="n">
        <x:v>42979</x:v>
      </x:c>
      <x:c r="B7715" s="36" t="str">
        <x:v>Indonesia</x:v>
      </x:c>
      <x:c r="C7715" s="36" t="str">
        <x:v>Country or economy</x:v>
      </x:c>
      <x:c r="D7715" s="55" t="n">
        <x:v>27.2</x:v>
      </x:c>
      <x:c r="E7715" s="55" t="n">
        <x:v>6301.9</x:v>
      </x:c>
      <x:c r="F7715" s="39" t="n">
        <x:f>IF(E7715="","",D7715/E7715)</x:f>
        <x:v>0.004316158618829242</x:v>
      </x:c>
      <x:c r="G7715" s="36" t="str">
        <x:v>mfhhis01.csv</x:v>
      </x:c>
      <x:c r="H7715" s="36" t="str">
        <x:v>https://ticdata.treasury.gov/Publish/slt_table5.html</x:v>
      </x:c>
      <x:c r="I7715" s="37" t="n">
        <x:v>46269</x:v>
      </x:c>
      <x:c r="J7715" s="36" t="str">
        <x:v>Monthly, end of period</x:v>
      </x:c>
      <x:c r="K7715" s="36" t="str">
        <x:v>Billions of U.S. dollars</x:v>
      </x:c>
    </x:row>
    <x:row r="7716">
      <x:c r="A7716" s="37" t="n">
        <x:v>42979</x:v>
      </x:c>
      <x:c r="B7716" s="36" t="str">
        <x:v>Iraq</x:v>
      </x:c>
      <x:c r="C7716" s="36" t="str">
        <x:v>Country or economy</x:v>
      </x:c>
      <x:c r="D7716" s="55" t="n">
        <x:v>17.3</x:v>
      </x:c>
      <x:c r="E7716" s="55" t="n">
        <x:v>6301.9</x:v>
      </x:c>
      <x:c r="F7716" s="39" t="n">
        <x:f>IF(E7716="","",D7716/E7716)</x:f>
        <x:v>0.0027452038274171286</x:v>
      </x:c>
      <x:c r="G7716" s="36" t="str">
        <x:v>mfhhis01.csv</x:v>
      </x:c>
      <x:c r="H7716" s="36" t="str">
        <x:v>https://ticdata.treasury.gov/Publish/slt_table5.html</x:v>
      </x:c>
      <x:c r="I7716" s="37" t="n">
        <x:v>46269</x:v>
      </x:c>
      <x:c r="J7716" s="36" t="str">
        <x:v>Monthly, end of period</x:v>
      </x:c>
      <x:c r="K7716" s="36" t="str">
        <x:v>Billions of U.S. dollars</x:v>
      </x:c>
    </x:row>
    <x:row r="7717">
      <x:c r="A7717" s="37" t="n">
        <x:v>42979</x:v>
      </x:c>
      <x:c r="B7717" s="36" t="str">
        <x:v>Ireland</x:v>
      </x:c>
      <x:c r="C7717" s="36" t="str">
        <x:v>Country or economy</x:v>
      </x:c>
      <x:c r="D7717" s="55" t="n">
        <x:v>310.6</x:v>
      </x:c>
      <x:c r="E7717" s="55" t="n">
        <x:v>6301.9</x:v>
      </x:c>
      <x:c r="F7717" s="39" t="n">
        <x:f>IF(E7717="","",D7717/E7717)</x:f>
        <x:v>0.049286723051778045</x:v>
      </x:c>
      <x:c r="G7717" s="36" t="str">
        <x:v>mfhhis01.csv</x:v>
      </x:c>
      <x:c r="H7717" s="36" t="str">
        <x:v>https://ticdata.treasury.gov/Publish/slt_table5.html</x:v>
      </x:c>
      <x:c r="I7717" s="37" t="n">
        <x:v>46269</x:v>
      </x:c>
      <x:c r="J7717" s="36" t="str">
        <x:v>Monthly, end of period</x:v>
      </x:c>
      <x:c r="K7717" s="36" t="str">
        <x:v>Billions of U.S. dollars</x:v>
      </x:c>
    </x:row>
    <x:row r="7718">
      <x:c r="A7718" s="37" t="n">
        <x:v>42979</x:v>
      </x:c>
      <x:c r="B7718" s="36" t="str">
        <x:v>Israel</x:v>
      </x:c>
      <x:c r="C7718" s="36" t="str">
        <x:v>Country or economy</x:v>
      </x:c>
      <x:c r="D7718" s="55" t="n">
        <x:v>32.5</x:v>
      </x:c>
      <x:c r="E7718" s="55" t="n">
        <x:v>6301.9</x:v>
      </x:c>
      <x:c r="F7718" s="39" t="n">
        <x:f>IF(E7718="","",D7718/E7718)</x:f>
        <x:v>0.005157174820292293</x:v>
      </x:c>
      <x:c r="G7718" s="36" t="str">
        <x:v>mfhhis01.csv</x:v>
      </x:c>
      <x:c r="H7718" s="36" t="str">
        <x:v>https://ticdata.treasury.gov/Publish/slt_table5.html</x:v>
      </x:c>
      <x:c r="I7718" s="37" t="n">
        <x:v>46269</x:v>
      </x:c>
      <x:c r="J7718" s="36" t="str">
        <x:v>Monthly, end of period</x:v>
      </x:c>
      <x:c r="K7718" s="36" t="str">
        <x:v>Billions of U.S. dollars</x:v>
      </x:c>
    </x:row>
    <x:row r="7719">
      <x:c r="A7719" s="37" t="n">
        <x:v>42979</x:v>
      </x:c>
      <x:c r="B7719" s="36" t="str">
        <x:v>Italy</x:v>
      </x:c>
      <x:c r="C7719" s="36" t="str">
        <x:v>Country or economy</x:v>
      </x:c>
      <x:c r="D7719" s="55" t="n">
        <x:v>35.3</x:v>
      </x:c>
      <x:c r="E7719" s="55" t="n">
        <x:v>6301.9</x:v>
      </x:c>
      <x:c r="F7719" s="39" t="n">
        <x:f>IF(E7719="","",D7719/E7719)</x:f>
        <x:v>0.0056014852663482445</x:v>
      </x:c>
      <x:c r="G7719" s="36" t="str">
        <x:v>mfhhis01.csv</x:v>
      </x:c>
      <x:c r="H7719" s="36" t="str">
        <x:v>https://ticdata.treasury.gov/Publish/slt_table5.html</x:v>
      </x:c>
      <x:c r="I7719" s="37" t="n">
        <x:v>46269</x:v>
      </x:c>
      <x:c r="J7719" s="36" t="str">
        <x:v>Monthly, end of period</x:v>
      </x:c>
      <x:c r="K7719" s="36" t="str">
        <x:v>Billions of U.S. dollars</x:v>
      </x:c>
    </x:row>
    <x:row r="7720">
      <x:c r="A7720" s="37" t="n">
        <x:v>42979</x:v>
      </x:c>
      <x:c r="B7720" s="36" t="str">
        <x:v>Japan</x:v>
      </x:c>
      <x:c r="C7720" s="36" t="str">
        <x:v>Country or economy</x:v>
      </x:c>
      <x:c r="D7720" s="55" t="n">
        <x:v>1096</x:v>
      </x:c>
      <x:c r="E7720" s="55" t="n">
        <x:v>6301.9</x:v>
      </x:c>
      <x:c r="F7720" s="39" t="n">
        <x:f>IF(E7720="","",D7720/E7720)</x:f>
        <x:v>0.1739158031704724</x:v>
      </x:c>
      <x:c r="G7720" s="36" t="str">
        <x:v>mfhhis01.csv</x:v>
      </x:c>
      <x:c r="H7720" s="36" t="str">
        <x:v>https://ticdata.treasury.gov/Publish/slt_table5.html</x:v>
      </x:c>
      <x:c r="I7720" s="37" t="n">
        <x:v>46269</x:v>
      </x:c>
      <x:c r="J7720" s="36" t="str">
        <x:v>Monthly, end of period</x:v>
      </x:c>
      <x:c r="K7720" s="36" t="str">
        <x:v>Billions of U.S. dollars</x:v>
      </x:c>
    </x:row>
    <x:row r="7721">
      <x:c r="A7721" s="37" t="n">
        <x:v>42979</x:v>
      </x:c>
      <x:c r="B7721" s="36" t="str">
        <x:v>Kazakhstan</x:v>
      </x:c>
      <x:c r="C7721" s="36" t="str">
        <x:v>Country or economy</x:v>
      </x:c>
      <x:c r="D7721" s="55" t="n">
        <x:v>18.4</x:v>
      </x:c>
      <x:c r="E7721" s="55" t="n">
        <x:v>6301.9</x:v>
      </x:c>
      <x:c r="F7721" s="39" t="n">
        <x:f>IF(E7721="","",D7721/E7721)</x:f>
        <x:v>0.002919754359796252</x:v>
      </x:c>
      <x:c r="G7721" s="36" t="str">
        <x:v>mfhhis01.csv</x:v>
      </x:c>
      <x:c r="H7721" s="36" t="str">
        <x:v>https://ticdata.treasury.gov/Publish/slt_table5.html</x:v>
      </x:c>
      <x:c r="I7721" s="37" t="n">
        <x:v>46269</x:v>
      </x:c>
      <x:c r="J7721" s="36" t="str">
        <x:v>Monthly, end of period</x:v>
      </x:c>
      <x:c r="K7721" s="36" t="str">
        <x:v>Billions of U.S. dollars</x:v>
      </x:c>
    </x:row>
    <x:row r="7722">
      <x:c r="A7722" s="37" t="n">
        <x:v>42979</x:v>
      </x:c>
      <x:c r="B7722" s="36" t="str">
        <x:v>Korea, South</x:v>
      </x:c>
      <x:c r="C7722" s="36" t="str">
        <x:v>Country or economy</x:v>
      </x:c>
      <x:c r="D7722" s="55" t="n">
        <x:v>94.3</x:v>
      </x:c>
      <x:c r="E7722" s="55" t="n">
        <x:v>6301.9</x:v>
      </x:c>
      <x:c r="F7722" s="39" t="n">
        <x:f>IF(E7722="","",D7722/E7722)</x:f>
        <x:v>0.014963741093955792</x:v>
      </x:c>
      <x:c r="G7722" s="36" t="str">
        <x:v>mfhhis01.csv</x:v>
      </x:c>
      <x:c r="H7722" s="36" t="str">
        <x:v>https://ticdata.treasury.gov/Publish/slt_table5.html</x:v>
      </x:c>
      <x:c r="I7722" s="37" t="n">
        <x:v>46269</x:v>
      </x:c>
      <x:c r="J7722" s="36" t="str">
        <x:v>Monthly, end of period</x:v>
      </x:c>
      <x:c r="K7722" s="36" t="str">
        <x:v>Billions of U.S. dollars</x:v>
      </x:c>
    </x:row>
    <x:row r="7723">
      <x:c r="A7723" s="37" t="n">
        <x:v>42979</x:v>
      </x:c>
      <x:c r="B7723" s="36" t="str">
        <x:v>Kuwait</x:v>
      </x:c>
      <x:c r="C7723" s="36" t="str">
        <x:v>Country or economy</x:v>
      </x:c>
      <x:c r="D7723" s="55" t="n">
        <x:v>38</x:v>
      </x:c>
      <x:c r="E7723" s="55" t="n">
        <x:v>6301.9</x:v>
      </x:c>
      <x:c r="F7723" s="39" t="n">
        <x:f>IF(E7723="","",D7723/E7723)</x:f>
        <x:v>0.006029927482187912</x:v>
      </x:c>
      <x:c r="G7723" s="36" t="str">
        <x:v>mfhhis01.csv</x:v>
      </x:c>
      <x:c r="H7723" s="36" t="str">
        <x:v>https://ticdata.treasury.gov/Publish/slt_table5.html</x:v>
      </x:c>
      <x:c r="I7723" s="37" t="n">
        <x:v>46269</x:v>
      </x:c>
      <x:c r="J7723" s="36" t="str">
        <x:v>Monthly, end of period</x:v>
      </x:c>
      <x:c r="K7723" s="36" t="str">
        <x:v>Billions of U.S. dollars</x:v>
      </x:c>
    </x:row>
    <x:row r="7724">
      <x:c r="A7724" s="37" t="n">
        <x:v>42979</x:v>
      </x:c>
      <x:c r="B7724" s="36" t="str">
        <x:v>Luxembourg</x:v>
      </x:c>
      <x:c r="C7724" s="36" t="str">
        <x:v>Country or economy</x:v>
      </x:c>
      <x:c r="D7724" s="55" t="n">
        <x:v>213.9</x:v>
      </x:c>
      <x:c r="E7724" s="55" t="n">
        <x:v>6301.9</x:v>
      </x:c>
      <x:c r="F7724" s="39" t="n">
        <x:f>IF(E7724="","",D7724/E7724)</x:f>
        <x:v>0.03394214443263143</x:v>
      </x:c>
      <x:c r="G7724" s="36" t="str">
        <x:v>mfhhis01.csv</x:v>
      </x:c>
      <x:c r="H7724" s="36" t="str">
        <x:v>https://ticdata.treasury.gov/Publish/slt_table5.html</x:v>
      </x:c>
      <x:c r="I7724" s="37" t="n">
        <x:v>46269</x:v>
      </x:c>
      <x:c r="J7724" s="36" t="str">
        <x:v>Monthly, end of period</x:v>
      </x:c>
      <x:c r="K7724" s="36" t="str">
        <x:v>Billions of U.S. dollars</x:v>
      </x:c>
    </x:row>
    <x:row r="7725">
      <x:c r="A7725" s="37" t="n">
        <x:v>42979</x:v>
      </x:c>
      <x:c r="B7725" s="36" t="str">
        <x:v>Malaysia</x:v>
      </x:c>
      <x:c r="C7725" s="36" t="str">
        <x:v>Country or economy</x:v>
      </x:c>
      <x:c r="D7725" s="55" t="n">
        <x:v>15.4</x:v>
      </x:c>
      <x:c r="E7725" s="55" t="n">
        <x:v>6301.9</x:v>
      </x:c>
      <x:c r="F7725" s="39" t="n">
        <x:f>IF(E7725="","",D7725/E7725)</x:f>
        <x:v>0.0024437074533077328</x:v>
      </x:c>
      <x:c r="G7725" s="36" t="str">
        <x:v>mfhhis01.csv</x:v>
      </x:c>
      <x:c r="H7725" s="36" t="str">
        <x:v>https://ticdata.treasury.gov/Publish/slt_table5.html</x:v>
      </x:c>
      <x:c r="I7725" s="37" t="n">
        <x:v>46269</x:v>
      </x:c>
      <x:c r="J7725" s="36" t="str">
        <x:v>Monthly, end of period</x:v>
      </x:c>
      <x:c r="K7725" s="36" t="str">
        <x:v>Billions of U.S. dollars</x:v>
      </x:c>
    </x:row>
    <x:row r="7726">
      <x:c r="A7726" s="37" t="n">
        <x:v>42979</x:v>
      </x:c>
      <x:c r="B7726" s="36" t="str">
        <x:v>Mexico</x:v>
      </x:c>
      <x:c r="C7726" s="36" t="str">
        <x:v>Country or economy</x:v>
      </x:c>
      <x:c r="D7726" s="55" t="n">
        <x:v>40.5</x:v>
      </x:c>
      <x:c r="E7726" s="55" t="n">
        <x:v>6301.9</x:v>
      </x:c>
      <x:c r="F7726" s="39" t="n">
        <x:f>IF(E7726="","",D7726/E7726)</x:f>
        <x:v>0.0064266332375950115</x:v>
      </x:c>
      <x:c r="G7726" s="36" t="str">
        <x:v>mfhhis01.csv</x:v>
      </x:c>
      <x:c r="H7726" s="36" t="str">
        <x:v>https://ticdata.treasury.gov/Publish/slt_table5.html</x:v>
      </x:c>
      <x:c r="I7726" s="37" t="n">
        <x:v>46269</x:v>
      </x:c>
      <x:c r="J7726" s="36" t="str">
        <x:v>Monthly, end of period</x:v>
      </x:c>
      <x:c r="K7726" s="36" t="str">
        <x:v>Billions of U.S. dollars</x:v>
      </x:c>
    </x:row>
    <x:row r="7727">
      <x:c r="A7727" s="37" t="n">
        <x:v>42979</x:v>
      </x:c>
      <x:c r="B7727" s="36" t="str">
        <x:v>Netherlands</x:v>
      </x:c>
      <x:c r="C7727" s="36" t="str">
        <x:v>Country or economy</x:v>
      </x:c>
      <x:c r="D7727" s="55" t="n">
        <x:v>47.5</x:v>
      </x:c>
      <x:c r="E7727" s="55" t="n">
        <x:v>6301.9</x:v>
      </x:c>
      <x:c r="F7727" s="39" t="n">
        <x:f>IF(E7727="","",D7727/E7727)</x:f>
        <x:v>0.00753740935273489</x:v>
      </x:c>
      <x:c r="G7727" s="36" t="str">
        <x:v>mfhhis01.csv</x:v>
      </x:c>
      <x:c r="H7727" s="36" t="str">
        <x:v>https://ticdata.treasury.gov/Publish/slt_table5.html</x:v>
      </x:c>
      <x:c r="I7727" s="37" t="n">
        <x:v>46269</x:v>
      </x:c>
      <x:c r="J7727" s="36" t="str">
        <x:v>Monthly, end of period</x:v>
      </x:c>
      <x:c r="K7727" s="36" t="str">
        <x:v>Billions of U.S. dollars</x:v>
      </x:c>
    </x:row>
    <x:row r="7728">
      <x:c r="A7728" s="37" t="n">
        <x:v>42979</x:v>
      </x:c>
      <x:c r="B7728" s="36" t="str">
        <x:v>Norway</x:v>
      </x:c>
      <x:c r="C7728" s="36" t="str">
        <x:v>Country or economy</x:v>
      </x:c>
      <x:c r="D7728" s="55" t="n">
        <x:v>64.1</x:v>
      </x:c>
      <x:c r="E7728" s="55" t="n">
        <x:v>6301.9</x:v>
      </x:c>
      <x:c r="F7728" s="39" t="n">
        <x:f>IF(E7728="","",D7728/E7728)</x:f>
        <x:v>0.01017153556863803</x:v>
      </x:c>
      <x:c r="G7728" s="36" t="str">
        <x:v>mfhhis01.csv</x:v>
      </x:c>
      <x:c r="H7728" s="36" t="str">
        <x:v>https://ticdata.treasury.gov/Publish/slt_table5.html</x:v>
      </x:c>
      <x:c r="I7728" s="37" t="n">
        <x:v>46269</x:v>
      </x:c>
      <x:c r="J7728" s="36" t="str">
        <x:v>Monthly, end of period</x:v>
      </x:c>
      <x:c r="K7728" s="36" t="str">
        <x:v>Billions of U.S. dollars</x:v>
      </x:c>
    </x:row>
    <x:row r="7729">
      <x:c r="A7729" s="37" t="n">
        <x:v>42979</x:v>
      </x:c>
      <x:c r="B7729" s="36" t="str">
        <x:v>Oman</x:v>
      </x:c>
      <x:c r="C7729" s="36" t="str">
        <x:v>Country or economy</x:v>
      </x:c>
      <x:c r="D7729" s="55" t="n">
        <x:v>14.7</x:v>
      </x:c>
      <x:c r="E7729" s="55" t="n">
        <x:v>6301.9</x:v>
      </x:c>
      <x:c r="F7729" s="39" t="n">
        <x:f>IF(E7729="","",D7729/E7729)</x:f>
        <x:v>0.0023326298417937446</x:v>
      </x:c>
      <x:c r="G7729" s="36" t="str">
        <x:v>mfhhis01.csv</x:v>
      </x:c>
      <x:c r="H7729" s="36" t="str">
        <x:v>https://ticdata.treasury.gov/Publish/slt_table5.html</x:v>
      </x:c>
      <x:c r="I7729" s="37" t="n">
        <x:v>46269</x:v>
      </x:c>
      <x:c r="J7729" s="36" t="str">
        <x:v>Monthly, end of period</x:v>
      </x:c>
      <x:c r="K7729" s="36" t="str">
        <x:v>Billions of U.S. dollars</x:v>
      </x:c>
    </x:row>
    <x:row r="7730">
      <x:c r="A7730" s="37" t="n">
        <x:v>42979</x:v>
      </x:c>
      <x:c r="B7730" s="36" t="str">
        <x:v>Peru</x:v>
      </x:c>
      <x:c r="C7730" s="36" t="str">
        <x:v>Country or economy</x:v>
      </x:c>
      <x:c r="D7730" s="55" t="n">
        <x:v>14.1</x:v>
      </x:c>
      <x:c r="E7730" s="55" t="n">
        <x:v>6301.9</x:v>
      </x:c>
      <x:c r="F7730" s="39" t="n">
        <x:f>IF(E7730="","",D7730/E7730)</x:f>
        <x:v>0.002237420460496041</x:v>
      </x:c>
      <x:c r="G7730" s="36" t="str">
        <x:v>mfhhis01.csv</x:v>
      </x:c>
      <x:c r="H7730" s="36" t="str">
        <x:v>https://ticdata.treasury.gov/Publish/slt_table5.html</x:v>
      </x:c>
      <x:c r="I7730" s="37" t="n">
        <x:v>46269</x:v>
      </x:c>
      <x:c r="J7730" s="36" t="str">
        <x:v>Monthly, end of period</x:v>
      </x:c>
      <x:c r="K7730" s="36" t="str">
        <x:v>Billions of U.S. dollars</x:v>
      </x:c>
    </x:row>
    <x:row r="7731">
      <x:c r="A7731" s="37" t="n">
        <x:v>42979</x:v>
      </x:c>
      <x:c r="B7731" s="36" t="str">
        <x:v>Philippines</x:v>
      </x:c>
      <x:c r="C7731" s="36" t="str">
        <x:v>Country or economy</x:v>
      </x:c>
      <x:c r="D7731" s="55" t="n">
        <x:v>35.5</x:v>
      </x:c>
      <x:c r="E7731" s="55" t="n">
        <x:v>6301.9</x:v>
      </x:c>
      <x:c r="F7731" s="39" t="n">
        <x:f>IF(E7731="","",D7731/E7731)</x:f>
        <x:v>0.0056332217267808125</x:v>
      </x:c>
      <x:c r="G7731" s="36" t="str">
        <x:v>mfhhis01.csv</x:v>
      </x:c>
      <x:c r="H7731" s="36" t="str">
        <x:v>https://ticdata.treasury.gov/Publish/slt_table5.html</x:v>
      </x:c>
      <x:c r="I7731" s="37" t="n">
        <x:v>46269</x:v>
      </x:c>
      <x:c r="J7731" s="36" t="str">
        <x:v>Monthly, end of period</x:v>
      </x:c>
      <x:c r="K7731" s="36" t="str">
        <x:v>Billions of U.S. dollars</x:v>
      </x:c>
    </x:row>
    <x:row r="7732">
      <x:c r="A7732" s="37" t="n">
        <x:v>42979</x:v>
      </x:c>
      <x:c r="B7732" s="36" t="str">
        <x:v>Poland</x:v>
      </x:c>
      <x:c r="C7732" s="36" t="str">
        <x:v>Country or economy</x:v>
      </x:c>
      <x:c r="D7732" s="55" t="n">
        <x:v>37.3</x:v>
      </x:c>
      <x:c r="E7732" s="55" t="n">
        <x:v>6301.9</x:v>
      </x:c>
      <x:c r="F7732" s="39" t="n">
        <x:f>IF(E7732="","",D7732/E7732)</x:f>
        <x:v>0.005918849870673924</x:v>
      </x:c>
      <x:c r="G7732" s="36" t="str">
        <x:v>mfhhis01.csv</x:v>
      </x:c>
      <x:c r="H7732" s="36" t="str">
        <x:v>https://ticdata.treasury.gov/Publish/slt_table5.html</x:v>
      </x:c>
      <x:c r="I7732" s="37" t="n">
        <x:v>46269</x:v>
      </x:c>
      <x:c r="J7732" s="36" t="str">
        <x:v>Monthly, end of period</x:v>
      </x:c>
      <x:c r="K7732" s="36" t="str">
        <x:v>Billions of U.S. dollars</x:v>
      </x:c>
    </x:row>
    <x:row r="7733">
      <x:c r="A7733" s="37" t="n">
        <x:v>42979</x:v>
      </x:c>
      <x:c r="B7733" s="36" t="str">
        <x:v>Russia</x:v>
      </x:c>
      <x:c r="C7733" s="36" t="str">
        <x:v>Country or economy</x:v>
      </x:c>
      <x:c r="D7733" s="55" t="n">
        <x:v>103.9</x:v>
      </x:c>
      <x:c r="E7733" s="55" t="n">
        <x:v>6301.9</x:v>
      </x:c>
      <x:c r="F7733" s="39" t="n">
        <x:f>IF(E7733="","",D7733/E7733)</x:f>
        <x:v>0.016487091194719056</x:v>
      </x:c>
      <x:c r="G7733" s="36" t="str">
        <x:v>mfhhis01.csv</x:v>
      </x:c>
      <x:c r="H7733" s="36" t="str">
        <x:v>https://ticdata.treasury.gov/Publish/slt_table5.html</x:v>
      </x:c>
      <x:c r="I7733" s="37" t="n">
        <x:v>46269</x:v>
      </x:c>
      <x:c r="J7733" s="36" t="str">
        <x:v>Monthly, end of period</x:v>
      </x:c>
      <x:c r="K7733" s="36" t="str">
        <x:v>Billions of U.S. dollars</x:v>
      </x:c>
    </x:row>
    <x:row r="7734">
      <x:c r="A7734" s="37" t="n">
        <x:v>42979</x:v>
      </x:c>
      <x:c r="B7734" s="36" t="str">
        <x:v>Saudi Arabia</x:v>
      </x:c>
      <x:c r="C7734" s="36" t="str">
        <x:v>Country or economy</x:v>
      </x:c>
      <x:c r="D7734" s="55" t="n">
        <x:v>136.7</x:v>
      </x:c>
      <x:c r="E7734" s="55" t="n">
        <x:v>6301.9</x:v>
      </x:c>
      <x:c r="F7734" s="39" t="n">
        <x:f>IF(E7734="","",D7734/E7734)</x:f>
        <x:v>0.021691870705660195</x:v>
      </x:c>
      <x:c r="G7734" s="36" t="str">
        <x:v>mfhhis01.csv</x:v>
      </x:c>
      <x:c r="H7734" s="36" t="str">
        <x:v>https://ticdata.treasury.gov/Publish/slt_table5.html</x:v>
      </x:c>
      <x:c r="I7734" s="37" t="n">
        <x:v>46269</x:v>
      </x:c>
      <x:c r="J7734" s="36" t="str">
        <x:v>Monthly, end of period</x:v>
      </x:c>
      <x:c r="K7734" s="36" t="str">
        <x:v>Billions of U.S. dollars</x:v>
      </x:c>
    </x:row>
    <x:row r="7735">
      <x:c r="A7735" s="37" t="n">
        <x:v>42979</x:v>
      </x:c>
      <x:c r="B7735" s="36" t="str">
        <x:v>Singapore</x:v>
      </x:c>
      <x:c r="C7735" s="36" t="str">
        <x:v>Country or economy</x:v>
      </x:c>
      <x:c r="D7735" s="55" t="n">
        <x:v>125.2</x:v>
      </x:c>
      <x:c r="E7735" s="55" t="n">
        <x:v>6301.9</x:v>
      </x:c>
      <x:c r="F7735" s="39" t="n">
        <x:f>IF(E7735="","",D7735/E7735)</x:f>
        <x:v>0.019867024230787542</x:v>
      </x:c>
      <x:c r="G7735" s="36" t="str">
        <x:v>mfhhis01.csv</x:v>
      </x:c>
      <x:c r="H7735" s="36" t="str">
        <x:v>https://ticdata.treasury.gov/Publish/slt_table5.html</x:v>
      </x:c>
      <x:c r="I7735" s="37" t="n">
        <x:v>46269</x:v>
      </x:c>
      <x:c r="J7735" s="36" t="str">
        <x:v>Monthly, end of period</x:v>
      </x:c>
      <x:c r="K7735" s="36" t="str">
        <x:v>Billions of U.S. dollars</x:v>
      </x:c>
    </x:row>
    <x:row r="7736">
      <x:c r="A7736" s="37" t="n">
        <x:v>42979</x:v>
      </x:c>
      <x:c r="B7736" s="36" t="str">
        <x:v>South Africa</x:v>
      </x:c>
      <x:c r="C7736" s="36" t="str">
        <x:v>Country or economy</x:v>
      </x:c>
      <x:c r="D7736" s="55" t="n">
        <x:v>22.9</x:v>
      </x:c>
      <x:c r="E7736" s="55" t="n">
        <x:v>6301.9</x:v>
      </x:c>
      <x:c r="F7736" s="39" t="n">
        <x:f>IF(E7736="","",D7736/E7736)</x:f>
        <x:v>0.003633824719529031</x:v>
      </x:c>
      <x:c r="G7736" s="36" t="str">
        <x:v>mfhhis01.csv</x:v>
      </x:c>
      <x:c r="H7736" s="36" t="str">
        <x:v>https://ticdata.treasury.gov/Publish/slt_table5.html</x:v>
      </x:c>
      <x:c r="I7736" s="37" t="n">
        <x:v>46269</x:v>
      </x:c>
      <x:c r="J7736" s="36" t="str">
        <x:v>Monthly, end of period</x:v>
      </x:c>
      <x:c r="K7736" s="36" t="str">
        <x:v>Billions of U.S. dollars</x:v>
      </x:c>
    </x:row>
    <x:row r="7737">
      <x:c r="A7737" s="37" t="n">
        <x:v>42979</x:v>
      </x:c>
      <x:c r="B7737" s="36" t="str">
        <x:v>Spain</x:v>
      </x:c>
      <x:c r="C7737" s="36" t="str">
        <x:v>Country or economy</x:v>
      </x:c>
      <x:c r="D7737" s="55" t="n">
        <x:v>38.1</x:v>
      </x:c>
      <x:c r="E7737" s="55" t="n">
        <x:v>6301.9</x:v>
      </x:c>
      <x:c r="F7737" s="39" t="n">
        <x:f>IF(E7737="","",D7737/E7737)</x:f>
        <x:v>0.006045795712404196</x:v>
      </x:c>
      <x:c r="G7737" s="36" t="str">
        <x:v>mfhhis01.csv</x:v>
      </x:c>
      <x:c r="H7737" s="36" t="str">
        <x:v>https://ticdata.treasury.gov/Publish/slt_table5.html</x:v>
      </x:c>
      <x:c r="I7737" s="37" t="n">
        <x:v>46269</x:v>
      </x:c>
      <x:c r="J7737" s="36" t="str">
        <x:v>Monthly, end of period</x:v>
      </x:c>
      <x:c r="K7737" s="36" t="str">
        <x:v>Billions of U.S. dollars</x:v>
      </x:c>
    </x:row>
    <x:row r="7738">
      <x:c r="A7738" s="37" t="n">
        <x:v>42979</x:v>
      </x:c>
      <x:c r="B7738" s="36" t="str">
        <x:v>Sweden</x:v>
      </x:c>
      <x:c r="C7738" s="36" t="str">
        <x:v>Country or economy</x:v>
      </x:c>
      <x:c r="D7738" s="55" t="n">
        <x:v>45.9</x:v>
      </x:c>
      <x:c r="E7738" s="55" t="n">
        <x:v>6301.9</x:v>
      </x:c>
      <x:c r="F7738" s="39" t="n">
        <x:f>IF(E7738="","",D7738/E7738)</x:f>
        <x:v>0.007283517669274346</x:v>
      </x:c>
      <x:c r="G7738" s="36" t="str">
        <x:v>mfhhis01.csv</x:v>
      </x:c>
      <x:c r="H7738" s="36" t="str">
        <x:v>https://ticdata.treasury.gov/Publish/slt_table5.html</x:v>
      </x:c>
      <x:c r="I7738" s="37" t="n">
        <x:v>46269</x:v>
      </x:c>
      <x:c r="J7738" s="36" t="str">
        <x:v>Monthly, end of period</x:v>
      </x:c>
      <x:c r="K7738" s="36" t="str">
        <x:v>Billions of U.S. dollars</x:v>
      </x:c>
    </x:row>
    <x:row r="7739">
      <x:c r="A7739" s="37" t="n">
        <x:v>42979</x:v>
      </x:c>
      <x:c r="B7739" s="36" t="str">
        <x:v>Switzerland</x:v>
      </x:c>
      <x:c r="C7739" s="36" t="str">
        <x:v>Country or economy</x:v>
      </x:c>
      <x:c r="D7739" s="55" t="n">
        <x:v>253.3</x:v>
      </x:c>
      <x:c r="E7739" s="55" t="n">
        <x:v>6301.9</x:v>
      </x:c>
      <x:c r="F7739" s="39" t="n">
        <x:f>IF(E7739="","",D7739/E7739)</x:f>
        <x:v>0.04019422713784732</x:v>
      </x:c>
      <x:c r="G7739" s="36" t="str">
        <x:v>mfhhis01.csv</x:v>
      </x:c>
      <x:c r="H7739" s="36" t="str">
        <x:v>https://ticdata.treasury.gov/Publish/slt_table5.html</x:v>
      </x:c>
      <x:c r="I7739" s="37" t="n">
        <x:v>46269</x:v>
      </x:c>
      <x:c r="J7739" s="36" t="str">
        <x:v>Monthly, end of period</x:v>
      </x:c>
      <x:c r="K7739" s="36" t="str">
        <x:v>Billions of U.S. dollars</x:v>
      </x:c>
    </x:row>
    <x:row r="7740">
      <x:c r="A7740" s="37" t="n">
        <x:v>42979</x:v>
      </x:c>
      <x:c r="B7740" s="36" t="str">
        <x:v>Taiwan</x:v>
      </x:c>
      <x:c r="C7740" s="36" t="str">
        <x:v>Country or economy</x:v>
      </x:c>
      <x:c r="D7740" s="55" t="n">
        <x:v>183.9</x:v>
      </x:c>
      <x:c r="E7740" s="55" t="n">
        <x:v>6301.9</x:v>
      </x:c>
      <x:c r="F7740" s="39" t="n">
        <x:f>IF(E7740="","",D7740/E7740)</x:f>
        <x:v>0.029181675367746237</x:v>
      </x:c>
      <x:c r="G7740" s="36" t="str">
        <x:v>mfhhis01.csv</x:v>
      </x:c>
      <x:c r="H7740" s="36" t="str">
        <x:v>https://ticdata.treasury.gov/Publish/slt_table5.html</x:v>
      </x:c>
      <x:c r="I7740" s="37" t="n">
        <x:v>46269</x:v>
      </x:c>
      <x:c r="J7740" s="36" t="str">
        <x:v>Monthly, end of period</x:v>
      </x:c>
      <x:c r="K7740" s="36" t="str">
        <x:v>Billions of U.S. dollars</x:v>
      </x:c>
    </x:row>
    <x:row r="7741">
      <x:c r="A7741" s="37" t="n">
        <x:v>42979</x:v>
      </x:c>
      <x:c r="B7741" s="36" t="str">
        <x:v>Thailand</x:v>
      </x:c>
      <x:c r="C7741" s="36" t="str">
        <x:v>Country or economy</x:v>
      </x:c>
      <x:c r="D7741" s="55" t="n">
        <x:v>70.8</x:v>
      </x:c>
      <x:c r="E7741" s="55" t="n">
        <x:v>6301.9</x:v>
      </x:c>
      <x:c r="F7741" s="39" t="n">
        <x:f>IF(E7741="","",D7741/E7741)</x:f>
        <x:v>0.011234706993129057</x:v>
      </x:c>
      <x:c r="G7741" s="36" t="str">
        <x:v>mfhhis01.csv</x:v>
      </x:c>
      <x:c r="H7741" s="36" t="str">
        <x:v>https://ticdata.treasury.gov/Publish/slt_table5.html</x:v>
      </x:c>
      <x:c r="I7741" s="37" t="n">
        <x:v>46269</x:v>
      </x:c>
      <x:c r="J7741" s="36" t="str">
        <x:v>Monthly, end of period</x:v>
      </x:c>
      <x:c r="K7741" s="36" t="str">
        <x:v>Billions of U.S. dollars</x:v>
      </x:c>
    </x:row>
    <x:row r="7742">
      <x:c r="A7742" s="37" t="n">
        <x:v>42979</x:v>
      </x:c>
      <x:c r="B7742" s="36" t="str">
        <x:v>Turkey</x:v>
      </x:c>
      <x:c r="C7742" s="36" t="str">
        <x:v>Country or economy</x:v>
      </x:c>
      <x:c r="D7742" s="55" t="n">
        <x:v>60.8</x:v>
      </x:c>
      <x:c r="E7742" s="55" t="n">
        <x:v>6301.9</x:v>
      </x:c>
      <x:c r="F7742" s="39" t="n">
        <x:f>IF(E7742="","",D7742/E7742)</x:f>
        <x:v>0.009647883971500659</x:v>
      </x:c>
      <x:c r="G7742" s="36" t="str">
        <x:v>mfhhis01.csv</x:v>
      </x:c>
      <x:c r="H7742" s="36" t="str">
        <x:v>https://ticdata.treasury.gov/Publish/slt_table5.html</x:v>
      </x:c>
      <x:c r="I7742" s="37" t="n">
        <x:v>46269</x:v>
      </x:c>
      <x:c r="J7742" s="36" t="str">
        <x:v>Monthly, end of period</x:v>
      </x:c>
      <x:c r="K7742" s="36" t="str">
        <x:v>Billions of U.S. dollars</x:v>
      </x:c>
    </x:row>
    <x:row r="7743">
      <x:c r="A7743" s="37" t="n">
        <x:v>42979</x:v>
      </x:c>
      <x:c r="B7743" s="36" t="str">
        <x:v>United Arab Emirates</x:v>
      </x:c>
      <x:c r="C7743" s="36" t="str">
        <x:v>Country or economy</x:v>
      </x:c>
      <x:c r="D7743" s="55" t="n">
        <x:v>54.3</x:v>
      </x:c>
      <x:c r="E7743" s="55" t="n">
        <x:v>6301.9</x:v>
      </x:c>
      <x:c r="F7743" s="39" t="n">
        <x:f>IF(E7743="","",D7743/E7743)</x:f>
        <x:v>0.0086164490074422</x:v>
      </x:c>
      <x:c r="G7743" s="36" t="str">
        <x:v>mfhhis01.csv</x:v>
      </x:c>
      <x:c r="H7743" s="36" t="str">
        <x:v>https://ticdata.treasury.gov/Publish/slt_table5.html</x:v>
      </x:c>
      <x:c r="I7743" s="37" t="n">
        <x:v>46269</x:v>
      </x:c>
      <x:c r="J7743" s="36" t="str">
        <x:v>Monthly, end of period</x:v>
      </x:c>
      <x:c r="K7743" s="36" t="str">
        <x:v>Billions of U.S. dollars</x:v>
      </x:c>
    </x:row>
    <x:row r="7744">
      <x:c r="A7744" s="37" t="n">
        <x:v>42979</x:v>
      </x:c>
      <x:c r="B7744" s="36" t="str">
        <x:v>United Kingdom</x:v>
      </x:c>
      <x:c r="C7744" s="36" t="str">
        <x:v>Country or economy</x:v>
      </x:c>
      <x:c r="D7744" s="55" t="n">
        <x:v>237.4</x:v>
      </x:c>
      <x:c r="E7744" s="55" t="n">
        <x:v>6301.9</x:v>
      </x:c>
      <x:c r="F7744" s="39" t="n">
        <x:f>IF(E7744="","",D7744/E7744)</x:f>
        <x:v>0.037671178533458166</x:v>
      </x:c>
      <x:c r="G7744" s="36" t="str">
        <x:v>mfhhis01.csv</x:v>
      </x:c>
      <x:c r="H7744" s="36" t="str">
        <x:v>https://ticdata.treasury.gov/Publish/slt_table5.html</x:v>
      </x:c>
      <x:c r="I7744" s="37" t="n">
        <x:v>46269</x:v>
      </x:c>
      <x:c r="J7744" s="36" t="str">
        <x:v>Monthly, end of period</x:v>
      </x:c>
      <x:c r="K7744" s="36" t="str">
        <x:v>Billions of U.S. dollars</x:v>
      </x:c>
    </x:row>
    <x:row r="7745">
      <x:c r="A7745" s="37" t="n">
        <x:v>42979</x:v>
      </x:c>
      <x:c r="B7745" s="36" t="str">
        <x:v>Vietnam</x:v>
      </x:c>
      <x:c r="C7745" s="36" t="str">
        <x:v>Country or economy</x:v>
      </x:c>
      <x:c r="D7745" s="55" t="n">
        <x:v>14.3</x:v>
      </x:c>
      <x:c r="E7745" s="55" t="n">
        <x:v>6301.9</x:v>
      </x:c>
      <x:c r="F7745" s="39" t="n">
        <x:f>IF(E7745="","",D7745/E7745)</x:f>
        <x:v>0.002269156920928609</x:v>
      </x:c>
      <x:c r="G7745" s="36" t="str">
        <x:v>mfhhis01.csv</x:v>
      </x:c>
      <x:c r="H7745" s="36" t="str">
        <x:v>https://ticdata.treasury.gov/Publish/slt_table5.html</x:v>
      </x:c>
      <x:c r="I7745" s="37" t="n">
        <x:v>46269</x:v>
      </x:c>
      <x:c r="J7745" s="36" t="str">
        <x:v>Monthly, end of period</x:v>
      </x:c>
      <x:c r="K7745" s="36" t="str">
        <x:v>Billions of U.S. dollars</x:v>
      </x:c>
    </x:row>
    <x:row r="7746">
      <x:c r="A7746" s="37" t="n">
        <x:v>43009</x:v>
      </x:c>
      <x:c r="B7746" s="36" t="str">
        <x:v>All Other</x:v>
      </x:c>
      <x:c r="C7746" s="36" t="str">
        <x:v>Aggregate</x:v>
      </x:c>
      <x:c r="D7746" s="55" t="n">
        <x:v>252.3</x:v>
      </x:c>
      <x:c r="E7746" s="55" t="n">
        <x:v>6324.1</x:v>
      </x:c>
      <x:c r="F7746" s="39" t="n">
        <x:f>IF(E7746="","",D7746/E7746)</x:f>
        <x:v>0.039895004822820636</x:v>
      </x:c>
      <x:c r="G7746" s="36" t="str">
        <x:v>mfhhis01.csv</x:v>
      </x:c>
      <x:c r="H7746" s="36" t="str">
        <x:v>https://ticdata.treasury.gov/Publish/slt_table5.html</x:v>
      </x:c>
      <x:c r="I7746" s="37" t="n">
        <x:v>46269</x:v>
      </x:c>
      <x:c r="J7746" s="36" t="str">
        <x:v>Monthly, end of period</x:v>
      </x:c>
      <x:c r="K7746" s="36" t="str">
        <x:v>Billions of U.S. dollars</x:v>
      </x:c>
    </x:row>
    <x:row r="7747">
      <x:c r="A7747" s="37" t="n">
        <x:v>43009</x:v>
      </x:c>
      <x:c r="B7747" s="36" t="str">
        <x:v>Australia</x:v>
      </x:c>
      <x:c r="C7747" s="36" t="str">
        <x:v>Country or economy</x:v>
      </x:c>
      <x:c r="D7747" s="55" t="n">
        <x:v>38.7</x:v>
      </x:c>
      <x:c r="E7747" s="55" t="n">
        <x:v>6324.1</x:v>
      </x:c>
      <x:c r="F7747" s="39" t="n">
        <x:f>IF(E7747="","",D7747/E7747)</x:f>
        <x:v>0.006119447826568207</x:v>
      </x:c>
      <x:c r="G7747" s="36" t="str">
        <x:v>mfhhis01.csv</x:v>
      </x:c>
      <x:c r="H7747" s="36" t="str">
        <x:v>https://ticdata.treasury.gov/Publish/slt_table5.html</x:v>
      </x:c>
      <x:c r="I7747" s="37" t="n">
        <x:v>46269</x:v>
      </x:c>
      <x:c r="J7747" s="36" t="str">
        <x:v>Monthly, end of period</x:v>
      </x:c>
      <x:c r="K7747" s="36" t="str">
        <x:v>Billions of U.S. dollars</x:v>
      </x:c>
    </x:row>
    <x:row r="7748">
      <x:c r="A7748" s="37" t="n">
        <x:v>43009</x:v>
      </x:c>
      <x:c r="B7748" s="36" t="str">
        <x:v>Belgium</x:v>
      </x:c>
      <x:c r="C7748" s="36" t="str">
        <x:v>Country or economy</x:v>
      </x:c>
      <x:c r="D7748" s="55" t="n">
        <x:v>116</x:v>
      </x:c>
      <x:c r="E7748" s="55" t="n">
        <x:v>6324.1</x:v>
      </x:c>
      <x:c r="F7748" s="39" t="n">
        <x:f>IF(E7748="","",D7748/E7748)</x:f>
        <x:v>0.01834253095302098</x:v>
      </x:c>
      <x:c r="G7748" s="36" t="str">
        <x:v>mfhhis01.csv</x:v>
      </x:c>
      <x:c r="H7748" s="36" t="str">
        <x:v>https://ticdata.treasury.gov/Publish/slt_table5.html</x:v>
      </x:c>
      <x:c r="I7748" s="37" t="n">
        <x:v>46269</x:v>
      </x:c>
      <x:c r="J7748" s="36" t="str">
        <x:v>Monthly, end of period</x:v>
      </x:c>
      <x:c r="K7748" s="36" t="str">
        <x:v>Billions of U.S. dollars</x:v>
      </x:c>
    </x:row>
    <x:row r="7749">
      <x:c r="A7749" s="37" t="n">
        <x:v>43009</x:v>
      </x:c>
      <x:c r="B7749" s="36" t="str">
        <x:v>Bermuda</x:v>
      </x:c>
      <x:c r="C7749" s="36" t="str">
        <x:v>Country or economy</x:v>
      </x:c>
      <x:c r="D7749" s="55" t="n">
        <x:v>62.9</x:v>
      </x:c>
      <x:c r="E7749" s="55" t="n">
        <x:v>6324.1</x:v>
      </x:c>
      <x:c r="F7749" s="39" t="n">
        <x:f>IF(E7749="","",D7749/E7749)</x:f>
        <x:v>0.00994607928400879</x:v>
      </x:c>
      <x:c r="G7749" s="36" t="str">
        <x:v>mfhhis01.csv</x:v>
      </x:c>
      <x:c r="H7749" s="36" t="str">
        <x:v>https://ticdata.treasury.gov/Publish/slt_table5.html</x:v>
      </x:c>
      <x:c r="I7749" s="37" t="n">
        <x:v>46269</x:v>
      </x:c>
      <x:c r="J7749" s="36" t="str">
        <x:v>Monthly, end of period</x:v>
      </x:c>
      <x:c r="K7749" s="36" t="str">
        <x:v>Billions of U.S. dollars</x:v>
      </x:c>
    </x:row>
    <x:row r="7750">
      <x:c r="A7750" s="37" t="n">
        <x:v>43009</x:v>
      </x:c>
      <x:c r="B7750" s="36" t="str">
        <x:v>Brazil</x:v>
      </x:c>
      <x:c r="C7750" s="36" t="str">
        <x:v>Country or economy</x:v>
      </x:c>
      <x:c r="D7750" s="55" t="n">
        <x:v>270</x:v>
      </x:c>
      <x:c r="E7750" s="55" t="n">
        <x:v>6324.1</x:v>
      </x:c>
      <x:c r="F7750" s="39" t="n">
        <x:f>IF(E7750="","",D7750/E7750)</x:f>
        <x:v>0.0426938220458247</x:v>
      </x:c>
      <x:c r="G7750" s="36" t="str">
        <x:v>mfhhis01.csv</x:v>
      </x:c>
      <x:c r="H7750" s="36" t="str">
        <x:v>https://ticdata.treasury.gov/Publish/slt_table5.html</x:v>
      </x:c>
      <x:c r="I7750" s="37" t="n">
        <x:v>46269</x:v>
      </x:c>
      <x:c r="J7750" s="36" t="str">
        <x:v>Monthly, end of period</x:v>
      </x:c>
      <x:c r="K7750" s="36" t="str">
        <x:v>Billions of U.S. dollars</x:v>
      </x:c>
    </x:row>
    <x:row r="7751">
      <x:c r="A7751" s="37" t="n">
        <x:v>43009</x:v>
      </x:c>
      <x:c r="B7751" s="36" t="str">
        <x:v>Canada</x:v>
      </x:c>
      <x:c r="C7751" s="36" t="str">
        <x:v>Country or economy</x:v>
      </x:c>
      <x:c r="D7751" s="55" t="n">
        <x:v>78</x:v>
      </x:c>
      <x:c r="E7751" s="55" t="n">
        <x:v>6324.1</x:v>
      </x:c>
      <x:c r="F7751" s="39" t="n">
        <x:f>IF(E7751="","",D7751/E7751)</x:f>
        <x:v>0.012333770813238247</x:v>
      </x:c>
      <x:c r="G7751" s="36" t="str">
        <x:v>mfhhis01.csv</x:v>
      </x:c>
      <x:c r="H7751" s="36" t="str">
        <x:v>https://ticdata.treasury.gov/Publish/slt_table5.html</x:v>
      </x:c>
      <x:c r="I7751" s="37" t="n">
        <x:v>46269</x:v>
      </x:c>
      <x:c r="J7751" s="36" t="str">
        <x:v>Monthly, end of period</x:v>
      </x:c>
      <x:c r="K7751" s="36" t="str">
        <x:v>Billions of U.S. dollars</x:v>
      </x:c>
    </x:row>
    <x:row r="7752">
      <x:c r="A7752" s="37" t="n">
        <x:v>43009</x:v>
      </x:c>
      <x:c r="B7752" s="36" t="str">
        <x:v>Cayman Islands</x:v>
      </x:c>
      <x:c r="C7752" s="36" t="str">
        <x:v>Country or economy</x:v>
      </x:c>
      <x:c r="D7752" s="55" t="n">
        <x:v>247.2</x:v>
      </x:c>
      <x:c r="E7752" s="55" t="n">
        <x:v>6324.1</x:v>
      </x:c>
      <x:c r="F7752" s="39" t="n">
        <x:f>IF(E7752="","",D7752/E7752)</x:f>
        <x:v>0.039088565961955056</x:v>
      </x:c>
      <x:c r="G7752" s="36" t="str">
        <x:v>mfhhis01.csv</x:v>
      </x:c>
      <x:c r="H7752" s="36" t="str">
        <x:v>https://ticdata.treasury.gov/Publish/slt_table5.html</x:v>
      </x:c>
      <x:c r="I7752" s="37" t="n">
        <x:v>46269</x:v>
      </x:c>
      <x:c r="J7752" s="36" t="str">
        <x:v>Monthly, end of period</x:v>
      </x:c>
      <x:c r="K7752" s="36" t="str">
        <x:v>Billions of U.S. dollars</x:v>
      </x:c>
    </x:row>
    <x:row r="7753">
      <x:c r="A7753" s="37" t="n">
        <x:v>43009</x:v>
      </x:c>
      <x:c r="B7753" s="36" t="str">
        <x:v>Chile</x:v>
      </x:c>
      <x:c r="C7753" s="36" t="str">
        <x:v>Country or economy</x:v>
      </x:c>
      <x:c r="D7753" s="55" t="n">
        <x:v>28.8</x:v>
      </x:c>
      <x:c r="E7753" s="55" t="n">
        <x:v>6324.1</x:v>
      </x:c>
      <x:c r="F7753" s="39" t="n">
        <x:f>IF(E7753="","",D7753/E7753)</x:f>
        <x:v>0.004554007684887968</x:v>
      </x:c>
      <x:c r="G7753" s="36" t="str">
        <x:v>mfhhis01.csv</x:v>
      </x:c>
      <x:c r="H7753" s="36" t="str">
        <x:v>https://ticdata.treasury.gov/Publish/slt_table5.html</x:v>
      </x:c>
      <x:c r="I7753" s="37" t="n">
        <x:v>46269</x:v>
      </x:c>
      <x:c r="J7753" s="36" t="str">
        <x:v>Monthly, end of period</x:v>
      </x:c>
      <x:c r="K7753" s="36" t="str">
        <x:v>Billions of U.S. dollars</x:v>
      </x:c>
    </x:row>
    <x:row r="7754">
      <x:c r="A7754" s="37" t="n">
        <x:v>43009</x:v>
      </x:c>
      <x:c r="B7754" s="36" t="str">
        <x:v>China, Mainland</x:v>
      </x:c>
      <x:c r="C7754" s="36" t="str">
        <x:v>Country or economy</x:v>
      </x:c>
      <x:c r="D7754" s="55" t="n">
        <x:v>1189.2</x:v>
      </x:c>
      <x:c r="E7754" s="55" t="n">
        <x:v>6324.1</x:v>
      </x:c>
      <x:c r="F7754" s="39" t="n">
        <x:f>IF(E7754="","",D7754/E7754)</x:f>
        <x:v>0.18804256732183236</x:v>
      </x:c>
      <x:c r="G7754" s="36" t="str">
        <x:v>mfhhis01.csv</x:v>
      </x:c>
      <x:c r="H7754" s="36" t="str">
        <x:v>https://ticdata.treasury.gov/Publish/slt_table5.html</x:v>
      </x:c>
      <x:c r="I7754" s="37" t="n">
        <x:v>46269</x:v>
      </x:c>
      <x:c r="J7754" s="36" t="str">
        <x:v>Monthly, end of period</x:v>
      </x:c>
      <x:c r="K7754" s="36" t="str">
        <x:v>Billions of U.S. dollars</x:v>
      </x:c>
    </x:row>
    <x:row r="7755">
      <x:c r="A7755" s="37" t="n">
        <x:v>43009</x:v>
      </x:c>
      <x:c r="B7755" s="36" t="str">
        <x:v>Colombia</x:v>
      </x:c>
      <x:c r="C7755" s="36" t="str">
        <x:v>Country or economy</x:v>
      </x:c>
      <x:c r="D7755" s="55" t="n">
        <x:v>29</x:v>
      </x:c>
      <x:c r="E7755" s="55" t="n">
        <x:v>6324.1</x:v>
      </x:c>
      <x:c r="F7755" s="39" t="n">
        <x:f>IF(E7755="","",D7755/E7755)</x:f>
        <x:v>0.004585632738255245</x:v>
      </x:c>
      <x:c r="G7755" s="36" t="str">
        <x:v>mfhhis01.csv</x:v>
      </x:c>
      <x:c r="H7755" s="36" t="str">
        <x:v>https://ticdata.treasury.gov/Publish/slt_table5.html</x:v>
      </x:c>
      <x:c r="I7755" s="37" t="n">
        <x:v>46269</x:v>
      </x:c>
      <x:c r="J7755" s="36" t="str">
        <x:v>Monthly, end of period</x:v>
      </x:c>
      <x:c r="K7755" s="36" t="str">
        <x:v>Billions of U.S. dollars</x:v>
      </x:c>
    </x:row>
    <x:row r="7756">
      <x:c r="A7756" s="37" t="n">
        <x:v>43009</x:v>
      </x:c>
      <x:c r="B7756" s="36" t="str">
        <x:v>Denmark</x:v>
      </x:c>
      <x:c r="C7756" s="36" t="str">
        <x:v>Country or economy</x:v>
      </x:c>
      <x:c r="D7756" s="55" t="n">
        <x:v>18.1</x:v>
      </x:c>
      <x:c r="E7756" s="55" t="n">
        <x:v>6324.1</x:v>
      </x:c>
      <x:c r="F7756" s="39" t="n">
        <x:f>IF(E7756="","",D7756/E7756)</x:f>
        <x:v>0.002862067329738619</x:v>
      </x:c>
      <x:c r="G7756" s="36" t="str">
        <x:v>mfhhis01.csv</x:v>
      </x:c>
      <x:c r="H7756" s="36" t="str">
        <x:v>https://ticdata.treasury.gov/Publish/slt_table5.html</x:v>
      </x:c>
      <x:c r="I7756" s="37" t="n">
        <x:v>46269</x:v>
      </x:c>
      <x:c r="J7756" s="36" t="str">
        <x:v>Monthly, end of period</x:v>
      </x:c>
      <x:c r="K7756" s="36" t="str">
        <x:v>Billions of U.S. dollars</x:v>
      </x:c>
    </x:row>
    <x:row r="7757">
      <x:c r="A7757" s="37" t="n">
        <x:v>43009</x:v>
      </x:c>
      <x:c r="B7757" s="36" t="str">
        <x:v>Foreign official</x:v>
      </x:c>
      <x:c r="C7757" s="36" t="str">
        <x:v>Aggregate</x:v>
      </x:c>
      <x:c r="D7757" s="55" t="n">
        <x:v>4079.1</x:v>
      </x:c>
      <x:c r="E7757" s="55" t="n">
        <x:v>6324.1</x:v>
      </x:c>
      <x:c r="F7757" s="39" t="n">
        <x:f>IF(E7757="","",D7757/E7757)</x:f>
        <x:v>0.6450087759523093</x:v>
      </x:c>
      <x:c r="G7757" s="36" t="str">
        <x:v>mfhhis01.csv</x:v>
      </x:c>
      <x:c r="H7757" s="36" t="str">
        <x:v>https://ticdata.treasury.gov/Publish/slt_table5.html</x:v>
      </x:c>
      <x:c r="I7757" s="37" t="n">
        <x:v>46269</x:v>
      </x:c>
      <x:c r="J7757" s="36" t="str">
        <x:v>Monthly, end of period</x:v>
      </x:c>
      <x:c r="K7757" s="36" t="str">
        <x:v>Billions of U.S. dollars</x:v>
      </x:c>
    </x:row>
    <x:row r="7758">
      <x:c r="A7758" s="37" t="n">
        <x:v>43009</x:v>
      </x:c>
      <x:c r="B7758" s="36" t="str">
        <x:v>Foreign official Treasury bills</x:v>
      </x:c>
      <x:c r="C7758" s="36" t="str">
        <x:v>Aggregate</x:v>
      </x:c>
      <x:c r="D7758" s="55" t="n">
        <x:v>332.2</x:v>
      </x:c>
      <x:c r="E7758" s="55" t="n">
        <x:v>6324.1</x:v>
      </x:c>
      <x:c r="F7758" s="39" t="n">
        <x:f>IF(E7758="","",D7758/E7758)</x:f>
        <x:v>0.052529213643048016</x:v>
      </x:c>
      <x:c r="G7758" s="36" t="str">
        <x:v>mfhhis01.csv</x:v>
      </x:c>
      <x:c r="H7758" s="36" t="str">
        <x:v>https://ticdata.treasury.gov/Publish/slt_table5.html</x:v>
      </x:c>
      <x:c r="I7758" s="37" t="n">
        <x:v>46269</x:v>
      </x:c>
      <x:c r="J7758" s="36" t="str">
        <x:v>Monthly, end of period</x:v>
      </x:c>
      <x:c r="K7758" s="36" t="str">
        <x:v>Billions of U.S. dollars</x:v>
      </x:c>
    </x:row>
    <x:row r="7759">
      <x:c r="A7759" s="37" t="n">
        <x:v>43009</x:v>
      </x:c>
      <x:c r="B7759" s="36" t="str">
        <x:v>Foreign official Treasury bonds and notes</x:v>
      </x:c>
      <x:c r="C7759" s="36" t="str">
        <x:v>Aggregate</x:v>
      </x:c>
      <x:c r="D7759" s="55" t="n">
        <x:v>3746.9</x:v>
      </x:c>
      <x:c r="E7759" s="55" t="n">
        <x:v>6324.1</x:v>
      </x:c>
      <x:c r="F7759" s="39" t="n">
        <x:f>IF(E7759="","",D7759/E7759)</x:f>
        <x:v>0.5924795623092614</x:v>
      </x:c>
      <x:c r="G7759" s="36" t="str">
        <x:v>mfhhis01.csv</x:v>
      </x:c>
      <x:c r="H7759" s="36" t="str">
        <x:v>https://ticdata.treasury.gov/Publish/slt_table5.html</x:v>
      </x:c>
      <x:c r="I7759" s="37" t="n">
        <x:v>46269</x:v>
      </x:c>
      <x:c r="J7759" s="36" t="str">
        <x:v>Monthly, end of period</x:v>
      </x:c>
      <x:c r="K7759" s="36" t="str">
        <x:v>Billions of U.S. dollars</x:v>
      </x:c>
    </x:row>
    <x:row r="7760">
      <x:c r="A7760" s="37" t="n">
        <x:v>43009</x:v>
      </x:c>
      <x:c r="B7760" s="36" t="str">
        <x:v>France</x:v>
      </x:c>
      <x:c r="C7760" s="36" t="str">
        <x:v>Country or economy</x:v>
      </x:c>
      <x:c r="D7760" s="55" t="n">
        <x:v>77.9</x:v>
      </x:c>
      <x:c r="E7760" s="55" t="n">
        <x:v>6324.1</x:v>
      </x:c>
      <x:c r="F7760" s="39" t="n">
        <x:f>IF(E7760="","",D7760/E7760)</x:f>
        <x:v>0.012317958286554609</x:v>
      </x:c>
      <x:c r="G7760" s="36" t="str">
        <x:v>mfhhis01.csv</x:v>
      </x:c>
      <x:c r="H7760" s="36" t="str">
        <x:v>https://ticdata.treasury.gov/Publish/slt_table5.html</x:v>
      </x:c>
      <x:c r="I7760" s="37" t="n">
        <x:v>46269</x:v>
      </x:c>
      <x:c r="J7760" s="36" t="str">
        <x:v>Monthly, end of period</x:v>
      </x:c>
      <x:c r="K7760" s="36" t="str">
        <x:v>Billions of U.S. dollars</x:v>
      </x:c>
    </x:row>
    <x:row r="7761">
      <x:c r="A7761" s="37" t="n">
        <x:v>43009</x:v>
      </x:c>
      <x:c r="B7761" s="36" t="str">
        <x:v>Germany</x:v>
      </x:c>
      <x:c r="C7761" s="36" t="str">
        <x:v>Country or economy</x:v>
      </x:c>
      <x:c r="D7761" s="55" t="n">
        <x:v>72.9</x:v>
      </x:c>
      <x:c r="E7761" s="55" t="n">
        <x:v>6324.1</x:v>
      </x:c>
      <x:c r="F7761" s="39" t="n">
        <x:f>IF(E7761="","",D7761/E7761)</x:f>
        <x:v>0.01152733195237267</x:v>
      </x:c>
      <x:c r="G7761" s="36" t="str">
        <x:v>mfhhis01.csv</x:v>
      </x:c>
      <x:c r="H7761" s="36" t="str">
        <x:v>https://ticdata.treasury.gov/Publish/slt_table5.html</x:v>
      </x:c>
      <x:c r="I7761" s="37" t="n">
        <x:v>46269</x:v>
      </x:c>
      <x:c r="J7761" s="36" t="str">
        <x:v>Monthly, end of period</x:v>
      </x:c>
      <x:c r="K7761" s="36" t="str">
        <x:v>Billions of U.S. dollars</x:v>
      </x:c>
    </x:row>
    <x:row r="7762">
      <x:c r="A7762" s="37" t="n">
        <x:v>43009</x:v>
      </x:c>
      <x:c r="B7762" s="36" t="str">
        <x:v>Grand Total</x:v>
      </x:c>
      <x:c r="C7762" s="36" t="str">
        <x:v>Aggregate</x:v>
      </x:c>
      <x:c r="D7762" s="55" t="n">
        <x:v>6324.1</x:v>
      </x:c>
      <x:c r="E7762" s="55" t="n">
        <x:v>6324.1</x:v>
      </x:c>
      <x:c r="F7762" s="39" t="n">
        <x:f>IF(E7762="","",D7762/E7762)</x:f>
        <x:v>1</x:v>
      </x:c>
      <x:c r="G7762" s="36" t="str">
        <x:v>mfhhis01.csv</x:v>
      </x:c>
      <x:c r="H7762" s="36" t="str">
        <x:v>https://ticdata.treasury.gov/Publish/slt_table5.html</x:v>
      </x:c>
      <x:c r="I7762" s="37" t="n">
        <x:v>46269</x:v>
      </x:c>
      <x:c r="J7762" s="36" t="str">
        <x:v>Monthly, end of period</x:v>
      </x:c>
      <x:c r="K7762" s="36" t="str">
        <x:v>Billions of U.S. dollars</x:v>
      </x:c>
    </x:row>
    <x:row r="7763">
      <x:c r="A7763" s="37" t="n">
        <x:v>43009</x:v>
      </x:c>
      <x:c r="B7763" s="36" t="str">
        <x:v>Hong Kong</x:v>
      </x:c>
      <x:c r="C7763" s="36" t="str">
        <x:v>Country or economy</x:v>
      </x:c>
      <x:c r="D7763" s="55" t="n">
        <x:v>192.3</x:v>
      </x:c>
      <x:c r="E7763" s="55" t="n">
        <x:v>6324.1</x:v>
      </x:c>
      <x:c r="F7763" s="39" t="n">
        <x:f>IF(E7763="","",D7763/E7763)</x:f>
        <x:v>0.03040748881263737</x:v>
      </x:c>
      <x:c r="G7763" s="36" t="str">
        <x:v>mfhhis01.csv</x:v>
      </x:c>
      <x:c r="H7763" s="36" t="str">
        <x:v>https://ticdata.treasury.gov/Publish/slt_table5.html</x:v>
      </x:c>
      <x:c r="I7763" s="37" t="n">
        <x:v>46269</x:v>
      </x:c>
      <x:c r="J7763" s="36" t="str">
        <x:v>Monthly, end of period</x:v>
      </x:c>
      <x:c r="K7763" s="36" t="str">
        <x:v>Billions of U.S. dollars</x:v>
      </x:c>
    </x:row>
    <x:row r="7764">
      <x:c r="A7764" s="37" t="n">
        <x:v>43009</x:v>
      </x:c>
      <x:c r="B7764" s="36" t="str">
        <x:v>India</x:v>
      </x:c>
      <x:c r="C7764" s="36" t="str">
        <x:v>Country or economy</x:v>
      </x:c>
      <x:c r="D7764" s="55" t="n">
        <x:v>141.4</x:v>
      </x:c>
      <x:c r="E7764" s="55" t="n">
        <x:v>6324.1</x:v>
      </x:c>
      <x:c r="F7764" s="39" t="n">
        <x:f>IF(E7764="","",D7764/E7764)</x:f>
        <x:v>0.02235891273066523</x:v>
      </x:c>
      <x:c r="G7764" s="36" t="str">
        <x:v>mfhhis01.csv</x:v>
      </x:c>
      <x:c r="H7764" s="36" t="str">
        <x:v>https://ticdata.treasury.gov/Publish/slt_table5.html</x:v>
      </x:c>
      <x:c r="I7764" s="37" t="n">
        <x:v>46269</x:v>
      </x:c>
      <x:c r="J7764" s="36" t="str">
        <x:v>Monthly, end of period</x:v>
      </x:c>
      <x:c r="K7764" s="36" t="str">
        <x:v>Billions of U.S. dollars</x:v>
      </x:c>
    </x:row>
    <x:row r="7765">
      <x:c r="A7765" s="37" t="n">
        <x:v>43009</x:v>
      </x:c>
      <x:c r="B7765" s="36" t="str">
        <x:v>Indonesia</x:v>
      </x:c>
      <x:c r="C7765" s="36" t="str">
        <x:v>Country or economy</x:v>
      </x:c>
      <x:c r="D7765" s="55" t="n">
        <x:v>25.3</x:v>
      </x:c>
      <x:c r="E7765" s="55" t="n">
        <x:v>6324.1</x:v>
      </x:c>
      <x:c r="F7765" s="39" t="n">
        <x:f>IF(E7765="","",D7765/E7765)</x:f>
        <x:v>0.004000569250960611</x:v>
      </x:c>
      <x:c r="G7765" s="36" t="str">
        <x:v>mfhhis01.csv</x:v>
      </x:c>
      <x:c r="H7765" s="36" t="str">
        <x:v>https://ticdata.treasury.gov/Publish/slt_table5.html</x:v>
      </x:c>
      <x:c r="I7765" s="37" t="n">
        <x:v>46269</x:v>
      </x:c>
      <x:c r="J7765" s="36" t="str">
        <x:v>Monthly, end of period</x:v>
      </x:c>
      <x:c r="K7765" s="36" t="str">
        <x:v>Billions of U.S. dollars</x:v>
      </x:c>
    </x:row>
    <x:row r="7766">
      <x:c r="A7766" s="37" t="n">
        <x:v>43009</x:v>
      </x:c>
      <x:c r="B7766" s="36" t="str">
        <x:v>Iraq</x:v>
      </x:c>
      <x:c r="C7766" s="36" t="str">
        <x:v>Country or economy</x:v>
      </x:c>
      <x:c r="D7766" s="55" t="n">
        <x:v>18.2</x:v>
      </x:c>
      <x:c r="E7766" s="55" t="n">
        <x:v>6324.1</x:v>
      </x:c>
      <x:c r="F7766" s="39" t="n">
        <x:f>IF(E7766="","",D7766/E7766)</x:f>
        <x:v>0.0028778798564222576</x:v>
      </x:c>
      <x:c r="G7766" s="36" t="str">
        <x:v>mfhhis01.csv</x:v>
      </x:c>
      <x:c r="H7766" s="36" t="str">
        <x:v>https://ticdata.treasury.gov/Publish/slt_table5.html</x:v>
      </x:c>
      <x:c r="I7766" s="37" t="n">
        <x:v>46269</x:v>
      </x:c>
      <x:c r="J7766" s="36" t="str">
        <x:v>Monthly, end of period</x:v>
      </x:c>
      <x:c r="K7766" s="36" t="str">
        <x:v>Billions of U.S. dollars</x:v>
      </x:c>
    </x:row>
    <x:row r="7767">
      <x:c r="A7767" s="37" t="n">
        <x:v>43009</x:v>
      </x:c>
      <x:c r="B7767" s="36" t="str">
        <x:v>Ireland</x:v>
      </x:c>
      <x:c r="C7767" s="36" t="str">
        <x:v>Country or economy</x:v>
      </x:c>
      <x:c r="D7767" s="55" t="n">
        <x:v>312.4</x:v>
      </x:c>
      <x:c r="E7767" s="55" t="n">
        <x:v>6324.1</x:v>
      </x:c>
      <x:c r="F7767" s="39" t="n">
        <x:f>IF(E7767="","",D7767/E7767)</x:f>
        <x:v>0.04939833335968754</x:v>
      </x:c>
      <x:c r="G7767" s="36" t="str">
        <x:v>mfhhis01.csv</x:v>
      </x:c>
      <x:c r="H7767" s="36" t="str">
        <x:v>https://ticdata.treasury.gov/Publish/slt_table5.html</x:v>
      </x:c>
      <x:c r="I7767" s="37" t="n">
        <x:v>46269</x:v>
      </x:c>
      <x:c r="J7767" s="36" t="str">
        <x:v>Monthly, end of period</x:v>
      </x:c>
      <x:c r="K7767" s="36" t="str">
        <x:v>Billions of U.S. dollars</x:v>
      </x:c>
    </x:row>
    <x:row r="7768">
      <x:c r="A7768" s="37" t="n">
        <x:v>43009</x:v>
      </x:c>
      <x:c r="B7768" s="36" t="str">
        <x:v>Israel</x:v>
      </x:c>
      <x:c r="C7768" s="36" t="str">
        <x:v>Country or economy</x:v>
      </x:c>
      <x:c r="D7768" s="55" t="n">
        <x:v>32.7</x:v>
      </x:c>
      <x:c r="E7768" s="55" t="n">
        <x:v>6324.1</x:v>
      </x:c>
      <x:c r="F7768" s="39" t="n">
        <x:f>IF(E7768="","",D7768/E7768)</x:f>
        <x:v>0.005170696225549881</x:v>
      </x:c>
      <x:c r="G7768" s="36" t="str">
        <x:v>mfhhis01.csv</x:v>
      </x:c>
      <x:c r="H7768" s="36" t="str">
        <x:v>https://ticdata.treasury.gov/Publish/slt_table5.html</x:v>
      </x:c>
      <x:c r="I7768" s="37" t="n">
        <x:v>46269</x:v>
      </x:c>
      <x:c r="J7768" s="36" t="str">
        <x:v>Monthly, end of period</x:v>
      </x:c>
      <x:c r="K7768" s="36" t="str">
        <x:v>Billions of U.S. dollars</x:v>
      </x:c>
    </x:row>
    <x:row r="7769">
      <x:c r="A7769" s="37" t="n">
        <x:v>43009</x:v>
      </x:c>
      <x:c r="B7769" s="36" t="str">
        <x:v>Italy</x:v>
      </x:c>
      <x:c r="C7769" s="36" t="str">
        <x:v>Country or economy</x:v>
      </x:c>
      <x:c r="D7769" s="55" t="n">
        <x:v>34.5</x:v>
      </x:c>
      <x:c r="E7769" s="55" t="n">
        <x:v>6324.1</x:v>
      </x:c>
      <x:c r="F7769" s="39" t="n">
        <x:f>IF(E7769="","",D7769/E7769)</x:f>
        <x:v>0.0054553217058553784</x:v>
      </x:c>
      <x:c r="G7769" s="36" t="str">
        <x:v>mfhhis01.csv</x:v>
      </x:c>
      <x:c r="H7769" s="36" t="str">
        <x:v>https://ticdata.treasury.gov/Publish/slt_table5.html</x:v>
      </x:c>
      <x:c r="I7769" s="37" t="n">
        <x:v>46269</x:v>
      </x:c>
      <x:c r="J7769" s="36" t="str">
        <x:v>Monthly, end of period</x:v>
      </x:c>
      <x:c r="K7769" s="36" t="str">
        <x:v>Billions of U.S. dollars</x:v>
      </x:c>
    </x:row>
    <x:row r="7770">
      <x:c r="A7770" s="37" t="n">
        <x:v>43009</x:v>
      </x:c>
      <x:c r="B7770" s="36" t="str">
        <x:v>Japan</x:v>
      </x:c>
      <x:c r="C7770" s="36" t="str">
        <x:v>Country or economy</x:v>
      </x:c>
      <x:c r="D7770" s="55" t="n">
        <x:v>1094</x:v>
      </x:c>
      <x:c r="E7770" s="55" t="n">
        <x:v>6324.1</x:v>
      </x:c>
      <x:c r="F7770" s="39" t="n">
        <x:f>IF(E7770="","",D7770/E7770)</x:f>
        <x:v>0.17298904191900824</x:v>
      </x:c>
      <x:c r="G7770" s="36" t="str">
        <x:v>mfhhis01.csv</x:v>
      </x:c>
      <x:c r="H7770" s="36" t="str">
        <x:v>https://ticdata.treasury.gov/Publish/slt_table5.html</x:v>
      </x:c>
      <x:c r="I7770" s="37" t="n">
        <x:v>46269</x:v>
      </x:c>
      <x:c r="J7770" s="36" t="str">
        <x:v>Monthly, end of period</x:v>
      </x:c>
      <x:c r="K7770" s="36" t="str">
        <x:v>Billions of U.S. dollars</x:v>
      </x:c>
    </x:row>
    <x:row r="7771">
      <x:c r="A7771" s="37" t="n">
        <x:v>43009</x:v>
      </x:c>
      <x:c r="B7771" s="36" t="str">
        <x:v>Kazakhstan</x:v>
      </x:c>
      <x:c r="C7771" s="36" t="str">
        <x:v>Country or economy</x:v>
      </x:c>
      <x:c r="D7771" s="55" t="n">
        <x:v>17.5</x:v>
      </x:c>
      <x:c r="E7771" s="55" t="n">
        <x:v>6324.1</x:v>
      </x:c>
      <x:c r="F7771" s="39" t="n">
        <x:f>IF(E7771="","",D7771/E7771)</x:f>
        <x:v>0.0027671921696367863</x:v>
      </x:c>
      <x:c r="G7771" s="36" t="str">
        <x:v>mfhhis01.csv</x:v>
      </x:c>
      <x:c r="H7771" s="36" t="str">
        <x:v>https://ticdata.treasury.gov/Publish/slt_table5.html</x:v>
      </x:c>
      <x:c r="I7771" s="37" t="n">
        <x:v>46269</x:v>
      </x:c>
      <x:c r="J7771" s="36" t="str">
        <x:v>Monthly, end of period</x:v>
      </x:c>
      <x:c r="K7771" s="36" t="str">
        <x:v>Billions of U.S. dollars</x:v>
      </x:c>
    </x:row>
    <x:row r="7772">
      <x:c r="A7772" s="37" t="n">
        <x:v>43009</x:v>
      </x:c>
      <x:c r="B7772" s="36" t="str">
        <x:v>Korea, South</x:v>
      </x:c>
      <x:c r="C7772" s="36" t="str">
        <x:v>Country or economy</x:v>
      </x:c>
      <x:c r="D7772" s="55" t="n">
        <x:v>100.1</x:v>
      </x:c>
      <x:c r="E7772" s="55" t="n">
        <x:v>6324.1</x:v>
      </x:c>
      <x:c r="F7772" s="39" t="n">
        <x:f>IF(E7772="","",D7772/E7772)</x:f>
        <x:v>0.015828339210322416</x:v>
      </x:c>
      <x:c r="G7772" s="36" t="str">
        <x:v>mfhhis01.csv</x:v>
      </x:c>
      <x:c r="H7772" s="36" t="str">
        <x:v>https://ticdata.treasury.gov/Publish/slt_table5.html</x:v>
      </x:c>
      <x:c r="I7772" s="37" t="n">
        <x:v>46269</x:v>
      </x:c>
      <x:c r="J7772" s="36" t="str">
        <x:v>Monthly, end of period</x:v>
      </x:c>
      <x:c r="K7772" s="36" t="str">
        <x:v>Billions of U.S. dollars</x:v>
      </x:c>
    </x:row>
    <x:row r="7773">
      <x:c r="A7773" s="37" t="n">
        <x:v>43009</x:v>
      </x:c>
      <x:c r="B7773" s="36" t="str">
        <x:v>Kuwait</x:v>
      </x:c>
      <x:c r="C7773" s="36" t="str">
        <x:v>Country or economy</x:v>
      </x:c>
      <x:c r="D7773" s="55" t="n">
        <x:v>39.4</x:v>
      </x:c>
      <x:c r="E7773" s="55" t="n">
        <x:v>6324.1</x:v>
      </x:c>
      <x:c r="F7773" s="39" t="n">
        <x:f>IF(E7773="","",D7773/E7773)</x:f>
        <x:v>0.0062301355133536785</x:v>
      </x:c>
      <x:c r="G7773" s="36" t="str">
        <x:v>mfhhis01.csv</x:v>
      </x:c>
      <x:c r="H7773" s="36" t="str">
        <x:v>https://ticdata.treasury.gov/Publish/slt_table5.html</x:v>
      </x:c>
      <x:c r="I7773" s="37" t="n">
        <x:v>46269</x:v>
      </x:c>
      <x:c r="J7773" s="36" t="str">
        <x:v>Monthly, end of period</x:v>
      </x:c>
      <x:c r="K7773" s="36" t="str">
        <x:v>Billions of U.S. dollars</x:v>
      </x:c>
    </x:row>
    <x:row r="7774">
      <x:c r="A7774" s="37" t="n">
        <x:v>43009</x:v>
      </x:c>
      <x:c r="B7774" s="36" t="str">
        <x:v>Luxembourg</x:v>
      </x:c>
      <x:c r="C7774" s="36" t="str">
        <x:v>Country or economy</x:v>
      </x:c>
      <x:c r="D7774" s="55" t="n">
        <x:v>217.9</x:v>
      </x:c>
      <x:c r="E7774" s="55" t="n">
        <x:v>6324.1</x:v>
      </x:c>
      <x:c r="F7774" s="39" t="n">
        <x:f>IF(E7774="","",D7774/E7774)</x:f>
        <x:v>0.0344554956436489</x:v>
      </x:c>
      <x:c r="G7774" s="36" t="str">
        <x:v>mfhhis01.csv</x:v>
      </x:c>
      <x:c r="H7774" s="36" t="str">
        <x:v>https://ticdata.treasury.gov/Publish/slt_table5.html</x:v>
      </x:c>
      <x:c r="I7774" s="37" t="n">
        <x:v>46269</x:v>
      </x:c>
      <x:c r="J7774" s="36" t="str">
        <x:v>Monthly, end of period</x:v>
      </x:c>
      <x:c r="K7774" s="36" t="str">
        <x:v>Billions of U.S. dollars</x:v>
      </x:c>
    </x:row>
    <x:row r="7775">
      <x:c r="A7775" s="37" t="n">
        <x:v>43009</x:v>
      </x:c>
      <x:c r="B7775" s="36" t="str">
        <x:v>Malaysia</x:v>
      </x:c>
      <x:c r="C7775" s="36" t="str">
        <x:v>Country or economy</x:v>
      </x:c>
      <x:c r="D7775" s="55" t="n">
        <x:v>15.6</x:v>
      </x:c>
      <x:c r="E7775" s="55" t="n">
        <x:v>6324.1</x:v>
      </x:c>
      <x:c r="F7775" s="39" t="n">
        <x:f>IF(E7775="","",D7775/E7775)</x:f>
        <x:v>0.002466754162647649</x:v>
      </x:c>
      <x:c r="G7775" s="36" t="str">
        <x:v>mfhhis01.csv</x:v>
      </x:c>
      <x:c r="H7775" s="36" t="str">
        <x:v>https://ticdata.treasury.gov/Publish/slt_table5.html</x:v>
      </x:c>
      <x:c r="I7775" s="37" t="n">
        <x:v>46269</x:v>
      </x:c>
      <x:c r="J7775" s="36" t="str">
        <x:v>Monthly, end of period</x:v>
      </x:c>
      <x:c r="K7775" s="36" t="str">
        <x:v>Billions of U.S. dollars</x:v>
      </x:c>
    </x:row>
    <x:row r="7776">
      <x:c r="A7776" s="37" t="n">
        <x:v>43009</x:v>
      </x:c>
      <x:c r="B7776" s="36" t="str">
        <x:v>Mexico</x:v>
      </x:c>
      <x:c r="C7776" s="36" t="str">
        <x:v>Country or economy</x:v>
      </x:c>
      <x:c r="D7776" s="55" t="n">
        <x:v>41.6</x:v>
      </x:c>
      <x:c r="E7776" s="55" t="n">
        <x:v>6324.1</x:v>
      </x:c>
      <x:c r="F7776" s="39" t="n">
        <x:f>IF(E7776="","",D7776/E7776)</x:f>
        <x:v>0.0065780111003937315</x:v>
      </x:c>
      <x:c r="G7776" s="36" t="str">
        <x:v>mfhhis01.csv</x:v>
      </x:c>
      <x:c r="H7776" s="36" t="str">
        <x:v>https://ticdata.treasury.gov/Publish/slt_table5.html</x:v>
      </x:c>
      <x:c r="I7776" s="37" t="n">
        <x:v>46269</x:v>
      </x:c>
      <x:c r="J7776" s="36" t="str">
        <x:v>Monthly, end of period</x:v>
      </x:c>
      <x:c r="K7776" s="36" t="str">
        <x:v>Billions of U.S. dollars</x:v>
      </x:c>
    </x:row>
    <x:row r="7777">
      <x:c r="A7777" s="37" t="n">
        <x:v>43009</x:v>
      </x:c>
      <x:c r="B7777" s="36" t="str">
        <x:v>Netherlands</x:v>
      </x:c>
      <x:c r="C7777" s="36" t="str">
        <x:v>Country or economy</x:v>
      </x:c>
      <x:c r="D7777" s="55" t="n">
        <x:v>45.1</x:v>
      </x:c>
      <x:c r="E7777" s="55" t="n">
        <x:v>6324.1</x:v>
      </x:c>
      <x:c r="F7777" s="39" t="n">
        <x:f>IF(E7777="","",D7777/E7777)</x:f>
        <x:v>0.007131449534321089</x:v>
      </x:c>
      <x:c r="G7777" s="36" t="str">
        <x:v>mfhhis01.csv</x:v>
      </x:c>
      <x:c r="H7777" s="36" t="str">
        <x:v>https://ticdata.treasury.gov/Publish/slt_table5.html</x:v>
      </x:c>
      <x:c r="I7777" s="37" t="n">
        <x:v>46269</x:v>
      </x:c>
      <x:c r="J7777" s="36" t="str">
        <x:v>Monthly, end of period</x:v>
      </x:c>
      <x:c r="K7777" s="36" t="str">
        <x:v>Billions of U.S. dollars</x:v>
      </x:c>
    </x:row>
    <x:row r="7778">
      <x:c r="A7778" s="37" t="n">
        <x:v>43009</x:v>
      </x:c>
      <x:c r="B7778" s="36" t="str">
        <x:v>Norway</x:v>
      </x:c>
      <x:c r="C7778" s="36" t="str">
        <x:v>Country or economy</x:v>
      </x:c>
      <x:c r="D7778" s="55" t="n">
        <x:v>60.6</x:v>
      </x:c>
      <x:c r="E7778" s="55" t="n">
        <x:v>6324.1</x:v>
      </x:c>
      <x:c r="F7778" s="39" t="n">
        <x:f>IF(E7778="","",D7778/E7778)</x:f>
        <x:v>0.0095823911702851</x:v>
      </x:c>
      <x:c r="G7778" s="36" t="str">
        <x:v>mfhhis01.csv</x:v>
      </x:c>
      <x:c r="H7778" s="36" t="str">
        <x:v>https://ticdata.treasury.gov/Publish/slt_table5.html</x:v>
      </x:c>
      <x:c r="I7778" s="37" t="n">
        <x:v>46269</x:v>
      </x:c>
      <x:c r="J7778" s="36" t="str">
        <x:v>Monthly, end of period</x:v>
      </x:c>
      <x:c r="K7778" s="36" t="str">
        <x:v>Billions of U.S. dollars</x:v>
      </x:c>
    </x:row>
    <x:row r="7779">
      <x:c r="A7779" s="37" t="n">
        <x:v>43009</x:v>
      </x:c>
      <x:c r="B7779" s="36" t="str">
        <x:v>Oman</x:v>
      </x:c>
      <x:c r="C7779" s="36" t="str">
        <x:v>Country or economy</x:v>
      </x:c>
      <x:c r="D7779" s="55" t="n">
        <x:v>13.9</x:v>
      </x:c>
      <x:c r="E7779" s="55" t="n">
        <x:v>6324.1</x:v>
      </x:c>
      <x:c r="F7779" s="39" t="n">
        <x:f>IF(E7779="","",D7779/E7779)</x:f>
        <x:v>0.0021979412090257903</x:v>
      </x:c>
      <x:c r="G7779" s="36" t="str">
        <x:v>mfhhis01.csv</x:v>
      </x:c>
      <x:c r="H7779" s="36" t="str">
        <x:v>https://ticdata.treasury.gov/Publish/slt_table5.html</x:v>
      </x:c>
      <x:c r="I7779" s="37" t="n">
        <x:v>46269</x:v>
      </x:c>
      <x:c r="J7779" s="36" t="str">
        <x:v>Monthly, end of period</x:v>
      </x:c>
      <x:c r="K7779" s="36" t="str">
        <x:v>Billions of U.S. dollars</x:v>
      </x:c>
    </x:row>
    <x:row r="7780">
      <x:c r="A7780" s="37" t="n">
        <x:v>43009</x:v>
      </x:c>
      <x:c r="B7780" s="36" t="str">
        <x:v>Peru</x:v>
      </x:c>
      <x:c r="C7780" s="36" t="str">
        <x:v>Country or economy</x:v>
      </x:c>
      <x:c r="D7780" s="55" t="n">
        <x:v>14.9</x:v>
      </x:c>
      <x:c r="E7780" s="55" t="n">
        <x:v>6324.1</x:v>
      </x:c>
      <x:c r="F7780" s="39" t="n">
        <x:f>IF(E7780="","",D7780/E7780)</x:f>
        <x:v>0.0023560664758621778</x:v>
      </x:c>
      <x:c r="G7780" s="36" t="str">
        <x:v>mfhhis01.csv</x:v>
      </x:c>
      <x:c r="H7780" s="36" t="str">
        <x:v>https://ticdata.treasury.gov/Publish/slt_table5.html</x:v>
      </x:c>
      <x:c r="I7780" s="37" t="n">
        <x:v>46269</x:v>
      </x:c>
      <x:c r="J7780" s="36" t="str">
        <x:v>Monthly, end of period</x:v>
      </x:c>
      <x:c r="K7780" s="36" t="str">
        <x:v>Billions of U.S. dollars</x:v>
      </x:c>
    </x:row>
    <x:row r="7781">
      <x:c r="A7781" s="37" t="n">
        <x:v>43009</x:v>
      </x:c>
      <x:c r="B7781" s="36" t="str">
        <x:v>Philippines</x:v>
      </x:c>
      <x:c r="C7781" s="36" t="str">
        <x:v>Country or economy</x:v>
      </x:c>
      <x:c r="D7781" s="55" t="n">
        <x:v>36.4</x:v>
      </x:c>
      <x:c r="E7781" s="55" t="n">
        <x:v>6324.1</x:v>
      </x:c>
      <x:c r="F7781" s="39" t="n">
        <x:f>IF(E7781="","",D7781/E7781)</x:f>
        <x:v>0.005755759712844515</x:v>
      </x:c>
      <x:c r="G7781" s="36" t="str">
        <x:v>mfhhis01.csv</x:v>
      </x:c>
      <x:c r="H7781" s="36" t="str">
        <x:v>https://ticdata.treasury.gov/Publish/slt_table5.html</x:v>
      </x:c>
      <x:c r="I7781" s="37" t="n">
        <x:v>46269</x:v>
      </x:c>
      <x:c r="J7781" s="36" t="str">
        <x:v>Monthly, end of period</x:v>
      </x:c>
      <x:c r="K7781" s="36" t="str">
        <x:v>Billions of U.S. dollars</x:v>
      </x:c>
    </x:row>
    <x:row r="7782">
      <x:c r="A7782" s="37" t="n">
        <x:v>43009</x:v>
      </x:c>
      <x:c r="B7782" s="36" t="str">
        <x:v>Poland</x:v>
      </x:c>
      <x:c r="C7782" s="36" t="str">
        <x:v>Country or economy</x:v>
      </x:c>
      <x:c r="D7782" s="55" t="n">
        <x:v>38.8</x:v>
      </x:c>
      <x:c r="E7782" s="55" t="n">
        <x:v>6324.1</x:v>
      </x:c>
      <x:c r="F7782" s="39" t="n">
        <x:f>IF(E7782="","",D7782/E7782)</x:f>
        <x:v>0.006135260353251845</x:v>
      </x:c>
      <x:c r="G7782" s="36" t="str">
        <x:v>mfhhis01.csv</x:v>
      </x:c>
      <x:c r="H7782" s="36" t="str">
        <x:v>https://ticdata.treasury.gov/Publish/slt_table5.html</x:v>
      </x:c>
      <x:c r="I7782" s="37" t="n">
        <x:v>46269</x:v>
      </x:c>
      <x:c r="J7782" s="36" t="str">
        <x:v>Monthly, end of period</x:v>
      </x:c>
      <x:c r="K7782" s="36" t="str">
        <x:v>Billions of U.S. dollars</x:v>
      </x:c>
    </x:row>
    <x:row r="7783">
      <x:c r="A7783" s="37" t="n">
        <x:v>43009</x:v>
      </x:c>
      <x:c r="B7783" s="36" t="str">
        <x:v>Russia</x:v>
      </x:c>
      <x:c r="C7783" s="36" t="str">
        <x:v>Country or economy</x:v>
      </x:c>
      <x:c r="D7783" s="55" t="n">
        <x:v>105</x:v>
      </x:c>
      <x:c r="E7783" s="55" t="n">
        <x:v>6324.1</x:v>
      </x:c>
      <x:c r="F7783" s="39" t="n">
        <x:f>IF(E7783="","",D7783/E7783)</x:f>
        <x:v>0.016603153017820716</x:v>
      </x:c>
      <x:c r="G7783" s="36" t="str">
        <x:v>mfhhis01.csv</x:v>
      </x:c>
      <x:c r="H7783" s="36" t="str">
        <x:v>https://ticdata.treasury.gov/Publish/slt_table5.html</x:v>
      </x:c>
      <x:c r="I7783" s="37" t="n">
        <x:v>46269</x:v>
      </x:c>
      <x:c r="J7783" s="36" t="str">
        <x:v>Monthly, end of period</x:v>
      </x:c>
      <x:c r="K7783" s="36" t="str">
        <x:v>Billions of U.S. dollars</x:v>
      </x:c>
    </x:row>
    <x:row r="7784">
      <x:c r="A7784" s="37" t="n">
        <x:v>43009</x:v>
      </x:c>
      <x:c r="B7784" s="36" t="str">
        <x:v>Saudi Arabia</x:v>
      </x:c>
      <x:c r="C7784" s="36" t="str">
        <x:v>Country or economy</x:v>
      </x:c>
      <x:c r="D7784" s="55" t="n">
        <x:v>145.2</x:v>
      </x:c>
      <x:c r="E7784" s="55" t="n">
        <x:v>6324.1</x:v>
      </x:c>
      <x:c r="F7784" s="39" t="n">
        <x:f>IF(E7784="","",D7784/E7784)</x:f>
        <x:v>0.022959788744643505</x:v>
      </x:c>
      <x:c r="G7784" s="36" t="str">
        <x:v>mfhhis01.csv</x:v>
      </x:c>
      <x:c r="H7784" s="36" t="str">
        <x:v>https://ticdata.treasury.gov/Publish/slt_table5.html</x:v>
      </x:c>
      <x:c r="I7784" s="37" t="n">
        <x:v>46269</x:v>
      </x:c>
      <x:c r="J7784" s="36" t="str">
        <x:v>Monthly, end of period</x:v>
      </x:c>
      <x:c r="K7784" s="36" t="str">
        <x:v>Billions of U.S. dollars</x:v>
      </x:c>
    </x:row>
    <x:row r="7785">
      <x:c r="A7785" s="37" t="n">
        <x:v>43009</x:v>
      </x:c>
      <x:c r="B7785" s="36" t="str">
        <x:v>Singapore</x:v>
      </x:c>
      <x:c r="C7785" s="36" t="str">
        <x:v>Country or economy</x:v>
      </x:c>
      <x:c r="D7785" s="55" t="n">
        <x:v>130.4</x:v>
      </x:c>
      <x:c r="E7785" s="55" t="n">
        <x:v>6324.1</x:v>
      </x:c>
      <x:c r="F7785" s="39" t="n">
        <x:f>IF(E7785="","",D7785/E7785)</x:f>
        <x:v>0.020619534795464967</x:v>
      </x:c>
      <x:c r="G7785" s="36" t="str">
        <x:v>mfhhis01.csv</x:v>
      </x:c>
      <x:c r="H7785" s="36" t="str">
        <x:v>https://ticdata.treasury.gov/Publish/slt_table5.html</x:v>
      </x:c>
      <x:c r="I7785" s="37" t="n">
        <x:v>46269</x:v>
      </x:c>
      <x:c r="J7785" s="36" t="str">
        <x:v>Monthly, end of period</x:v>
      </x:c>
      <x:c r="K7785" s="36" t="str">
        <x:v>Billions of U.S. dollars</x:v>
      </x:c>
    </x:row>
    <x:row r="7786">
      <x:c r="A7786" s="37" t="n">
        <x:v>43009</x:v>
      </x:c>
      <x:c r="B7786" s="36" t="str">
        <x:v>South Africa</x:v>
      </x:c>
      <x:c r="C7786" s="36" t="str">
        <x:v>Country or economy</x:v>
      </x:c>
      <x:c r="D7786" s="55" t="n">
        <x:v>24.7</x:v>
      </x:c>
      <x:c r="E7786" s="55" t="n">
        <x:v>6324.1</x:v>
      </x:c>
      <x:c r="F7786" s="39" t="n">
        <x:f>IF(E7786="","",D7786/E7786)</x:f>
        <x:v>0.003905694090858778</x:v>
      </x:c>
      <x:c r="G7786" s="36" t="str">
        <x:v>mfhhis01.csv</x:v>
      </x:c>
      <x:c r="H7786" s="36" t="str">
        <x:v>https://ticdata.treasury.gov/Publish/slt_table5.html</x:v>
      </x:c>
      <x:c r="I7786" s="37" t="n">
        <x:v>46269</x:v>
      </x:c>
      <x:c r="J7786" s="36" t="str">
        <x:v>Monthly, end of period</x:v>
      </x:c>
      <x:c r="K7786" s="36" t="str">
        <x:v>Billions of U.S. dollars</x:v>
      </x:c>
    </x:row>
    <x:row r="7787">
      <x:c r="A7787" s="37" t="n">
        <x:v>43009</x:v>
      </x:c>
      <x:c r="B7787" s="36" t="str">
        <x:v>Spain</x:v>
      </x:c>
      <x:c r="C7787" s="36" t="str">
        <x:v>Country or economy</x:v>
      </x:c>
      <x:c r="D7787" s="55" t="n">
        <x:v>36.9</x:v>
      </x:c>
      <x:c r="E7787" s="55" t="n">
        <x:v>6324.1</x:v>
      </x:c>
      <x:c r="F7787" s="39" t="n">
        <x:f>IF(E7787="","",D7787/E7787)</x:f>
        <x:v>0.0058348223462627085</x:v>
      </x:c>
      <x:c r="G7787" s="36" t="str">
        <x:v>mfhhis01.csv</x:v>
      </x:c>
      <x:c r="H7787" s="36" t="str">
        <x:v>https://ticdata.treasury.gov/Publish/slt_table5.html</x:v>
      </x:c>
      <x:c r="I7787" s="37" t="n">
        <x:v>46269</x:v>
      </x:c>
      <x:c r="J7787" s="36" t="str">
        <x:v>Monthly, end of period</x:v>
      </x:c>
      <x:c r="K7787" s="36" t="str">
        <x:v>Billions of U.S. dollars</x:v>
      </x:c>
    </x:row>
    <x:row r="7788">
      <x:c r="A7788" s="37" t="n">
        <x:v>43009</x:v>
      </x:c>
      <x:c r="B7788" s="36" t="str">
        <x:v>Sweden</x:v>
      </x:c>
      <x:c r="C7788" s="36" t="str">
        <x:v>Country or economy</x:v>
      </x:c>
      <x:c r="D7788" s="55" t="n">
        <x:v>45.3</x:v>
      </x:c>
      <x:c r="E7788" s="55" t="n">
        <x:v>6324.1</x:v>
      </x:c>
      <x:c r="F7788" s="39" t="n">
        <x:f>IF(E7788="","",D7788/E7788)</x:f>
        <x:v>0.007163074587688366</x:v>
      </x:c>
      <x:c r="G7788" s="36" t="str">
        <x:v>mfhhis01.csv</x:v>
      </x:c>
      <x:c r="H7788" s="36" t="str">
        <x:v>https://ticdata.treasury.gov/Publish/slt_table5.html</x:v>
      </x:c>
      <x:c r="I7788" s="37" t="n">
        <x:v>46269</x:v>
      </x:c>
      <x:c r="J7788" s="36" t="str">
        <x:v>Monthly, end of period</x:v>
      </x:c>
      <x:c r="K7788" s="36" t="str">
        <x:v>Billions of U.S. dollars</x:v>
      </x:c>
    </x:row>
    <x:row r="7789">
      <x:c r="A7789" s="37" t="n">
        <x:v>43009</x:v>
      </x:c>
      <x:c r="B7789" s="36" t="str">
        <x:v>Switzerland</x:v>
      </x:c>
      <x:c r="C7789" s="36" t="str">
        <x:v>Country or economy</x:v>
      </x:c>
      <x:c r="D7789" s="55" t="n">
        <x:v>254</x:v>
      </x:c>
      <x:c r="E7789" s="55" t="n">
        <x:v>6324.1</x:v>
      </x:c>
      <x:c r="F7789" s="39" t="n">
        <x:f>IF(E7789="","",D7789/E7789)</x:f>
        <x:v>0.0401638177764425</x:v>
      </x:c>
      <x:c r="G7789" s="36" t="str">
        <x:v>mfhhis01.csv</x:v>
      </x:c>
      <x:c r="H7789" s="36" t="str">
        <x:v>https://ticdata.treasury.gov/Publish/slt_table5.html</x:v>
      </x:c>
      <x:c r="I7789" s="37" t="n">
        <x:v>46269</x:v>
      </x:c>
      <x:c r="J7789" s="36" t="str">
        <x:v>Monthly, end of period</x:v>
      </x:c>
      <x:c r="K7789" s="36" t="str">
        <x:v>Billions of U.S. dollars</x:v>
      </x:c>
    </x:row>
    <x:row r="7790">
      <x:c r="A7790" s="37" t="n">
        <x:v>43009</x:v>
      </x:c>
      <x:c r="B7790" s="36" t="str">
        <x:v>Taiwan</x:v>
      </x:c>
      <x:c r="C7790" s="36" t="str">
        <x:v>Country or economy</x:v>
      </x:c>
      <x:c r="D7790" s="55" t="n">
        <x:v>181.7</x:v>
      </x:c>
      <x:c r="E7790" s="55" t="n">
        <x:v>6324.1</x:v>
      </x:c>
      <x:c r="F7790" s="39" t="n">
        <x:f>IF(E7790="","",D7790/E7790)</x:f>
        <x:v>0.02873136098417166</x:v>
      </x:c>
      <x:c r="G7790" s="36" t="str">
        <x:v>mfhhis01.csv</x:v>
      </x:c>
      <x:c r="H7790" s="36" t="str">
        <x:v>https://ticdata.treasury.gov/Publish/slt_table5.html</x:v>
      </x:c>
      <x:c r="I7790" s="37" t="n">
        <x:v>46269</x:v>
      </x:c>
      <x:c r="J7790" s="36" t="str">
        <x:v>Monthly, end of period</x:v>
      </x:c>
      <x:c r="K7790" s="36" t="str">
        <x:v>Billions of U.S. dollars</x:v>
      </x:c>
    </x:row>
    <x:row r="7791">
      <x:c r="A7791" s="37" t="n">
        <x:v>43009</x:v>
      </x:c>
      <x:c r="B7791" s="36" t="str">
        <x:v>Thailand</x:v>
      </x:c>
      <x:c r="C7791" s="36" t="str">
        <x:v>Country or economy</x:v>
      </x:c>
      <x:c r="D7791" s="55" t="n">
        <x:v>68.4</x:v>
      </x:c>
      <x:c r="E7791" s="55" t="n">
        <x:v>6324.1</x:v>
      </x:c>
      <x:c r="F7791" s="39" t="n">
        <x:f>IF(E7791="","",D7791/E7791)</x:f>
        <x:v>0.010815768251608925</x:v>
      </x:c>
      <x:c r="G7791" s="36" t="str">
        <x:v>mfhhis01.csv</x:v>
      </x:c>
      <x:c r="H7791" s="36" t="str">
        <x:v>https://ticdata.treasury.gov/Publish/slt_table5.html</x:v>
      </x:c>
      <x:c r="I7791" s="37" t="n">
        <x:v>46269</x:v>
      </x:c>
      <x:c r="J7791" s="36" t="str">
        <x:v>Monthly, end of period</x:v>
      </x:c>
      <x:c r="K7791" s="36" t="str">
        <x:v>Billions of U.S. dollars</x:v>
      </x:c>
    </x:row>
    <x:row r="7792">
      <x:c r="A7792" s="37" t="n">
        <x:v>43009</x:v>
      </x:c>
      <x:c r="B7792" s="36" t="str">
        <x:v>Turkey</x:v>
      </x:c>
      <x:c r="C7792" s="36" t="str">
        <x:v>Country or economy</x:v>
      </x:c>
      <x:c r="D7792" s="55" t="n">
        <x:v>61.5</x:v>
      </x:c>
      <x:c r="E7792" s="55" t="n">
        <x:v>6324.1</x:v>
      </x:c>
      <x:c r="F7792" s="39" t="n">
        <x:f>IF(E7792="","",D7792/E7792)</x:f>
        <x:v>0.009724703910437848</x:v>
      </x:c>
      <x:c r="G7792" s="36" t="str">
        <x:v>mfhhis01.csv</x:v>
      </x:c>
      <x:c r="H7792" s="36" t="str">
        <x:v>https://ticdata.treasury.gov/Publish/slt_table5.html</x:v>
      </x:c>
      <x:c r="I7792" s="37" t="n">
        <x:v>46269</x:v>
      </x:c>
      <x:c r="J7792" s="36" t="str">
        <x:v>Monthly, end of period</x:v>
      </x:c>
      <x:c r="K7792" s="36" t="str">
        <x:v>Billions of U.S. dollars</x:v>
      </x:c>
    </x:row>
    <x:row r="7793">
      <x:c r="A7793" s="37" t="n">
        <x:v>43009</x:v>
      </x:c>
      <x:c r="B7793" s="36" t="str">
        <x:v>United Arab Emirates</x:v>
      </x:c>
      <x:c r="C7793" s="36" t="str">
        <x:v>Country or economy</x:v>
      </x:c>
      <x:c r="D7793" s="55" t="n">
        <x:v>57.7</x:v>
      </x:c>
      <x:c r="E7793" s="55" t="n">
        <x:v>6324.1</x:v>
      </x:c>
      <x:c r="F7793" s="39" t="n">
        <x:f>IF(E7793="","",D7793/E7793)</x:f>
        <x:v>0.009123827896459576</x:v>
      </x:c>
      <x:c r="G7793" s="36" t="str">
        <x:v>mfhhis01.csv</x:v>
      </x:c>
      <x:c r="H7793" s="36" t="str">
        <x:v>https://ticdata.treasury.gov/Publish/slt_table5.html</x:v>
      </x:c>
      <x:c r="I7793" s="37" t="n">
        <x:v>46269</x:v>
      </x:c>
      <x:c r="J7793" s="36" t="str">
        <x:v>Monthly, end of period</x:v>
      </x:c>
      <x:c r="K7793" s="36" t="str">
        <x:v>Billions of U.S. dollars</x:v>
      </x:c>
    </x:row>
    <x:row r="7794">
      <x:c r="A7794" s="37" t="n">
        <x:v>43009</x:v>
      </x:c>
      <x:c r="B7794" s="36" t="str">
        <x:v>United Kingdom</x:v>
      </x:c>
      <x:c r="C7794" s="36" t="str">
        <x:v>Country or economy</x:v>
      </x:c>
      <x:c r="D7794" s="55" t="n">
        <x:v>225.9</x:v>
      </x:c>
      <x:c r="E7794" s="55" t="n">
        <x:v>6324.1</x:v>
      </x:c>
      <x:c r="F7794" s="39" t="n">
        <x:f>IF(E7794="","",D7794/E7794)</x:f>
        <x:v>0.03572049777834</x:v>
      </x:c>
      <x:c r="G7794" s="36" t="str">
        <x:v>mfhhis01.csv</x:v>
      </x:c>
      <x:c r="H7794" s="36" t="str">
        <x:v>https://ticdata.treasury.gov/Publish/slt_table5.html</x:v>
      </x:c>
      <x:c r="I7794" s="37" t="n">
        <x:v>46269</x:v>
      </x:c>
      <x:c r="J7794" s="36" t="str">
        <x:v>Monthly, end of period</x:v>
      </x:c>
      <x:c r="K7794" s="36" t="str">
        <x:v>Billions of U.S. dollars</x:v>
      </x:c>
    </x:row>
    <x:row r="7795">
      <x:c r="A7795" s="37" t="n">
        <x:v>43009</x:v>
      </x:c>
      <x:c r="B7795" s="36" t="str">
        <x:v>Vietnam</x:v>
      </x:c>
      <x:c r="C7795" s="36" t="str">
        <x:v>Country or economy</x:v>
      </x:c>
      <x:c r="D7795" s="55" t="n">
        <x:v>14</x:v>
      </x:c>
      <x:c r="E7795" s="55" t="n">
        <x:v>6324.1</x:v>
      </x:c>
      <x:c r="F7795" s="39" t="n">
        <x:f>IF(E7795="","",D7795/E7795)</x:f>
        <x:v>0.002213753735709429</x:v>
      </x:c>
      <x:c r="G7795" s="36" t="str">
        <x:v>mfhhis01.csv</x:v>
      </x:c>
      <x:c r="H7795" s="36" t="str">
        <x:v>https://ticdata.treasury.gov/Publish/slt_table5.html</x:v>
      </x:c>
      <x:c r="I7795" s="37" t="n">
        <x:v>46269</x:v>
      </x:c>
      <x:c r="J7795" s="36" t="str">
        <x:v>Monthly, end of period</x:v>
      </x:c>
      <x:c r="K7795" s="36" t="str">
        <x:v>Billions of U.S. dollars</x:v>
      </x:c>
    </x:row>
    <x:row r="7796">
      <x:c r="A7796" s="37" t="n">
        <x:v>43040</x:v>
      </x:c>
      <x:c r="B7796" s="36" t="str">
        <x:v>All Other</x:v>
      </x:c>
      <x:c r="C7796" s="36" t="str">
        <x:v>Aggregate</x:v>
      </x:c>
      <x:c r="D7796" s="55" t="n">
        <x:v>256.5</x:v>
      </x:c>
      <x:c r="E7796" s="55" t="n">
        <x:v>6306.2</x:v>
      </x:c>
      <x:c r="F7796" s="39" t="n">
        <x:f>IF(E7796="","",D7796/E7796)</x:f>
        <x:v>0.04067425708033364</x:v>
      </x:c>
      <x:c r="G7796" s="36" t="str">
        <x:v>mfhhis01.csv</x:v>
      </x:c>
      <x:c r="H7796" s="36" t="str">
        <x:v>https://ticdata.treasury.gov/Publish/slt_table5.html</x:v>
      </x:c>
      <x:c r="I7796" s="37" t="n">
        <x:v>46269</x:v>
      </x:c>
      <x:c r="J7796" s="36" t="str">
        <x:v>Monthly, end of period</x:v>
      </x:c>
      <x:c r="K7796" s="36" t="str">
        <x:v>Billions of U.S. dollars</x:v>
      </x:c>
    </x:row>
    <x:row r="7797">
      <x:c r="A7797" s="37" t="n">
        <x:v>43040</x:v>
      </x:c>
      <x:c r="B7797" s="36" t="str">
        <x:v>Australia</x:v>
      </x:c>
      <x:c r="C7797" s="36" t="str">
        <x:v>Country or economy</x:v>
      </x:c>
      <x:c r="D7797" s="55" t="n">
        <x:v>40.6</x:v>
      </x:c>
      <x:c r="E7797" s="55" t="n">
        <x:v>6306.2</x:v>
      </x:c>
      <x:c r="F7797" s="39" t="n">
        <x:f>IF(E7797="","",D7797/E7797)</x:f>
        <x:v>0.006438108528115188</x:v>
      </x:c>
      <x:c r="G7797" s="36" t="str">
        <x:v>mfhhis01.csv</x:v>
      </x:c>
      <x:c r="H7797" s="36" t="str">
        <x:v>https://ticdata.treasury.gov/Publish/slt_table5.html</x:v>
      </x:c>
      <x:c r="I7797" s="37" t="n">
        <x:v>46269</x:v>
      </x:c>
      <x:c r="J7797" s="36" t="str">
        <x:v>Monthly, end of period</x:v>
      </x:c>
      <x:c r="K7797" s="36" t="str">
        <x:v>Billions of U.S. dollars</x:v>
      </x:c>
    </x:row>
    <x:row r="7798">
      <x:c r="A7798" s="37" t="n">
        <x:v>43040</x:v>
      </x:c>
      <x:c r="B7798" s="36" t="str">
        <x:v>Belgium</x:v>
      </x:c>
      <x:c r="C7798" s="36" t="str">
        <x:v>Country or economy</x:v>
      </x:c>
      <x:c r="D7798" s="55" t="n">
        <x:v>115.3</x:v>
      </x:c>
      <x:c r="E7798" s="55" t="n">
        <x:v>6306.2</x:v>
      </x:c>
      <x:c r="F7798" s="39" t="n">
        <x:f>IF(E7798="","",D7798/E7798)</x:f>
        <x:v>0.018283593923440422</x:v>
      </x:c>
      <x:c r="G7798" s="36" t="str">
        <x:v>mfhhis01.csv</x:v>
      </x:c>
      <x:c r="H7798" s="36" t="str">
        <x:v>https://ticdata.treasury.gov/Publish/slt_table5.html</x:v>
      </x:c>
      <x:c r="I7798" s="37" t="n">
        <x:v>46269</x:v>
      </x:c>
      <x:c r="J7798" s="36" t="str">
        <x:v>Monthly, end of period</x:v>
      </x:c>
      <x:c r="K7798" s="36" t="str">
        <x:v>Billions of U.S. dollars</x:v>
      </x:c>
    </x:row>
    <x:row r="7799">
      <x:c r="A7799" s="37" t="n">
        <x:v>43040</x:v>
      </x:c>
      <x:c r="B7799" s="36" t="str">
        <x:v>Bermuda</x:v>
      </x:c>
      <x:c r="C7799" s="36" t="str">
        <x:v>Country or economy</x:v>
      </x:c>
      <x:c r="D7799" s="55" t="n">
        <x:v>63.5</x:v>
      </x:c>
      <x:c r="E7799" s="55" t="n">
        <x:v>6306.2</x:v>
      </x:c>
      <x:c r="F7799" s="39" t="n">
        <x:f>IF(E7799="","",D7799/E7799)</x:f>
        <x:v>0.01006945545653484</x:v>
      </x:c>
      <x:c r="G7799" s="36" t="str">
        <x:v>mfhhis01.csv</x:v>
      </x:c>
      <x:c r="H7799" s="36" t="str">
        <x:v>https://ticdata.treasury.gov/Publish/slt_table5.html</x:v>
      </x:c>
      <x:c r="I7799" s="37" t="n">
        <x:v>46269</x:v>
      </x:c>
      <x:c r="J7799" s="36" t="str">
        <x:v>Monthly, end of period</x:v>
      </x:c>
      <x:c r="K7799" s="36" t="str">
        <x:v>Billions of U.S. dollars</x:v>
      </x:c>
    </x:row>
    <x:row r="7800">
      <x:c r="A7800" s="37" t="n">
        <x:v>43040</x:v>
      </x:c>
      <x:c r="B7800" s="36" t="str">
        <x:v>Brazil</x:v>
      </x:c>
      <x:c r="C7800" s="36" t="str">
        <x:v>Country or economy</x:v>
      </x:c>
      <x:c r="D7800" s="55" t="n">
        <x:v>265.3</x:v>
      </x:c>
      <x:c r="E7800" s="55" t="n">
        <x:v>6306.2</x:v>
      </x:c>
      <x:c r="F7800" s="39" t="n">
        <x:f>IF(E7800="","",D7800/E7800)</x:f>
        <x:v>0.042069709175097524</x:v>
      </x:c>
      <x:c r="G7800" s="36" t="str">
        <x:v>mfhhis01.csv</x:v>
      </x:c>
      <x:c r="H7800" s="36" t="str">
        <x:v>https://ticdata.treasury.gov/Publish/slt_table5.html</x:v>
      </x:c>
      <x:c r="I7800" s="37" t="n">
        <x:v>46269</x:v>
      </x:c>
      <x:c r="J7800" s="36" t="str">
        <x:v>Monthly, end of period</x:v>
      </x:c>
      <x:c r="K7800" s="36" t="str">
        <x:v>Billions of U.S. dollars</x:v>
      </x:c>
    </x:row>
    <x:row r="7801">
      <x:c r="A7801" s="37" t="n">
        <x:v>43040</x:v>
      </x:c>
      <x:c r="B7801" s="36" t="str">
        <x:v>Canada</x:v>
      </x:c>
      <x:c r="C7801" s="36" t="str">
        <x:v>Country or economy</x:v>
      </x:c>
      <x:c r="D7801" s="55" t="n">
        <x:v>82.4</x:v>
      </x:c>
      <x:c r="E7801" s="55" t="n">
        <x:v>6306.2</x:v>
      </x:c>
      <x:c r="F7801" s="39" t="n">
        <x:f>IF(E7801="","",D7801/E7801)</x:f>
        <x:v>0.013066505978243634</x:v>
      </x:c>
      <x:c r="G7801" s="36" t="str">
        <x:v>mfhhis01.csv</x:v>
      </x:c>
      <x:c r="H7801" s="36" t="str">
        <x:v>https://ticdata.treasury.gov/Publish/slt_table5.html</x:v>
      </x:c>
      <x:c r="I7801" s="37" t="n">
        <x:v>46269</x:v>
      </x:c>
      <x:c r="J7801" s="36" t="str">
        <x:v>Monthly, end of period</x:v>
      </x:c>
      <x:c r="K7801" s="36" t="str">
        <x:v>Billions of U.S. dollars</x:v>
      </x:c>
    </x:row>
    <x:row r="7802">
      <x:c r="A7802" s="37" t="n">
        <x:v>43040</x:v>
      </x:c>
      <x:c r="B7802" s="36" t="str">
        <x:v>Cayman Islands</x:v>
      </x:c>
      <x:c r="C7802" s="36" t="str">
        <x:v>Country or economy</x:v>
      </x:c>
      <x:c r="D7802" s="55" t="n">
        <x:v>240.4</x:v>
      </x:c>
      <x:c r="E7802" s="55" t="n">
        <x:v>6306.2</x:v>
      </x:c>
      <x:c r="F7802" s="39" t="n">
        <x:f>IF(E7802="","",D7802/E7802)</x:f>
        <x:v>0.03812121404332244</x:v>
      </x:c>
      <x:c r="G7802" s="36" t="str">
        <x:v>mfhhis01.csv</x:v>
      </x:c>
      <x:c r="H7802" s="36" t="str">
        <x:v>https://ticdata.treasury.gov/Publish/slt_table5.html</x:v>
      </x:c>
      <x:c r="I7802" s="37" t="n">
        <x:v>46269</x:v>
      </x:c>
      <x:c r="J7802" s="36" t="str">
        <x:v>Monthly, end of period</x:v>
      </x:c>
      <x:c r="K7802" s="36" t="str">
        <x:v>Billions of U.S. dollars</x:v>
      </x:c>
    </x:row>
    <x:row r="7803">
      <x:c r="A7803" s="37" t="n">
        <x:v>43040</x:v>
      </x:c>
      <x:c r="B7803" s="36" t="str">
        <x:v>Chile</x:v>
      </x:c>
      <x:c r="C7803" s="36" t="str">
        <x:v>Country or economy</x:v>
      </x:c>
      <x:c r="D7803" s="55" t="n">
        <x:v>29.2</x:v>
      </x:c>
      <x:c r="E7803" s="55" t="n">
        <x:v>6306.2</x:v>
      </x:c>
      <x:c r="F7803" s="39" t="n">
        <x:f>IF(E7803="","",D7803/E7803)</x:f>
        <x:v>0.004630363768989248</x:v>
      </x:c>
      <x:c r="G7803" s="36" t="str">
        <x:v>mfhhis01.csv</x:v>
      </x:c>
      <x:c r="H7803" s="36" t="str">
        <x:v>https://ticdata.treasury.gov/Publish/slt_table5.html</x:v>
      </x:c>
      <x:c r="I7803" s="37" t="n">
        <x:v>46269</x:v>
      </x:c>
      <x:c r="J7803" s="36" t="str">
        <x:v>Monthly, end of period</x:v>
      </x:c>
      <x:c r="K7803" s="36" t="str">
        <x:v>Billions of U.S. dollars</x:v>
      </x:c>
    </x:row>
    <x:row r="7804">
      <x:c r="A7804" s="37" t="n">
        <x:v>43040</x:v>
      </x:c>
      <x:c r="B7804" s="36" t="str">
        <x:v>China, Mainland</x:v>
      </x:c>
      <x:c r="C7804" s="36" t="str">
        <x:v>Country or economy</x:v>
      </x:c>
      <x:c r="D7804" s="55" t="n">
        <x:v>1176.6</x:v>
      </x:c>
      <x:c r="E7804" s="55" t="n">
        <x:v>6306.2</x:v>
      </x:c>
      <x:c r="F7804" s="39" t="n">
        <x:f>IF(E7804="","",D7804/E7804)</x:f>
        <x:v>0.18657828803399829</x:v>
      </x:c>
      <x:c r="G7804" s="36" t="str">
        <x:v>mfhhis01.csv</x:v>
      </x:c>
      <x:c r="H7804" s="36" t="str">
        <x:v>https://ticdata.treasury.gov/Publish/slt_table5.html</x:v>
      </x:c>
      <x:c r="I7804" s="37" t="n">
        <x:v>46269</x:v>
      </x:c>
      <x:c r="J7804" s="36" t="str">
        <x:v>Monthly, end of period</x:v>
      </x:c>
      <x:c r="K7804" s="36" t="str">
        <x:v>Billions of U.S. dollars</x:v>
      </x:c>
    </x:row>
    <x:row r="7805">
      <x:c r="A7805" s="37" t="n">
        <x:v>43040</x:v>
      </x:c>
      <x:c r="B7805" s="36" t="str">
        <x:v>Colombia</x:v>
      </x:c>
      <x:c r="C7805" s="36" t="str">
        <x:v>Country or economy</x:v>
      </x:c>
      <x:c r="D7805" s="55" t="n">
        <x:v>29.1</x:v>
      </x:c>
      <x:c r="E7805" s="55" t="n">
        <x:v>6306.2</x:v>
      </x:c>
      <x:c r="F7805" s="39" t="n">
        <x:f>IF(E7805="","",D7805/E7805)</x:f>
        <x:v>0.004614506358821478</x:v>
      </x:c>
      <x:c r="G7805" s="36" t="str">
        <x:v>mfhhis01.csv</x:v>
      </x:c>
      <x:c r="H7805" s="36" t="str">
        <x:v>https://ticdata.treasury.gov/Publish/slt_table5.html</x:v>
      </x:c>
      <x:c r="I7805" s="37" t="n">
        <x:v>46269</x:v>
      </x:c>
      <x:c r="J7805" s="36" t="str">
        <x:v>Monthly, end of period</x:v>
      </x:c>
      <x:c r="K7805" s="36" t="str">
        <x:v>Billions of U.S. dollars</x:v>
      </x:c>
    </x:row>
    <x:row r="7806">
      <x:c r="A7806" s="37" t="n">
        <x:v>43040</x:v>
      </x:c>
      <x:c r="B7806" s="36" t="str">
        <x:v>Denmark</x:v>
      </x:c>
      <x:c r="C7806" s="36" t="str">
        <x:v>Country or economy</x:v>
      </x:c>
      <x:c r="D7806" s="55" t="n">
        <x:v>17.8</x:v>
      </x:c>
      <x:c r="E7806" s="55" t="n">
        <x:v>6306.2</x:v>
      </x:c>
      <x:c r="F7806" s="39" t="n">
        <x:f>IF(E7806="","",D7806/E7806)</x:f>
        <x:v>0.002822619009863309</x:v>
      </x:c>
      <x:c r="G7806" s="36" t="str">
        <x:v>mfhhis01.csv</x:v>
      </x:c>
      <x:c r="H7806" s="36" t="str">
        <x:v>https://ticdata.treasury.gov/Publish/slt_table5.html</x:v>
      </x:c>
      <x:c r="I7806" s="37" t="n">
        <x:v>46269</x:v>
      </x:c>
      <x:c r="J7806" s="36" t="str">
        <x:v>Monthly, end of period</x:v>
      </x:c>
      <x:c r="K7806" s="36" t="str">
        <x:v>Billions of U.S. dollars</x:v>
      </x:c>
    </x:row>
    <x:row r="7807">
      <x:c r="A7807" s="37" t="n">
        <x:v>43040</x:v>
      </x:c>
      <x:c r="B7807" s="36" t="str">
        <x:v>Foreign official</x:v>
      </x:c>
      <x:c r="C7807" s="36" t="str">
        <x:v>Aggregate</x:v>
      </x:c>
      <x:c r="D7807" s="55" t="n">
        <x:v>4054.7</x:v>
      </x:c>
      <x:c r="E7807" s="55" t="n">
        <x:v>6306.2</x:v>
      </x:c>
      <x:c r="F7807" s="39" t="n">
        <x:f>IF(E7807="","",D7807/E7807)</x:f>
        <x:v>0.6429704100726269</x:v>
      </x:c>
      <x:c r="G7807" s="36" t="str">
        <x:v>mfhhis01.csv</x:v>
      </x:c>
      <x:c r="H7807" s="36" t="str">
        <x:v>https://ticdata.treasury.gov/Publish/slt_table5.html</x:v>
      </x:c>
      <x:c r="I7807" s="37" t="n">
        <x:v>46269</x:v>
      </x:c>
      <x:c r="J7807" s="36" t="str">
        <x:v>Monthly, end of period</x:v>
      </x:c>
      <x:c r="K7807" s="36" t="str">
        <x:v>Billions of U.S. dollars</x:v>
      </x:c>
    </x:row>
    <x:row r="7808">
      <x:c r="A7808" s="37" t="n">
        <x:v>43040</x:v>
      </x:c>
      <x:c r="B7808" s="36" t="str">
        <x:v>Foreign official Treasury bills</x:v>
      </x:c>
      <x:c r="C7808" s="36" t="str">
        <x:v>Aggregate</x:v>
      </x:c>
      <x:c r="D7808" s="55" t="n">
        <x:v>339.6</x:v>
      </x:c>
      <x:c r="E7808" s="55" t="n">
        <x:v>6306.2</x:v>
      </x:c>
      <x:c r="F7808" s="39" t="n">
        <x:f>IF(E7808="","",D7808/E7808)</x:f>
        <x:v>0.053851764929751675</x:v>
      </x:c>
      <x:c r="G7808" s="36" t="str">
        <x:v>mfhhis01.csv</x:v>
      </x:c>
      <x:c r="H7808" s="36" t="str">
        <x:v>https://ticdata.treasury.gov/Publish/slt_table5.html</x:v>
      </x:c>
      <x:c r="I7808" s="37" t="n">
        <x:v>46269</x:v>
      </x:c>
      <x:c r="J7808" s="36" t="str">
        <x:v>Monthly, end of period</x:v>
      </x:c>
      <x:c r="K7808" s="36" t="str">
        <x:v>Billions of U.S. dollars</x:v>
      </x:c>
    </x:row>
    <x:row r="7809">
      <x:c r="A7809" s="37" t="n">
        <x:v>43040</x:v>
      </x:c>
      <x:c r="B7809" s="36" t="str">
        <x:v>Foreign official Treasury bonds and notes</x:v>
      </x:c>
      <x:c r="C7809" s="36" t="str">
        <x:v>Aggregate</x:v>
      </x:c>
      <x:c r="D7809" s="55" t="n">
        <x:v>3715.1</x:v>
      </x:c>
      <x:c r="E7809" s="55" t="n">
        <x:v>6306.2</x:v>
      </x:c>
      <x:c r="F7809" s="39" t="n">
        <x:f>IF(E7809="","",D7809/E7809)</x:f>
        <x:v>0.5891186451428753</x:v>
      </x:c>
      <x:c r="G7809" s="36" t="str">
        <x:v>mfhhis01.csv</x:v>
      </x:c>
      <x:c r="H7809" s="36" t="str">
        <x:v>https://ticdata.treasury.gov/Publish/slt_table5.html</x:v>
      </x:c>
      <x:c r="I7809" s="37" t="n">
        <x:v>46269</x:v>
      </x:c>
      <x:c r="J7809" s="36" t="str">
        <x:v>Monthly, end of period</x:v>
      </x:c>
      <x:c r="K7809" s="36" t="str">
        <x:v>Billions of U.S. dollars</x:v>
      </x:c>
    </x:row>
    <x:row r="7810">
      <x:c r="A7810" s="37" t="n">
        <x:v>43040</x:v>
      </x:c>
      <x:c r="B7810" s="36" t="str">
        <x:v>France</x:v>
      </x:c>
      <x:c r="C7810" s="36" t="str">
        <x:v>Country or economy</x:v>
      </x:c>
      <x:c r="D7810" s="55" t="n">
        <x:v>76.6</x:v>
      </x:c>
      <x:c r="E7810" s="55" t="n">
        <x:v>6306.2</x:v>
      </x:c>
      <x:c r="F7810" s="39" t="n">
        <x:f>IF(E7810="","",D7810/E7810)</x:f>
        <x:v>0.01214677618851289</x:v>
      </x:c>
      <x:c r="G7810" s="36" t="str">
        <x:v>mfhhis01.csv</x:v>
      </x:c>
      <x:c r="H7810" s="36" t="str">
        <x:v>https://ticdata.treasury.gov/Publish/slt_table5.html</x:v>
      </x:c>
      <x:c r="I7810" s="37" t="n">
        <x:v>46269</x:v>
      </x:c>
      <x:c r="J7810" s="36" t="str">
        <x:v>Monthly, end of period</x:v>
      </x:c>
      <x:c r="K7810" s="36" t="str">
        <x:v>Billions of U.S. dollars</x:v>
      </x:c>
    </x:row>
    <x:row r="7811">
      <x:c r="A7811" s="37" t="n">
        <x:v>43040</x:v>
      </x:c>
      <x:c r="B7811" s="36" t="str">
        <x:v>Germany</x:v>
      </x:c>
      <x:c r="C7811" s="36" t="str">
        <x:v>Country or economy</x:v>
      </x:c>
      <x:c r="D7811" s="55" t="n">
        <x:v>71.6</x:v>
      </x:c>
      <x:c r="E7811" s="55" t="n">
        <x:v>6306.2</x:v>
      </x:c>
      <x:c r="F7811" s="39" t="n">
        <x:f>IF(E7811="","",D7811/E7811)</x:f>
        <x:v>0.011353905680124322</x:v>
      </x:c>
      <x:c r="G7811" s="36" t="str">
        <x:v>mfhhis01.csv</x:v>
      </x:c>
      <x:c r="H7811" s="36" t="str">
        <x:v>https://ticdata.treasury.gov/Publish/slt_table5.html</x:v>
      </x:c>
      <x:c r="I7811" s="37" t="n">
        <x:v>46269</x:v>
      </x:c>
      <x:c r="J7811" s="36" t="str">
        <x:v>Monthly, end of period</x:v>
      </x:c>
      <x:c r="K7811" s="36" t="str">
        <x:v>Billions of U.S. dollars</x:v>
      </x:c>
    </x:row>
    <x:row r="7812">
      <x:c r="A7812" s="37" t="n">
        <x:v>43040</x:v>
      </x:c>
      <x:c r="B7812" s="36" t="str">
        <x:v>Grand Total</x:v>
      </x:c>
      <x:c r="C7812" s="36" t="str">
        <x:v>Aggregate</x:v>
      </x:c>
      <x:c r="D7812" s="55" t="n">
        <x:v>6306.2</x:v>
      </x:c>
      <x:c r="E7812" s="55" t="n">
        <x:v>6306.2</x:v>
      </x:c>
      <x:c r="F7812" s="39" t="n">
        <x:f>IF(E7812="","",D7812/E7812)</x:f>
        <x:v>1</x:v>
      </x:c>
      <x:c r="G7812" s="36" t="str">
        <x:v>mfhhis01.csv</x:v>
      </x:c>
      <x:c r="H7812" s="36" t="str">
        <x:v>https://ticdata.treasury.gov/Publish/slt_table5.html</x:v>
      </x:c>
      <x:c r="I7812" s="37" t="n">
        <x:v>46269</x:v>
      </x:c>
      <x:c r="J7812" s="36" t="str">
        <x:v>Monthly, end of period</x:v>
      </x:c>
      <x:c r="K7812" s="36" t="str">
        <x:v>Billions of U.S. dollars</x:v>
      </x:c>
    </x:row>
    <x:row r="7813">
      <x:c r="A7813" s="37" t="n">
        <x:v>43040</x:v>
      </x:c>
      <x:c r="B7813" s="36" t="str">
        <x:v>Hong Kong</x:v>
      </x:c>
      <x:c r="C7813" s="36" t="str">
        <x:v>Country or economy</x:v>
      </x:c>
      <x:c r="D7813" s="55" t="n">
        <x:v>194.9</x:v>
      </x:c>
      <x:c r="E7813" s="55" t="n">
        <x:v>6306.2</x:v>
      </x:c>
      <x:c r="F7813" s="39" t="n">
        <x:f>IF(E7813="","",D7813/E7813)</x:f>
        <x:v>0.03090609241698646</x:v>
      </x:c>
      <x:c r="G7813" s="36" t="str">
        <x:v>mfhhis01.csv</x:v>
      </x:c>
      <x:c r="H7813" s="36" t="str">
        <x:v>https://ticdata.treasury.gov/Publish/slt_table5.html</x:v>
      </x:c>
      <x:c r="I7813" s="37" t="n">
        <x:v>46269</x:v>
      </x:c>
      <x:c r="J7813" s="36" t="str">
        <x:v>Monthly, end of period</x:v>
      </x:c>
      <x:c r="K7813" s="36" t="str">
        <x:v>Billions of U.S. dollars</x:v>
      </x:c>
    </x:row>
    <x:row r="7814">
      <x:c r="A7814" s="37" t="n">
        <x:v>43040</x:v>
      </x:c>
      <x:c r="B7814" s="36" t="str">
        <x:v>India</x:v>
      </x:c>
      <x:c r="C7814" s="36" t="str">
        <x:v>Country or economy</x:v>
      </x:c>
      <x:c r="D7814" s="55" t="n">
        <x:v>140.8</x:v>
      </x:c>
      <x:c r="E7814" s="55" t="n">
        <x:v>6306.2</x:v>
      </x:c>
      <x:c r="F7814" s="39" t="n">
        <x:f>IF(E7814="","",D7814/E7814)</x:f>
        <x:v>0.022327233516222133</x:v>
      </x:c>
      <x:c r="G7814" s="36" t="str">
        <x:v>mfhhis01.csv</x:v>
      </x:c>
      <x:c r="H7814" s="36" t="str">
        <x:v>https://ticdata.treasury.gov/Publish/slt_table5.html</x:v>
      </x:c>
      <x:c r="I7814" s="37" t="n">
        <x:v>46269</x:v>
      </x:c>
      <x:c r="J7814" s="36" t="str">
        <x:v>Monthly, end of period</x:v>
      </x:c>
      <x:c r="K7814" s="36" t="str">
        <x:v>Billions of U.S. dollars</x:v>
      </x:c>
    </x:row>
    <x:row r="7815">
      <x:c r="A7815" s="37" t="n">
        <x:v>43040</x:v>
      </x:c>
      <x:c r="B7815" s="36" t="str">
        <x:v>Indonesia</x:v>
      </x:c>
      <x:c r="C7815" s="36" t="str">
        <x:v>Country or economy</x:v>
      </x:c>
      <x:c r="D7815" s="55" t="n">
        <x:v>24.5</x:v>
      </x:c>
      <x:c r="E7815" s="55" t="n">
        <x:v>6306.2</x:v>
      </x:c>
      <x:c r="F7815" s="39" t="n">
        <x:f>IF(E7815="","",D7815/E7815)</x:f>
        <x:v>0.003885065491103993</x:v>
      </x:c>
      <x:c r="G7815" s="36" t="str">
        <x:v>mfhhis01.csv</x:v>
      </x:c>
      <x:c r="H7815" s="36" t="str">
        <x:v>https://ticdata.treasury.gov/Publish/slt_table5.html</x:v>
      </x:c>
      <x:c r="I7815" s="37" t="n">
        <x:v>46269</x:v>
      </x:c>
      <x:c r="J7815" s="36" t="str">
        <x:v>Monthly, end of period</x:v>
      </x:c>
      <x:c r="K7815" s="36" t="str">
        <x:v>Billions of U.S. dollars</x:v>
      </x:c>
    </x:row>
    <x:row r="7816">
      <x:c r="A7816" s="37" t="n">
        <x:v>43040</x:v>
      </x:c>
      <x:c r="B7816" s="36" t="str">
        <x:v>Iraq</x:v>
      </x:c>
      <x:c r="C7816" s="36" t="str">
        <x:v>Country or economy</x:v>
      </x:c>
      <x:c r="D7816" s="55" t="n">
        <x:v>19.9</x:v>
      </x:c>
      <x:c r="E7816" s="55" t="n">
        <x:v>6306.2</x:v>
      </x:c>
      <x:c r="F7816" s="39" t="n">
        <x:f>IF(E7816="","",D7816/E7816)</x:f>
        <x:v>0.0031556246233865083</x:v>
      </x:c>
      <x:c r="G7816" s="36" t="str">
        <x:v>mfhhis01.csv</x:v>
      </x:c>
      <x:c r="H7816" s="36" t="str">
        <x:v>https://ticdata.treasury.gov/Publish/slt_table5.html</x:v>
      </x:c>
      <x:c r="I7816" s="37" t="n">
        <x:v>46269</x:v>
      </x:c>
      <x:c r="J7816" s="36" t="str">
        <x:v>Monthly, end of period</x:v>
      </x:c>
      <x:c r="K7816" s="36" t="str">
        <x:v>Billions of U.S. dollars</x:v>
      </x:c>
    </x:row>
    <x:row r="7817">
      <x:c r="A7817" s="37" t="n">
        <x:v>43040</x:v>
      </x:c>
      <x:c r="B7817" s="36" t="str">
        <x:v>Ireland</x:v>
      </x:c>
      <x:c r="C7817" s="36" t="str">
        <x:v>Country or economy</x:v>
      </x:c>
      <x:c r="D7817" s="55" t="n">
        <x:v>324.3</x:v>
      </x:c>
      <x:c r="E7817" s="55" t="n">
        <x:v>6306.2</x:v>
      </x:c>
      <x:c r="F7817" s="39" t="n">
        <x:f>IF(E7817="","",D7817/E7817)</x:f>
        <x:v>0.05142558117408265</x:v>
      </x:c>
      <x:c r="G7817" s="36" t="str">
        <x:v>mfhhis01.csv</x:v>
      </x:c>
      <x:c r="H7817" s="36" t="str">
        <x:v>https://ticdata.treasury.gov/Publish/slt_table5.html</x:v>
      </x:c>
      <x:c r="I7817" s="37" t="n">
        <x:v>46269</x:v>
      </x:c>
      <x:c r="J7817" s="36" t="str">
        <x:v>Monthly, end of period</x:v>
      </x:c>
      <x:c r="K7817" s="36" t="str">
        <x:v>Billions of U.S. dollars</x:v>
      </x:c>
    </x:row>
    <x:row r="7818">
      <x:c r="A7818" s="37" t="n">
        <x:v>43040</x:v>
      </x:c>
      <x:c r="B7818" s="36" t="str">
        <x:v>Israel</x:v>
      </x:c>
      <x:c r="C7818" s="36" t="str">
        <x:v>Country or economy</x:v>
      </x:c>
      <x:c r="D7818" s="55" t="n">
        <x:v>30.9</x:v>
      </x:c>
      <x:c r="E7818" s="55" t="n">
        <x:v>6306.2</x:v>
      </x:c>
      <x:c r="F7818" s="39" t="n">
        <x:f>IF(E7818="","",D7818/E7818)</x:f>
        <x:v>0.0048999397418413625</x:v>
      </x:c>
      <x:c r="G7818" s="36" t="str">
        <x:v>mfhhis01.csv</x:v>
      </x:c>
      <x:c r="H7818" s="36" t="str">
        <x:v>https://ticdata.treasury.gov/Publish/slt_table5.html</x:v>
      </x:c>
      <x:c r="I7818" s="37" t="n">
        <x:v>46269</x:v>
      </x:c>
      <x:c r="J7818" s="36" t="str">
        <x:v>Monthly, end of period</x:v>
      </x:c>
      <x:c r="K7818" s="36" t="str">
        <x:v>Billions of U.S. dollars</x:v>
      </x:c>
    </x:row>
    <x:row r="7819">
      <x:c r="A7819" s="37" t="n">
        <x:v>43040</x:v>
      </x:c>
      <x:c r="B7819" s="36" t="str">
        <x:v>Italy</x:v>
      </x:c>
      <x:c r="C7819" s="36" t="str">
        <x:v>Country or economy</x:v>
      </x:c>
      <x:c r="D7819" s="55" t="n">
        <x:v>35.6</x:v>
      </x:c>
      <x:c r="E7819" s="55" t="n">
        <x:v>6306.2</x:v>
      </x:c>
      <x:c r="F7819" s="39" t="n">
        <x:f>IF(E7819="","",D7819/E7819)</x:f>
        <x:v>0.005645238019726618</x:v>
      </x:c>
      <x:c r="G7819" s="36" t="str">
        <x:v>mfhhis01.csv</x:v>
      </x:c>
      <x:c r="H7819" s="36" t="str">
        <x:v>https://ticdata.treasury.gov/Publish/slt_table5.html</x:v>
      </x:c>
      <x:c r="I7819" s="37" t="n">
        <x:v>46269</x:v>
      </x:c>
      <x:c r="J7819" s="36" t="str">
        <x:v>Monthly, end of period</x:v>
      </x:c>
      <x:c r="K7819" s="36" t="str">
        <x:v>Billions of U.S. dollars</x:v>
      </x:c>
    </x:row>
    <x:row r="7820">
      <x:c r="A7820" s="37" t="n">
        <x:v>43040</x:v>
      </x:c>
      <x:c r="B7820" s="36" t="str">
        <x:v>Japan</x:v>
      </x:c>
      <x:c r="C7820" s="36" t="str">
        <x:v>Country or economy</x:v>
      </x:c>
      <x:c r="D7820" s="55" t="n">
        <x:v>1084.1</x:v>
      </x:c>
      <x:c r="E7820" s="55" t="n">
        <x:v>6306.2</x:v>
      </x:c>
      <x:c r="F7820" s="39" t="n">
        <x:f>IF(E7820="","",D7820/E7820)</x:f>
        <x:v>0.17191018362880972</x:v>
      </x:c>
      <x:c r="G7820" s="36" t="str">
        <x:v>mfhhis01.csv</x:v>
      </x:c>
      <x:c r="H7820" s="36" t="str">
        <x:v>https://ticdata.treasury.gov/Publish/slt_table5.html</x:v>
      </x:c>
      <x:c r="I7820" s="37" t="n">
        <x:v>46269</x:v>
      </x:c>
      <x:c r="J7820" s="36" t="str">
        <x:v>Monthly, end of period</x:v>
      </x:c>
      <x:c r="K7820" s="36" t="str">
        <x:v>Billions of U.S. dollars</x:v>
      </x:c>
    </x:row>
    <x:row r="7821">
      <x:c r="A7821" s="37" t="n">
        <x:v>43040</x:v>
      </x:c>
      <x:c r="B7821" s="36" t="str">
        <x:v>Kazakhstan</x:v>
      </x:c>
      <x:c r="C7821" s="36" t="str">
        <x:v>Country or economy</x:v>
      </x:c>
      <x:c r="D7821" s="55" t="n">
        <x:v>18.3</x:v>
      </x:c>
      <x:c r="E7821" s="55" t="n">
        <x:v>6306.2</x:v>
      </x:c>
      <x:c r="F7821" s="39" t="n">
        <x:f>IF(E7821="","",D7821/E7821)</x:f>
        <x:v>0.0029019060607021665</x:v>
      </x:c>
      <x:c r="G7821" s="36" t="str">
        <x:v>mfhhis01.csv</x:v>
      </x:c>
      <x:c r="H7821" s="36" t="str">
        <x:v>https://ticdata.treasury.gov/Publish/slt_table5.html</x:v>
      </x:c>
      <x:c r="I7821" s="37" t="n">
        <x:v>46269</x:v>
      </x:c>
      <x:c r="J7821" s="36" t="str">
        <x:v>Monthly, end of period</x:v>
      </x:c>
      <x:c r="K7821" s="36" t="str">
        <x:v>Billions of U.S. dollars</x:v>
      </x:c>
    </x:row>
    <x:row r="7822">
      <x:c r="A7822" s="37" t="n">
        <x:v>43040</x:v>
      </x:c>
      <x:c r="B7822" s="36" t="str">
        <x:v>Korea, South</x:v>
      </x:c>
      <x:c r="C7822" s="36" t="str">
        <x:v>Country or economy</x:v>
      </x:c>
      <x:c r="D7822" s="55" t="n">
        <x:v>98.5</x:v>
      </x:c>
      <x:c r="E7822" s="55" t="n">
        <x:v>6306.2</x:v>
      </x:c>
      <x:c r="F7822" s="39" t="n">
        <x:f>IF(E7822="","",D7822/E7822)</x:f>
        <x:v>0.015619549015254829</x:v>
      </x:c>
      <x:c r="G7822" s="36" t="str">
        <x:v>mfhhis01.csv</x:v>
      </x:c>
      <x:c r="H7822" s="36" t="str">
        <x:v>https://ticdata.treasury.gov/Publish/slt_table5.html</x:v>
      </x:c>
      <x:c r="I7822" s="37" t="n">
        <x:v>46269</x:v>
      </x:c>
      <x:c r="J7822" s="36" t="str">
        <x:v>Monthly, end of period</x:v>
      </x:c>
      <x:c r="K7822" s="36" t="str">
        <x:v>Billions of U.S. dollars</x:v>
      </x:c>
    </x:row>
    <x:row r="7823">
      <x:c r="A7823" s="37" t="n">
        <x:v>43040</x:v>
      </x:c>
      <x:c r="B7823" s="36" t="str">
        <x:v>Kuwait</x:v>
      </x:c>
      <x:c r="C7823" s="36" t="str">
        <x:v>Country or economy</x:v>
      </x:c>
      <x:c r="D7823" s="55" t="n">
        <x:v>36.8</x:v>
      </x:c>
      <x:c r="E7823" s="55" t="n">
        <x:v>6306.2</x:v>
      </x:c>
      <x:c r="F7823" s="39" t="n">
        <x:f>IF(E7823="","",D7823/E7823)</x:f>
        <x:v>0.005835526941739875</x:v>
      </x:c>
      <x:c r="G7823" s="36" t="str">
        <x:v>mfhhis01.csv</x:v>
      </x:c>
      <x:c r="H7823" s="36" t="str">
        <x:v>https://ticdata.treasury.gov/Publish/slt_table5.html</x:v>
      </x:c>
      <x:c r="I7823" s="37" t="n">
        <x:v>46269</x:v>
      </x:c>
      <x:c r="J7823" s="36" t="str">
        <x:v>Monthly, end of period</x:v>
      </x:c>
      <x:c r="K7823" s="36" t="str">
        <x:v>Billions of U.S. dollars</x:v>
      </x:c>
    </x:row>
    <x:row r="7824">
      <x:c r="A7824" s="37" t="n">
        <x:v>43040</x:v>
      </x:c>
      <x:c r="B7824" s="36" t="str">
        <x:v>Luxembourg</x:v>
      </x:c>
      <x:c r="C7824" s="36" t="str">
        <x:v>Country or economy</x:v>
      </x:c>
      <x:c r="D7824" s="55" t="n">
        <x:v>218.3</x:v>
      </x:c>
      <x:c r="E7824" s="55" t="n">
        <x:v>6306.2</x:v>
      </x:c>
      <x:c r="F7824" s="39" t="n">
        <x:f>IF(E7824="","",D7824/E7824)</x:f>
        <x:v>0.03461672639624497</x:v>
      </x:c>
      <x:c r="G7824" s="36" t="str">
        <x:v>mfhhis01.csv</x:v>
      </x:c>
      <x:c r="H7824" s="36" t="str">
        <x:v>https://ticdata.treasury.gov/Publish/slt_table5.html</x:v>
      </x:c>
      <x:c r="I7824" s="37" t="n">
        <x:v>46269</x:v>
      </x:c>
      <x:c r="J7824" s="36" t="str">
        <x:v>Monthly, end of period</x:v>
      </x:c>
      <x:c r="K7824" s="36" t="str">
        <x:v>Billions of U.S. dollars</x:v>
      </x:c>
    </x:row>
    <x:row r="7825">
      <x:c r="A7825" s="37" t="n">
        <x:v>43040</x:v>
      </x:c>
      <x:c r="B7825" s="36" t="str">
        <x:v>Malaysia</x:v>
      </x:c>
      <x:c r="C7825" s="36" t="str">
        <x:v>Country or economy</x:v>
      </x:c>
      <x:c r="D7825" s="55" t="n">
        <x:v>15.5</x:v>
      </x:c>
      <x:c r="E7825" s="55" t="n">
        <x:v>6306.2</x:v>
      </x:c>
      <x:c r="F7825" s="39" t="n">
        <x:f>IF(E7825="","",D7825/E7825)</x:f>
        <x:v>0.002457898576004567</x:v>
      </x:c>
      <x:c r="G7825" s="36" t="str">
        <x:v>mfhhis01.csv</x:v>
      </x:c>
      <x:c r="H7825" s="36" t="str">
        <x:v>https://ticdata.treasury.gov/Publish/slt_table5.html</x:v>
      </x:c>
      <x:c r="I7825" s="37" t="n">
        <x:v>46269</x:v>
      </x:c>
      <x:c r="J7825" s="36" t="str">
        <x:v>Monthly, end of period</x:v>
      </x:c>
      <x:c r="K7825" s="36" t="str">
        <x:v>Billions of U.S. dollars</x:v>
      </x:c>
    </x:row>
    <x:row r="7826">
      <x:c r="A7826" s="37" t="n">
        <x:v>43040</x:v>
      </x:c>
      <x:c r="B7826" s="36" t="str">
        <x:v>Mexico</x:v>
      </x:c>
      <x:c r="C7826" s="36" t="str">
        <x:v>Country or economy</x:v>
      </x:c>
      <x:c r="D7826" s="55" t="n">
        <x:v>40.6</x:v>
      </x:c>
      <x:c r="E7826" s="55" t="n">
        <x:v>6306.2</x:v>
      </x:c>
      <x:c r="F7826" s="39" t="n">
        <x:f>IF(E7826="","",D7826/E7826)</x:f>
        <x:v>0.006438108528115188</x:v>
      </x:c>
      <x:c r="G7826" s="36" t="str">
        <x:v>mfhhis01.csv</x:v>
      </x:c>
      <x:c r="H7826" s="36" t="str">
        <x:v>https://ticdata.treasury.gov/Publish/slt_table5.html</x:v>
      </x:c>
      <x:c r="I7826" s="37" t="n">
        <x:v>46269</x:v>
      </x:c>
      <x:c r="J7826" s="36" t="str">
        <x:v>Monthly, end of period</x:v>
      </x:c>
      <x:c r="K7826" s="36" t="str">
        <x:v>Billions of U.S. dollars</x:v>
      </x:c>
    </x:row>
    <x:row r="7827">
      <x:c r="A7827" s="37" t="n">
        <x:v>43040</x:v>
      </x:c>
      <x:c r="B7827" s="36" t="str">
        <x:v>Netherlands</x:v>
      </x:c>
      <x:c r="C7827" s="36" t="str">
        <x:v>Country or economy</x:v>
      </x:c>
      <x:c r="D7827" s="55" t="n">
        <x:v>47.6</x:v>
      </x:c>
      <x:c r="E7827" s="55" t="n">
        <x:v>6306.2</x:v>
      </x:c>
      <x:c r="F7827" s="39" t="n">
        <x:f>IF(E7827="","",D7827/E7827)</x:f>
        <x:v>0.007548127239859186</x:v>
      </x:c>
      <x:c r="G7827" s="36" t="str">
        <x:v>mfhhis01.csv</x:v>
      </x:c>
      <x:c r="H7827" s="36" t="str">
        <x:v>https://ticdata.treasury.gov/Publish/slt_table5.html</x:v>
      </x:c>
      <x:c r="I7827" s="37" t="n">
        <x:v>46269</x:v>
      </x:c>
      <x:c r="J7827" s="36" t="str">
        <x:v>Monthly, end of period</x:v>
      </x:c>
      <x:c r="K7827" s="36" t="str">
        <x:v>Billions of U.S. dollars</x:v>
      </x:c>
    </x:row>
    <x:row r="7828">
      <x:c r="A7828" s="37" t="n">
        <x:v>43040</x:v>
      </x:c>
      <x:c r="B7828" s="36" t="str">
        <x:v>Norway</x:v>
      </x:c>
      <x:c r="C7828" s="36" t="str">
        <x:v>Country or economy</x:v>
      </x:c>
      <x:c r="D7828" s="55" t="n">
        <x:v>55.3</x:v>
      </x:c>
      <x:c r="E7828" s="55" t="n">
        <x:v>6306.2</x:v>
      </x:c>
      <x:c r="F7828" s="39" t="n">
        <x:f>IF(E7828="","",D7828/E7828)</x:f>
        <x:v>0.008769147822777584</x:v>
      </x:c>
      <x:c r="G7828" s="36" t="str">
        <x:v>mfhhis01.csv</x:v>
      </x:c>
      <x:c r="H7828" s="36" t="str">
        <x:v>https://ticdata.treasury.gov/Publish/slt_table5.html</x:v>
      </x:c>
      <x:c r="I7828" s="37" t="n">
        <x:v>46269</x:v>
      </x:c>
      <x:c r="J7828" s="36" t="str">
        <x:v>Monthly, end of period</x:v>
      </x:c>
      <x:c r="K7828" s="36" t="str">
        <x:v>Billions of U.S. dollars</x:v>
      </x:c>
    </x:row>
    <x:row r="7829">
      <x:c r="A7829" s="37" t="n">
        <x:v>43040</x:v>
      </x:c>
      <x:c r="B7829" s="36" t="str">
        <x:v>Oman</x:v>
      </x:c>
      <x:c r="C7829" s="36" t="str">
        <x:v>Country or economy</x:v>
      </x:c>
      <x:c r="D7829" s="55" t="n">
        <x:v>12.7</x:v>
      </x:c>
      <x:c r="E7829" s="55" t="n">
        <x:v>6306.2</x:v>
      </x:c>
      <x:c r="F7829" s="39" t="n">
        <x:f>IF(E7829="","",D7829/E7829)</x:f>
        <x:v>0.0020138910913069675</x:v>
      </x:c>
      <x:c r="G7829" s="36" t="str">
        <x:v>mfhhis01.csv</x:v>
      </x:c>
      <x:c r="H7829" s="36" t="str">
        <x:v>https://ticdata.treasury.gov/Publish/slt_table5.html</x:v>
      </x:c>
      <x:c r="I7829" s="37" t="n">
        <x:v>46269</x:v>
      </x:c>
      <x:c r="J7829" s="36" t="str">
        <x:v>Monthly, end of period</x:v>
      </x:c>
      <x:c r="K7829" s="36" t="str">
        <x:v>Billions of U.S. dollars</x:v>
      </x:c>
    </x:row>
    <x:row r="7830">
      <x:c r="A7830" s="37" t="n">
        <x:v>43040</x:v>
      </x:c>
      <x:c r="B7830" s="36" t="str">
        <x:v>Peru</x:v>
      </x:c>
      <x:c r="C7830" s="36" t="str">
        <x:v>Country or economy</x:v>
      </x:c>
      <x:c r="D7830" s="55" t="n">
        <x:v>15.1</x:v>
      </x:c>
      <x:c r="E7830" s="55" t="n">
        <x:v>6306.2</x:v>
      </x:c>
      <x:c r="F7830" s="39" t="n">
        <x:f>IF(E7830="","",D7830/E7830)</x:f>
        <x:v>0.0023944689353334815</x:v>
      </x:c>
      <x:c r="G7830" s="36" t="str">
        <x:v>mfhhis01.csv</x:v>
      </x:c>
      <x:c r="H7830" s="36" t="str">
        <x:v>https://ticdata.treasury.gov/Publish/slt_table5.html</x:v>
      </x:c>
      <x:c r="I7830" s="37" t="n">
        <x:v>46269</x:v>
      </x:c>
      <x:c r="J7830" s="36" t="str">
        <x:v>Monthly, end of period</x:v>
      </x:c>
      <x:c r="K7830" s="36" t="str">
        <x:v>Billions of U.S. dollars</x:v>
      </x:c>
    </x:row>
    <x:row r="7831">
      <x:c r="A7831" s="37" t="n">
        <x:v>43040</x:v>
      </x:c>
      <x:c r="B7831" s="36" t="str">
        <x:v>Philippines</x:v>
      </x:c>
      <x:c r="C7831" s="36" t="str">
        <x:v>Country or economy</x:v>
      </x:c>
      <x:c r="D7831" s="55" t="n">
        <x:v>35.8</x:v>
      </x:c>
      <x:c r="E7831" s="55" t="n">
        <x:v>6306.2</x:v>
      </x:c>
      <x:c r="F7831" s="39" t="n">
        <x:f>IF(E7831="","",D7831/E7831)</x:f>
        <x:v>0.005676952840062161</x:v>
      </x:c>
      <x:c r="G7831" s="36" t="str">
        <x:v>mfhhis01.csv</x:v>
      </x:c>
      <x:c r="H7831" s="36" t="str">
        <x:v>https://ticdata.treasury.gov/Publish/slt_table5.html</x:v>
      </x:c>
      <x:c r="I7831" s="37" t="n">
        <x:v>46269</x:v>
      </x:c>
      <x:c r="J7831" s="36" t="str">
        <x:v>Monthly, end of period</x:v>
      </x:c>
      <x:c r="K7831" s="36" t="str">
        <x:v>Billions of U.S. dollars</x:v>
      </x:c>
    </x:row>
    <x:row r="7832">
      <x:c r="A7832" s="37" t="n">
        <x:v>43040</x:v>
      </x:c>
      <x:c r="B7832" s="36" t="str">
        <x:v>Poland</x:v>
      </x:c>
      <x:c r="C7832" s="36" t="str">
        <x:v>Country or economy</x:v>
      </x:c>
      <x:c r="D7832" s="55" t="n">
        <x:v>38.4</x:v>
      </x:c>
      <x:c r="E7832" s="55" t="n">
        <x:v>6306.2</x:v>
      </x:c>
      <x:c r="F7832" s="39" t="n">
        <x:f>IF(E7832="","",D7832/E7832)</x:f>
        <x:v>0.006089245504424218</x:v>
      </x:c>
      <x:c r="G7832" s="36" t="str">
        <x:v>mfhhis01.csv</x:v>
      </x:c>
      <x:c r="H7832" s="36" t="str">
        <x:v>https://ticdata.treasury.gov/Publish/slt_table5.html</x:v>
      </x:c>
      <x:c r="I7832" s="37" t="n">
        <x:v>46269</x:v>
      </x:c>
      <x:c r="J7832" s="36" t="str">
        <x:v>Monthly, end of period</x:v>
      </x:c>
      <x:c r="K7832" s="36" t="str">
        <x:v>Billions of U.S. dollars</x:v>
      </x:c>
    </x:row>
    <x:row r="7833">
      <x:c r="A7833" s="37" t="n">
        <x:v>43040</x:v>
      </x:c>
      <x:c r="B7833" s="36" t="str">
        <x:v>Russia</x:v>
      </x:c>
      <x:c r="C7833" s="36" t="str">
        <x:v>Country or economy</x:v>
      </x:c>
      <x:c r="D7833" s="55" t="n">
        <x:v>105.7</x:v>
      </x:c>
      <x:c r="E7833" s="55" t="n">
        <x:v>6306.2</x:v>
      </x:c>
      <x:c r="F7833" s="39" t="n">
        <x:f>IF(E7833="","",D7833/E7833)</x:f>
        <x:v>0.01676128254733437</x:v>
      </x:c>
      <x:c r="G7833" s="36" t="str">
        <x:v>mfhhis01.csv</x:v>
      </x:c>
      <x:c r="H7833" s="36" t="str">
        <x:v>https://ticdata.treasury.gov/Publish/slt_table5.html</x:v>
      </x:c>
      <x:c r="I7833" s="37" t="n">
        <x:v>46269</x:v>
      </x:c>
      <x:c r="J7833" s="36" t="str">
        <x:v>Monthly, end of period</x:v>
      </x:c>
      <x:c r="K7833" s="36" t="str">
        <x:v>Billions of U.S. dollars</x:v>
      </x:c>
    </x:row>
    <x:row r="7834">
      <x:c r="A7834" s="37" t="n">
        <x:v>43040</x:v>
      </x:c>
      <x:c r="B7834" s="36" t="str">
        <x:v>Saudi Arabia</x:v>
      </x:c>
      <x:c r="C7834" s="36" t="str">
        <x:v>Country or economy</x:v>
      </x:c>
      <x:c r="D7834" s="55" t="n">
        <x:v>147.6</x:v>
      </x:c>
      <x:c r="E7834" s="55" t="n">
        <x:v>6306.2</x:v>
      </x:c>
      <x:c r="F7834" s="39" t="n">
        <x:f>IF(E7834="","",D7834/E7834)</x:f>
        <x:v>0.023405537407630586</x:v>
      </x:c>
      <x:c r="G7834" s="36" t="str">
        <x:v>mfhhis01.csv</x:v>
      </x:c>
      <x:c r="H7834" s="36" t="str">
        <x:v>https://ticdata.treasury.gov/Publish/slt_table5.html</x:v>
      </x:c>
      <x:c r="I7834" s="37" t="n">
        <x:v>46269</x:v>
      </x:c>
      <x:c r="J7834" s="36" t="str">
        <x:v>Monthly, end of period</x:v>
      </x:c>
      <x:c r="K7834" s="36" t="str">
        <x:v>Billions of U.S. dollars</x:v>
      </x:c>
    </x:row>
    <x:row r="7835">
      <x:c r="A7835" s="37" t="n">
        <x:v>43040</x:v>
      </x:c>
      <x:c r="B7835" s="36" t="str">
        <x:v>Singapore</x:v>
      </x:c>
      <x:c r="C7835" s="36" t="str">
        <x:v>Country or economy</x:v>
      </x:c>
      <x:c r="D7835" s="55" t="n">
        <x:v>124.2</x:v>
      </x:c>
      <x:c r="E7835" s="55" t="n">
        <x:v>6306.2</x:v>
      </x:c>
      <x:c r="F7835" s="39" t="n">
        <x:f>IF(E7835="","",D7835/E7835)</x:f>
        <x:v>0.01969490342837208</x:v>
      </x:c>
      <x:c r="G7835" s="36" t="str">
        <x:v>mfhhis01.csv</x:v>
      </x:c>
      <x:c r="H7835" s="36" t="str">
        <x:v>https://ticdata.treasury.gov/Publish/slt_table5.html</x:v>
      </x:c>
      <x:c r="I7835" s="37" t="n">
        <x:v>46269</x:v>
      </x:c>
      <x:c r="J7835" s="36" t="str">
        <x:v>Monthly, end of period</x:v>
      </x:c>
      <x:c r="K7835" s="36" t="str">
        <x:v>Billions of U.S. dollars</x:v>
      </x:c>
    </x:row>
    <x:row r="7836">
      <x:c r="A7836" s="37" t="n">
        <x:v>43040</x:v>
      </x:c>
      <x:c r="B7836" s="36" t="str">
        <x:v>South Africa</x:v>
      </x:c>
      <x:c r="C7836" s="36" t="str">
        <x:v>Country or economy</x:v>
      </x:c>
      <x:c r="D7836" s="55" t="n">
        <x:v>25.1</x:v>
      </x:c>
      <x:c r="E7836" s="55" t="n">
        <x:v>6306.2</x:v>
      </x:c>
      <x:c r="F7836" s="39" t="n">
        <x:f>IF(E7836="","",D7836/E7836)</x:f>
        <x:v>0.003980209952110621</x:v>
      </x:c>
      <x:c r="G7836" s="36" t="str">
        <x:v>mfhhis01.csv</x:v>
      </x:c>
      <x:c r="H7836" s="36" t="str">
        <x:v>https://ticdata.treasury.gov/Publish/slt_table5.html</x:v>
      </x:c>
      <x:c r="I7836" s="37" t="n">
        <x:v>46269</x:v>
      </x:c>
      <x:c r="J7836" s="36" t="str">
        <x:v>Monthly, end of period</x:v>
      </x:c>
      <x:c r="K7836" s="36" t="str">
        <x:v>Billions of U.S. dollars</x:v>
      </x:c>
    </x:row>
    <x:row r="7837">
      <x:c r="A7837" s="37" t="n">
        <x:v>43040</x:v>
      </x:c>
      <x:c r="B7837" s="36" t="str">
        <x:v>Spain</x:v>
      </x:c>
      <x:c r="C7837" s="36" t="str">
        <x:v>Country or economy</x:v>
      </x:c>
      <x:c r="D7837" s="55" t="n">
        <x:v>36.2</x:v>
      </x:c>
      <x:c r="E7837" s="55" t="n">
        <x:v>6306.2</x:v>
      </x:c>
      <x:c r="F7837" s="39" t="n">
        <x:f>IF(E7837="","",D7837/E7837)</x:f>
        <x:v>0.005740382480733247</x:v>
      </x:c>
      <x:c r="G7837" s="36" t="str">
        <x:v>mfhhis01.csv</x:v>
      </x:c>
      <x:c r="H7837" s="36" t="str">
        <x:v>https://ticdata.treasury.gov/Publish/slt_table5.html</x:v>
      </x:c>
      <x:c r="I7837" s="37" t="n">
        <x:v>46269</x:v>
      </x:c>
      <x:c r="J7837" s="36" t="str">
        <x:v>Monthly, end of period</x:v>
      </x:c>
      <x:c r="K7837" s="36" t="str">
        <x:v>Billions of U.S. dollars</x:v>
      </x:c>
    </x:row>
    <x:row r="7838">
      <x:c r="A7838" s="37" t="n">
        <x:v>43040</x:v>
      </x:c>
      <x:c r="B7838" s="36" t="str">
        <x:v>Sweden</x:v>
      </x:c>
      <x:c r="C7838" s="36" t="str">
        <x:v>Country or economy</x:v>
      </x:c>
      <x:c r="D7838" s="55" t="n">
        <x:v>44.7</x:v>
      </x:c>
      <x:c r="E7838" s="55" t="n">
        <x:v>6306.2</x:v>
      </x:c>
      <x:c r="F7838" s="39" t="n">
        <x:f>IF(E7838="","",D7838/E7838)</x:f>
        <x:v>0.007088262344993816</x:v>
      </x:c>
      <x:c r="G7838" s="36" t="str">
        <x:v>mfhhis01.csv</x:v>
      </x:c>
      <x:c r="H7838" s="36" t="str">
        <x:v>https://ticdata.treasury.gov/Publish/slt_table5.html</x:v>
      </x:c>
      <x:c r="I7838" s="37" t="n">
        <x:v>46269</x:v>
      </x:c>
      <x:c r="J7838" s="36" t="str">
        <x:v>Monthly, end of period</x:v>
      </x:c>
      <x:c r="K7838" s="36" t="str">
        <x:v>Billions of U.S. dollars</x:v>
      </x:c>
    </x:row>
    <x:row r="7839">
      <x:c r="A7839" s="37" t="n">
        <x:v>43040</x:v>
      </x:c>
      <x:c r="B7839" s="36" t="str">
        <x:v>Switzerland</x:v>
      </x:c>
      <x:c r="C7839" s="36" t="str">
        <x:v>Country or economy</x:v>
      </x:c>
      <x:c r="D7839" s="55" t="n">
        <x:v>250.9</x:v>
      </x:c>
      <x:c r="E7839" s="55" t="n">
        <x:v>6306.2</x:v>
      </x:c>
      <x:c r="F7839" s="39" t="n">
        <x:f>IF(E7839="","",D7839/E7839)</x:f>
        <x:v>0.039786242110938445</x:v>
      </x:c>
      <x:c r="G7839" s="36" t="str">
        <x:v>mfhhis01.csv</x:v>
      </x:c>
      <x:c r="H7839" s="36" t="str">
        <x:v>https://ticdata.treasury.gov/Publish/slt_table5.html</x:v>
      </x:c>
      <x:c r="I7839" s="37" t="n">
        <x:v>46269</x:v>
      </x:c>
      <x:c r="J7839" s="36" t="str">
        <x:v>Monthly, end of period</x:v>
      </x:c>
      <x:c r="K7839" s="36" t="str">
        <x:v>Billions of U.S. dollars</x:v>
      </x:c>
    </x:row>
    <x:row r="7840">
      <x:c r="A7840" s="37" t="n">
        <x:v>43040</x:v>
      </x:c>
      <x:c r="B7840" s="36" t="str">
        <x:v>Taiwan</x:v>
      </x:c>
      <x:c r="C7840" s="36" t="str">
        <x:v>Country or economy</x:v>
      </x:c>
      <x:c r="D7840" s="55" t="n">
        <x:v>179.9</x:v>
      </x:c>
      <x:c r="E7840" s="55" t="n">
        <x:v>6306.2</x:v>
      </x:c>
      <x:c r="F7840" s="39" t="n">
        <x:f>IF(E7840="","",D7840/E7840)</x:f>
        <x:v>0.02852748089182075</x:v>
      </x:c>
      <x:c r="G7840" s="36" t="str">
        <x:v>mfhhis01.csv</x:v>
      </x:c>
      <x:c r="H7840" s="36" t="str">
        <x:v>https://ticdata.treasury.gov/Publish/slt_table5.html</x:v>
      </x:c>
      <x:c r="I7840" s="37" t="n">
        <x:v>46269</x:v>
      </x:c>
      <x:c r="J7840" s="36" t="str">
        <x:v>Monthly, end of period</x:v>
      </x:c>
      <x:c r="K7840" s="36" t="str">
        <x:v>Billions of U.S. dollars</x:v>
      </x:c>
    </x:row>
    <x:row r="7841">
      <x:c r="A7841" s="37" t="n">
        <x:v>43040</x:v>
      </x:c>
      <x:c r="B7841" s="36" t="str">
        <x:v>Thailand</x:v>
      </x:c>
      <x:c r="C7841" s="36" t="str">
        <x:v>Country or economy</x:v>
      </x:c>
      <x:c r="D7841" s="55" t="n">
        <x:v>68</x:v>
      </x:c>
      <x:c r="E7841" s="55" t="n">
        <x:v>6306.2</x:v>
      </x:c>
      <x:c r="F7841" s="39" t="n">
        <x:f>IF(E7841="","",D7841/E7841)</x:f>
        <x:v>0.010783038914084553</x:v>
      </x:c>
      <x:c r="G7841" s="36" t="str">
        <x:v>mfhhis01.csv</x:v>
      </x:c>
      <x:c r="H7841" s="36" t="str">
        <x:v>https://ticdata.treasury.gov/Publish/slt_table5.html</x:v>
      </x:c>
      <x:c r="I7841" s="37" t="n">
        <x:v>46269</x:v>
      </x:c>
      <x:c r="J7841" s="36" t="str">
        <x:v>Monthly, end of period</x:v>
      </x:c>
      <x:c r="K7841" s="36" t="str">
        <x:v>Billions of U.S. dollars</x:v>
      </x:c>
    </x:row>
    <x:row r="7842">
      <x:c r="A7842" s="37" t="n">
        <x:v>43040</x:v>
      </x:c>
      <x:c r="B7842" s="36" t="str">
        <x:v>Turkey</x:v>
      </x:c>
      <x:c r="C7842" s="36" t="str">
        <x:v>Country or economy</x:v>
      </x:c>
      <x:c r="D7842" s="55" t="n">
        <x:v>61.2</x:v>
      </x:c>
      <x:c r="E7842" s="55" t="n">
        <x:v>6306.2</x:v>
      </x:c>
      <x:c r="F7842" s="39" t="n">
        <x:f>IF(E7842="","",D7842/E7842)</x:f>
        <x:v>0.009704735022676098</x:v>
      </x:c>
      <x:c r="G7842" s="36" t="str">
        <x:v>mfhhis01.csv</x:v>
      </x:c>
      <x:c r="H7842" s="36" t="str">
        <x:v>https://ticdata.treasury.gov/Publish/slt_table5.html</x:v>
      </x:c>
      <x:c r="I7842" s="37" t="n">
        <x:v>46269</x:v>
      </x:c>
      <x:c r="J7842" s="36" t="str">
        <x:v>Monthly, end of period</x:v>
      </x:c>
      <x:c r="K7842" s="36" t="str">
        <x:v>Billions of U.S. dollars</x:v>
      </x:c>
    </x:row>
    <x:row r="7843">
      <x:c r="A7843" s="37" t="n">
        <x:v>43040</x:v>
      </x:c>
      <x:c r="B7843" s="36" t="str">
        <x:v>United Arab Emirates</x:v>
      </x:c>
      <x:c r="C7843" s="36" t="str">
        <x:v>Country or economy</x:v>
      </x:c>
      <x:c r="D7843" s="55" t="n">
        <x:v>58.2</x:v>
      </x:c>
      <x:c r="E7843" s="55" t="n">
        <x:v>6306.2</x:v>
      </x:c>
      <x:c r="F7843" s="39" t="n">
        <x:f>IF(E7843="","",D7843/E7843)</x:f>
        <x:v>0.009229012717642955</x:v>
      </x:c>
      <x:c r="G7843" s="36" t="str">
        <x:v>mfhhis01.csv</x:v>
      </x:c>
      <x:c r="H7843" s="36" t="str">
        <x:v>https://ticdata.treasury.gov/Publish/slt_table5.html</x:v>
      </x:c>
      <x:c r="I7843" s="37" t="n">
        <x:v>46269</x:v>
      </x:c>
      <x:c r="J7843" s="36" t="str">
        <x:v>Monthly, end of period</x:v>
      </x:c>
      <x:c r="K7843" s="36" t="str">
        <x:v>Billions of U.S. dollars</x:v>
      </x:c>
    </x:row>
    <x:row r="7844">
      <x:c r="A7844" s="37" t="n">
        <x:v>43040</x:v>
      </x:c>
      <x:c r="B7844" s="36" t="str">
        <x:v>United Kingdom</x:v>
      </x:c>
      <x:c r="C7844" s="36" t="str">
        <x:v>Country or economy</x:v>
      </x:c>
      <x:c r="D7844" s="55" t="n">
        <x:v>237.5</x:v>
      </x:c>
      <x:c r="E7844" s="55" t="n">
        <x:v>6306.2</x:v>
      </x:c>
      <x:c r="F7844" s="39" t="n">
        <x:f>IF(E7844="","",D7844/E7844)</x:f>
        <x:v>0.03766134914845708</x:v>
      </x:c>
      <x:c r="G7844" s="36" t="str">
        <x:v>mfhhis01.csv</x:v>
      </x:c>
      <x:c r="H7844" s="36" t="str">
        <x:v>https://ticdata.treasury.gov/Publish/slt_table5.html</x:v>
      </x:c>
      <x:c r="I7844" s="37" t="n">
        <x:v>46269</x:v>
      </x:c>
      <x:c r="J7844" s="36" t="str">
        <x:v>Monthly, end of period</x:v>
      </x:c>
      <x:c r="K7844" s="36" t="str">
        <x:v>Billions of U.S. dollars</x:v>
      </x:c>
    </x:row>
    <x:row r="7845">
      <x:c r="A7845" s="37" t="n">
        <x:v>43040</x:v>
      </x:c>
      <x:c r="B7845" s="36" t="str">
        <x:v>Vietnam</x:v>
      </x:c>
      <x:c r="C7845" s="36" t="str">
        <x:v>Country or economy</x:v>
      </x:c>
      <x:c r="D7845" s="55" t="n">
        <x:v>14.2</x:v>
      </x:c>
      <x:c r="E7845" s="55" t="n">
        <x:v>6306.2</x:v>
      </x:c>
      <x:c r="F7845" s="39" t="n">
        <x:f>IF(E7845="","",D7845/E7845)</x:f>
        <x:v>0.0022517522438235387</x:v>
      </x:c>
      <x:c r="G7845" s="36" t="str">
        <x:v>mfhhis01.csv</x:v>
      </x:c>
      <x:c r="H7845" s="36" t="str">
        <x:v>https://ticdata.treasury.gov/Publish/slt_table5.html</x:v>
      </x:c>
      <x:c r="I7845" s="37" t="n">
        <x:v>46269</x:v>
      </x:c>
      <x:c r="J7845" s="36" t="str">
        <x:v>Monthly, end of period</x:v>
      </x:c>
      <x:c r="K7845" s="36" t="str">
        <x:v>Billions of U.S. dollars</x:v>
      </x:c>
    </x:row>
    <x:row r="7846">
      <x:c r="A7846" s="37" t="n">
        <x:v>43070</x:v>
      </x:c>
      <x:c r="B7846" s="36" t="str">
        <x:v>All Other</x:v>
      </x:c>
      <x:c r="C7846" s="36" t="str">
        <x:v>Aggregate</x:v>
      </x:c>
      <x:c r="D7846" s="55" t="n">
        <x:v>253.6</x:v>
      </x:c>
      <x:c r="E7846" s="55" t="n">
        <x:v>6211.3</x:v>
      </x:c>
      <x:c r="F7846" s="39" t="n">
        <x:f>IF(E7846="","",D7846/E7846)</x:f>
        <x:v>0.04082881200392832</x:v>
      </x:c>
      <x:c r="G7846" s="36" t="str">
        <x:v>mfhhis01.csv</x:v>
      </x:c>
      <x:c r="H7846" s="36" t="str">
        <x:v>https://ticdata.treasury.gov/Publish/slt_table5.html</x:v>
      </x:c>
      <x:c r="I7846" s="37" t="n">
        <x:v>46269</x:v>
      </x:c>
      <x:c r="J7846" s="36" t="str">
        <x:v>Monthly, end of period</x:v>
      </x:c>
      <x:c r="K7846" s="36" t="str">
        <x:v>Billions of U.S. dollars</x:v>
      </x:c>
    </x:row>
    <x:row r="7847">
      <x:c r="A7847" s="37" t="n">
        <x:v>43070</x:v>
      </x:c>
      <x:c r="B7847" s="36" t="str">
        <x:v>Australia</x:v>
      </x:c>
      <x:c r="C7847" s="36" t="str">
        <x:v>Country or economy</x:v>
      </x:c>
      <x:c r="D7847" s="55" t="n">
        <x:v>37.7</x:v>
      </x:c>
      <x:c r="E7847" s="55" t="n">
        <x:v>6211.3</x:v>
      </x:c>
      <x:c r="F7847" s="39" t="n">
        <x:f>IF(E7847="","",D7847/E7847)</x:f>
        <x:v>0.0060695828570508596</x:v>
      </x:c>
      <x:c r="G7847" s="36" t="str">
        <x:v>mfhhis01.csv</x:v>
      </x:c>
      <x:c r="H7847" s="36" t="str">
        <x:v>https://ticdata.treasury.gov/Publish/slt_table5.html</x:v>
      </x:c>
      <x:c r="I7847" s="37" t="n">
        <x:v>46269</x:v>
      </x:c>
      <x:c r="J7847" s="36" t="str">
        <x:v>Monthly, end of period</x:v>
      </x:c>
      <x:c r="K7847" s="36" t="str">
        <x:v>Billions of U.S. dollars</x:v>
      </x:c>
    </x:row>
    <x:row r="7848">
      <x:c r="A7848" s="37" t="n">
        <x:v>43070</x:v>
      </x:c>
      <x:c r="B7848" s="36" t="str">
        <x:v>Belgium</x:v>
      </x:c>
      <x:c r="C7848" s="36" t="str">
        <x:v>Country or economy</x:v>
      </x:c>
      <x:c r="D7848" s="55" t="n">
        <x:v>119.2</x:v>
      </x:c>
      <x:c r="E7848" s="55" t="n">
        <x:v>6211.3</x:v>
      </x:c>
      <x:c r="F7848" s="39" t="n">
        <x:f>IF(E7848="","",D7848/E7848)</x:f>
        <x:v>0.01919082961698839</x:v>
      </x:c>
      <x:c r="G7848" s="36" t="str">
        <x:v>mfhhis01.csv</x:v>
      </x:c>
      <x:c r="H7848" s="36" t="str">
        <x:v>https://ticdata.treasury.gov/Publish/slt_table5.html</x:v>
      </x:c>
      <x:c r="I7848" s="37" t="n">
        <x:v>46269</x:v>
      </x:c>
      <x:c r="J7848" s="36" t="str">
        <x:v>Monthly, end of period</x:v>
      </x:c>
      <x:c r="K7848" s="36" t="str">
        <x:v>Billions of U.S. dollars</x:v>
      </x:c>
    </x:row>
    <x:row r="7849">
      <x:c r="A7849" s="37" t="n">
        <x:v>43070</x:v>
      </x:c>
      <x:c r="B7849" s="36" t="str">
        <x:v>Bermuda</x:v>
      </x:c>
      <x:c r="C7849" s="36" t="str">
        <x:v>Country or economy</x:v>
      </x:c>
      <x:c r="D7849" s="55" t="n">
        <x:v>67</x:v>
      </x:c>
      <x:c r="E7849" s="55" t="n">
        <x:v>6211.3</x:v>
      </x:c>
      <x:c r="F7849" s="39" t="n">
        <x:f>IF(E7849="","",D7849/E7849)</x:f>
        <x:v>0.010786791814917972</x:v>
      </x:c>
      <x:c r="G7849" s="36" t="str">
        <x:v>mfhhis01.csv</x:v>
      </x:c>
      <x:c r="H7849" s="36" t="str">
        <x:v>https://ticdata.treasury.gov/Publish/slt_table5.html</x:v>
      </x:c>
      <x:c r="I7849" s="37" t="n">
        <x:v>46269</x:v>
      </x:c>
      <x:c r="J7849" s="36" t="str">
        <x:v>Monthly, end of period</x:v>
      </x:c>
      <x:c r="K7849" s="36" t="str">
        <x:v>Billions of U.S. dollars</x:v>
      </x:c>
    </x:row>
    <x:row r="7850">
      <x:c r="A7850" s="37" t="n">
        <x:v>43070</x:v>
      </x:c>
      <x:c r="B7850" s="36" t="str">
        <x:v>Brazil</x:v>
      </x:c>
      <x:c r="C7850" s="36" t="str">
        <x:v>Country or economy</x:v>
      </x:c>
      <x:c r="D7850" s="55" t="n">
        <x:v>256.8</x:v>
      </x:c>
      <x:c r="E7850" s="55" t="n">
        <x:v>6211.3</x:v>
      </x:c>
      <x:c r="F7850" s="39" t="n">
        <x:f>IF(E7850="","",D7850/E7850)</x:f>
        <x:v>0.04134400206076023</x:v>
      </x:c>
      <x:c r="G7850" s="36" t="str">
        <x:v>mfhhis01.csv</x:v>
      </x:c>
      <x:c r="H7850" s="36" t="str">
        <x:v>https://ticdata.treasury.gov/Publish/slt_table5.html</x:v>
      </x:c>
      <x:c r="I7850" s="37" t="n">
        <x:v>46269</x:v>
      </x:c>
      <x:c r="J7850" s="36" t="str">
        <x:v>Monthly, end of period</x:v>
      </x:c>
      <x:c r="K7850" s="36" t="str">
        <x:v>Billions of U.S. dollars</x:v>
      </x:c>
    </x:row>
    <x:row r="7851">
      <x:c r="A7851" s="37" t="n">
        <x:v>43070</x:v>
      </x:c>
      <x:c r="B7851" s="36" t="str">
        <x:v>Canada</x:v>
      </x:c>
      <x:c r="C7851" s="36" t="str">
        <x:v>Country or economy</x:v>
      </x:c>
      <x:c r="D7851" s="55" t="n">
        <x:v>86.1</x:v>
      </x:c>
      <x:c r="E7851" s="55" t="n">
        <x:v>6211.3</x:v>
      </x:c>
      <x:c r="F7851" s="39" t="n">
        <x:f>IF(E7851="","",D7851/E7851)</x:f>
        <x:v>0.013861832466633393</x:v>
      </x:c>
      <x:c r="G7851" s="36" t="str">
        <x:v>mfhhis01.csv</x:v>
      </x:c>
      <x:c r="H7851" s="36" t="str">
        <x:v>https://ticdata.treasury.gov/Publish/slt_table5.html</x:v>
      </x:c>
      <x:c r="I7851" s="37" t="n">
        <x:v>46269</x:v>
      </x:c>
      <x:c r="J7851" s="36" t="str">
        <x:v>Monthly, end of period</x:v>
      </x:c>
      <x:c r="K7851" s="36" t="str">
        <x:v>Billions of U.S. dollars</x:v>
      </x:c>
    </x:row>
    <x:row r="7852">
      <x:c r="A7852" s="37" t="n">
        <x:v>43070</x:v>
      </x:c>
      <x:c r="B7852" s="36" t="str">
        <x:v>Cayman Islands</x:v>
      </x:c>
      <x:c r="C7852" s="36" t="str">
        <x:v>Country or economy</x:v>
      </x:c>
      <x:c r="D7852" s="55" t="n">
        <x:v>170.6</x:v>
      </x:c>
      <x:c r="E7852" s="55" t="n">
        <x:v>6211.3</x:v>
      </x:c>
      <x:c r="F7852" s="39" t="n">
        <x:f>IF(E7852="","",D7852/E7852)</x:f>
        <x:v>0.027466069904850836</x:v>
      </x:c>
      <x:c r="G7852" s="36" t="str">
        <x:v>mfhhis01.csv</x:v>
      </x:c>
      <x:c r="H7852" s="36" t="str">
        <x:v>https://ticdata.treasury.gov/Publish/slt_table5.html</x:v>
      </x:c>
      <x:c r="I7852" s="37" t="n">
        <x:v>46269</x:v>
      </x:c>
      <x:c r="J7852" s="36" t="str">
        <x:v>Monthly, end of period</x:v>
      </x:c>
      <x:c r="K7852" s="36" t="str">
        <x:v>Billions of U.S. dollars</x:v>
      </x:c>
    </x:row>
    <x:row r="7853">
      <x:c r="A7853" s="37" t="n">
        <x:v>43070</x:v>
      </x:c>
      <x:c r="B7853" s="36" t="str">
        <x:v>Chile</x:v>
      </x:c>
      <x:c r="C7853" s="36" t="str">
        <x:v>Country or economy</x:v>
      </x:c>
      <x:c r="D7853" s="55" t="n">
        <x:v>28.9</x:v>
      </x:c>
      <x:c r="E7853" s="55" t="n">
        <x:v>6211.3</x:v>
      </x:c>
      <x:c r="F7853" s="39" t="n">
        <x:f>IF(E7853="","",D7853/E7853)</x:f>
        <x:v>0.004652810200763125</x:v>
      </x:c>
      <x:c r="G7853" s="36" t="str">
        <x:v>mfhhis01.csv</x:v>
      </x:c>
      <x:c r="H7853" s="36" t="str">
        <x:v>https://ticdata.treasury.gov/Publish/slt_table5.html</x:v>
      </x:c>
      <x:c r="I7853" s="37" t="n">
        <x:v>46269</x:v>
      </x:c>
      <x:c r="J7853" s="36" t="str">
        <x:v>Monthly, end of period</x:v>
      </x:c>
      <x:c r="K7853" s="36" t="str">
        <x:v>Billions of U.S. dollars</x:v>
      </x:c>
    </x:row>
    <x:row r="7854">
      <x:c r="A7854" s="37" t="n">
        <x:v>43070</x:v>
      </x:c>
      <x:c r="B7854" s="36" t="str">
        <x:v>China, Mainland</x:v>
      </x:c>
      <x:c r="C7854" s="36" t="str">
        <x:v>Country or economy</x:v>
      </x:c>
      <x:c r="D7854" s="55" t="n">
        <x:v>1184.9</x:v>
      </x:c>
      <x:c r="E7854" s="55" t="n">
        <x:v>6211.3</x:v>
      </x:c>
      <x:c r="F7854" s="39" t="n">
        <x:f>IF(E7854="","",D7854/E7854)</x:f>
        <x:v>0.19076521823128814</x:v>
      </x:c>
      <x:c r="G7854" s="36" t="str">
        <x:v>mfhhis01.csv</x:v>
      </x:c>
      <x:c r="H7854" s="36" t="str">
        <x:v>https://ticdata.treasury.gov/Publish/slt_table5.html</x:v>
      </x:c>
      <x:c r="I7854" s="37" t="n">
        <x:v>46269</x:v>
      </x:c>
      <x:c r="J7854" s="36" t="str">
        <x:v>Monthly, end of period</x:v>
      </x:c>
      <x:c r="K7854" s="36" t="str">
        <x:v>Billions of U.S. dollars</x:v>
      </x:c>
    </x:row>
    <x:row r="7855">
      <x:c r="A7855" s="37" t="n">
        <x:v>43070</x:v>
      </x:c>
      <x:c r="B7855" s="36" t="str">
        <x:v>Colombia</x:v>
      </x:c>
      <x:c r="C7855" s="36" t="str">
        <x:v>Country or economy</x:v>
      </x:c>
      <x:c r="D7855" s="55" t="n">
        <x:v>29.8</x:v>
      </x:c>
      <x:c r="E7855" s="55" t="n">
        <x:v>6211.3</x:v>
      </x:c>
      <x:c r="F7855" s="39" t="n">
        <x:f>IF(E7855="","",D7855/E7855)</x:f>
        <x:v>0.004797707404247098</x:v>
      </x:c>
      <x:c r="G7855" s="36" t="str">
        <x:v>mfhhis01.csv</x:v>
      </x:c>
      <x:c r="H7855" s="36" t="str">
        <x:v>https://ticdata.treasury.gov/Publish/slt_table5.html</x:v>
      </x:c>
      <x:c r="I7855" s="37" t="n">
        <x:v>46269</x:v>
      </x:c>
      <x:c r="J7855" s="36" t="str">
        <x:v>Monthly, end of period</x:v>
      </x:c>
      <x:c r="K7855" s="36" t="str">
        <x:v>Billions of U.S. dollars</x:v>
      </x:c>
    </x:row>
    <x:row r="7856">
      <x:c r="A7856" s="37" t="n">
        <x:v>43070</x:v>
      </x:c>
      <x:c r="B7856" s="36" t="str">
        <x:v>Denmark</x:v>
      </x:c>
      <x:c r="C7856" s="36" t="str">
        <x:v>Country or economy</x:v>
      </x:c>
      <x:c r="D7856" s="55" t="n">
        <x:v>14.8</x:v>
      </x:c>
      <x:c r="E7856" s="55" t="n">
        <x:v>6211.3</x:v>
      </x:c>
      <x:c r="F7856" s="39" t="n">
        <x:f>IF(E7856="","",D7856/E7856)</x:f>
        <x:v>0.002382754012847552</x:v>
      </x:c>
      <x:c r="G7856" s="36" t="str">
        <x:v>mfhhis01.csv</x:v>
      </x:c>
      <x:c r="H7856" s="36" t="str">
        <x:v>https://ticdata.treasury.gov/Publish/slt_table5.html</x:v>
      </x:c>
      <x:c r="I7856" s="37" t="n">
        <x:v>46269</x:v>
      </x:c>
      <x:c r="J7856" s="36" t="str">
        <x:v>Monthly, end of period</x:v>
      </x:c>
      <x:c r="K7856" s="36" t="str">
        <x:v>Billions of U.S. dollars</x:v>
      </x:c>
    </x:row>
    <x:row r="7857">
      <x:c r="A7857" s="37" t="n">
        <x:v>43070</x:v>
      </x:c>
      <x:c r="B7857" s="36" t="str">
        <x:v>Foreign official</x:v>
      </x:c>
      <x:c r="C7857" s="36" t="str">
        <x:v>Aggregate</x:v>
      </x:c>
      <x:c r="D7857" s="55" t="n">
        <x:v>4024</x:v>
      </x:c>
      <x:c r="E7857" s="55" t="n">
        <x:v>6211.3</x:v>
      </x:c>
      <x:c r="F7857" s="39" t="n">
        <x:f>IF(E7857="","",D7857/E7857)</x:f>
        <x:v>0.6478514964661182</x:v>
      </x:c>
      <x:c r="G7857" s="36" t="str">
        <x:v>mfhhis01.csv</x:v>
      </x:c>
      <x:c r="H7857" s="36" t="str">
        <x:v>https://ticdata.treasury.gov/Publish/slt_table5.html</x:v>
      </x:c>
      <x:c r="I7857" s="37" t="n">
        <x:v>46269</x:v>
      </x:c>
      <x:c r="J7857" s="36" t="str">
        <x:v>Monthly, end of period</x:v>
      </x:c>
      <x:c r="K7857" s="36" t="str">
        <x:v>Billions of U.S. dollars</x:v>
      </x:c>
    </x:row>
    <x:row r="7858">
      <x:c r="A7858" s="37" t="n">
        <x:v>43070</x:v>
      </x:c>
      <x:c r="B7858" s="36" t="str">
        <x:v>Foreign official Treasury bills</x:v>
      </x:c>
      <x:c r="C7858" s="36" t="str">
        <x:v>Aggregate</x:v>
      </x:c>
      <x:c r="D7858" s="55" t="n">
        <x:v>317.2</x:v>
      </x:c>
      <x:c r="E7858" s="55" t="n">
        <x:v>6211.3</x:v>
      </x:c>
      <x:c r="F7858" s="39" t="n">
        <x:f>IF(E7858="","",D7858/E7858)</x:f>
        <x:v>0.051068214383462394</x:v>
      </x:c>
      <x:c r="G7858" s="36" t="str">
        <x:v>mfhhis01.csv</x:v>
      </x:c>
      <x:c r="H7858" s="36" t="str">
        <x:v>https://ticdata.treasury.gov/Publish/slt_table5.html</x:v>
      </x:c>
      <x:c r="I7858" s="37" t="n">
        <x:v>46269</x:v>
      </x:c>
      <x:c r="J7858" s="36" t="str">
        <x:v>Monthly, end of period</x:v>
      </x:c>
      <x:c r="K7858" s="36" t="str">
        <x:v>Billions of U.S. dollars</x:v>
      </x:c>
    </x:row>
    <x:row r="7859">
      <x:c r="A7859" s="37" t="n">
        <x:v>43070</x:v>
      </x:c>
      <x:c r="B7859" s="36" t="str">
        <x:v>Foreign official Treasury bonds and notes</x:v>
      </x:c>
      <x:c r="C7859" s="36" t="str">
        <x:v>Aggregate</x:v>
      </x:c>
      <x:c r="D7859" s="55" t="n">
        <x:v>3706.7</x:v>
      </x:c>
      <x:c r="E7859" s="55" t="n">
        <x:v>6211.3</x:v>
      </x:c>
      <x:c r="F7859" s="39" t="n">
        <x:f>IF(E7859="","",D7859/E7859)</x:f>
        <x:v>0.5967671823933798</x:v>
      </x:c>
      <x:c r="G7859" s="36" t="str">
        <x:v>mfhhis01.csv</x:v>
      </x:c>
      <x:c r="H7859" s="36" t="str">
        <x:v>https://ticdata.treasury.gov/Publish/slt_table5.html</x:v>
      </x:c>
      <x:c r="I7859" s="37" t="n">
        <x:v>46269</x:v>
      </x:c>
      <x:c r="J7859" s="36" t="str">
        <x:v>Monthly, end of period</x:v>
      </x:c>
      <x:c r="K7859" s="36" t="str">
        <x:v>Billions of U.S. dollars</x:v>
      </x:c>
    </x:row>
    <x:row r="7860">
      <x:c r="A7860" s="37" t="n">
        <x:v>43070</x:v>
      </x:c>
      <x:c r="B7860" s="36" t="str">
        <x:v>France</x:v>
      </x:c>
      <x:c r="C7860" s="36" t="str">
        <x:v>Country or economy</x:v>
      </x:c>
      <x:c r="D7860" s="55" t="n">
        <x:v>80.9</x:v>
      </x:c>
      <x:c r="E7860" s="55" t="n">
        <x:v>6211.3</x:v>
      </x:c>
      <x:c r="F7860" s="39" t="n">
        <x:f>IF(E7860="","",D7860/E7860)</x:f>
        <x:v>0.013024648624281552</x:v>
      </x:c>
      <x:c r="G7860" s="36" t="str">
        <x:v>mfhhis01.csv</x:v>
      </x:c>
      <x:c r="H7860" s="36" t="str">
        <x:v>https://ticdata.treasury.gov/Publish/slt_table5.html</x:v>
      </x:c>
      <x:c r="I7860" s="37" t="n">
        <x:v>46269</x:v>
      </x:c>
      <x:c r="J7860" s="36" t="str">
        <x:v>Monthly, end of period</x:v>
      </x:c>
      <x:c r="K7860" s="36" t="str">
        <x:v>Billions of U.S. dollars</x:v>
      </x:c>
    </x:row>
    <x:row r="7861">
      <x:c r="A7861" s="37" t="n">
        <x:v>43070</x:v>
      </x:c>
      <x:c r="B7861" s="36" t="str">
        <x:v>Germany</x:v>
      </x:c>
      <x:c r="C7861" s="36" t="str">
        <x:v>Country or economy</x:v>
      </x:c>
      <x:c r="D7861" s="55" t="n">
        <x:v>72.3</x:v>
      </x:c>
      <x:c r="E7861" s="55" t="n">
        <x:v>6211.3</x:v>
      </x:c>
      <x:c r="F7861" s="39" t="n">
        <x:f>IF(E7861="","",D7861/E7861)</x:f>
        <x:v>0.011640075346545811</x:v>
      </x:c>
      <x:c r="G7861" s="36" t="str">
        <x:v>mfhhis01.csv</x:v>
      </x:c>
      <x:c r="H7861" s="36" t="str">
        <x:v>https://ticdata.treasury.gov/Publish/slt_table5.html</x:v>
      </x:c>
      <x:c r="I7861" s="37" t="n">
        <x:v>46269</x:v>
      </x:c>
      <x:c r="J7861" s="36" t="str">
        <x:v>Monthly, end of period</x:v>
      </x:c>
      <x:c r="K7861" s="36" t="str">
        <x:v>Billions of U.S. dollars</x:v>
      </x:c>
    </x:row>
    <x:row r="7862">
      <x:c r="A7862" s="37" t="n">
        <x:v>43070</x:v>
      </x:c>
      <x:c r="B7862" s="36" t="str">
        <x:v>Grand Total</x:v>
      </x:c>
      <x:c r="C7862" s="36" t="str">
        <x:v>Aggregate</x:v>
      </x:c>
      <x:c r="D7862" s="55" t="n">
        <x:v>6211.3</x:v>
      </x:c>
      <x:c r="E7862" s="55" t="n">
        <x:v>6211.3</x:v>
      </x:c>
      <x:c r="F7862" s="39" t="n">
        <x:f>IF(E7862="","",D7862/E7862)</x:f>
        <x:v>1</x:v>
      </x:c>
      <x:c r="G7862" s="36" t="str">
        <x:v>mfhhis01.csv</x:v>
      </x:c>
      <x:c r="H7862" s="36" t="str">
        <x:v>https://ticdata.treasury.gov/Publish/slt_table5.html</x:v>
      </x:c>
      <x:c r="I7862" s="37" t="n">
        <x:v>46269</x:v>
      </x:c>
      <x:c r="J7862" s="36" t="str">
        <x:v>Monthly, end of period</x:v>
      </x:c>
      <x:c r="K7862" s="36" t="str">
        <x:v>Billions of U.S. dollars</x:v>
      </x:c>
    </x:row>
    <x:row r="7863">
      <x:c r="A7863" s="37" t="n">
        <x:v>43070</x:v>
      </x:c>
      <x:c r="B7863" s="36" t="str">
        <x:v>Hong Kong</x:v>
      </x:c>
      <x:c r="C7863" s="36" t="str">
        <x:v>Country or economy</x:v>
      </x:c>
      <x:c r="D7863" s="55" t="n">
        <x:v>194.7</x:v>
      </x:c>
      <x:c r="E7863" s="55" t="n">
        <x:v>6211.3</x:v>
      </x:c>
      <x:c r="F7863" s="39" t="n">
        <x:f>IF(E7863="","",D7863/E7863)</x:f>
        <x:v>0.0313460950203661</x:v>
      </x:c>
      <x:c r="G7863" s="36" t="str">
        <x:v>mfhhis01.csv</x:v>
      </x:c>
      <x:c r="H7863" s="36" t="str">
        <x:v>https://ticdata.treasury.gov/Publish/slt_table5.html</x:v>
      </x:c>
      <x:c r="I7863" s="37" t="n">
        <x:v>46269</x:v>
      </x:c>
      <x:c r="J7863" s="36" t="str">
        <x:v>Monthly, end of period</x:v>
      </x:c>
      <x:c r="K7863" s="36" t="str">
        <x:v>Billions of U.S. dollars</x:v>
      </x:c>
    </x:row>
    <x:row r="7864">
      <x:c r="A7864" s="37" t="n">
        <x:v>43070</x:v>
      </x:c>
      <x:c r="B7864" s="36" t="str">
        <x:v>India</x:v>
      </x:c>
      <x:c r="C7864" s="36" t="str">
        <x:v>Country or economy</x:v>
      </x:c>
      <x:c r="D7864" s="55" t="n">
        <x:v>144.7</x:v>
      </x:c>
      <x:c r="E7864" s="55" t="n">
        <x:v>6211.3</x:v>
      </x:c>
      <x:c r="F7864" s="39" t="n">
        <x:f>IF(E7864="","",D7864/E7864)</x:f>
        <x:v>0.023296250382367618</x:v>
      </x:c>
      <x:c r="G7864" s="36" t="str">
        <x:v>mfhhis01.csv</x:v>
      </x:c>
      <x:c r="H7864" s="36" t="str">
        <x:v>https://ticdata.treasury.gov/Publish/slt_table5.html</x:v>
      </x:c>
      <x:c r="I7864" s="37" t="n">
        <x:v>46269</x:v>
      </x:c>
      <x:c r="J7864" s="36" t="str">
        <x:v>Monthly, end of period</x:v>
      </x:c>
      <x:c r="K7864" s="36" t="str">
        <x:v>Billions of U.S. dollars</x:v>
      </x:c>
    </x:row>
    <x:row r="7865">
      <x:c r="A7865" s="37" t="n">
        <x:v>43070</x:v>
      </x:c>
      <x:c r="B7865" s="36" t="str">
        <x:v>Indonesia</x:v>
      </x:c>
      <x:c r="C7865" s="36" t="str">
        <x:v>Country or economy</x:v>
      </x:c>
      <x:c r="D7865" s="55" t="n">
        <x:v>27.1</x:v>
      </x:c>
      <x:c r="E7865" s="55" t="n">
        <x:v>6211.3</x:v>
      </x:c>
      <x:c r="F7865" s="39" t="n">
        <x:f>IF(E7865="","",D7865/E7865)</x:f>
        <x:v>0.00436301579379518</x:v>
      </x:c>
      <x:c r="G7865" s="36" t="str">
        <x:v>mfhhis01.csv</x:v>
      </x:c>
      <x:c r="H7865" s="36" t="str">
        <x:v>https://ticdata.treasury.gov/Publish/slt_table5.html</x:v>
      </x:c>
      <x:c r="I7865" s="37" t="n">
        <x:v>46269</x:v>
      </x:c>
      <x:c r="J7865" s="36" t="str">
        <x:v>Monthly, end of period</x:v>
      </x:c>
      <x:c r="K7865" s="36" t="str">
        <x:v>Billions of U.S. dollars</x:v>
      </x:c>
    </x:row>
    <x:row r="7866">
      <x:c r="A7866" s="37" t="n">
        <x:v>43070</x:v>
      </x:c>
      <x:c r="B7866" s="36" t="str">
        <x:v>Iraq</x:v>
      </x:c>
      <x:c r="C7866" s="36" t="str">
        <x:v>Country or economy</x:v>
      </x:c>
      <x:c r="D7866" s="55" t="n">
        <x:v>20.7</x:v>
      </x:c>
      <x:c r="E7866" s="55" t="n">
        <x:v>6211.3</x:v>
      </x:c>
      <x:c r="F7866" s="39" t="n">
        <x:f>IF(E7866="","",D7866/E7866)</x:f>
        <x:v>0.003332635680131373</x:v>
      </x:c>
      <x:c r="G7866" s="36" t="str">
        <x:v>mfhhis01.csv</x:v>
      </x:c>
      <x:c r="H7866" s="36" t="str">
        <x:v>https://ticdata.treasury.gov/Publish/slt_table5.html</x:v>
      </x:c>
      <x:c r="I7866" s="37" t="n">
        <x:v>46269</x:v>
      </x:c>
      <x:c r="J7866" s="36" t="str">
        <x:v>Monthly, end of period</x:v>
      </x:c>
      <x:c r="K7866" s="36" t="str">
        <x:v>Billions of U.S. dollars</x:v>
      </x:c>
    </x:row>
    <x:row r="7867">
      <x:c r="A7867" s="37" t="n">
        <x:v>43070</x:v>
      </x:c>
      <x:c r="B7867" s="36" t="str">
        <x:v>Ireland</x:v>
      </x:c>
      <x:c r="C7867" s="36" t="str">
        <x:v>Country or economy</x:v>
      </x:c>
      <x:c r="D7867" s="55" t="n">
        <x:v>326.6</x:v>
      </x:c>
      <x:c r="E7867" s="55" t="n">
        <x:v>6211.3</x:v>
      </x:c>
      <x:c r="F7867" s="39" t="n">
        <x:f>IF(E7867="","",D7867/E7867)</x:f>
        <x:v>0.05258158517540611</x:v>
      </x:c>
      <x:c r="G7867" s="36" t="str">
        <x:v>mfhhis01.csv</x:v>
      </x:c>
      <x:c r="H7867" s="36" t="str">
        <x:v>https://ticdata.treasury.gov/Publish/slt_table5.html</x:v>
      </x:c>
      <x:c r="I7867" s="37" t="n">
        <x:v>46269</x:v>
      </x:c>
      <x:c r="J7867" s="36" t="str">
        <x:v>Monthly, end of period</x:v>
      </x:c>
      <x:c r="K7867" s="36" t="str">
        <x:v>Billions of U.S. dollars</x:v>
      </x:c>
    </x:row>
    <x:row r="7868">
      <x:c r="A7868" s="37" t="n">
        <x:v>43070</x:v>
      </x:c>
      <x:c r="B7868" s="36" t="str">
        <x:v>Israel</x:v>
      </x:c>
      <x:c r="C7868" s="36" t="str">
        <x:v>Country or economy</x:v>
      </x:c>
      <x:c r="D7868" s="55" t="n">
        <x:v>29.3</x:v>
      </x:c>
      <x:c r="E7868" s="55" t="n">
        <x:v>6211.3</x:v>
      </x:c>
      <x:c r="F7868" s="39" t="n">
        <x:f>IF(E7868="","",D7868/E7868)</x:f>
        <x:v>0.004717208957867113</x:v>
      </x:c>
      <x:c r="G7868" s="36" t="str">
        <x:v>mfhhis01.csv</x:v>
      </x:c>
      <x:c r="H7868" s="36" t="str">
        <x:v>https://ticdata.treasury.gov/Publish/slt_table5.html</x:v>
      </x:c>
      <x:c r="I7868" s="37" t="n">
        <x:v>46269</x:v>
      </x:c>
      <x:c r="J7868" s="36" t="str">
        <x:v>Monthly, end of period</x:v>
      </x:c>
      <x:c r="K7868" s="36" t="str">
        <x:v>Billions of U.S. dollars</x:v>
      </x:c>
    </x:row>
    <x:row r="7869">
      <x:c r="A7869" s="37" t="n">
        <x:v>43070</x:v>
      </x:c>
      <x:c r="B7869" s="36" t="str">
        <x:v>Italy</x:v>
      </x:c>
      <x:c r="C7869" s="36" t="str">
        <x:v>Country or economy</x:v>
      </x:c>
      <x:c r="D7869" s="55" t="n">
        <x:v>35.2</x:v>
      </x:c>
      <x:c r="E7869" s="55" t="n">
        <x:v>6211.3</x:v>
      </x:c>
      <x:c r="F7869" s="39" t="n">
        <x:f>IF(E7869="","",D7869/E7869)</x:f>
        <x:v>0.005667090625150935</x:v>
      </x:c>
      <x:c r="G7869" s="36" t="str">
        <x:v>mfhhis01.csv</x:v>
      </x:c>
      <x:c r="H7869" s="36" t="str">
        <x:v>https://ticdata.treasury.gov/Publish/slt_table5.html</x:v>
      </x:c>
      <x:c r="I7869" s="37" t="n">
        <x:v>46269</x:v>
      </x:c>
      <x:c r="J7869" s="36" t="str">
        <x:v>Monthly, end of period</x:v>
      </x:c>
      <x:c r="K7869" s="36" t="str">
        <x:v>Billions of U.S. dollars</x:v>
      </x:c>
    </x:row>
    <x:row r="7870">
      <x:c r="A7870" s="37" t="n">
        <x:v>43070</x:v>
      </x:c>
      <x:c r="B7870" s="36" t="str">
        <x:v>Japan</x:v>
      </x:c>
      <x:c r="C7870" s="36" t="str">
        <x:v>Country or economy</x:v>
      </x:c>
      <x:c r="D7870" s="55" t="n">
        <x:v>1061.6</x:v>
      </x:c>
      <x:c r="E7870" s="55" t="n">
        <x:v>6211.3</x:v>
      </x:c>
      <x:c r="F7870" s="39" t="n">
        <x:f>IF(E7870="","",D7870/E7870)</x:f>
        <x:v>0.17091430135398386</x:v>
      </x:c>
      <x:c r="G7870" s="36" t="str">
        <x:v>mfhhis01.csv</x:v>
      </x:c>
      <x:c r="H7870" s="36" t="str">
        <x:v>https://ticdata.treasury.gov/Publish/slt_table5.html</x:v>
      </x:c>
      <x:c r="I7870" s="37" t="n">
        <x:v>46269</x:v>
      </x:c>
      <x:c r="J7870" s="36" t="str">
        <x:v>Monthly, end of period</x:v>
      </x:c>
      <x:c r="K7870" s="36" t="str">
        <x:v>Billions of U.S. dollars</x:v>
      </x:c>
    </x:row>
    <x:row r="7871">
      <x:c r="A7871" s="37" t="n">
        <x:v>43070</x:v>
      </x:c>
      <x:c r="B7871" s="36" t="str">
        <x:v>Kazakhstan</x:v>
      </x:c>
      <x:c r="C7871" s="36" t="str">
        <x:v>Country or economy</x:v>
      </x:c>
      <x:c r="D7871" s="55" t="n">
        <x:v>17.4</x:v>
      </x:c>
      <x:c r="E7871" s="55" t="n">
        <x:v>6211.3</x:v>
      </x:c>
      <x:c r="F7871" s="39" t="n">
        <x:f>IF(E7871="","",D7871/E7871)</x:f>
        <x:v>0.002801345934023473</x:v>
      </x:c>
      <x:c r="G7871" s="36" t="str">
        <x:v>mfhhis01.csv</x:v>
      </x:c>
      <x:c r="H7871" s="36" t="str">
        <x:v>https://ticdata.treasury.gov/Publish/slt_table5.html</x:v>
      </x:c>
      <x:c r="I7871" s="37" t="n">
        <x:v>46269</x:v>
      </x:c>
      <x:c r="J7871" s="36" t="str">
        <x:v>Monthly, end of period</x:v>
      </x:c>
      <x:c r="K7871" s="36" t="str">
        <x:v>Billions of U.S. dollars</x:v>
      </x:c>
    </x:row>
    <x:row r="7872">
      <x:c r="A7872" s="37" t="n">
        <x:v>43070</x:v>
      </x:c>
      <x:c r="B7872" s="36" t="str">
        <x:v>Korea, South</x:v>
      </x:c>
      <x:c r="C7872" s="36" t="str">
        <x:v>Country or economy</x:v>
      </x:c>
      <x:c r="D7872" s="55" t="n">
        <x:v>96.3</x:v>
      </x:c>
      <x:c r="E7872" s="55" t="n">
        <x:v>6211.3</x:v>
      </x:c>
      <x:c r="F7872" s="39" t="n">
        <x:f>IF(E7872="","",D7872/E7872)</x:f>
        <x:v>0.015504000772785085</x:v>
      </x:c>
      <x:c r="G7872" s="36" t="str">
        <x:v>mfhhis01.csv</x:v>
      </x:c>
      <x:c r="H7872" s="36" t="str">
        <x:v>https://ticdata.treasury.gov/Publish/slt_table5.html</x:v>
      </x:c>
      <x:c r="I7872" s="37" t="n">
        <x:v>46269</x:v>
      </x:c>
      <x:c r="J7872" s="36" t="str">
        <x:v>Monthly, end of period</x:v>
      </x:c>
      <x:c r="K7872" s="36" t="str">
        <x:v>Billions of U.S. dollars</x:v>
      </x:c>
    </x:row>
    <x:row r="7873">
      <x:c r="A7873" s="37" t="n">
        <x:v>43070</x:v>
      </x:c>
      <x:c r="B7873" s="36" t="str">
        <x:v>Kuwait</x:v>
      </x:c>
      <x:c r="C7873" s="36" t="str">
        <x:v>Country or economy</x:v>
      </x:c>
      <x:c r="D7873" s="55" t="n">
        <x:v>36.8</x:v>
      </x:c>
      <x:c r="E7873" s="55" t="n">
        <x:v>6211.3</x:v>
      </x:c>
      <x:c r="F7873" s="39" t="n">
        <x:f>IF(E7873="","",D7873/E7873)</x:f>
        <x:v>0.005924685653566885</x:v>
      </x:c>
      <x:c r="G7873" s="36" t="str">
        <x:v>mfhhis01.csv</x:v>
      </x:c>
      <x:c r="H7873" s="36" t="str">
        <x:v>https://ticdata.treasury.gov/Publish/slt_table5.html</x:v>
      </x:c>
      <x:c r="I7873" s="37" t="n">
        <x:v>46269</x:v>
      </x:c>
      <x:c r="J7873" s="36" t="str">
        <x:v>Monthly, end of period</x:v>
      </x:c>
      <x:c r="K7873" s="36" t="str">
        <x:v>Billions of U.S. dollars</x:v>
      </x:c>
    </x:row>
    <x:row r="7874">
      <x:c r="A7874" s="37" t="n">
        <x:v>43070</x:v>
      </x:c>
      <x:c r="B7874" s="36" t="str">
        <x:v>Luxembourg</x:v>
      </x:c>
      <x:c r="C7874" s="36" t="str">
        <x:v>Country or economy</x:v>
      </x:c>
      <x:c r="D7874" s="55" t="n">
        <x:v>217.6</x:v>
      </x:c>
      <x:c r="E7874" s="55" t="n">
        <x:v>6211.3</x:v>
      </x:c>
      <x:c r="F7874" s="39" t="n">
        <x:f>IF(E7874="","",D7874/E7874)</x:f>
        <x:v>0.03503292386456941</x:v>
      </x:c>
      <x:c r="G7874" s="36" t="str">
        <x:v>mfhhis01.csv</x:v>
      </x:c>
      <x:c r="H7874" s="36" t="str">
        <x:v>https://ticdata.treasury.gov/Publish/slt_table5.html</x:v>
      </x:c>
      <x:c r="I7874" s="37" t="n">
        <x:v>46269</x:v>
      </x:c>
      <x:c r="J7874" s="36" t="str">
        <x:v>Monthly, end of period</x:v>
      </x:c>
      <x:c r="K7874" s="36" t="str">
        <x:v>Billions of U.S. dollars</x:v>
      </x:c>
    </x:row>
    <x:row r="7875">
      <x:c r="A7875" s="37" t="n">
        <x:v>43070</x:v>
      </x:c>
      <x:c r="B7875" s="36" t="str">
        <x:v>Malaysia</x:v>
      </x:c>
      <x:c r="C7875" s="36" t="str">
        <x:v>Country or economy</x:v>
      </x:c>
      <x:c r="D7875" s="55" t="n">
        <x:v>15.5</x:v>
      </x:c>
      <x:c r="E7875" s="55" t="n">
        <x:v>6211.3</x:v>
      </x:c>
      <x:c r="F7875" s="39" t="n">
        <x:f>IF(E7875="","",D7875/E7875)</x:f>
        <x:v>0.0024954518377795307</x:v>
      </x:c>
      <x:c r="G7875" s="36" t="str">
        <x:v>mfhhis01.csv</x:v>
      </x:c>
      <x:c r="H7875" s="36" t="str">
        <x:v>https://ticdata.treasury.gov/Publish/slt_table5.html</x:v>
      </x:c>
      <x:c r="I7875" s="37" t="n">
        <x:v>46269</x:v>
      </x:c>
      <x:c r="J7875" s="36" t="str">
        <x:v>Monthly, end of period</x:v>
      </x:c>
      <x:c r="K7875" s="36" t="str">
        <x:v>Billions of U.S. dollars</x:v>
      </x:c>
    </x:row>
    <x:row r="7876">
      <x:c r="A7876" s="37" t="n">
        <x:v>43070</x:v>
      </x:c>
      <x:c r="B7876" s="36" t="str">
        <x:v>Mexico</x:v>
      </x:c>
      <x:c r="C7876" s="36" t="str">
        <x:v>Country or economy</x:v>
      </x:c>
      <x:c r="D7876" s="55" t="n">
        <x:v>39.1</x:v>
      </x:c>
      <x:c r="E7876" s="55" t="n">
        <x:v>6211.3</x:v>
      </x:c>
      <x:c r="F7876" s="39" t="n">
        <x:f>IF(E7876="","",D7876/E7876)</x:f>
        <x:v>0.006294978506914816</x:v>
      </x:c>
      <x:c r="G7876" s="36" t="str">
        <x:v>mfhhis01.csv</x:v>
      </x:c>
      <x:c r="H7876" s="36" t="str">
        <x:v>https://ticdata.treasury.gov/Publish/slt_table5.html</x:v>
      </x:c>
      <x:c r="I7876" s="37" t="n">
        <x:v>46269</x:v>
      </x:c>
      <x:c r="J7876" s="36" t="str">
        <x:v>Monthly, end of period</x:v>
      </x:c>
      <x:c r="K7876" s="36" t="str">
        <x:v>Billions of U.S. dollars</x:v>
      </x:c>
    </x:row>
    <x:row r="7877">
      <x:c r="A7877" s="37" t="n">
        <x:v>43070</x:v>
      </x:c>
      <x:c r="B7877" s="36" t="str">
        <x:v>Netherlands</x:v>
      </x:c>
      <x:c r="C7877" s="36" t="str">
        <x:v>Country or economy</x:v>
      </x:c>
      <x:c r="D7877" s="55" t="n">
        <x:v>48.6</x:v>
      </x:c>
      <x:c r="E7877" s="55" t="n">
        <x:v>6211.3</x:v>
      </x:c>
      <x:c r="F7877" s="39" t="n">
        <x:f>IF(E7877="","",D7877/E7877)</x:f>
        <x:v>0.007824448988134529</x:v>
      </x:c>
      <x:c r="G7877" s="36" t="str">
        <x:v>mfhhis01.csv</x:v>
      </x:c>
      <x:c r="H7877" s="36" t="str">
        <x:v>https://ticdata.treasury.gov/Publish/slt_table5.html</x:v>
      </x:c>
      <x:c r="I7877" s="37" t="n">
        <x:v>46269</x:v>
      </x:c>
      <x:c r="J7877" s="36" t="str">
        <x:v>Monthly, end of period</x:v>
      </x:c>
      <x:c r="K7877" s="36" t="str">
        <x:v>Billions of U.S. dollars</x:v>
      </x:c>
    </x:row>
    <x:row r="7878">
      <x:c r="A7878" s="37" t="n">
        <x:v>43070</x:v>
      </x:c>
      <x:c r="B7878" s="36" t="str">
        <x:v>Norway</x:v>
      </x:c>
      <x:c r="C7878" s="36" t="str">
        <x:v>Country or economy</x:v>
      </x:c>
      <x:c r="D7878" s="55" t="n">
        <x:v>51.1</x:v>
      </x:c>
      <x:c r="E7878" s="55" t="n">
        <x:v>6211.3</x:v>
      </x:c>
      <x:c r="F7878" s="39" t="n">
        <x:f>IF(E7878="","",D7878/E7878)</x:f>
        <x:v>0.008226941220034454</x:v>
      </x:c>
      <x:c r="G7878" s="36" t="str">
        <x:v>mfhhis01.csv</x:v>
      </x:c>
      <x:c r="H7878" s="36" t="str">
        <x:v>https://ticdata.treasury.gov/Publish/slt_table5.html</x:v>
      </x:c>
      <x:c r="I7878" s="37" t="n">
        <x:v>46269</x:v>
      </x:c>
      <x:c r="J7878" s="36" t="str">
        <x:v>Monthly, end of period</x:v>
      </x:c>
      <x:c r="K7878" s="36" t="str">
        <x:v>Billions of U.S. dollars</x:v>
      </x:c>
    </x:row>
    <x:row r="7879">
      <x:c r="A7879" s="37" t="n">
        <x:v>43070</x:v>
      </x:c>
      <x:c r="B7879" s="36" t="str">
        <x:v>Oman</x:v>
      </x:c>
      <x:c r="C7879" s="36" t="str">
        <x:v>Country or economy</x:v>
      </x:c>
      <x:c r="D7879" s="55" t="n">
        <x:v>11.7</x:v>
      </x:c>
      <x:c r="E7879" s="55" t="n">
        <x:v>6211.3</x:v>
      </x:c>
      <x:c r="F7879" s="39" t="n">
        <x:f>IF(E7879="","",D7879/E7879)</x:f>
        <x:v>0.0018836636452916457</x:v>
      </x:c>
      <x:c r="G7879" s="36" t="str">
        <x:v>mfhhis01.csv</x:v>
      </x:c>
      <x:c r="H7879" s="36" t="str">
        <x:v>https://ticdata.treasury.gov/Publish/slt_table5.html</x:v>
      </x:c>
      <x:c r="I7879" s="37" t="n">
        <x:v>46269</x:v>
      </x:c>
      <x:c r="J7879" s="36" t="str">
        <x:v>Monthly, end of period</x:v>
      </x:c>
      <x:c r="K7879" s="36" t="str">
        <x:v>Billions of U.S. dollars</x:v>
      </x:c>
    </x:row>
    <x:row r="7880">
      <x:c r="A7880" s="37" t="n">
        <x:v>43070</x:v>
      </x:c>
      <x:c r="B7880" s="36" t="str">
        <x:v>Peru</x:v>
      </x:c>
      <x:c r="C7880" s="36" t="str">
        <x:v>Country or economy</x:v>
      </x:c>
      <x:c r="D7880" s="55" t="n">
        <x:v>16.3</x:v>
      </x:c>
      <x:c r="E7880" s="55" t="n">
        <x:v>6211.3</x:v>
      </x:c>
      <x:c r="F7880" s="39" t="n">
        <x:f>IF(E7880="","",D7880/E7880)</x:f>
        <x:v>0.002624249351987507</x:v>
      </x:c>
      <x:c r="G7880" s="36" t="str">
        <x:v>mfhhis01.csv</x:v>
      </x:c>
      <x:c r="H7880" s="36" t="str">
        <x:v>https://ticdata.treasury.gov/Publish/slt_table5.html</x:v>
      </x:c>
      <x:c r="I7880" s="37" t="n">
        <x:v>46269</x:v>
      </x:c>
      <x:c r="J7880" s="36" t="str">
        <x:v>Monthly, end of period</x:v>
      </x:c>
      <x:c r="K7880" s="36" t="str">
        <x:v>Billions of U.S. dollars</x:v>
      </x:c>
    </x:row>
    <x:row r="7881">
      <x:c r="A7881" s="37" t="n">
        <x:v>43070</x:v>
      </x:c>
      <x:c r="B7881" s="36" t="str">
        <x:v>Philippines</x:v>
      </x:c>
      <x:c r="C7881" s="36" t="str">
        <x:v>Country or economy</x:v>
      </x:c>
      <x:c r="D7881" s="55" t="n">
        <x:v>36.4</x:v>
      </x:c>
      <x:c r="E7881" s="55" t="n">
        <x:v>6211.3</x:v>
      </x:c>
      <x:c r="F7881" s="39" t="n">
        <x:f>IF(E7881="","",D7881/E7881)</x:f>
        <x:v>0.005860286896462898</x:v>
      </x:c>
      <x:c r="G7881" s="36" t="str">
        <x:v>mfhhis01.csv</x:v>
      </x:c>
      <x:c r="H7881" s="36" t="str">
        <x:v>https://ticdata.treasury.gov/Publish/slt_table5.html</x:v>
      </x:c>
      <x:c r="I7881" s="37" t="n">
        <x:v>46269</x:v>
      </x:c>
      <x:c r="J7881" s="36" t="str">
        <x:v>Monthly, end of period</x:v>
      </x:c>
      <x:c r="K7881" s="36" t="str">
        <x:v>Billions of U.S. dollars</x:v>
      </x:c>
    </x:row>
    <x:row r="7882">
      <x:c r="A7882" s="37" t="n">
        <x:v>43070</x:v>
      </x:c>
      <x:c r="B7882" s="36" t="str">
        <x:v>Poland</x:v>
      </x:c>
      <x:c r="C7882" s="36" t="str">
        <x:v>Country or economy</x:v>
      </x:c>
      <x:c r="D7882" s="55" t="n">
        <x:v>40</x:v>
      </x:c>
      <x:c r="E7882" s="55" t="n">
        <x:v>6211.3</x:v>
      </x:c>
      <x:c r="F7882" s="39" t="n">
        <x:f>IF(E7882="","",D7882/E7882)</x:f>
        <x:v>0.006439875710398789</x:v>
      </x:c>
      <x:c r="G7882" s="36" t="str">
        <x:v>mfhhis01.csv</x:v>
      </x:c>
      <x:c r="H7882" s="36" t="str">
        <x:v>https://ticdata.treasury.gov/Publish/slt_table5.html</x:v>
      </x:c>
      <x:c r="I7882" s="37" t="n">
        <x:v>46269</x:v>
      </x:c>
      <x:c r="J7882" s="36" t="str">
        <x:v>Monthly, end of period</x:v>
      </x:c>
      <x:c r="K7882" s="36" t="str">
        <x:v>Billions of U.S. dollars</x:v>
      </x:c>
    </x:row>
    <x:row r="7883">
      <x:c r="A7883" s="37" t="n">
        <x:v>43070</x:v>
      </x:c>
      <x:c r="B7883" s="36" t="str">
        <x:v>Russia</x:v>
      </x:c>
      <x:c r="C7883" s="36" t="str">
        <x:v>Country or economy</x:v>
      </x:c>
      <x:c r="D7883" s="55" t="n">
        <x:v>102.5</x:v>
      </x:c>
      <x:c r="E7883" s="55" t="n">
        <x:v>6211.3</x:v>
      </x:c>
      <x:c r="F7883" s="39" t="n">
        <x:f>IF(E7883="","",D7883/E7883)</x:f>
        <x:v>0.016502181507896896</x:v>
      </x:c>
      <x:c r="G7883" s="36" t="str">
        <x:v>mfhhis01.csv</x:v>
      </x:c>
      <x:c r="H7883" s="36" t="str">
        <x:v>https://ticdata.treasury.gov/Publish/slt_table5.html</x:v>
      </x:c>
      <x:c r="I7883" s="37" t="n">
        <x:v>46269</x:v>
      </x:c>
      <x:c r="J7883" s="36" t="str">
        <x:v>Monthly, end of period</x:v>
      </x:c>
      <x:c r="K7883" s="36" t="str">
        <x:v>Billions of U.S. dollars</x:v>
      </x:c>
    </x:row>
    <x:row r="7884">
      <x:c r="A7884" s="37" t="n">
        <x:v>43070</x:v>
      </x:c>
      <x:c r="B7884" s="36" t="str">
        <x:v>Saudi Arabia</x:v>
      </x:c>
      <x:c r="C7884" s="36" t="str">
        <x:v>Country or economy</x:v>
      </x:c>
      <x:c r="D7884" s="55" t="n">
        <x:v>147.4</x:v>
      </x:c>
      <x:c r="E7884" s="55" t="n">
        <x:v>6211.3</x:v>
      </x:c>
      <x:c r="F7884" s="39" t="n">
        <x:f>IF(E7884="","",D7884/E7884)</x:f>
        <x:v>0.02373094199281954</x:v>
      </x:c>
      <x:c r="G7884" s="36" t="str">
        <x:v>mfhhis01.csv</x:v>
      </x:c>
      <x:c r="H7884" s="36" t="str">
        <x:v>https://ticdata.treasury.gov/Publish/slt_table5.html</x:v>
      </x:c>
      <x:c r="I7884" s="37" t="n">
        <x:v>46269</x:v>
      </x:c>
      <x:c r="J7884" s="36" t="str">
        <x:v>Monthly, end of period</x:v>
      </x:c>
      <x:c r="K7884" s="36" t="str">
        <x:v>Billions of U.S. dollars</x:v>
      </x:c>
    </x:row>
    <x:row r="7885">
      <x:c r="A7885" s="37" t="n">
        <x:v>43070</x:v>
      </x:c>
      <x:c r="B7885" s="36" t="str">
        <x:v>Singapore</x:v>
      </x:c>
      <x:c r="C7885" s="36" t="str">
        <x:v>Country or economy</x:v>
      </x:c>
      <x:c r="D7885" s="55" t="n">
        <x:v>125</x:v>
      </x:c>
      <x:c r="E7885" s="55" t="n">
        <x:v>6211.3</x:v>
      </x:c>
      <x:c r="F7885" s="39" t="n">
        <x:f>IF(E7885="","",D7885/E7885)</x:f>
        <x:v>0.020124611594996216</x:v>
      </x:c>
      <x:c r="G7885" s="36" t="str">
        <x:v>mfhhis01.csv</x:v>
      </x:c>
      <x:c r="H7885" s="36" t="str">
        <x:v>https://ticdata.treasury.gov/Publish/slt_table5.html</x:v>
      </x:c>
      <x:c r="I7885" s="37" t="n">
        <x:v>46269</x:v>
      </x:c>
      <x:c r="J7885" s="36" t="str">
        <x:v>Monthly, end of period</x:v>
      </x:c>
      <x:c r="K7885" s="36" t="str">
        <x:v>Billions of U.S. dollars</x:v>
      </x:c>
    </x:row>
    <x:row r="7886">
      <x:c r="A7886" s="37" t="n">
        <x:v>43070</x:v>
      </x:c>
      <x:c r="B7886" s="36" t="str">
        <x:v>South Africa</x:v>
      </x:c>
      <x:c r="C7886" s="36" t="str">
        <x:v>Country or economy</x:v>
      </x:c>
      <x:c r="D7886" s="55" t="n">
        <x:v>23.1</x:v>
      </x:c>
      <x:c r="E7886" s="55" t="n">
        <x:v>6211.3</x:v>
      </x:c>
      <x:c r="F7886" s="39" t="n">
        <x:f>IF(E7886="","",D7886/E7886)</x:f>
        <x:v>0.003719028222755301</x:v>
      </x:c>
      <x:c r="G7886" s="36" t="str">
        <x:v>mfhhis01.csv</x:v>
      </x:c>
      <x:c r="H7886" s="36" t="str">
        <x:v>https://ticdata.treasury.gov/Publish/slt_table5.html</x:v>
      </x:c>
      <x:c r="I7886" s="37" t="n">
        <x:v>46269</x:v>
      </x:c>
      <x:c r="J7886" s="36" t="str">
        <x:v>Monthly, end of period</x:v>
      </x:c>
      <x:c r="K7886" s="36" t="str">
        <x:v>Billions of U.S. dollars</x:v>
      </x:c>
    </x:row>
    <x:row r="7887">
      <x:c r="A7887" s="37" t="n">
        <x:v>43070</x:v>
      </x:c>
      <x:c r="B7887" s="36" t="str">
        <x:v>Spain</x:v>
      </x:c>
      <x:c r="C7887" s="36" t="str">
        <x:v>Country or economy</x:v>
      </x:c>
      <x:c r="D7887" s="55" t="n">
        <x:v>33.5</x:v>
      </x:c>
      <x:c r="E7887" s="55" t="n">
        <x:v>6211.3</x:v>
      </x:c>
      <x:c r="F7887" s="39" t="n">
        <x:f>IF(E7887="","",D7887/E7887)</x:f>
        <x:v>0.005393395907458986</x:v>
      </x:c>
      <x:c r="G7887" s="36" t="str">
        <x:v>mfhhis01.csv</x:v>
      </x:c>
      <x:c r="H7887" s="36" t="str">
        <x:v>https://ticdata.treasury.gov/Publish/slt_table5.html</x:v>
      </x:c>
      <x:c r="I7887" s="37" t="n">
        <x:v>46269</x:v>
      </x:c>
      <x:c r="J7887" s="36" t="str">
        <x:v>Monthly, end of period</x:v>
      </x:c>
      <x:c r="K7887" s="36" t="str">
        <x:v>Billions of U.S. dollars</x:v>
      </x:c>
    </x:row>
    <x:row r="7888">
      <x:c r="A7888" s="37" t="n">
        <x:v>43070</x:v>
      </x:c>
      <x:c r="B7888" s="36" t="str">
        <x:v>Sweden</x:v>
      </x:c>
      <x:c r="C7888" s="36" t="str">
        <x:v>Country or economy</x:v>
      </x:c>
      <x:c r="D7888" s="55" t="n">
        <x:v>43.9</x:v>
      </x:c>
      <x:c r="E7888" s="55" t="n">
        <x:v>6211.3</x:v>
      </x:c>
      <x:c r="F7888" s="39" t="n">
        <x:f>IF(E7888="","",D7888/E7888)</x:f>
        <x:v>0.007067763592162671</x:v>
      </x:c>
      <x:c r="G7888" s="36" t="str">
        <x:v>mfhhis01.csv</x:v>
      </x:c>
      <x:c r="H7888" s="36" t="str">
        <x:v>https://ticdata.treasury.gov/Publish/slt_table5.html</x:v>
      </x:c>
      <x:c r="I7888" s="37" t="n">
        <x:v>46269</x:v>
      </x:c>
      <x:c r="J7888" s="36" t="str">
        <x:v>Monthly, end of period</x:v>
      </x:c>
      <x:c r="K7888" s="36" t="str">
        <x:v>Billions of U.S. dollars</x:v>
      </x:c>
    </x:row>
    <x:row r="7889">
      <x:c r="A7889" s="37" t="n">
        <x:v>43070</x:v>
      </x:c>
      <x:c r="B7889" s="36" t="str">
        <x:v>Switzerland</x:v>
      </x:c>
      <x:c r="C7889" s="36" t="str">
        <x:v>Country or economy</x:v>
      </x:c>
      <x:c r="D7889" s="55" t="n">
        <x:v>249.6</x:v>
      </x:c>
      <x:c r="E7889" s="55" t="n">
        <x:v>6211.3</x:v>
      </x:c>
      <x:c r="F7889" s="39" t="n">
        <x:f>IF(E7889="","",D7889/E7889)</x:f>
        <x:v>0.04018482443288844</x:v>
      </x:c>
      <x:c r="G7889" s="36" t="str">
        <x:v>mfhhis01.csv</x:v>
      </x:c>
      <x:c r="H7889" s="36" t="str">
        <x:v>https://ticdata.treasury.gov/Publish/slt_table5.html</x:v>
      </x:c>
      <x:c r="I7889" s="37" t="n">
        <x:v>46269</x:v>
      </x:c>
      <x:c r="J7889" s="36" t="str">
        <x:v>Monthly, end of period</x:v>
      </x:c>
      <x:c r="K7889" s="36" t="str">
        <x:v>Billions of U.S. dollars</x:v>
      </x:c>
    </x:row>
    <x:row r="7890">
      <x:c r="A7890" s="37" t="n">
        <x:v>43070</x:v>
      </x:c>
      <x:c r="B7890" s="36" t="str">
        <x:v>Taiwan</x:v>
      </x:c>
      <x:c r="C7890" s="36" t="str">
        <x:v>Country or economy</x:v>
      </x:c>
      <x:c r="D7890" s="55" t="n">
        <x:v>180.9</x:v>
      </x:c>
      <x:c r="E7890" s="55" t="n">
        <x:v>6211.3</x:v>
      </x:c>
      <x:c r="F7890" s="39" t="n">
        <x:f>IF(E7890="","",D7890/E7890)</x:f>
        <x:v>0.029124337900278525</x:v>
      </x:c>
      <x:c r="G7890" s="36" t="str">
        <x:v>mfhhis01.csv</x:v>
      </x:c>
      <x:c r="H7890" s="36" t="str">
        <x:v>https://ticdata.treasury.gov/Publish/slt_table5.html</x:v>
      </x:c>
      <x:c r="I7890" s="37" t="n">
        <x:v>46269</x:v>
      </x:c>
      <x:c r="J7890" s="36" t="str">
        <x:v>Monthly, end of period</x:v>
      </x:c>
      <x:c r="K7890" s="36" t="str">
        <x:v>Billions of U.S. dollars</x:v>
      </x:c>
    </x:row>
    <x:row r="7891">
      <x:c r="A7891" s="37" t="n">
        <x:v>43070</x:v>
      </x:c>
      <x:c r="B7891" s="36" t="str">
        <x:v>Thailand</x:v>
      </x:c>
      <x:c r="C7891" s="36" t="str">
        <x:v>Country or economy</x:v>
      </x:c>
      <x:c r="D7891" s="55" t="n">
        <x:v>60.9</x:v>
      </x:c>
      <x:c r="E7891" s="55" t="n">
        <x:v>6211.3</x:v>
      </x:c>
      <x:c r="F7891" s="39" t="n">
        <x:f>IF(E7891="","",D7891/E7891)</x:f>
        <x:v>0.009804710769082157</x:v>
      </x:c>
      <x:c r="G7891" s="36" t="str">
        <x:v>mfhhis01.csv</x:v>
      </x:c>
      <x:c r="H7891" s="36" t="str">
        <x:v>https://ticdata.treasury.gov/Publish/slt_table5.html</x:v>
      </x:c>
      <x:c r="I7891" s="37" t="n">
        <x:v>46269</x:v>
      </x:c>
      <x:c r="J7891" s="36" t="str">
        <x:v>Monthly, end of period</x:v>
      </x:c>
      <x:c r="K7891" s="36" t="str">
        <x:v>Billions of U.S. dollars</x:v>
      </x:c>
    </x:row>
    <x:row r="7892">
      <x:c r="A7892" s="37" t="n">
        <x:v>43070</x:v>
      </x:c>
      <x:c r="B7892" s="36" t="str">
        <x:v>Turkey</x:v>
      </x:c>
      <x:c r="C7892" s="36" t="str">
        <x:v>Country or economy</x:v>
      </x:c>
      <x:c r="D7892" s="55" t="n">
        <x:v>52.6</x:v>
      </x:c>
      <x:c r="E7892" s="55" t="n">
        <x:v>6211.3</x:v>
      </x:c>
      <x:c r="F7892" s="39" t="n">
        <x:f>IF(E7892="","",D7892/E7892)</x:f>
        <x:v>0.008468436559174407</x:v>
      </x:c>
      <x:c r="G7892" s="36" t="str">
        <x:v>mfhhis01.csv</x:v>
      </x:c>
      <x:c r="H7892" s="36" t="str">
        <x:v>https://ticdata.treasury.gov/Publish/slt_table5.html</x:v>
      </x:c>
      <x:c r="I7892" s="37" t="n">
        <x:v>46269</x:v>
      </x:c>
      <x:c r="J7892" s="36" t="str">
        <x:v>Monthly, end of period</x:v>
      </x:c>
      <x:c r="K7892" s="36" t="str">
        <x:v>Billions of U.S. dollars</x:v>
      </x:c>
    </x:row>
    <x:row r="7893">
      <x:c r="A7893" s="37" t="n">
        <x:v>43070</x:v>
      </x:c>
      <x:c r="B7893" s="36" t="str">
        <x:v>United Arab Emirates</x:v>
      </x:c>
      <x:c r="C7893" s="36" t="str">
        <x:v>Country or economy</x:v>
      </x:c>
      <x:c r="D7893" s="55" t="n">
        <x:v>57.7</x:v>
      </x:c>
      <x:c r="E7893" s="55" t="n">
        <x:v>6211.3</x:v>
      </x:c>
      <x:c r="F7893" s="39" t="n">
        <x:f>IF(E7893="","",D7893/E7893)</x:f>
        <x:v>0.009289520712250254</x:v>
      </x:c>
      <x:c r="G7893" s="36" t="str">
        <x:v>mfhhis01.csv</x:v>
      </x:c>
      <x:c r="H7893" s="36" t="str">
        <x:v>https://ticdata.treasury.gov/Publish/slt_table5.html</x:v>
      </x:c>
      <x:c r="I7893" s="37" t="n">
        <x:v>46269</x:v>
      </x:c>
      <x:c r="J7893" s="36" t="str">
        <x:v>Monthly, end of period</x:v>
      </x:c>
      <x:c r="K7893" s="36" t="str">
        <x:v>Billions of U.S. dollars</x:v>
      </x:c>
    </x:row>
    <x:row r="7894">
      <x:c r="A7894" s="37" t="n">
        <x:v>43070</x:v>
      </x:c>
      <x:c r="B7894" s="36" t="str">
        <x:v>United Kingdom</x:v>
      </x:c>
      <x:c r="C7894" s="36" t="str">
        <x:v>Country or economy</x:v>
      </x:c>
      <x:c r="D7894" s="55" t="n">
        <x:v>249.9</x:v>
      </x:c>
      <x:c r="E7894" s="55" t="n">
        <x:v>6211.3</x:v>
      </x:c>
      <x:c r="F7894" s="39" t="n">
        <x:f>IF(E7894="","",D7894/E7894)</x:f>
        <x:v>0.040233123500716436</x:v>
      </x:c>
      <x:c r="G7894" s="36" t="str">
        <x:v>mfhhis01.csv</x:v>
      </x:c>
      <x:c r="H7894" s="36" t="str">
        <x:v>https://ticdata.treasury.gov/Publish/slt_table5.html</x:v>
      </x:c>
      <x:c r="I7894" s="37" t="n">
        <x:v>46269</x:v>
      </x:c>
      <x:c r="J7894" s="36" t="str">
        <x:v>Monthly, end of period</x:v>
      </x:c>
      <x:c r="K7894" s="36" t="str">
        <x:v>Billions of U.S. dollars</x:v>
      </x:c>
    </x:row>
    <x:row r="7895">
      <x:c r="A7895" s="37" t="n">
        <x:v>43070</x:v>
      </x:c>
      <x:c r="B7895" s="36" t="str">
        <x:v>Vietnam</x:v>
      </x:c>
      <x:c r="C7895" s="36" t="str">
        <x:v>Country or economy</x:v>
      </x:c>
      <x:c r="D7895" s="55" t="n">
        <x:v>14.8</x:v>
      </x:c>
      <x:c r="E7895" s="55" t="n">
        <x:v>6211.3</x:v>
      </x:c>
      <x:c r="F7895" s="39" t="n">
        <x:f>IF(E7895="","",D7895/E7895)</x:f>
        <x:v>0.002382754012847552</x:v>
      </x:c>
      <x:c r="G7895" s="36" t="str">
        <x:v>mfhhis01.csv</x:v>
      </x:c>
      <x:c r="H7895" s="36" t="str">
        <x:v>https://ticdata.treasury.gov/Publish/slt_table5.html</x:v>
      </x:c>
      <x:c r="I7895" s="37" t="n">
        <x:v>46269</x:v>
      </x:c>
      <x:c r="J7895" s="36" t="str">
        <x:v>Monthly, end of period</x:v>
      </x:c>
      <x:c r="K7895" s="36" t="str">
        <x:v>Billions of U.S. dollars</x:v>
      </x:c>
    </x:row>
    <x:row r="7896">
      <x:c r="A7896" s="37" t="n">
        <x:v>43101</x:v>
      </x:c>
      <x:c r="B7896" s="36" t="str">
        <x:v>All Other</x:v>
      </x:c>
      <x:c r="C7896" s="36" t="str">
        <x:v>Aggregate</x:v>
      </x:c>
      <x:c r="D7896" s="55" t="n">
        <x:v>299.9</x:v>
      </x:c>
      <x:c r="E7896" s="55" t="n">
        <x:v>6194.6</x:v>
      </x:c>
      <x:c r="F7896" s="39" t="n">
        <x:f>IF(E7896="","",D7896/E7896)</x:f>
        <x:v>0.048413134019952855</x:v>
      </x:c>
      <x:c r="G7896" s="36" t="str">
        <x:v>mfhhis01.csv</x:v>
      </x:c>
      <x:c r="H7896" s="36" t="str">
        <x:v>https://ticdata.treasury.gov/Publish/slt_table5.html</x:v>
      </x:c>
      <x:c r="I7896" s="37" t="n">
        <x:v>46269</x:v>
      </x:c>
      <x:c r="J7896" s="36" t="str">
        <x:v>Monthly, end of period</x:v>
      </x:c>
      <x:c r="K7896" s="36" t="str">
        <x:v>Billions of U.S. dollars</x:v>
      </x:c>
    </x:row>
    <x:row r="7897">
      <x:c r="A7897" s="37" t="n">
        <x:v>43101</x:v>
      </x:c>
      <x:c r="B7897" s="36" t="str">
        <x:v>Australia</x:v>
      </x:c>
      <x:c r="C7897" s="36" t="str">
        <x:v>Country or economy</x:v>
      </x:c>
      <x:c r="D7897" s="55" t="n">
        <x:v>38.1</x:v>
      </x:c>
      <x:c r="E7897" s="55" t="n">
        <x:v>6194.6</x:v>
      </x:c>
      <x:c r="F7897" s="39" t="n">
        <x:f>IF(E7897="","",D7897/E7897)</x:f>
        <x:v>0.006150518193265102</x:v>
      </x:c>
      <x:c r="G7897" s="36" t="str">
        <x:v>mfhhis01.csv</x:v>
      </x:c>
      <x:c r="H7897" s="36" t="str">
        <x:v>https://ticdata.treasury.gov/Publish/slt_table5.html</x:v>
      </x:c>
      <x:c r="I7897" s="37" t="n">
        <x:v>46269</x:v>
      </x:c>
      <x:c r="J7897" s="36" t="str">
        <x:v>Monthly, end of period</x:v>
      </x:c>
      <x:c r="K7897" s="36" t="str">
        <x:v>Billions of U.S. dollars</x:v>
      </x:c>
    </x:row>
    <x:row r="7898">
      <x:c r="A7898" s="37" t="n">
        <x:v>43101</x:v>
      </x:c>
      <x:c r="B7898" s="36" t="str">
        <x:v>Belgium</x:v>
      </x:c>
      <x:c r="C7898" s="36" t="str">
        <x:v>Country or economy</x:v>
      </x:c>
      <x:c r="D7898" s="55" t="n">
        <x:v>124.6</x:v>
      </x:c>
      <x:c r="E7898" s="55" t="n">
        <x:v>6194.6</x:v>
      </x:c>
      <x:c r="F7898" s="39" t="n">
        <x:f>IF(E7898="","",D7898/E7898)</x:f>
        <x:v>0.020114293093985082</x:v>
      </x:c>
      <x:c r="G7898" s="36" t="str">
        <x:v>mfhhis01.csv</x:v>
      </x:c>
      <x:c r="H7898" s="36" t="str">
        <x:v>https://ticdata.treasury.gov/Publish/slt_table5.html</x:v>
      </x:c>
      <x:c r="I7898" s="37" t="n">
        <x:v>46269</x:v>
      </x:c>
      <x:c r="J7898" s="36" t="str">
        <x:v>Monthly, end of period</x:v>
      </x:c>
      <x:c r="K7898" s="36" t="str">
        <x:v>Billions of U.S. dollars</x:v>
      </x:c>
    </x:row>
    <x:row r="7899">
      <x:c r="A7899" s="37" t="n">
        <x:v>43101</x:v>
      </x:c>
      <x:c r="B7899" s="36" t="str">
        <x:v>Bermuda</x:v>
      </x:c>
      <x:c r="C7899" s="36" t="str">
        <x:v>Country or economy</x:v>
      </x:c>
      <x:c r="D7899" s="55" t="n">
        <x:v>67.7</x:v>
      </x:c>
      <x:c r="E7899" s="55" t="n">
        <x:v>6194.6</x:v>
      </x:c>
      <x:c r="F7899" s="39" t="n">
        <x:f>IF(E7899="","",D7899/E7899)</x:f>
        <x:v>0.010928873535014367</x:v>
      </x:c>
      <x:c r="G7899" s="36" t="str">
        <x:v>mfhhis01.csv</x:v>
      </x:c>
      <x:c r="H7899" s="36" t="str">
        <x:v>https://ticdata.treasury.gov/Publish/slt_table5.html</x:v>
      </x:c>
      <x:c r="I7899" s="37" t="n">
        <x:v>46269</x:v>
      </x:c>
      <x:c r="J7899" s="36" t="str">
        <x:v>Monthly, end of period</x:v>
      </x:c>
      <x:c r="K7899" s="36" t="str">
        <x:v>Billions of U.S. dollars</x:v>
      </x:c>
    </x:row>
    <x:row r="7900">
      <x:c r="A7900" s="37" t="n">
        <x:v>43101</x:v>
      </x:c>
      <x:c r="B7900" s="36" t="str">
        <x:v>Brazil</x:v>
      </x:c>
      <x:c r="C7900" s="36" t="str">
        <x:v>Country or economy</x:v>
      </x:c>
      <x:c r="D7900" s="55" t="n">
        <x:v>265.7</x:v>
      </x:c>
      <x:c r="E7900" s="55" t="n">
        <x:v>6194.6</x:v>
      </x:c>
      <x:c r="F7900" s="39" t="n">
        <x:f>IF(E7900="","",D7900/E7900)</x:f>
        <x:v>0.04289219642914796</x:v>
      </x:c>
      <x:c r="G7900" s="36" t="str">
        <x:v>mfhhis01.csv</x:v>
      </x:c>
      <x:c r="H7900" s="36" t="str">
        <x:v>https://ticdata.treasury.gov/Publish/slt_table5.html</x:v>
      </x:c>
      <x:c r="I7900" s="37" t="n">
        <x:v>46269</x:v>
      </x:c>
      <x:c r="J7900" s="36" t="str">
        <x:v>Monthly, end of period</x:v>
      </x:c>
      <x:c r="K7900" s="36" t="str">
        <x:v>Billions of U.S. dollars</x:v>
      </x:c>
    </x:row>
    <x:row r="7901">
      <x:c r="A7901" s="37" t="n">
        <x:v>43101</x:v>
      </x:c>
      <x:c r="B7901" s="36" t="str">
        <x:v>Canada</x:v>
      </x:c>
      <x:c r="C7901" s="36" t="str">
        <x:v>Country or economy</x:v>
      </x:c>
      <x:c r="D7901" s="55" t="n">
        <x:v>86.1</x:v>
      </x:c>
      <x:c r="E7901" s="55" t="n">
        <x:v>6194.6</x:v>
      </x:c>
      <x:c r="F7901" s="39" t="n">
        <x:f>IF(E7901="","",D7901/E7901)</x:f>
        <x:v>0.013899202531236882</x:v>
      </x:c>
      <x:c r="G7901" s="36" t="str">
        <x:v>mfhhis01.csv</x:v>
      </x:c>
      <x:c r="H7901" s="36" t="str">
        <x:v>https://ticdata.treasury.gov/Publish/slt_table5.html</x:v>
      </x:c>
      <x:c r="I7901" s="37" t="n">
        <x:v>46269</x:v>
      </x:c>
      <x:c r="J7901" s="36" t="str">
        <x:v>Monthly, end of period</x:v>
      </x:c>
      <x:c r="K7901" s="36" t="str">
        <x:v>Billions of U.S. dollars</x:v>
      </x:c>
    </x:row>
    <x:row r="7902">
      <x:c r="A7902" s="37" t="n">
        <x:v>43101</x:v>
      </x:c>
      <x:c r="B7902" s="36" t="str">
        <x:v>Cayman Islands</x:v>
      </x:c>
      <x:c r="C7902" s="36" t="str">
        <x:v>Country or economy</x:v>
      </x:c>
      <x:c r="D7902" s="55" t="n">
        <x:v>168.2</x:v>
      </x:c>
      <x:c r="E7902" s="55" t="n">
        <x:v>6194.6</x:v>
      </x:c>
      <x:c r="F7902" s="39" t="n">
        <x:f>IF(E7902="","",D7902/E7902)</x:f>
        <x:v>0.027152681367642782</x:v>
      </x:c>
      <x:c r="G7902" s="36" t="str">
        <x:v>mfhhis01.csv</x:v>
      </x:c>
      <x:c r="H7902" s="36" t="str">
        <x:v>https://ticdata.treasury.gov/Publish/slt_table5.html</x:v>
      </x:c>
      <x:c r="I7902" s="37" t="n">
        <x:v>46269</x:v>
      </x:c>
      <x:c r="J7902" s="36" t="str">
        <x:v>Monthly, end of period</x:v>
      </x:c>
      <x:c r="K7902" s="36" t="str">
        <x:v>Billions of U.S. dollars</x:v>
      </x:c>
    </x:row>
    <x:row r="7903">
      <x:c r="A7903" s="37" t="n">
        <x:v>43101</x:v>
      </x:c>
      <x:c r="B7903" s="36" t="str">
        <x:v>Chile</x:v>
      </x:c>
      <x:c r="C7903" s="36" t="str">
        <x:v>Country or economy</x:v>
      </x:c>
      <x:c r="D7903" s="55" t="n">
        <x:v>29.4</x:v>
      </x:c>
      <x:c r="E7903" s="55" t="n">
        <x:v>6194.6</x:v>
      </x:c>
      <x:c r="F7903" s="39" t="n">
        <x:f>IF(E7903="","",D7903/E7903)</x:f>
        <x:v>0.004746069157007716</x:v>
      </x:c>
      <x:c r="G7903" s="36" t="str">
        <x:v>mfhhis01.csv</x:v>
      </x:c>
      <x:c r="H7903" s="36" t="str">
        <x:v>https://ticdata.treasury.gov/Publish/slt_table5.html</x:v>
      </x:c>
      <x:c r="I7903" s="37" t="n">
        <x:v>46269</x:v>
      </x:c>
      <x:c r="J7903" s="36" t="str">
        <x:v>Monthly, end of period</x:v>
      </x:c>
      <x:c r="K7903" s="36" t="str">
        <x:v>Billions of U.S. dollars</x:v>
      </x:c>
    </x:row>
    <x:row r="7904">
      <x:c r="A7904" s="37" t="n">
        <x:v>43101</x:v>
      </x:c>
      <x:c r="B7904" s="36" t="str">
        <x:v>China, Mainland</x:v>
      </x:c>
      <x:c r="C7904" s="36" t="str">
        <x:v>Country or economy</x:v>
      </x:c>
      <x:c r="D7904" s="55" t="n">
        <x:v>1168.2</x:v>
      </x:c>
      <x:c r="E7904" s="55" t="n">
        <x:v>6194.6</x:v>
      </x:c>
      <x:c r="F7904" s="39" t="n">
        <x:f>IF(E7904="","",D7904/E7904)</x:f>
        <x:v>0.18858360507538824</x:v>
      </x:c>
      <x:c r="G7904" s="36" t="str">
        <x:v>mfhhis01.csv</x:v>
      </x:c>
      <x:c r="H7904" s="36" t="str">
        <x:v>https://ticdata.treasury.gov/Publish/slt_table5.html</x:v>
      </x:c>
      <x:c r="I7904" s="37" t="n">
        <x:v>46269</x:v>
      </x:c>
      <x:c r="J7904" s="36" t="str">
        <x:v>Monthly, end of period</x:v>
      </x:c>
      <x:c r="K7904" s="36" t="str">
        <x:v>Billions of U.S. dollars</x:v>
      </x:c>
    </x:row>
    <x:row r="7905">
      <x:c r="A7905" s="37" t="n">
        <x:v>43101</x:v>
      </x:c>
      <x:c r="B7905" s="36" t="str">
        <x:v>Colombia</x:v>
      </x:c>
      <x:c r="C7905" s="36" t="str">
        <x:v>Country or economy</x:v>
      </x:c>
      <x:c r="D7905" s="55" t="n">
        <x:v>28.2</x:v>
      </x:c>
      <x:c r="E7905" s="55" t="n">
        <x:v>6194.6</x:v>
      </x:c>
      <x:c r="F7905" s="39" t="n">
        <x:f>IF(E7905="","",D7905/E7905)</x:f>
        <x:v>0.004552352048558421</x:v>
      </x:c>
      <x:c r="G7905" s="36" t="str">
        <x:v>mfhhis01.csv</x:v>
      </x:c>
      <x:c r="H7905" s="36" t="str">
        <x:v>https://ticdata.treasury.gov/Publish/slt_table5.html</x:v>
      </x:c>
      <x:c r="I7905" s="37" t="n">
        <x:v>46269</x:v>
      </x:c>
      <x:c r="J7905" s="36" t="str">
        <x:v>Monthly, end of period</x:v>
      </x:c>
      <x:c r="K7905" s="36" t="str">
        <x:v>Billions of U.S. dollars</x:v>
      </x:c>
    </x:row>
    <x:row r="7906">
      <x:c r="A7906" s="37" t="n">
        <x:v>43101</x:v>
      </x:c>
      <x:c r="B7906" s="36" t="str">
        <x:v>Denmark</x:v>
      </x:c>
      <x:c r="C7906" s="36" t="str">
        <x:v>Country or economy</x:v>
      </x:c>
      <x:c r="D7906" s="55" t="n">
        <x:v>16.5</x:v>
      </x:c>
      <x:c r="E7906" s="55" t="n">
        <x:v>6194.6</x:v>
      </x:c>
      <x:c r="F7906" s="39" t="n">
        <x:f>IF(E7906="","",D7906/E7906)</x:f>
        <x:v>0.0026636102411778</x:v>
      </x:c>
      <x:c r="G7906" s="36" t="str">
        <x:v>mfhhis01.csv</x:v>
      </x:c>
      <x:c r="H7906" s="36" t="str">
        <x:v>https://ticdata.treasury.gov/Publish/slt_table5.html</x:v>
      </x:c>
      <x:c r="I7906" s="37" t="n">
        <x:v>46269</x:v>
      </x:c>
      <x:c r="J7906" s="36" t="str">
        <x:v>Monthly, end of period</x:v>
      </x:c>
      <x:c r="K7906" s="36" t="str">
        <x:v>Billions of U.S. dollars</x:v>
      </x:c>
    </x:row>
    <x:row r="7907">
      <x:c r="A7907" s="37" t="n">
        <x:v>43101</x:v>
      </x:c>
      <x:c r="B7907" s="36" t="str">
        <x:v>Egypt</x:v>
      </x:c>
      <x:c r="C7907" s="36" t="str">
        <x:v>Country or economy</x:v>
      </x:c>
      <x:c r="D7907" s="55" t="n">
        <x:v>14</x:v>
      </x:c>
      <x:c r="E7907" s="55" t="n">
        <x:v>6194.6</x:v>
      </x:c>
      <x:c r="F7907" s="39" t="n">
        <x:f>IF(E7907="","",D7907/E7907)</x:f>
        <x:v>0.002260032931908436</x:v>
      </x:c>
      <x:c r="G7907" s="36" t="str">
        <x:v>mfhhis01.csv</x:v>
      </x:c>
      <x:c r="H7907" s="36" t="str">
        <x:v>https://ticdata.treasury.gov/Publish/slt_table5.html</x:v>
      </x:c>
      <x:c r="I7907" s="37" t="n">
        <x:v>46269</x:v>
      </x:c>
      <x:c r="J7907" s="36" t="str">
        <x:v>Monthly, end of period</x:v>
      </x:c>
      <x:c r="K7907" s="36" t="str">
        <x:v>Billions of U.S. dollars</x:v>
      </x:c>
    </x:row>
    <x:row r="7908">
      <x:c r="A7908" s="37" t="n">
        <x:v>43101</x:v>
      </x:c>
      <x:c r="B7908" s="36" t="str">
        <x:v>Foreign official</x:v>
      </x:c>
      <x:c r="C7908" s="36" t="str">
        <x:v>Aggregate</x:v>
      </x:c>
      <x:c r="D7908" s="55" t="n">
        <x:v>4001.4</x:v>
      </x:c>
      <x:c r="E7908" s="55" t="n">
        <x:v>6194.6</x:v>
      </x:c>
      <x:c r="F7908" s="39" t="n">
        <x:f>IF(E7908="","",D7908/E7908)</x:f>
        <x:v>0.6459496981241727</x:v>
      </x:c>
      <x:c r="G7908" s="36" t="str">
        <x:v>mfhhis01.csv</x:v>
      </x:c>
      <x:c r="H7908" s="36" t="str">
        <x:v>https://ticdata.treasury.gov/Publish/slt_table5.html</x:v>
      </x:c>
      <x:c r="I7908" s="37" t="n">
        <x:v>46269</x:v>
      </x:c>
      <x:c r="J7908" s="36" t="str">
        <x:v>Monthly, end of period</x:v>
      </x:c>
      <x:c r="K7908" s="36" t="str">
        <x:v>Billions of U.S. dollars</x:v>
      </x:c>
    </x:row>
    <x:row r="7909">
      <x:c r="A7909" s="37" t="n">
        <x:v>43101</x:v>
      </x:c>
      <x:c r="B7909" s="36" t="str">
        <x:v>Foreign official Treasury bills</x:v>
      </x:c>
      <x:c r="C7909" s="36" t="str">
        <x:v>Aggregate</x:v>
      </x:c>
      <x:c r="D7909" s="55" t="n">
        <x:v>325</x:v>
      </x:c>
      <x:c r="E7909" s="55" t="n">
        <x:v>6194.6</x:v>
      </x:c>
      <x:c r="F7909" s="39" t="n">
        <x:f>IF(E7909="","",D7909/E7909)</x:f>
        <x:v>0.05246505020501727</x:v>
      </x:c>
      <x:c r="G7909" s="36" t="str">
        <x:v>mfhhis01.csv</x:v>
      </x:c>
      <x:c r="H7909" s="36" t="str">
        <x:v>https://ticdata.treasury.gov/Publish/slt_table5.html</x:v>
      </x:c>
      <x:c r="I7909" s="37" t="n">
        <x:v>46269</x:v>
      </x:c>
      <x:c r="J7909" s="36" t="str">
        <x:v>Monthly, end of period</x:v>
      </x:c>
      <x:c r="K7909" s="36" t="str">
        <x:v>Billions of U.S. dollars</x:v>
      </x:c>
    </x:row>
    <x:row r="7910">
      <x:c r="A7910" s="37" t="n">
        <x:v>43101</x:v>
      </x:c>
      <x:c r="B7910" s="36" t="str">
        <x:v>Foreign official Treasury bonds and notes</x:v>
      </x:c>
      <x:c r="C7910" s="36" t="str">
        <x:v>Aggregate</x:v>
      </x:c>
      <x:c r="D7910" s="55" t="n">
        <x:v>3676.4</x:v>
      </x:c>
      <x:c r="E7910" s="55" t="n">
        <x:v>6194.6</x:v>
      </x:c>
      <x:c r="F7910" s="39" t="n">
        <x:f>IF(E7910="","",D7910/E7910)</x:f>
        <x:v>0.5934846479191553</x:v>
      </x:c>
      <x:c r="G7910" s="36" t="str">
        <x:v>mfhhis01.csv</x:v>
      </x:c>
      <x:c r="H7910" s="36" t="str">
        <x:v>https://ticdata.treasury.gov/Publish/slt_table5.html</x:v>
      </x:c>
      <x:c r="I7910" s="37" t="n">
        <x:v>46269</x:v>
      </x:c>
      <x:c r="J7910" s="36" t="str">
        <x:v>Monthly, end of period</x:v>
      </x:c>
      <x:c r="K7910" s="36" t="str">
        <x:v>Billions of U.S. dollars</x:v>
      </x:c>
    </x:row>
    <x:row r="7911">
      <x:c r="A7911" s="37" t="n">
        <x:v>43101</x:v>
      </x:c>
      <x:c r="B7911" s="36" t="str">
        <x:v>France</x:v>
      </x:c>
      <x:c r="C7911" s="36" t="str">
        <x:v>Country or economy</x:v>
      </x:c>
      <x:c r="D7911" s="55" t="n">
        <x:v>78.4</x:v>
      </x:c>
      <x:c r="E7911" s="55" t="n">
        <x:v>6194.6</x:v>
      </x:c>
      <x:c r="F7911" s="39" t="n">
        <x:f>IF(E7911="","",D7911/E7911)</x:f>
        <x:v>0.012656184418687244</x:v>
      </x:c>
      <x:c r="G7911" s="36" t="str">
        <x:v>mfhhis01.csv</x:v>
      </x:c>
      <x:c r="H7911" s="36" t="str">
        <x:v>https://ticdata.treasury.gov/Publish/slt_table5.html</x:v>
      </x:c>
      <x:c r="I7911" s="37" t="n">
        <x:v>46269</x:v>
      </x:c>
      <x:c r="J7911" s="36" t="str">
        <x:v>Monthly, end of period</x:v>
      </x:c>
      <x:c r="K7911" s="36" t="str">
        <x:v>Billions of U.S. dollars</x:v>
      </x:c>
    </x:row>
    <x:row r="7912">
      <x:c r="A7912" s="37" t="n">
        <x:v>43101</x:v>
      </x:c>
      <x:c r="B7912" s="36" t="str">
        <x:v>Germany</x:v>
      </x:c>
      <x:c r="C7912" s="36" t="str">
        <x:v>Country or economy</x:v>
      </x:c>
      <x:c r="D7912" s="55" t="n">
        <x:v>71</x:v>
      </x:c>
      <x:c r="E7912" s="55" t="n">
        <x:v>6194.6</x:v>
      </x:c>
      <x:c r="F7912" s="39" t="n">
        <x:f>IF(E7912="","",D7912/E7912)</x:f>
        <x:v>0.011461595583249927</x:v>
      </x:c>
      <x:c r="G7912" s="36" t="str">
        <x:v>mfhhis01.csv</x:v>
      </x:c>
      <x:c r="H7912" s="36" t="str">
        <x:v>https://ticdata.treasury.gov/Publish/slt_table5.html</x:v>
      </x:c>
      <x:c r="I7912" s="37" t="n">
        <x:v>46269</x:v>
      </x:c>
      <x:c r="J7912" s="36" t="str">
        <x:v>Monthly, end of period</x:v>
      </x:c>
      <x:c r="K7912" s="36" t="str">
        <x:v>Billions of U.S. dollars</x:v>
      </x:c>
    </x:row>
    <x:row r="7913">
      <x:c r="A7913" s="37" t="n">
        <x:v>43101</x:v>
      </x:c>
      <x:c r="B7913" s="36" t="str">
        <x:v>Grand Total</x:v>
      </x:c>
      <x:c r="C7913" s="36" t="str">
        <x:v>Aggregate</x:v>
      </x:c>
      <x:c r="D7913" s="55" t="n">
        <x:v>6194.6</x:v>
      </x:c>
      <x:c r="E7913" s="55" t="n">
        <x:v>6194.6</x:v>
      </x:c>
      <x:c r="F7913" s="39" t="n">
        <x:f>IF(E7913="","",D7913/E7913)</x:f>
        <x:v>1</x:v>
      </x:c>
      <x:c r="G7913" s="36" t="str">
        <x:v>mfhhis01.csv</x:v>
      </x:c>
      <x:c r="H7913" s="36" t="str">
        <x:v>https://ticdata.treasury.gov/Publish/slt_table5.html</x:v>
      </x:c>
      <x:c r="I7913" s="37" t="n">
        <x:v>46269</x:v>
      </x:c>
      <x:c r="J7913" s="36" t="str">
        <x:v>Monthly, end of period</x:v>
      </x:c>
      <x:c r="K7913" s="36" t="str">
        <x:v>Billions of U.S. dollars</x:v>
      </x:c>
    </x:row>
    <x:row r="7914">
      <x:c r="A7914" s="37" t="n">
        <x:v>43101</x:v>
      </x:c>
      <x:c r="B7914" s="36" t="str">
        <x:v>Hong Kong</x:v>
      </x:c>
      <x:c r="C7914" s="36" t="str">
        <x:v>Country or economy</x:v>
      </x:c>
      <x:c r="D7914" s="55" t="n">
        <x:v>194.3</x:v>
      </x:c>
      <x:c r="E7914" s="55" t="n">
        <x:v>6194.6</x:v>
      </x:c>
      <x:c r="F7914" s="39" t="n">
        <x:f>IF(E7914="","",D7914/E7914)</x:f>
        <x:v>0.03136602847641494</x:v>
      </x:c>
      <x:c r="G7914" s="36" t="str">
        <x:v>mfhhis01.csv</x:v>
      </x:c>
      <x:c r="H7914" s="36" t="str">
        <x:v>https://ticdata.treasury.gov/Publish/slt_table5.html</x:v>
      </x:c>
      <x:c r="I7914" s="37" t="n">
        <x:v>46269</x:v>
      </x:c>
      <x:c r="J7914" s="36" t="str">
        <x:v>Monthly, end of period</x:v>
      </x:c>
      <x:c r="K7914" s="36" t="str">
        <x:v>Billions of U.S. dollars</x:v>
      </x:c>
    </x:row>
    <x:row r="7915">
      <x:c r="A7915" s="37" t="n">
        <x:v>43101</x:v>
      </x:c>
      <x:c r="B7915" s="36" t="str">
        <x:v>India</x:v>
      </x:c>
      <x:c r="C7915" s="36" t="str">
        <x:v>Country or economy</x:v>
      </x:c>
      <x:c r="D7915" s="55" t="n">
        <x:v>148.6</x:v>
      </x:c>
      <x:c r="E7915" s="55" t="n">
        <x:v>6194.6</x:v>
      </x:c>
      <x:c r="F7915" s="39" t="n">
        <x:f>IF(E7915="","",D7915/E7915)</x:f>
        <x:v>0.023988635262970973</x:v>
      </x:c>
      <x:c r="G7915" s="36" t="str">
        <x:v>mfhhis01.csv</x:v>
      </x:c>
      <x:c r="H7915" s="36" t="str">
        <x:v>https://ticdata.treasury.gov/Publish/slt_table5.html</x:v>
      </x:c>
      <x:c r="I7915" s="37" t="n">
        <x:v>46269</x:v>
      </x:c>
      <x:c r="J7915" s="36" t="str">
        <x:v>Monthly, end of period</x:v>
      </x:c>
      <x:c r="K7915" s="36" t="str">
        <x:v>Billions of U.S. dollars</x:v>
      </x:c>
    </x:row>
    <x:row r="7916">
      <x:c r="A7916" s="37" t="n">
        <x:v>43101</x:v>
      </x:c>
      <x:c r="B7916" s="36" t="str">
        <x:v>Indonesia</x:v>
      </x:c>
      <x:c r="C7916" s="36" t="str">
        <x:v>Country or economy</x:v>
      </x:c>
      <x:c r="D7916" s="55" t="n">
        <x:v>27.3</x:v>
      </x:c>
      <x:c r="E7916" s="55" t="n">
        <x:v>6194.6</x:v>
      </x:c>
      <x:c r="F7916" s="39" t="n">
        <x:f>IF(E7916="","",D7916/E7916)</x:f>
        <x:v>0.0044070642172214505</x:v>
      </x:c>
      <x:c r="G7916" s="36" t="str">
        <x:v>mfhhis01.csv</x:v>
      </x:c>
      <x:c r="H7916" s="36" t="str">
        <x:v>https://ticdata.treasury.gov/Publish/slt_table5.html</x:v>
      </x:c>
      <x:c r="I7916" s="37" t="n">
        <x:v>46269</x:v>
      </x:c>
      <x:c r="J7916" s="36" t="str">
        <x:v>Monthly, end of period</x:v>
      </x:c>
      <x:c r="K7916" s="36" t="str">
        <x:v>Billions of U.S. dollars</x:v>
      </x:c>
    </x:row>
    <x:row r="7917">
      <x:c r="A7917" s="37" t="n">
        <x:v>43101</x:v>
      </x:c>
      <x:c r="B7917" s="36" t="str">
        <x:v>Iraq</x:v>
      </x:c>
      <x:c r="C7917" s="36" t="str">
        <x:v>Country or economy</x:v>
      </x:c>
      <x:c r="D7917" s="55" t="n">
        <x:v>21.3</x:v>
      </x:c>
      <x:c r="E7917" s="55" t="n">
        <x:v>6194.6</x:v>
      </x:c>
      <x:c r="F7917" s="39" t="n">
        <x:f>IF(E7917="","",D7917/E7917)</x:f>
        <x:v>0.0034384786749749783</x:v>
      </x:c>
      <x:c r="G7917" s="36" t="str">
        <x:v>mfhhis01.csv</x:v>
      </x:c>
      <x:c r="H7917" s="36" t="str">
        <x:v>https://ticdata.treasury.gov/Publish/slt_table5.html</x:v>
      </x:c>
      <x:c r="I7917" s="37" t="n">
        <x:v>46269</x:v>
      </x:c>
      <x:c r="J7917" s="36" t="str">
        <x:v>Monthly, end of period</x:v>
      </x:c>
      <x:c r="K7917" s="36" t="str">
        <x:v>Billions of U.S. dollars</x:v>
      </x:c>
    </x:row>
    <x:row r="7918">
      <x:c r="A7918" s="37" t="n">
        <x:v>43101</x:v>
      </x:c>
      <x:c r="B7918" s="36" t="str">
        <x:v>Ireland</x:v>
      </x:c>
      <x:c r="C7918" s="36" t="str">
        <x:v>Country or economy</x:v>
      </x:c>
      <x:c r="D7918" s="55" t="n">
        <x:v>327.7</x:v>
      </x:c>
      <x:c r="E7918" s="55" t="n">
        <x:v>6194.6</x:v>
      </x:c>
      <x:c r="F7918" s="39" t="n">
        <x:f>IF(E7918="","",D7918/E7918)</x:f>
        <x:v>0.05290091369902818</x:v>
      </x:c>
      <x:c r="G7918" s="36" t="str">
        <x:v>mfhhis01.csv</x:v>
      </x:c>
      <x:c r="H7918" s="36" t="str">
        <x:v>https://ticdata.treasury.gov/Publish/slt_table5.html</x:v>
      </x:c>
      <x:c r="I7918" s="37" t="n">
        <x:v>46269</x:v>
      </x:c>
      <x:c r="J7918" s="36" t="str">
        <x:v>Monthly, end of period</x:v>
      </x:c>
      <x:c r="K7918" s="36" t="str">
        <x:v>Billions of U.S. dollars</x:v>
      </x:c>
    </x:row>
    <x:row r="7919">
      <x:c r="A7919" s="37" t="n">
        <x:v>43101</x:v>
      </x:c>
      <x:c r="B7919" s="36" t="str">
        <x:v>Israel</x:v>
      </x:c>
      <x:c r="C7919" s="36" t="str">
        <x:v>Country or economy</x:v>
      </x:c>
      <x:c r="D7919" s="55" t="n">
        <x:v>27.4</x:v>
      </x:c>
      <x:c r="E7919" s="55" t="n">
        <x:v>6194.6</x:v>
      </x:c>
      <x:c r="F7919" s="39" t="n">
        <x:f>IF(E7919="","",D7919/E7919)</x:f>
        <x:v>0.004423207309592225</x:v>
      </x:c>
      <x:c r="G7919" s="36" t="str">
        <x:v>mfhhis01.csv</x:v>
      </x:c>
      <x:c r="H7919" s="36" t="str">
        <x:v>https://ticdata.treasury.gov/Publish/slt_table5.html</x:v>
      </x:c>
      <x:c r="I7919" s="37" t="n">
        <x:v>46269</x:v>
      </x:c>
      <x:c r="J7919" s="36" t="str">
        <x:v>Monthly, end of period</x:v>
      </x:c>
      <x:c r="K7919" s="36" t="str">
        <x:v>Billions of U.S. dollars</x:v>
      </x:c>
    </x:row>
    <x:row r="7920">
      <x:c r="A7920" s="37" t="n">
        <x:v>43101</x:v>
      </x:c>
      <x:c r="B7920" s="36" t="str">
        <x:v>Italy</x:v>
      </x:c>
      <x:c r="C7920" s="36" t="str">
        <x:v>Country or economy</x:v>
      </x:c>
      <x:c r="D7920" s="55" t="n">
        <x:v>35.4</x:v>
      </x:c>
      <x:c r="E7920" s="55" t="n">
        <x:v>6194.6</x:v>
      </x:c>
      <x:c r="F7920" s="39" t="n">
        <x:f>IF(E7920="","",D7920/E7920)</x:f>
        <x:v>0.005714654699254189</x:v>
      </x:c>
      <x:c r="G7920" s="36" t="str">
        <x:v>mfhhis01.csv</x:v>
      </x:c>
      <x:c r="H7920" s="36" t="str">
        <x:v>https://ticdata.treasury.gov/Publish/slt_table5.html</x:v>
      </x:c>
      <x:c r="I7920" s="37" t="n">
        <x:v>46269</x:v>
      </x:c>
      <x:c r="J7920" s="36" t="str">
        <x:v>Monthly, end of period</x:v>
      </x:c>
      <x:c r="K7920" s="36" t="str">
        <x:v>Billions of U.S. dollars</x:v>
      </x:c>
    </x:row>
    <x:row r="7921">
      <x:c r="A7921" s="37" t="n">
        <x:v>43101</x:v>
      </x:c>
      <x:c r="B7921" s="36" t="str">
        <x:v>Japan</x:v>
      </x:c>
      <x:c r="C7921" s="36" t="str">
        <x:v>Country or economy</x:v>
      </x:c>
      <x:c r="D7921" s="55" t="n">
        <x:v>1066</x:v>
      </x:c>
      <x:c r="E7921" s="55" t="n">
        <x:v>6194.6</x:v>
      </x:c>
      <x:c r="F7921" s="39" t="n">
        <x:f>IF(E7921="","",D7921/E7921)</x:f>
        <x:v>0.17208536467245664</x:v>
      </x:c>
      <x:c r="G7921" s="36" t="str">
        <x:v>mfhhis01.csv</x:v>
      </x:c>
      <x:c r="H7921" s="36" t="str">
        <x:v>https://ticdata.treasury.gov/Publish/slt_table5.html</x:v>
      </x:c>
      <x:c r="I7921" s="37" t="n">
        <x:v>46269</x:v>
      </x:c>
      <x:c r="J7921" s="36" t="str">
        <x:v>Monthly, end of period</x:v>
      </x:c>
      <x:c r="K7921" s="36" t="str">
        <x:v>Billions of U.S. dollars</x:v>
      </x:c>
    </x:row>
    <x:row r="7922">
      <x:c r="A7922" s="37" t="n">
        <x:v>43101</x:v>
      </x:c>
      <x:c r="B7922" s="36" t="str">
        <x:v>Kazakhstan</x:v>
      </x:c>
      <x:c r="C7922" s="36" t="str">
        <x:v>Country or economy</x:v>
      </x:c>
      <x:c r="D7922" s="55" t="n">
        <x:v>16.8</x:v>
      </x:c>
      <x:c r="E7922" s="55" t="n">
        <x:v>6194.6</x:v>
      </x:c>
      <x:c r="F7922" s="39" t="n">
        <x:f>IF(E7922="","",D7922/E7922)</x:f>
        <x:v>0.0027120395182901238</x:v>
      </x:c>
      <x:c r="G7922" s="36" t="str">
        <x:v>mfhhis01.csv</x:v>
      </x:c>
      <x:c r="H7922" s="36" t="str">
        <x:v>https://ticdata.treasury.gov/Publish/slt_table5.html</x:v>
      </x:c>
      <x:c r="I7922" s="37" t="n">
        <x:v>46269</x:v>
      </x:c>
      <x:c r="J7922" s="36" t="str">
        <x:v>Monthly, end of period</x:v>
      </x:c>
      <x:c r="K7922" s="36" t="str">
        <x:v>Billions of U.S. dollars</x:v>
      </x:c>
    </x:row>
    <x:row r="7923">
      <x:c r="A7923" s="37" t="n">
        <x:v>43101</x:v>
      </x:c>
      <x:c r="B7923" s="36" t="str">
        <x:v>Korea, South</x:v>
      </x:c>
      <x:c r="C7923" s="36" t="str">
        <x:v>Country or economy</x:v>
      </x:c>
      <x:c r="D7923" s="55" t="n">
        <x:v>101.8</x:v>
      </x:c>
      <x:c r="E7923" s="55" t="n">
        <x:v>6194.6</x:v>
      </x:c>
      <x:c r="F7923" s="39" t="n">
        <x:f>IF(E7923="","",D7923/E7923)</x:f>
        <x:v>0.016433668033448486</x:v>
      </x:c>
      <x:c r="G7923" s="36" t="str">
        <x:v>mfhhis01.csv</x:v>
      </x:c>
      <x:c r="H7923" s="36" t="str">
        <x:v>https://ticdata.treasury.gov/Publish/slt_table5.html</x:v>
      </x:c>
      <x:c r="I7923" s="37" t="n">
        <x:v>46269</x:v>
      </x:c>
      <x:c r="J7923" s="36" t="str">
        <x:v>Monthly, end of period</x:v>
      </x:c>
      <x:c r="K7923" s="36" t="str">
        <x:v>Billions of U.S. dollars</x:v>
      </x:c>
    </x:row>
    <x:row r="7924">
      <x:c r="A7924" s="37" t="n">
        <x:v>43101</x:v>
      </x:c>
      <x:c r="B7924" s="36" t="str">
        <x:v>Kuwait</x:v>
      </x:c>
      <x:c r="C7924" s="36" t="str">
        <x:v>Country or economy</x:v>
      </x:c>
      <x:c r="D7924" s="55" t="n">
        <x:v>36.9</x:v>
      </x:c>
      <x:c r="E7924" s="55" t="n">
        <x:v>6194.6</x:v>
      </x:c>
      <x:c r="F7924" s="39" t="n">
        <x:f>IF(E7924="","",D7924/E7924)</x:f>
        <x:v>0.005956801084815807</x:v>
      </x:c>
      <x:c r="G7924" s="36" t="str">
        <x:v>mfhhis01.csv</x:v>
      </x:c>
      <x:c r="H7924" s="36" t="str">
        <x:v>https://ticdata.treasury.gov/Publish/slt_table5.html</x:v>
      </x:c>
      <x:c r="I7924" s="37" t="n">
        <x:v>46269</x:v>
      </x:c>
      <x:c r="J7924" s="36" t="str">
        <x:v>Monthly, end of period</x:v>
      </x:c>
      <x:c r="K7924" s="36" t="str">
        <x:v>Billions of U.S. dollars</x:v>
      </x:c>
    </x:row>
    <x:row r="7925">
      <x:c r="A7925" s="37" t="n">
        <x:v>43101</x:v>
      </x:c>
      <x:c r="B7925" s="36" t="str">
        <x:v>Luxembourg</x:v>
      </x:c>
      <x:c r="C7925" s="36" t="str">
        <x:v>Country or economy</x:v>
      </x:c>
      <x:c r="D7925" s="55" t="n">
        <x:v>220.9</x:v>
      </x:c>
      <x:c r="E7925" s="55" t="n">
        <x:v>6194.6</x:v>
      </x:c>
      <x:c r="F7925" s="39" t="n">
        <x:f>IF(E7925="","",D7925/E7925)</x:f>
        <x:v>0.03566009104704097</x:v>
      </x:c>
      <x:c r="G7925" s="36" t="str">
        <x:v>mfhhis01.csv</x:v>
      </x:c>
      <x:c r="H7925" s="36" t="str">
        <x:v>https://ticdata.treasury.gov/Publish/slt_table5.html</x:v>
      </x:c>
      <x:c r="I7925" s="37" t="n">
        <x:v>46269</x:v>
      </x:c>
      <x:c r="J7925" s="36" t="str">
        <x:v>Monthly, end of period</x:v>
      </x:c>
      <x:c r="K7925" s="36" t="str">
        <x:v>Billions of U.S. dollars</x:v>
      </x:c>
    </x:row>
    <x:row r="7926">
      <x:c r="A7926" s="37" t="n">
        <x:v>43101</x:v>
      </x:c>
      <x:c r="B7926" s="36" t="str">
        <x:v>Malaysia</x:v>
      </x:c>
      <x:c r="C7926" s="36" t="str">
        <x:v>Country or economy</x:v>
      </x:c>
      <x:c r="D7926" s="55" t="n">
        <x:v>14.1</x:v>
      </x:c>
      <x:c r="E7926" s="55" t="n">
        <x:v>6194.6</x:v>
      </x:c>
      <x:c r="F7926" s="39" t="n">
        <x:f>IF(E7926="","",D7926/E7926)</x:f>
        <x:v>0.0022761760242792106</x:v>
      </x:c>
      <x:c r="G7926" s="36" t="str">
        <x:v>mfhhis01.csv</x:v>
      </x:c>
      <x:c r="H7926" s="36" t="str">
        <x:v>https://ticdata.treasury.gov/Publish/slt_table5.html</x:v>
      </x:c>
      <x:c r="I7926" s="37" t="n">
        <x:v>46269</x:v>
      </x:c>
      <x:c r="J7926" s="36" t="str">
        <x:v>Monthly, end of period</x:v>
      </x:c>
      <x:c r="K7926" s="36" t="str">
        <x:v>Billions of U.S. dollars</x:v>
      </x:c>
    </x:row>
    <x:row r="7927">
      <x:c r="A7927" s="37" t="n">
        <x:v>43101</x:v>
      </x:c>
      <x:c r="B7927" s="36" t="str">
        <x:v>Mexico</x:v>
      </x:c>
      <x:c r="C7927" s="36" t="str">
        <x:v>Country or economy</x:v>
      </x:c>
      <x:c r="D7927" s="55" t="n">
        <x:v>36.2</x:v>
      </x:c>
      <x:c r="E7927" s="55" t="n">
        <x:v>6194.6</x:v>
      </x:c>
      <x:c r="F7927" s="39" t="n">
        <x:f>IF(E7927="","",D7927/E7927)</x:f>
        <x:v>0.0058437994382203855</x:v>
      </x:c>
      <x:c r="G7927" s="36" t="str">
        <x:v>mfhhis01.csv</x:v>
      </x:c>
      <x:c r="H7927" s="36" t="str">
        <x:v>https://ticdata.treasury.gov/Publish/slt_table5.html</x:v>
      </x:c>
      <x:c r="I7927" s="37" t="n">
        <x:v>46269</x:v>
      </x:c>
      <x:c r="J7927" s="36" t="str">
        <x:v>Monthly, end of period</x:v>
      </x:c>
      <x:c r="K7927" s="36" t="str">
        <x:v>Billions of U.S. dollars</x:v>
      </x:c>
    </x:row>
    <x:row r="7928">
      <x:c r="A7928" s="37" t="n">
        <x:v>43101</x:v>
      </x:c>
      <x:c r="B7928" s="36" t="str">
        <x:v>Netherlands</x:v>
      </x:c>
      <x:c r="C7928" s="36" t="str">
        <x:v>Country or economy</x:v>
      </x:c>
      <x:c r="D7928" s="55" t="n">
        <x:v>45.1</x:v>
      </x:c>
      <x:c r="E7928" s="55" t="n">
        <x:v>6194.6</x:v>
      </x:c>
      <x:c r="F7928" s="39" t="n">
        <x:f>IF(E7928="","",D7928/E7928)</x:f>
        <x:v>0.00728053465921932</x:v>
      </x:c>
      <x:c r="G7928" s="36" t="str">
        <x:v>mfhhis01.csv</x:v>
      </x:c>
      <x:c r="H7928" s="36" t="str">
        <x:v>https://ticdata.treasury.gov/Publish/slt_table5.html</x:v>
      </x:c>
      <x:c r="I7928" s="37" t="n">
        <x:v>46269</x:v>
      </x:c>
      <x:c r="J7928" s="36" t="str">
        <x:v>Monthly, end of period</x:v>
      </x:c>
      <x:c r="K7928" s="36" t="str">
        <x:v>Billions of U.S. dollars</x:v>
      </x:c>
    </x:row>
    <x:row r="7929">
      <x:c r="A7929" s="37" t="n">
        <x:v>43101</x:v>
      </x:c>
      <x:c r="B7929" s="36" t="str">
        <x:v>Norway</x:v>
      </x:c>
      <x:c r="C7929" s="36" t="str">
        <x:v>Country or economy</x:v>
      </x:c>
      <x:c r="D7929" s="55" t="n">
        <x:v>46.9</x:v>
      </x:c>
      <x:c r="E7929" s="55" t="n">
        <x:v>6194.6</x:v>
      </x:c>
      <x:c r="F7929" s="39" t="n">
        <x:f>IF(E7929="","",D7929/E7929)</x:f>
        <x:v>0.007571110321893261</x:v>
      </x:c>
      <x:c r="G7929" s="36" t="str">
        <x:v>mfhhis01.csv</x:v>
      </x:c>
      <x:c r="H7929" s="36" t="str">
        <x:v>https://ticdata.treasury.gov/Publish/slt_table5.html</x:v>
      </x:c>
      <x:c r="I7929" s="37" t="n">
        <x:v>46269</x:v>
      </x:c>
      <x:c r="J7929" s="36" t="str">
        <x:v>Monthly, end of period</x:v>
      </x:c>
      <x:c r="K7929" s="36" t="str">
        <x:v>Billions of U.S. dollars</x:v>
      </x:c>
    </x:row>
    <x:row r="7930">
      <x:c r="A7930" s="37" t="n">
        <x:v>43101</x:v>
      </x:c>
      <x:c r="B7930" s="36" t="str">
        <x:v>Peru</x:v>
      </x:c>
      <x:c r="C7930" s="36" t="str">
        <x:v>Country or economy</x:v>
      </x:c>
      <x:c r="D7930" s="55" t="n">
        <x:v>16.4</x:v>
      </x:c>
      <x:c r="E7930" s="55" t="n">
        <x:v>6194.6</x:v>
      </x:c>
      <x:c r="F7930" s="39" t="n">
        <x:f>IF(E7930="","",D7930/E7930)</x:f>
        <x:v>0.002647467148807025</x:v>
      </x:c>
      <x:c r="G7930" s="36" t="str">
        <x:v>mfhhis01.csv</x:v>
      </x:c>
      <x:c r="H7930" s="36" t="str">
        <x:v>https://ticdata.treasury.gov/Publish/slt_table5.html</x:v>
      </x:c>
      <x:c r="I7930" s="37" t="n">
        <x:v>46269</x:v>
      </x:c>
      <x:c r="J7930" s="36" t="str">
        <x:v>Monthly, end of period</x:v>
      </x:c>
      <x:c r="K7930" s="36" t="str">
        <x:v>Billions of U.S. dollars</x:v>
      </x:c>
    </x:row>
    <x:row r="7931">
      <x:c r="A7931" s="37" t="n">
        <x:v>43101</x:v>
      </x:c>
      <x:c r="B7931" s="36" t="str">
        <x:v>Philippines</x:v>
      </x:c>
      <x:c r="C7931" s="36" t="str">
        <x:v>Country or economy</x:v>
      </x:c>
      <x:c r="D7931" s="55" t="n">
        <x:v>33.8</x:v>
      </x:c>
      <x:c r="E7931" s="55" t="n">
        <x:v>6194.6</x:v>
      </x:c>
      <x:c r="F7931" s="39" t="n">
        <x:f>IF(E7931="","",D7931/E7931)</x:f>
        <x:v>0.0054563652213217954</x:v>
      </x:c>
      <x:c r="G7931" s="36" t="str">
        <x:v>mfhhis01.csv</x:v>
      </x:c>
      <x:c r="H7931" s="36" t="str">
        <x:v>https://ticdata.treasury.gov/Publish/slt_table5.html</x:v>
      </x:c>
      <x:c r="I7931" s="37" t="n">
        <x:v>46269</x:v>
      </x:c>
      <x:c r="J7931" s="36" t="str">
        <x:v>Monthly, end of period</x:v>
      </x:c>
      <x:c r="K7931" s="36" t="str">
        <x:v>Billions of U.S. dollars</x:v>
      </x:c>
    </x:row>
    <x:row r="7932">
      <x:c r="A7932" s="37" t="n">
        <x:v>43101</x:v>
      </x:c>
      <x:c r="B7932" s="36" t="str">
        <x:v>Poland</x:v>
      </x:c>
      <x:c r="C7932" s="36" t="str">
        <x:v>Country or economy</x:v>
      </x:c>
      <x:c r="D7932" s="55" t="n">
        <x:v>40.7</x:v>
      </x:c>
      <x:c r="E7932" s="55" t="n">
        <x:v>6194.6</x:v>
      </x:c>
      <x:c r="F7932" s="39" t="n">
        <x:f>IF(E7932="","",D7932/E7932)</x:f>
        <x:v>0.0065702385949052405</x:v>
      </x:c>
      <x:c r="G7932" s="36" t="str">
        <x:v>mfhhis01.csv</x:v>
      </x:c>
      <x:c r="H7932" s="36" t="str">
        <x:v>https://ticdata.treasury.gov/Publish/slt_table5.html</x:v>
      </x:c>
      <x:c r="I7932" s="37" t="n">
        <x:v>46269</x:v>
      </x:c>
      <x:c r="J7932" s="36" t="str">
        <x:v>Monthly, end of period</x:v>
      </x:c>
      <x:c r="K7932" s="36" t="str">
        <x:v>Billions of U.S. dollars</x:v>
      </x:c>
    </x:row>
    <x:row r="7933">
      <x:c r="A7933" s="37" t="n">
        <x:v>43101</x:v>
      </x:c>
      <x:c r="B7933" s="36" t="str">
        <x:v>Russia</x:v>
      </x:c>
      <x:c r="C7933" s="36" t="str">
        <x:v>Country or economy</x:v>
      </x:c>
      <x:c r="D7933" s="55" t="n">
        <x:v>96.9</x:v>
      </x:c>
      <x:c r="E7933" s="55" t="n">
        <x:v>6194.6</x:v>
      </x:c>
      <x:c r="F7933" s="39" t="n">
        <x:f>IF(E7933="","",D7933/E7933)</x:f>
        <x:v>0.015642656507280535</x:v>
      </x:c>
      <x:c r="G7933" s="36" t="str">
        <x:v>mfhhis01.csv</x:v>
      </x:c>
      <x:c r="H7933" s="36" t="str">
        <x:v>https://ticdata.treasury.gov/Publish/slt_table5.html</x:v>
      </x:c>
      <x:c r="I7933" s="37" t="n">
        <x:v>46269</x:v>
      </x:c>
      <x:c r="J7933" s="36" t="str">
        <x:v>Monthly, end of period</x:v>
      </x:c>
      <x:c r="K7933" s="36" t="str">
        <x:v>Billions of U.S. dollars</x:v>
      </x:c>
    </x:row>
    <x:row r="7934">
      <x:c r="A7934" s="37" t="n">
        <x:v>43101</x:v>
      </x:c>
      <x:c r="B7934" s="36" t="str">
        <x:v>Saudi Arabia</x:v>
      </x:c>
      <x:c r="C7934" s="36" t="str">
        <x:v>Country or economy</x:v>
      </x:c>
      <x:c r="D7934" s="55" t="n">
        <x:v>143.7</x:v>
      </x:c>
      <x:c r="E7934" s="55" t="n">
        <x:v>6194.6</x:v>
      </x:c>
      <x:c r="F7934" s="39" t="n">
        <x:f>IF(E7934="","",D7934/E7934)</x:f>
        <x:v>0.02319762373680302</x:v>
      </x:c>
      <x:c r="G7934" s="36" t="str">
        <x:v>mfhhis01.csv</x:v>
      </x:c>
      <x:c r="H7934" s="36" t="str">
        <x:v>https://ticdata.treasury.gov/Publish/slt_table5.html</x:v>
      </x:c>
      <x:c r="I7934" s="37" t="n">
        <x:v>46269</x:v>
      </x:c>
      <x:c r="J7934" s="36" t="str">
        <x:v>Monthly, end of period</x:v>
      </x:c>
      <x:c r="K7934" s="36" t="str">
        <x:v>Billions of U.S. dollars</x:v>
      </x:c>
    </x:row>
    <x:row r="7935">
      <x:c r="A7935" s="37" t="n">
        <x:v>43101</x:v>
      </x:c>
      <x:c r="B7935" s="36" t="str">
        <x:v>Singapore</x:v>
      </x:c>
      <x:c r="C7935" s="36" t="str">
        <x:v>Country or economy</x:v>
      </x:c>
      <x:c r="D7935" s="55" t="n">
        <x:v>122.6</x:v>
      </x:c>
      <x:c r="E7935" s="55" t="n">
        <x:v>6194.6</x:v>
      </x:c>
      <x:c r="F7935" s="39" t="n">
        <x:f>IF(E7935="","",D7935/E7935)</x:f>
        <x:v>0.01979143124656959</x:v>
      </x:c>
      <x:c r="G7935" s="36" t="str">
        <x:v>mfhhis01.csv</x:v>
      </x:c>
      <x:c r="H7935" s="36" t="str">
        <x:v>https://ticdata.treasury.gov/Publish/slt_table5.html</x:v>
      </x:c>
      <x:c r="I7935" s="37" t="n">
        <x:v>46269</x:v>
      </x:c>
      <x:c r="J7935" s="36" t="str">
        <x:v>Monthly, end of period</x:v>
      </x:c>
      <x:c r="K7935" s="36" t="str">
        <x:v>Billions of U.S. dollars</x:v>
      </x:c>
    </x:row>
    <x:row r="7936">
      <x:c r="A7936" s="37" t="n">
        <x:v>43101</x:v>
      </x:c>
      <x:c r="B7936" s="36" t="str">
        <x:v>South Africa</x:v>
      </x:c>
      <x:c r="C7936" s="36" t="str">
        <x:v>Country or economy</x:v>
      </x:c>
      <x:c r="D7936" s="55" t="n">
        <x:v>26.1</x:v>
      </x:c>
      <x:c r="E7936" s="55" t="n">
        <x:v>6194.6</x:v>
      </x:c>
      <x:c r="F7936" s="39" t="n">
        <x:f>IF(E7936="","",D7936/E7936)</x:f>
        <x:v>0.004213347108772156</x:v>
      </x:c>
      <x:c r="G7936" s="36" t="str">
        <x:v>mfhhis01.csv</x:v>
      </x:c>
      <x:c r="H7936" s="36" t="str">
        <x:v>https://ticdata.treasury.gov/Publish/slt_table5.html</x:v>
      </x:c>
      <x:c r="I7936" s="37" t="n">
        <x:v>46269</x:v>
      </x:c>
      <x:c r="J7936" s="36" t="str">
        <x:v>Monthly, end of period</x:v>
      </x:c>
      <x:c r="K7936" s="36" t="str">
        <x:v>Billions of U.S. dollars</x:v>
      </x:c>
    </x:row>
    <x:row r="7937">
      <x:c r="A7937" s="37" t="n">
        <x:v>43101</x:v>
      </x:c>
      <x:c r="B7937" s="36" t="str">
        <x:v>Spain</x:v>
      </x:c>
      <x:c r="C7937" s="36" t="str">
        <x:v>Country or economy</x:v>
      </x:c>
      <x:c r="D7937" s="55" t="n">
        <x:v>34.7</x:v>
      </x:c>
      <x:c r="E7937" s="55" t="n">
        <x:v>6194.6</x:v>
      </x:c>
      <x:c r="F7937" s="39" t="n">
        <x:f>IF(E7937="","",D7937/E7937)</x:f>
        <x:v>0.005601653052658768</x:v>
      </x:c>
      <x:c r="G7937" s="36" t="str">
        <x:v>mfhhis01.csv</x:v>
      </x:c>
      <x:c r="H7937" s="36" t="str">
        <x:v>https://ticdata.treasury.gov/Publish/slt_table5.html</x:v>
      </x:c>
      <x:c r="I7937" s="37" t="n">
        <x:v>46269</x:v>
      </x:c>
      <x:c r="J7937" s="36" t="str">
        <x:v>Monthly, end of period</x:v>
      </x:c>
      <x:c r="K7937" s="36" t="str">
        <x:v>Billions of U.S. dollars</x:v>
      </x:c>
    </x:row>
    <x:row r="7938">
      <x:c r="A7938" s="37" t="n">
        <x:v>43101</x:v>
      </x:c>
      <x:c r="B7938" s="36" t="str">
        <x:v>Sweden</x:v>
      </x:c>
      <x:c r="C7938" s="36" t="str">
        <x:v>Country or economy</x:v>
      </x:c>
      <x:c r="D7938" s="55" t="n">
        <x:v>46.3</x:v>
      </x:c>
      <x:c r="E7938" s="55" t="n">
        <x:v>6194.6</x:v>
      </x:c>
      <x:c r="F7938" s="39" t="n">
        <x:f>IF(E7938="","",D7938/E7938)</x:f>
        <x:v>0.007474251767668614</x:v>
      </x:c>
      <x:c r="G7938" s="36" t="str">
        <x:v>mfhhis01.csv</x:v>
      </x:c>
      <x:c r="H7938" s="36" t="str">
        <x:v>https://ticdata.treasury.gov/Publish/slt_table5.html</x:v>
      </x:c>
      <x:c r="I7938" s="37" t="n">
        <x:v>46269</x:v>
      </x:c>
      <x:c r="J7938" s="36" t="str">
        <x:v>Monthly, end of period</x:v>
      </x:c>
      <x:c r="K7938" s="36" t="str">
        <x:v>Billions of U.S. dollars</x:v>
      </x:c>
    </x:row>
    <x:row r="7939">
      <x:c r="A7939" s="37" t="n">
        <x:v>43101</x:v>
      </x:c>
      <x:c r="B7939" s="36" t="str">
        <x:v>Switzerland</x:v>
      </x:c>
      <x:c r="C7939" s="36" t="str">
        <x:v>Country or economy</x:v>
      </x:c>
      <x:c r="D7939" s="55" t="n">
        <x:v>251.1</x:v>
      </x:c>
      <x:c r="E7939" s="55" t="n">
        <x:v>6194.6</x:v>
      </x:c>
      <x:c r="F7939" s="39" t="n">
        <x:f>IF(E7939="","",D7939/E7939)</x:f>
        <x:v>0.04053530494301488</x:v>
      </x:c>
      <x:c r="G7939" s="36" t="str">
        <x:v>mfhhis01.csv</x:v>
      </x:c>
      <x:c r="H7939" s="36" t="str">
        <x:v>https://ticdata.treasury.gov/Publish/slt_table5.html</x:v>
      </x:c>
      <x:c r="I7939" s="37" t="n">
        <x:v>46269</x:v>
      </x:c>
      <x:c r="J7939" s="36" t="str">
        <x:v>Monthly, end of period</x:v>
      </x:c>
      <x:c r="K7939" s="36" t="str">
        <x:v>Billions of U.S. dollars</x:v>
      </x:c>
    </x:row>
    <x:row r="7940">
      <x:c r="A7940" s="37" t="n">
        <x:v>43101</x:v>
      </x:c>
      <x:c r="B7940" s="36" t="str">
        <x:v>Taiwan</x:v>
      </x:c>
      <x:c r="C7940" s="36" t="str">
        <x:v>Country or economy</x:v>
      </x:c>
      <x:c r="D7940" s="55" t="n">
        <x:v>175.4</x:v>
      </x:c>
      <x:c r="E7940" s="55" t="n">
        <x:v>6194.6</x:v>
      </x:c>
      <x:c r="F7940" s="39" t="n">
        <x:f>IF(E7940="","",D7940/E7940)</x:f>
        <x:v>0.02831498401833855</x:v>
      </x:c>
      <x:c r="G7940" s="36" t="str">
        <x:v>mfhhis01.csv</x:v>
      </x:c>
      <x:c r="H7940" s="36" t="str">
        <x:v>https://ticdata.treasury.gov/Publish/slt_table5.html</x:v>
      </x:c>
      <x:c r="I7940" s="37" t="n">
        <x:v>46269</x:v>
      </x:c>
      <x:c r="J7940" s="36" t="str">
        <x:v>Monthly, end of period</x:v>
      </x:c>
      <x:c r="K7940" s="36" t="str">
        <x:v>Billions of U.S. dollars</x:v>
      </x:c>
    </x:row>
    <x:row r="7941">
      <x:c r="A7941" s="37" t="n">
        <x:v>43101</x:v>
      </x:c>
      <x:c r="B7941" s="36" t="str">
        <x:v>Thailand</x:v>
      </x:c>
      <x:c r="C7941" s="36" t="str">
        <x:v>Country or economy</x:v>
      </x:c>
      <x:c r="D7941" s="55" t="n">
        <x:v>67.2</x:v>
      </x:c>
      <x:c r="E7941" s="55" t="n">
        <x:v>6194.6</x:v>
      </x:c>
      <x:c r="F7941" s="39" t="n">
        <x:f>IF(E7941="","",D7941/E7941)</x:f>
        <x:v>0.010848158073160495</x:v>
      </x:c>
      <x:c r="G7941" s="36" t="str">
        <x:v>mfhhis01.csv</x:v>
      </x:c>
      <x:c r="H7941" s="36" t="str">
        <x:v>https://ticdata.treasury.gov/Publish/slt_table5.html</x:v>
      </x:c>
      <x:c r="I7941" s="37" t="n">
        <x:v>46269</x:v>
      </x:c>
      <x:c r="J7941" s="36" t="str">
        <x:v>Monthly, end of period</x:v>
      </x:c>
      <x:c r="K7941" s="36" t="str">
        <x:v>Billions of U.S. dollars</x:v>
      </x:c>
    </x:row>
    <x:row r="7942">
      <x:c r="A7942" s="37" t="n">
        <x:v>43101</x:v>
      </x:c>
      <x:c r="B7942" s="36" t="str">
        <x:v>United Arab Emirates</x:v>
      </x:c>
      <x:c r="C7942" s="36" t="str">
        <x:v>Country or economy</x:v>
      </x:c>
      <x:c r="D7942" s="55" t="n">
        <x:v>55.6</x:v>
      </x:c>
      <x:c r="E7942" s="55" t="n">
        <x:v>6194.6</x:v>
      </x:c>
      <x:c r="F7942" s="39" t="n">
        <x:f>IF(E7942="","",D7942/E7942)</x:f>
        <x:v>0.008975559358150647</x:v>
      </x:c>
      <x:c r="G7942" s="36" t="str">
        <x:v>mfhhis01.csv</x:v>
      </x:c>
      <x:c r="H7942" s="36" t="str">
        <x:v>https://ticdata.treasury.gov/Publish/slt_table5.html</x:v>
      </x:c>
      <x:c r="I7942" s="37" t="n">
        <x:v>46269</x:v>
      </x:c>
      <x:c r="J7942" s="36" t="str">
        <x:v>Monthly, end of period</x:v>
      </x:c>
      <x:c r="K7942" s="36" t="str">
        <x:v>Billions of U.S. dollars</x:v>
      </x:c>
    </x:row>
    <x:row r="7943">
      <x:c r="A7943" s="37" t="n">
        <x:v>43101</x:v>
      </x:c>
      <x:c r="B7943" s="36" t="str">
        <x:v>United Kingdom</x:v>
      </x:c>
      <x:c r="C7943" s="36" t="str">
        <x:v>Country or economy</x:v>
      </x:c>
      <x:c r="D7943" s="55" t="n">
        <x:v>243.3</x:v>
      </x:c>
      <x:c r="E7943" s="55" t="n">
        <x:v>6194.6</x:v>
      </x:c>
      <x:c r="F7943" s="39" t="n">
        <x:f>IF(E7943="","",D7943/E7943)</x:f>
        <x:v>0.03927614373809447</x:v>
      </x:c>
      <x:c r="G7943" s="36" t="str">
        <x:v>mfhhis01.csv</x:v>
      </x:c>
      <x:c r="H7943" s="36" t="str">
        <x:v>https://ticdata.treasury.gov/Publish/slt_table5.html</x:v>
      </x:c>
      <x:c r="I7943" s="37" t="n">
        <x:v>46269</x:v>
      </x:c>
      <x:c r="J7943" s="36" t="str">
        <x:v>Monthly, end of period</x:v>
      </x:c>
      <x:c r="K7943" s="36" t="str">
        <x:v>Billions of U.S. dollars</x:v>
      </x:c>
    </x:row>
    <x:row r="7944">
      <x:c r="A7944" s="37" t="n">
        <x:v>43101</x:v>
      </x:c>
      <x:c r="B7944" s="36" t="str">
        <x:v>Vietnam</x:v>
      </x:c>
      <x:c r="C7944" s="36" t="str">
        <x:v>Country or economy</x:v>
      </x:c>
      <x:c r="D7944" s="55" t="n">
        <x:v>17.9</x:v>
      </x:c>
      <x:c r="E7944" s="55" t="n">
        <x:v>6194.6</x:v>
      </x:c>
      <x:c r="F7944" s="39" t="n">
        <x:f>IF(E7944="","",D7944/E7944)</x:f>
        <x:v>0.002889613534368643</x:v>
      </x:c>
      <x:c r="G7944" s="36" t="str">
        <x:v>mfhhis01.csv</x:v>
      </x:c>
      <x:c r="H7944" s="36" t="str">
        <x:v>https://ticdata.treasury.gov/Publish/slt_table5.html</x:v>
      </x:c>
      <x:c r="I7944" s="37" t="n">
        <x:v>46269</x:v>
      </x:c>
      <x:c r="J7944" s="36" t="str">
        <x:v>Monthly, end of period</x:v>
      </x:c>
      <x:c r="K7944" s="36" t="str">
        <x:v>Billions of U.S. dollars</x:v>
      </x:c>
    </x:row>
    <x:row r="7945">
      <x:c r="A7945" s="37" t="n">
        <x:v>43132</x:v>
      </x:c>
      <x:c r="B7945" s="36" t="str">
        <x:v>All Other</x:v>
      </x:c>
      <x:c r="C7945" s="36" t="str">
        <x:v>Aggregate</x:v>
      </x:c>
      <x:c r="D7945" s="55" t="n">
        <x:v>296.6</x:v>
      </x:c>
      <x:c r="E7945" s="55" t="n">
        <x:v>6221.7</x:v>
      </x:c>
      <x:c r="F7945" s="39" t="n">
        <x:f>IF(E7945="","",D7945/E7945)</x:f>
        <x:v>0.04767185817381102</x:v>
      </x:c>
      <x:c r="G7945" s="36" t="str">
        <x:v>mfhhis01.csv</x:v>
      </x:c>
      <x:c r="H7945" s="36" t="str">
        <x:v>https://ticdata.treasury.gov/Publish/slt_table5.html</x:v>
      </x:c>
      <x:c r="I7945" s="37" t="n">
        <x:v>46269</x:v>
      </x:c>
      <x:c r="J7945" s="36" t="str">
        <x:v>Monthly, end of period</x:v>
      </x:c>
      <x:c r="K7945" s="36" t="str">
        <x:v>Billions of U.S. dollars</x:v>
      </x:c>
    </x:row>
    <x:row r="7946">
      <x:c r="A7946" s="37" t="n">
        <x:v>43132</x:v>
      </x:c>
      <x:c r="B7946" s="36" t="str">
        <x:v>Australia</x:v>
      </x:c>
      <x:c r="C7946" s="36" t="str">
        <x:v>Country or economy</x:v>
      </x:c>
      <x:c r="D7946" s="55" t="n">
        <x:v>38.7</x:v>
      </x:c>
      <x:c r="E7946" s="55" t="n">
        <x:v>6221.7</x:v>
      </x:c>
      <x:c r="F7946" s="39" t="n">
        <x:f>IF(E7946="","",D7946/E7946)</x:f>
        <x:v>0.006220164906697527</x:v>
      </x:c>
      <x:c r="G7946" s="36" t="str">
        <x:v>mfhhis01.csv</x:v>
      </x:c>
      <x:c r="H7946" s="36" t="str">
        <x:v>https://ticdata.treasury.gov/Publish/slt_table5.html</x:v>
      </x:c>
      <x:c r="I7946" s="37" t="n">
        <x:v>46269</x:v>
      </x:c>
      <x:c r="J7946" s="36" t="str">
        <x:v>Monthly, end of period</x:v>
      </x:c>
      <x:c r="K7946" s="36" t="str">
        <x:v>Billions of U.S. dollars</x:v>
      </x:c>
    </x:row>
    <x:row r="7947">
      <x:c r="A7947" s="37" t="n">
        <x:v>43132</x:v>
      </x:c>
      <x:c r="B7947" s="36" t="str">
        <x:v>Belgium</x:v>
      </x:c>
      <x:c r="C7947" s="36" t="str">
        <x:v>Country or economy</x:v>
      </x:c>
      <x:c r="D7947" s="55" t="n">
        <x:v>126.8</x:v>
      </x:c>
      <x:c r="E7947" s="55" t="n">
        <x:v>6221.7</x:v>
      </x:c>
      <x:c r="F7947" s="39" t="n">
        <x:f>IF(E7947="","",D7947/E7947)</x:f>
        <x:v>0.020380281916517994</x:v>
      </x:c>
      <x:c r="G7947" s="36" t="str">
        <x:v>mfhhis01.csv</x:v>
      </x:c>
      <x:c r="H7947" s="36" t="str">
        <x:v>https://ticdata.treasury.gov/Publish/slt_table5.html</x:v>
      </x:c>
      <x:c r="I7947" s="37" t="n">
        <x:v>46269</x:v>
      </x:c>
      <x:c r="J7947" s="36" t="str">
        <x:v>Monthly, end of period</x:v>
      </x:c>
      <x:c r="K7947" s="36" t="str">
        <x:v>Billions of U.S. dollars</x:v>
      </x:c>
    </x:row>
    <x:row r="7948">
      <x:c r="A7948" s="37" t="n">
        <x:v>43132</x:v>
      </x:c>
      <x:c r="B7948" s="36" t="str">
        <x:v>Bermuda</x:v>
      </x:c>
      <x:c r="C7948" s="36" t="str">
        <x:v>Country or economy</x:v>
      </x:c>
      <x:c r="D7948" s="55" t="n">
        <x:v>67.5</x:v>
      </x:c>
      <x:c r="E7948" s="55" t="n">
        <x:v>6221.7</x:v>
      </x:c>
      <x:c r="F7948" s="39" t="n">
        <x:f>IF(E7948="","",D7948/E7948)</x:f>
        <x:v>0.010849124837263129</x:v>
      </x:c>
      <x:c r="G7948" s="36" t="str">
        <x:v>mfhhis01.csv</x:v>
      </x:c>
      <x:c r="H7948" s="36" t="str">
        <x:v>https://ticdata.treasury.gov/Publish/slt_table5.html</x:v>
      </x:c>
      <x:c r="I7948" s="37" t="n">
        <x:v>46269</x:v>
      </x:c>
      <x:c r="J7948" s="36" t="str">
        <x:v>Monthly, end of period</x:v>
      </x:c>
      <x:c r="K7948" s="36" t="str">
        <x:v>Billions of U.S. dollars</x:v>
      </x:c>
    </x:row>
    <x:row r="7949">
      <x:c r="A7949" s="37" t="n">
        <x:v>43132</x:v>
      </x:c>
      <x:c r="B7949" s="36" t="str">
        <x:v>Brazil</x:v>
      </x:c>
      <x:c r="C7949" s="36" t="str">
        <x:v>Country or economy</x:v>
      </x:c>
      <x:c r="D7949" s="55" t="n">
        <x:v>272.9</x:v>
      </x:c>
      <x:c r="E7949" s="55" t="n">
        <x:v>6221.7</x:v>
      </x:c>
      <x:c r="F7949" s="39" t="n">
        <x:f>IF(E7949="","",D7949/E7949)</x:f>
        <x:v>0.0438626098976164</x:v>
      </x:c>
      <x:c r="G7949" s="36" t="str">
        <x:v>mfhhis01.csv</x:v>
      </x:c>
      <x:c r="H7949" s="36" t="str">
        <x:v>https://ticdata.treasury.gov/Publish/slt_table5.html</x:v>
      </x:c>
      <x:c r="I7949" s="37" t="n">
        <x:v>46269</x:v>
      </x:c>
      <x:c r="J7949" s="36" t="str">
        <x:v>Monthly, end of period</x:v>
      </x:c>
      <x:c r="K7949" s="36" t="str">
        <x:v>Billions of U.S. dollars</x:v>
      </x:c>
    </x:row>
    <x:row r="7950">
      <x:c r="A7950" s="37" t="n">
        <x:v>43132</x:v>
      </x:c>
      <x:c r="B7950" s="36" t="str">
        <x:v>Canada</x:v>
      </x:c>
      <x:c r="C7950" s="36" t="str">
        <x:v>Country or economy</x:v>
      </x:c>
      <x:c r="D7950" s="55" t="n">
        <x:v>89.1</x:v>
      </x:c>
      <x:c r="E7950" s="55" t="n">
        <x:v>6221.7</x:v>
      </x:c>
      <x:c r="F7950" s="39" t="n">
        <x:f>IF(E7950="","",D7950/E7950)</x:f>
        <x:v>0.014320844785187328</x:v>
      </x:c>
      <x:c r="G7950" s="36" t="str">
        <x:v>mfhhis01.csv</x:v>
      </x:c>
      <x:c r="H7950" s="36" t="str">
        <x:v>https://ticdata.treasury.gov/Publish/slt_table5.html</x:v>
      </x:c>
      <x:c r="I7950" s="37" t="n">
        <x:v>46269</x:v>
      </x:c>
      <x:c r="J7950" s="36" t="str">
        <x:v>Monthly, end of period</x:v>
      </x:c>
      <x:c r="K7950" s="36" t="str">
        <x:v>Billions of U.S. dollars</x:v>
      </x:c>
    </x:row>
    <x:row r="7951">
      <x:c r="A7951" s="37" t="n">
        <x:v>43132</x:v>
      </x:c>
      <x:c r="B7951" s="36" t="str">
        <x:v>Cayman Islands</x:v>
      </x:c>
      <x:c r="C7951" s="36" t="str">
        <x:v>Country or economy</x:v>
      </x:c>
      <x:c r="D7951" s="55" t="n">
        <x:v>177.5</x:v>
      </x:c>
      <x:c r="E7951" s="55" t="n">
        <x:v>6221.7</x:v>
      </x:c>
      <x:c r="F7951" s="39" t="n">
        <x:f>IF(E7951="","",D7951/E7951)</x:f>
        <x:v>0.028529180127617855</x:v>
      </x:c>
      <x:c r="G7951" s="36" t="str">
        <x:v>mfhhis01.csv</x:v>
      </x:c>
      <x:c r="H7951" s="36" t="str">
        <x:v>https://ticdata.treasury.gov/Publish/slt_table5.html</x:v>
      </x:c>
      <x:c r="I7951" s="37" t="n">
        <x:v>46269</x:v>
      </x:c>
      <x:c r="J7951" s="36" t="str">
        <x:v>Monthly, end of period</x:v>
      </x:c>
      <x:c r="K7951" s="36" t="str">
        <x:v>Billions of U.S. dollars</x:v>
      </x:c>
    </x:row>
    <x:row r="7952">
      <x:c r="A7952" s="37" t="n">
        <x:v>43132</x:v>
      </x:c>
      <x:c r="B7952" s="36" t="str">
        <x:v>Chile</x:v>
      </x:c>
      <x:c r="C7952" s="36" t="str">
        <x:v>Country or economy</x:v>
      </x:c>
      <x:c r="D7952" s="55" t="n">
        <x:v>30.8</x:v>
      </x:c>
      <x:c r="E7952" s="55" t="n">
        <x:v>6221.7</x:v>
      </x:c>
      <x:c r="F7952" s="39" t="n">
        <x:f>IF(E7952="","",D7952/E7952)</x:f>
        <x:v>0.004950415481299324</x:v>
      </x:c>
      <x:c r="G7952" s="36" t="str">
        <x:v>mfhhis01.csv</x:v>
      </x:c>
      <x:c r="H7952" s="36" t="str">
        <x:v>https://ticdata.treasury.gov/Publish/slt_table5.html</x:v>
      </x:c>
      <x:c r="I7952" s="37" t="n">
        <x:v>46269</x:v>
      </x:c>
      <x:c r="J7952" s="36" t="str">
        <x:v>Monthly, end of period</x:v>
      </x:c>
      <x:c r="K7952" s="36" t="str">
        <x:v>Billions of U.S. dollars</x:v>
      </x:c>
    </x:row>
    <x:row r="7953">
      <x:c r="A7953" s="37" t="n">
        <x:v>43132</x:v>
      </x:c>
      <x:c r="B7953" s="36" t="str">
        <x:v>China, Mainland</x:v>
      </x:c>
      <x:c r="C7953" s="36" t="str">
        <x:v>Country or economy</x:v>
      </x:c>
      <x:c r="D7953" s="55" t="n">
        <x:v>1176.7</x:v>
      </x:c>
      <x:c r="E7953" s="55" t="n">
        <x:v>6221.7</x:v>
      </x:c>
      <x:c r="F7953" s="39" t="n">
        <x:f>IF(E7953="","",D7953/E7953)</x:f>
        <x:v>0.18912837327418552</x:v>
      </x:c>
      <x:c r="G7953" s="36" t="str">
        <x:v>mfhhis01.csv</x:v>
      </x:c>
      <x:c r="H7953" s="36" t="str">
        <x:v>https://ticdata.treasury.gov/Publish/slt_table5.html</x:v>
      </x:c>
      <x:c r="I7953" s="37" t="n">
        <x:v>46269</x:v>
      </x:c>
      <x:c r="J7953" s="36" t="str">
        <x:v>Monthly, end of period</x:v>
      </x:c>
      <x:c r="K7953" s="36" t="str">
        <x:v>Billions of U.S. dollars</x:v>
      </x:c>
    </x:row>
    <x:row r="7954">
      <x:c r="A7954" s="37" t="n">
        <x:v>43132</x:v>
      </x:c>
      <x:c r="B7954" s="36" t="str">
        <x:v>Colombia</x:v>
      </x:c>
      <x:c r="C7954" s="36" t="str">
        <x:v>Country or economy</x:v>
      </x:c>
      <x:c r="D7954" s="55" t="n">
        <x:v>28.6</x:v>
      </x:c>
      <x:c r="E7954" s="55" t="n">
        <x:v>6221.7</x:v>
      </x:c>
      <x:c r="F7954" s="39" t="n">
        <x:f>IF(E7954="","",D7954/E7954)</x:f>
        <x:v>0.00459681437549223</x:v>
      </x:c>
      <x:c r="G7954" s="36" t="str">
        <x:v>mfhhis01.csv</x:v>
      </x:c>
      <x:c r="H7954" s="36" t="str">
        <x:v>https://ticdata.treasury.gov/Publish/slt_table5.html</x:v>
      </x:c>
      <x:c r="I7954" s="37" t="n">
        <x:v>46269</x:v>
      </x:c>
      <x:c r="J7954" s="36" t="str">
        <x:v>Monthly, end of period</x:v>
      </x:c>
      <x:c r="K7954" s="36" t="str">
        <x:v>Billions of U.S. dollars</x:v>
      </x:c>
    </x:row>
    <x:row r="7955">
      <x:c r="A7955" s="37" t="n">
        <x:v>43132</x:v>
      </x:c>
      <x:c r="B7955" s="36" t="str">
        <x:v>Denmark</x:v>
      </x:c>
      <x:c r="C7955" s="36" t="str">
        <x:v>Country or economy</x:v>
      </x:c>
      <x:c r="D7955" s="55" t="n">
        <x:v>17.9</x:v>
      </x:c>
      <x:c r="E7955" s="55" t="n">
        <x:v>6221.7</x:v>
      </x:c>
      <x:c r="F7955" s="39" t="n">
        <x:f>IF(E7955="","",D7955/E7955)</x:f>
        <x:v>0.002877027179066814</x:v>
      </x:c>
      <x:c r="G7955" s="36" t="str">
        <x:v>mfhhis01.csv</x:v>
      </x:c>
      <x:c r="H7955" s="36" t="str">
        <x:v>https://ticdata.treasury.gov/Publish/slt_table5.html</x:v>
      </x:c>
      <x:c r="I7955" s="37" t="n">
        <x:v>46269</x:v>
      </x:c>
      <x:c r="J7955" s="36" t="str">
        <x:v>Monthly, end of period</x:v>
      </x:c>
      <x:c r="K7955" s="36" t="str">
        <x:v>Billions of U.S. dollars</x:v>
      </x:c>
    </x:row>
    <x:row r="7956">
      <x:c r="A7956" s="37" t="n">
        <x:v>43132</x:v>
      </x:c>
      <x:c r="B7956" s="36" t="str">
        <x:v>Egypt</x:v>
      </x:c>
      <x:c r="C7956" s="36" t="str">
        <x:v>Country or economy</x:v>
      </x:c>
      <x:c r="D7956" s="55" t="n">
        <x:v>15.9</x:v>
      </x:c>
      <x:c r="E7956" s="55" t="n">
        <x:v>6221.7</x:v>
      </x:c>
      <x:c r="F7956" s="39" t="n">
        <x:f>IF(E7956="","",D7956/E7956)</x:f>
        <x:v>0.0025555716283330926</x:v>
      </x:c>
      <x:c r="G7956" s="36" t="str">
        <x:v>mfhhis01.csv</x:v>
      </x:c>
      <x:c r="H7956" s="36" t="str">
        <x:v>https://ticdata.treasury.gov/Publish/slt_table5.html</x:v>
      </x:c>
      <x:c r="I7956" s="37" t="n">
        <x:v>46269</x:v>
      </x:c>
      <x:c r="J7956" s="36" t="str">
        <x:v>Monthly, end of period</x:v>
      </x:c>
      <x:c r="K7956" s="36" t="str">
        <x:v>Billions of U.S. dollars</x:v>
      </x:c>
    </x:row>
    <x:row r="7957">
      <x:c r="A7957" s="37" t="n">
        <x:v>43132</x:v>
      </x:c>
      <x:c r="B7957" s="36" t="str">
        <x:v>Foreign official</x:v>
      </x:c>
      <x:c r="C7957" s="36" t="str">
        <x:v>Aggregate</x:v>
      </x:c>
      <x:c r="D7957" s="55" t="n">
        <x:v>4031</x:v>
      </x:c>
      <x:c r="E7957" s="55" t="n">
        <x:v>6221.7</x:v>
      </x:c>
      <x:c r="F7957" s="39" t="n">
        <x:f>IF(E7957="","",D7957/E7957)</x:f>
        <x:v>0.6478936625038173</x:v>
      </x:c>
      <x:c r="G7957" s="36" t="str">
        <x:v>mfhhis01.csv</x:v>
      </x:c>
      <x:c r="H7957" s="36" t="str">
        <x:v>https://ticdata.treasury.gov/Publish/slt_table5.html</x:v>
      </x:c>
      <x:c r="I7957" s="37" t="n">
        <x:v>46269</x:v>
      </x:c>
      <x:c r="J7957" s="36" t="str">
        <x:v>Monthly, end of period</x:v>
      </x:c>
      <x:c r="K7957" s="36" t="str">
        <x:v>Billions of U.S. dollars</x:v>
      </x:c>
    </x:row>
    <x:row r="7958">
      <x:c r="A7958" s="37" t="n">
        <x:v>43132</x:v>
      </x:c>
      <x:c r="B7958" s="36" t="str">
        <x:v>Foreign official Treasury bills</x:v>
      </x:c>
      <x:c r="C7958" s="36" t="str">
        <x:v>Aggregate</x:v>
      </x:c>
      <x:c r="D7958" s="55" t="n">
        <x:v>333.9</x:v>
      </x:c>
      <x:c r="E7958" s="55" t="n">
        <x:v>6221.7</x:v>
      </x:c>
      <x:c r="F7958" s="39" t="n">
        <x:f>IF(E7958="","",D7958/E7958)</x:f>
        <x:v>0.053667004194994934</x:v>
      </x:c>
      <x:c r="G7958" s="36" t="str">
        <x:v>mfhhis01.csv</x:v>
      </x:c>
      <x:c r="H7958" s="36" t="str">
        <x:v>https://ticdata.treasury.gov/Publish/slt_table5.html</x:v>
      </x:c>
      <x:c r="I7958" s="37" t="n">
        <x:v>46269</x:v>
      </x:c>
      <x:c r="J7958" s="36" t="str">
        <x:v>Monthly, end of period</x:v>
      </x:c>
      <x:c r="K7958" s="36" t="str">
        <x:v>Billions of U.S. dollars</x:v>
      </x:c>
    </x:row>
    <x:row r="7959">
      <x:c r="A7959" s="37" t="n">
        <x:v>43132</x:v>
      </x:c>
      <x:c r="B7959" s="36" t="str">
        <x:v>Foreign official Treasury bonds and notes</x:v>
      </x:c>
      <x:c r="C7959" s="36" t="str">
        <x:v>Aggregate</x:v>
      </x:c>
      <x:c r="D7959" s="55" t="n">
        <x:v>3697</x:v>
      </x:c>
      <x:c r="E7959" s="55" t="n">
        <x:v>6221.7</x:v>
      </x:c>
      <x:c r="F7959" s="39" t="n">
        <x:f>IF(E7959="","",D7959/E7959)</x:f>
        <x:v>0.5942105855312857</x:v>
      </x:c>
      <x:c r="G7959" s="36" t="str">
        <x:v>mfhhis01.csv</x:v>
      </x:c>
      <x:c r="H7959" s="36" t="str">
        <x:v>https://ticdata.treasury.gov/Publish/slt_table5.html</x:v>
      </x:c>
      <x:c r="I7959" s="37" t="n">
        <x:v>46269</x:v>
      </x:c>
      <x:c r="J7959" s="36" t="str">
        <x:v>Monthly, end of period</x:v>
      </x:c>
      <x:c r="K7959" s="36" t="str">
        <x:v>Billions of U.S. dollars</x:v>
      </x:c>
    </x:row>
    <x:row r="7960">
      <x:c r="A7960" s="37" t="n">
        <x:v>43132</x:v>
      </x:c>
      <x:c r="B7960" s="36" t="str">
        <x:v>France</x:v>
      </x:c>
      <x:c r="C7960" s="36" t="str">
        <x:v>Country or economy</x:v>
      </x:c>
      <x:c r="D7960" s="55" t="n">
        <x:v>77</x:v>
      </x:c>
      <x:c r="E7960" s="55" t="n">
        <x:v>6221.7</x:v>
      </x:c>
      <x:c r="F7960" s="39" t="n">
        <x:f>IF(E7960="","",D7960/E7960)</x:f>
        <x:v>0.01237603870324831</x:v>
      </x:c>
      <x:c r="G7960" s="36" t="str">
        <x:v>mfhhis01.csv</x:v>
      </x:c>
      <x:c r="H7960" s="36" t="str">
        <x:v>https://ticdata.treasury.gov/Publish/slt_table5.html</x:v>
      </x:c>
      <x:c r="I7960" s="37" t="n">
        <x:v>46269</x:v>
      </x:c>
      <x:c r="J7960" s="36" t="str">
        <x:v>Monthly, end of period</x:v>
      </x:c>
      <x:c r="K7960" s="36" t="str">
        <x:v>Billions of U.S. dollars</x:v>
      </x:c>
    </x:row>
    <x:row r="7961">
      <x:c r="A7961" s="37" t="n">
        <x:v>43132</x:v>
      </x:c>
      <x:c r="B7961" s="36" t="str">
        <x:v>Germany</x:v>
      </x:c>
      <x:c r="C7961" s="36" t="str">
        <x:v>Country or economy</x:v>
      </x:c>
      <x:c r="D7961" s="55" t="n">
        <x:v>78.4</x:v>
      </x:c>
      <x:c r="E7961" s="55" t="n">
        <x:v>6221.7</x:v>
      </x:c>
      <x:c r="F7961" s="39" t="n">
        <x:f>IF(E7961="","",D7961/E7961)</x:f>
        <x:v>0.012601057588761915</x:v>
      </x:c>
      <x:c r="G7961" s="36" t="str">
        <x:v>mfhhis01.csv</x:v>
      </x:c>
      <x:c r="H7961" s="36" t="str">
        <x:v>https://ticdata.treasury.gov/Publish/slt_table5.html</x:v>
      </x:c>
      <x:c r="I7961" s="37" t="n">
        <x:v>46269</x:v>
      </x:c>
      <x:c r="J7961" s="36" t="str">
        <x:v>Monthly, end of period</x:v>
      </x:c>
      <x:c r="K7961" s="36" t="str">
        <x:v>Billions of U.S. dollars</x:v>
      </x:c>
    </x:row>
    <x:row r="7962">
      <x:c r="A7962" s="37" t="n">
        <x:v>43132</x:v>
      </x:c>
      <x:c r="B7962" s="36" t="str">
        <x:v>Grand Total</x:v>
      </x:c>
      <x:c r="C7962" s="36" t="str">
        <x:v>Aggregate</x:v>
      </x:c>
      <x:c r="D7962" s="55" t="n">
        <x:v>6221.7</x:v>
      </x:c>
      <x:c r="E7962" s="55" t="n">
        <x:v>6221.7</x:v>
      </x:c>
      <x:c r="F7962" s="39" t="n">
        <x:f>IF(E7962="","",D7962/E7962)</x:f>
        <x:v>1</x:v>
      </x:c>
      <x:c r="G7962" s="36" t="str">
        <x:v>mfhhis01.csv</x:v>
      </x:c>
      <x:c r="H7962" s="36" t="str">
        <x:v>https://ticdata.treasury.gov/Publish/slt_table5.html</x:v>
      </x:c>
      <x:c r="I7962" s="37" t="n">
        <x:v>46269</x:v>
      </x:c>
      <x:c r="J7962" s="36" t="str">
        <x:v>Monthly, end of period</x:v>
      </x:c>
      <x:c r="K7962" s="36" t="str">
        <x:v>Billions of U.S. dollars</x:v>
      </x:c>
    </x:row>
    <x:row r="7963">
      <x:c r="A7963" s="37" t="n">
        <x:v>43132</x:v>
      </x:c>
      <x:c r="B7963" s="36" t="str">
        <x:v>Hong Kong</x:v>
      </x:c>
      <x:c r="C7963" s="36" t="str">
        <x:v>Country or economy</x:v>
      </x:c>
      <x:c r="D7963" s="55" t="n">
        <x:v>196.6</x:v>
      </x:c>
      <x:c r="E7963" s="55" t="n">
        <x:v>6221.7</x:v>
      </x:c>
      <x:c r="F7963" s="39" t="n">
        <x:f>IF(E7963="","",D7963/E7963)</x:f>
        <x:v>0.0315990806371249</x:v>
      </x:c>
      <x:c r="G7963" s="36" t="str">
        <x:v>mfhhis01.csv</x:v>
      </x:c>
      <x:c r="H7963" s="36" t="str">
        <x:v>https://ticdata.treasury.gov/Publish/slt_table5.html</x:v>
      </x:c>
      <x:c r="I7963" s="37" t="n">
        <x:v>46269</x:v>
      </x:c>
      <x:c r="J7963" s="36" t="str">
        <x:v>Monthly, end of period</x:v>
      </x:c>
      <x:c r="K7963" s="36" t="str">
        <x:v>Billions of U.S. dollars</x:v>
      </x:c>
    </x:row>
    <x:row r="7964">
      <x:c r="A7964" s="37" t="n">
        <x:v>43132</x:v>
      </x:c>
      <x:c r="B7964" s="36" t="str">
        <x:v>India</x:v>
      </x:c>
      <x:c r="C7964" s="36" t="str">
        <x:v>Country or economy</x:v>
      </x:c>
      <x:c r="D7964" s="55" t="n">
        <x:v>152.9</x:v>
      </x:c>
      <x:c r="E7964" s="55" t="n">
        <x:v>6221.7</x:v>
      </x:c>
      <x:c r="F7964" s="39" t="n">
        <x:f>IF(E7964="","",D7964/E7964)</x:f>
        <x:v>0.02457527685359307</x:v>
      </x:c>
      <x:c r="G7964" s="36" t="str">
        <x:v>mfhhis01.csv</x:v>
      </x:c>
      <x:c r="H7964" s="36" t="str">
        <x:v>https://ticdata.treasury.gov/Publish/slt_table5.html</x:v>
      </x:c>
      <x:c r="I7964" s="37" t="n">
        <x:v>46269</x:v>
      </x:c>
      <x:c r="J7964" s="36" t="str">
        <x:v>Monthly, end of period</x:v>
      </x:c>
      <x:c r="K7964" s="36" t="str">
        <x:v>Billions of U.S. dollars</x:v>
      </x:c>
    </x:row>
    <x:row r="7965">
      <x:c r="A7965" s="37" t="n">
        <x:v>43132</x:v>
      </x:c>
      <x:c r="B7965" s="36" t="str">
        <x:v>Indonesia</x:v>
      </x:c>
      <x:c r="C7965" s="36" t="str">
        <x:v>Country or economy</x:v>
      </x:c>
      <x:c r="D7965" s="55" t="n">
        <x:v>26.6</x:v>
      </x:c>
      <x:c r="E7965" s="55" t="n">
        <x:v>6221.7</x:v>
      </x:c>
      <x:c r="F7965" s="39" t="n">
        <x:f>IF(E7965="","",D7965/E7965)</x:f>
        <x:v>0.004275358824758507</x:v>
      </x:c>
      <x:c r="G7965" s="36" t="str">
        <x:v>mfhhis01.csv</x:v>
      </x:c>
      <x:c r="H7965" s="36" t="str">
        <x:v>https://ticdata.treasury.gov/Publish/slt_table5.html</x:v>
      </x:c>
      <x:c r="I7965" s="37" t="n">
        <x:v>46269</x:v>
      </x:c>
      <x:c r="J7965" s="36" t="str">
        <x:v>Monthly, end of period</x:v>
      </x:c>
      <x:c r="K7965" s="36" t="str">
        <x:v>Billions of U.S. dollars</x:v>
      </x:c>
    </x:row>
    <x:row r="7966">
      <x:c r="A7966" s="37" t="n">
        <x:v>43132</x:v>
      </x:c>
      <x:c r="B7966" s="36" t="str">
        <x:v>Iraq</x:v>
      </x:c>
      <x:c r="C7966" s="36" t="str">
        <x:v>Country or economy</x:v>
      </x:c>
      <x:c r="D7966" s="55" t="n">
        <x:v>22.3</x:v>
      </x:c>
      <x:c r="E7966" s="55" t="n">
        <x:v>6221.7</x:v>
      </x:c>
      <x:c r="F7966" s="39" t="n">
        <x:f>IF(E7966="","",D7966/E7966)</x:f>
        <x:v>0.003584229390681004</x:v>
      </x:c>
      <x:c r="G7966" s="36" t="str">
        <x:v>mfhhis01.csv</x:v>
      </x:c>
      <x:c r="H7966" s="36" t="str">
        <x:v>https://ticdata.treasury.gov/Publish/slt_table5.html</x:v>
      </x:c>
      <x:c r="I7966" s="37" t="n">
        <x:v>46269</x:v>
      </x:c>
      <x:c r="J7966" s="36" t="str">
        <x:v>Monthly, end of period</x:v>
      </x:c>
      <x:c r="K7966" s="36" t="str">
        <x:v>Billions of U.S. dollars</x:v>
      </x:c>
    </x:row>
    <x:row r="7967">
      <x:c r="A7967" s="37" t="n">
        <x:v>43132</x:v>
      </x:c>
      <x:c r="B7967" s="36" t="str">
        <x:v>Ireland</x:v>
      </x:c>
      <x:c r="C7967" s="36" t="str">
        <x:v>Country or economy</x:v>
      </x:c>
      <x:c r="D7967" s="55" t="n">
        <x:v>314.2</x:v>
      </x:c>
      <x:c r="E7967" s="55" t="n">
        <x:v>6221.7</x:v>
      </x:c>
      <x:c r="F7967" s="39" t="n">
        <x:f>IF(E7967="","",D7967/E7967)</x:f>
        <x:v>0.05050066702026777</x:v>
      </x:c>
      <x:c r="G7967" s="36" t="str">
        <x:v>mfhhis01.csv</x:v>
      </x:c>
      <x:c r="H7967" s="36" t="str">
        <x:v>https://ticdata.treasury.gov/Publish/slt_table5.html</x:v>
      </x:c>
      <x:c r="I7967" s="37" t="n">
        <x:v>46269</x:v>
      </x:c>
      <x:c r="J7967" s="36" t="str">
        <x:v>Monthly, end of period</x:v>
      </x:c>
      <x:c r="K7967" s="36" t="str">
        <x:v>Billions of U.S. dollars</x:v>
      </x:c>
    </x:row>
    <x:row r="7968">
      <x:c r="A7968" s="37" t="n">
        <x:v>43132</x:v>
      </x:c>
      <x:c r="B7968" s="36" t="str">
        <x:v>Israel</x:v>
      </x:c>
      <x:c r="C7968" s="36" t="str">
        <x:v>Country or economy</x:v>
      </x:c>
      <x:c r="D7968" s="55" t="n">
        <x:v>29.2</x:v>
      </x:c>
      <x:c r="E7968" s="55" t="n">
        <x:v>6221.7</x:v>
      </x:c>
      <x:c r="F7968" s="39" t="n">
        <x:f>IF(E7968="","",D7968/E7968)</x:f>
        <x:v>0.004693251040712346</x:v>
      </x:c>
      <x:c r="G7968" s="36" t="str">
        <x:v>mfhhis01.csv</x:v>
      </x:c>
      <x:c r="H7968" s="36" t="str">
        <x:v>https://ticdata.treasury.gov/Publish/slt_table5.html</x:v>
      </x:c>
      <x:c r="I7968" s="37" t="n">
        <x:v>46269</x:v>
      </x:c>
      <x:c r="J7968" s="36" t="str">
        <x:v>Monthly, end of period</x:v>
      </x:c>
      <x:c r="K7968" s="36" t="str">
        <x:v>Billions of U.S. dollars</x:v>
      </x:c>
    </x:row>
    <x:row r="7969">
      <x:c r="A7969" s="37" t="n">
        <x:v>43132</x:v>
      </x:c>
      <x:c r="B7969" s="36" t="str">
        <x:v>Italy</x:v>
      </x:c>
      <x:c r="C7969" s="36" t="str">
        <x:v>Country or economy</x:v>
      </x:c>
      <x:c r="D7969" s="55" t="n">
        <x:v>36.6</x:v>
      </x:c>
      <x:c r="E7969" s="55" t="n">
        <x:v>6221.7</x:v>
      </x:c>
      <x:c r="F7969" s="39" t="n">
        <x:f>IF(E7969="","",D7969/E7969)</x:f>
        <x:v>0.005882636578427119</x:v>
      </x:c>
      <x:c r="G7969" s="36" t="str">
        <x:v>mfhhis01.csv</x:v>
      </x:c>
      <x:c r="H7969" s="36" t="str">
        <x:v>https://ticdata.treasury.gov/Publish/slt_table5.html</x:v>
      </x:c>
      <x:c r="I7969" s="37" t="n">
        <x:v>46269</x:v>
      </x:c>
      <x:c r="J7969" s="36" t="str">
        <x:v>Monthly, end of period</x:v>
      </x:c>
      <x:c r="K7969" s="36" t="str">
        <x:v>Billions of U.S. dollars</x:v>
      </x:c>
    </x:row>
    <x:row r="7970">
      <x:c r="A7970" s="37" t="n">
        <x:v>43132</x:v>
      </x:c>
      <x:c r="B7970" s="36" t="str">
        <x:v>Japan</x:v>
      </x:c>
      <x:c r="C7970" s="36" t="str">
        <x:v>Country or economy</x:v>
      </x:c>
      <x:c r="D7970" s="55" t="n">
        <x:v>1060.1</x:v>
      </x:c>
      <x:c r="E7970" s="55" t="n">
        <x:v>6221.7</x:v>
      </x:c>
      <x:c r="F7970" s="39" t="n">
        <x:f>IF(E7970="","",D7970/E7970)</x:f>
        <x:v>0.1703875146664095</x:v>
      </x:c>
      <x:c r="G7970" s="36" t="str">
        <x:v>mfhhis01.csv</x:v>
      </x:c>
      <x:c r="H7970" s="36" t="str">
        <x:v>https://ticdata.treasury.gov/Publish/slt_table5.html</x:v>
      </x:c>
      <x:c r="I7970" s="37" t="n">
        <x:v>46269</x:v>
      </x:c>
      <x:c r="J7970" s="36" t="str">
        <x:v>Monthly, end of period</x:v>
      </x:c>
      <x:c r="K7970" s="36" t="str">
        <x:v>Billions of U.S. dollars</x:v>
      </x:c>
    </x:row>
    <x:row r="7971">
      <x:c r="A7971" s="37" t="n">
        <x:v>43132</x:v>
      </x:c>
      <x:c r="B7971" s="36" t="str">
        <x:v>Kazakhstan</x:v>
      </x:c>
      <x:c r="C7971" s="36" t="str">
        <x:v>Country or economy</x:v>
      </x:c>
      <x:c r="D7971" s="55" t="n">
        <x:v>17.3</x:v>
      </x:c>
      <x:c r="E7971" s="55" t="n">
        <x:v>6221.7</x:v>
      </x:c>
      <x:c r="F7971" s="39" t="n">
        <x:f>IF(E7971="","",D7971/E7971)</x:f>
        <x:v>0.002780590513846698</x:v>
      </x:c>
      <x:c r="G7971" s="36" t="str">
        <x:v>mfhhis01.csv</x:v>
      </x:c>
      <x:c r="H7971" s="36" t="str">
        <x:v>https://ticdata.treasury.gov/Publish/slt_table5.html</x:v>
      </x:c>
      <x:c r="I7971" s="37" t="n">
        <x:v>46269</x:v>
      </x:c>
      <x:c r="J7971" s="36" t="str">
        <x:v>Monthly, end of period</x:v>
      </x:c>
      <x:c r="K7971" s="36" t="str">
        <x:v>Billions of U.S. dollars</x:v>
      </x:c>
    </x:row>
    <x:row r="7972">
      <x:c r="A7972" s="37" t="n">
        <x:v>43132</x:v>
      </x:c>
      <x:c r="B7972" s="36" t="str">
        <x:v>Korea, South</x:v>
      </x:c>
      <x:c r="C7972" s="36" t="str">
        <x:v>Country or economy</x:v>
      </x:c>
      <x:c r="D7972" s="55" t="n">
        <x:v>101.3</x:v>
      </x:c>
      <x:c r="E7972" s="55" t="n">
        <x:v>6221.7</x:v>
      </x:c>
      <x:c r="F7972" s="39" t="n">
        <x:f>IF(E7972="","",D7972/E7972)</x:f>
        <x:v>0.016281723644663033</x:v>
      </x:c>
      <x:c r="G7972" s="36" t="str">
        <x:v>mfhhis01.csv</x:v>
      </x:c>
      <x:c r="H7972" s="36" t="str">
        <x:v>https://ticdata.treasury.gov/Publish/slt_table5.html</x:v>
      </x:c>
      <x:c r="I7972" s="37" t="n">
        <x:v>46269</x:v>
      </x:c>
      <x:c r="J7972" s="36" t="str">
        <x:v>Monthly, end of period</x:v>
      </x:c>
      <x:c r="K7972" s="36" t="str">
        <x:v>Billions of U.S. dollars</x:v>
      </x:c>
    </x:row>
    <x:row r="7973">
      <x:c r="A7973" s="37" t="n">
        <x:v>43132</x:v>
      </x:c>
      <x:c r="B7973" s="36" t="str">
        <x:v>Kuwait</x:v>
      </x:c>
      <x:c r="C7973" s="36" t="str">
        <x:v>Country or economy</x:v>
      </x:c>
      <x:c r="D7973" s="55" t="n">
        <x:v>36.3</x:v>
      </x:c>
      <x:c r="E7973" s="55" t="n">
        <x:v>6221.7</x:v>
      </x:c>
      <x:c r="F7973" s="39" t="n">
        <x:f>IF(E7973="","",D7973/E7973)</x:f>
        <x:v>0.0058344182458170595</x:v>
      </x:c>
      <x:c r="G7973" s="36" t="str">
        <x:v>mfhhis01.csv</x:v>
      </x:c>
      <x:c r="H7973" s="36" t="str">
        <x:v>https://ticdata.treasury.gov/Publish/slt_table5.html</x:v>
      </x:c>
      <x:c r="I7973" s="37" t="n">
        <x:v>46269</x:v>
      </x:c>
      <x:c r="J7973" s="36" t="str">
        <x:v>Monthly, end of period</x:v>
      </x:c>
      <x:c r="K7973" s="36" t="str">
        <x:v>Billions of U.S. dollars</x:v>
      </x:c>
    </x:row>
    <x:row r="7974">
      <x:c r="A7974" s="37" t="n">
        <x:v>43132</x:v>
      </x:c>
      <x:c r="B7974" s="36" t="str">
        <x:v>Luxembourg</x:v>
      </x:c>
      <x:c r="C7974" s="36" t="str">
        <x:v>Country or economy</x:v>
      </x:c>
      <x:c r="D7974" s="55" t="n">
        <x:v>218.6</x:v>
      </x:c>
      <x:c r="E7974" s="55" t="n">
        <x:v>6221.7</x:v>
      </x:c>
      <x:c r="F7974" s="39" t="n">
        <x:f>IF(E7974="","",D7974/E7974)</x:f>
        <x:v>0.035135091695195846</x:v>
      </x:c>
      <x:c r="G7974" s="36" t="str">
        <x:v>mfhhis01.csv</x:v>
      </x:c>
      <x:c r="H7974" s="36" t="str">
        <x:v>https://ticdata.treasury.gov/Publish/slt_table5.html</x:v>
      </x:c>
      <x:c r="I7974" s="37" t="n">
        <x:v>46269</x:v>
      </x:c>
      <x:c r="J7974" s="36" t="str">
        <x:v>Monthly, end of period</x:v>
      </x:c>
      <x:c r="K7974" s="36" t="str">
        <x:v>Billions of U.S. dollars</x:v>
      </x:c>
    </x:row>
    <x:row r="7975">
      <x:c r="A7975" s="37" t="n">
        <x:v>43132</x:v>
      </x:c>
      <x:c r="B7975" s="36" t="str">
        <x:v>Malaysia</x:v>
      </x:c>
      <x:c r="C7975" s="36" t="str">
        <x:v>Country or economy</x:v>
      </x:c>
      <x:c r="D7975" s="55" t="n">
        <x:v>14</x:v>
      </x:c>
      <x:c r="E7975" s="55" t="n">
        <x:v>6221.7</x:v>
      </x:c>
      <x:c r="F7975" s="39" t="n">
        <x:f>IF(E7975="","",D7975/E7975)</x:f>
        <x:v>0.0022501888551360563</x:v>
      </x:c>
      <x:c r="G7975" s="36" t="str">
        <x:v>mfhhis01.csv</x:v>
      </x:c>
      <x:c r="H7975" s="36" t="str">
        <x:v>https://ticdata.treasury.gov/Publish/slt_table5.html</x:v>
      </x:c>
      <x:c r="I7975" s="37" t="n">
        <x:v>46269</x:v>
      </x:c>
      <x:c r="J7975" s="36" t="str">
        <x:v>Monthly, end of period</x:v>
      </x:c>
      <x:c r="K7975" s="36" t="str">
        <x:v>Billions of U.S. dollars</x:v>
      </x:c>
    </x:row>
    <x:row r="7976">
      <x:c r="A7976" s="37" t="n">
        <x:v>43132</x:v>
      </x:c>
      <x:c r="B7976" s="36" t="str">
        <x:v>Mexico</x:v>
      </x:c>
      <x:c r="C7976" s="36" t="str">
        <x:v>Country or economy</x:v>
      </x:c>
      <x:c r="D7976" s="55" t="n">
        <x:v>36</x:v>
      </x:c>
      <x:c r="E7976" s="55" t="n">
        <x:v>6221.7</x:v>
      </x:c>
      <x:c r="F7976" s="39" t="n">
        <x:f>IF(E7976="","",D7976/E7976)</x:f>
        <x:v>0.005786199913207002</x:v>
      </x:c>
      <x:c r="G7976" s="36" t="str">
        <x:v>mfhhis01.csv</x:v>
      </x:c>
      <x:c r="H7976" s="36" t="str">
        <x:v>https://ticdata.treasury.gov/Publish/slt_table5.html</x:v>
      </x:c>
      <x:c r="I7976" s="37" t="n">
        <x:v>46269</x:v>
      </x:c>
      <x:c r="J7976" s="36" t="str">
        <x:v>Monthly, end of period</x:v>
      </x:c>
      <x:c r="K7976" s="36" t="str">
        <x:v>Billions of U.S. dollars</x:v>
      </x:c>
    </x:row>
    <x:row r="7977">
      <x:c r="A7977" s="37" t="n">
        <x:v>43132</x:v>
      </x:c>
      <x:c r="B7977" s="36" t="str">
        <x:v>Netherlands</x:v>
      </x:c>
      <x:c r="C7977" s="36" t="str">
        <x:v>Country or economy</x:v>
      </x:c>
      <x:c r="D7977" s="55" t="n">
        <x:v>44.8</x:v>
      </x:c>
      <x:c r="E7977" s="55" t="n">
        <x:v>6221.7</x:v>
      </x:c>
      <x:c r="F7977" s="39" t="n">
        <x:f>IF(E7977="","",D7977/E7977)</x:f>
        <x:v>0.007200604336435379</x:v>
      </x:c>
      <x:c r="G7977" s="36" t="str">
        <x:v>mfhhis01.csv</x:v>
      </x:c>
      <x:c r="H7977" s="36" t="str">
        <x:v>https://ticdata.treasury.gov/Publish/slt_table5.html</x:v>
      </x:c>
      <x:c r="I7977" s="37" t="n">
        <x:v>46269</x:v>
      </x:c>
      <x:c r="J7977" s="36" t="str">
        <x:v>Monthly, end of period</x:v>
      </x:c>
      <x:c r="K7977" s="36" t="str">
        <x:v>Billions of U.S. dollars</x:v>
      </x:c>
    </x:row>
    <x:row r="7978">
      <x:c r="A7978" s="37" t="n">
        <x:v>43132</x:v>
      </x:c>
      <x:c r="B7978" s="36" t="str">
        <x:v>Norway</x:v>
      </x:c>
      <x:c r="C7978" s="36" t="str">
        <x:v>Country or economy</x:v>
      </x:c>
      <x:c r="D7978" s="55" t="n">
        <x:v>50.4</x:v>
      </x:c>
      <x:c r="E7978" s="55" t="n">
        <x:v>6221.7</x:v>
      </x:c>
      <x:c r="F7978" s="39" t="n">
        <x:f>IF(E7978="","",D7978/E7978)</x:f>
        <x:v>0.008100679878489801</x:v>
      </x:c>
      <x:c r="G7978" s="36" t="str">
        <x:v>mfhhis01.csv</x:v>
      </x:c>
      <x:c r="H7978" s="36" t="str">
        <x:v>https://ticdata.treasury.gov/Publish/slt_table5.html</x:v>
      </x:c>
      <x:c r="I7978" s="37" t="n">
        <x:v>46269</x:v>
      </x:c>
      <x:c r="J7978" s="36" t="str">
        <x:v>Monthly, end of period</x:v>
      </x:c>
      <x:c r="K7978" s="36" t="str">
        <x:v>Billions of U.S. dollars</x:v>
      </x:c>
    </x:row>
    <x:row r="7979">
      <x:c r="A7979" s="37" t="n">
        <x:v>43132</x:v>
      </x:c>
      <x:c r="B7979" s="36" t="str">
        <x:v>Peru</x:v>
      </x:c>
      <x:c r="C7979" s="36" t="str">
        <x:v>Country or economy</x:v>
      </x:c>
      <x:c r="D7979" s="55" t="n">
        <x:v>16.6</x:v>
      </x:c>
      <x:c r="E7979" s="55" t="n">
        <x:v>6221.7</x:v>
      </x:c>
      <x:c r="F7979" s="39" t="n">
        <x:f>IF(E7979="","",D7979/E7979)</x:f>
        <x:v>0.0026680810710898954</x:v>
      </x:c>
      <x:c r="G7979" s="36" t="str">
        <x:v>mfhhis01.csv</x:v>
      </x:c>
      <x:c r="H7979" s="36" t="str">
        <x:v>https://ticdata.treasury.gov/Publish/slt_table5.html</x:v>
      </x:c>
      <x:c r="I7979" s="37" t="n">
        <x:v>46269</x:v>
      </x:c>
      <x:c r="J7979" s="36" t="str">
        <x:v>Monthly, end of period</x:v>
      </x:c>
      <x:c r="K7979" s="36" t="str">
        <x:v>Billions of U.S. dollars</x:v>
      </x:c>
    </x:row>
    <x:row r="7980">
      <x:c r="A7980" s="37" t="n">
        <x:v>43132</x:v>
      </x:c>
      <x:c r="B7980" s="36" t="str">
        <x:v>Philippines</x:v>
      </x:c>
      <x:c r="C7980" s="36" t="str">
        <x:v>Country or economy</x:v>
      </x:c>
      <x:c r="D7980" s="55" t="n">
        <x:v>33.6</x:v>
      </x:c>
      <x:c r="E7980" s="55" t="n">
        <x:v>6221.7</x:v>
      </x:c>
      <x:c r="F7980" s="39" t="n">
        <x:f>IF(E7980="","",D7980/E7980)</x:f>
        <x:v>0.005400453252326535</x:v>
      </x:c>
      <x:c r="G7980" s="36" t="str">
        <x:v>mfhhis01.csv</x:v>
      </x:c>
      <x:c r="H7980" s="36" t="str">
        <x:v>https://ticdata.treasury.gov/Publish/slt_table5.html</x:v>
      </x:c>
      <x:c r="I7980" s="37" t="n">
        <x:v>46269</x:v>
      </x:c>
      <x:c r="J7980" s="36" t="str">
        <x:v>Monthly, end of period</x:v>
      </x:c>
      <x:c r="K7980" s="36" t="str">
        <x:v>Billions of U.S. dollars</x:v>
      </x:c>
    </x:row>
    <x:row r="7981">
      <x:c r="A7981" s="37" t="n">
        <x:v>43132</x:v>
      </x:c>
      <x:c r="B7981" s="36" t="str">
        <x:v>Poland</x:v>
      </x:c>
      <x:c r="C7981" s="36" t="str">
        <x:v>Country or economy</x:v>
      </x:c>
      <x:c r="D7981" s="55" t="n">
        <x:v>40.4</x:v>
      </x:c>
      <x:c r="E7981" s="55" t="n">
        <x:v>6221.7</x:v>
      </x:c>
      <x:c r="F7981" s="39" t="n">
        <x:f>IF(E7981="","",D7981/E7981)</x:f>
        <x:v>0.00649340212482119</x:v>
      </x:c>
      <x:c r="G7981" s="36" t="str">
        <x:v>mfhhis01.csv</x:v>
      </x:c>
      <x:c r="H7981" s="36" t="str">
        <x:v>https://ticdata.treasury.gov/Publish/slt_table5.html</x:v>
      </x:c>
      <x:c r="I7981" s="37" t="n">
        <x:v>46269</x:v>
      </x:c>
      <x:c r="J7981" s="36" t="str">
        <x:v>Monthly, end of period</x:v>
      </x:c>
      <x:c r="K7981" s="36" t="str">
        <x:v>Billions of U.S. dollars</x:v>
      </x:c>
    </x:row>
    <x:row r="7982">
      <x:c r="A7982" s="37" t="n">
        <x:v>43132</x:v>
      </x:c>
      <x:c r="B7982" s="36" t="str">
        <x:v>Russia</x:v>
      </x:c>
      <x:c r="C7982" s="36" t="str">
        <x:v>Country or economy</x:v>
      </x:c>
      <x:c r="D7982" s="55" t="n">
        <x:v>93.8</x:v>
      </x:c>
      <x:c r="E7982" s="55" t="n">
        <x:v>6221.7</x:v>
      </x:c>
      <x:c r="F7982" s="39" t="n">
        <x:f>IF(E7982="","",D7982/E7982)</x:f>
        <x:v>0.015076265329411576</x:v>
      </x:c>
      <x:c r="G7982" s="36" t="str">
        <x:v>mfhhis01.csv</x:v>
      </x:c>
      <x:c r="H7982" s="36" t="str">
        <x:v>https://ticdata.treasury.gov/Publish/slt_table5.html</x:v>
      </x:c>
      <x:c r="I7982" s="37" t="n">
        <x:v>46269</x:v>
      </x:c>
      <x:c r="J7982" s="36" t="str">
        <x:v>Monthly, end of period</x:v>
      </x:c>
      <x:c r="K7982" s="36" t="str">
        <x:v>Billions of U.S. dollars</x:v>
      </x:c>
    </x:row>
    <x:row r="7983">
      <x:c r="A7983" s="37" t="n">
        <x:v>43132</x:v>
      </x:c>
      <x:c r="B7983" s="36" t="str">
        <x:v>Saudi Arabia</x:v>
      </x:c>
      <x:c r="C7983" s="36" t="str">
        <x:v>Country or economy</x:v>
      </x:c>
      <x:c r="D7983" s="55" t="n">
        <x:v>150.9</x:v>
      </x:c>
      <x:c r="E7983" s="55" t="n">
        <x:v>6221.7</x:v>
      </x:c>
      <x:c r="F7983" s="39" t="n">
        <x:f>IF(E7983="","",D7983/E7983)</x:f>
        <x:v>0.024253821302859347</x:v>
      </x:c>
      <x:c r="G7983" s="36" t="str">
        <x:v>mfhhis01.csv</x:v>
      </x:c>
      <x:c r="H7983" s="36" t="str">
        <x:v>https://ticdata.treasury.gov/Publish/slt_table5.html</x:v>
      </x:c>
      <x:c r="I7983" s="37" t="n">
        <x:v>46269</x:v>
      </x:c>
      <x:c r="J7983" s="36" t="str">
        <x:v>Monthly, end of period</x:v>
      </x:c>
      <x:c r="K7983" s="36" t="str">
        <x:v>Billions of U.S. dollars</x:v>
      </x:c>
    </x:row>
    <x:row r="7984">
      <x:c r="A7984" s="37" t="n">
        <x:v>43132</x:v>
      </x:c>
      <x:c r="B7984" s="36" t="str">
        <x:v>Singapore</x:v>
      </x:c>
      <x:c r="C7984" s="36" t="str">
        <x:v>Country or economy</x:v>
      </x:c>
      <x:c r="D7984" s="55" t="n">
        <x:v>118</x:v>
      </x:c>
      <x:c r="E7984" s="55" t="n">
        <x:v>6221.7</x:v>
      </x:c>
      <x:c r="F7984" s="39" t="n">
        <x:f>IF(E7984="","",D7984/E7984)</x:f>
        <x:v>0.018965877493289617</x:v>
      </x:c>
      <x:c r="G7984" s="36" t="str">
        <x:v>mfhhis01.csv</x:v>
      </x:c>
      <x:c r="H7984" s="36" t="str">
        <x:v>https://ticdata.treasury.gov/Publish/slt_table5.html</x:v>
      </x:c>
      <x:c r="I7984" s="37" t="n">
        <x:v>46269</x:v>
      </x:c>
      <x:c r="J7984" s="36" t="str">
        <x:v>Monthly, end of period</x:v>
      </x:c>
      <x:c r="K7984" s="36" t="str">
        <x:v>Billions of U.S. dollars</x:v>
      </x:c>
    </x:row>
    <x:row r="7985">
      <x:c r="A7985" s="37" t="n">
        <x:v>43132</x:v>
      </x:c>
      <x:c r="B7985" s="36" t="str">
        <x:v>South Africa</x:v>
      </x:c>
      <x:c r="C7985" s="36" t="str">
        <x:v>Country or economy</x:v>
      </x:c>
      <x:c r="D7985" s="55" t="n">
        <x:v>24.3</x:v>
      </x:c>
      <x:c r="E7985" s="55" t="n">
        <x:v>6221.7</x:v>
      </x:c>
      <x:c r="F7985" s="39" t="n">
        <x:f>IF(E7985="","",D7985/E7985)</x:f>
        <x:v>0.003905684941414726</x:v>
      </x:c>
      <x:c r="G7985" s="36" t="str">
        <x:v>mfhhis01.csv</x:v>
      </x:c>
      <x:c r="H7985" s="36" t="str">
        <x:v>https://ticdata.treasury.gov/Publish/slt_table5.html</x:v>
      </x:c>
      <x:c r="I7985" s="37" t="n">
        <x:v>46269</x:v>
      </x:c>
      <x:c r="J7985" s="36" t="str">
        <x:v>Monthly, end of period</x:v>
      </x:c>
      <x:c r="K7985" s="36" t="str">
        <x:v>Billions of U.S. dollars</x:v>
      </x:c>
    </x:row>
    <x:row r="7986">
      <x:c r="A7986" s="37" t="n">
        <x:v>43132</x:v>
      </x:c>
      <x:c r="B7986" s="36" t="str">
        <x:v>Spain</x:v>
      </x:c>
      <x:c r="C7986" s="36" t="str">
        <x:v>Country or economy</x:v>
      </x:c>
      <x:c r="D7986" s="55" t="n">
        <x:v>32.4</x:v>
      </x:c>
      <x:c r="E7986" s="55" t="n">
        <x:v>6221.7</x:v>
      </x:c>
      <x:c r="F7986" s="39" t="n">
        <x:f>IF(E7986="","",D7986/E7986)</x:f>
        <x:v>0.005207579921886301</x:v>
      </x:c>
      <x:c r="G7986" s="36" t="str">
        <x:v>mfhhis01.csv</x:v>
      </x:c>
      <x:c r="H7986" s="36" t="str">
        <x:v>https://ticdata.treasury.gov/Publish/slt_table5.html</x:v>
      </x:c>
      <x:c r="I7986" s="37" t="n">
        <x:v>46269</x:v>
      </x:c>
      <x:c r="J7986" s="36" t="str">
        <x:v>Monthly, end of period</x:v>
      </x:c>
      <x:c r="K7986" s="36" t="str">
        <x:v>Billions of U.S. dollars</x:v>
      </x:c>
    </x:row>
    <x:row r="7987">
      <x:c r="A7987" s="37" t="n">
        <x:v>43132</x:v>
      </x:c>
      <x:c r="B7987" s="36" t="str">
        <x:v>Sweden</x:v>
      </x:c>
      <x:c r="C7987" s="36" t="str">
        <x:v>Country or economy</x:v>
      </x:c>
      <x:c r="D7987" s="55" t="n">
        <x:v>46.3</x:v>
      </x:c>
      <x:c r="E7987" s="55" t="n">
        <x:v>6221.7</x:v>
      </x:c>
      <x:c r="F7987" s="39" t="n">
        <x:f>IF(E7987="","",D7987/E7987)</x:f>
        <x:v>0.007441695999485671</x:v>
      </x:c>
      <x:c r="G7987" s="36" t="str">
        <x:v>mfhhis01.csv</x:v>
      </x:c>
      <x:c r="H7987" s="36" t="str">
        <x:v>https://ticdata.treasury.gov/Publish/slt_table5.html</x:v>
      </x:c>
      <x:c r="I7987" s="37" t="n">
        <x:v>46269</x:v>
      </x:c>
      <x:c r="J7987" s="36" t="str">
        <x:v>Monthly, end of period</x:v>
      </x:c>
      <x:c r="K7987" s="36" t="str">
        <x:v>Billions of U.S. dollars</x:v>
      </x:c>
    </x:row>
    <x:row r="7988">
      <x:c r="A7988" s="37" t="n">
        <x:v>43132</x:v>
      </x:c>
      <x:c r="B7988" s="36" t="str">
        <x:v>Switzerland</x:v>
      </x:c>
      <x:c r="C7988" s="36" t="str">
        <x:v>Country or economy</x:v>
      </x:c>
      <x:c r="D7988" s="55" t="n">
        <x:v>248</x:v>
      </x:c>
      <x:c r="E7988" s="55" t="n">
        <x:v>6221.7</x:v>
      </x:c>
      <x:c r="F7988" s="39" t="n">
        <x:f>IF(E7988="","",D7988/E7988)</x:f>
        <x:v>0.039860488290981565</x:v>
      </x:c>
      <x:c r="G7988" s="36" t="str">
        <x:v>mfhhis01.csv</x:v>
      </x:c>
      <x:c r="H7988" s="36" t="str">
        <x:v>https://ticdata.treasury.gov/Publish/slt_table5.html</x:v>
      </x:c>
      <x:c r="I7988" s="37" t="n">
        <x:v>46269</x:v>
      </x:c>
      <x:c r="J7988" s="36" t="str">
        <x:v>Monthly, end of period</x:v>
      </x:c>
      <x:c r="K7988" s="36" t="str">
        <x:v>Billions of U.S. dollars</x:v>
      </x:c>
    </x:row>
    <x:row r="7989">
      <x:c r="A7989" s="37" t="n">
        <x:v>43132</x:v>
      </x:c>
      <x:c r="B7989" s="36" t="str">
        <x:v>Taiwan</x:v>
      </x:c>
      <x:c r="C7989" s="36" t="str">
        <x:v>Country or economy</x:v>
      </x:c>
      <x:c r="D7989" s="55" t="n">
        <x:v>170.7</x:v>
      </x:c>
      <x:c r="E7989" s="55" t="n">
        <x:v>6221.7</x:v>
      </x:c>
      <x:c r="F7989" s="39" t="n">
        <x:f>IF(E7989="","",D7989/E7989)</x:f>
        <x:v>0.027436231255123195</x:v>
      </x:c>
      <x:c r="G7989" s="36" t="str">
        <x:v>mfhhis01.csv</x:v>
      </x:c>
      <x:c r="H7989" s="36" t="str">
        <x:v>https://ticdata.treasury.gov/Publish/slt_table5.html</x:v>
      </x:c>
      <x:c r="I7989" s="37" t="n">
        <x:v>46269</x:v>
      </x:c>
      <x:c r="J7989" s="36" t="str">
        <x:v>Monthly, end of period</x:v>
      </x:c>
      <x:c r="K7989" s="36" t="str">
        <x:v>Billions of U.S. dollars</x:v>
      </x:c>
    </x:row>
    <x:row r="7990">
      <x:c r="A7990" s="37" t="n">
        <x:v>43132</x:v>
      </x:c>
      <x:c r="B7990" s="36" t="str">
        <x:v>Thailand</x:v>
      </x:c>
      <x:c r="C7990" s="36" t="str">
        <x:v>Country or economy</x:v>
      </x:c>
      <x:c r="D7990" s="55" t="n">
        <x:v>68</x:v>
      </x:c>
      <x:c r="E7990" s="55" t="n">
        <x:v>6221.7</x:v>
      </x:c>
      <x:c r="F7990" s="39" t="n">
        <x:f>IF(E7990="","",D7990/E7990)</x:f>
        <x:v>0.010929488724946559</x:v>
      </x:c>
      <x:c r="G7990" s="36" t="str">
        <x:v>mfhhis01.csv</x:v>
      </x:c>
      <x:c r="H7990" s="36" t="str">
        <x:v>https://ticdata.treasury.gov/Publish/slt_table5.html</x:v>
      </x:c>
      <x:c r="I7990" s="37" t="n">
        <x:v>46269</x:v>
      </x:c>
      <x:c r="J7990" s="36" t="str">
        <x:v>Monthly, end of period</x:v>
      </x:c>
      <x:c r="K7990" s="36" t="str">
        <x:v>Billions of U.S. dollars</x:v>
      </x:c>
    </x:row>
    <x:row r="7991">
      <x:c r="A7991" s="37" t="n">
        <x:v>43132</x:v>
      </x:c>
      <x:c r="B7991" s="36" t="str">
        <x:v>United Arab Emirates</x:v>
      </x:c>
      <x:c r="C7991" s="36" t="str">
        <x:v>Country or economy</x:v>
      </x:c>
      <x:c r="D7991" s="55" t="n">
        <x:v>57.5</x:v>
      </x:c>
      <x:c r="E7991" s="55" t="n">
        <x:v>6221.7</x:v>
      </x:c>
      <x:c r="F7991" s="39" t="n">
        <x:f>IF(E7991="","",D7991/E7991)</x:f>
        <x:v>0.009241847083594516</x:v>
      </x:c>
      <x:c r="G7991" s="36" t="str">
        <x:v>mfhhis01.csv</x:v>
      </x:c>
      <x:c r="H7991" s="36" t="str">
        <x:v>https://ticdata.treasury.gov/Publish/slt_table5.html</x:v>
      </x:c>
      <x:c r="I7991" s="37" t="n">
        <x:v>46269</x:v>
      </x:c>
      <x:c r="J7991" s="36" t="str">
        <x:v>Monthly, end of period</x:v>
      </x:c>
      <x:c r="K7991" s="36" t="str">
        <x:v>Billions of U.S. dollars</x:v>
      </x:c>
    </x:row>
    <x:row r="7992">
      <x:c r="A7992" s="37" t="n">
        <x:v>43132</x:v>
      </x:c>
      <x:c r="B7992" s="36" t="str">
        <x:v>United Kingdom</x:v>
      </x:c>
      <x:c r="C7992" s="36" t="str">
        <x:v>Country or economy</x:v>
      </x:c>
      <x:c r="D7992" s="55" t="n">
        <x:v>250.6</x:v>
      </x:c>
      <x:c r="E7992" s="55" t="n">
        <x:v>6221.7</x:v>
      </x:c>
      <x:c r="F7992" s="39" t="n">
        <x:f>IF(E7992="","",D7992/E7992)</x:f>
        <x:v>0.040278380506935406</x:v>
      </x:c>
      <x:c r="G7992" s="36" t="str">
        <x:v>mfhhis01.csv</x:v>
      </x:c>
      <x:c r="H7992" s="36" t="str">
        <x:v>https://ticdata.treasury.gov/Publish/slt_table5.html</x:v>
      </x:c>
      <x:c r="I7992" s="37" t="n">
        <x:v>46269</x:v>
      </x:c>
      <x:c r="J7992" s="36" t="str">
        <x:v>Monthly, end of period</x:v>
      </x:c>
      <x:c r="K7992" s="36" t="str">
        <x:v>Billions of U.S. dollars</x:v>
      </x:c>
    </x:row>
    <x:row r="7993">
      <x:c r="A7993" s="37" t="n">
        <x:v>43132</x:v>
      </x:c>
      <x:c r="B7993" s="36" t="str">
        <x:v>Vietnam</x:v>
      </x:c>
      <x:c r="C7993" s="36" t="str">
        <x:v>Country or economy</x:v>
      </x:c>
      <x:c r="D7993" s="55" t="n">
        <x:v>18.9</x:v>
      </x:c>
      <x:c r="E7993" s="55" t="n">
        <x:v>6221.7</x:v>
      </x:c>
      <x:c r="F7993" s="39" t="n">
        <x:f>IF(E7993="","",D7993/E7993)</x:f>
        <x:v>0.0030377549544336755</x:v>
      </x:c>
      <x:c r="G7993" s="36" t="str">
        <x:v>mfhhis01.csv</x:v>
      </x:c>
      <x:c r="H7993" s="36" t="str">
        <x:v>https://ticdata.treasury.gov/Publish/slt_table5.html</x:v>
      </x:c>
      <x:c r="I7993" s="37" t="n">
        <x:v>46269</x:v>
      </x:c>
      <x:c r="J7993" s="36" t="str">
        <x:v>Monthly, end of period</x:v>
      </x:c>
      <x:c r="K7993" s="36" t="str">
        <x:v>Billions of U.S. dollars</x:v>
      </x:c>
    </x:row>
    <x:row r="7994">
      <x:c r="A7994" s="37" t="n">
        <x:v>43160</x:v>
      </x:c>
      <x:c r="B7994" s="36" t="str">
        <x:v>All Other</x:v>
      </x:c>
      <x:c r="C7994" s="36" t="str">
        <x:v>Aggregate</x:v>
      </x:c>
      <x:c r="D7994" s="55" t="n">
        <x:v>288.8</x:v>
      </x:c>
      <x:c r="E7994" s="55" t="n">
        <x:v>6223.4</x:v>
      </x:c>
      <x:c r="F7994" s="39" t="n">
        <x:f>IF(E7994="","",D7994/E7994)</x:f>
        <x:v>0.046405501815727744</x:v>
      </x:c>
      <x:c r="G7994" s="36" t="str">
        <x:v>mfhhis01.csv</x:v>
      </x:c>
      <x:c r="H7994" s="36" t="str">
        <x:v>https://ticdata.treasury.gov/Publish/slt_table5.html</x:v>
      </x:c>
      <x:c r="I7994" s="37" t="n">
        <x:v>46269</x:v>
      </x:c>
      <x:c r="J7994" s="36" t="str">
        <x:v>Monthly, end of period</x:v>
      </x:c>
      <x:c r="K7994" s="36" t="str">
        <x:v>Billions of U.S. dollars</x:v>
      </x:c>
    </x:row>
    <x:row r="7995">
      <x:c r="A7995" s="37" t="n">
        <x:v>43160</x:v>
      </x:c>
      <x:c r="B7995" s="36" t="str">
        <x:v>Australia</x:v>
      </x:c>
      <x:c r="C7995" s="36" t="str">
        <x:v>Country or economy</x:v>
      </x:c>
      <x:c r="D7995" s="55" t="n">
        <x:v>34.3</x:v>
      </x:c>
      <x:c r="E7995" s="55" t="n">
        <x:v>6223.4</x:v>
      </x:c>
      <x:c r="F7995" s="39" t="n">
        <x:f>IF(E7995="","",D7995/E7995)</x:f>
        <x:v>0.005511456759970434</x:v>
      </x:c>
      <x:c r="G7995" s="36" t="str">
        <x:v>mfhhis01.csv</x:v>
      </x:c>
      <x:c r="H7995" s="36" t="str">
        <x:v>https://ticdata.treasury.gov/Publish/slt_table5.html</x:v>
      </x:c>
      <x:c r="I7995" s="37" t="n">
        <x:v>46269</x:v>
      </x:c>
      <x:c r="J7995" s="36" t="str">
        <x:v>Monthly, end of period</x:v>
      </x:c>
      <x:c r="K7995" s="36" t="str">
        <x:v>Billions of U.S. dollars</x:v>
      </x:c>
    </x:row>
    <x:row r="7996">
      <x:c r="A7996" s="37" t="n">
        <x:v>43160</x:v>
      </x:c>
      <x:c r="B7996" s="36" t="str">
        <x:v>Belgium</x:v>
      </x:c>
      <x:c r="C7996" s="36" t="str">
        <x:v>Country or economy</x:v>
      </x:c>
      <x:c r="D7996" s="55" t="n">
        <x:v>126.7</x:v>
      </x:c>
      <x:c r="E7996" s="55" t="n">
        <x:v>6223.4</x:v>
      </x:c>
      <x:c r="F7996" s="39" t="n">
        <x:f>IF(E7996="","",D7996/E7996)</x:f>
        <x:v>0.020358646399074462</x:v>
      </x:c>
      <x:c r="G7996" s="36" t="str">
        <x:v>mfhhis01.csv</x:v>
      </x:c>
      <x:c r="H7996" s="36" t="str">
        <x:v>https://ticdata.treasury.gov/Publish/slt_table5.html</x:v>
      </x:c>
      <x:c r="I7996" s="37" t="n">
        <x:v>46269</x:v>
      </x:c>
      <x:c r="J7996" s="36" t="str">
        <x:v>Monthly, end of period</x:v>
      </x:c>
      <x:c r="K7996" s="36" t="str">
        <x:v>Billions of U.S. dollars</x:v>
      </x:c>
    </x:row>
    <x:row r="7997">
      <x:c r="A7997" s="37" t="n">
        <x:v>43160</x:v>
      </x:c>
      <x:c r="B7997" s="36" t="str">
        <x:v>Bermuda</x:v>
      </x:c>
      <x:c r="C7997" s="36" t="str">
        <x:v>Country or economy</x:v>
      </x:c>
      <x:c r="D7997" s="55" t="n">
        <x:v>66.5</x:v>
      </x:c>
      <x:c r="E7997" s="55" t="n">
        <x:v>6223.4</x:v>
      </x:c>
      <x:c r="F7997" s="39" t="n">
        <x:f>IF(E7997="","",D7997/E7997)</x:f>
        <x:v>0.010685477391779413</x:v>
      </x:c>
      <x:c r="G7997" s="36" t="str">
        <x:v>mfhhis01.csv</x:v>
      </x:c>
      <x:c r="H7997" s="36" t="str">
        <x:v>https://ticdata.treasury.gov/Publish/slt_table5.html</x:v>
      </x:c>
      <x:c r="I7997" s="37" t="n">
        <x:v>46269</x:v>
      </x:c>
      <x:c r="J7997" s="36" t="str">
        <x:v>Monthly, end of period</x:v>
      </x:c>
      <x:c r="K7997" s="36" t="str">
        <x:v>Billions of U.S. dollars</x:v>
      </x:c>
    </x:row>
    <x:row r="7998">
      <x:c r="A7998" s="37" t="n">
        <x:v>43160</x:v>
      </x:c>
      <x:c r="B7998" s="36" t="str">
        <x:v>Brazil</x:v>
      </x:c>
      <x:c r="C7998" s="36" t="str">
        <x:v>Country or economy</x:v>
      </x:c>
      <x:c r="D7998" s="55" t="n">
        <x:v>286</x:v>
      </x:c>
      <x:c r="E7998" s="55" t="n">
        <x:v>6223.4</x:v>
      </x:c>
      <x:c r="F7998" s="39" t="n">
        <x:f>IF(E7998="","",D7998/E7998)</x:f>
        <x:v>0.045955586978179135</x:v>
      </x:c>
      <x:c r="G7998" s="36" t="str">
        <x:v>mfhhis01.csv</x:v>
      </x:c>
      <x:c r="H7998" s="36" t="str">
        <x:v>https://ticdata.treasury.gov/Publish/slt_table5.html</x:v>
      </x:c>
      <x:c r="I7998" s="37" t="n">
        <x:v>46269</x:v>
      </x:c>
      <x:c r="J7998" s="36" t="str">
        <x:v>Monthly, end of period</x:v>
      </x:c>
      <x:c r="K7998" s="36" t="str">
        <x:v>Billions of U.S. dollars</x:v>
      </x:c>
    </x:row>
    <x:row r="7999">
      <x:c r="A7999" s="37" t="n">
        <x:v>43160</x:v>
      </x:c>
      <x:c r="B7999" s="36" t="str">
        <x:v>Canada</x:v>
      </x:c>
      <x:c r="C7999" s="36" t="str">
        <x:v>Country or economy</x:v>
      </x:c>
      <x:c r="D7999" s="55" t="n">
        <x:v>93</x:v>
      </x:c>
      <x:c r="E7999" s="55" t="n">
        <x:v>6223.4</x:v>
      </x:c>
      <x:c r="F7999" s="39" t="n">
        <x:f>IF(E7999="","",D7999/E7999)</x:f>
        <x:v>0.014943599961435872</x:v>
      </x:c>
      <x:c r="G7999" s="36" t="str">
        <x:v>mfhhis01.csv</x:v>
      </x:c>
      <x:c r="H7999" s="36" t="str">
        <x:v>https://ticdata.treasury.gov/Publish/slt_table5.html</x:v>
      </x:c>
      <x:c r="I7999" s="37" t="n">
        <x:v>46269</x:v>
      </x:c>
      <x:c r="J7999" s="36" t="str">
        <x:v>Monthly, end of period</x:v>
      </x:c>
      <x:c r="K7999" s="36" t="str">
        <x:v>Billions of U.S. dollars</x:v>
      </x:c>
    </x:row>
    <x:row r="8000">
      <x:c r="A8000" s="37" t="n">
        <x:v>43160</x:v>
      </x:c>
      <x:c r="B8000" s="36" t="str">
        <x:v>Cayman Islands</x:v>
      </x:c>
      <x:c r="C8000" s="36" t="str">
        <x:v>Country or economy</x:v>
      </x:c>
      <x:c r="D8000" s="55" t="n">
        <x:v>166.1</x:v>
      </x:c>
      <x:c r="E8000" s="55" t="n">
        <x:v>6223.4</x:v>
      </x:c>
      <x:c r="F8000" s="39" t="n">
        <x:f>IF(E8000="","",D8000/E8000)</x:f>
        <x:v>0.02668959089886557</x:v>
      </x:c>
      <x:c r="G8000" s="36" t="str">
        <x:v>mfhhis01.csv</x:v>
      </x:c>
      <x:c r="H8000" s="36" t="str">
        <x:v>https://ticdata.treasury.gov/Publish/slt_table5.html</x:v>
      </x:c>
      <x:c r="I8000" s="37" t="n">
        <x:v>46269</x:v>
      </x:c>
      <x:c r="J8000" s="36" t="str">
        <x:v>Monthly, end of period</x:v>
      </x:c>
      <x:c r="K8000" s="36" t="str">
        <x:v>Billions of U.S. dollars</x:v>
      </x:c>
    </x:row>
    <x:row r="8001">
      <x:c r="A8001" s="37" t="n">
        <x:v>43160</x:v>
      </x:c>
      <x:c r="B8001" s="36" t="str">
        <x:v>Chile</x:v>
      </x:c>
      <x:c r="C8001" s="36" t="str">
        <x:v>Country or economy</x:v>
      </x:c>
      <x:c r="D8001" s="55" t="n">
        <x:v>30.6</x:v>
      </x:c>
      <x:c r="E8001" s="55" t="n">
        <x:v>6223.4</x:v>
      </x:c>
      <x:c r="F8001" s="39" t="n">
        <x:f>IF(E8001="","",D8001/E8001)</x:f>
        <x:v>0.0049169264389240614</x:v>
      </x:c>
      <x:c r="G8001" s="36" t="str">
        <x:v>mfhhis01.csv</x:v>
      </x:c>
      <x:c r="H8001" s="36" t="str">
        <x:v>https://ticdata.treasury.gov/Publish/slt_table5.html</x:v>
      </x:c>
      <x:c r="I8001" s="37" t="n">
        <x:v>46269</x:v>
      </x:c>
      <x:c r="J8001" s="36" t="str">
        <x:v>Monthly, end of period</x:v>
      </x:c>
      <x:c r="K8001" s="36" t="str">
        <x:v>Billions of U.S. dollars</x:v>
      </x:c>
    </x:row>
    <x:row r="8002">
      <x:c r="A8002" s="37" t="n">
        <x:v>43160</x:v>
      </x:c>
      <x:c r="B8002" s="36" t="str">
        <x:v>China, Mainland</x:v>
      </x:c>
      <x:c r="C8002" s="36" t="str">
        <x:v>Country or economy</x:v>
      </x:c>
      <x:c r="D8002" s="55" t="n">
        <x:v>1187.7</x:v>
      </x:c>
      <x:c r="E8002" s="55" t="n">
        <x:v>6223.4</x:v>
      </x:c>
      <x:c r="F8002" s="39" t="n">
        <x:f>IF(E8002="","",D8002/E8002)</x:f>
        <x:v>0.19084423305588588</x:v>
      </x:c>
      <x:c r="G8002" s="36" t="str">
        <x:v>mfhhis01.csv</x:v>
      </x:c>
      <x:c r="H8002" s="36" t="str">
        <x:v>https://ticdata.treasury.gov/Publish/slt_table5.html</x:v>
      </x:c>
      <x:c r="I8002" s="37" t="n">
        <x:v>46269</x:v>
      </x:c>
      <x:c r="J8002" s="36" t="str">
        <x:v>Monthly, end of period</x:v>
      </x:c>
      <x:c r="K8002" s="36" t="str">
        <x:v>Billions of U.S. dollars</x:v>
      </x:c>
    </x:row>
    <x:row r="8003">
      <x:c r="A8003" s="37" t="n">
        <x:v>43160</x:v>
      </x:c>
      <x:c r="B8003" s="36" t="str">
        <x:v>Colombia</x:v>
      </x:c>
      <x:c r="C8003" s="36" t="str">
        <x:v>Country or economy</x:v>
      </x:c>
      <x:c r="D8003" s="55" t="n">
        <x:v>28.3</x:v>
      </x:c>
      <x:c r="E8003" s="55" t="n">
        <x:v>6223.4</x:v>
      </x:c>
      <x:c r="F8003" s="39" t="n">
        <x:f>IF(E8003="","",D8003/E8003)</x:f>
        <x:v>0.004547353536651992</x:v>
      </x:c>
      <x:c r="G8003" s="36" t="str">
        <x:v>mfhhis01.csv</x:v>
      </x:c>
      <x:c r="H8003" s="36" t="str">
        <x:v>https://ticdata.treasury.gov/Publish/slt_table5.html</x:v>
      </x:c>
      <x:c r="I8003" s="37" t="n">
        <x:v>46269</x:v>
      </x:c>
      <x:c r="J8003" s="36" t="str">
        <x:v>Monthly, end of period</x:v>
      </x:c>
      <x:c r="K8003" s="36" t="str">
        <x:v>Billions of U.S. dollars</x:v>
      </x:c>
    </x:row>
    <x:row r="8004">
      <x:c r="A8004" s="37" t="n">
        <x:v>43160</x:v>
      </x:c>
      <x:c r="B8004" s="36" t="str">
        <x:v>Denmark</x:v>
      </x:c>
      <x:c r="C8004" s="36" t="str">
        <x:v>Country or economy</x:v>
      </x:c>
      <x:c r="D8004" s="55" t="n">
        <x:v>18.3</x:v>
      </x:c>
      <x:c r="E8004" s="55" t="n">
        <x:v>6223.4</x:v>
      </x:c>
      <x:c r="F8004" s="39" t="n">
        <x:f>IF(E8004="","",D8004/E8004)</x:f>
        <x:v>0.0029405148311212525</x:v>
      </x:c>
      <x:c r="G8004" s="36" t="str">
        <x:v>mfhhis01.csv</x:v>
      </x:c>
      <x:c r="H8004" s="36" t="str">
        <x:v>https://ticdata.treasury.gov/Publish/slt_table5.html</x:v>
      </x:c>
      <x:c r="I8004" s="37" t="n">
        <x:v>46269</x:v>
      </x:c>
      <x:c r="J8004" s="36" t="str">
        <x:v>Monthly, end of period</x:v>
      </x:c>
      <x:c r="K8004" s="36" t="str">
        <x:v>Billions of U.S. dollars</x:v>
      </x:c>
    </x:row>
    <x:row r="8005">
      <x:c r="A8005" s="37" t="n">
        <x:v>43160</x:v>
      </x:c>
      <x:c r="B8005" s="36" t="str">
        <x:v>Egypt</x:v>
      </x:c>
      <x:c r="C8005" s="36" t="str">
        <x:v>Country or economy</x:v>
      </x:c>
      <x:c r="D8005" s="55" t="n">
        <x:v>15.6</x:v>
      </x:c>
      <x:c r="E8005" s="55" t="n">
        <x:v>6223.4</x:v>
      </x:c>
      <x:c r="F8005" s="39" t="n">
        <x:f>IF(E8005="","",D8005/E8005)</x:f>
        <x:v>0.002506668380627953</x:v>
      </x:c>
      <x:c r="G8005" s="36" t="str">
        <x:v>mfhhis01.csv</x:v>
      </x:c>
      <x:c r="H8005" s="36" t="str">
        <x:v>https://ticdata.treasury.gov/Publish/slt_table5.html</x:v>
      </x:c>
      <x:c r="I8005" s="37" t="n">
        <x:v>46269</x:v>
      </x:c>
      <x:c r="J8005" s="36" t="str">
        <x:v>Monthly, end of period</x:v>
      </x:c>
      <x:c r="K8005" s="36" t="str">
        <x:v>Billions of U.S. dollars</x:v>
      </x:c>
    </x:row>
    <x:row r="8006">
      <x:c r="A8006" s="37" t="n">
        <x:v>43160</x:v>
      </x:c>
      <x:c r="B8006" s="36" t="str">
        <x:v>Foreign official</x:v>
      </x:c>
      <x:c r="C8006" s="36" t="str">
        <x:v>Aggregate</x:v>
      </x:c>
      <x:c r="D8006" s="55" t="n">
        <x:v>4051.7</x:v>
      </x:c>
      <x:c r="E8006" s="55" t="n">
        <x:v>6223.4</x:v>
      </x:c>
      <x:c r="F8006" s="39" t="n">
        <x:f>IF(E8006="","",D8006/E8006)</x:f>
        <x:v>0.6510428383198894</x:v>
      </x:c>
      <x:c r="G8006" s="36" t="str">
        <x:v>mfhhis01.csv</x:v>
      </x:c>
      <x:c r="H8006" s="36" t="str">
        <x:v>https://ticdata.treasury.gov/Publish/slt_table5.html</x:v>
      </x:c>
      <x:c r="I8006" s="37" t="n">
        <x:v>46269</x:v>
      </x:c>
      <x:c r="J8006" s="36" t="str">
        <x:v>Monthly, end of period</x:v>
      </x:c>
      <x:c r="K8006" s="36" t="str">
        <x:v>Billions of U.S. dollars</x:v>
      </x:c>
    </x:row>
    <x:row r="8007">
      <x:c r="A8007" s="37" t="n">
        <x:v>43160</x:v>
      </x:c>
      <x:c r="B8007" s="36" t="str">
        <x:v>Foreign official Treasury bills</x:v>
      </x:c>
      <x:c r="C8007" s="36" t="str">
        <x:v>Aggregate</x:v>
      </x:c>
      <x:c r="D8007" s="55" t="n">
        <x:v>318.6</x:v>
      </x:c>
      <x:c r="E8007" s="55" t="n">
        <x:v>6223.4</x:v>
      </x:c>
      <x:c r="F8007" s="39" t="n">
        <x:f>IF(E8007="","",D8007/E8007)</x:f>
        <x:v>0.051193881158209345</x:v>
      </x:c>
      <x:c r="G8007" s="36" t="str">
        <x:v>mfhhis01.csv</x:v>
      </x:c>
      <x:c r="H8007" s="36" t="str">
        <x:v>https://ticdata.treasury.gov/Publish/slt_table5.html</x:v>
      </x:c>
      <x:c r="I8007" s="37" t="n">
        <x:v>46269</x:v>
      </x:c>
      <x:c r="J8007" s="36" t="str">
        <x:v>Monthly, end of period</x:v>
      </x:c>
      <x:c r="K8007" s="36" t="str">
        <x:v>Billions of U.S. dollars</x:v>
      </x:c>
    </x:row>
    <x:row r="8008">
      <x:c r="A8008" s="37" t="n">
        <x:v>43160</x:v>
      </x:c>
      <x:c r="B8008" s="36" t="str">
        <x:v>Foreign official Treasury bonds and notes</x:v>
      </x:c>
      <x:c r="C8008" s="36" t="str">
        <x:v>Aggregate</x:v>
      </x:c>
      <x:c r="D8008" s="55" t="n">
        <x:v>3733.1</x:v>
      </x:c>
      <x:c r="E8008" s="55" t="n">
        <x:v>6223.4</x:v>
      </x:c>
      <x:c r="F8008" s="39" t="n">
        <x:f>IF(E8008="","",D8008/E8008)</x:f>
        <x:v>0.5998489571616802</x:v>
      </x:c>
      <x:c r="G8008" s="36" t="str">
        <x:v>mfhhis01.csv</x:v>
      </x:c>
      <x:c r="H8008" s="36" t="str">
        <x:v>https://ticdata.treasury.gov/Publish/slt_table5.html</x:v>
      </x:c>
      <x:c r="I8008" s="37" t="n">
        <x:v>46269</x:v>
      </x:c>
      <x:c r="J8008" s="36" t="str">
        <x:v>Monthly, end of period</x:v>
      </x:c>
      <x:c r="K8008" s="36" t="str">
        <x:v>Billions of U.S. dollars</x:v>
      </x:c>
    </x:row>
    <x:row r="8009">
      <x:c r="A8009" s="37" t="n">
        <x:v>43160</x:v>
      </x:c>
      <x:c r="B8009" s="36" t="str">
        <x:v>France</x:v>
      </x:c>
      <x:c r="C8009" s="36" t="str">
        <x:v>Country or economy</x:v>
      </x:c>
      <x:c r="D8009" s="55" t="n">
        <x:v>80.9</x:v>
      </x:c>
      <x:c r="E8009" s="55" t="n">
        <x:v>6223.4</x:v>
      </x:c>
      <x:c r="F8009" s="39" t="n">
        <x:f>IF(E8009="","",D8009/E8009)</x:f>
        <x:v>0.01299932512774368</x:v>
      </x:c>
      <x:c r="G8009" s="36" t="str">
        <x:v>mfhhis01.csv</x:v>
      </x:c>
      <x:c r="H8009" s="36" t="str">
        <x:v>https://ticdata.treasury.gov/Publish/slt_table5.html</x:v>
      </x:c>
      <x:c r="I8009" s="37" t="n">
        <x:v>46269</x:v>
      </x:c>
      <x:c r="J8009" s="36" t="str">
        <x:v>Monthly, end of period</x:v>
      </x:c>
      <x:c r="K8009" s="36" t="str">
        <x:v>Billions of U.S. dollars</x:v>
      </x:c>
    </x:row>
    <x:row r="8010">
      <x:c r="A8010" s="37" t="n">
        <x:v>43160</x:v>
      </x:c>
      <x:c r="B8010" s="36" t="str">
        <x:v>Germany</x:v>
      </x:c>
      <x:c r="C8010" s="36" t="str">
        <x:v>Country or economy</x:v>
      </x:c>
      <x:c r="D8010" s="55" t="n">
        <x:v>76.5</x:v>
      </x:c>
      <x:c r="E8010" s="55" t="n">
        <x:v>6223.4</x:v>
      </x:c>
      <x:c r="F8010" s="39" t="n">
        <x:f>IF(E8010="","",D8010/E8010)</x:f>
        <x:v>0.012292316097310152</x:v>
      </x:c>
      <x:c r="G8010" s="36" t="str">
        <x:v>mfhhis01.csv</x:v>
      </x:c>
      <x:c r="H8010" s="36" t="str">
        <x:v>https://ticdata.treasury.gov/Publish/slt_table5.html</x:v>
      </x:c>
      <x:c r="I8010" s="37" t="n">
        <x:v>46269</x:v>
      </x:c>
      <x:c r="J8010" s="36" t="str">
        <x:v>Monthly, end of period</x:v>
      </x:c>
      <x:c r="K8010" s="36" t="str">
        <x:v>Billions of U.S. dollars</x:v>
      </x:c>
    </x:row>
    <x:row r="8011">
      <x:c r="A8011" s="37" t="n">
        <x:v>43160</x:v>
      </x:c>
      <x:c r="B8011" s="36" t="str">
        <x:v>Grand Total</x:v>
      </x:c>
      <x:c r="C8011" s="36" t="str">
        <x:v>Aggregate</x:v>
      </x:c>
      <x:c r="D8011" s="55" t="n">
        <x:v>6223.4</x:v>
      </x:c>
      <x:c r="E8011" s="55" t="n">
        <x:v>6223.4</x:v>
      </x:c>
      <x:c r="F8011" s="39" t="n">
        <x:f>IF(E8011="","",D8011/E8011)</x:f>
        <x:v>1</x:v>
      </x:c>
      <x:c r="G8011" s="36" t="str">
        <x:v>mfhhis01.csv</x:v>
      </x:c>
      <x:c r="H8011" s="36" t="str">
        <x:v>https://ticdata.treasury.gov/Publish/slt_table5.html</x:v>
      </x:c>
      <x:c r="I8011" s="37" t="n">
        <x:v>46269</x:v>
      </x:c>
      <x:c r="J8011" s="36" t="str">
        <x:v>Monthly, end of period</x:v>
      </x:c>
      <x:c r="K8011" s="36" t="str">
        <x:v>Billions of U.S. dollars</x:v>
      </x:c>
    </x:row>
    <x:row r="8012">
      <x:c r="A8012" s="37" t="n">
        <x:v>43160</x:v>
      </x:c>
      <x:c r="B8012" s="36" t="str">
        <x:v>Hong Kong</x:v>
      </x:c>
      <x:c r="C8012" s="36" t="str">
        <x:v>Country or economy</x:v>
      </x:c>
      <x:c r="D8012" s="55" t="n">
        <x:v>196.3</x:v>
      </x:c>
      <x:c r="E8012" s="55" t="n">
        <x:v>6223.4</x:v>
      </x:c>
      <x:c r="F8012" s="39" t="n">
        <x:f>IF(E8012="","",D8012/E8012)</x:f>
        <x:v>0.03154224378956841</x:v>
      </x:c>
      <x:c r="G8012" s="36" t="str">
        <x:v>mfhhis01.csv</x:v>
      </x:c>
      <x:c r="H8012" s="36" t="str">
        <x:v>https://ticdata.treasury.gov/Publish/slt_table5.html</x:v>
      </x:c>
      <x:c r="I8012" s="37" t="n">
        <x:v>46269</x:v>
      </x:c>
      <x:c r="J8012" s="36" t="str">
        <x:v>Monthly, end of period</x:v>
      </x:c>
      <x:c r="K8012" s="36" t="str">
        <x:v>Billions of U.S. dollars</x:v>
      </x:c>
    </x:row>
    <x:row r="8013">
      <x:c r="A8013" s="37" t="n">
        <x:v>43160</x:v>
      </x:c>
      <x:c r="B8013" s="36" t="str">
        <x:v>India</x:v>
      </x:c>
      <x:c r="C8013" s="36" t="str">
        <x:v>Country or economy</x:v>
      </x:c>
      <x:c r="D8013" s="55" t="n">
        <x:v>157</x:v>
      </x:c>
      <x:c r="E8013" s="55" t="n">
        <x:v>6223.4</x:v>
      </x:c>
      <x:c r="F8013" s="39" t="n">
        <x:f>IF(E8013="","",D8013/E8013)</x:f>
        <x:v>0.0252273676768326</x:v>
      </x:c>
      <x:c r="G8013" s="36" t="str">
        <x:v>mfhhis01.csv</x:v>
      </x:c>
      <x:c r="H8013" s="36" t="str">
        <x:v>https://ticdata.treasury.gov/Publish/slt_table5.html</x:v>
      </x:c>
      <x:c r="I8013" s="37" t="n">
        <x:v>46269</x:v>
      </x:c>
      <x:c r="J8013" s="36" t="str">
        <x:v>Monthly, end of period</x:v>
      </x:c>
      <x:c r="K8013" s="36" t="str">
        <x:v>Billions of U.S. dollars</x:v>
      </x:c>
    </x:row>
    <x:row r="8014">
      <x:c r="A8014" s="37" t="n">
        <x:v>43160</x:v>
      </x:c>
      <x:c r="B8014" s="36" t="str">
        <x:v>Indonesia</x:v>
      </x:c>
      <x:c r="C8014" s="36" t="str">
        <x:v>Country or economy</x:v>
      </x:c>
      <x:c r="D8014" s="55" t="n">
        <x:v>24.8</x:v>
      </x:c>
      <x:c r="E8014" s="55" t="n">
        <x:v>6223.4</x:v>
      </x:c>
      <x:c r="F8014" s="39" t="n">
        <x:f>IF(E8014="","",D8014/E8014)</x:f>
        <x:v>0.003984959989716232</x:v>
      </x:c>
      <x:c r="G8014" s="36" t="str">
        <x:v>mfhhis01.csv</x:v>
      </x:c>
      <x:c r="H8014" s="36" t="str">
        <x:v>https://ticdata.treasury.gov/Publish/slt_table5.html</x:v>
      </x:c>
      <x:c r="I8014" s="37" t="n">
        <x:v>46269</x:v>
      </x:c>
      <x:c r="J8014" s="36" t="str">
        <x:v>Monthly, end of period</x:v>
      </x:c>
      <x:c r="K8014" s="36" t="str">
        <x:v>Billions of U.S. dollars</x:v>
      </x:c>
    </x:row>
    <x:row r="8015">
      <x:c r="A8015" s="37" t="n">
        <x:v>43160</x:v>
      </x:c>
      <x:c r="B8015" s="36" t="str">
        <x:v>Iraq</x:v>
      </x:c>
      <x:c r="C8015" s="36" t="str">
        <x:v>Country or economy</x:v>
      </x:c>
      <x:c r="D8015" s="55" t="n">
        <x:v>21.7</x:v>
      </x:c>
      <x:c r="E8015" s="55" t="n">
        <x:v>6223.4</x:v>
      </x:c>
      <x:c r="F8015" s="39" t="n">
        <x:f>IF(E8015="","",D8015/E8015)</x:f>
        <x:v>0.0034868399910017033</x:v>
      </x:c>
      <x:c r="G8015" s="36" t="str">
        <x:v>mfhhis01.csv</x:v>
      </x:c>
      <x:c r="H8015" s="36" t="str">
        <x:v>https://ticdata.treasury.gov/Publish/slt_table5.html</x:v>
      </x:c>
      <x:c r="I8015" s="37" t="n">
        <x:v>46269</x:v>
      </x:c>
      <x:c r="J8015" s="36" t="str">
        <x:v>Monthly, end of period</x:v>
      </x:c>
      <x:c r="K8015" s="36" t="str">
        <x:v>Billions of U.S. dollars</x:v>
      </x:c>
    </x:row>
    <x:row r="8016">
      <x:c r="A8016" s="37" t="n">
        <x:v>43160</x:v>
      </x:c>
      <x:c r="B8016" s="36" t="str">
        <x:v>Ireland</x:v>
      </x:c>
      <x:c r="C8016" s="36" t="str">
        <x:v>Country or economy</x:v>
      </x:c>
      <x:c r="D8016" s="55" t="n">
        <x:v>318.1</x:v>
      </x:c>
      <x:c r="E8016" s="55" t="n">
        <x:v>6223.4</x:v>
      </x:c>
      <x:c r="F8016" s="39" t="n">
        <x:f>IF(E8016="","",D8016/E8016)</x:f>
        <x:v>0.05111353922293281</x:v>
      </x:c>
      <x:c r="G8016" s="36" t="str">
        <x:v>mfhhis01.csv</x:v>
      </x:c>
      <x:c r="H8016" s="36" t="str">
        <x:v>https://ticdata.treasury.gov/Publish/slt_table5.html</x:v>
      </x:c>
      <x:c r="I8016" s="37" t="n">
        <x:v>46269</x:v>
      </x:c>
      <x:c r="J8016" s="36" t="str">
        <x:v>Monthly, end of period</x:v>
      </x:c>
      <x:c r="K8016" s="36" t="str">
        <x:v>Billions of U.S. dollars</x:v>
      </x:c>
    </x:row>
    <x:row r="8017">
      <x:c r="A8017" s="37" t="n">
        <x:v>43160</x:v>
      </x:c>
      <x:c r="B8017" s="36" t="str">
        <x:v>Israel</x:v>
      </x:c>
      <x:c r="C8017" s="36" t="str">
        <x:v>Country or economy</x:v>
      </x:c>
      <x:c r="D8017" s="55" t="n">
        <x:v>29.4</x:v>
      </x:c>
      <x:c r="E8017" s="55" t="n">
        <x:v>6223.4</x:v>
      </x:c>
      <x:c r="F8017" s="39" t="n">
        <x:f>IF(E8017="","",D8017/E8017)</x:f>
        <x:v>0.004724105794260372</x:v>
      </x:c>
      <x:c r="G8017" s="36" t="str">
        <x:v>mfhhis01.csv</x:v>
      </x:c>
      <x:c r="H8017" s="36" t="str">
        <x:v>https://ticdata.treasury.gov/Publish/slt_table5.html</x:v>
      </x:c>
      <x:c r="I8017" s="37" t="n">
        <x:v>46269</x:v>
      </x:c>
      <x:c r="J8017" s="36" t="str">
        <x:v>Monthly, end of period</x:v>
      </x:c>
      <x:c r="K8017" s="36" t="str">
        <x:v>Billions of U.S. dollars</x:v>
      </x:c>
    </x:row>
    <x:row r="8018">
      <x:c r="A8018" s="37" t="n">
        <x:v>43160</x:v>
      </x:c>
      <x:c r="B8018" s="36" t="str">
        <x:v>Italy</x:v>
      </x:c>
      <x:c r="C8018" s="36" t="str">
        <x:v>Country or economy</x:v>
      </x:c>
      <x:c r="D8018" s="55" t="n">
        <x:v>37.2</x:v>
      </x:c>
      <x:c r="E8018" s="55" t="n">
        <x:v>6223.4</x:v>
      </x:c>
      <x:c r="F8018" s="39" t="n">
        <x:f>IF(E8018="","",D8018/E8018)</x:f>
        <x:v>0.005977439984574349</x:v>
      </x:c>
      <x:c r="G8018" s="36" t="str">
        <x:v>mfhhis01.csv</x:v>
      </x:c>
      <x:c r="H8018" s="36" t="str">
        <x:v>https://ticdata.treasury.gov/Publish/slt_table5.html</x:v>
      </x:c>
      <x:c r="I8018" s="37" t="n">
        <x:v>46269</x:v>
      </x:c>
      <x:c r="J8018" s="36" t="str">
        <x:v>Monthly, end of period</x:v>
      </x:c>
      <x:c r="K8018" s="36" t="str">
        <x:v>Billions of U.S. dollars</x:v>
      </x:c>
    </x:row>
    <x:row r="8019">
      <x:c r="A8019" s="37" t="n">
        <x:v>43160</x:v>
      </x:c>
      <x:c r="B8019" s="36" t="str">
        <x:v>Japan</x:v>
      </x:c>
      <x:c r="C8019" s="36" t="str">
        <x:v>Country or economy</x:v>
      </x:c>
      <x:c r="D8019" s="55" t="n">
        <x:v>1044.4</x:v>
      </x:c>
      <x:c r="E8019" s="55" t="n">
        <x:v>6223.4</x:v>
      </x:c>
      <x:c r="F8019" s="39" t="n">
        <x:f>IF(E8019="","",D8019/E8019)</x:f>
        <x:v>0.1678182344056304</x:v>
      </x:c>
      <x:c r="G8019" s="36" t="str">
        <x:v>mfhhis01.csv</x:v>
      </x:c>
      <x:c r="H8019" s="36" t="str">
        <x:v>https://ticdata.treasury.gov/Publish/slt_table5.html</x:v>
      </x:c>
      <x:c r="I8019" s="37" t="n">
        <x:v>46269</x:v>
      </x:c>
      <x:c r="J8019" s="36" t="str">
        <x:v>Monthly, end of period</x:v>
      </x:c>
      <x:c r="K8019" s="36" t="str">
        <x:v>Billions of U.S. dollars</x:v>
      </x:c>
    </x:row>
    <x:row r="8020">
      <x:c r="A8020" s="37" t="n">
        <x:v>43160</x:v>
      </x:c>
      <x:c r="B8020" s="36" t="str">
        <x:v>Kazakhstan</x:v>
      </x:c>
      <x:c r="C8020" s="36" t="str">
        <x:v>Country or economy</x:v>
      </x:c>
      <x:c r="D8020" s="55" t="n">
        <x:v>16</x:v>
      </x:c>
      <x:c r="E8020" s="55" t="n">
        <x:v>6223.4</x:v>
      </x:c>
      <x:c r="F8020" s="39" t="n">
        <x:f>IF(E8020="","",D8020/E8020)</x:f>
        <x:v>0.0025709419288491822</x:v>
      </x:c>
      <x:c r="G8020" s="36" t="str">
        <x:v>mfhhis01.csv</x:v>
      </x:c>
      <x:c r="H8020" s="36" t="str">
        <x:v>https://ticdata.treasury.gov/Publish/slt_table5.html</x:v>
      </x:c>
      <x:c r="I8020" s="37" t="n">
        <x:v>46269</x:v>
      </x:c>
      <x:c r="J8020" s="36" t="str">
        <x:v>Monthly, end of period</x:v>
      </x:c>
      <x:c r="K8020" s="36" t="str">
        <x:v>Billions of U.S. dollars</x:v>
      </x:c>
    </x:row>
    <x:row r="8021">
      <x:c r="A8021" s="37" t="n">
        <x:v>43160</x:v>
      </x:c>
      <x:c r="B8021" s="36" t="str">
        <x:v>Korea, South</x:v>
      </x:c>
      <x:c r="C8021" s="36" t="str">
        <x:v>Country or economy</x:v>
      </x:c>
      <x:c r="D8021" s="55" t="n">
        <x:v>100.6</x:v>
      </x:c>
      <x:c r="E8021" s="55" t="n">
        <x:v>6223.4</x:v>
      </x:c>
      <x:c r="F8021" s="39" t="n">
        <x:f>IF(E8021="","",D8021/E8021)</x:f>
        <x:v>0.016164797377639234</x:v>
      </x:c>
      <x:c r="G8021" s="36" t="str">
        <x:v>mfhhis01.csv</x:v>
      </x:c>
      <x:c r="H8021" s="36" t="str">
        <x:v>https://ticdata.treasury.gov/Publish/slt_table5.html</x:v>
      </x:c>
      <x:c r="I8021" s="37" t="n">
        <x:v>46269</x:v>
      </x:c>
      <x:c r="J8021" s="36" t="str">
        <x:v>Monthly, end of period</x:v>
      </x:c>
      <x:c r="K8021" s="36" t="str">
        <x:v>Billions of U.S. dollars</x:v>
      </x:c>
    </x:row>
    <x:row r="8022">
      <x:c r="A8022" s="37" t="n">
        <x:v>43160</x:v>
      </x:c>
      <x:c r="B8022" s="36" t="str">
        <x:v>Kuwait</x:v>
      </x:c>
      <x:c r="C8022" s="36" t="str">
        <x:v>Country or economy</x:v>
      </x:c>
      <x:c r="D8022" s="55" t="n">
        <x:v>36.9</x:v>
      </x:c>
      <x:c r="E8022" s="55" t="n">
        <x:v>6223.4</x:v>
      </x:c>
      <x:c r="F8022" s="39" t="n">
        <x:f>IF(E8022="","",D8022/E8022)</x:f>
        <x:v>0.005929234823408427</x:v>
      </x:c>
      <x:c r="G8022" s="36" t="str">
        <x:v>mfhhis01.csv</x:v>
      </x:c>
      <x:c r="H8022" s="36" t="str">
        <x:v>https://ticdata.treasury.gov/Publish/slt_table5.html</x:v>
      </x:c>
      <x:c r="I8022" s="37" t="n">
        <x:v>46269</x:v>
      </x:c>
      <x:c r="J8022" s="36" t="str">
        <x:v>Monthly, end of period</x:v>
      </x:c>
      <x:c r="K8022" s="36" t="str">
        <x:v>Billions of U.S. dollars</x:v>
      </x:c>
    </x:row>
    <x:row r="8023">
      <x:c r="A8023" s="37" t="n">
        <x:v>43160</x:v>
      </x:c>
      <x:c r="B8023" s="36" t="str">
        <x:v>Luxembourg</x:v>
      </x:c>
      <x:c r="C8023" s="36" t="str">
        <x:v>Country or economy</x:v>
      </x:c>
      <x:c r="D8023" s="55" t="n">
        <x:v>221.5</x:v>
      </x:c>
      <x:c r="E8023" s="55" t="n">
        <x:v>6223.4</x:v>
      </x:c>
      <x:c r="F8023" s="39" t="n">
        <x:f>IF(E8023="","",D8023/E8023)</x:f>
        <x:v>0.035591477327505866</x:v>
      </x:c>
      <x:c r="G8023" s="36" t="str">
        <x:v>mfhhis01.csv</x:v>
      </x:c>
      <x:c r="H8023" s="36" t="str">
        <x:v>https://ticdata.treasury.gov/Publish/slt_table5.html</x:v>
      </x:c>
      <x:c r="I8023" s="37" t="n">
        <x:v>46269</x:v>
      </x:c>
      <x:c r="J8023" s="36" t="str">
        <x:v>Monthly, end of period</x:v>
      </x:c>
      <x:c r="K8023" s="36" t="str">
        <x:v>Billions of U.S. dollars</x:v>
      </x:c>
    </x:row>
    <x:row r="8024">
      <x:c r="A8024" s="37" t="n">
        <x:v>43160</x:v>
      </x:c>
      <x:c r="B8024" s="36" t="str">
        <x:v>Malaysia</x:v>
      </x:c>
      <x:c r="C8024" s="36" t="str">
        <x:v>Country or economy</x:v>
      </x:c>
      <x:c r="D8024" s="55" t="n">
        <x:v>14</x:v>
      </x:c>
      <x:c r="E8024" s="55" t="n">
        <x:v>6223.4</x:v>
      </x:c>
      <x:c r="F8024" s="39" t="n">
        <x:f>IF(E8024="","",D8024/E8024)</x:f>
        <x:v>0.0022495741877430345</x:v>
      </x:c>
      <x:c r="G8024" s="36" t="str">
        <x:v>mfhhis01.csv</x:v>
      </x:c>
      <x:c r="H8024" s="36" t="str">
        <x:v>https://ticdata.treasury.gov/Publish/slt_table5.html</x:v>
      </x:c>
      <x:c r="I8024" s="37" t="n">
        <x:v>46269</x:v>
      </x:c>
      <x:c r="J8024" s="36" t="str">
        <x:v>Monthly, end of period</x:v>
      </x:c>
      <x:c r="K8024" s="36" t="str">
        <x:v>Billions of U.S. dollars</x:v>
      </x:c>
    </x:row>
    <x:row r="8025">
      <x:c r="A8025" s="37" t="n">
        <x:v>43160</x:v>
      </x:c>
      <x:c r="B8025" s="36" t="str">
        <x:v>Mexico</x:v>
      </x:c>
      <x:c r="C8025" s="36" t="str">
        <x:v>Country or economy</x:v>
      </x:c>
      <x:c r="D8025" s="55" t="n">
        <x:v>47</x:v>
      </x:c>
      <x:c r="E8025" s="55" t="n">
        <x:v>6223.4</x:v>
      </x:c>
      <x:c r="F8025" s="39" t="n">
        <x:f>IF(E8025="","",D8025/E8025)</x:f>
        <x:v>0.007552141915994473</x:v>
      </x:c>
      <x:c r="G8025" s="36" t="str">
        <x:v>mfhhis01.csv</x:v>
      </x:c>
      <x:c r="H8025" s="36" t="str">
        <x:v>https://ticdata.treasury.gov/Publish/slt_table5.html</x:v>
      </x:c>
      <x:c r="I8025" s="37" t="n">
        <x:v>46269</x:v>
      </x:c>
      <x:c r="J8025" s="36" t="str">
        <x:v>Monthly, end of period</x:v>
      </x:c>
      <x:c r="K8025" s="36" t="str">
        <x:v>Billions of U.S. dollars</x:v>
      </x:c>
    </x:row>
    <x:row r="8026">
      <x:c r="A8026" s="37" t="n">
        <x:v>43160</x:v>
      </x:c>
      <x:c r="B8026" s="36" t="str">
        <x:v>Netherlands</x:v>
      </x:c>
      <x:c r="C8026" s="36" t="str">
        <x:v>Country or economy</x:v>
      </x:c>
      <x:c r="D8026" s="55" t="n">
        <x:v>43.9</x:v>
      </x:c>
      <x:c r="E8026" s="55" t="n">
        <x:v>6223.4</x:v>
      </x:c>
      <x:c r="F8026" s="39" t="n">
        <x:f>IF(E8026="","",D8026/E8026)</x:f>
        <x:v>0.007054021917279944</x:v>
      </x:c>
      <x:c r="G8026" s="36" t="str">
        <x:v>mfhhis01.csv</x:v>
      </x:c>
      <x:c r="H8026" s="36" t="str">
        <x:v>https://ticdata.treasury.gov/Publish/slt_table5.html</x:v>
      </x:c>
      <x:c r="I8026" s="37" t="n">
        <x:v>46269</x:v>
      </x:c>
      <x:c r="J8026" s="36" t="str">
        <x:v>Monthly, end of period</x:v>
      </x:c>
      <x:c r="K8026" s="36" t="str">
        <x:v>Billions of U.S. dollars</x:v>
      </x:c>
    </x:row>
    <x:row r="8027">
      <x:c r="A8027" s="37" t="n">
        <x:v>43160</x:v>
      </x:c>
      <x:c r="B8027" s="36" t="str">
        <x:v>Norway</x:v>
      </x:c>
      <x:c r="C8027" s="36" t="str">
        <x:v>Country or economy</x:v>
      </x:c>
      <x:c r="D8027" s="55" t="n">
        <x:v>40.2</x:v>
      </x:c>
      <x:c r="E8027" s="55" t="n">
        <x:v>6223.4</x:v>
      </x:c>
      <x:c r="F8027" s="39" t="n">
        <x:f>IF(E8027="","",D8027/E8027)</x:f>
        <x:v>0.006459491596233571</x:v>
      </x:c>
      <x:c r="G8027" s="36" t="str">
        <x:v>mfhhis01.csv</x:v>
      </x:c>
      <x:c r="H8027" s="36" t="str">
        <x:v>https://ticdata.treasury.gov/Publish/slt_table5.html</x:v>
      </x:c>
      <x:c r="I8027" s="37" t="n">
        <x:v>46269</x:v>
      </x:c>
      <x:c r="J8027" s="36" t="str">
        <x:v>Monthly, end of period</x:v>
      </x:c>
      <x:c r="K8027" s="36" t="str">
        <x:v>Billions of U.S. dollars</x:v>
      </x:c>
    </x:row>
    <x:row r="8028">
      <x:c r="A8028" s="37" t="n">
        <x:v>43160</x:v>
      </x:c>
      <x:c r="B8028" s="36" t="str">
        <x:v>Peru</x:v>
      </x:c>
      <x:c r="C8028" s="36" t="str">
        <x:v>Country or economy</x:v>
      </x:c>
      <x:c r="D8028" s="55" t="n">
        <x:v>17</x:v>
      </x:c>
      <x:c r="E8028" s="55" t="n">
        <x:v>6223.4</x:v>
      </x:c>
      <x:c r="F8028" s="39" t="n">
        <x:f>IF(E8028="","",D8028/E8028)</x:f>
        <x:v>0.0027316257994022563</x:v>
      </x:c>
      <x:c r="G8028" s="36" t="str">
        <x:v>mfhhis01.csv</x:v>
      </x:c>
      <x:c r="H8028" s="36" t="str">
        <x:v>https://ticdata.treasury.gov/Publish/slt_table5.html</x:v>
      </x:c>
      <x:c r="I8028" s="37" t="n">
        <x:v>46269</x:v>
      </x:c>
      <x:c r="J8028" s="36" t="str">
        <x:v>Monthly, end of period</x:v>
      </x:c>
      <x:c r="K8028" s="36" t="str">
        <x:v>Billions of U.S. dollars</x:v>
      </x:c>
    </x:row>
    <x:row r="8029">
      <x:c r="A8029" s="37" t="n">
        <x:v>43160</x:v>
      </x:c>
      <x:c r="B8029" s="36" t="str">
        <x:v>Philippines</x:v>
      </x:c>
      <x:c r="C8029" s="36" t="str">
        <x:v>Country or economy</x:v>
      </x:c>
      <x:c r="D8029" s="55" t="n">
        <x:v>32.4</x:v>
      </x:c>
      <x:c r="E8029" s="55" t="n">
        <x:v>6223.4</x:v>
      </x:c>
      <x:c r="F8029" s="39" t="n">
        <x:f>IF(E8029="","",D8029/E8029)</x:f>
        <x:v>0.005206157405919594</x:v>
      </x:c>
      <x:c r="G8029" s="36" t="str">
        <x:v>mfhhis01.csv</x:v>
      </x:c>
      <x:c r="H8029" s="36" t="str">
        <x:v>https://ticdata.treasury.gov/Publish/slt_table5.html</x:v>
      </x:c>
      <x:c r="I8029" s="37" t="n">
        <x:v>46269</x:v>
      </x:c>
      <x:c r="J8029" s="36" t="str">
        <x:v>Monthly, end of period</x:v>
      </x:c>
      <x:c r="K8029" s="36" t="str">
        <x:v>Billions of U.S. dollars</x:v>
      </x:c>
    </x:row>
    <x:row r="8030">
      <x:c r="A8030" s="37" t="n">
        <x:v>43160</x:v>
      </x:c>
      <x:c r="B8030" s="36" t="str">
        <x:v>Poland</x:v>
      </x:c>
      <x:c r="C8030" s="36" t="str">
        <x:v>Country or economy</x:v>
      </x:c>
      <x:c r="D8030" s="55" t="n">
        <x:v>40.3</x:v>
      </x:c>
      <x:c r="E8030" s="55" t="n">
        <x:v>6223.4</x:v>
      </x:c>
      <x:c r="F8030" s="39" t="n">
        <x:f>IF(E8030="","",D8030/E8030)</x:f>
        <x:v>0.006475559983288877</x:v>
      </x:c>
      <x:c r="G8030" s="36" t="str">
        <x:v>mfhhis01.csv</x:v>
      </x:c>
      <x:c r="H8030" s="36" t="str">
        <x:v>https://ticdata.treasury.gov/Publish/slt_table5.html</x:v>
      </x:c>
      <x:c r="I8030" s="37" t="n">
        <x:v>46269</x:v>
      </x:c>
      <x:c r="J8030" s="36" t="str">
        <x:v>Monthly, end of period</x:v>
      </x:c>
      <x:c r="K8030" s="36" t="str">
        <x:v>Billions of U.S. dollars</x:v>
      </x:c>
    </x:row>
    <x:row r="8031">
      <x:c r="A8031" s="37" t="n">
        <x:v>43160</x:v>
      </x:c>
      <x:c r="B8031" s="36" t="str">
        <x:v>Russia</x:v>
      </x:c>
      <x:c r="C8031" s="36" t="str">
        <x:v>Country or economy</x:v>
      </x:c>
      <x:c r="D8031" s="55" t="n">
        <x:v>96.1</x:v>
      </x:c>
      <x:c r="E8031" s="55" t="n">
        <x:v>6223.4</x:v>
      </x:c>
      <x:c r="F8031" s="39" t="n">
        <x:f>IF(E8031="","",D8031/E8031)</x:f>
        <x:v>0.0154417199601504</x:v>
      </x:c>
      <x:c r="G8031" s="36" t="str">
        <x:v>mfhhis01.csv</x:v>
      </x:c>
      <x:c r="H8031" s="36" t="str">
        <x:v>https://ticdata.treasury.gov/Publish/slt_table5.html</x:v>
      </x:c>
      <x:c r="I8031" s="37" t="n">
        <x:v>46269</x:v>
      </x:c>
      <x:c r="J8031" s="36" t="str">
        <x:v>Monthly, end of period</x:v>
      </x:c>
      <x:c r="K8031" s="36" t="str">
        <x:v>Billions of U.S. dollars</x:v>
      </x:c>
    </x:row>
    <x:row r="8032">
      <x:c r="A8032" s="37" t="n">
        <x:v>43160</x:v>
      </x:c>
      <x:c r="B8032" s="36" t="str">
        <x:v>Saudi Arabia</x:v>
      </x:c>
      <x:c r="C8032" s="36" t="str">
        <x:v>Country or economy</x:v>
      </x:c>
      <x:c r="D8032" s="55" t="n">
        <x:v>151.2</x:v>
      </x:c>
      <x:c r="E8032" s="55" t="n">
        <x:v>6223.4</x:v>
      </x:c>
      <x:c r="F8032" s="39" t="n">
        <x:f>IF(E8032="","",D8032/E8032)</x:f>
        <x:v>0.02429540122762477</x:v>
      </x:c>
      <x:c r="G8032" s="36" t="str">
        <x:v>mfhhis01.csv</x:v>
      </x:c>
      <x:c r="H8032" s="36" t="str">
        <x:v>https://ticdata.treasury.gov/Publish/slt_table5.html</x:v>
      </x:c>
      <x:c r="I8032" s="37" t="n">
        <x:v>46269</x:v>
      </x:c>
      <x:c r="J8032" s="36" t="str">
        <x:v>Monthly, end of period</x:v>
      </x:c>
      <x:c r="K8032" s="36" t="str">
        <x:v>Billions of U.S. dollars</x:v>
      </x:c>
    </x:row>
    <x:row r="8033">
      <x:c r="A8033" s="37" t="n">
        <x:v>43160</x:v>
      </x:c>
      <x:c r="B8033" s="36" t="str">
        <x:v>Singapore</x:v>
      </x:c>
      <x:c r="C8033" s="36" t="str">
        <x:v>Country or economy</x:v>
      </x:c>
      <x:c r="D8033" s="55" t="n">
        <x:v>117.8</x:v>
      </x:c>
      <x:c r="E8033" s="55" t="n">
        <x:v>6223.4</x:v>
      </x:c>
      <x:c r="F8033" s="39" t="n">
        <x:f>IF(E8033="","",D8033/E8033)</x:f>
        <x:v>0.018928559951152103</x:v>
      </x:c>
      <x:c r="G8033" s="36" t="str">
        <x:v>mfhhis01.csv</x:v>
      </x:c>
      <x:c r="H8033" s="36" t="str">
        <x:v>https://ticdata.treasury.gov/Publish/slt_table5.html</x:v>
      </x:c>
      <x:c r="I8033" s="37" t="n">
        <x:v>46269</x:v>
      </x:c>
      <x:c r="J8033" s="36" t="str">
        <x:v>Monthly, end of period</x:v>
      </x:c>
      <x:c r="K8033" s="36" t="str">
        <x:v>Billions of U.S. dollars</x:v>
      </x:c>
    </x:row>
    <x:row r="8034">
      <x:c r="A8034" s="37" t="n">
        <x:v>43160</x:v>
      </x:c>
      <x:c r="B8034" s="36" t="str">
        <x:v>South Africa</x:v>
      </x:c>
      <x:c r="C8034" s="36" t="str">
        <x:v>Country or economy</x:v>
      </x:c>
      <x:c r="D8034" s="55" t="n">
        <x:v>26.6</x:v>
      </x:c>
      <x:c r="E8034" s="55" t="n">
        <x:v>6223.4</x:v>
      </x:c>
      <x:c r="F8034" s="39" t="n">
        <x:f>IF(E8034="","",D8034/E8034)</x:f>
        <x:v>0.004274190956711766</x:v>
      </x:c>
      <x:c r="G8034" s="36" t="str">
        <x:v>mfhhis01.csv</x:v>
      </x:c>
      <x:c r="H8034" s="36" t="str">
        <x:v>https://ticdata.treasury.gov/Publish/slt_table5.html</x:v>
      </x:c>
      <x:c r="I8034" s="37" t="n">
        <x:v>46269</x:v>
      </x:c>
      <x:c r="J8034" s="36" t="str">
        <x:v>Monthly, end of period</x:v>
      </x:c>
      <x:c r="K8034" s="36" t="str">
        <x:v>Billions of U.S. dollars</x:v>
      </x:c>
    </x:row>
    <x:row r="8035">
      <x:c r="A8035" s="37" t="n">
        <x:v>43160</x:v>
      </x:c>
      <x:c r="B8035" s="36" t="str">
        <x:v>Spain</x:v>
      </x:c>
      <x:c r="C8035" s="36" t="str">
        <x:v>Country or economy</x:v>
      </x:c>
      <x:c r="D8035" s="55" t="n">
        <x:v>32</x:v>
      </x:c>
      <x:c r="E8035" s="55" t="n">
        <x:v>6223.4</x:v>
      </x:c>
      <x:c r="F8035" s="39" t="n">
        <x:f>IF(E8035="","",D8035/E8035)</x:f>
        <x:v>0.0051418838576983645</x:v>
      </x:c>
      <x:c r="G8035" s="36" t="str">
        <x:v>mfhhis01.csv</x:v>
      </x:c>
      <x:c r="H8035" s="36" t="str">
        <x:v>https://ticdata.treasury.gov/Publish/slt_table5.html</x:v>
      </x:c>
      <x:c r="I8035" s="37" t="n">
        <x:v>46269</x:v>
      </x:c>
      <x:c r="J8035" s="36" t="str">
        <x:v>Monthly, end of period</x:v>
      </x:c>
      <x:c r="K8035" s="36" t="str">
        <x:v>Billions of U.S. dollars</x:v>
      </x:c>
    </x:row>
    <x:row r="8036">
      <x:c r="A8036" s="37" t="n">
        <x:v>43160</x:v>
      </x:c>
      <x:c r="B8036" s="36" t="str">
        <x:v>Sweden</x:v>
      </x:c>
      <x:c r="C8036" s="36" t="str">
        <x:v>Country or economy</x:v>
      </x:c>
      <x:c r="D8036" s="55" t="n">
        <x:v>46.2</x:v>
      </x:c>
      <x:c r="E8036" s="55" t="n">
        <x:v>6223.4</x:v>
      </x:c>
      <x:c r="F8036" s="39" t="n">
        <x:f>IF(E8036="","",D8036/E8036)</x:f>
        <x:v>0.007423594819552014</x:v>
      </x:c>
      <x:c r="G8036" s="36" t="str">
        <x:v>mfhhis01.csv</x:v>
      </x:c>
      <x:c r="H8036" s="36" t="str">
        <x:v>https://ticdata.treasury.gov/Publish/slt_table5.html</x:v>
      </x:c>
      <x:c r="I8036" s="37" t="n">
        <x:v>46269</x:v>
      </x:c>
      <x:c r="J8036" s="36" t="str">
        <x:v>Monthly, end of period</x:v>
      </x:c>
      <x:c r="K8036" s="36" t="str">
        <x:v>Billions of U.S. dollars</x:v>
      </x:c>
    </x:row>
    <x:row r="8037">
      <x:c r="A8037" s="37" t="n">
        <x:v>43160</x:v>
      </x:c>
      <x:c r="B8037" s="36" t="str">
        <x:v>Switzerland</x:v>
      </x:c>
      <x:c r="C8037" s="36" t="str">
        <x:v>Country or economy</x:v>
      </x:c>
      <x:c r="D8037" s="55" t="n">
        <x:v>245.4</x:v>
      </x:c>
      <x:c r="E8037" s="55" t="n">
        <x:v>6223.4</x:v>
      </x:c>
      <x:c r="F8037" s="39" t="n">
        <x:f>IF(E8037="","",D8037/E8037)</x:f>
        <x:v>0.03943182183372433</x:v>
      </x:c>
      <x:c r="G8037" s="36" t="str">
        <x:v>mfhhis01.csv</x:v>
      </x:c>
      <x:c r="H8037" s="36" t="str">
        <x:v>https://ticdata.treasury.gov/Publish/slt_table5.html</x:v>
      </x:c>
      <x:c r="I8037" s="37" t="n">
        <x:v>46269</x:v>
      </x:c>
      <x:c r="J8037" s="36" t="str">
        <x:v>Monthly, end of period</x:v>
      </x:c>
      <x:c r="K8037" s="36" t="str">
        <x:v>Billions of U.S. dollars</x:v>
      </x:c>
    </x:row>
    <x:row r="8038">
      <x:c r="A8038" s="37" t="n">
        <x:v>43160</x:v>
      </x:c>
      <x:c r="B8038" s="36" t="str">
        <x:v>Taiwan</x:v>
      </x:c>
      <x:c r="C8038" s="36" t="str">
        <x:v>Country or economy</x:v>
      </x:c>
      <x:c r="D8038" s="55" t="n">
        <x:v>170.1</x:v>
      </x:c>
      <x:c r="E8038" s="55" t="n">
        <x:v>6223.4</x:v>
      </x:c>
      <x:c r="F8038" s="39" t="n">
        <x:f>IF(E8038="","",D8038/E8038)</x:f>
        <x:v>0.027332326381077868</x:v>
      </x:c>
      <x:c r="G8038" s="36" t="str">
        <x:v>mfhhis01.csv</x:v>
      </x:c>
      <x:c r="H8038" s="36" t="str">
        <x:v>https://ticdata.treasury.gov/Publish/slt_table5.html</x:v>
      </x:c>
      <x:c r="I8038" s="37" t="n">
        <x:v>46269</x:v>
      </x:c>
      <x:c r="J8038" s="36" t="str">
        <x:v>Monthly, end of period</x:v>
      </x:c>
      <x:c r="K8038" s="36" t="str">
        <x:v>Billions of U.S. dollars</x:v>
      </x:c>
    </x:row>
    <x:row r="8039">
      <x:c r="A8039" s="37" t="n">
        <x:v>43160</x:v>
      </x:c>
      <x:c r="B8039" s="36" t="str">
        <x:v>Thailand</x:v>
      </x:c>
      <x:c r="C8039" s="36" t="str">
        <x:v>Country or economy</x:v>
      </x:c>
      <x:c r="D8039" s="55" t="n">
        <x:v>57.2</x:v>
      </x:c>
      <x:c r="E8039" s="55" t="n">
        <x:v>6223.4</x:v>
      </x:c>
      <x:c r="F8039" s="39" t="n">
        <x:f>IF(E8039="","",D8039/E8039)</x:f>
        <x:v>0.009191117395635827</x:v>
      </x:c>
      <x:c r="G8039" s="36" t="str">
        <x:v>mfhhis01.csv</x:v>
      </x:c>
      <x:c r="H8039" s="36" t="str">
        <x:v>https://ticdata.treasury.gov/Publish/slt_table5.html</x:v>
      </x:c>
      <x:c r="I8039" s="37" t="n">
        <x:v>46269</x:v>
      </x:c>
      <x:c r="J8039" s="36" t="str">
        <x:v>Monthly, end of period</x:v>
      </x:c>
      <x:c r="K8039" s="36" t="str">
        <x:v>Billions of U.S. dollars</x:v>
      </x:c>
    </x:row>
    <x:row r="8040">
      <x:c r="A8040" s="37" t="n">
        <x:v>43160</x:v>
      </x:c>
      <x:c r="B8040" s="36" t="str">
        <x:v>United Arab Emirates</x:v>
      </x:c>
      <x:c r="C8040" s="36" t="str">
        <x:v>Country or economy</x:v>
      </x:c>
      <x:c r="D8040" s="55" t="n">
        <x:v>59.3</x:v>
      </x:c>
      <x:c r="E8040" s="55" t="n">
        <x:v>6223.4</x:v>
      </x:c>
      <x:c r="F8040" s="39" t="n">
        <x:f>IF(E8040="","",D8040/E8040)</x:f>
        <x:v>0.009528553523797282</x:v>
      </x:c>
      <x:c r="G8040" s="36" t="str">
        <x:v>mfhhis01.csv</x:v>
      </x:c>
      <x:c r="H8040" s="36" t="str">
        <x:v>https://ticdata.treasury.gov/Publish/slt_table5.html</x:v>
      </x:c>
      <x:c r="I8040" s="37" t="n">
        <x:v>46269</x:v>
      </x:c>
      <x:c r="J8040" s="36" t="str">
        <x:v>Monthly, end of period</x:v>
      </x:c>
      <x:c r="K8040" s="36" t="str">
        <x:v>Billions of U.S. dollars</x:v>
      </x:c>
    </x:row>
    <x:row r="8041">
      <x:c r="A8041" s="37" t="n">
        <x:v>43160</x:v>
      </x:c>
      <x:c r="B8041" s="36" t="str">
        <x:v>United Kingdom</x:v>
      </x:c>
      <x:c r="C8041" s="36" t="str">
        <x:v>Country or economy</x:v>
      </x:c>
      <x:c r="D8041" s="55" t="n">
        <x:v>263.6</x:v>
      </x:c>
      <x:c r="E8041" s="55" t="n">
        <x:v>6223.4</x:v>
      </x:c>
      <x:c r="F8041" s="39" t="n">
        <x:f>IF(E8041="","",D8041/E8041)</x:f>
        <x:v>0.04235626827779028</x:v>
      </x:c>
      <x:c r="G8041" s="36" t="str">
        <x:v>mfhhis01.csv</x:v>
      </x:c>
      <x:c r="H8041" s="36" t="str">
        <x:v>https://ticdata.treasury.gov/Publish/slt_table5.html</x:v>
      </x:c>
      <x:c r="I8041" s="37" t="n">
        <x:v>46269</x:v>
      </x:c>
      <x:c r="J8041" s="36" t="str">
        <x:v>Monthly, end of period</x:v>
      </x:c>
      <x:c r="K8041" s="36" t="str">
        <x:v>Billions of U.S. dollars</x:v>
      </x:c>
    </x:row>
    <x:row r="8042">
      <x:c r="A8042" s="37" t="n">
        <x:v>43160</x:v>
      </x:c>
      <x:c r="B8042" s="36" t="str">
        <x:v>Vietnam</x:v>
      </x:c>
      <x:c r="C8042" s="36" t="str">
        <x:v>Country or economy</x:v>
      </x:c>
      <x:c r="D8042" s="55" t="n">
        <x:v>20.1</x:v>
      </x:c>
      <x:c r="E8042" s="55" t="n">
        <x:v>6223.4</x:v>
      </x:c>
      <x:c r="F8042" s="39" t="n">
        <x:f>IF(E8042="","",D8042/E8042)</x:f>
        <x:v>0.0032297457981167853</x:v>
      </x:c>
      <x:c r="G8042" s="36" t="str">
        <x:v>mfhhis01.csv</x:v>
      </x:c>
      <x:c r="H8042" s="36" t="str">
        <x:v>https://ticdata.treasury.gov/Publish/slt_table5.html</x:v>
      </x:c>
      <x:c r="I8042" s="37" t="n">
        <x:v>46269</x:v>
      </x:c>
      <x:c r="J8042" s="36" t="str">
        <x:v>Monthly, end of period</x:v>
      </x:c>
      <x:c r="K8042" s="36" t="str">
        <x:v>Billions of U.S. dollars</x:v>
      </x:c>
    </x:row>
    <x:row r="8043">
      <x:c r="A8043" s="37" t="n">
        <x:v>43191</x:v>
      </x:c>
      <x:c r="B8043" s="36" t="str">
        <x:v>All Other</x:v>
      </x:c>
      <x:c r="C8043" s="36" t="str">
        <x:v>Aggregate</x:v>
      </x:c>
      <x:c r="D8043" s="55" t="n">
        <x:v>290.4</x:v>
      </x:c>
      <x:c r="E8043" s="55" t="n">
        <x:v>6180</x:v>
      </x:c>
      <x:c r="F8043" s="39" t="n">
        <x:f>IF(E8043="","",D8043/E8043)</x:f>
        <x:v>0.04699029126213592</x:v>
      </x:c>
      <x:c r="G8043" s="36" t="str">
        <x:v>mfhhis01.csv</x:v>
      </x:c>
      <x:c r="H8043" s="36" t="str">
        <x:v>https://ticdata.treasury.gov/Publish/slt_table5.html</x:v>
      </x:c>
      <x:c r="I8043" s="37" t="n">
        <x:v>46269</x:v>
      </x:c>
      <x:c r="J8043" s="36" t="str">
        <x:v>Monthly, end of period</x:v>
      </x:c>
      <x:c r="K8043" s="36" t="str">
        <x:v>Billions of U.S. dollars</x:v>
      </x:c>
    </x:row>
    <x:row r="8044">
      <x:c r="A8044" s="37" t="n">
        <x:v>43191</x:v>
      </x:c>
      <x:c r="B8044" s="36" t="str">
        <x:v>Australia</x:v>
      </x:c>
      <x:c r="C8044" s="36" t="str">
        <x:v>Country or economy</x:v>
      </x:c>
      <x:c r="D8044" s="55" t="n">
        <x:v>36.2</x:v>
      </x:c>
      <x:c r="E8044" s="55" t="n">
        <x:v>6180</x:v>
      </x:c>
      <x:c r="F8044" s="39" t="n">
        <x:f>IF(E8044="","",D8044/E8044)</x:f>
        <x:v>0.005857605177993528</x:v>
      </x:c>
      <x:c r="G8044" s="36" t="str">
        <x:v>mfhhis01.csv</x:v>
      </x:c>
      <x:c r="H8044" s="36" t="str">
        <x:v>https://ticdata.treasury.gov/Publish/slt_table5.html</x:v>
      </x:c>
      <x:c r="I8044" s="37" t="n">
        <x:v>46269</x:v>
      </x:c>
      <x:c r="J8044" s="36" t="str">
        <x:v>Monthly, end of period</x:v>
      </x:c>
      <x:c r="K8044" s="36" t="str">
        <x:v>Billions of U.S. dollars</x:v>
      </x:c>
    </x:row>
    <x:row r="8045">
      <x:c r="A8045" s="37" t="n">
        <x:v>43191</x:v>
      </x:c>
      <x:c r="B8045" s="36" t="str">
        <x:v>Belgium</x:v>
      </x:c>
      <x:c r="C8045" s="36" t="str">
        <x:v>Country or economy</x:v>
      </x:c>
      <x:c r="D8045" s="55" t="n">
        <x:v>139.5</x:v>
      </x:c>
      <x:c r="E8045" s="55" t="n">
        <x:v>6180</x:v>
      </x:c>
      <x:c r="F8045" s="39" t="n">
        <x:f>IF(E8045="","",D8045/E8045)</x:f>
        <x:v>0.02257281553398058</x:v>
      </x:c>
      <x:c r="G8045" s="36" t="str">
        <x:v>mfhhis01.csv</x:v>
      </x:c>
      <x:c r="H8045" s="36" t="str">
        <x:v>https://ticdata.treasury.gov/Publish/slt_table5.html</x:v>
      </x:c>
      <x:c r="I8045" s="37" t="n">
        <x:v>46269</x:v>
      </x:c>
      <x:c r="J8045" s="36" t="str">
        <x:v>Monthly, end of period</x:v>
      </x:c>
      <x:c r="K8045" s="36" t="str">
        <x:v>Billions of U.S. dollars</x:v>
      </x:c>
    </x:row>
    <x:row r="8046">
      <x:c r="A8046" s="37" t="n">
        <x:v>43191</x:v>
      </x:c>
      <x:c r="B8046" s="36" t="str">
        <x:v>Bermuda</x:v>
      </x:c>
      <x:c r="C8046" s="36" t="str">
        <x:v>Country or economy</x:v>
      </x:c>
      <x:c r="D8046" s="55" t="n">
        <x:v>64.8</x:v>
      </x:c>
      <x:c r="E8046" s="55" t="n">
        <x:v>6180</x:v>
      </x:c>
      <x:c r="F8046" s="39" t="n">
        <x:f>IF(E8046="","",D8046/E8046)</x:f>
        <x:v>0.010485436893203883</x:v>
      </x:c>
      <x:c r="G8046" s="36" t="str">
        <x:v>mfhhis01.csv</x:v>
      </x:c>
      <x:c r="H8046" s="36" t="str">
        <x:v>https://ticdata.treasury.gov/Publish/slt_table5.html</x:v>
      </x:c>
      <x:c r="I8046" s="37" t="n">
        <x:v>46269</x:v>
      </x:c>
      <x:c r="J8046" s="36" t="str">
        <x:v>Monthly, end of period</x:v>
      </x:c>
      <x:c r="K8046" s="36" t="str">
        <x:v>Billions of U.S. dollars</x:v>
      </x:c>
    </x:row>
    <x:row r="8047">
      <x:c r="A8047" s="37" t="n">
        <x:v>43191</x:v>
      </x:c>
      <x:c r="B8047" s="36" t="str">
        <x:v>Brazil</x:v>
      </x:c>
      <x:c r="C8047" s="36" t="str">
        <x:v>Country or economy</x:v>
      </x:c>
      <x:c r="D8047" s="55" t="n">
        <x:v>294.1</x:v>
      </x:c>
      <x:c r="E8047" s="55" t="n">
        <x:v>6180</x:v>
      </x:c>
      <x:c r="F8047" s="39" t="n">
        <x:f>IF(E8047="","",D8047/E8047)</x:f>
        <x:v>0.04758899676375405</x:v>
      </x:c>
      <x:c r="G8047" s="36" t="str">
        <x:v>mfhhis01.csv</x:v>
      </x:c>
      <x:c r="H8047" s="36" t="str">
        <x:v>https://ticdata.treasury.gov/Publish/slt_table5.html</x:v>
      </x:c>
      <x:c r="I8047" s="37" t="n">
        <x:v>46269</x:v>
      </x:c>
      <x:c r="J8047" s="36" t="str">
        <x:v>Monthly, end of period</x:v>
      </x:c>
      <x:c r="K8047" s="36" t="str">
        <x:v>Billions of U.S. dollars</x:v>
      </x:c>
    </x:row>
    <x:row r="8048">
      <x:c r="A8048" s="37" t="n">
        <x:v>43191</x:v>
      </x:c>
      <x:c r="B8048" s="36" t="str">
        <x:v>Canada</x:v>
      </x:c>
      <x:c r="C8048" s="36" t="str">
        <x:v>Country or economy</x:v>
      </x:c>
      <x:c r="D8048" s="55" t="n">
        <x:v>89.4</x:v>
      </x:c>
      <x:c r="E8048" s="55" t="n">
        <x:v>6180</x:v>
      </x:c>
      <x:c r="F8048" s="39" t="n">
        <x:f>IF(E8048="","",D8048/E8048)</x:f>
        <x:v>0.01446601941747573</x:v>
      </x:c>
      <x:c r="G8048" s="36" t="str">
        <x:v>mfhhis01.csv</x:v>
      </x:c>
      <x:c r="H8048" s="36" t="str">
        <x:v>https://ticdata.treasury.gov/Publish/slt_table5.html</x:v>
      </x:c>
      <x:c r="I8048" s="37" t="n">
        <x:v>46269</x:v>
      </x:c>
      <x:c r="J8048" s="36" t="str">
        <x:v>Monthly, end of period</x:v>
      </x:c>
      <x:c r="K8048" s="36" t="str">
        <x:v>Billions of U.S. dollars</x:v>
      </x:c>
    </x:row>
    <x:row r="8049">
      <x:c r="A8049" s="37" t="n">
        <x:v>43191</x:v>
      </x:c>
      <x:c r="B8049" s="36" t="str">
        <x:v>Cayman Islands</x:v>
      </x:c>
      <x:c r="C8049" s="36" t="str">
        <x:v>Country or economy</x:v>
      </x:c>
      <x:c r="D8049" s="55" t="n">
        <x:v>181.3</x:v>
      </x:c>
      <x:c r="E8049" s="55" t="n">
        <x:v>6180</x:v>
      </x:c>
      <x:c r="F8049" s="39" t="n">
        <x:f>IF(E8049="","",D8049/E8049)</x:f>
        <x:v>0.029336569579288027</x:v>
      </x:c>
      <x:c r="G8049" s="36" t="str">
        <x:v>mfhhis01.csv</x:v>
      </x:c>
      <x:c r="H8049" s="36" t="str">
        <x:v>https://ticdata.treasury.gov/Publish/slt_table5.html</x:v>
      </x:c>
      <x:c r="I8049" s="37" t="n">
        <x:v>46269</x:v>
      </x:c>
      <x:c r="J8049" s="36" t="str">
        <x:v>Monthly, end of period</x:v>
      </x:c>
      <x:c r="K8049" s="36" t="str">
        <x:v>Billions of U.S. dollars</x:v>
      </x:c>
    </x:row>
    <x:row r="8050">
      <x:c r="A8050" s="37" t="n">
        <x:v>43191</x:v>
      </x:c>
      <x:c r="B8050" s="36" t="str">
        <x:v>Chile</x:v>
      </x:c>
      <x:c r="C8050" s="36" t="str">
        <x:v>Country or economy</x:v>
      </x:c>
      <x:c r="D8050" s="55" t="n">
        <x:v>29.1</x:v>
      </x:c>
      <x:c r="E8050" s="55" t="n">
        <x:v>6180</x:v>
      </x:c>
      <x:c r="F8050" s="39" t="n">
        <x:f>IF(E8050="","",D8050/E8050)</x:f>
        <x:v>0.00470873786407767</x:v>
      </x:c>
      <x:c r="G8050" s="36" t="str">
        <x:v>mfhhis01.csv</x:v>
      </x:c>
      <x:c r="H8050" s="36" t="str">
        <x:v>https://ticdata.treasury.gov/Publish/slt_table5.html</x:v>
      </x:c>
      <x:c r="I8050" s="37" t="n">
        <x:v>46269</x:v>
      </x:c>
      <x:c r="J8050" s="36" t="str">
        <x:v>Monthly, end of period</x:v>
      </x:c>
      <x:c r="K8050" s="36" t="str">
        <x:v>Billions of U.S. dollars</x:v>
      </x:c>
    </x:row>
    <x:row r="8051">
      <x:c r="A8051" s="37" t="n">
        <x:v>43191</x:v>
      </x:c>
      <x:c r="B8051" s="36" t="str">
        <x:v>China, Mainland</x:v>
      </x:c>
      <x:c r="C8051" s="36" t="str">
        <x:v>Country or economy</x:v>
      </x:c>
      <x:c r="D8051" s="55" t="n">
        <x:v>1181.9</x:v>
      </x:c>
      <x:c r="E8051" s="55" t="n">
        <x:v>6180</x:v>
      </x:c>
      <x:c r="F8051" s="39" t="n">
        <x:f>IF(E8051="","",D8051/E8051)</x:f>
        <x:v>0.19124595469255665</x:v>
      </x:c>
      <x:c r="G8051" s="36" t="str">
        <x:v>mfhhis01.csv</x:v>
      </x:c>
      <x:c r="H8051" s="36" t="str">
        <x:v>https://ticdata.treasury.gov/Publish/slt_table5.html</x:v>
      </x:c>
      <x:c r="I8051" s="37" t="n">
        <x:v>46269</x:v>
      </x:c>
      <x:c r="J8051" s="36" t="str">
        <x:v>Monthly, end of period</x:v>
      </x:c>
      <x:c r="K8051" s="36" t="str">
        <x:v>Billions of U.S. dollars</x:v>
      </x:c>
    </x:row>
    <x:row r="8052">
      <x:c r="A8052" s="37" t="n">
        <x:v>43191</x:v>
      </x:c>
      <x:c r="B8052" s="36" t="str">
        <x:v>Colombia</x:v>
      </x:c>
      <x:c r="C8052" s="36" t="str">
        <x:v>Country or economy</x:v>
      </x:c>
      <x:c r="D8052" s="55" t="n">
        <x:v>26.8</x:v>
      </x:c>
      <x:c r="E8052" s="55" t="n">
        <x:v>6180</x:v>
      </x:c>
      <x:c r="F8052" s="39" t="n">
        <x:f>IF(E8052="","",D8052/E8052)</x:f>
        <x:v>0.004336569579288026</x:v>
      </x:c>
      <x:c r="G8052" s="36" t="str">
        <x:v>mfhhis01.csv</x:v>
      </x:c>
      <x:c r="H8052" s="36" t="str">
        <x:v>https://ticdata.treasury.gov/Publish/slt_table5.html</x:v>
      </x:c>
      <x:c r="I8052" s="37" t="n">
        <x:v>46269</x:v>
      </x:c>
      <x:c r="J8052" s="36" t="str">
        <x:v>Monthly, end of period</x:v>
      </x:c>
      <x:c r="K8052" s="36" t="str">
        <x:v>Billions of U.S. dollars</x:v>
      </x:c>
    </x:row>
    <x:row r="8053">
      <x:c r="A8053" s="37" t="n">
        <x:v>43191</x:v>
      </x:c>
      <x:c r="B8053" s="36" t="str">
        <x:v>Denmark</x:v>
      </x:c>
      <x:c r="C8053" s="36" t="str">
        <x:v>Country or economy</x:v>
      </x:c>
      <x:c r="D8053" s="55" t="n">
        <x:v>17.6</x:v>
      </x:c>
      <x:c r="E8053" s="55" t="n">
        <x:v>6180</x:v>
      </x:c>
      <x:c r="F8053" s="39" t="n">
        <x:f>IF(E8053="","",D8053/E8053)</x:f>
        <x:v>0.00284789644012945</x:v>
      </x:c>
      <x:c r="G8053" s="36" t="str">
        <x:v>mfhhis01.csv</x:v>
      </x:c>
      <x:c r="H8053" s="36" t="str">
        <x:v>https://ticdata.treasury.gov/Publish/slt_table5.html</x:v>
      </x:c>
      <x:c r="I8053" s="37" t="n">
        <x:v>46269</x:v>
      </x:c>
      <x:c r="J8053" s="36" t="str">
        <x:v>Monthly, end of period</x:v>
      </x:c>
      <x:c r="K8053" s="36" t="str">
        <x:v>Billions of U.S. dollars</x:v>
      </x:c>
    </x:row>
    <x:row r="8054">
      <x:c r="A8054" s="37" t="n">
        <x:v>43191</x:v>
      </x:c>
      <x:c r="B8054" s="36" t="str">
        <x:v>Egypt</x:v>
      </x:c>
      <x:c r="C8054" s="36" t="str">
        <x:v>Country or economy</x:v>
      </x:c>
      <x:c r="D8054" s="55" t="n">
        <x:v>19.4</x:v>
      </x:c>
      <x:c r="E8054" s="55" t="n">
        <x:v>6180</x:v>
      </x:c>
      <x:c r="F8054" s="39" t="n">
        <x:f>IF(E8054="","",D8054/E8054)</x:f>
        <x:v>0.0031391585760517796</x:v>
      </x:c>
      <x:c r="G8054" s="36" t="str">
        <x:v>mfhhis01.csv</x:v>
      </x:c>
      <x:c r="H8054" s="36" t="str">
        <x:v>https://ticdata.treasury.gov/Publish/slt_table5.html</x:v>
      </x:c>
      <x:c r="I8054" s="37" t="n">
        <x:v>46269</x:v>
      </x:c>
      <x:c r="J8054" s="36" t="str">
        <x:v>Monthly, end of period</x:v>
      </x:c>
      <x:c r="K8054" s="36" t="str">
        <x:v>Billions of U.S. dollars</x:v>
      </x:c>
    </x:row>
    <x:row r="8055">
      <x:c r="A8055" s="37" t="n">
        <x:v>43191</x:v>
      </x:c>
      <x:c r="B8055" s="36" t="str">
        <x:v>Foreign official</x:v>
      </x:c>
      <x:c r="C8055" s="36" t="str">
        <x:v>Aggregate</x:v>
      </x:c>
      <x:c r="D8055" s="55" t="n">
        <x:v>4006.2</x:v>
      </x:c>
      <x:c r="E8055" s="55" t="n">
        <x:v>6180</x:v>
      </x:c>
      <x:c r="F8055" s="39" t="n">
        <x:f>IF(E8055="","",D8055/E8055)</x:f>
        <x:v>0.648252427184466</x:v>
      </x:c>
      <x:c r="G8055" s="36" t="str">
        <x:v>mfhhis01.csv</x:v>
      </x:c>
      <x:c r="H8055" s="36" t="str">
        <x:v>https://ticdata.treasury.gov/Publish/slt_table5.html</x:v>
      </x:c>
      <x:c r="I8055" s="37" t="n">
        <x:v>46269</x:v>
      </x:c>
      <x:c r="J8055" s="36" t="str">
        <x:v>Monthly, end of period</x:v>
      </x:c>
      <x:c r="K8055" s="36" t="str">
        <x:v>Billions of U.S. dollars</x:v>
      </x:c>
    </x:row>
    <x:row r="8056">
      <x:c r="A8056" s="37" t="n">
        <x:v>43191</x:v>
      </x:c>
      <x:c r="B8056" s="36" t="str">
        <x:v>Foreign official Treasury bills</x:v>
      </x:c>
      <x:c r="C8056" s="36" t="str">
        <x:v>Aggregate</x:v>
      </x:c>
      <x:c r="D8056" s="55" t="n">
        <x:v>323.2</x:v>
      </x:c>
      <x:c r="E8056" s="55" t="n">
        <x:v>6180</x:v>
      </x:c>
      <x:c r="F8056" s="39" t="n">
        <x:f>IF(E8056="","",D8056/E8056)</x:f>
        <x:v>0.052297734627831716</x:v>
      </x:c>
      <x:c r="G8056" s="36" t="str">
        <x:v>mfhhis01.csv</x:v>
      </x:c>
      <x:c r="H8056" s="36" t="str">
        <x:v>https://ticdata.treasury.gov/Publish/slt_table5.html</x:v>
      </x:c>
      <x:c r="I8056" s="37" t="n">
        <x:v>46269</x:v>
      </x:c>
      <x:c r="J8056" s="36" t="str">
        <x:v>Monthly, end of period</x:v>
      </x:c>
      <x:c r="K8056" s="36" t="str">
        <x:v>Billions of U.S. dollars</x:v>
      </x:c>
    </x:row>
    <x:row r="8057">
      <x:c r="A8057" s="37" t="n">
        <x:v>43191</x:v>
      </x:c>
      <x:c r="B8057" s="36" t="str">
        <x:v>Foreign official Treasury bonds and notes</x:v>
      </x:c>
      <x:c r="C8057" s="36" t="str">
        <x:v>Aggregate</x:v>
      </x:c>
      <x:c r="D8057" s="55" t="n">
        <x:v>3683</x:v>
      </x:c>
      <x:c r="E8057" s="55" t="n">
        <x:v>6180</x:v>
      </x:c>
      <x:c r="F8057" s="39" t="n">
        <x:f>IF(E8057="","",D8057/E8057)</x:f>
        <x:v>0.5959546925566344</x:v>
      </x:c>
      <x:c r="G8057" s="36" t="str">
        <x:v>mfhhis01.csv</x:v>
      </x:c>
      <x:c r="H8057" s="36" t="str">
        <x:v>https://ticdata.treasury.gov/Publish/slt_table5.html</x:v>
      </x:c>
      <x:c r="I8057" s="37" t="n">
        <x:v>46269</x:v>
      </x:c>
      <x:c r="J8057" s="36" t="str">
        <x:v>Monthly, end of period</x:v>
      </x:c>
      <x:c r="K8057" s="36" t="str">
        <x:v>Billions of U.S. dollars</x:v>
      </x:c>
    </x:row>
    <x:row r="8058">
      <x:c r="A8058" s="37" t="n">
        <x:v>43191</x:v>
      </x:c>
      <x:c r="B8058" s="36" t="str">
        <x:v>France</x:v>
      </x:c>
      <x:c r="C8058" s="36" t="str">
        <x:v>Country or economy</x:v>
      </x:c>
      <x:c r="D8058" s="55" t="n">
        <x:v>82.6</x:v>
      </x:c>
      <x:c r="E8058" s="55" t="n">
        <x:v>6180</x:v>
      </x:c>
      <x:c r="F8058" s="39" t="n">
        <x:f>IF(E8058="","",D8058/E8058)</x:f>
        <x:v>0.013365695792880258</x:v>
      </x:c>
      <x:c r="G8058" s="36" t="str">
        <x:v>mfhhis01.csv</x:v>
      </x:c>
      <x:c r="H8058" s="36" t="str">
        <x:v>https://ticdata.treasury.gov/Publish/slt_table5.html</x:v>
      </x:c>
      <x:c r="I8058" s="37" t="n">
        <x:v>46269</x:v>
      </x:c>
      <x:c r="J8058" s="36" t="str">
        <x:v>Monthly, end of period</x:v>
      </x:c>
      <x:c r="K8058" s="36" t="str">
        <x:v>Billions of U.S. dollars</x:v>
      </x:c>
    </x:row>
    <x:row r="8059">
      <x:c r="A8059" s="37" t="n">
        <x:v>43191</x:v>
      </x:c>
      <x:c r="B8059" s="36" t="str">
        <x:v>Germany</x:v>
      </x:c>
      <x:c r="C8059" s="36" t="str">
        <x:v>Country or economy</x:v>
      </x:c>
      <x:c r="D8059" s="55" t="n">
        <x:v>86</x:v>
      </x:c>
      <x:c r="E8059" s="55" t="n">
        <x:v>6180</x:v>
      </x:c>
      <x:c r="F8059" s="39" t="n">
        <x:f>IF(E8059="","",D8059/E8059)</x:f>
        <x:v>0.013915857605177993</x:v>
      </x:c>
      <x:c r="G8059" s="36" t="str">
        <x:v>mfhhis01.csv</x:v>
      </x:c>
      <x:c r="H8059" s="36" t="str">
        <x:v>https://ticdata.treasury.gov/Publish/slt_table5.html</x:v>
      </x:c>
      <x:c r="I8059" s="37" t="n">
        <x:v>46269</x:v>
      </x:c>
      <x:c r="J8059" s="36" t="str">
        <x:v>Monthly, end of period</x:v>
      </x:c>
      <x:c r="K8059" s="36" t="str">
        <x:v>Billions of U.S. dollars</x:v>
      </x:c>
    </x:row>
    <x:row r="8060">
      <x:c r="A8060" s="37" t="n">
        <x:v>43191</x:v>
      </x:c>
      <x:c r="B8060" s="36" t="str">
        <x:v>Grand Total</x:v>
      </x:c>
      <x:c r="C8060" s="36" t="str">
        <x:v>Aggregate</x:v>
      </x:c>
      <x:c r="D8060" s="55" t="n">
        <x:v>6180</x:v>
      </x:c>
      <x:c r="E8060" s="55" t="n">
        <x:v>6180</x:v>
      </x:c>
      <x:c r="F8060" s="39" t="n">
        <x:f>IF(E8060="","",D8060/E8060)</x:f>
        <x:v>1</x:v>
      </x:c>
      <x:c r="G8060" s="36" t="str">
        <x:v>mfhhis01.csv</x:v>
      </x:c>
      <x:c r="H8060" s="36" t="str">
        <x:v>https://ticdata.treasury.gov/Publish/slt_table5.html</x:v>
      </x:c>
      <x:c r="I8060" s="37" t="n">
        <x:v>46269</x:v>
      </x:c>
      <x:c r="J8060" s="36" t="str">
        <x:v>Monthly, end of period</x:v>
      </x:c>
      <x:c r="K8060" s="36" t="str">
        <x:v>Billions of U.S. dollars</x:v>
      </x:c>
    </x:row>
    <x:row r="8061">
      <x:c r="A8061" s="37" t="n">
        <x:v>43191</x:v>
      </x:c>
      <x:c r="B8061" s="36" t="str">
        <x:v>Hong Kong</x:v>
      </x:c>
      <x:c r="C8061" s="36" t="str">
        <x:v>Country or economy</x:v>
      </x:c>
      <x:c r="D8061" s="55" t="n">
        <x:v>194.1</x:v>
      </x:c>
      <x:c r="E8061" s="55" t="n">
        <x:v>6180</x:v>
      </x:c>
      <x:c r="F8061" s="39" t="n">
        <x:f>IF(E8061="","",D8061/E8061)</x:f>
        <x:v>0.03140776699029126</x:v>
      </x:c>
      <x:c r="G8061" s="36" t="str">
        <x:v>mfhhis01.csv</x:v>
      </x:c>
      <x:c r="H8061" s="36" t="str">
        <x:v>https://ticdata.treasury.gov/Publish/slt_table5.html</x:v>
      </x:c>
      <x:c r="I8061" s="37" t="n">
        <x:v>46269</x:v>
      </x:c>
      <x:c r="J8061" s="36" t="str">
        <x:v>Monthly, end of period</x:v>
      </x:c>
      <x:c r="K8061" s="36" t="str">
        <x:v>Billions of U.S. dollars</x:v>
      </x:c>
    </x:row>
    <x:row r="8062">
      <x:c r="A8062" s="37" t="n">
        <x:v>43191</x:v>
      </x:c>
      <x:c r="B8062" s="36" t="str">
        <x:v>India</x:v>
      </x:c>
      <x:c r="C8062" s="36" t="str">
        <x:v>Country or economy</x:v>
      </x:c>
      <x:c r="D8062" s="55" t="n">
        <x:v>152.8</x:v>
      </x:c>
      <x:c r="E8062" s="55" t="n">
        <x:v>6180</x:v>
      </x:c>
      <x:c r="F8062" s="39" t="n">
        <x:f>IF(E8062="","",D8062/E8062)</x:f>
        <x:v>0.024724919093851133</x:v>
      </x:c>
      <x:c r="G8062" s="36" t="str">
        <x:v>mfhhis01.csv</x:v>
      </x:c>
      <x:c r="H8062" s="36" t="str">
        <x:v>https://ticdata.treasury.gov/Publish/slt_table5.html</x:v>
      </x:c>
      <x:c r="I8062" s="37" t="n">
        <x:v>46269</x:v>
      </x:c>
      <x:c r="J8062" s="36" t="str">
        <x:v>Monthly, end of period</x:v>
      </x:c>
      <x:c r="K8062" s="36" t="str">
        <x:v>Billions of U.S. dollars</x:v>
      </x:c>
    </x:row>
    <x:row r="8063">
      <x:c r="A8063" s="37" t="n">
        <x:v>43191</x:v>
      </x:c>
      <x:c r="B8063" s="36" t="str">
        <x:v>Indonesia</x:v>
      </x:c>
      <x:c r="C8063" s="36" t="str">
        <x:v>Country or economy</x:v>
      </x:c>
      <x:c r="D8063" s="55" t="n">
        <x:v>23.5</x:v>
      </x:c>
      <x:c r="E8063" s="55" t="n">
        <x:v>6180</x:v>
      </x:c>
      <x:c r="F8063" s="39" t="n">
        <x:f>IF(E8063="","",D8063/E8063)</x:f>
        <x:v>0.003802588996763754</x:v>
      </x:c>
      <x:c r="G8063" s="36" t="str">
        <x:v>mfhhis01.csv</x:v>
      </x:c>
      <x:c r="H8063" s="36" t="str">
        <x:v>https://ticdata.treasury.gov/Publish/slt_table5.html</x:v>
      </x:c>
      <x:c r="I8063" s="37" t="n">
        <x:v>46269</x:v>
      </x:c>
      <x:c r="J8063" s="36" t="str">
        <x:v>Monthly, end of period</x:v>
      </x:c>
      <x:c r="K8063" s="36" t="str">
        <x:v>Billions of U.S. dollars</x:v>
      </x:c>
    </x:row>
    <x:row r="8064">
      <x:c r="A8064" s="37" t="n">
        <x:v>43191</x:v>
      </x:c>
      <x:c r="B8064" s="36" t="str">
        <x:v>Iraq</x:v>
      </x:c>
      <x:c r="C8064" s="36" t="str">
        <x:v>Country or economy</x:v>
      </x:c>
      <x:c r="D8064" s="55" t="n">
        <x:v>22.4</x:v>
      </x:c>
      <x:c r="E8064" s="55" t="n">
        <x:v>6180</x:v>
      </x:c>
      <x:c r="F8064" s="39" t="n">
        <x:f>IF(E8064="","",D8064/E8064)</x:f>
        <x:v>0.0036245954692556634</x:v>
      </x:c>
      <x:c r="G8064" s="36" t="str">
        <x:v>mfhhis01.csv</x:v>
      </x:c>
      <x:c r="H8064" s="36" t="str">
        <x:v>https://ticdata.treasury.gov/Publish/slt_table5.html</x:v>
      </x:c>
      <x:c r="I8064" s="37" t="n">
        <x:v>46269</x:v>
      </x:c>
      <x:c r="J8064" s="36" t="str">
        <x:v>Monthly, end of period</x:v>
      </x:c>
      <x:c r="K8064" s="36" t="str">
        <x:v>Billions of U.S. dollars</x:v>
      </x:c>
    </x:row>
    <x:row r="8065">
      <x:c r="A8065" s="37" t="n">
        <x:v>43191</x:v>
      </x:c>
      <x:c r="B8065" s="36" t="str">
        <x:v>Ireland</x:v>
      </x:c>
      <x:c r="C8065" s="36" t="str">
        <x:v>Country or economy</x:v>
      </x:c>
      <x:c r="D8065" s="55" t="n">
        <x:v>300.6</x:v>
      </x:c>
      <x:c r="E8065" s="55" t="n">
        <x:v>6180</x:v>
      </x:c>
      <x:c r="F8065" s="39" t="n">
        <x:f>IF(E8065="","",D8065/E8065)</x:f>
        <x:v>0.04864077669902913</x:v>
      </x:c>
      <x:c r="G8065" s="36" t="str">
        <x:v>mfhhis01.csv</x:v>
      </x:c>
      <x:c r="H8065" s="36" t="str">
        <x:v>https://ticdata.treasury.gov/Publish/slt_table5.html</x:v>
      </x:c>
      <x:c r="I8065" s="37" t="n">
        <x:v>46269</x:v>
      </x:c>
      <x:c r="J8065" s="36" t="str">
        <x:v>Monthly, end of period</x:v>
      </x:c>
      <x:c r="K8065" s="36" t="str">
        <x:v>Billions of U.S. dollars</x:v>
      </x:c>
    </x:row>
    <x:row r="8066">
      <x:c r="A8066" s="37" t="n">
        <x:v>43191</x:v>
      </x:c>
      <x:c r="B8066" s="36" t="str">
        <x:v>Israel</x:v>
      </x:c>
      <x:c r="C8066" s="36" t="str">
        <x:v>Country or economy</x:v>
      </x:c>
      <x:c r="D8066" s="55" t="n">
        <x:v>29.9</x:v>
      </x:c>
      <x:c r="E8066" s="55" t="n">
        <x:v>6180</x:v>
      </x:c>
      <x:c r="F8066" s="39" t="n">
        <x:f>IF(E8066="","",D8066/E8066)</x:f>
        <x:v>0.004838187702265372</x:v>
      </x:c>
      <x:c r="G8066" s="36" t="str">
        <x:v>mfhhis01.csv</x:v>
      </x:c>
      <x:c r="H8066" s="36" t="str">
        <x:v>https://ticdata.treasury.gov/Publish/slt_table5.html</x:v>
      </x:c>
      <x:c r="I8066" s="37" t="n">
        <x:v>46269</x:v>
      </x:c>
      <x:c r="J8066" s="36" t="str">
        <x:v>Monthly, end of period</x:v>
      </x:c>
      <x:c r="K8066" s="36" t="str">
        <x:v>Billions of U.S. dollars</x:v>
      </x:c>
    </x:row>
    <x:row r="8067">
      <x:c r="A8067" s="37" t="n">
        <x:v>43191</x:v>
      </x:c>
      <x:c r="B8067" s="36" t="str">
        <x:v>Italy</x:v>
      </x:c>
      <x:c r="C8067" s="36" t="str">
        <x:v>Country or economy</x:v>
      </x:c>
      <x:c r="D8067" s="55" t="n">
        <x:v>36.4</x:v>
      </x:c>
      <x:c r="E8067" s="55" t="n">
        <x:v>6180</x:v>
      </x:c>
      <x:c r="F8067" s="39" t="n">
        <x:f>IF(E8067="","",D8067/E8067)</x:f>
        <x:v>0.005889967637540453</x:v>
      </x:c>
      <x:c r="G8067" s="36" t="str">
        <x:v>mfhhis01.csv</x:v>
      </x:c>
      <x:c r="H8067" s="36" t="str">
        <x:v>https://ticdata.treasury.gov/Publish/slt_table5.html</x:v>
      </x:c>
      <x:c r="I8067" s="37" t="n">
        <x:v>46269</x:v>
      </x:c>
      <x:c r="J8067" s="36" t="str">
        <x:v>Monthly, end of period</x:v>
      </x:c>
      <x:c r="K8067" s="36" t="str">
        <x:v>Billions of U.S. dollars</x:v>
      </x:c>
    </x:row>
    <x:row r="8068">
      <x:c r="A8068" s="37" t="n">
        <x:v>43191</x:v>
      </x:c>
      <x:c r="B8068" s="36" t="str">
        <x:v>Japan</x:v>
      </x:c>
      <x:c r="C8068" s="36" t="str">
        <x:v>Country or economy</x:v>
      </x:c>
      <x:c r="D8068" s="55" t="n">
        <x:v>1031.8</x:v>
      </x:c>
      <x:c r="E8068" s="55" t="n">
        <x:v>6180</x:v>
      </x:c>
      <x:c r="F8068" s="39" t="n">
        <x:f>IF(E8068="","",D8068/E8068)</x:f>
        <x:v>0.166957928802589</x:v>
      </x:c>
      <x:c r="G8068" s="36" t="str">
        <x:v>mfhhis01.csv</x:v>
      </x:c>
      <x:c r="H8068" s="36" t="str">
        <x:v>https://ticdata.treasury.gov/Publish/slt_table5.html</x:v>
      </x:c>
      <x:c r="I8068" s="37" t="n">
        <x:v>46269</x:v>
      </x:c>
      <x:c r="J8068" s="36" t="str">
        <x:v>Monthly, end of period</x:v>
      </x:c>
      <x:c r="K8068" s="36" t="str">
        <x:v>Billions of U.S. dollars</x:v>
      </x:c>
    </x:row>
    <x:row r="8069">
      <x:c r="A8069" s="37" t="n">
        <x:v>43191</x:v>
      </x:c>
      <x:c r="B8069" s="36" t="str">
        <x:v>Kazakhstan</x:v>
      </x:c>
      <x:c r="C8069" s="36" t="str">
        <x:v>Country or economy</x:v>
      </x:c>
      <x:c r="D8069" s="55" t="n">
        <x:v>16.3</x:v>
      </x:c>
      <x:c r="E8069" s="55" t="n">
        <x:v>6180</x:v>
      </x:c>
      <x:c r="F8069" s="39" t="n">
        <x:f>IF(E8069="","",D8069/E8069)</x:f>
        <x:v>0.0026375404530744337</x:v>
      </x:c>
      <x:c r="G8069" s="36" t="str">
        <x:v>mfhhis01.csv</x:v>
      </x:c>
      <x:c r="H8069" s="36" t="str">
        <x:v>https://ticdata.treasury.gov/Publish/slt_table5.html</x:v>
      </x:c>
      <x:c r="I8069" s="37" t="n">
        <x:v>46269</x:v>
      </x:c>
      <x:c r="J8069" s="36" t="str">
        <x:v>Monthly, end of period</x:v>
      </x:c>
      <x:c r="K8069" s="36" t="str">
        <x:v>Billions of U.S. dollars</x:v>
      </x:c>
    </x:row>
    <x:row r="8070">
      <x:c r="A8070" s="37" t="n">
        <x:v>43191</x:v>
      </x:c>
      <x:c r="B8070" s="36" t="str">
        <x:v>Korea, South</x:v>
      </x:c>
      <x:c r="C8070" s="36" t="str">
        <x:v>Country or economy</x:v>
      </x:c>
      <x:c r="D8070" s="55" t="n">
        <x:v>104.7</x:v>
      </x:c>
      <x:c r="E8070" s="55" t="n">
        <x:v>6180</x:v>
      </x:c>
      <x:c r="F8070" s="39" t="n">
        <x:f>IF(E8070="","",D8070/E8070)</x:f>
        <x:v>0.016941747572815535</x:v>
      </x:c>
      <x:c r="G8070" s="36" t="str">
        <x:v>mfhhis01.csv</x:v>
      </x:c>
      <x:c r="H8070" s="36" t="str">
        <x:v>https://ticdata.treasury.gov/Publish/slt_table5.html</x:v>
      </x:c>
      <x:c r="I8070" s="37" t="n">
        <x:v>46269</x:v>
      </x:c>
      <x:c r="J8070" s="36" t="str">
        <x:v>Monthly, end of period</x:v>
      </x:c>
      <x:c r="K8070" s="36" t="str">
        <x:v>Billions of U.S. dollars</x:v>
      </x:c>
    </x:row>
    <x:row r="8071">
      <x:c r="A8071" s="37" t="n">
        <x:v>43191</x:v>
      </x:c>
      <x:c r="B8071" s="36" t="str">
        <x:v>Kuwait</x:v>
      </x:c>
      <x:c r="C8071" s="36" t="str">
        <x:v>Country or economy</x:v>
      </x:c>
      <x:c r="D8071" s="55" t="n">
        <x:v>42.6</x:v>
      </x:c>
      <x:c r="E8071" s="55" t="n">
        <x:v>6180</x:v>
      </x:c>
      <x:c r="F8071" s="39" t="n">
        <x:f>IF(E8071="","",D8071/E8071)</x:f>
        <x:v>0.006893203883495146</x:v>
      </x:c>
      <x:c r="G8071" s="36" t="str">
        <x:v>mfhhis01.csv</x:v>
      </x:c>
      <x:c r="H8071" s="36" t="str">
        <x:v>https://ticdata.treasury.gov/Publish/slt_table5.html</x:v>
      </x:c>
      <x:c r="I8071" s="37" t="n">
        <x:v>46269</x:v>
      </x:c>
      <x:c r="J8071" s="36" t="str">
        <x:v>Monthly, end of period</x:v>
      </x:c>
      <x:c r="K8071" s="36" t="str">
        <x:v>Billions of U.S. dollars</x:v>
      </x:c>
    </x:row>
    <x:row r="8072">
      <x:c r="A8072" s="37" t="n">
        <x:v>43191</x:v>
      </x:c>
      <x:c r="B8072" s="36" t="str">
        <x:v>Luxembourg</x:v>
      </x:c>
      <x:c r="C8072" s="36" t="str">
        <x:v>Country or economy</x:v>
      </x:c>
      <x:c r="D8072" s="55" t="n">
        <x:v>213.8</x:v>
      </x:c>
      <x:c r="E8072" s="55" t="n">
        <x:v>6180</x:v>
      </x:c>
      <x:c r="F8072" s="39" t="n">
        <x:f>IF(E8072="","",D8072/E8072)</x:f>
        <x:v>0.03459546925566343</x:v>
      </x:c>
      <x:c r="G8072" s="36" t="str">
        <x:v>mfhhis01.csv</x:v>
      </x:c>
      <x:c r="H8072" s="36" t="str">
        <x:v>https://ticdata.treasury.gov/Publish/slt_table5.html</x:v>
      </x:c>
      <x:c r="I8072" s="37" t="n">
        <x:v>46269</x:v>
      </x:c>
      <x:c r="J8072" s="36" t="str">
        <x:v>Monthly, end of period</x:v>
      </x:c>
      <x:c r="K8072" s="36" t="str">
        <x:v>Billions of U.S. dollars</x:v>
      </x:c>
    </x:row>
    <x:row r="8073">
      <x:c r="A8073" s="37" t="n">
        <x:v>43191</x:v>
      </x:c>
      <x:c r="B8073" s="36" t="str">
        <x:v>Malaysia</x:v>
      </x:c>
      <x:c r="C8073" s="36" t="str">
        <x:v>Country or economy</x:v>
      </x:c>
      <x:c r="D8073" s="55" t="n">
        <x:v>13.7</x:v>
      </x:c>
      <x:c r="E8073" s="55" t="n">
        <x:v>6180</x:v>
      </x:c>
      <x:c r="F8073" s="39" t="n">
        <x:f>IF(E8073="","",D8073/E8073)</x:f>
        <x:v>0.0022168284789644012</x:v>
      </x:c>
      <x:c r="G8073" s="36" t="str">
        <x:v>mfhhis01.csv</x:v>
      </x:c>
      <x:c r="H8073" s="36" t="str">
        <x:v>https://ticdata.treasury.gov/Publish/slt_table5.html</x:v>
      </x:c>
      <x:c r="I8073" s="37" t="n">
        <x:v>46269</x:v>
      </x:c>
      <x:c r="J8073" s="36" t="str">
        <x:v>Monthly, end of period</x:v>
      </x:c>
      <x:c r="K8073" s="36" t="str">
        <x:v>Billions of U.S. dollars</x:v>
      </x:c>
    </x:row>
    <x:row r="8074">
      <x:c r="A8074" s="37" t="n">
        <x:v>43191</x:v>
      </x:c>
      <x:c r="B8074" s="36" t="str">
        <x:v>Mexico</x:v>
      </x:c>
      <x:c r="C8074" s="36" t="str">
        <x:v>Country or economy</x:v>
      </x:c>
      <x:c r="D8074" s="55" t="n">
        <x:v>43.8</x:v>
      </x:c>
      <x:c r="E8074" s="55" t="n">
        <x:v>6180</x:v>
      </x:c>
      <x:c r="F8074" s="39" t="n">
        <x:f>IF(E8074="","",D8074/E8074)</x:f>
        <x:v>0.007087378640776698</x:v>
      </x:c>
      <x:c r="G8074" s="36" t="str">
        <x:v>mfhhis01.csv</x:v>
      </x:c>
      <x:c r="H8074" s="36" t="str">
        <x:v>https://ticdata.treasury.gov/Publish/slt_table5.html</x:v>
      </x:c>
      <x:c r="I8074" s="37" t="n">
        <x:v>46269</x:v>
      </x:c>
      <x:c r="J8074" s="36" t="str">
        <x:v>Monthly, end of period</x:v>
      </x:c>
      <x:c r="K8074" s="36" t="str">
        <x:v>Billions of U.S. dollars</x:v>
      </x:c>
    </x:row>
    <x:row r="8075">
      <x:c r="A8075" s="37" t="n">
        <x:v>43191</x:v>
      </x:c>
      <x:c r="B8075" s="36" t="str">
        <x:v>Netherlands</x:v>
      </x:c>
      <x:c r="C8075" s="36" t="str">
        <x:v>Country or economy</x:v>
      </x:c>
      <x:c r="D8075" s="55" t="n">
        <x:v>42.5</x:v>
      </x:c>
      <x:c r="E8075" s="55" t="n">
        <x:v>6180</x:v>
      </x:c>
      <x:c r="F8075" s="39" t="n">
        <x:f>IF(E8075="","",D8075/E8075)</x:f>
        <x:v>0.006877022653721683</x:v>
      </x:c>
      <x:c r="G8075" s="36" t="str">
        <x:v>mfhhis01.csv</x:v>
      </x:c>
      <x:c r="H8075" s="36" t="str">
        <x:v>https://ticdata.treasury.gov/Publish/slt_table5.html</x:v>
      </x:c>
      <x:c r="I8075" s="37" t="n">
        <x:v>46269</x:v>
      </x:c>
      <x:c r="J8075" s="36" t="str">
        <x:v>Monthly, end of period</x:v>
      </x:c>
      <x:c r="K8075" s="36" t="str">
        <x:v>Billions of U.S. dollars</x:v>
      </x:c>
    </x:row>
    <x:row r="8076">
      <x:c r="A8076" s="37" t="n">
        <x:v>43191</x:v>
      </x:c>
      <x:c r="B8076" s="36" t="str">
        <x:v>Norway</x:v>
      </x:c>
      <x:c r="C8076" s="36" t="str">
        <x:v>Country or economy</x:v>
      </x:c>
      <x:c r="D8076" s="55" t="n">
        <x:v>39.4</x:v>
      </x:c>
      <x:c r="E8076" s="55" t="n">
        <x:v>6180</x:v>
      </x:c>
      <x:c r="F8076" s="39" t="n">
        <x:f>IF(E8076="","",D8076/E8076)</x:f>
        <x:v>0.006375404530744336</x:v>
      </x:c>
      <x:c r="G8076" s="36" t="str">
        <x:v>mfhhis01.csv</x:v>
      </x:c>
      <x:c r="H8076" s="36" t="str">
        <x:v>https://ticdata.treasury.gov/Publish/slt_table5.html</x:v>
      </x:c>
      <x:c r="I8076" s="37" t="n">
        <x:v>46269</x:v>
      </x:c>
      <x:c r="J8076" s="36" t="str">
        <x:v>Monthly, end of period</x:v>
      </x:c>
      <x:c r="K8076" s="36" t="str">
        <x:v>Billions of U.S. dollars</x:v>
      </x:c>
    </x:row>
    <x:row r="8077">
      <x:c r="A8077" s="37" t="n">
        <x:v>43191</x:v>
      </x:c>
      <x:c r="B8077" s="36" t="str">
        <x:v>Peru</x:v>
      </x:c>
      <x:c r="C8077" s="36" t="str">
        <x:v>Country or economy</x:v>
      </x:c>
      <x:c r="D8077" s="55" t="n">
        <x:v>17.2</x:v>
      </x:c>
      <x:c r="E8077" s="55" t="n">
        <x:v>6180</x:v>
      </x:c>
      <x:c r="F8077" s="39" t="n">
        <x:f>IF(E8077="","",D8077/E8077)</x:f>
        <x:v>0.0027831715210355984</x:v>
      </x:c>
      <x:c r="G8077" s="36" t="str">
        <x:v>mfhhis01.csv</x:v>
      </x:c>
      <x:c r="H8077" s="36" t="str">
        <x:v>https://ticdata.treasury.gov/Publish/slt_table5.html</x:v>
      </x:c>
      <x:c r="I8077" s="37" t="n">
        <x:v>46269</x:v>
      </x:c>
      <x:c r="J8077" s="36" t="str">
        <x:v>Monthly, end of period</x:v>
      </x:c>
      <x:c r="K8077" s="36" t="str">
        <x:v>Billions of U.S. dollars</x:v>
      </x:c>
    </x:row>
    <x:row r="8078">
      <x:c r="A8078" s="37" t="n">
        <x:v>43191</x:v>
      </x:c>
      <x:c r="B8078" s="36" t="str">
        <x:v>Philippines</x:v>
      </x:c>
      <x:c r="C8078" s="36" t="str">
        <x:v>Country or economy</x:v>
      </x:c>
      <x:c r="D8078" s="55" t="n">
        <x:v>31.8</x:v>
      </x:c>
      <x:c r="E8078" s="55" t="n">
        <x:v>6180</x:v>
      </x:c>
      <x:c r="F8078" s="39" t="n">
        <x:f>IF(E8078="","",D8078/E8078)</x:f>
        <x:v>0.005145631067961165</x:v>
      </x:c>
      <x:c r="G8078" s="36" t="str">
        <x:v>mfhhis01.csv</x:v>
      </x:c>
      <x:c r="H8078" s="36" t="str">
        <x:v>https://ticdata.treasury.gov/Publish/slt_table5.html</x:v>
      </x:c>
      <x:c r="I8078" s="37" t="n">
        <x:v>46269</x:v>
      </x:c>
      <x:c r="J8078" s="36" t="str">
        <x:v>Monthly, end of period</x:v>
      </x:c>
      <x:c r="K8078" s="36" t="str">
        <x:v>Billions of U.S. dollars</x:v>
      </x:c>
    </x:row>
    <x:row r="8079">
      <x:c r="A8079" s="37" t="n">
        <x:v>43191</x:v>
      </x:c>
      <x:c r="B8079" s="36" t="str">
        <x:v>Poland</x:v>
      </x:c>
      <x:c r="C8079" s="36" t="str">
        <x:v>Country or economy</x:v>
      </x:c>
      <x:c r="D8079" s="55" t="n">
        <x:v>41.4</x:v>
      </x:c>
      <x:c r="E8079" s="55" t="n">
        <x:v>6180</x:v>
      </x:c>
      <x:c r="F8079" s="39" t="n">
        <x:f>IF(E8079="","",D8079/E8079)</x:f>
        <x:v>0.006699029126213592</x:v>
      </x:c>
      <x:c r="G8079" s="36" t="str">
        <x:v>mfhhis01.csv</x:v>
      </x:c>
      <x:c r="H8079" s="36" t="str">
        <x:v>https://ticdata.treasury.gov/Publish/slt_table5.html</x:v>
      </x:c>
      <x:c r="I8079" s="37" t="n">
        <x:v>46269</x:v>
      </x:c>
      <x:c r="J8079" s="36" t="str">
        <x:v>Monthly, end of period</x:v>
      </x:c>
      <x:c r="K8079" s="36" t="str">
        <x:v>Billions of U.S. dollars</x:v>
      </x:c>
    </x:row>
    <x:row r="8080">
      <x:c r="A8080" s="37" t="n">
        <x:v>43191</x:v>
      </x:c>
      <x:c r="B8080" s="36" t="str">
        <x:v>Russia</x:v>
      </x:c>
      <x:c r="C8080" s="36" t="str">
        <x:v>Country or economy</x:v>
      </x:c>
      <x:c r="D8080" s="55" t="n">
        <x:v>48.7</x:v>
      </x:c>
      <x:c r="E8080" s="55" t="n">
        <x:v>6180</x:v>
      </x:c>
      <x:c r="F8080" s="39" t="n">
        <x:f>IF(E8080="","",D8080/E8080)</x:f>
        <x:v>0.007880258899676376</x:v>
      </x:c>
      <x:c r="G8080" s="36" t="str">
        <x:v>mfhhis01.csv</x:v>
      </x:c>
      <x:c r="H8080" s="36" t="str">
        <x:v>https://ticdata.treasury.gov/Publish/slt_table5.html</x:v>
      </x:c>
      <x:c r="I8080" s="37" t="n">
        <x:v>46269</x:v>
      </x:c>
      <x:c r="J8080" s="36" t="str">
        <x:v>Monthly, end of period</x:v>
      </x:c>
      <x:c r="K8080" s="36" t="str">
        <x:v>Billions of U.S. dollars</x:v>
      </x:c>
    </x:row>
    <x:row r="8081">
      <x:c r="A8081" s="37" t="n">
        <x:v>43191</x:v>
      </x:c>
      <x:c r="B8081" s="36" t="str">
        <x:v>Saudi Arabia</x:v>
      </x:c>
      <x:c r="C8081" s="36" t="str">
        <x:v>Country or economy</x:v>
      </x:c>
      <x:c r="D8081" s="55" t="n">
        <x:v>159.9</x:v>
      </x:c>
      <x:c r="E8081" s="55" t="n">
        <x:v>6180</x:v>
      </x:c>
      <x:c r="F8081" s="39" t="n">
        <x:f>IF(E8081="","",D8081/E8081)</x:f>
        <x:v>0.02587378640776699</x:v>
      </x:c>
      <x:c r="G8081" s="36" t="str">
        <x:v>mfhhis01.csv</x:v>
      </x:c>
      <x:c r="H8081" s="36" t="str">
        <x:v>https://ticdata.treasury.gov/Publish/slt_table5.html</x:v>
      </x:c>
      <x:c r="I8081" s="37" t="n">
        <x:v>46269</x:v>
      </x:c>
      <x:c r="J8081" s="36" t="str">
        <x:v>Monthly, end of period</x:v>
      </x:c>
      <x:c r="K8081" s="36" t="str">
        <x:v>Billions of U.S. dollars</x:v>
      </x:c>
    </x:row>
    <x:row r="8082">
      <x:c r="A8082" s="37" t="n">
        <x:v>43191</x:v>
      </x:c>
      <x:c r="B8082" s="36" t="str">
        <x:v>Singapore</x:v>
      </x:c>
      <x:c r="C8082" s="36" t="str">
        <x:v>Country or economy</x:v>
      </x:c>
      <x:c r="D8082" s="55" t="n">
        <x:v>118</x:v>
      </x:c>
      <x:c r="E8082" s="55" t="n">
        <x:v>6180</x:v>
      </x:c>
      <x:c r="F8082" s="39" t="n">
        <x:f>IF(E8082="","",D8082/E8082)</x:f>
        <x:v>0.019093851132686083</x:v>
      </x:c>
      <x:c r="G8082" s="36" t="str">
        <x:v>mfhhis01.csv</x:v>
      </x:c>
      <x:c r="H8082" s="36" t="str">
        <x:v>https://ticdata.treasury.gov/Publish/slt_table5.html</x:v>
      </x:c>
      <x:c r="I8082" s="37" t="n">
        <x:v>46269</x:v>
      </x:c>
      <x:c r="J8082" s="36" t="str">
        <x:v>Monthly, end of period</x:v>
      </x:c>
      <x:c r="K8082" s="36" t="str">
        <x:v>Billions of U.S. dollars</x:v>
      </x:c>
    </x:row>
    <x:row r="8083">
      <x:c r="A8083" s="37" t="n">
        <x:v>43191</x:v>
      </x:c>
      <x:c r="B8083" s="36" t="str">
        <x:v>South Africa</x:v>
      </x:c>
      <x:c r="C8083" s="36" t="str">
        <x:v>Country or economy</x:v>
      </x:c>
      <x:c r="D8083" s="55" t="n">
        <x:v>26.7</x:v>
      </x:c>
      <x:c r="E8083" s="55" t="n">
        <x:v>6180</x:v>
      </x:c>
      <x:c r="F8083" s="39" t="n">
        <x:f>IF(E8083="","",D8083/E8083)</x:f>
        <x:v>0.004320388349514563</x:v>
      </x:c>
      <x:c r="G8083" s="36" t="str">
        <x:v>mfhhis01.csv</x:v>
      </x:c>
      <x:c r="H8083" s="36" t="str">
        <x:v>https://ticdata.treasury.gov/Publish/slt_table5.html</x:v>
      </x:c>
      <x:c r="I8083" s="37" t="n">
        <x:v>46269</x:v>
      </x:c>
      <x:c r="J8083" s="36" t="str">
        <x:v>Monthly, end of period</x:v>
      </x:c>
      <x:c r="K8083" s="36" t="str">
        <x:v>Billions of U.S. dollars</x:v>
      </x:c>
    </x:row>
    <x:row r="8084">
      <x:c r="A8084" s="37" t="n">
        <x:v>43191</x:v>
      </x:c>
      <x:c r="B8084" s="36" t="str">
        <x:v>Spain</x:v>
      </x:c>
      <x:c r="C8084" s="36" t="str">
        <x:v>Country or economy</x:v>
      </x:c>
      <x:c r="D8084" s="55" t="n">
        <x:v>31.3</x:v>
      </x:c>
      <x:c r="E8084" s="55" t="n">
        <x:v>6180</x:v>
      </x:c>
      <x:c r="F8084" s="39" t="n">
        <x:f>IF(E8084="","",D8084/E8084)</x:f>
        <x:v>0.005064724919093851</x:v>
      </x:c>
      <x:c r="G8084" s="36" t="str">
        <x:v>mfhhis01.csv</x:v>
      </x:c>
      <x:c r="H8084" s="36" t="str">
        <x:v>https://ticdata.treasury.gov/Publish/slt_table5.html</x:v>
      </x:c>
      <x:c r="I8084" s="37" t="n">
        <x:v>46269</x:v>
      </x:c>
      <x:c r="J8084" s="36" t="str">
        <x:v>Monthly, end of period</x:v>
      </x:c>
      <x:c r="K8084" s="36" t="str">
        <x:v>Billions of U.S. dollars</x:v>
      </x:c>
    </x:row>
    <x:row r="8085">
      <x:c r="A8085" s="37" t="n">
        <x:v>43191</x:v>
      </x:c>
      <x:c r="B8085" s="36" t="str">
        <x:v>Sweden</x:v>
      </x:c>
      <x:c r="C8085" s="36" t="str">
        <x:v>Country or economy</x:v>
      </x:c>
      <x:c r="D8085" s="55" t="n">
        <x:v>45.1</x:v>
      </x:c>
      <x:c r="E8085" s="55" t="n">
        <x:v>6180</x:v>
      </x:c>
      <x:c r="F8085" s="39" t="n">
        <x:f>IF(E8085="","",D8085/E8085)</x:f>
        <x:v>0.007297734627831716</x:v>
      </x:c>
      <x:c r="G8085" s="36" t="str">
        <x:v>mfhhis01.csv</x:v>
      </x:c>
      <x:c r="H8085" s="36" t="str">
        <x:v>https://ticdata.treasury.gov/Publish/slt_table5.html</x:v>
      </x:c>
      <x:c r="I8085" s="37" t="n">
        <x:v>46269</x:v>
      </x:c>
      <x:c r="J8085" s="36" t="str">
        <x:v>Monthly, end of period</x:v>
      </x:c>
      <x:c r="K8085" s="36" t="str">
        <x:v>Billions of U.S. dollars</x:v>
      </x:c>
    </x:row>
    <x:row r="8086">
      <x:c r="A8086" s="37" t="n">
        <x:v>43191</x:v>
      </x:c>
      <x:c r="B8086" s="36" t="str">
        <x:v>Switzerland</x:v>
      </x:c>
      <x:c r="C8086" s="36" t="str">
        <x:v>Country or economy</x:v>
      </x:c>
      <x:c r="D8086" s="55" t="n">
        <x:v>242.2</x:v>
      </x:c>
      <x:c r="E8086" s="55" t="n">
        <x:v>6180</x:v>
      </x:c>
      <x:c r="F8086" s="39" t="n">
        <x:f>IF(E8086="","",D8086/E8086)</x:f>
        <x:v>0.03919093851132686</x:v>
      </x:c>
      <x:c r="G8086" s="36" t="str">
        <x:v>mfhhis01.csv</x:v>
      </x:c>
      <x:c r="H8086" s="36" t="str">
        <x:v>https://ticdata.treasury.gov/Publish/slt_table5.html</x:v>
      </x:c>
      <x:c r="I8086" s="37" t="n">
        <x:v>46269</x:v>
      </x:c>
      <x:c r="J8086" s="36" t="str">
        <x:v>Monthly, end of period</x:v>
      </x:c>
      <x:c r="K8086" s="36" t="str">
        <x:v>Billions of U.S. dollars</x:v>
      </x:c>
    </x:row>
    <x:row r="8087">
      <x:c r="A8087" s="37" t="n">
        <x:v>43191</x:v>
      </x:c>
      <x:c r="B8087" s="36" t="str">
        <x:v>Taiwan</x:v>
      </x:c>
      <x:c r="C8087" s="36" t="str">
        <x:v>Country or economy</x:v>
      </x:c>
      <x:c r="D8087" s="55" t="n">
        <x:v>168.1</x:v>
      </x:c>
      <x:c r="E8087" s="55" t="n">
        <x:v>6180</x:v>
      </x:c>
      <x:c r="F8087" s="39" t="n">
        <x:f>IF(E8087="","",D8087/E8087)</x:f>
        <x:v>0.027200647249190937</x:v>
      </x:c>
      <x:c r="G8087" s="36" t="str">
        <x:v>mfhhis01.csv</x:v>
      </x:c>
      <x:c r="H8087" s="36" t="str">
        <x:v>https://ticdata.treasury.gov/Publish/slt_table5.html</x:v>
      </x:c>
      <x:c r="I8087" s="37" t="n">
        <x:v>46269</x:v>
      </x:c>
      <x:c r="J8087" s="36" t="str">
        <x:v>Monthly, end of period</x:v>
      </x:c>
      <x:c r="K8087" s="36" t="str">
        <x:v>Billions of U.S. dollars</x:v>
      </x:c>
    </x:row>
    <x:row r="8088">
      <x:c r="A8088" s="37" t="n">
        <x:v>43191</x:v>
      </x:c>
      <x:c r="B8088" s="36" t="str">
        <x:v>Thailand</x:v>
      </x:c>
      <x:c r="C8088" s="36" t="str">
        <x:v>Country or economy</x:v>
      </x:c>
      <x:c r="D8088" s="55" t="n">
        <x:v>60.8</x:v>
      </x:c>
      <x:c r="E8088" s="55" t="n">
        <x:v>6180</x:v>
      </x:c>
      <x:c r="F8088" s="39" t="n">
        <x:f>IF(E8088="","",D8088/E8088)</x:f>
        <x:v>0.009838187702265373</x:v>
      </x:c>
      <x:c r="G8088" s="36" t="str">
        <x:v>mfhhis01.csv</x:v>
      </x:c>
      <x:c r="H8088" s="36" t="str">
        <x:v>https://ticdata.treasury.gov/Publish/slt_table5.html</x:v>
      </x:c>
      <x:c r="I8088" s="37" t="n">
        <x:v>46269</x:v>
      </x:c>
      <x:c r="J8088" s="36" t="str">
        <x:v>Monthly, end of period</x:v>
      </x:c>
      <x:c r="K8088" s="36" t="str">
        <x:v>Billions of U.S. dollars</x:v>
      </x:c>
    </x:row>
    <x:row r="8089">
      <x:c r="A8089" s="37" t="n">
        <x:v>43191</x:v>
      </x:c>
      <x:c r="B8089" s="36" t="str">
        <x:v>United Arab Emirates</x:v>
      </x:c>
      <x:c r="C8089" s="36" t="str">
        <x:v>Country or economy</x:v>
      </x:c>
      <x:c r="D8089" s="55" t="n">
        <x:v>59.7</x:v>
      </x:c>
      <x:c r="E8089" s="55" t="n">
        <x:v>6180</x:v>
      </x:c>
      <x:c r="F8089" s="39" t="n">
        <x:f>IF(E8089="","",D8089/E8089)</x:f>
        <x:v>0.009660194174757282</x:v>
      </x:c>
      <x:c r="G8089" s="36" t="str">
        <x:v>mfhhis01.csv</x:v>
      </x:c>
      <x:c r="H8089" s="36" t="str">
        <x:v>https://ticdata.treasury.gov/Publish/slt_table5.html</x:v>
      </x:c>
      <x:c r="I8089" s="37" t="n">
        <x:v>46269</x:v>
      </x:c>
      <x:c r="J8089" s="36" t="str">
        <x:v>Monthly, end of period</x:v>
      </x:c>
      <x:c r="K8089" s="36" t="str">
        <x:v>Billions of U.S. dollars</x:v>
      </x:c>
    </x:row>
    <x:row r="8090">
      <x:c r="A8090" s="37" t="n">
        <x:v>43191</x:v>
      </x:c>
      <x:c r="B8090" s="36" t="str">
        <x:v>United Kingdom</x:v>
      </x:c>
      <x:c r="C8090" s="36" t="str">
        <x:v>Country or economy</x:v>
      </x:c>
      <x:c r="D8090" s="55" t="n">
        <x:v>262.6</x:v>
      </x:c>
      <x:c r="E8090" s="55" t="n">
        <x:v>6180</x:v>
      </x:c>
      <x:c r="F8090" s="39" t="n">
        <x:f>IF(E8090="","",D8090/E8090)</x:f>
        <x:v>0.04249190938511327</x:v>
      </x:c>
      <x:c r="G8090" s="36" t="str">
        <x:v>mfhhis01.csv</x:v>
      </x:c>
      <x:c r="H8090" s="36" t="str">
        <x:v>https://ticdata.treasury.gov/Publish/slt_table5.html</x:v>
      </x:c>
      <x:c r="I8090" s="37" t="n">
        <x:v>46269</x:v>
      </x:c>
      <x:c r="J8090" s="36" t="str">
        <x:v>Monthly, end of period</x:v>
      </x:c>
      <x:c r="K8090" s="36" t="str">
        <x:v>Billions of U.S. dollars</x:v>
      </x:c>
    </x:row>
    <x:row r="8091">
      <x:c r="A8091" s="37" t="n">
        <x:v>43191</x:v>
      </x:c>
      <x:c r="B8091" s="36" t="str">
        <x:v>Vietnam</x:v>
      </x:c>
      <x:c r="C8091" s="36" t="str">
        <x:v>Country or economy</x:v>
      </x:c>
      <x:c r="D8091" s="55" t="n">
        <x:v>19.3</x:v>
      </x:c>
      <x:c r="E8091" s="55" t="n">
        <x:v>6180</x:v>
      </x:c>
      <x:c r="F8091" s="39" t="n">
        <x:f>IF(E8091="","",D8091/E8091)</x:f>
        <x:v>0.003122977346278317</x:v>
      </x:c>
      <x:c r="G8091" s="36" t="str">
        <x:v>mfhhis01.csv</x:v>
      </x:c>
      <x:c r="H8091" s="36" t="str">
        <x:v>https://ticdata.treasury.gov/Publish/slt_table5.html</x:v>
      </x:c>
      <x:c r="I8091" s="37" t="n">
        <x:v>46269</x:v>
      </x:c>
      <x:c r="J8091" s="36" t="str">
        <x:v>Monthly, end of period</x:v>
      </x:c>
      <x:c r="K8091" s="36" t="str">
        <x:v>Billions of U.S. dollars</x:v>
      </x:c>
    </x:row>
    <x:row r="8092">
      <x:c r="A8092" s="37" t="n">
        <x:v>43221</x:v>
      </x:c>
      <x:c r="B8092" s="36" t="str">
        <x:v>All Other</x:v>
      </x:c>
      <x:c r="C8092" s="36" t="str">
        <x:v>Aggregate</x:v>
      </x:c>
      <x:c r="D8092" s="55" t="n">
        <x:v>298.9</x:v>
      </x:c>
      <x:c r="E8092" s="55" t="n">
        <x:v>6215.1</x:v>
      </x:c>
      <x:c r="F8092" s="39" t="n">
        <x:f>IF(E8092="","",D8092/E8092)</x:f>
        <x:v>0.04809254879245707</x:v>
      </x:c>
      <x:c r="G8092" s="36" t="str">
        <x:v>mfhhis01.csv</x:v>
      </x:c>
      <x:c r="H8092" s="36" t="str">
        <x:v>https://ticdata.treasury.gov/Publish/slt_table5.html</x:v>
      </x:c>
      <x:c r="I8092" s="37" t="n">
        <x:v>46269</x:v>
      </x:c>
      <x:c r="J8092" s="36" t="str">
        <x:v>Monthly, end of period</x:v>
      </x:c>
      <x:c r="K8092" s="36" t="str">
        <x:v>Billions of U.S. dollars</x:v>
      </x:c>
    </x:row>
    <x:row r="8093">
      <x:c r="A8093" s="37" t="n">
        <x:v>43221</x:v>
      </x:c>
      <x:c r="B8093" s="36" t="str">
        <x:v>Australia</x:v>
      </x:c>
      <x:c r="C8093" s="36" t="str">
        <x:v>Country or economy</x:v>
      </x:c>
      <x:c r="D8093" s="55" t="n">
        <x:v>37.6</x:v>
      </x:c>
      <x:c r="E8093" s="55" t="n">
        <x:v>6215.1</x:v>
      </x:c>
      <x:c r="F8093" s="39" t="n">
        <x:f>IF(E8093="","",D8093/E8093)</x:f>
        <x:v>0.006049781982590787</x:v>
      </x:c>
      <x:c r="G8093" s="36" t="str">
        <x:v>mfhhis01.csv</x:v>
      </x:c>
      <x:c r="H8093" s="36" t="str">
        <x:v>https://ticdata.treasury.gov/Publish/slt_table5.html</x:v>
      </x:c>
      <x:c r="I8093" s="37" t="n">
        <x:v>46269</x:v>
      </x:c>
      <x:c r="J8093" s="36" t="str">
        <x:v>Monthly, end of period</x:v>
      </x:c>
      <x:c r="K8093" s="36" t="str">
        <x:v>Billions of U.S. dollars</x:v>
      </x:c>
    </x:row>
    <x:row r="8094">
      <x:c r="A8094" s="37" t="n">
        <x:v>43221</x:v>
      </x:c>
      <x:c r="B8094" s="36" t="str">
        <x:v>Belgium</x:v>
      </x:c>
      <x:c r="C8094" s="36" t="str">
        <x:v>Country or economy</x:v>
      </x:c>
      <x:c r="D8094" s="55" t="n">
        <x:v>150.5</x:v>
      </x:c>
      <x:c r="E8094" s="55" t="n">
        <x:v>6215.1</x:v>
      </x:c>
      <x:c r="F8094" s="39" t="n">
        <x:f>IF(E8094="","",D8094/E8094)</x:f>
        <x:v>0.024215217776061525</x:v>
      </x:c>
      <x:c r="G8094" s="36" t="str">
        <x:v>mfhhis01.csv</x:v>
      </x:c>
      <x:c r="H8094" s="36" t="str">
        <x:v>https://ticdata.treasury.gov/Publish/slt_table5.html</x:v>
      </x:c>
      <x:c r="I8094" s="37" t="n">
        <x:v>46269</x:v>
      </x:c>
      <x:c r="J8094" s="36" t="str">
        <x:v>Monthly, end of period</x:v>
      </x:c>
      <x:c r="K8094" s="36" t="str">
        <x:v>Billions of U.S. dollars</x:v>
      </x:c>
    </x:row>
    <x:row r="8095">
      <x:c r="A8095" s="37" t="n">
        <x:v>43221</x:v>
      </x:c>
      <x:c r="B8095" s="36" t="str">
        <x:v>Bermuda</x:v>
      </x:c>
      <x:c r="C8095" s="36" t="str">
        <x:v>Country or economy</x:v>
      </x:c>
      <x:c r="D8095" s="55" t="n">
        <x:v>64</x:v>
      </x:c>
      <x:c r="E8095" s="55" t="n">
        <x:v>6215.1</x:v>
      </x:c>
      <x:c r="F8095" s="39" t="n">
        <x:f>IF(E8095="","",D8095/E8095)</x:f>
        <x:v>0.01029750124696304</x:v>
      </x:c>
      <x:c r="G8095" s="36" t="str">
        <x:v>mfhhis01.csv</x:v>
      </x:c>
      <x:c r="H8095" s="36" t="str">
        <x:v>https://ticdata.treasury.gov/Publish/slt_table5.html</x:v>
      </x:c>
      <x:c r="I8095" s="37" t="n">
        <x:v>46269</x:v>
      </x:c>
      <x:c r="J8095" s="36" t="str">
        <x:v>Monthly, end of period</x:v>
      </x:c>
      <x:c r="K8095" s="36" t="str">
        <x:v>Billions of U.S. dollars</x:v>
      </x:c>
    </x:row>
    <x:row r="8096">
      <x:c r="A8096" s="37" t="n">
        <x:v>43221</x:v>
      </x:c>
      <x:c r="B8096" s="36" t="str">
        <x:v>Brazil</x:v>
      </x:c>
      <x:c r="C8096" s="36" t="str">
        <x:v>Country or economy</x:v>
      </x:c>
      <x:c r="D8096" s="55" t="n">
        <x:v>299.2</x:v>
      </x:c>
      <x:c r="E8096" s="55" t="n">
        <x:v>6215.1</x:v>
      </x:c>
      <x:c r="F8096" s="39" t="n">
        <x:f>IF(E8096="","",D8096/E8096)</x:f>
        <x:v>0.048140818329552214</x:v>
      </x:c>
      <x:c r="G8096" s="36" t="str">
        <x:v>mfhhis01.csv</x:v>
      </x:c>
      <x:c r="H8096" s="36" t="str">
        <x:v>https://ticdata.treasury.gov/Publish/slt_table5.html</x:v>
      </x:c>
      <x:c r="I8096" s="37" t="n">
        <x:v>46269</x:v>
      </x:c>
      <x:c r="J8096" s="36" t="str">
        <x:v>Monthly, end of period</x:v>
      </x:c>
      <x:c r="K8096" s="36" t="str">
        <x:v>Billions of U.S. dollars</x:v>
      </x:c>
    </x:row>
    <x:row r="8097">
      <x:c r="A8097" s="37" t="n">
        <x:v>43221</x:v>
      </x:c>
      <x:c r="B8097" s="36" t="str">
        <x:v>Canada</x:v>
      </x:c>
      <x:c r="C8097" s="36" t="str">
        <x:v>Country or economy</x:v>
      </x:c>
      <x:c r="D8097" s="55" t="n">
        <x:v>96.7</x:v>
      </x:c>
      <x:c r="E8097" s="55" t="n">
        <x:v>6215.1</x:v>
      </x:c>
      <x:c r="F8097" s="39" t="n">
        <x:f>IF(E8097="","",D8097/E8097)</x:f>
        <x:v>0.01555888079033322</x:v>
      </x:c>
      <x:c r="G8097" s="36" t="str">
        <x:v>mfhhis01.csv</x:v>
      </x:c>
      <x:c r="H8097" s="36" t="str">
        <x:v>https://ticdata.treasury.gov/Publish/slt_table5.html</x:v>
      </x:c>
      <x:c r="I8097" s="37" t="n">
        <x:v>46269</x:v>
      </x:c>
      <x:c r="J8097" s="36" t="str">
        <x:v>Monthly, end of period</x:v>
      </x:c>
      <x:c r="K8097" s="36" t="str">
        <x:v>Billions of U.S. dollars</x:v>
      </x:c>
    </x:row>
    <x:row r="8098">
      <x:c r="A8098" s="37" t="n">
        <x:v>43221</x:v>
      </x:c>
      <x:c r="B8098" s="36" t="str">
        <x:v>Cayman Islands</x:v>
      </x:c>
      <x:c r="C8098" s="36" t="str">
        <x:v>Country or economy</x:v>
      </x:c>
      <x:c r="D8098" s="55" t="n">
        <x:v>186.2</x:v>
      </x:c>
      <x:c r="E8098" s="55" t="n">
        <x:v>6215.1</x:v>
      </x:c>
      <x:c r="F8098" s="39" t="n">
        <x:f>IF(E8098="","",D8098/E8098)</x:f>
        <x:v>0.029959292690383096</x:v>
      </x:c>
      <x:c r="G8098" s="36" t="str">
        <x:v>mfhhis01.csv</x:v>
      </x:c>
      <x:c r="H8098" s="36" t="str">
        <x:v>https://ticdata.treasury.gov/Publish/slt_table5.html</x:v>
      </x:c>
      <x:c r="I8098" s="37" t="n">
        <x:v>46269</x:v>
      </x:c>
      <x:c r="J8098" s="36" t="str">
        <x:v>Monthly, end of period</x:v>
      </x:c>
      <x:c r="K8098" s="36" t="str">
        <x:v>Billions of U.S. dollars</x:v>
      </x:c>
    </x:row>
    <x:row r="8099">
      <x:c r="A8099" s="37" t="n">
        <x:v>43221</x:v>
      </x:c>
      <x:c r="B8099" s="36" t="str">
        <x:v>Chile</x:v>
      </x:c>
      <x:c r="C8099" s="36" t="str">
        <x:v>Country or economy</x:v>
      </x:c>
      <x:c r="D8099" s="55" t="n">
        <x:v>30.2</x:v>
      </x:c>
      <x:c r="E8099" s="55" t="n">
        <x:v>6215.1</x:v>
      </x:c>
      <x:c r="F8099" s="39" t="n">
        <x:f>IF(E8099="","",D8099/E8099)</x:f>
        <x:v>0.004859133400910685</x:v>
      </x:c>
      <x:c r="G8099" s="36" t="str">
        <x:v>mfhhis01.csv</x:v>
      </x:c>
      <x:c r="H8099" s="36" t="str">
        <x:v>https://ticdata.treasury.gov/Publish/slt_table5.html</x:v>
      </x:c>
      <x:c r="I8099" s="37" t="n">
        <x:v>46269</x:v>
      </x:c>
      <x:c r="J8099" s="36" t="str">
        <x:v>Monthly, end of period</x:v>
      </x:c>
      <x:c r="K8099" s="36" t="str">
        <x:v>Billions of U.S. dollars</x:v>
      </x:c>
    </x:row>
    <x:row r="8100">
      <x:c r="A8100" s="37" t="n">
        <x:v>43221</x:v>
      </x:c>
      <x:c r="B8100" s="36" t="str">
        <x:v>China, Mainland</x:v>
      </x:c>
      <x:c r="C8100" s="36" t="str">
        <x:v>Country or economy</x:v>
      </x:c>
      <x:c r="D8100" s="55" t="n">
        <x:v>1183.1</x:v>
      </x:c>
      <x:c r="E8100" s="55" t="n">
        <x:v>6215.1</x:v>
      </x:c>
      <x:c r="F8100" s="39" t="n">
        <x:f>IF(E8100="","",D8100/E8100)</x:f>
        <x:v>0.19035896445753084</x:v>
      </x:c>
      <x:c r="G8100" s="36" t="str">
        <x:v>mfhhis01.csv</x:v>
      </x:c>
      <x:c r="H8100" s="36" t="str">
        <x:v>https://ticdata.treasury.gov/Publish/slt_table5.html</x:v>
      </x:c>
      <x:c r="I8100" s="37" t="n">
        <x:v>46269</x:v>
      </x:c>
      <x:c r="J8100" s="36" t="str">
        <x:v>Monthly, end of period</x:v>
      </x:c>
      <x:c r="K8100" s="36" t="str">
        <x:v>Billions of U.S. dollars</x:v>
      </x:c>
    </x:row>
    <x:row r="8101">
      <x:c r="A8101" s="37" t="n">
        <x:v>43221</x:v>
      </x:c>
      <x:c r="B8101" s="36" t="str">
        <x:v>Colombia</x:v>
      </x:c>
      <x:c r="C8101" s="36" t="str">
        <x:v>Country or economy</x:v>
      </x:c>
      <x:c r="D8101" s="55" t="n">
        <x:v>26.9</x:v>
      </x:c>
      <x:c r="E8101" s="55" t="n">
        <x:v>6215.1</x:v>
      </x:c>
      <x:c r="F8101" s="39" t="n">
        <x:f>IF(E8101="","",D8101/E8101)</x:f>
        <x:v>0.0043281684928641526</x:v>
      </x:c>
      <x:c r="G8101" s="36" t="str">
        <x:v>mfhhis01.csv</x:v>
      </x:c>
      <x:c r="H8101" s="36" t="str">
        <x:v>https://ticdata.treasury.gov/Publish/slt_table5.html</x:v>
      </x:c>
      <x:c r="I8101" s="37" t="n">
        <x:v>46269</x:v>
      </x:c>
      <x:c r="J8101" s="36" t="str">
        <x:v>Monthly, end of period</x:v>
      </x:c>
      <x:c r="K8101" s="36" t="str">
        <x:v>Billions of U.S. dollars</x:v>
      </x:c>
    </x:row>
    <x:row r="8102">
      <x:c r="A8102" s="37" t="n">
        <x:v>43221</x:v>
      </x:c>
      <x:c r="B8102" s="36" t="str">
        <x:v>Denmark</x:v>
      </x:c>
      <x:c r="C8102" s="36" t="str">
        <x:v>Country or economy</x:v>
      </x:c>
      <x:c r="D8102" s="55" t="n">
        <x:v>17.2</x:v>
      </x:c>
      <x:c r="E8102" s="55" t="n">
        <x:v>6215.1</x:v>
      </x:c>
      <x:c r="F8102" s="39" t="n">
        <x:f>IF(E8102="","",D8102/E8102)</x:f>
        <x:v>0.0027674534601213174</x:v>
      </x:c>
      <x:c r="G8102" s="36" t="str">
        <x:v>mfhhis01.csv</x:v>
      </x:c>
      <x:c r="H8102" s="36" t="str">
        <x:v>https://ticdata.treasury.gov/Publish/slt_table5.html</x:v>
      </x:c>
      <x:c r="I8102" s="37" t="n">
        <x:v>46269</x:v>
      </x:c>
      <x:c r="J8102" s="36" t="str">
        <x:v>Monthly, end of period</x:v>
      </x:c>
      <x:c r="K8102" s="36" t="str">
        <x:v>Billions of U.S. dollars</x:v>
      </x:c>
    </x:row>
    <x:row r="8103">
      <x:c r="A8103" s="37" t="n">
        <x:v>43221</x:v>
      </x:c>
      <x:c r="B8103" s="36" t="str">
        <x:v>Egypt</x:v>
      </x:c>
      <x:c r="C8103" s="36" t="str">
        <x:v>Country or economy</x:v>
      </x:c>
      <x:c r="D8103" s="55" t="n">
        <x:v>19</x:v>
      </x:c>
      <x:c r="E8103" s="55" t="n">
        <x:v>6215.1</x:v>
      </x:c>
      <x:c r="F8103" s="39" t="n">
        <x:f>IF(E8103="","",D8103/E8103)</x:f>
        <x:v>0.0030570706826921526</x:v>
      </x:c>
      <x:c r="G8103" s="36" t="str">
        <x:v>mfhhis01.csv</x:v>
      </x:c>
      <x:c r="H8103" s="36" t="str">
        <x:v>https://ticdata.treasury.gov/Publish/slt_table5.html</x:v>
      </x:c>
      <x:c r="I8103" s="37" t="n">
        <x:v>46269</x:v>
      </x:c>
      <x:c r="J8103" s="36" t="str">
        <x:v>Monthly, end of period</x:v>
      </x:c>
      <x:c r="K8103" s="36" t="str">
        <x:v>Billions of U.S. dollars</x:v>
      </x:c>
    </x:row>
    <x:row r="8104">
      <x:c r="A8104" s="37" t="n">
        <x:v>43221</x:v>
      </x:c>
      <x:c r="B8104" s="36" t="str">
        <x:v>Foreign official</x:v>
      </x:c>
      <x:c r="C8104" s="36" t="str">
        <x:v>Aggregate</x:v>
      </x:c>
      <x:c r="D8104" s="55" t="n">
        <x:v>3990.9</x:v>
      </x:c>
      <x:c r="E8104" s="55" t="n">
        <x:v>6215.1</x:v>
      </x:c>
      <x:c r="F8104" s="39" t="n">
        <x:f>IF(E8104="","",D8104/E8104)</x:f>
        <x:v>0.6421296519766375</x:v>
      </x:c>
      <x:c r="G8104" s="36" t="str">
        <x:v>mfhhis01.csv</x:v>
      </x:c>
      <x:c r="H8104" s="36" t="str">
        <x:v>https://ticdata.treasury.gov/Publish/slt_table5.html</x:v>
      </x:c>
      <x:c r="I8104" s="37" t="n">
        <x:v>46269</x:v>
      </x:c>
      <x:c r="J8104" s="36" t="str">
        <x:v>Monthly, end of period</x:v>
      </x:c>
      <x:c r="K8104" s="36" t="str">
        <x:v>Billions of U.S. dollars</x:v>
      </x:c>
    </x:row>
    <x:row r="8105">
      <x:c r="A8105" s="37" t="n">
        <x:v>43221</x:v>
      </x:c>
      <x:c r="B8105" s="36" t="str">
        <x:v>Foreign official Treasury bills</x:v>
      </x:c>
      <x:c r="C8105" s="36" t="str">
        <x:v>Aggregate</x:v>
      </x:c>
      <x:c r="D8105" s="55" t="n">
        <x:v>346.3</x:v>
      </x:c>
      <x:c r="E8105" s="55" t="n">
        <x:v>6215.1</x:v>
      </x:c>
      <x:c r="F8105" s="39" t="n">
        <x:f>IF(E8105="","",D8105/E8105)</x:f>
        <x:v>0.05571913565348908</x:v>
      </x:c>
      <x:c r="G8105" s="36" t="str">
        <x:v>mfhhis01.csv</x:v>
      </x:c>
      <x:c r="H8105" s="36" t="str">
        <x:v>https://ticdata.treasury.gov/Publish/slt_table5.html</x:v>
      </x:c>
      <x:c r="I8105" s="37" t="n">
        <x:v>46269</x:v>
      </x:c>
      <x:c r="J8105" s="36" t="str">
        <x:v>Monthly, end of period</x:v>
      </x:c>
      <x:c r="K8105" s="36" t="str">
        <x:v>Billions of U.S. dollars</x:v>
      </x:c>
    </x:row>
    <x:row r="8106">
      <x:c r="A8106" s="37" t="n">
        <x:v>43221</x:v>
      </x:c>
      <x:c r="B8106" s="36" t="str">
        <x:v>Foreign official Treasury bonds and notes</x:v>
      </x:c>
      <x:c r="C8106" s="36" t="str">
        <x:v>Aggregate</x:v>
      </x:c>
      <x:c r="D8106" s="55" t="n">
        <x:v>3644.6</x:v>
      </x:c>
      <x:c r="E8106" s="55" t="n">
        <x:v>6215.1</x:v>
      </x:c>
      <x:c r="F8106" s="39" t="n">
        <x:f>IF(E8106="","",D8106/E8106)</x:f>
        <x:v>0.5864105163231484</x:v>
      </x:c>
      <x:c r="G8106" s="36" t="str">
        <x:v>mfhhis01.csv</x:v>
      </x:c>
      <x:c r="H8106" s="36" t="str">
        <x:v>https://ticdata.treasury.gov/Publish/slt_table5.html</x:v>
      </x:c>
      <x:c r="I8106" s="37" t="n">
        <x:v>46269</x:v>
      </x:c>
      <x:c r="J8106" s="36" t="str">
        <x:v>Monthly, end of period</x:v>
      </x:c>
      <x:c r="K8106" s="36" t="str">
        <x:v>Billions of U.S. dollars</x:v>
      </x:c>
    </x:row>
    <x:row r="8107">
      <x:c r="A8107" s="37" t="n">
        <x:v>43221</x:v>
      </x:c>
      <x:c r="B8107" s="36" t="str">
        <x:v>France</x:v>
      </x:c>
      <x:c r="C8107" s="36" t="str">
        <x:v>Country or economy</x:v>
      </x:c>
      <x:c r="D8107" s="55" t="n">
        <x:v>89.6</x:v>
      </x:c>
      <x:c r="E8107" s="55" t="n">
        <x:v>6215.1</x:v>
      </x:c>
      <x:c r="F8107" s="39" t="n">
        <x:f>IF(E8107="","",D8107/E8107)</x:f>
        <x:v>0.014416501745748257</x:v>
      </x:c>
      <x:c r="G8107" s="36" t="str">
        <x:v>mfhhis01.csv</x:v>
      </x:c>
      <x:c r="H8107" s="36" t="str">
        <x:v>https://ticdata.treasury.gov/Publish/slt_table5.html</x:v>
      </x:c>
      <x:c r="I8107" s="37" t="n">
        <x:v>46269</x:v>
      </x:c>
      <x:c r="J8107" s="36" t="str">
        <x:v>Monthly, end of period</x:v>
      </x:c>
      <x:c r="K8107" s="36" t="str">
        <x:v>Billions of U.S. dollars</x:v>
      </x:c>
    </x:row>
    <x:row r="8108">
      <x:c r="A8108" s="37" t="n">
        <x:v>43221</x:v>
      </x:c>
      <x:c r="B8108" s="36" t="str">
        <x:v>Germany</x:v>
      </x:c>
      <x:c r="C8108" s="36" t="str">
        <x:v>Country or economy</x:v>
      </x:c>
      <x:c r="D8108" s="55" t="n">
        <x:v>78.3</x:v>
      </x:c>
      <x:c r="E8108" s="55" t="n">
        <x:v>6215.1</x:v>
      </x:c>
      <x:c r="F8108" s="39" t="n">
        <x:f>IF(E8108="","",D8108/E8108)</x:f>
        <x:v>0.012598349181831345</x:v>
      </x:c>
      <x:c r="G8108" s="36" t="str">
        <x:v>mfhhis01.csv</x:v>
      </x:c>
      <x:c r="H8108" s="36" t="str">
        <x:v>https://ticdata.treasury.gov/Publish/slt_table5.html</x:v>
      </x:c>
      <x:c r="I8108" s="37" t="n">
        <x:v>46269</x:v>
      </x:c>
      <x:c r="J8108" s="36" t="str">
        <x:v>Monthly, end of period</x:v>
      </x:c>
      <x:c r="K8108" s="36" t="str">
        <x:v>Billions of U.S. dollars</x:v>
      </x:c>
    </x:row>
    <x:row r="8109">
      <x:c r="A8109" s="37" t="n">
        <x:v>43221</x:v>
      </x:c>
      <x:c r="B8109" s="36" t="str">
        <x:v>Grand Total</x:v>
      </x:c>
      <x:c r="C8109" s="36" t="str">
        <x:v>Aggregate</x:v>
      </x:c>
      <x:c r="D8109" s="55" t="n">
        <x:v>6215.1</x:v>
      </x:c>
      <x:c r="E8109" s="55" t="n">
        <x:v>6215.1</x:v>
      </x:c>
      <x:c r="F8109" s="39" t="n">
        <x:f>IF(E8109="","",D8109/E8109)</x:f>
        <x:v>1</x:v>
      </x:c>
      <x:c r="G8109" s="36" t="str">
        <x:v>mfhhis01.csv</x:v>
      </x:c>
      <x:c r="H8109" s="36" t="str">
        <x:v>https://ticdata.treasury.gov/Publish/slt_table5.html</x:v>
      </x:c>
      <x:c r="I8109" s="37" t="n">
        <x:v>46269</x:v>
      </x:c>
      <x:c r="J8109" s="36" t="str">
        <x:v>Monthly, end of period</x:v>
      </x:c>
      <x:c r="K8109" s="36" t="str">
        <x:v>Billions of U.S. dollars</x:v>
      </x:c>
    </x:row>
    <x:row r="8110">
      <x:c r="A8110" s="37" t="n">
        <x:v>43221</x:v>
      </x:c>
      <x:c r="B8110" s="36" t="str">
        <x:v>Hong Kong</x:v>
      </x:c>
      <x:c r="C8110" s="36" t="str">
        <x:v>Country or economy</x:v>
      </x:c>
      <x:c r="D8110" s="55" t="n">
        <x:v>191.9</x:v>
      </x:c>
      <x:c r="E8110" s="55" t="n">
        <x:v>6215.1</x:v>
      </x:c>
      <x:c r="F8110" s="39" t="n">
        <x:f>IF(E8110="","",D8110/E8110)</x:f>
        <x:v>0.030876413895190743</x:v>
      </x:c>
      <x:c r="G8110" s="36" t="str">
        <x:v>mfhhis01.csv</x:v>
      </x:c>
      <x:c r="H8110" s="36" t="str">
        <x:v>https://ticdata.treasury.gov/Publish/slt_table5.html</x:v>
      </x:c>
      <x:c r="I8110" s="37" t="n">
        <x:v>46269</x:v>
      </x:c>
      <x:c r="J8110" s="36" t="str">
        <x:v>Monthly, end of period</x:v>
      </x:c>
      <x:c r="K8110" s="36" t="str">
        <x:v>Billions of U.S. dollars</x:v>
      </x:c>
    </x:row>
    <x:row r="8111">
      <x:c r="A8111" s="37" t="n">
        <x:v>43221</x:v>
      </x:c>
      <x:c r="B8111" s="36" t="str">
        <x:v>India</x:v>
      </x:c>
      <x:c r="C8111" s="36" t="str">
        <x:v>Country or economy</x:v>
      </x:c>
      <x:c r="D8111" s="55" t="n">
        <x:v>148.9</x:v>
      </x:c>
      <x:c r="E8111" s="55" t="n">
        <x:v>6215.1</x:v>
      </x:c>
      <x:c r="F8111" s="39" t="n">
        <x:f>IF(E8111="","",D8111/E8111)</x:f>
        <x:v>0.023957780244887452</x:v>
      </x:c>
      <x:c r="G8111" s="36" t="str">
        <x:v>mfhhis01.csv</x:v>
      </x:c>
      <x:c r="H8111" s="36" t="str">
        <x:v>https://ticdata.treasury.gov/Publish/slt_table5.html</x:v>
      </x:c>
      <x:c r="I8111" s="37" t="n">
        <x:v>46269</x:v>
      </x:c>
      <x:c r="J8111" s="36" t="str">
        <x:v>Monthly, end of period</x:v>
      </x:c>
      <x:c r="K8111" s="36" t="str">
        <x:v>Billions of U.S. dollars</x:v>
      </x:c>
    </x:row>
    <x:row r="8112">
      <x:c r="A8112" s="37" t="n">
        <x:v>43221</x:v>
      </x:c>
      <x:c r="B8112" s="36" t="str">
        <x:v>Indonesia</x:v>
      </x:c>
      <x:c r="C8112" s="36" t="str">
        <x:v>Country or economy</x:v>
      </x:c>
      <x:c r="D8112" s="55" t="n">
        <x:v>23.5</x:v>
      </x:c>
      <x:c r="E8112" s="55" t="n">
        <x:v>6215.1</x:v>
      </x:c>
      <x:c r="F8112" s="39" t="n">
        <x:f>IF(E8112="","",D8112/E8112)</x:f>
        <x:v>0.0037811137391192415</x:v>
      </x:c>
      <x:c r="G8112" s="36" t="str">
        <x:v>mfhhis01.csv</x:v>
      </x:c>
      <x:c r="H8112" s="36" t="str">
        <x:v>https://ticdata.treasury.gov/Publish/slt_table5.html</x:v>
      </x:c>
      <x:c r="I8112" s="37" t="n">
        <x:v>46269</x:v>
      </x:c>
      <x:c r="J8112" s="36" t="str">
        <x:v>Monthly, end of period</x:v>
      </x:c>
      <x:c r="K8112" s="36" t="str">
        <x:v>Billions of U.S. dollars</x:v>
      </x:c>
    </x:row>
    <x:row r="8113">
      <x:c r="A8113" s="37" t="n">
        <x:v>43221</x:v>
      </x:c>
      <x:c r="B8113" s="36" t="str">
        <x:v>Iraq</x:v>
      </x:c>
      <x:c r="C8113" s="36" t="str">
        <x:v>Country or economy</x:v>
      </x:c>
      <x:c r="D8113" s="55" t="n">
        <x:v>24.5</x:v>
      </x:c>
      <x:c r="E8113" s="55" t="n">
        <x:v>6215.1</x:v>
      </x:c>
      <x:c r="F8113" s="39" t="n">
        <x:f>IF(E8113="","",D8113/E8113)</x:f>
        <x:v>0.003942012196103039</x:v>
      </x:c>
      <x:c r="G8113" s="36" t="str">
        <x:v>mfhhis01.csv</x:v>
      </x:c>
      <x:c r="H8113" s="36" t="str">
        <x:v>https://ticdata.treasury.gov/Publish/slt_table5.html</x:v>
      </x:c>
      <x:c r="I8113" s="37" t="n">
        <x:v>46269</x:v>
      </x:c>
      <x:c r="J8113" s="36" t="str">
        <x:v>Monthly, end of period</x:v>
      </x:c>
      <x:c r="K8113" s="36" t="str">
        <x:v>Billions of U.S. dollars</x:v>
      </x:c>
    </x:row>
    <x:row r="8114">
      <x:c r="A8114" s="37" t="n">
        <x:v>43221</x:v>
      </x:c>
      <x:c r="B8114" s="36" t="str">
        <x:v>Ireland</x:v>
      </x:c>
      <x:c r="C8114" s="36" t="str">
        <x:v>Country or economy</x:v>
      </x:c>
      <x:c r="D8114" s="55" t="n">
        <x:v>301</x:v>
      </x:c>
      <x:c r="E8114" s="55" t="n">
        <x:v>6215.1</x:v>
      </x:c>
      <x:c r="F8114" s="39" t="n">
        <x:f>IF(E8114="","",D8114/E8114)</x:f>
        <x:v>0.04843043555212305</x:v>
      </x:c>
      <x:c r="G8114" s="36" t="str">
        <x:v>mfhhis01.csv</x:v>
      </x:c>
      <x:c r="H8114" s="36" t="str">
        <x:v>https://ticdata.treasury.gov/Publish/slt_table5.html</x:v>
      </x:c>
      <x:c r="I8114" s="37" t="n">
        <x:v>46269</x:v>
      </x:c>
      <x:c r="J8114" s="36" t="str">
        <x:v>Monthly, end of period</x:v>
      </x:c>
      <x:c r="K8114" s="36" t="str">
        <x:v>Billions of U.S. dollars</x:v>
      </x:c>
    </x:row>
    <x:row r="8115">
      <x:c r="A8115" s="37" t="n">
        <x:v>43221</x:v>
      </x:c>
      <x:c r="B8115" s="36" t="str">
        <x:v>Israel</x:v>
      </x:c>
      <x:c r="C8115" s="36" t="str">
        <x:v>Country or economy</x:v>
      </x:c>
      <x:c r="D8115" s="55" t="n">
        <x:v>28.2</x:v>
      </x:c>
      <x:c r="E8115" s="55" t="n">
        <x:v>6215.1</x:v>
      </x:c>
      <x:c r="F8115" s="39" t="n">
        <x:f>IF(E8115="","",D8115/E8115)</x:f>
        <x:v>0.0045373364869430895</x:v>
      </x:c>
      <x:c r="G8115" s="36" t="str">
        <x:v>mfhhis01.csv</x:v>
      </x:c>
      <x:c r="H8115" s="36" t="str">
        <x:v>https://ticdata.treasury.gov/Publish/slt_table5.html</x:v>
      </x:c>
      <x:c r="I8115" s="37" t="n">
        <x:v>46269</x:v>
      </x:c>
      <x:c r="J8115" s="36" t="str">
        <x:v>Monthly, end of period</x:v>
      </x:c>
      <x:c r="K8115" s="36" t="str">
        <x:v>Billions of U.S. dollars</x:v>
      </x:c>
    </x:row>
    <x:row r="8116">
      <x:c r="A8116" s="37" t="n">
        <x:v>43221</x:v>
      </x:c>
      <x:c r="B8116" s="36" t="str">
        <x:v>Italy</x:v>
      </x:c>
      <x:c r="C8116" s="36" t="str">
        <x:v>Country or economy</x:v>
      </x:c>
      <x:c r="D8116" s="55" t="n">
        <x:v>39.6</x:v>
      </x:c>
      <x:c r="E8116" s="55" t="n">
        <x:v>6215.1</x:v>
      </x:c>
      <x:c r="F8116" s="39" t="n">
        <x:f>IF(E8116="","",D8116/E8116)</x:f>
        <x:v>0.0063715788965583815</x:v>
      </x:c>
      <x:c r="G8116" s="36" t="str">
        <x:v>mfhhis01.csv</x:v>
      </x:c>
      <x:c r="H8116" s="36" t="str">
        <x:v>https://ticdata.treasury.gov/Publish/slt_table5.html</x:v>
      </x:c>
      <x:c r="I8116" s="37" t="n">
        <x:v>46269</x:v>
      </x:c>
      <x:c r="J8116" s="36" t="str">
        <x:v>Monthly, end of period</x:v>
      </x:c>
      <x:c r="K8116" s="36" t="str">
        <x:v>Billions of U.S. dollars</x:v>
      </x:c>
    </x:row>
    <x:row r="8117">
      <x:c r="A8117" s="37" t="n">
        <x:v>43221</x:v>
      </x:c>
      <x:c r="B8117" s="36" t="str">
        <x:v>Japan</x:v>
      </x:c>
      <x:c r="C8117" s="36" t="str">
        <x:v>Country or economy</x:v>
      </x:c>
      <x:c r="D8117" s="55" t="n">
        <x:v>1048.9</x:v>
      </x:c>
      <x:c r="E8117" s="55" t="n">
        <x:v>6215.1</x:v>
      </x:c>
      <x:c r="F8117" s="39" t="n">
        <x:f>IF(E8117="","",D8117/E8117)</x:f>
        <x:v>0.16876639153030523</x:v>
      </x:c>
      <x:c r="G8117" s="36" t="str">
        <x:v>mfhhis01.csv</x:v>
      </x:c>
      <x:c r="H8117" s="36" t="str">
        <x:v>https://ticdata.treasury.gov/Publish/slt_table5.html</x:v>
      </x:c>
      <x:c r="I8117" s="37" t="n">
        <x:v>46269</x:v>
      </x:c>
      <x:c r="J8117" s="36" t="str">
        <x:v>Monthly, end of period</x:v>
      </x:c>
      <x:c r="K8117" s="36" t="str">
        <x:v>Billions of U.S. dollars</x:v>
      </x:c>
    </x:row>
    <x:row r="8118">
      <x:c r="A8118" s="37" t="n">
        <x:v>43221</x:v>
      </x:c>
      <x:c r="B8118" s="36" t="str">
        <x:v>Kazakhstan</x:v>
      </x:c>
      <x:c r="C8118" s="36" t="str">
        <x:v>Country or economy</x:v>
      </x:c>
      <x:c r="D8118" s="55" t="n">
        <x:v>17.6</x:v>
      </x:c>
      <x:c r="E8118" s="55" t="n">
        <x:v>6215.1</x:v>
      </x:c>
      <x:c r="F8118" s="39" t="n">
        <x:f>IF(E8118="","",D8118/E8118)</x:f>
        <x:v>0.0028318128429148364</x:v>
      </x:c>
      <x:c r="G8118" s="36" t="str">
        <x:v>mfhhis01.csv</x:v>
      </x:c>
      <x:c r="H8118" s="36" t="str">
        <x:v>https://ticdata.treasury.gov/Publish/slt_table5.html</x:v>
      </x:c>
      <x:c r="I8118" s="37" t="n">
        <x:v>46269</x:v>
      </x:c>
      <x:c r="J8118" s="36" t="str">
        <x:v>Monthly, end of period</x:v>
      </x:c>
      <x:c r="K8118" s="36" t="str">
        <x:v>Billions of U.S. dollars</x:v>
      </x:c>
    </x:row>
    <x:row r="8119">
      <x:c r="A8119" s="37" t="n">
        <x:v>43221</x:v>
      </x:c>
      <x:c r="B8119" s="36" t="str">
        <x:v>Korea, South</x:v>
      </x:c>
      <x:c r="C8119" s="36" t="str">
        <x:v>Country or economy</x:v>
      </x:c>
      <x:c r="D8119" s="55" t="n">
        <x:v>104.8</x:v>
      </x:c>
      <x:c r="E8119" s="55" t="n">
        <x:v>6215.1</x:v>
      </x:c>
      <x:c r="F8119" s="39" t="n">
        <x:f>IF(E8119="","",D8119/E8119)</x:f>
        <x:v>0.01686215829190198</x:v>
      </x:c>
      <x:c r="G8119" s="36" t="str">
        <x:v>mfhhis01.csv</x:v>
      </x:c>
      <x:c r="H8119" s="36" t="str">
        <x:v>https://ticdata.treasury.gov/Publish/slt_table5.html</x:v>
      </x:c>
      <x:c r="I8119" s="37" t="n">
        <x:v>46269</x:v>
      </x:c>
      <x:c r="J8119" s="36" t="str">
        <x:v>Monthly, end of period</x:v>
      </x:c>
      <x:c r="K8119" s="36" t="str">
        <x:v>Billions of U.S. dollars</x:v>
      </x:c>
    </x:row>
    <x:row r="8120">
      <x:c r="A8120" s="37" t="n">
        <x:v>43221</x:v>
      </x:c>
      <x:c r="B8120" s="36" t="str">
        <x:v>Kuwait</x:v>
      </x:c>
      <x:c r="C8120" s="36" t="str">
        <x:v>Country or economy</x:v>
      </x:c>
      <x:c r="D8120" s="55" t="n">
        <x:v>43.9</x:v>
      </x:c>
      <x:c r="E8120" s="55" t="n">
        <x:v>6215.1</x:v>
      </x:c>
      <x:c r="F8120" s="39" t="n">
        <x:f>IF(E8120="","",D8120/E8120)</x:f>
        <x:v>0.00706344226158871</x:v>
      </x:c>
      <x:c r="G8120" s="36" t="str">
        <x:v>mfhhis01.csv</x:v>
      </x:c>
      <x:c r="H8120" s="36" t="str">
        <x:v>https://ticdata.treasury.gov/Publish/slt_table5.html</x:v>
      </x:c>
      <x:c r="I8120" s="37" t="n">
        <x:v>46269</x:v>
      </x:c>
      <x:c r="J8120" s="36" t="str">
        <x:v>Monthly, end of period</x:v>
      </x:c>
      <x:c r="K8120" s="36" t="str">
        <x:v>Billions of U.S. dollars</x:v>
      </x:c>
    </x:row>
    <x:row r="8121">
      <x:c r="A8121" s="37" t="n">
        <x:v>43221</x:v>
      </x:c>
      <x:c r="B8121" s="36" t="str">
        <x:v>Luxembourg</x:v>
      </x:c>
      <x:c r="C8121" s="36" t="str">
        <x:v>Country or economy</x:v>
      </x:c>
      <x:c r="D8121" s="55" t="n">
        <x:v>208.9</x:v>
      </x:c>
      <x:c r="E8121" s="55" t="n">
        <x:v>6215.1</x:v>
      </x:c>
      <x:c r="F8121" s="39" t="n">
        <x:f>IF(E8121="","",D8121/E8121)</x:f>
        <x:v>0.0336116876639153</x:v>
      </x:c>
      <x:c r="G8121" s="36" t="str">
        <x:v>mfhhis01.csv</x:v>
      </x:c>
      <x:c r="H8121" s="36" t="str">
        <x:v>https://ticdata.treasury.gov/Publish/slt_table5.html</x:v>
      </x:c>
      <x:c r="I8121" s="37" t="n">
        <x:v>46269</x:v>
      </x:c>
      <x:c r="J8121" s="36" t="str">
        <x:v>Monthly, end of period</x:v>
      </x:c>
      <x:c r="K8121" s="36" t="str">
        <x:v>Billions of U.S. dollars</x:v>
      </x:c>
    </x:row>
    <x:row r="8122">
      <x:c r="A8122" s="37" t="n">
        <x:v>43221</x:v>
      </x:c>
      <x:c r="B8122" s="36" t="str">
        <x:v>Malaysia</x:v>
      </x:c>
      <x:c r="C8122" s="36" t="str">
        <x:v>Country or economy</x:v>
      </x:c>
      <x:c r="D8122" s="55" t="n">
        <x:v>13.4</x:v>
      </x:c>
      <x:c r="E8122" s="55" t="n">
        <x:v>6215.1</x:v>
      </x:c>
      <x:c r="F8122" s="39" t="n">
        <x:f>IF(E8122="","",D8122/E8122)</x:f>
        <x:v>0.002156039323582887</x:v>
      </x:c>
      <x:c r="G8122" s="36" t="str">
        <x:v>mfhhis01.csv</x:v>
      </x:c>
      <x:c r="H8122" s="36" t="str">
        <x:v>https://ticdata.treasury.gov/Publish/slt_table5.html</x:v>
      </x:c>
      <x:c r="I8122" s="37" t="n">
        <x:v>46269</x:v>
      </x:c>
      <x:c r="J8122" s="36" t="str">
        <x:v>Monthly, end of period</x:v>
      </x:c>
      <x:c r="K8122" s="36" t="str">
        <x:v>Billions of U.S. dollars</x:v>
      </x:c>
    </x:row>
    <x:row r="8123">
      <x:c r="A8123" s="37" t="n">
        <x:v>43221</x:v>
      </x:c>
      <x:c r="B8123" s="36" t="str">
        <x:v>Mexico</x:v>
      </x:c>
      <x:c r="C8123" s="36" t="str">
        <x:v>Country or economy</x:v>
      </x:c>
      <x:c r="D8123" s="55" t="n">
        <x:v>43.6</x:v>
      </x:c>
      <x:c r="E8123" s="55" t="n">
        <x:v>6215.1</x:v>
      </x:c>
      <x:c r="F8123" s="39" t="n">
        <x:f>IF(E8123="","",D8123/E8123)</x:f>
        <x:v>0.007015172724493572</x:v>
      </x:c>
      <x:c r="G8123" s="36" t="str">
        <x:v>mfhhis01.csv</x:v>
      </x:c>
      <x:c r="H8123" s="36" t="str">
        <x:v>https://ticdata.treasury.gov/Publish/slt_table5.html</x:v>
      </x:c>
      <x:c r="I8123" s="37" t="n">
        <x:v>46269</x:v>
      </x:c>
      <x:c r="J8123" s="36" t="str">
        <x:v>Monthly, end of period</x:v>
      </x:c>
      <x:c r="K8123" s="36" t="str">
        <x:v>Billions of U.S. dollars</x:v>
      </x:c>
    </x:row>
    <x:row r="8124">
      <x:c r="A8124" s="37" t="n">
        <x:v>43221</x:v>
      </x:c>
      <x:c r="B8124" s="36" t="str">
        <x:v>Netherlands</x:v>
      </x:c>
      <x:c r="C8124" s="36" t="str">
        <x:v>Country or economy</x:v>
      </x:c>
      <x:c r="D8124" s="55" t="n">
        <x:v>45.1</x:v>
      </x:c>
      <x:c r="E8124" s="55" t="n">
        <x:v>6215.1</x:v>
      </x:c>
      <x:c r="F8124" s="39" t="n">
        <x:f>IF(E8124="","",D8124/E8124)</x:f>
        <x:v>0.007256520409969268</x:v>
      </x:c>
      <x:c r="G8124" s="36" t="str">
        <x:v>mfhhis01.csv</x:v>
      </x:c>
      <x:c r="H8124" s="36" t="str">
        <x:v>https://ticdata.treasury.gov/Publish/slt_table5.html</x:v>
      </x:c>
      <x:c r="I8124" s="37" t="n">
        <x:v>46269</x:v>
      </x:c>
      <x:c r="J8124" s="36" t="str">
        <x:v>Monthly, end of period</x:v>
      </x:c>
      <x:c r="K8124" s="36" t="str">
        <x:v>Billions of U.S. dollars</x:v>
      </x:c>
    </x:row>
    <x:row r="8125">
      <x:c r="A8125" s="37" t="n">
        <x:v>43221</x:v>
      </x:c>
      <x:c r="B8125" s="36" t="str">
        <x:v>Norway</x:v>
      </x:c>
      <x:c r="C8125" s="36" t="str">
        <x:v>Country or economy</x:v>
      </x:c>
      <x:c r="D8125" s="55" t="n">
        <x:v>49.7</x:v>
      </x:c>
      <x:c r="E8125" s="55" t="n">
        <x:v>6215.1</x:v>
      </x:c>
      <x:c r="F8125" s="39" t="n">
        <x:f>IF(E8125="","",D8125/E8125)</x:f>
        <x:v>0.007996653312094737</x:v>
      </x:c>
      <x:c r="G8125" s="36" t="str">
        <x:v>mfhhis01.csv</x:v>
      </x:c>
      <x:c r="H8125" s="36" t="str">
        <x:v>https://ticdata.treasury.gov/Publish/slt_table5.html</x:v>
      </x:c>
      <x:c r="I8125" s="37" t="n">
        <x:v>46269</x:v>
      </x:c>
      <x:c r="J8125" s="36" t="str">
        <x:v>Monthly, end of period</x:v>
      </x:c>
      <x:c r="K8125" s="36" t="str">
        <x:v>Billions of U.S. dollars</x:v>
      </x:c>
    </x:row>
    <x:row r="8126">
      <x:c r="A8126" s="37" t="n">
        <x:v>43221</x:v>
      </x:c>
      <x:c r="B8126" s="36" t="str">
        <x:v>Peru</x:v>
      </x:c>
      <x:c r="C8126" s="36" t="str">
        <x:v>Country or economy</x:v>
      </x:c>
      <x:c r="D8126" s="55" t="n">
        <x:v>17.1</x:v>
      </x:c>
      <x:c r="E8126" s="55" t="n">
        <x:v>6215.1</x:v>
      </x:c>
      <x:c r="F8126" s="39" t="n">
        <x:f>IF(E8126="","",D8126/E8126)</x:f>
        <x:v>0.0027513636144229376</x:v>
      </x:c>
      <x:c r="G8126" s="36" t="str">
        <x:v>mfhhis01.csv</x:v>
      </x:c>
      <x:c r="H8126" s="36" t="str">
        <x:v>https://ticdata.treasury.gov/Publish/slt_table5.html</x:v>
      </x:c>
      <x:c r="I8126" s="37" t="n">
        <x:v>46269</x:v>
      </x:c>
      <x:c r="J8126" s="36" t="str">
        <x:v>Monthly, end of period</x:v>
      </x:c>
      <x:c r="K8126" s="36" t="str">
        <x:v>Billions of U.S. dollars</x:v>
      </x:c>
    </x:row>
    <x:row r="8127">
      <x:c r="A8127" s="37" t="n">
        <x:v>43221</x:v>
      </x:c>
      <x:c r="B8127" s="36" t="str">
        <x:v>Philippines</x:v>
      </x:c>
      <x:c r="C8127" s="36" t="str">
        <x:v>Country or economy</x:v>
      </x:c>
      <x:c r="D8127" s="55" t="n">
        <x:v>31.6</x:v>
      </x:c>
      <x:c r="E8127" s="55" t="n">
        <x:v>6215.1</x:v>
      </x:c>
      <x:c r="F8127" s="39" t="n">
        <x:f>IF(E8127="","",D8127/E8127)</x:f>
        <x:v>0.005084391240688001</x:v>
      </x:c>
      <x:c r="G8127" s="36" t="str">
        <x:v>mfhhis01.csv</x:v>
      </x:c>
      <x:c r="H8127" s="36" t="str">
        <x:v>https://ticdata.treasury.gov/Publish/slt_table5.html</x:v>
      </x:c>
      <x:c r="I8127" s="37" t="n">
        <x:v>46269</x:v>
      </x:c>
      <x:c r="J8127" s="36" t="str">
        <x:v>Monthly, end of period</x:v>
      </x:c>
      <x:c r="K8127" s="36" t="str">
        <x:v>Billions of U.S. dollars</x:v>
      </x:c>
    </x:row>
    <x:row r="8128">
      <x:c r="A8128" s="37" t="n">
        <x:v>43221</x:v>
      </x:c>
      <x:c r="B8128" s="36" t="str">
        <x:v>Poland</x:v>
      </x:c>
      <x:c r="C8128" s="36" t="str">
        <x:v>Country or economy</x:v>
      </x:c>
      <x:c r="D8128" s="55" t="n">
        <x:v>40.2</x:v>
      </x:c>
      <x:c r="E8128" s="55" t="n">
        <x:v>6215.1</x:v>
      </x:c>
      <x:c r="F8128" s="39" t="n">
        <x:f>IF(E8128="","",D8128/E8128)</x:f>
        <x:v>0.006468117970748661</x:v>
      </x:c>
      <x:c r="G8128" s="36" t="str">
        <x:v>mfhhis01.csv</x:v>
      </x:c>
      <x:c r="H8128" s="36" t="str">
        <x:v>https://ticdata.treasury.gov/Publish/slt_table5.html</x:v>
      </x:c>
      <x:c r="I8128" s="37" t="n">
        <x:v>46269</x:v>
      </x:c>
      <x:c r="J8128" s="36" t="str">
        <x:v>Monthly, end of period</x:v>
      </x:c>
      <x:c r="K8128" s="36" t="str">
        <x:v>Billions of U.S. dollars</x:v>
      </x:c>
    </x:row>
    <x:row r="8129">
      <x:c r="A8129" s="37" t="n">
        <x:v>43221</x:v>
      </x:c>
      <x:c r="B8129" s="36" t="str">
        <x:v>Russia</x:v>
      </x:c>
      <x:c r="C8129" s="36" t="str">
        <x:v>Country or economy</x:v>
      </x:c>
      <x:c r="D8129" s="55" t="n">
        <x:v>14.9</x:v>
      </x:c>
      <x:c r="E8129" s="55" t="n">
        <x:v>6215.1</x:v>
      </x:c>
      <x:c r="F8129" s="39" t="n">
        <x:f>IF(E8129="","",D8129/E8129)</x:f>
        <x:v>0.002397387009058583</x:v>
      </x:c>
      <x:c r="G8129" s="36" t="str">
        <x:v>mfhhis01.csv</x:v>
      </x:c>
      <x:c r="H8129" s="36" t="str">
        <x:v>https://ticdata.treasury.gov/Publish/slt_table5.html</x:v>
      </x:c>
      <x:c r="I8129" s="37" t="n">
        <x:v>46269</x:v>
      </x:c>
      <x:c r="J8129" s="36" t="str">
        <x:v>Monthly, end of period</x:v>
      </x:c>
      <x:c r="K8129" s="36" t="str">
        <x:v>Billions of U.S. dollars</x:v>
      </x:c>
    </x:row>
    <x:row r="8130">
      <x:c r="A8130" s="37" t="n">
        <x:v>43221</x:v>
      </x:c>
      <x:c r="B8130" s="36" t="str">
        <x:v>Saudi Arabia</x:v>
      </x:c>
      <x:c r="C8130" s="36" t="str">
        <x:v>Country or economy</x:v>
      </x:c>
      <x:c r="D8130" s="55" t="n">
        <x:v>162.2</x:v>
      </x:c>
      <x:c r="E8130" s="55" t="n">
        <x:v>6215.1</x:v>
      </x:c>
      <x:c r="F8130" s="39" t="n">
        <x:f>IF(E8130="","",D8130/E8130)</x:f>
        <x:v>0.026097729722771957</x:v>
      </x:c>
      <x:c r="G8130" s="36" t="str">
        <x:v>mfhhis01.csv</x:v>
      </x:c>
      <x:c r="H8130" s="36" t="str">
        <x:v>https://ticdata.treasury.gov/Publish/slt_table5.html</x:v>
      </x:c>
      <x:c r="I8130" s="37" t="n">
        <x:v>46269</x:v>
      </x:c>
      <x:c r="J8130" s="36" t="str">
        <x:v>Monthly, end of period</x:v>
      </x:c>
      <x:c r="K8130" s="36" t="str">
        <x:v>Billions of U.S. dollars</x:v>
      </x:c>
    </x:row>
    <x:row r="8131">
      <x:c r="A8131" s="37" t="n">
        <x:v>43221</x:v>
      </x:c>
      <x:c r="B8131" s="36" t="str">
        <x:v>Singapore</x:v>
      </x:c>
      <x:c r="C8131" s="36" t="str">
        <x:v>Country or economy</x:v>
      </x:c>
      <x:c r="D8131" s="55" t="n">
        <x:v>118.9</x:v>
      </x:c>
      <x:c r="E8131" s="55" t="n">
        <x:v>6215.1</x:v>
      </x:c>
      <x:c r="F8131" s="39" t="n">
        <x:f>IF(E8131="","",D8131/E8131)</x:f>
        <x:v>0.019130826535373527</x:v>
      </x:c>
      <x:c r="G8131" s="36" t="str">
        <x:v>mfhhis01.csv</x:v>
      </x:c>
      <x:c r="H8131" s="36" t="str">
        <x:v>https://ticdata.treasury.gov/Publish/slt_table5.html</x:v>
      </x:c>
      <x:c r="I8131" s="37" t="n">
        <x:v>46269</x:v>
      </x:c>
      <x:c r="J8131" s="36" t="str">
        <x:v>Monthly, end of period</x:v>
      </x:c>
      <x:c r="K8131" s="36" t="str">
        <x:v>Billions of U.S. dollars</x:v>
      </x:c>
    </x:row>
    <x:row r="8132">
      <x:c r="A8132" s="37" t="n">
        <x:v>43221</x:v>
      </x:c>
      <x:c r="B8132" s="36" t="str">
        <x:v>South Africa</x:v>
      </x:c>
      <x:c r="C8132" s="36" t="str">
        <x:v>Country or economy</x:v>
      </x:c>
      <x:c r="D8132" s="55" t="n">
        <x:v>24.4</x:v>
      </x:c>
      <x:c r="E8132" s="55" t="n">
        <x:v>6215.1</x:v>
      </x:c>
      <x:c r="F8132" s="39" t="n">
        <x:f>IF(E8132="","",D8132/E8132)</x:f>
        <x:v>0.003925922350404659</x:v>
      </x:c>
      <x:c r="G8132" s="36" t="str">
        <x:v>mfhhis01.csv</x:v>
      </x:c>
      <x:c r="H8132" s="36" t="str">
        <x:v>https://ticdata.treasury.gov/Publish/slt_table5.html</x:v>
      </x:c>
      <x:c r="I8132" s="37" t="n">
        <x:v>46269</x:v>
      </x:c>
      <x:c r="J8132" s="36" t="str">
        <x:v>Monthly, end of period</x:v>
      </x:c>
      <x:c r="K8132" s="36" t="str">
        <x:v>Billions of U.S. dollars</x:v>
      </x:c>
    </x:row>
    <x:row r="8133">
      <x:c r="A8133" s="37" t="n">
        <x:v>43221</x:v>
      </x:c>
      <x:c r="B8133" s="36" t="str">
        <x:v>Spain</x:v>
      </x:c>
      <x:c r="C8133" s="36" t="str">
        <x:v>Country or economy</x:v>
      </x:c>
      <x:c r="D8133" s="55" t="n">
        <x:v>34.6</x:v>
      </x:c>
      <x:c r="E8133" s="55" t="n">
        <x:v>6215.1</x:v>
      </x:c>
      <x:c r="F8133" s="39" t="n">
        <x:f>IF(E8133="","",D8133/E8133)</x:f>
        <x:v>0.005567086611639394</x:v>
      </x:c>
      <x:c r="G8133" s="36" t="str">
        <x:v>mfhhis01.csv</x:v>
      </x:c>
      <x:c r="H8133" s="36" t="str">
        <x:v>https://ticdata.treasury.gov/Publish/slt_table5.html</x:v>
      </x:c>
      <x:c r="I8133" s="37" t="n">
        <x:v>46269</x:v>
      </x:c>
      <x:c r="J8133" s="36" t="str">
        <x:v>Monthly, end of period</x:v>
      </x:c>
      <x:c r="K8133" s="36" t="str">
        <x:v>Billions of U.S. dollars</x:v>
      </x:c>
    </x:row>
    <x:row r="8134">
      <x:c r="A8134" s="37" t="n">
        <x:v>43221</x:v>
      </x:c>
      <x:c r="B8134" s="36" t="str">
        <x:v>Sweden</x:v>
      </x:c>
      <x:c r="C8134" s="36" t="str">
        <x:v>Country or economy</x:v>
      </x:c>
      <x:c r="D8134" s="55" t="n">
        <x:v>45.5</x:v>
      </x:c>
      <x:c r="E8134" s="55" t="n">
        <x:v>6215.1</x:v>
      </x:c>
      <x:c r="F8134" s="39" t="n">
        <x:f>IF(E8134="","",D8134/E8134)</x:f>
        <x:v>0.007320879792762787</x:v>
      </x:c>
      <x:c r="G8134" s="36" t="str">
        <x:v>mfhhis01.csv</x:v>
      </x:c>
      <x:c r="H8134" s="36" t="str">
        <x:v>https://ticdata.treasury.gov/Publish/slt_table5.html</x:v>
      </x:c>
      <x:c r="I8134" s="37" t="n">
        <x:v>46269</x:v>
      </x:c>
      <x:c r="J8134" s="36" t="str">
        <x:v>Monthly, end of period</x:v>
      </x:c>
      <x:c r="K8134" s="36" t="str">
        <x:v>Billions of U.S. dollars</x:v>
      </x:c>
    </x:row>
    <x:row r="8135">
      <x:c r="A8135" s="37" t="n">
        <x:v>43221</x:v>
      </x:c>
      <x:c r="B8135" s="36" t="str">
        <x:v>Switzerland</x:v>
      </x:c>
      <x:c r="C8135" s="36" t="str">
        <x:v>Country or economy</x:v>
      </x:c>
      <x:c r="D8135" s="55" t="n">
        <x:v>243.4</x:v>
      </x:c>
      <x:c r="E8135" s="55" t="n">
        <x:v>6215.1</x:v>
      </x:c>
      <x:c r="F8135" s="39" t="n">
        <x:f>IF(E8135="","",D8135/E8135)</x:f>
        <x:v>0.03916268442985631</x:v>
      </x:c>
      <x:c r="G8135" s="36" t="str">
        <x:v>mfhhis01.csv</x:v>
      </x:c>
      <x:c r="H8135" s="36" t="str">
        <x:v>https://ticdata.treasury.gov/Publish/slt_table5.html</x:v>
      </x:c>
      <x:c r="I8135" s="37" t="n">
        <x:v>46269</x:v>
      </x:c>
      <x:c r="J8135" s="36" t="str">
        <x:v>Monthly, end of period</x:v>
      </x:c>
      <x:c r="K8135" s="36" t="str">
        <x:v>Billions of U.S. dollars</x:v>
      </x:c>
    </x:row>
    <x:row r="8136">
      <x:c r="A8136" s="37" t="n">
        <x:v>43221</x:v>
      </x:c>
      <x:c r="B8136" s="36" t="str">
        <x:v>Taiwan</x:v>
      </x:c>
      <x:c r="C8136" s="36" t="str">
        <x:v>Country or economy</x:v>
      </x:c>
      <x:c r="D8136" s="55" t="n">
        <x:v>164.8</x:v>
      </x:c>
      <x:c r="E8136" s="55" t="n">
        <x:v>6215.1</x:v>
      </x:c>
      <x:c r="F8136" s="39" t="n">
        <x:f>IF(E8136="","",D8136/E8136)</x:f>
        <x:v>0.02651606571092983</x:v>
      </x:c>
      <x:c r="G8136" s="36" t="str">
        <x:v>mfhhis01.csv</x:v>
      </x:c>
      <x:c r="H8136" s="36" t="str">
        <x:v>https://ticdata.treasury.gov/Publish/slt_table5.html</x:v>
      </x:c>
      <x:c r="I8136" s="37" t="n">
        <x:v>46269</x:v>
      </x:c>
      <x:c r="J8136" s="36" t="str">
        <x:v>Monthly, end of period</x:v>
      </x:c>
      <x:c r="K8136" s="36" t="str">
        <x:v>Billions of U.S. dollars</x:v>
      </x:c>
    </x:row>
    <x:row r="8137">
      <x:c r="A8137" s="37" t="n">
        <x:v>43221</x:v>
      </x:c>
      <x:c r="B8137" s="36" t="str">
        <x:v>Thailand</x:v>
      </x:c>
      <x:c r="C8137" s="36" t="str">
        <x:v>Country or economy</x:v>
      </x:c>
      <x:c r="D8137" s="55" t="n">
        <x:v>62.2</x:v>
      </x:c>
      <x:c r="E8137" s="55" t="n">
        <x:v>6215.1</x:v>
      </x:c>
      <x:c r="F8137" s="39" t="n">
        <x:f>IF(E8137="","",D8137/E8137)</x:f>
        <x:v>0.010007884024392205</x:v>
      </x:c>
      <x:c r="G8137" s="36" t="str">
        <x:v>mfhhis01.csv</x:v>
      </x:c>
      <x:c r="H8137" s="36" t="str">
        <x:v>https://ticdata.treasury.gov/Publish/slt_table5.html</x:v>
      </x:c>
      <x:c r="I8137" s="37" t="n">
        <x:v>46269</x:v>
      </x:c>
      <x:c r="J8137" s="36" t="str">
        <x:v>Monthly, end of period</x:v>
      </x:c>
      <x:c r="K8137" s="36" t="str">
        <x:v>Billions of U.S. dollars</x:v>
      </x:c>
    </x:row>
    <x:row r="8138">
      <x:c r="A8138" s="37" t="n">
        <x:v>43221</x:v>
      </x:c>
      <x:c r="B8138" s="36" t="str">
        <x:v>United Arab Emirates</x:v>
      </x:c>
      <x:c r="C8138" s="36" t="str">
        <x:v>Country or economy</x:v>
      </x:c>
      <x:c r="D8138" s="55" t="n">
        <x:v>60</x:v>
      </x:c>
      <x:c r="E8138" s="55" t="n">
        <x:v>6215.1</x:v>
      </x:c>
      <x:c r="F8138" s="39" t="n">
        <x:f>IF(E8138="","",D8138/E8138)</x:f>
        <x:v>0.00965390741902785</x:v>
      </x:c>
      <x:c r="G8138" s="36" t="str">
        <x:v>mfhhis01.csv</x:v>
      </x:c>
      <x:c r="H8138" s="36" t="str">
        <x:v>https://ticdata.treasury.gov/Publish/slt_table5.html</x:v>
      </x:c>
      <x:c r="I8138" s="37" t="n">
        <x:v>46269</x:v>
      </x:c>
      <x:c r="J8138" s="36" t="str">
        <x:v>Monthly, end of period</x:v>
      </x:c>
      <x:c r="K8138" s="36" t="str">
        <x:v>Billions of U.S. dollars</x:v>
      </x:c>
    </x:row>
    <x:row r="8139">
      <x:c r="A8139" s="37" t="n">
        <x:v>43221</x:v>
      </x:c>
      <x:c r="B8139" s="36" t="str">
        <x:v>United Kingdom</x:v>
      </x:c>
      <x:c r="C8139" s="36" t="str">
        <x:v>Country or economy</x:v>
      </x:c>
      <x:c r="D8139" s="55" t="n">
        <x:v>265</x:v>
      </x:c>
      <x:c r="E8139" s="55" t="n">
        <x:v>6215.1</x:v>
      </x:c>
      <x:c r="F8139" s="39" t="n">
        <x:f>IF(E8139="","",D8139/E8139)</x:f>
        <x:v>0.04263809110070634</x:v>
      </x:c>
      <x:c r="G8139" s="36" t="str">
        <x:v>mfhhis01.csv</x:v>
      </x:c>
      <x:c r="H8139" s="36" t="str">
        <x:v>https://ticdata.treasury.gov/Publish/slt_table5.html</x:v>
      </x:c>
      <x:c r="I8139" s="37" t="n">
        <x:v>46269</x:v>
      </x:c>
      <x:c r="J8139" s="36" t="str">
        <x:v>Monthly, end of period</x:v>
      </x:c>
      <x:c r="K8139" s="36" t="str">
        <x:v>Billions of U.S. dollars</x:v>
      </x:c>
    </x:row>
    <x:row r="8140">
      <x:c r="A8140" s="37" t="n">
        <x:v>43221</x:v>
      </x:c>
      <x:c r="B8140" s="36" t="str">
        <x:v>Vietnam</x:v>
      </x:c>
      <x:c r="C8140" s="36" t="str">
        <x:v>Country or economy</x:v>
      </x:c>
      <x:c r="D8140" s="55" t="n">
        <x:v>19.5</x:v>
      </x:c>
      <x:c r="E8140" s="55" t="n">
        <x:v>6215.1</x:v>
      </x:c>
      <x:c r="F8140" s="39" t="n">
        <x:f>IF(E8140="","",D8140/E8140)</x:f>
        <x:v>0.0031375199111840515</x:v>
      </x:c>
      <x:c r="G8140" s="36" t="str">
        <x:v>mfhhis01.csv</x:v>
      </x:c>
      <x:c r="H8140" s="36" t="str">
        <x:v>https://ticdata.treasury.gov/Publish/slt_table5.html</x:v>
      </x:c>
      <x:c r="I8140" s="37" t="n">
        <x:v>46269</x:v>
      </x:c>
      <x:c r="J8140" s="36" t="str">
        <x:v>Monthly, end of period</x:v>
      </x:c>
      <x:c r="K8140" s="36" t="str">
        <x:v>Billions of U.S. dollars</x:v>
      </x:c>
    </x:row>
    <x:row r="8141">
      <x:c r="A8141" s="37" t="n">
        <x:v>43252</x:v>
      </x:c>
      <x:c r="B8141" s="36" t="str">
        <x:v>All Other</x:v>
      </x:c>
      <x:c r="C8141" s="36" t="str">
        <x:v>Aggregate</x:v>
      </x:c>
      <x:c r="D8141" s="55" t="n">
        <x:v>294.8</x:v>
      </x:c>
      <x:c r="E8141" s="55" t="n">
        <x:v>6225</x:v>
      </x:c>
      <x:c r="F8141" s="39" t="n">
        <x:f>IF(E8141="","",D8141/E8141)</x:f>
        <x:v>0.04735742971887551</x:v>
      </x:c>
      <x:c r="G8141" s="36" t="str">
        <x:v>mfhhis01.csv</x:v>
      </x:c>
      <x:c r="H8141" s="36" t="str">
        <x:v>https://ticdata.treasury.gov/Publish/slt_table5.html</x:v>
      </x:c>
      <x:c r="I8141" s="37" t="n">
        <x:v>46269</x:v>
      </x:c>
      <x:c r="J8141" s="36" t="str">
        <x:v>Monthly, end of period</x:v>
      </x:c>
      <x:c r="K8141" s="36" t="str">
        <x:v>Billions of U.S. dollars</x:v>
      </x:c>
    </x:row>
    <x:row r="8142">
      <x:c r="A8142" s="37" t="n">
        <x:v>43252</x:v>
      </x:c>
      <x:c r="B8142" s="36" t="str">
        <x:v>Australia</x:v>
      </x:c>
      <x:c r="C8142" s="36" t="str">
        <x:v>Country or economy</x:v>
      </x:c>
      <x:c r="D8142" s="55" t="n">
        <x:v>39.8</x:v>
      </x:c>
      <x:c r="E8142" s="55" t="n">
        <x:v>6225</x:v>
      </x:c>
      <x:c r="F8142" s="39" t="n">
        <x:f>IF(E8142="","",D8142/E8142)</x:f>
        <x:v>0.0063935742971887545</x:v>
      </x:c>
      <x:c r="G8142" s="36" t="str">
        <x:v>mfhhis01.csv</x:v>
      </x:c>
      <x:c r="H8142" s="36" t="str">
        <x:v>https://ticdata.treasury.gov/Publish/slt_table5.html</x:v>
      </x:c>
      <x:c r="I8142" s="37" t="n">
        <x:v>46269</x:v>
      </x:c>
      <x:c r="J8142" s="36" t="str">
        <x:v>Monthly, end of period</x:v>
      </x:c>
      <x:c r="K8142" s="36" t="str">
        <x:v>Billions of U.S. dollars</x:v>
      </x:c>
    </x:row>
    <x:row r="8143">
      <x:c r="A8143" s="37" t="n">
        <x:v>43252</x:v>
      </x:c>
      <x:c r="B8143" s="36" t="str">
        <x:v>Belgium</x:v>
      </x:c>
      <x:c r="C8143" s="36" t="str">
        <x:v>Country or economy</x:v>
      </x:c>
      <x:c r="D8143" s="55" t="n">
        <x:v>154.7</x:v>
      </x:c>
      <x:c r="E8143" s="55" t="n">
        <x:v>6225</x:v>
      </x:c>
      <x:c r="F8143" s="39" t="n">
        <x:f>IF(E8143="","",D8143/E8143)</x:f>
        <x:v>0.02485140562248996</x:v>
      </x:c>
      <x:c r="G8143" s="36" t="str">
        <x:v>mfhhis01.csv</x:v>
      </x:c>
      <x:c r="H8143" s="36" t="str">
        <x:v>https://ticdata.treasury.gov/Publish/slt_table5.html</x:v>
      </x:c>
      <x:c r="I8143" s="37" t="n">
        <x:v>46269</x:v>
      </x:c>
      <x:c r="J8143" s="36" t="str">
        <x:v>Monthly, end of period</x:v>
      </x:c>
      <x:c r="K8143" s="36" t="str">
        <x:v>Billions of U.S. dollars</x:v>
      </x:c>
    </x:row>
    <x:row r="8144">
      <x:c r="A8144" s="37" t="n">
        <x:v>43252</x:v>
      </x:c>
      <x:c r="B8144" s="36" t="str">
        <x:v>Bermuda</x:v>
      </x:c>
      <x:c r="C8144" s="36" t="str">
        <x:v>Country or economy</x:v>
      </x:c>
      <x:c r="D8144" s="55" t="n">
        <x:v>60.7</x:v>
      </x:c>
      <x:c r="E8144" s="55" t="n">
        <x:v>6225</x:v>
      </x:c>
      <x:c r="F8144" s="39" t="n">
        <x:f>IF(E8144="","",D8144/E8144)</x:f>
        <x:v>0.009751004016064258</x:v>
      </x:c>
      <x:c r="G8144" s="36" t="str">
        <x:v>mfhhis01.csv</x:v>
      </x:c>
      <x:c r="H8144" s="36" t="str">
        <x:v>https://ticdata.treasury.gov/Publish/slt_table5.html</x:v>
      </x:c>
      <x:c r="I8144" s="37" t="n">
        <x:v>46269</x:v>
      </x:c>
      <x:c r="J8144" s="36" t="str">
        <x:v>Monthly, end of period</x:v>
      </x:c>
      <x:c r="K8144" s="36" t="str">
        <x:v>Billions of U.S. dollars</x:v>
      </x:c>
    </x:row>
    <x:row r="8145">
      <x:c r="A8145" s="37" t="n">
        <x:v>43252</x:v>
      </x:c>
      <x:c r="B8145" s="36" t="str">
        <x:v>Brazil</x:v>
      </x:c>
      <x:c r="C8145" s="36" t="str">
        <x:v>Country or economy</x:v>
      </x:c>
      <x:c r="D8145" s="55" t="n">
        <x:v>300.1</x:v>
      </x:c>
      <x:c r="E8145" s="55" t="n">
        <x:v>6225</x:v>
      </x:c>
      <x:c r="F8145" s="39" t="n">
        <x:f>IF(E8145="","",D8145/E8145)</x:f>
        <x:v>0.04820883534136546</x:v>
      </x:c>
      <x:c r="G8145" s="36" t="str">
        <x:v>mfhhis01.csv</x:v>
      </x:c>
      <x:c r="H8145" s="36" t="str">
        <x:v>https://ticdata.treasury.gov/Publish/slt_table5.html</x:v>
      </x:c>
      <x:c r="I8145" s="37" t="n">
        <x:v>46269</x:v>
      </x:c>
      <x:c r="J8145" s="36" t="str">
        <x:v>Monthly, end of period</x:v>
      </x:c>
      <x:c r="K8145" s="36" t="str">
        <x:v>Billions of U.S. dollars</x:v>
      </x:c>
    </x:row>
    <x:row r="8146">
      <x:c r="A8146" s="37" t="n">
        <x:v>43252</x:v>
      </x:c>
      <x:c r="B8146" s="36" t="str">
        <x:v>Canada</x:v>
      </x:c>
      <x:c r="C8146" s="36" t="str">
        <x:v>Country or economy</x:v>
      </x:c>
      <x:c r="D8146" s="55" t="n">
        <x:v>102.3</x:v>
      </x:c>
      <x:c r="E8146" s="55" t="n">
        <x:v>6225</x:v>
      </x:c>
      <x:c r="F8146" s="39" t="n">
        <x:f>IF(E8146="","",D8146/E8146)</x:f>
        <x:v>0.016433734939759036</x:v>
      </x:c>
      <x:c r="G8146" s="36" t="str">
        <x:v>mfhhis01.csv</x:v>
      </x:c>
      <x:c r="H8146" s="36" t="str">
        <x:v>https://ticdata.treasury.gov/Publish/slt_table5.html</x:v>
      </x:c>
      <x:c r="I8146" s="37" t="n">
        <x:v>46269</x:v>
      </x:c>
      <x:c r="J8146" s="36" t="str">
        <x:v>Monthly, end of period</x:v>
      </x:c>
      <x:c r="K8146" s="36" t="str">
        <x:v>Billions of U.S. dollars</x:v>
      </x:c>
    </x:row>
    <x:row r="8147">
      <x:c r="A8147" s="37" t="n">
        <x:v>43252</x:v>
      </x:c>
      <x:c r="B8147" s="36" t="str">
        <x:v>Cayman Islands</x:v>
      </x:c>
      <x:c r="C8147" s="36" t="str">
        <x:v>Country or economy</x:v>
      </x:c>
      <x:c r="D8147" s="55" t="n">
        <x:v>191.3</x:v>
      </x:c>
      <x:c r="E8147" s="55" t="n">
        <x:v>6225</x:v>
      </x:c>
      <x:c r="F8147" s="39" t="n">
        <x:f>IF(E8147="","",D8147/E8147)</x:f>
        <x:v>0.03073092369477912</x:v>
      </x:c>
      <x:c r="G8147" s="36" t="str">
        <x:v>mfhhis01.csv</x:v>
      </x:c>
      <x:c r="H8147" s="36" t="str">
        <x:v>https://ticdata.treasury.gov/Publish/slt_table5.html</x:v>
      </x:c>
      <x:c r="I8147" s="37" t="n">
        <x:v>46269</x:v>
      </x:c>
      <x:c r="J8147" s="36" t="str">
        <x:v>Monthly, end of period</x:v>
      </x:c>
      <x:c r="K8147" s="36" t="str">
        <x:v>Billions of U.S. dollars</x:v>
      </x:c>
    </x:row>
    <x:row r="8148">
      <x:c r="A8148" s="37" t="n">
        <x:v>43252</x:v>
      </x:c>
      <x:c r="B8148" s="36" t="str">
        <x:v>Chile</x:v>
      </x:c>
      <x:c r="C8148" s="36" t="str">
        <x:v>Country or economy</x:v>
      </x:c>
      <x:c r="D8148" s="55" t="n">
        <x:v>29.2</x:v>
      </x:c>
      <x:c r="E8148" s="55" t="n">
        <x:v>6225</x:v>
      </x:c>
      <x:c r="F8148" s="39" t="n">
        <x:f>IF(E8148="","",D8148/E8148)</x:f>
        <x:v>0.004690763052208835</x:v>
      </x:c>
      <x:c r="G8148" s="36" t="str">
        <x:v>mfhhis01.csv</x:v>
      </x:c>
      <x:c r="H8148" s="36" t="str">
        <x:v>https://ticdata.treasury.gov/Publish/slt_table5.html</x:v>
      </x:c>
      <x:c r="I8148" s="37" t="n">
        <x:v>46269</x:v>
      </x:c>
      <x:c r="J8148" s="36" t="str">
        <x:v>Monthly, end of period</x:v>
      </x:c>
      <x:c r="K8148" s="36" t="str">
        <x:v>Billions of U.S. dollars</x:v>
      </x:c>
    </x:row>
    <x:row r="8149">
      <x:c r="A8149" s="37" t="n">
        <x:v>43252</x:v>
      </x:c>
      <x:c r="B8149" s="36" t="str">
        <x:v>China, Mainland</x:v>
      </x:c>
      <x:c r="C8149" s="36" t="str">
        <x:v>Country or economy</x:v>
      </x:c>
      <x:c r="D8149" s="55" t="n">
        <x:v>1191.2</x:v>
      </x:c>
      <x:c r="E8149" s="55" t="n">
        <x:v>6225</x:v>
      </x:c>
      <x:c r="F8149" s="39" t="n">
        <x:f>IF(E8149="","",D8149/E8149)</x:f>
        <x:v>0.1913574297188755</x:v>
      </x:c>
      <x:c r="G8149" s="36" t="str">
        <x:v>mfhhis01.csv</x:v>
      </x:c>
      <x:c r="H8149" s="36" t="str">
        <x:v>https://ticdata.treasury.gov/Publish/slt_table5.html</x:v>
      </x:c>
      <x:c r="I8149" s="37" t="n">
        <x:v>46269</x:v>
      </x:c>
      <x:c r="J8149" s="36" t="str">
        <x:v>Monthly, end of period</x:v>
      </x:c>
      <x:c r="K8149" s="36" t="str">
        <x:v>Billions of U.S. dollars</x:v>
      </x:c>
    </x:row>
    <x:row r="8150">
      <x:c r="A8150" s="37" t="n">
        <x:v>43252</x:v>
      </x:c>
      <x:c r="B8150" s="36" t="str">
        <x:v>Colombia</x:v>
      </x:c>
      <x:c r="C8150" s="36" t="str">
        <x:v>Country or economy</x:v>
      </x:c>
      <x:c r="D8150" s="55" t="n">
        <x:v>27.4</x:v>
      </x:c>
      <x:c r="E8150" s="55" t="n">
        <x:v>6225</x:v>
      </x:c>
      <x:c r="F8150" s="39" t="n">
        <x:f>IF(E8150="","",D8150/E8150)</x:f>
        <x:v>0.004401606425702811</x:v>
      </x:c>
      <x:c r="G8150" s="36" t="str">
        <x:v>mfhhis01.csv</x:v>
      </x:c>
      <x:c r="H8150" s="36" t="str">
        <x:v>https://ticdata.treasury.gov/Publish/slt_table5.html</x:v>
      </x:c>
      <x:c r="I8150" s="37" t="n">
        <x:v>46269</x:v>
      </x:c>
      <x:c r="J8150" s="36" t="str">
        <x:v>Monthly, end of period</x:v>
      </x:c>
      <x:c r="K8150" s="36" t="str">
        <x:v>Billions of U.S. dollars</x:v>
      </x:c>
    </x:row>
    <x:row r="8151">
      <x:c r="A8151" s="37" t="n">
        <x:v>43252</x:v>
      </x:c>
      <x:c r="B8151" s="36" t="str">
        <x:v>Denmark</x:v>
      </x:c>
      <x:c r="C8151" s="36" t="str">
        <x:v>Country or economy</x:v>
      </x:c>
      <x:c r="D8151" s="55" t="n">
        <x:v>17.3</x:v>
      </x:c>
      <x:c r="E8151" s="55" t="n">
        <x:v>6225</x:v>
      </x:c>
      <x:c r="F8151" s="39" t="n">
        <x:f>IF(E8151="","",D8151/E8151)</x:f>
        <x:v>0.002779116465863454</x:v>
      </x:c>
      <x:c r="G8151" s="36" t="str">
        <x:v>mfhhis01.csv</x:v>
      </x:c>
      <x:c r="H8151" s="36" t="str">
        <x:v>https://ticdata.treasury.gov/Publish/slt_table5.html</x:v>
      </x:c>
      <x:c r="I8151" s="37" t="n">
        <x:v>46269</x:v>
      </x:c>
      <x:c r="J8151" s="36" t="str">
        <x:v>Monthly, end of period</x:v>
      </x:c>
      <x:c r="K8151" s="36" t="str">
        <x:v>Billions of U.S. dollars</x:v>
      </x:c>
    </x:row>
    <x:row r="8152">
      <x:c r="A8152" s="37" t="n">
        <x:v>43252</x:v>
      </x:c>
      <x:c r="B8152" s="36" t="str">
        <x:v>Egypt</x:v>
      </x:c>
      <x:c r="C8152" s="36" t="str">
        <x:v>Country or economy</x:v>
      </x:c>
      <x:c r="D8152" s="55" t="n">
        <x:v>20.3</x:v>
      </x:c>
      <x:c r="E8152" s="55" t="n">
        <x:v>6225</x:v>
      </x:c>
      <x:c r="F8152" s="39" t="n">
        <x:f>IF(E8152="","",D8152/E8152)</x:f>
        <x:v>0.0032610441767068274</x:v>
      </x:c>
      <x:c r="G8152" s="36" t="str">
        <x:v>mfhhis01.csv</x:v>
      </x:c>
      <x:c r="H8152" s="36" t="str">
        <x:v>https://ticdata.treasury.gov/Publish/slt_table5.html</x:v>
      </x:c>
      <x:c r="I8152" s="37" t="n">
        <x:v>46269</x:v>
      </x:c>
      <x:c r="J8152" s="36" t="str">
        <x:v>Monthly, end of period</x:v>
      </x:c>
      <x:c r="K8152" s="36" t="str">
        <x:v>Billions of U.S. dollars</x:v>
      </x:c>
    </x:row>
    <x:row r="8153">
      <x:c r="A8153" s="37" t="n">
        <x:v>43252</x:v>
      </x:c>
      <x:c r="B8153" s="36" t="str">
        <x:v>Foreign official</x:v>
      </x:c>
      <x:c r="C8153" s="36" t="str">
        <x:v>Aggregate</x:v>
      </x:c>
      <x:c r="D8153" s="55" t="n">
        <x:v>3988.6</x:v>
      </x:c>
      <x:c r="E8153" s="55" t="n">
        <x:v>6225</x:v>
      </x:c>
      <x:c r="F8153" s="39" t="n">
        <x:f>IF(E8153="","",D8153/E8153)</x:f>
        <x:v>0.6407389558232932</x:v>
      </x:c>
      <x:c r="G8153" s="36" t="str">
        <x:v>mfhhis01.csv</x:v>
      </x:c>
      <x:c r="H8153" s="36" t="str">
        <x:v>https://ticdata.treasury.gov/Publish/slt_table5.html</x:v>
      </x:c>
      <x:c r="I8153" s="37" t="n">
        <x:v>46269</x:v>
      </x:c>
      <x:c r="J8153" s="36" t="str">
        <x:v>Monthly, end of period</x:v>
      </x:c>
      <x:c r="K8153" s="36" t="str">
        <x:v>Billions of U.S. dollars</x:v>
      </x:c>
    </x:row>
    <x:row r="8154">
      <x:c r="A8154" s="37" t="n">
        <x:v>43252</x:v>
      </x:c>
      <x:c r="B8154" s="36" t="str">
        <x:v>Foreign official Treasury bills</x:v>
      </x:c>
      <x:c r="C8154" s="36" t="str">
        <x:v>Aggregate</x:v>
      </x:c>
      <x:c r="D8154" s="55" t="n">
        <x:v>336.3</x:v>
      </x:c>
      <x:c r="E8154" s="55" t="n">
        <x:v>6225</x:v>
      </x:c>
      <x:c r="F8154" s="39" t="n">
        <x:f>IF(E8154="","",D8154/E8154)</x:f>
        <x:v>0.05402409638554217</x:v>
      </x:c>
      <x:c r="G8154" s="36" t="str">
        <x:v>mfhhis01.csv</x:v>
      </x:c>
      <x:c r="H8154" s="36" t="str">
        <x:v>https://ticdata.treasury.gov/Publish/slt_table5.html</x:v>
      </x:c>
      <x:c r="I8154" s="37" t="n">
        <x:v>46269</x:v>
      </x:c>
      <x:c r="J8154" s="36" t="str">
        <x:v>Monthly, end of period</x:v>
      </x:c>
      <x:c r="K8154" s="36" t="str">
        <x:v>Billions of U.S. dollars</x:v>
      </x:c>
    </x:row>
    <x:row r="8155">
      <x:c r="A8155" s="37" t="n">
        <x:v>43252</x:v>
      </x:c>
      <x:c r="B8155" s="36" t="str">
        <x:v>Foreign official Treasury bonds and notes</x:v>
      </x:c>
      <x:c r="C8155" s="36" t="str">
        <x:v>Aggregate</x:v>
      </x:c>
      <x:c r="D8155" s="55" t="n">
        <x:v>3652.3</x:v>
      </x:c>
      <x:c r="E8155" s="55" t="n">
        <x:v>6225</x:v>
      </x:c>
      <x:c r="F8155" s="39" t="n">
        <x:f>IF(E8155="","",D8155/E8155)</x:f>
        <x:v>0.586714859437751</x:v>
      </x:c>
      <x:c r="G8155" s="36" t="str">
        <x:v>mfhhis01.csv</x:v>
      </x:c>
      <x:c r="H8155" s="36" t="str">
        <x:v>https://ticdata.treasury.gov/Publish/slt_table5.html</x:v>
      </x:c>
      <x:c r="I8155" s="37" t="n">
        <x:v>46269</x:v>
      </x:c>
      <x:c r="J8155" s="36" t="str">
        <x:v>Monthly, end of period</x:v>
      </x:c>
      <x:c r="K8155" s="36" t="str">
        <x:v>Billions of U.S. dollars</x:v>
      </x:c>
    </x:row>
    <x:row r="8156">
      <x:c r="A8156" s="37" t="n">
        <x:v>43252</x:v>
      </x:c>
      <x:c r="B8156" s="36" t="str">
        <x:v>France</x:v>
      </x:c>
      <x:c r="C8156" s="36" t="str">
        <x:v>Country or economy</x:v>
      </x:c>
      <x:c r="D8156" s="55" t="n">
        <x:v>93.4</x:v>
      </x:c>
      <x:c r="E8156" s="55" t="n">
        <x:v>6225</x:v>
      </x:c>
      <x:c r="F8156" s="39" t="n">
        <x:f>IF(E8156="","",D8156/E8156)</x:f>
        <x:v>0.015004016064257029</x:v>
      </x:c>
      <x:c r="G8156" s="36" t="str">
        <x:v>mfhhis01.csv</x:v>
      </x:c>
      <x:c r="H8156" s="36" t="str">
        <x:v>https://ticdata.treasury.gov/Publish/slt_table5.html</x:v>
      </x:c>
      <x:c r="I8156" s="37" t="n">
        <x:v>46269</x:v>
      </x:c>
      <x:c r="J8156" s="36" t="str">
        <x:v>Monthly, end of period</x:v>
      </x:c>
      <x:c r="K8156" s="36" t="str">
        <x:v>Billions of U.S. dollars</x:v>
      </x:c>
    </x:row>
    <x:row r="8157">
      <x:c r="A8157" s="37" t="n">
        <x:v>43252</x:v>
      </x:c>
      <x:c r="B8157" s="36" t="str">
        <x:v>Germany</x:v>
      </x:c>
      <x:c r="C8157" s="36" t="str">
        <x:v>Country or economy</x:v>
      </x:c>
      <x:c r="D8157" s="55" t="n">
        <x:v>70.7</x:v>
      </x:c>
      <x:c r="E8157" s="55" t="n">
        <x:v>6225</x:v>
      </x:c>
      <x:c r="F8157" s="39" t="n">
        <x:f>IF(E8157="","",D8157/E8157)</x:f>
        <x:v>0.011357429718875503</x:v>
      </x:c>
      <x:c r="G8157" s="36" t="str">
        <x:v>mfhhis01.csv</x:v>
      </x:c>
      <x:c r="H8157" s="36" t="str">
        <x:v>https://ticdata.treasury.gov/Publish/slt_table5.html</x:v>
      </x:c>
      <x:c r="I8157" s="37" t="n">
        <x:v>46269</x:v>
      </x:c>
      <x:c r="J8157" s="36" t="str">
        <x:v>Monthly, end of period</x:v>
      </x:c>
      <x:c r="K8157" s="36" t="str">
        <x:v>Billions of U.S. dollars</x:v>
      </x:c>
    </x:row>
    <x:row r="8158">
      <x:c r="A8158" s="37" t="n">
        <x:v>43252</x:v>
      </x:c>
      <x:c r="B8158" s="36" t="str">
        <x:v>Grand Total</x:v>
      </x:c>
      <x:c r="C8158" s="36" t="str">
        <x:v>Aggregate</x:v>
      </x:c>
      <x:c r="D8158" s="55" t="n">
        <x:v>6225</x:v>
      </x:c>
      <x:c r="E8158" s="55" t="n">
        <x:v>6225</x:v>
      </x:c>
      <x:c r="F8158" s="39" t="n">
        <x:f>IF(E8158="","",D8158/E8158)</x:f>
        <x:v>1</x:v>
      </x:c>
      <x:c r="G8158" s="36" t="str">
        <x:v>mfhhis01.csv</x:v>
      </x:c>
      <x:c r="H8158" s="36" t="str">
        <x:v>https://ticdata.treasury.gov/Publish/slt_table5.html</x:v>
      </x:c>
      <x:c r="I8158" s="37" t="n">
        <x:v>46269</x:v>
      </x:c>
      <x:c r="J8158" s="36" t="str">
        <x:v>Monthly, end of period</x:v>
      </x:c>
      <x:c r="K8158" s="36" t="str">
        <x:v>Billions of U.S. dollars</x:v>
      </x:c>
    </x:row>
    <x:row r="8159">
      <x:c r="A8159" s="37" t="n">
        <x:v>43252</x:v>
      </x:c>
      <x:c r="B8159" s="36" t="str">
        <x:v>Hong Kong</x:v>
      </x:c>
      <x:c r="C8159" s="36" t="str">
        <x:v>Country or economy</x:v>
      </x:c>
      <x:c r="D8159" s="55" t="n">
        <x:v>196.4</x:v>
      </x:c>
      <x:c r="E8159" s="55" t="n">
        <x:v>6225</x:v>
      </x:c>
      <x:c r="F8159" s="39" t="n">
        <x:f>IF(E8159="","",D8159/E8159)</x:f>
        <x:v>0.03155020080321285</x:v>
      </x:c>
      <x:c r="G8159" s="36" t="str">
        <x:v>mfhhis01.csv</x:v>
      </x:c>
      <x:c r="H8159" s="36" t="str">
        <x:v>https://ticdata.treasury.gov/Publish/slt_table5.html</x:v>
      </x:c>
      <x:c r="I8159" s="37" t="n">
        <x:v>46269</x:v>
      </x:c>
      <x:c r="J8159" s="36" t="str">
        <x:v>Monthly, end of period</x:v>
      </x:c>
      <x:c r="K8159" s="36" t="str">
        <x:v>Billions of U.S. dollars</x:v>
      </x:c>
    </x:row>
    <x:row r="8160">
      <x:c r="A8160" s="37" t="n">
        <x:v>43252</x:v>
      </x:c>
      <x:c r="B8160" s="36" t="str">
        <x:v>India</x:v>
      </x:c>
      <x:c r="C8160" s="36" t="str">
        <x:v>Country or economy</x:v>
      </x:c>
      <x:c r="D8160" s="55" t="n">
        <x:v>147.3</x:v>
      </x:c>
      <x:c r="E8160" s="55" t="n">
        <x:v>6225</x:v>
      </x:c>
      <x:c r="F8160" s="39" t="n">
        <x:f>IF(E8160="","",D8160/E8160)</x:f>
        <x:v>0.02366265060240964</x:v>
      </x:c>
      <x:c r="G8160" s="36" t="str">
        <x:v>mfhhis01.csv</x:v>
      </x:c>
      <x:c r="H8160" s="36" t="str">
        <x:v>https://ticdata.treasury.gov/Publish/slt_table5.html</x:v>
      </x:c>
      <x:c r="I8160" s="37" t="n">
        <x:v>46269</x:v>
      </x:c>
      <x:c r="J8160" s="36" t="str">
        <x:v>Monthly, end of period</x:v>
      </x:c>
      <x:c r="K8160" s="36" t="str">
        <x:v>Billions of U.S. dollars</x:v>
      </x:c>
    </x:row>
    <x:row r="8161">
      <x:c r="A8161" s="37" t="n">
        <x:v>43252</x:v>
      </x:c>
      <x:c r="B8161" s="36" t="str">
        <x:v>Indonesia</x:v>
      </x:c>
      <x:c r="C8161" s="36" t="str">
        <x:v>Country or economy</x:v>
      </x:c>
      <x:c r="D8161" s="55" t="n">
        <x:v>23</x:v>
      </x:c>
      <x:c r="E8161" s="55" t="n">
        <x:v>6225</x:v>
      </x:c>
      <x:c r="F8161" s="39" t="n">
        <x:f>IF(E8161="","",D8161/E8161)</x:f>
        <x:v>0.0036947791164658635</x:v>
      </x:c>
      <x:c r="G8161" s="36" t="str">
        <x:v>mfhhis01.csv</x:v>
      </x:c>
      <x:c r="H8161" s="36" t="str">
        <x:v>https://ticdata.treasury.gov/Publish/slt_table5.html</x:v>
      </x:c>
      <x:c r="I8161" s="37" t="n">
        <x:v>46269</x:v>
      </x:c>
      <x:c r="J8161" s="36" t="str">
        <x:v>Monthly, end of period</x:v>
      </x:c>
      <x:c r="K8161" s="36" t="str">
        <x:v>Billions of U.S. dollars</x:v>
      </x:c>
    </x:row>
    <x:row r="8162">
      <x:c r="A8162" s="37" t="n">
        <x:v>43252</x:v>
      </x:c>
      <x:c r="B8162" s="36" t="str">
        <x:v>Iraq</x:v>
      </x:c>
      <x:c r="C8162" s="36" t="str">
        <x:v>Country or economy</x:v>
      </x:c>
      <x:c r="D8162" s="55" t="n">
        <x:v>26.5</x:v>
      </x:c>
      <x:c r="E8162" s="55" t="n">
        <x:v>6225</x:v>
      </x:c>
      <x:c r="F8162" s="39" t="n">
        <x:f>IF(E8162="","",D8162/E8162)</x:f>
        <x:v>0.004257028112449799</x:v>
      </x:c>
      <x:c r="G8162" s="36" t="str">
        <x:v>mfhhis01.csv</x:v>
      </x:c>
      <x:c r="H8162" s="36" t="str">
        <x:v>https://ticdata.treasury.gov/Publish/slt_table5.html</x:v>
      </x:c>
      <x:c r="I8162" s="37" t="n">
        <x:v>46269</x:v>
      </x:c>
      <x:c r="J8162" s="36" t="str">
        <x:v>Monthly, end of period</x:v>
      </x:c>
      <x:c r="K8162" s="36" t="str">
        <x:v>Billions of U.S. dollars</x:v>
      </x:c>
    </x:row>
    <x:row r="8163">
      <x:c r="A8163" s="37" t="n">
        <x:v>43252</x:v>
      </x:c>
      <x:c r="B8163" s="36" t="str">
        <x:v>Ireland</x:v>
      </x:c>
      <x:c r="C8163" s="36" t="str">
        <x:v>Country or economy</x:v>
      </x:c>
      <x:c r="D8163" s="55" t="n">
        <x:v>301.1</x:v>
      </x:c>
      <x:c r="E8163" s="55" t="n">
        <x:v>6225</x:v>
      </x:c>
      <x:c r="F8163" s="39" t="n">
        <x:f>IF(E8163="","",D8163/E8163)</x:f>
        <x:v>0.04836947791164659</x:v>
      </x:c>
      <x:c r="G8163" s="36" t="str">
        <x:v>mfhhis01.csv</x:v>
      </x:c>
      <x:c r="H8163" s="36" t="str">
        <x:v>https://ticdata.treasury.gov/Publish/slt_table5.html</x:v>
      </x:c>
      <x:c r="I8163" s="37" t="n">
        <x:v>46269</x:v>
      </x:c>
      <x:c r="J8163" s="36" t="str">
        <x:v>Monthly, end of period</x:v>
      </x:c>
      <x:c r="K8163" s="36" t="str">
        <x:v>Billions of U.S. dollars</x:v>
      </x:c>
    </x:row>
    <x:row r="8164">
      <x:c r="A8164" s="37" t="n">
        <x:v>43252</x:v>
      </x:c>
      <x:c r="B8164" s="36" t="str">
        <x:v>Israel</x:v>
      </x:c>
      <x:c r="C8164" s="36" t="str">
        <x:v>Country or economy</x:v>
      </x:c>
      <x:c r="D8164" s="55" t="n">
        <x:v>28.2</x:v>
      </x:c>
      <x:c r="E8164" s="55" t="n">
        <x:v>6225</x:v>
      </x:c>
      <x:c r="F8164" s="39" t="n">
        <x:f>IF(E8164="","",D8164/E8164)</x:f>
        <x:v>0.004530120481927711</x:v>
      </x:c>
      <x:c r="G8164" s="36" t="str">
        <x:v>mfhhis01.csv</x:v>
      </x:c>
      <x:c r="H8164" s="36" t="str">
        <x:v>https://ticdata.treasury.gov/Publish/slt_table5.html</x:v>
      </x:c>
      <x:c r="I8164" s="37" t="n">
        <x:v>46269</x:v>
      </x:c>
      <x:c r="J8164" s="36" t="str">
        <x:v>Monthly, end of period</x:v>
      </x:c>
      <x:c r="K8164" s="36" t="str">
        <x:v>Billions of U.S. dollars</x:v>
      </x:c>
    </x:row>
    <x:row r="8165">
      <x:c r="A8165" s="37" t="n">
        <x:v>43252</x:v>
      </x:c>
      <x:c r="B8165" s="36" t="str">
        <x:v>Italy</x:v>
      </x:c>
      <x:c r="C8165" s="36" t="str">
        <x:v>Country or economy</x:v>
      </x:c>
      <x:c r="D8165" s="55" t="n">
        <x:v>40.6</x:v>
      </x:c>
      <x:c r="E8165" s="55" t="n">
        <x:v>6225</x:v>
      </x:c>
      <x:c r="F8165" s="39" t="n">
        <x:f>IF(E8165="","",D8165/E8165)</x:f>
        <x:v>0.006522088353413655</x:v>
      </x:c>
      <x:c r="G8165" s="36" t="str">
        <x:v>mfhhis01.csv</x:v>
      </x:c>
      <x:c r="H8165" s="36" t="str">
        <x:v>https://ticdata.treasury.gov/Publish/slt_table5.html</x:v>
      </x:c>
      <x:c r="I8165" s="37" t="n">
        <x:v>46269</x:v>
      </x:c>
      <x:c r="J8165" s="36" t="str">
        <x:v>Monthly, end of period</x:v>
      </x:c>
      <x:c r="K8165" s="36" t="str">
        <x:v>Billions of U.S. dollars</x:v>
      </x:c>
    </x:row>
    <x:row r="8166">
      <x:c r="A8166" s="37" t="n">
        <x:v>43252</x:v>
      </x:c>
      <x:c r="B8166" s="36" t="str">
        <x:v>Japan</x:v>
      </x:c>
      <x:c r="C8166" s="36" t="str">
        <x:v>Country or economy</x:v>
      </x:c>
      <x:c r="D8166" s="55" t="n">
        <x:v>1032.5</x:v>
      </x:c>
      <x:c r="E8166" s="55" t="n">
        <x:v>6225</x:v>
      </x:c>
      <x:c r="F8166" s="39" t="n">
        <x:f>IF(E8166="","",D8166/E8166)</x:f>
        <x:v>0.16586345381526105</x:v>
      </x:c>
      <x:c r="G8166" s="36" t="str">
        <x:v>mfhhis01.csv</x:v>
      </x:c>
      <x:c r="H8166" s="36" t="str">
        <x:v>https://ticdata.treasury.gov/Publish/slt_table5.html</x:v>
      </x:c>
      <x:c r="I8166" s="37" t="n">
        <x:v>46269</x:v>
      </x:c>
      <x:c r="J8166" s="36" t="str">
        <x:v>Monthly, end of period</x:v>
      </x:c>
      <x:c r="K8166" s="36" t="str">
        <x:v>Billions of U.S. dollars</x:v>
      </x:c>
    </x:row>
    <x:row r="8167">
      <x:c r="A8167" s="37" t="n">
        <x:v>43252</x:v>
      </x:c>
      <x:c r="B8167" s="36" t="str">
        <x:v>Kazakhstan</x:v>
      </x:c>
      <x:c r="C8167" s="36" t="str">
        <x:v>Country or economy</x:v>
      </x:c>
      <x:c r="D8167" s="55" t="n">
        <x:v>11.5</x:v>
      </x:c>
      <x:c r="E8167" s="55" t="n">
        <x:v>6225</x:v>
      </x:c>
      <x:c r="F8167" s="39" t="n">
        <x:f>IF(E8167="","",D8167/E8167)</x:f>
        <x:v>0.0018473895582329317</x:v>
      </x:c>
      <x:c r="G8167" s="36" t="str">
        <x:v>mfhhis01.csv</x:v>
      </x:c>
      <x:c r="H8167" s="36" t="str">
        <x:v>https://ticdata.treasury.gov/Publish/slt_table5.html</x:v>
      </x:c>
      <x:c r="I8167" s="37" t="n">
        <x:v>46269</x:v>
      </x:c>
      <x:c r="J8167" s="36" t="str">
        <x:v>Monthly, end of period</x:v>
      </x:c>
      <x:c r="K8167" s="36" t="str">
        <x:v>Billions of U.S. dollars</x:v>
      </x:c>
    </x:row>
    <x:row r="8168">
      <x:c r="A8168" s="37" t="n">
        <x:v>43252</x:v>
      </x:c>
      <x:c r="B8168" s="36" t="str">
        <x:v>Korea, South</x:v>
      </x:c>
      <x:c r="C8168" s="36" t="str">
        <x:v>Country or economy</x:v>
      </x:c>
      <x:c r="D8168" s="55" t="n">
        <x:v>106.1</x:v>
      </x:c>
      <x:c r="E8168" s="55" t="n">
        <x:v>6225</x:v>
      </x:c>
      <x:c r="F8168" s="39" t="n">
        <x:f>IF(E8168="","",D8168/E8168)</x:f>
        <x:v>0.01704417670682731</x:v>
      </x:c>
      <x:c r="G8168" s="36" t="str">
        <x:v>mfhhis01.csv</x:v>
      </x:c>
      <x:c r="H8168" s="36" t="str">
        <x:v>https://ticdata.treasury.gov/Publish/slt_table5.html</x:v>
      </x:c>
      <x:c r="I8168" s="37" t="n">
        <x:v>46269</x:v>
      </x:c>
      <x:c r="J8168" s="36" t="str">
        <x:v>Monthly, end of period</x:v>
      </x:c>
      <x:c r="K8168" s="36" t="str">
        <x:v>Billions of U.S. dollars</x:v>
      </x:c>
    </x:row>
    <x:row r="8169">
      <x:c r="A8169" s="37" t="n">
        <x:v>43252</x:v>
      </x:c>
      <x:c r="B8169" s="36" t="str">
        <x:v>Kuwait</x:v>
      </x:c>
      <x:c r="C8169" s="36" t="str">
        <x:v>Country or economy</x:v>
      </x:c>
      <x:c r="D8169" s="55" t="n">
        <x:v>43</x:v>
      </x:c>
      <x:c r="E8169" s="55" t="n">
        <x:v>6225</x:v>
      </x:c>
      <x:c r="F8169" s="39" t="n">
        <x:f>IF(E8169="","",D8169/E8169)</x:f>
        <x:v>0.006907630522088353</x:v>
      </x:c>
      <x:c r="G8169" s="36" t="str">
        <x:v>mfhhis01.csv</x:v>
      </x:c>
      <x:c r="H8169" s="36" t="str">
        <x:v>https://ticdata.treasury.gov/Publish/slt_table5.html</x:v>
      </x:c>
      <x:c r="I8169" s="37" t="n">
        <x:v>46269</x:v>
      </x:c>
      <x:c r="J8169" s="36" t="str">
        <x:v>Monthly, end of period</x:v>
      </x:c>
      <x:c r="K8169" s="36" t="str">
        <x:v>Billions of U.S. dollars</x:v>
      </x:c>
    </x:row>
    <x:row r="8170">
      <x:c r="A8170" s="37" t="n">
        <x:v>43252</x:v>
      </x:c>
      <x:c r="B8170" s="36" t="str">
        <x:v>Luxembourg</x:v>
      </x:c>
      <x:c r="C8170" s="36" t="str">
        <x:v>Country or economy</x:v>
      </x:c>
      <x:c r="D8170" s="55" t="n">
        <x:v>220.9</x:v>
      </x:c>
      <x:c r="E8170" s="55" t="n">
        <x:v>6225</x:v>
      </x:c>
      <x:c r="F8170" s="39" t="n">
        <x:f>IF(E8170="","",D8170/E8170)</x:f>
        <x:v>0.0354859437751004</x:v>
      </x:c>
      <x:c r="G8170" s="36" t="str">
        <x:v>mfhhis01.csv</x:v>
      </x:c>
      <x:c r="H8170" s="36" t="str">
        <x:v>https://ticdata.treasury.gov/Publish/slt_table5.html</x:v>
      </x:c>
      <x:c r="I8170" s="37" t="n">
        <x:v>46269</x:v>
      </x:c>
      <x:c r="J8170" s="36" t="str">
        <x:v>Monthly, end of period</x:v>
      </x:c>
      <x:c r="K8170" s="36" t="str">
        <x:v>Billions of U.S. dollars</x:v>
      </x:c>
    </x:row>
    <x:row r="8171">
      <x:c r="A8171" s="37" t="n">
        <x:v>43252</x:v>
      </x:c>
      <x:c r="B8171" s="36" t="str">
        <x:v>Malaysia</x:v>
      </x:c>
      <x:c r="C8171" s="36" t="str">
        <x:v>Country or economy</x:v>
      </x:c>
      <x:c r="D8171" s="55" t="n">
        <x:v>13.5</x:v>
      </x:c>
      <x:c r="E8171" s="55" t="n">
        <x:v>6225</x:v>
      </x:c>
      <x:c r="F8171" s="39" t="n">
        <x:f>IF(E8171="","",D8171/E8171)</x:f>
        <x:v>0.002168674698795181</x:v>
      </x:c>
      <x:c r="G8171" s="36" t="str">
        <x:v>mfhhis01.csv</x:v>
      </x:c>
      <x:c r="H8171" s="36" t="str">
        <x:v>https://ticdata.treasury.gov/Publish/slt_table5.html</x:v>
      </x:c>
      <x:c r="I8171" s="37" t="n">
        <x:v>46269</x:v>
      </x:c>
      <x:c r="J8171" s="36" t="str">
        <x:v>Monthly, end of period</x:v>
      </x:c>
      <x:c r="K8171" s="36" t="str">
        <x:v>Billions of U.S. dollars</x:v>
      </x:c>
    </x:row>
    <x:row r="8172">
      <x:c r="A8172" s="37" t="n">
        <x:v>43252</x:v>
      </x:c>
      <x:c r="B8172" s="36" t="str">
        <x:v>Mexico</x:v>
      </x:c>
      <x:c r="C8172" s="36" t="str">
        <x:v>Country or economy</x:v>
      </x:c>
      <x:c r="D8172" s="55" t="n">
        <x:v>41</x:v>
      </x:c>
      <x:c r="E8172" s="55" t="n">
        <x:v>6225</x:v>
      </x:c>
      <x:c r="F8172" s="39" t="n">
        <x:f>IF(E8172="","",D8172/E8172)</x:f>
        <x:v>0.0065863453815261045</x:v>
      </x:c>
      <x:c r="G8172" s="36" t="str">
        <x:v>mfhhis01.csv</x:v>
      </x:c>
      <x:c r="H8172" s="36" t="str">
        <x:v>https://ticdata.treasury.gov/Publish/slt_table5.html</x:v>
      </x:c>
      <x:c r="I8172" s="37" t="n">
        <x:v>46269</x:v>
      </x:c>
      <x:c r="J8172" s="36" t="str">
        <x:v>Monthly, end of period</x:v>
      </x:c>
      <x:c r="K8172" s="36" t="str">
        <x:v>Billions of U.S. dollars</x:v>
      </x:c>
    </x:row>
    <x:row r="8173">
      <x:c r="A8173" s="37" t="n">
        <x:v>43252</x:v>
      </x:c>
      <x:c r="B8173" s="36" t="str">
        <x:v>Netherlands</x:v>
      </x:c>
      <x:c r="C8173" s="36" t="str">
        <x:v>Country or economy</x:v>
      </x:c>
      <x:c r="D8173" s="55" t="n">
        <x:v>44.8</x:v>
      </x:c>
      <x:c r="E8173" s="55" t="n">
        <x:v>6225</x:v>
      </x:c>
      <x:c r="F8173" s="39" t="n">
        <x:f>IF(E8173="","",D8173/E8173)</x:f>
        <x:v>0.007196787148594377</x:v>
      </x:c>
      <x:c r="G8173" s="36" t="str">
        <x:v>mfhhis01.csv</x:v>
      </x:c>
      <x:c r="H8173" s="36" t="str">
        <x:v>https://ticdata.treasury.gov/Publish/slt_table5.html</x:v>
      </x:c>
      <x:c r="I8173" s="37" t="n">
        <x:v>46269</x:v>
      </x:c>
      <x:c r="J8173" s="36" t="str">
        <x:v>Monthly, end of period</x:v>
      </x:c>
      <x:c r="K8173" s="36" t="str">
        <x:v>Billions of U.S. dollars</x:v>
      </x:c>
    </x:row>
    <x:row r="8174">
      <x:c r="A8174" s="37" t="n">
        <x:v>43252</x:v>
      </x:c>
      <x:c r="B8174" s="36" t="str">
        <x:v>Norway</x:v>
      </x:c>
      <x:c r="C8174" s="36" t="str">
        <x:v>Country or economy</x:v>
      </x:c>
      <x:c r="D8174" s="55" t="n">
        <x:v>49.7</x:v>
      </x:c>
      <x:c r="E8174" s="55" t="n">
        <x:v>6225</x:v>
      </x:c>
      <x:c r="F8174" s="39" t="n">
        <x:f>IF(E8174="","",D8174/E8174)</x:f>
        <x:v>0.007983935742971888</x:v>
      </x:c>
      <x:c r="G8174" s="36" t="str">
        <x:v>mfhhis01.csv</x:v>
      </x:c>
      <x:c r="H8174" s="36" t="str">
        <x:v>https://ticdata.treasury.gov/Publish/slt_table5.html</x:v>
      </x:c>
      <x:c r="I8174" s="37" t="n">
        <x:v>46269</x:v>
      </x:c>
      <x:c r="J8174" s="36" t="str">
        <x:v>Monthly, end of period</x:v>
      </x:c>
      <x:c r="K8174" s="36" t="str">
        <x:v>Billions of U.S. dollars</x:v>
      </x:c>
    </x:row>
    <x:row r="8175">
      <x:c r="A8175" s="37" t="n">
        <x:v>43252</x:v>
      </x:c>
      <x:c r="B8175" s="36" t="str">
        <x:v>Peru</x:v>
      </x:c>
      <x:c r="C8175" s="36" t="str">
        <x:v>Country or economy</x:v>
      </x:c>
      <x:c r="D8175" s="55" t="n">
        <x:v>17.5</x:v>
      </x:c>
      <x:c r="E8175" s="55" t="n">
        <x:v>6225</x:v>
      </x:c>
      <x:c r="F8175" s="39" t="n">
        <x:f>IF(E8175="","",D8175/E8175)</x:f>
        <x:v>0.002811244979919679</x:v>
      </x:c>
      <x:c r="G8175" s="36" t="str">
        <x:v>mfhhis01.csv</x:v>
      </x:c>
      <x:c r="H8175" s="36" t="str">
        <x:v>https://ticdata.treasury.gov/Publish/slt_table5.html</x:v>
      </x:c>
      <x:c r="I8175" s="37" t="n">
        <x:v>46269</x:v>
      </x:c>
      <x:c r="J8175" s="36" t="str">
        <x:v>Monthly, end of period</x:v>
      </x:c>
      <x:c r="K8175" s="36" t="str">
        <x:v>Billions of U.S. dollars</x:v>
      </x:c>
    </x:row>
    <x:row r="8176">
      <x:c r="A8176" s="37" t="n">
        <x:v>43252</x:v>
      </x:c>
      <x:c r="B8176" s="36" t="str">
        <x:v>Philippines</x:v>
      </x:c>
      <x:c r="C8176" s="36" t="str">
        <x:v>Country or economy</x:v>
      </x:c>
      <x:c r="D8176" s="55" t="n">
        <x:v>31.6</x:v>
      </x:c>
      <x:c r="E8176" s="55" t="n">
        <x:v>6225</x:v>
      </x:c>
      <x:c r="F8176" s="39" t="n">
        <x:f>IF(E8176="","",D8176/E8176)</x:f>
        <x:v>0.005076305220883534</x:v>
      </x:c>
      <x:c r="G8176" s="36" t="str">
        <x:v>mfhhis01.csv</x:v>
      </x:c>
      <x:c r="H8176" s="36" t="str">
        <x:v>https://ticdata.treasury.gov/Publish/slt_table5.html</x:v>
      </x:c>
      <x:c r="I8176" s="37" t="n">
        <x:v>46269</x:v>
      </x:c>
      <x:c r="J8176" s="36" t="str">
        <x:v>Monthly, end of period</x:v>
      </x:c>
      <x:c r="K8176" s="36" t="str">
        <x:v>Billions of U.S. dollars</x:v>
      </x:c>
    </x:row>
    <x:row r="8177">
      <x:c r="A8177" s="37" t="n">
        <x:v>43252</x:v>
      </x:c>
      <x:c r="B8177" s="36" t="str">
        <x:v>Poland</x:v>
      </x:c>
      <x:c r="C8177" s="36" t="str">
        <x:v>Country or economy</x:v>
      </x:c>
      <x:c r="D8177" s="55" t="n">
        <x:v>40.6</x:v>
      </x:c>
      <x:c r="E8177" s="55" t="n">
        <x:v>6225</x:v>
      </x:c>
      <x:c r="F8177" s="39" t="n">
        <x:f>IF(E8177="","",D8177/E8177)</x:f>
        <x:v>0.006522088353413655</x:v>
      </x:c>
      <x:c r="G8177" s="36" t="str">
        <x:v>mfhhis01.csv</x:v>
      </x:c>
      <x:c r="H8177" s="36" t="str">
        <x:v>https://ticdata.treasury.gov/Publish/slt_table5.html</x:v>
      </x:c>
      <x:c r="I8177" s="37" t="n">
        <x:v>46269</x:v>
      </x:c>
      <x:c r="J8177" s="36" t="str">
        <x:v>Monthly, end of period</x:v>
      </x:c>
      <x:c r="K8177" s="36" t="str">
        <x:v>Billions of U.S. dollars</x:v>
      </x:c>
    </x:row>
    <x:row r="8178">
      <x:c r="A8178" s="37" t="n">
        <x:v>43252</x:v>
      </x:c>
      <x:c r="B8178" s="36" t="str">
        <x:v>Russia</x:v>
      </x:c>
      <x:c r="C8178" s="36" t="str">
        <x:v>Country or economy</x:v>
      </x:c>
      <x:c r="D8178" s="55" t="n">
        <x:v>14.9</x:v>
      </x:c>
      <x:c r="E8178" s="55" t="n">
        <x:v>6225</x:v>
      </x:c>
      <x:c r="F8178" s="39" t="n">
        <x:f>IF(E8178="","",D8178/E8178)</x:f>
        <x:v>0.0023935742971887553</x:v>
      </x:c>
      <x:c r="G8178" s="36" t="str">
        <x:v>mfhhis01.csv</x:v>
      </x:c>
      <x:c r="H8178" s="36" t="str">
        <x:v>https://ticdata.treasury.gov/Publish/slt_table5.html</x:v>
      </x:c>
      <x:c r="I8178" s="37" t="n">
        <x:v>46269</x:v>
      </x:c>
      <x:c r="J8178" s="36" t="str">
        <x:v>Monthly, end of period</x:v>
      </x:c>
      <x:c r="K8178" s="36" t="str">
        <x:v>Billions of U.S. dollars</x:v>
      </x:c>
    </x:row>
    <x:row r="8179">
      <x:c r="A8179" s="37" t="n">
        <x:v>43252</x:v>
      </x:c>
      <x:c r="B8179" s="36" t="str">
        <x:v>Saudi Arabia</x:v>
      </x:c>
      <x:c r="C8179" s="36" t="str">
        <x:v>Country or economy</x:v>
      </x:c>
      <x:c r="D8179" s="55" t="n">
        <x:v>164.3</x:v>
      </x:c>
      <x:c r="E8179" s="55" t="n">
        <x:v>6225</x:v>
      </x:c>
      <x:c r="F8179" s="39" t="n">
        <x:f>IF(E8179="","",D8179/E8179)</x:f>
        <x:v>0.026393574297188756</x:v>
      </x:c>
      <x:c r="G8179" s="36" t="str">
        <x:v>mfhhis01.csv</x:v>
      </x:c>
      <x:c r="H8179" s="36" t="str">
        <x:v>https://ticdata.treasury.gov/Publish/slt_table5.html</x:v>
      </x:c>
      <x:c r="I8179" s="37" t="n">
        <x:v>46269</x:v>
      </x:c>
      <x:c r="J8179" s="36" t="str">
        <x:v>Monthly, end of period</x:v>
      </x:c>
      <x:c r="K8179" s="36" t="str">
        <x:v>Billions of U.S. dollars</x:v>
      </x:c>
    </x:row>
    <x:row r="8180">
      <x:c r="A8180" s="37" t="n">
        <x:v>43252</x:v>
      </x:c>
      <x:c r="B8180" s="36" t="str">
        <x:v>Singapore</x:v>
      </x:c>
      <x:c r="C8180" s="36" t="str">
        <x:v>Country or economy</x:v>
      </x:c>
      <x:c r="D8180" s="55" t="n">
        <x:v>122.1</x:v>
      </x:c>
      <x:c r="E8180" s="55" t="n">
        <x:v>6225</x:v>
      </x:c>
      <x:c r="F8180" s="39" t="n">
        <x:f>IF(E8180="","",D8180/E8180)</x:f>
        <x:v>0.0196144578313253</x:v>
      </x:c>
      <x:c r="G8180" s="36" t="str">
        <x:v>mfhhis01.csv</x:v>
      </x:c>
      <x:c r="H8180" s="36" t="str">
        <x:v>https://ticdata.treasury.gov/Publish/slt_table5.html</x:v>
      </x:c>
      <x:c r="I8180" s="37" t="n">
        <x:v>46269</x:v>
      </x:c>
      <x:c r="J8180" s="36" t="str">
        <x:v>Monthly, end of period</x:v>
      </x:c>
      <x:c r="K8180" s="36" t="str">
        <x:v>Billions of U.S. dollars</x:v>
      </x:c>
    </x:row>
    <x:row r="8181">
      <x:c r="A8181" s="37" t="n">
        <x:v>43252</x:v>
      </x:c>
      <x:c r="B8181" s="36" t="str">
        <x:v>South Africa</x:v>
      </x:c>
      <x:c r="C8181" s="36" t="str">
        <x:v>Country or economy</x:v>
      </x:c>
      <x:c r="D8181" s="55" t="n">
        <x:v>26.3</x:v>
      </x:c>
      <x:c r="E8181" s="55" t="n">
        <x:v>6225</x:v>
      </x:c>
      <x:c r="F8181" s="39" t="n">
        <x:f>IF(E8181="","",D8181/E8181)</x:f>
        <x:v>0.004224899598393574</x:v>
      </x:c>
      <x:c r="G8181" s="36" t="str">
        <x:v>mfhhis01.csv</x:v>
      </x:c>
      <x:c r="H8181" s="36" t="str">
        <x:v>https://ticdata.treasury.gov/Publish/slt_table5.html</x:v>
      </x:c>
      <x:c r="I8181" s="37" t="n">
        <x:v>46269</x:v>
      </x:c>
      <x:c r="J8181" s="36" t="str">
        <x:v>Monthly, end of period</x:v>
      </x:c>
      <x:c r="K8181" s="36" t="str">
        <x:v>Billions of U.S. dollars</x:v>
      </x:c>
    </x:row>
    <x:row r="8182">
      <x:c r="A8182" s="37" t="n">
        <x:v>43252</x:v>
      </x:c>
      <x:c r="B8182" s="36" t="str">
        <x:v>Spain</x:v>
      </x:c>
      <x:c r="C8182" s="36" t="str">
        <x:v>Country or economy</x:v>
      </x:c>
      <x:c r="D8182" s="55" t="n">
        <x:v>31.9</x:v>
      </x:c>
      <x:c r="E8182" s="55" t="n">
        <x:v>6225</x:v>
      </x:c>
      <x:c r="F8182" s="39" t="n">
        <x:f>IF(E8182="","",D8182/E8182)</x:f>
        <x:v>0.005124497991967871</x:v>
      </x:c>
      <x:c r="G8182" s="36" t="str">
        <x:v>mfhhis01.csv</x:v>
      </x:c>
      <x:c r="H8182" s="36" t="str">
        <x:v>https://ticdata.treasury.gov/Publish/slt_table5.html</x:v>
      </x:c>
      <x:c r="I8182" s="37" t="n">
        <x:v>46269</x:v>
      </x:c>
      <x:c r="J8182" s="36" t="str">
        <x:v>Monthly, end of period</x:v>
      </x:c>
      <x:c r="K8182" s="36" t="str">
        <x:v>Billions of U.S. dollars</x:v>
      </x:c>
    </x:row>
    <x:row r="8183">
      <x:c r="A8183" s="37" t="n">
        <x:v>43252</x:v>
      </x:c>
      <x:c r="B8183" s="36" t="str">
        <x:v>Sweden</x:v>
      </x:c>
      <x:c r="C8183" s="36" t="str">
        <x:v>Country or economy</x:v>
      </x:c>
      <x:c r="D8183" s="55" t="n">
        <x:v>46</x:v>
      </x:c>
      <x:c r="E8183" s="55" t="n">
        <x:v>6225</x:v>
      </x:c>
      <x:c r="F8183" s="39" t="n">
        <x:f>IF(E8183="","",D8183/E8183)</x:f>
        <x:v>0.007389558232931727</x:v>
      </x:c>
      <x:c r="G8183" s="36" t="str">
        <x:v>mfhhis01.csv</x:v>
      </x:c>
      <x:c r="H8183" s="36" t="str">
        <x:v>https://ticdata.treasury.gov/Publish/slt_table5.html</x:v>
      </x:c>
      <x:c r="I8183" s="37" t="n">
        <x:v>46269</x:v>
      </x:c>
      <x:c r="J8183" s="36" t="str">
        <x:v>Monthly, end of period</x:v>
      </x:c>
      <x:c r="K8183" s="36" t="str">
        <x:v>Billions of U.S. dollars</x:v>
      </x:c>
    </x:row>
    <x:row r="8184">
      <x:c r="A8184" s="37" t="n">
        <x:v>43252</x:v>
      </x:c>
      <x:c r="B8184" s="36" t="str">
        <x:v>Switzerland</x:v>
      </x:c>
      <x:c r="C8184" s="36" t="str">
        <x:v>Country or economy</x:v>
      </x:c>
      <x:c r="D8184" s="55" t="n">
        <x:v>235.5</x:v>
      </x:c>
      <x:c r="E8184" s="55" t="n">
        <x:v>6225</x:v>
      </x:c>
      <x:c r="F8184" s="39" t="n">
        <x:f>IF(E8184="","",D8184/E8184)</x:f>
        <x:v>0.03783132530120482</x:v>
      </x:c>
      <x:c r="G8184" s="36" t="str">
        <x:v>mfhhis01.csv</x:v>
      </x:c>
      <x:c r="H8184" s="36" t="str">
        <x:v>https://ticdata.treasury.gov/Publish/slt_table5.html</x:v>
      </x:c>
      <x:c r="I8184" s="37" t="n">
        <x:v>46269</x:v>
      </x:c>
      <x:c r="J8184" s="36" t="str">
        <x:v>Monthly, end of period</x:v>
      </x:c>
      <x:c r="K8184" s="36" t="str">
        <x:v>Billions of U.S. dollars</x:v>
      </x:c>
    </x:row>
    <x:row r="8185">
      <x:c r="A8185" s="37" t="n">
        <x:v>43252</x:v>
      </x:c>
      <x:c r="B8185" s="36" t="str">
        <x:v>Taiwan</x:v>
      </x:c>
      <x:c r="C8185" s="36" t="str">
        <x:v>Country or economy</x:v>
      </x:c>
      <x:c r="D8185" s="55" t="n">
        <x:v>162.6</x:v>
      </x:c>
      <x:c r="E8185" s="55" t="n">
        <x:v>6225</x:v>
      </x:c>
      <x:c r="F8185" s="39" t="n">
        <x:f>IF(E8185="","",D8185/E8185)</x:f>
        <x:v>0.026120481927710843</x:v>
      </x:c>
      <x:c r="G8185" s="36" t="str">
        <x:v>mfhhis01.csv</x:v>
      </x:c>
      <x:c r="H8185" s="36" t="str">
        <x:v>https://ticdata.treasury.gov/Publish/slt_table5.html</x:v>
      </x:c>
      <x:c r="I8185" s="37" t="n">
        <x:v>46269</x:v>
      </x:c>
      <x:c r="J8185" s="36" t="str">
        <x:v>Monthly, end of period</x:v>
      </x:c>
      <x:c r="K8185" s="36" t="str">
        <x:v>Billions of U.S. dollars</x:v>
      </x:c>
    </x:row>
    <x:row r="8186">
      <x:c r="A8186" s="37" t="n">
        <x:v>43252</x:v>
      </x:c>
      <x:c r="B8186" s="36" t="str">
        <x:v>Thailand</x:v>
      </x:c>
      <x:c r="C8186" s="36" t="str">
        <x:v>Country or economy</x:v>
      </x:c>
      <x:c r="D8186" s="55" t="n">
        <x:v>58.6</x:v>
      </x:c>
      <x:c r="E8186" s="55" t="n">
        <x:v>6225</x:v>
      </x:c>
      <x:c r="F8186" s="39" t="n">
        <x:f>IF(E8186="","",D8186/E8186)</x:f>
        <x:v>0.009413654618473896</x:v>
      </x:c>
      <x:c r="G8186" s="36" t="str">
        <x:v>mfhhis01.csv</x:v>
      </x:c>
      <x:c r="H8186" s="36" t="str">
        <x:v>https://ticdata.treasury.gov/Publish/slt_table5.html</x:v>
      </x:c>
      <x:c r="I8186" s="37" t="n">
        <x:v>46269</x:v>
      </x:c>
      <x:c r="J8186" s="36" t="str">
        <x:v>Monthly, end of period</x:v>
      </x:c>
      <x:c r="K8186" s="36" t="str">
        <x:v>Billions of U.S. dollars</x:v>
      </x:c>
    </x:row>
    <x:row r="8187">
      <x:c r="A8187" s="37" t="n">
        <x:v>43252</x:v>
      </x:c>
      <x:c r="B8187" s="36" t="str">
        <x:v>United Arab Emirates</x:v>
      </x:c>
      <x:c r="C8187" s="36" t="str">
        <x:v>Country or economy</x:v>
      </x:c>
      <x:c r="D8187" s="55" t="n">
        <x:v>59.6</x:v>
      </x:c>
      <x:c r="E8187" s="55" t="n">
        <x:v>6225</x:v>
      </x:c>
      <x:c r="F8187" s="39" t="n">
        <x:f>IF(E8187="","",D8187/E8187)</x:f>
        <x:v>0.009574297188755021</x:v>
      </x:c>
      <x:c r="G8187" s="36" t="str">
        <x:v>mfhhis01.csv</x:v>
      </x:c>
      <x:c r="H8187" s="36" t="str">
        <x:v>https://ticdata.treasury.gov/Publish/slt_table5.html</x:v>
      </x:c>
      <x:c r="I8187" s="37" t="n">
        <x:v>46269</x:v>
      </x:c>
      <x:c r="J8187" s="36" t="str">
        <x:v>Monthly, end of period</x:v>
      </x:c>
      <x:c r="K8187" s="36" t="str">
        <x:v>Billions of U.S. dollars</x:v>
      </x:c>
    </x:row>
    <x:row r="8188">
      <x:c r="A8188" s="37" t="n">
        <x:v>43252</x:v>
      </x:c>
      <x:c r="B8188" s="36" t="str">
        <x:v>United Kingdom</x:v>
      </x:c>
      <x:c r="C8188" s="36" t="str">
        <x:v>Country or economy</x:v>
      </x:c>
      <x:c r="D8188" s="55" t="n">
        <x:v>274.2</x:v>
      </x:c>
      <x:c r="E8188" s="55" t="n">
        <x:v>6225</x:v>
      </x:c>
      <x:c r="F8188" s="39" t="n">
        <x:f>IF(E8188="","",D8188/E8188)</x:f>
        <x:v>0.044048192771084335</x:v>
      </x:c>
      <x:c r="G8188" s="36" t="str">
        <x:v>mfhhis01.csv</x:v>
      </x:c>
      <x:c r="H8188" s="36" t="str">
        <x:v>https://ticdata.treasury.gov/Publish/slt_table5.html</x:v>
      </x:c>
      <x:c r="I8188" s="37" t="n">
        <x:v>46269</x:v>
      </x:c>
      <x:c r="J8188" s="36" t="str">
        <x:v>Monthly, end of period</x:v>
      </x:c>
      <x:c r="K8188" s="36" t="str">
        <x:v>Billions of U.S. dollars</x:v>
      </x:c>
    </x:row>
    <x:row r="8189">
      <x:c r="A8189" s="37" t="n">
        <x:v>43252</x:v>
      </x:c>
      <x:c r="B8189" s="36" t="str">
        <x:v>Vietnam</x:v>
      </x:c>
      <x:c r="C8189" s="36" t="str">
        <x:v>Country or economy</x:v>
      </x:c>
      <x:c r="D8189" s="55" t="n">
        <x:v>20.2</x:v>
      </x:c>
      <x:c r="E8189" s="55" t="n">
        <x:v>6225</x:v>
      </x:c>
      <x:c r="F8189" s="39" t="n">
        <x:f>IF(E8189="","",D8189/E8189)</x:f>
        <x:v>0.003244979919678715</x:v>
      </x:c>
      <x:c r="G8189" s="36" t="str">
        <x:v>mfhhis01.csv</x:v>
      </x:c>
      <x:c r="H8189" s="36" t="str">
        <x:v>https://ticdata.treasury.gov/Publish/slt_table5.html</x:v>
      </x:c>
      <x:c r="I8189" s="37" t="n">
        <x:v>46269</x:v>
      </x:c>
      <x:c r="J8189" s="36" t="str">
        <x:v>Monthly, end of period</x:v>
      </x:c>
      <x:c r="K8189" s="36" t="str">
        <x:v>Billions of U.S. dollars</x:v>
      </x:c>
    </x:row>
    <x:row r="8190">
      <x:c r="A8190" s="37" t="n">
        <x:v>43282</x:v>
      </x:c>
      <x:c r="B8190" s="36" t="str">
        <x:v>All Other</x:v>
      </x:c>
      <x:c r="C8190" s="36" t="str">
        <x:v>Aggregate</x:v>
      </x:c>
      <x:c r="D8190" s="55" t="n">
        <x:v>305.6</x:v>
      </x:c>
      <x:c r="E8190" s="55" t="n">
        <x:v>6254.4</x:v>
      </x:c>
      <x:c r="F8190" s="39" t="n">
        <x:f>IF(E8190="","",D8190/E8190)</x:f>
        <x:v>0.04886160143259146</x:v>
      </x:c>
      <x:c r="G8190" s="36" t="str">
        <x:v>mfhhis01.csv</x:v>
      </x:c>
      <x:c r="H8190" s="36" t="str">
        <x:v>https://ticdata.treasury.gov/Publish/slt_table5.html</x:v>
      </x:c>
      <x:c r="I8190" s="37" t="n">
        <x:v>46269</x:v>
      </x:c>
      <x:c r="J8190" s="36" t="str">
        <x:v>Monthly, end of period</x:v>
      </x:c>
      <x:c r="K8190" s="36" t="str">
        <x:v>Billions of U.S. dollars</x:v>
      </x:c>
    </x:row>
    <x:row r="8191">
      <x:c r="A8191" s="37" t="n">
        <x:v>43282</x:v>
      </x:c>
      <x:c r="B8191" s="36" t="str">
        <x:v>Australia</x:v>
      </x:c>
      <x:c r="C8191" s="36" t="str">
        <x:v>Country or economy</x:v>
      </x:c>
      <x:c r="D8191" s="55" t="n">
        <x:v>39.2</x:v>
      </x:c>
      <x:c r="E8191" s="55" t="n">
        <x:v>6254.4</x:v>
      </x:c>
      <x:c r="F8191" s="39" t="n">
        <x:f>IF(E8191="","",D8191/E8191)</x:f>
        <x:v>0.006267587618316706</x:v>
      </x:c>
      <x:c r="G8191" s="36" t="str">
        <x:v>mfhhis01.csv</x:v>
      </x:c>
      <x:c r="H8191" s="36" t="str">
        <x:v>https://ticdata.treasury.gov/Publish/slt_table5.html</x:v>
      </x:c>
      <x:c r="I8191" s="37" t="n">
        <x:v>46269</x:v>
      </x:c>
      <x:c r="J8191" s="36" t="str">
        <x:v>Monthly, end of period</x:v>
      </x:c>
      <x:c r="K8191" s="36" t="str">
        <x:v>Billions of U.S. dollars</x:v>
      </x:c>
    </x:row>
    <x:row r="8192">
      <x:c r="A8192" s="37" t="n">
        <x:v>43282</x:v>
      </x:c>
      <x:c r="B8192" s="36" t="str">
        <x:v>Belgium</x:v>
      </x:c>
      <x:c r="C8192" s="36" t="str">
        <x:v>Country or economy</x:v>
      </x:c>
      <x:c r="D8192" s="55" t="n">
        <x:v>154.5</x:v>
      </x:c>
      <x:c r="E8192" s="55" t="n">
        <x:v>6254.4</x:v>
      </x:c>
      <x:c r="F8192" s="39" t="n">
        <x:f>IF(E8192="","",D8192/E8192)</x:f>
        <x:v>0.024702609363008443</x:v>
      </x:c>
      <x:c r="G8192" s="36" t="str">
        <x:v>mfhhis01.csv</x:v>
      </x:c>
      <x:c r="H8192" s="36" t="str">
        <x:v>https://ticdata.treasury.gov/Publish/slt_table5.html</x:v>
      </x:c>
      <x:c r="I8192" s="37" t="n">
        <x:v>46269</x:v>
      </x:c>
      <x:c r="J8192" s="36" t="str">
        <x:v>Monthly, end of period</x:v>
      </x:c>
      <x:c r="K8192" s="36" t="str">
        <x:v>Billions of U.S. dollars</x:v>
      </x:c>
    </x:row>
    <x:row r="8193">
      <x:c r="A8193" s="37" t="n">
        <x:v>43282</x:v>
      </x:c>
      <x:c r="B8193" s="36" t="str">
        <x:v>Bermuda</x:v>
      </x:c>
      <x:c r="C8193" s="36" t="str">
        <x:v>Country or economy</x:v>
      </x:c>
      <x:c r="D8193" s="55" t="n">
        <x:v>64.4</x:v>
      </x:c>
      <x:c r="E8193" s="55" t="n">
        <x:v>6254.4</x:v>
      </x:c>
      <x:c r="F8193" s="39" t="n">
        <x:f>IF(E8193="","",D8193/E8193)</x:f>
        <x:v>0.01029675108723459</x:v>
      </x:c>
      <x:c r="G8193" s="36" t="str">
        <x:v>mfhhis01.csv</x:v>
      </x:c>
      <x:c r="H8193" s="36" t="str">
        <x:v>https://ticdata.treasury.gov/Publish/slt_table5.html</x:v>
      </x:c>
      <x:c r="I8193" s="37" t="n">
        <x:v>46269</x:v>
      </x:c>
      <x:c r="J8193" s="36" t="str">
        <x:v>Monthly, end of period</x:v>
      </x:c>
      <x:c r="K8193" s="36" t="str">
        <x:v>Billions of U.S. dollars</x:v>
      </x:c>
    </x:row>
    <x:row r="8194">
      <x:c r="A8194" s="37" t="n">
        <x:v>43282</x:v>
      </x:c>
      <x:c r="B8194" s="36" t="str">
        <x:v>Brazil</x:v>
      </x:c>
      <x:c r="C8194" s="36" t="str">
        <x:v>Country or economy</x:v>
      </x:c>
      <x:c r="D8194" s="55" t="n">
        <x:v>299.7</x:v>
      </x:c>
      <x:c r="E8194" s="55" t="n">
        <x:v>6254.4</x:v>
      </x:c>
      <x:c r="F8194" s="39" t="n">
        <x:f>IF(E8194="","",D8194/E8194)</x:f>
        <x:v>0.047918265541059095</x:v>
      </x:c>
      <x:c r="G8194" s="36" t="str">
        <x:v>mfhhis01.csv</x:v>
      </x:c>
      <x:c r="H8194" s="36" t="str">
        <x:v>https://ticdata.treasury.gov/Publish/slt_table5.html</x:v>
      </x:c>
      <x:c r="I8194" s="37" t="n">
        <x:v>46269</x:v>
      </x:c>
      <x:c r="J8194" s="36" t="str">
        <x:v>Monthly, end of period</x:v>
      </x:c>
      <x:c r="K8194" s="36" t="str">
        <x:v>Billions of U.S. dollars</x:v>
      </x:c>
    </x:row>
    <x:row r="8195">
      <x:c r="A8195" s="37" t="n">
        <x:v>43282</x:v>
      </x:c>
      <x:c r="B8195" s="36" t="str">
        <x:v>Canada</x:v>
      </x:c>
      <x:c r="C8195" s="36" t="str">
        <x:v>Country or economy</x:v>
      </x:c>
      <x:c r="D8195" s="55" t="n">
        <x:v>96.1</x:v>
      </x:c>
      <x:c r="E8195" s="55" t="n">
        <x:v>6254.4</x:v>
      </x:c>
      <x:c r="F8195" s="39" t="n">
        <x:f>IF(E8195="","",D8195/E8195)</x:f>
        <x:v>0.015365182911230494</x:v>
      </x:c>
      <x:c r="G8195" s="36" t="str">
        <x:v>mfhhis01.csv</x:v>
      </x:c>
      <x:c r="H8195" s="36" t="str">
        <x:v>https://ticdata.treasury.gov/Publish/slt_table5.html</x:v>
      </x:c>
      <x:c r="I8195" s="37" t="n">
        <x:v>46269</x:v>
      </x:c>
      <x:c r="J8195" s="36" t="str">
        <x:v>Monthly, end of period</x:v>
      </x:c>
      <x:c r="K8195" s="36" t="str">
        <x:v>Billions of U.S. dollars</x:v>
      </x:c>
    </x:row>
    <x:row r="8196">
      <x:c r="A8196" s="37" t="n">
        <x:v>43282</x:v>
      </x:c>
      <x:c r="B8196" s="36" t="str">
        <x:v>Cayman Islands</x:v>
      </x:c>
      <x:c r="C8196" s="36" t="str">
        <x:v>Country or economy</x:v>
      </x:c>
      <x:c r="D8196" s="55" t="n">
        <x:v>198.1</x:v>
      </x:c>
      <x:c r="E8196" s="55" t="n">
        <x:v>6254.4</x:v>
      </x:c>
      <x:c r="F8196" s="39" t="n">
        <x:f>IF(E8196="","",D8196/E8196)</x:f>
        <x:v>0.03167370171399335</x:v>
      </x:c>
      <x:c r="G8196" s="36" t="str">
        <x:v>mfhhis01.csv</x:v>
      </x:c>
      <x:c r="H8196" s="36" t="str">
        <x:v>https://ticdata.treasury.gov/Publish/slt_table5.html</x:v>
      </x:c>
      <x:c r="I8196" s="37" t="n">
        <x:v>46269</x:v>
      </x:c>
      <x:c r="J8196" s="36" t="str">
        <x:v>Monthly, end of period</x:v>
      </x:c>
      <x:c r="K8196" s="36" t="str">
        <x:v>Billions of U.S. dollars</x:v>
      </x:c>
    </x:row>
    <x:row r="8197">
      <x:c r="A8197" s="37" t="n">
        <x:v>43282</x:v>
      </x:c>
      <x:c r="B8197" s="36" t="str">
        <x:v>Chile</x:v>
      </x:c>
      <x:c r="C8197" s="36" t="str">
        <x:v>Country or economy</x:v>
      </x:c>
      <x:c r="D8197" s="55" t="n">
        <x:v>28.8</x:v>
      </x:c>
      <x:c r="E8197" s="55" t="n">
        <x:v>6254.4</x:v>
      </x:c>
      <x:c r="F8197" s="39" t="n">
        <x:f>IF(E8197="","",D8197/E8197)</x:f>
        <x:v>0.004604758250191865</x:v>
      </x:c>
      <x:c r="G8197" s="36" t="str">
        <x:v>mfhhis01.csv</x:v>
      </x:c>
      <x:c r="H8197" s="36" t="str">
        <x:v>https://ticdata.treasury.gov/Publish/slt_table5.html</x:v>
      </x:c>
      <x:c r="I8197" s="37" t="n">
        <x:v>46269</x:v>
      </x:c>
      <x:c r="J8197" s="36" t="str">
        <x:v>Monthly, end of period</x:v>
      </x:c>
      <x:c r="K8197" s="36" t="str">
        <x:v>Billions of U.S. dollars</x:v>
      </x:c>
    </x:row>
    <x:row r="8198">
      <x:c r="A8198" s="37" t="n">
        <x:v>43282</x:v>
      </x:c>
      <x:c r="B8198" s="36" t="str">
        <x:v>China, Mainland</x:v>
      </x:c>
      <x:c r="C8198" s="36" t="str">
        <x:v>Country or economy</x:v>
      </x:c>
      <x:c r="D8198" s="55" t="n">
        <x:v>1171</x:v>
      </x:c>
      <x:c r="E8198" s="55" t="n">
        <x:v>6254.4</x:v>
      </x:c>
      <x:c r="F8198" s="39" t="n">
        <x:f>IF(E8198="","",D8198/E8198)</x:f>
        <x:v>0.1872281913532873</x:v>
      </x:c>
      <x:c r="G8198" s="36" t="str">
        <x:v>mfhhis01.csv</x:v>
      </x:c>
      <x:c r="H8198" s="36" t="str">
        <x:v>https://ticdata.treasury.gov/Publish/slt_table5.html</x:v>
      </x:c>
      <x:c r="I8198" s="37" t="n">
        <x:v>46269</x:v>
      </x:c>
      <x:c r="J8198" s="36" t="str">
        <x:v>Monthly, end of period</x:v>
      </x:c>
      <x:c r="K8198" s="36" t="str">
        <x:v>Billions of U.S. dollars</x:v>
      </x:c>
    </x:row>
    <x:row r="8199">
      <x:c r="A8199" s="37" t="n">
        <x:v>43282</x:v>
      </x:c>
      <x:c r="B8199" s="36" t="str">
        <x:v>Colombia</x:v>
      </x:c>
      <x:c r="C8199" s="36" t="str">
        <x:v>Country or economy</x:v>
      </x:c>
      <x:c r="D8199" s="55" t="n">
        <x:v>26.8</x:v>
      </x:c>
      <x:c r="E8199" s="55" t="n">
        <x:v>6254.4</x:v>
      </x:c>
      <x:c r="F8199" s="39" t="n">
        <x:f>IF(E8199="","",D8199/E8199)</x:f>
        <x:v>0.004284983371706319</x:v>
      </x:c>
      <x:c r="G8199" s="36" t="str">
        <x:v>mfhhis01.csv</x:v>
      </x:c>
      <x:c r="H8199" s="36" t="str">
        <x:v>https://ticdata.treasury.gov/Publish/slt_table5.html</x:v>
      </x:c>
      <x:c r="I8199" s="37" t="n">
        <x:v>46269</x:v>
      </x:c>
      <x:c r="J8199" s="36" t="str">
        <x:v>Monthly, end of period</x:v>
      </x:c>
      <x:c r="K8199" s="36" t="str">
        <x:v>Billions of U.S. dollars</x:v>
      </x:c>
    </x:row>
    <x:row r="8200">
      <x:c r="A8200" s="37" t="n">
        <x:v>43282</x:v>
      </x:c>
      <x:c r="B8200" s="36" t="str">
        <x:v>Denmark</x:v>
      </x:c>
      <x:c r="C8200" s="36" t="str">
        <x:v>Country or economy</x:v>
      </x:c>
      <x:c r="D8200" s="55" t="n">
        <x:v>17.3</x:v>
      </x:c>
      <x:c r="E8200" s="55" t="n">
        <x:v>6254.4</x:v>
      </x:c>
      <x:c r="F8200" s="39" t="n">
        <x:f>IF(E8200="","",D8200/E8200)</x:f>
        <x:v>0.0027660526988999745</x:v>
      </x:c>
      <x:c r="G8200" s="36" t="str">
        <x:v>mfhhis01.csv</x:v>
      </x:c>
      <x:c r="H8200" s="36" t="str">
        <x:v>https://ticdata.treasury.gov/Publish/slt_table5.html</x:v>
      </x:c>
      <x:c r="I8200" s="37" t="n">
        <x:v>46269</x:v>
      </x:c>
      <x:c r="J8200" s="36" t="str">
        <x:v>Monthly, end of period</x:v>
      </x:c>
      <x:c r="K8200" s="36" t="str">
        <x:v>Billions of U.S. dollars</x:v>
      </x:c>
    </x:row>
    <x:row r="8201">
      <x:c r="A8201" s="37" t="n">
        <x:v>43282</x:v>
      </x:c>
      <x:c r="B8201" s="36" t="str">
        <x:v>Egypt</x:v>
      </x:c>
      <x:c r="C8201" s="36" t="str">
        <x:v>Country or economy</x:v>
      </x:c>
      <x:c r="D8201" s="55" t="n">
        <x:v>20.6</x:v>
      </x:c>
      <x:c r="E8201" s="55" t="n">
        <x:v>6254.4</x:v>
      </x:c>
      <x:c r="F8201" s="39" t="n">
        <x:f>IF(E8201="","",D8201/E8201)</x:f>
        <x:v>0.003293681248401126</x:v>
      </x:c>
      <x:c r="G8201" s="36" t="str">
        <x:v>mfhhis01.csv</x:v>
      </x:c>
      <x:c r="H8201" s="36" t="str">
        <x:v>https://ticdata.treasury.gov/Publish/slt_table5.html</x:v>
      </x:c>
      <x:c r="I8201" s="37" t="n">
        <x:v>46269</x:v>
      </x:c>
      <x:c r="J8201" s="36" t="str">
        <x:v>Monthly, end of period</x:v>
      </x:c>
      <x:c r="K8201" s="36" t="str">
        <x:v>Billions of U.S. dollars</x:v>
      </x:c>
    </x:row>
    <x:row r="8202">
      <x:c r="A8202" s="37" t="n">
        <x:v>43282</x:v>
      </x:c>
      <x:c r="B8202" s="36" t="str">
        <x:v>Foreign official</x:v>
      </x:c>
      <x:c r="C8202" s="36" t="str">
        <x:v>Aggregate</x:v>
      </x:c>
      <x:c r="D8202" s="55" t="n">
        <x:v>4007.8</x:v>
      </x:c>
      <x:c r="E8202" s="55" t="n">
        <x:v>6254.4</x:v>
      </x:c>
      <x:c r="F8202" s="39" t="n">
        <x:f>IF(E8202="","",D8202/E8202)</x:f>
        <x:v>0.6407968789971861</x:v>
      </x:c>
      <x:c r="G8202" s="36" t="str">
        <x:v>mfhhis01.csv</x:v>
      </x:c>
      <x:c r="H8202" s="36" t="str">
        <x:v>https://ticdata.treasury.gov/Publish/slt_table5.html</x:v>
      </x:c>
      <x:c r="I8202" s="37" t="n">
        <x:v>46269</x:v>
      </x:c>
      <x:c r="J8202" s="36" t="str">
        <x:v>Monthly, end of period</x:v>
      </x:c>
      <x:c r="K8202" s="36" t="str">
        <x:v>Billions of U.S. dollars</x:v>
      </x:c>
    </x:row>
    <x:row r="8203">
      <x:c r="A8203" s="37" t="n">
        <x:v>43282</x:v>
      </x:c>
      <x:c r="B8203" s="36" t="str">
        <x:v>Foreign official Treasury bills</x:v>
      </x:c>
      <x:c r="C8203" s="36" t="str">
        <x:v>Aggregate</x:v>
      </x:c>
      <x:c r="D8203" s="55" t="n">
        <x:v>339.6</x:v>
      </x:c>
      <x:c r="E8203" s="55" t="n">
        <x:v>6254.4</x:v>
      </x:c>
      <x:c r="F8203" s="39" t="n">
        <x:f>IF(E8203="","",D8203/E8203)</x:f>
        <x:v>0.05429777436684575</x:v>
      </x:c>
      <x:c r="G8203" s="36" t="str">
        <x:v>mfhhis01.csv</x:v>
      </x:c>
      <x:c r="H8203" s="36" t="str">
        <x:v>https://ticdata.treasury.gov/Publish/slt_table5.html</x:v>
      </x:c>
      <x:c r="I8203" s="37" t="n">
        <x:v>46269</x:v>
      </x:c>
      <x:c r="J8203" s="36" t="str">
        <x:v>Monthly, end of period</x:v>
      </x:c>
      <x:c r="K8203" s="36" t="str">
        <x:v>Billions of U.S. dollars</x:v>
      </x:c>
    </x:row>
    <x:row r="8204">
      <x:c r="A8204" s="37" t="n">
        <x:v>43282</x:v>
      </x:c>
      <x:c r="B8204" s="36" t="str">
        <x:v>Foreign official Treasury bonds and notes</x:v>
      </x:c>
      <x:c r="C8204" s="36" t="str">
        <x:v>Aggregate</x:v>
      </x:c>
      <x:c r="D8204" s="55" t="n">
        <x:v>3668.1</x:v>
      </x:c>
      <x:c r="E8204" s="55" t="n">
        <x:v>6254.4</x:v>
      </x:c>
      <x:c r="F8204" s="39" t="n">
        <x:f>IF(E8204="","",D8204/E8204)</x:f>
        <x:v>0.586483115886416</x:v>
      </x:c>
      <x:c r="G8204" s="36" t="str">
        <x:v>mfhhis01.csv</x:v>
      </x:c>
      <x:c r="H8204" s="36" t="str">
        <x:v>https://ticdata.treasury.gov/Publish/slt_table5.html</x:v>
      </x:c>
      <x:c r="I8204" s="37" t="n">
        <x:v>46269</x:v>
      </x:c>
      <x:c r="J8204" s="36" t="str">
        <x:v>Monthly, end of period</x:v>
      </x:c>
      <x:c r="K8204" s="36" t="str">
        <x:v>Billions of U.S. dollars</x:v>
      </x:c>
    </x:row>
    <x:row r="8205">
      <x:c r="A8205" s="37" t="n">
        <x:v>43282</x:v>
      </x:c>
      <x:c r="B8205" s="36" t="str">
        <x:v>France</x:v>
      </x:c>
      <x:c r="C8205" s="36" t="str">
        <x:v>Country or economy</x:v>
      </x:c>
      <x:c r="D8205" s="55" t="n">
        <x:v>111</x:v>
      </x:c>
      <x:c r="E8205" s="55" t="n">
        <x:v>6254.4</x:v>
      </x:c>
      <x:c r="F8205" s="39" t="n">
        <x:f>IF(E8205="","",D8205/E8205)</x:f>
        <x:v>0.017747505755947815</x:v>
      </x:c>
      <x:c r="G8205" s="36" t="str">
        <x:v>mfhhis01.csv</x:v>
      </x:c>
      <x:c r="H8205" s="36" t="str">
        <x:v>https://ticdata.treasury.gov/Publish/slt_table5.html</x:v>
      </x:c>
      <x:c r="I8205" s="37" t="n">
        <x:v>46269</x:v>
      </x:c>
      <x:c r="J8205" s="36" t="str">
        <x:v>Monthly, end of period</x:v>
      </x:c>
      <x:c r="K8205" s="36" t="str">
        <x:v>Billions of U.S. dollars</x:v>
      </x:c>
    </x:row>
    <x:row r="8206">
      <x:c r="A8206" s="37" t="n">
        <x:v>43282</x:v>
      </x:c>
      <x:c r="B8206" s="36" t="str">
        <x:v>Germany</x:v>
      </x:c>
      <x:c r="C8206" s="36" t="str">
        <x:v>Country or economy</x:v>
      </x:c>
      <x:c r="D8206" s="55" t="n">
        <x:v>71</x:v>
      </x:c>
      <x:c r="E8206" s="55" t="n">
        <x:v>6254.4</x:v>
      </x:c>
      <x:c r="F8206" s="39" t="n">
        <x:f>IF(E8206="","",D8206/E8206)</x:f>
        <x:v>0.01135200818623689</x:v>
      </x:c>
      <x:c r="G8206" s="36" t="str">
        <x:v>mfhhis01.csv</x:v>
      </x:c>
      <x:c r="H8206" s="36" t="str">
        <x:v>https://ticdata.treasury.gov/Publish/slt_table5.html</x:v>
      </x:c>
      <x:c r="I8206" s="37" t="n">
        <x:v>46269</x:v>
      </x:c>
      <x:c r="J8206" s="36" t="str">
        <x:v>Monthly, end of period</x:v>
      </x:c>
      <x:c r="K8206" s="36" t="str">
        <x:v>Billions of U.S. dollars</x:v>
      </x:c>
    </x:row>
    <x:row r="8207">
      <x:c r="A8207" s="37" t="n">
        <x:v>43282</x:v>
      </x:c>
      <x:c r="B8207" s="36" t="str">
        <x:v>Grand Total</x:v>
      </x:c>
      <x:c r="C8207" s="36" t="str">
        <x:v>Aggregate</x:v>
      </x:c>
      <x:c r="D8207" s="55" t="n">
        <x:v>6254.4</x:v>
      </x:c>
      <x:c r="E8207" s="55" t="n">
        <x:v>6254.4</x:v>
      </x:c>
      <x:c r="F8207" s="39" t="n">
        <x:f>IF(E8207="","",D8207/E8207)</x:f>
        <x:v>1</x:v>
      </x:c>
      <x:c r="G8207" s="36" t="str">
        <x:v>mfhhis01.csv</x:v>
      </x:c>
      <x:c r="H8207" s="36" t="str">
        <x:v>https://ticdata.treasury.gov/Publish/slt_table5.html</x:v>
      </x:c>
      <x:c r="I8207" s="37" t="n">
        <x:v>46269</x:v>
      </x:c>
      <x:c r="J8207" s="36" t="str">
        <x:v>Monthly, end of period</x:v>
      </x:c>
      <x:c r="K8207" s="36" t="str">
        <x:v>Billions of U.S. dollars</x:v>
      </x:c>
    </x:row>
    <x:row r="8208">
      <x:c r="A8208" s="37" t="n">
        <x:v>43282</x:v>
      </x:c>
      <x:c r="B8208" s="36" t="str">
        <x:v>Hong Kong</x:v>
      </x:c>
      <x:c r="C8208" s="36" t="str">
        <x:v>Country or economy</x:v>
      </x:c>
      <x:c r="D8208" s="55" t="n">
        <x:v>194.4</x:v>
      </x:c>
      <x:c r="E8208" s="55" t="n">
        <x:v>6254.4</x:v>
      </x:c>
      <x:c r="F8208" s="39" t="n">
        <x:f>IF(E8208="","",D8208/E8208)</x:f>
        <x:v>0.03108211818879509</x:v>
      </x:c>
      <x:c r="G8208" s="36" t="str">
        <x:v>mfhhis01.csv</x:v>
      </x:c>
      <x:c r="H8208" s="36" t="str">
        <x:v>https://ticdata.treasury.gov/Publish/slt_table5.html</x:v>
      </x:c>
      <x:c r="I8208" s="37" t="n">
        <x:v>46269</x:v>
      </x:c>
      <x:c r="J8208" s="36" t="str">
        <x:v>Monthly, end of period</x:v>
      </x:c>
      <x:c r="K8208" s="36" t="str">
        <x:v>Billions of U.S. dollars</x:v>
      </x:c>
    </x:row>
    <x:row r="8209">
      <x:c r="A8209" s="37" t="n">
        <x:v>43282</x:v>
      </x:c>
      <x:c r="B8209" s="36" t="str">
        <x:v>India</x:v>
      </x:c>
      <x:c r="C8209" s="36" t="str">
        <x:v>Country or economy</x:v>
      </x:c>
      <x:c r="D8209" s="55" t="n">
        <x:v>142.6</x:v>
      </x:c>
      <x:c r="E8209" s="55" t="n">
        <x:v>6254.4</x:v>
      </x:c>
      <x:c r="F8209" s="39" t="n">
        <x:f>IF(E8209="","",D8209/E8209)</x:f>
        <x:v>0.02279994883601944</x:v>
      </x:c>
      <x:c r="G8209" s="36" t="str">
        <x:v>mfhhis01.csv</x:v>
      </x:c>
      <x:c r="H8209" s="36" t="str">
        <x:v>https://ticdata.treasury.gov/Publish/slt_table5.html</x:v>
      </x:c>
      <x:c r="I8209" s="37" t="n">
        <x:v>46269</x:v>
      </x:c>
      <x:c r="J8209" s="36" t="str">
        <x:v>Monthly, end of period</x:v>
      </x:c>
      <x:c r="K8209" s="36" t="str">
        <x:v>Billions of U.S. dollars</x:v>
      </x:c>
    </x:row>
    <x:row r="8210">
      <x:c r="A8210" s="37" t="n">
        <x:v>43282</x:v>
      </x:c>
      <x:c r="B8210" s="36" t="str">
        <x:v>Indonesia</x:v>
      </x:c>
      <x:c r="C8210" s="36" t="str">
        <x:v>Country or economy</x:v>
      </x:c>
      <x:c r="D8210" s="55" t="n">
        <x:v>23.1</x:v>
      </x:c>
      <x:c r="E8210" s="55" t="n">
        <x:v>6254.4</x:v>
      </x:c>
      <x:c r="F8210" s="39" t="n">
        <x:f>IF(E8210="","",D8210/E8210)</x:f>
        <x:v>0.003693399846508059</x:v>
      </x:c>
      <x:c r="G8210" s="36" t="str">
        <x:v>mfhhis01.csv</x:v>
      </x:c>
      <x:c r="H8210" s="36" t="str">
        <x:v>https://ticdata.treasury.gov/Publish/slt_table5.html</x:v>
      </x:c>
      <x:c r="I8210" s="37" t="n">
        <x:v>46269</x:v>
      </x:c>
      <x:c r="J8210" s="36" t="str">
        <x:v>Monthly, end of period</x:v>
      </x:c>
      <x:c r="K8210" s="36" t="str">
        <x:v>Billions of U.S. dollars</x:v>
      </x:c>
    </x:row>
    <x:row r="8211">
      <x:c r="A8211" s="37" t="n">
        <x:v>43282</x:v>
      </x:c>
      <x:c r="B8211" s="36" t="str">
        <x:v>Iraq</x:v>
      </x:c>
      <x:c r="C8211" s="36" t="str">
        <x:v>Country or economy</x:v>
      </x:c>
      <x:c r="D8211" s="55" t="n">
        <x:v>28.3</x:v>
      </x:c>
      <x:c r="E8211" s="55" t="n">
        <x:v>6254.4</x:v>
      </x:c>
      <x:c r="F8211" s="39" t="n">
        <x:f>IF(E8211="","",D8211/E8211)</x:f>
        <x:v>0.0045248145305704784</x:v>
      </x:c>
      <x:c r="G8211" s="36" t="str">
        <x:v>mfhhis01.csv</x:v>
      </x:c>
      <x:c r="H8211" s="36" t="str">
        <x:v>https://ticdata.treasury.gov/Publish/slt_table5.html</x:v>
      </x:c>
      <x:c r="I8211" s="37" t="n">
        <x:v>46269</x:v>
      </x:c>
      <x:c r="J8211" s="36" t="str">
        <x:v>Monthly, end of period</x:v>
      </x:c>
      <x:c r="K8211" s="36" t="str">
        <x:v>Billions of U.S. dollars</x:v>
      </x:c>
    </x:row>
    <x:row r="8212">
      <x:c r="A8212" s="37" t="n">
        <x:v>43282</x:v>
      </x:c>
      <x:c r="B8212" s="36" t="str">
        <x:v>Ireland</x:v>
      </x:c>
      <x:c r="C8212" s="36" t="str">
        <x:v>Country or economy</x:v>
      </x:c>
      <x:c r="D8212" s="55" t="n">
        <x:v>300.2</x:v>
      </x:c>
      <x:c r="E8212" s="55" t="n">
        <x:v>6254.4</x:v>
      </x:c>
      <x:c r="F8212" s="39" t="n">
        <x:f>IF(E8212="","",D8212/E8212)</x:f>
        <x:v>0.047998209260680484</x:v>
      </x:c>
      <x:c r="G8212" s="36" t="str">
        <x:v>mfhhis01.csv</x:v>
      </x:c>
      <x:c r="H8212" s="36" t="str">
        <x:v>https://ticdata.treasury.gov/Publish/slt_table5.html</x:v>
      </x:c>
      <x:c r="I8212" s="37" t="n">
        <x:v>46269</x:v>
      </x:c>
      <x:c r="J8212" s="36" t="str">
        <x:v>Monthly, end of period</x:v>
      </x:c>
      <x:c r="K8212" s="36" t="str">
        <x:v>Billions of U.S. dollars</x:v>
      </x:c>
    </x:row>
    <x:row r="8213">
      <x:c r="A8213" s="37" t="n">
        <x:v>43282</x:v>
      </x:c>
      <x:c r="B8213" s="36" t="str">
        <x:v>Israel</x:v>
      </x:c>
      <x:c r="C8213" s="36" t="str">
        <x:v>Country or economy</x:v>
      </x:c>
      <x:c r="D8213" s="55" t="n">
        <x:v>29.7</x:v>
      </x:c>
      <x:c r="E8213" s="55" t="n">
        <x:v>6254.4</x:v>
      </x:c>
      <x:c r="F8213" s="39" t="n">
        <x:f>IF(E8213="","",D8213/E8213)</x:f>
        <x:v>0.0047486569455103605</x:v>
      </x:c>
      <x:c r="G8213" s="36" t="str">
        <x:v>mfhhis01.csv</x:v>
      </x:c>
      <x:c r="H8213" s="36" t="str">
        <x:v>https://ticdata.treasury.gov/Publish/slt_table5.html</x:v>
      </x:c>
      <x:c r="I8213" s="37" t="n">
        <x:v>46269</x:v>
      </x:c>
      <x:c r="J8213" s="36" t="str">
        <x:v>Monthly, end of period</x:v>
      </x:c>
      <x:c r="K8213" s="36" t="str">
        <x:v>Billions of U.S. dollars</x:v>
      </x:c>
    </x:row>
    <x:row r="8214">
      <x:c r="A8214" s="37" t="n">
        <x:v>43282</x:v>
      </x:c>
      <x:c r="B8214" s="36" t="str">
        <x:v>Italy</x:v>
      </x:c>
      <x:c r="C8214" s="36" t="str">
        <x:v>Country or economy</x:v>
      </x:c>
      <x:c r="D8214" s="55" t="n">
        <x:v>38.4</x:v>
      </x:c>
      <x:c r="E8214" s="55" t="n">
        <x:v>6254.4</x:v>
      </x:c>
      <x:c r="F8214" s="39" t="n">
        <x:f>IF(E8214="","",D8214/E8214)</x:f>
        <x:v>0.0061396776669224865</x:v>
      </x:c>
      <x:c r="G8214" s="36" t="str">
        <x:v>mfhhis01.csv</x:v>
      </x:c>
      <x:c r="H8214" s="36" t="str">
        <x:v>https://ticdata.treasury.gov/Publish/slt_table5.html</x:v>
      </x:c>
      <x:c r="I8214" s="37" t="n">
        <x:v>46269</x:v>
      </x:c>
      <x:c r="J8214" s="36" t="str">
        <x:v>Monthly, end of period</x:v>
      </x:c>
      <x:c r="K8214" s="36" t="str">
        <x:v>Billions of U.S. dollars</x:v>
      </x:c>
    </x:row>
    <x:row r="8215">
      <x:c r="A8215" s="37" t="n">
        <x:v>43282</x:v>
      </x:c>
      <x:c r="B8215" s="36" t="str">
        <x:v>Japan</x:v>
      </x:c>
      <x:c r="C8215" s="36" t="str">
        <x:v>Country or economy</x:v>
      </x:c>
      <x:c r="D8215" s="55" t="n">
        <x:v>1035.5</x:v>
      </x:c>
      <x:c r="E8215" s="55" t="n">
        <x:v>6254.4</x:v>
      </x:c>
      <x:c r="F8215" s="39" t="n">
        <x:f>IF(E8215="","",D8215/E8215)</x:f>
        <x:v>0.16556344333589154</x:v>
      </x:c>
      <x:c r="G8215" s="36" t="str">
        <x:v>mfhhis01.csv</x:v>
      </x:c>
      <x:c r="H8215" s="36" t="str">
        <x:v>https://ticdata.treasury.gov/Publish/slt_table5.html</x:v>
      </x:c>
      <x:c r="I8215" s="37" t="n">
        <x:v>46269</x:v>
      </x:c>
      <x:c r="J8215" s="36" t="str">
        <x:v>Monthly, end of period</x:v>
      </x:c>
      <x:c r="K8215" s="36" t="str">
        <x:v>Billions of U.S. dollars</x:v>
      </x:c>
    </x:row>
    <x:row r="8216">
      <x:c r="A8216" s="37" t="n">
        <x:v>43282</x:v>
      </x:c>
      <x:c r="B8216" s="36" t="str">
        <x:v>Kazakhstan</x:v>
      </x:c>
      <x:c r="C8216" s="36" t="str">
        <x:v>Country or economy</x:v>
      </x:c>
      <x:c r="D8216" s="55" t="n">
        <x:v>12.4</x:v>
      </x:c>
      <x:c r="E8216" s="55" t="n">
        <x:v>6254.4</x:v>
      </x:c>
      <x:c r="F8216" s="39" t="n">
        <x:f>IF(E8216="","",D8216/E8216)</x:f>
        <x:v>0.0019826042466103864</x:v>
      </x:c>
      <x:c r="G8216" s="36" t="str">
        <x:v>mfhhis01.csv</x:v>
      </x:c>
      <x:c r="H8216" s="36" t="str">
        <x:v>https://ticdata.treasury.gov/Publish/slt_table5.html</x:v>
      </x:c>
      <x:c r="I8216" s="37" t="n">
        <x:v>46269</x:v>
      </x:c>
      <x:c r="J8216" s="36" t="str">
        <x:v>Monthly, end of period</x:v>
      </x:c>
      <x:c r="K8216" s="36" t="str">
        <x:v>Billions of U.S. dollars</x:v>
      </x:c>
    </x:row>
    <x:row r="8217">
      <x:c r="A8217" s="37" t="n">
        <x:v>43282</x:v>
      </x:c>
      <x:c r="B8217" s="36" t="str">
        <x:v>Korea, South</x:v>
      </x:c>
      <x:c r="C8217" s="36" t="str">
        <x:v>Country or economy</x:v>
      </x:c>
      <x:c r="D8217" s="55" t="n">
        <x:v>109.1</x:v>
      </x:c>
      <x:c r="E8217" s="55" t="n">
        <x:v>6254.4</x:v>
      </x:c>
      <x:c r="F8217" s="39" t="n">
        <x:f>IF(E8217="","",D8217/E8217)</x:f>
        <x:v>0.017443719621386543</x:v>
      </x:c>
      <x:c r="G8217" s="36" t="str">
        <x:v>mfhhis01.csv</x:v>
      </x:c>
      <x:c r="H8217" s="36" t="str">
        <x:v>https://ticdata.treasury.gov/Publish/slt_table5.html</x:v>
      </x:c>
      <x:c r="I8217" s="37" t="n">
        <x:v>46269</x:v>
      </x:c>
      <x:c r="J8217" s="36" t="str">
        <x:v>Monthly, end of period</x:v>
      </x:c>
      <x:c r="K8217" s="36" t="str">
        <x:v>Billions of U.S. dollars</x:v>
      </x:c>
    </x:row>
    <x:row r="8218">
      <x:c r="A8218" s="37" t="n">
        <x:v>43282</x:v>
      </x:c>
      <x:c r="B8218" s="36" t="str">
        <x:v>Kuwait</x:v>
      </x:c>
      <x:c r="C8218" s="36" t="str">
        <x:v>Country or economy</x:v>
      </x:c>
      <x:c r="D8218" s="55" t="n">
        <x:v>42.9</x:v>
      </x:c>
      <x:c r="E8218" s="55" t="n">
        <x:v>6254.4</x:v>
      </x:c>
      <x:c r="F8218" s="39" t="n">
        <x:f>IF(E8218="","",D8218/E8218)</x:f>
        <x:v>0.006859171143514965</x:v>
      </x:c>
      <x:c r="G8218" s="36" t="str">
        <x:v>mfhhis01.csv</x:v>
      </x:c>
      <x:c r="H8218" s="36" t="str">
        <x:v>https://ticdata.treasury.gov/Publish/slt_table5.html</x:v>
      </x:c>
      <x:c r="I8218" s="37" t="n">
        <x:v>46269</x:v>
      </x:c>
      <x:c r="J8218" s="36" t="str">
        <x:v>Monthly, end of period</x:v>
      </x:c>
      <x:c r="K8218" s="36" t="str">
        <x:v>Billions of U.S. dollars</x:v>
      </x:c>
    </x:row>
    <x:row r="8219">
      <x:c r="A8219" s="37" t="n">
        <x:v>43282</x:v>
      </x:c>
      <x:c r="B8219" s="36" t="str">
        <x:v>Luxembourg</x:v>
      </x:c>
      <x:c r="C8219" s="36" t="str">
        <x:v>Country or economy</x:v>
      </x:c>
      <x:c r="D8219" s="55" t="n">
        <x:v>221.5</x:v>
      </x:c>
      <x:c r="E8219" s="55" t="n">
        <x:v>6254.4</x:v>
      </x:c>
      <x:c r="F8219" s="39" t="n">
        <x:f>IF(E8219="","",D8219/E8219)</x:f>
        <x:v>0.03541506779227424</x:v>
      </x:c>
      <x:c r="G8219" s="36" t="str">
        <x:v>mfhhis01.csv</x:v>
      </x:c>
      <x:c r="H8219" s="36" t="str">
        <x:v>https://ticdata.treasury.gov/Publish/slt_table5.html</x:v>
      </x:c>
      <x:c r="I8219" s="37" t="n">
        <x:v>46269</x:v>
      </x:c>
      <x:c r="J8219" s="36" t="str">
        <x:v>Monthly, end of period</x:v>
      </x:c>
      <x:c r="K8219" s="36" t="str">
        <x:v>Billions of U.S. dollars</x:v>
      </x:c>
    </x:row>
    <x:row r="8220">
      <x:c r="A8220" s="37" t="n">
        <x:v>43282</x:v>
      </x:c>
      <x:c r="B8220" s="36" t="str">
        <x:v>Malaysia</x:v>
      </x:c>
      <x:c r="C8220" s="36" t="str">
        <x:v>Country or economy</x:v>
      </x:c>
      <x:c r="D8220" s="55" t="n">
        <x:v>13.2</x:v>
      </x:c>
      <x:c r="E8220" s="55" t="n">
        <x:v>6254.4</x:v>
      </x:c>
      <x:c r="F8220" s="39" t="n">
        <x:f>IF(E8220="","",D8220/E8220)</x:f>
        <x:v>0.002110514198004605</x:v>
      </x:c>
      <x:c r="G8220" s="36" t="str">
        <x:v>mfhhis01.csv</x:v>
      </x:c>
      <x:c r="H8220" s="36" t="str">
        <x:v>https://ticdata.treasury.gov/Publish/slt_table5.html</x:v>
      </x:c>
      <x:c r="I8220" s="37" t="n">
        <x:v>46269</x:v>
      </x:c>
      <x:c r="J8220" s="36" t="str">
        <x:v>Monthly, end of period</x:v>
      </x:c>
      <x:c r="K8220" s="36" t="str">
        <x:v>Billions of U.S. dollars</x:v>
      </x:c>
    </x:row>
    <x:row r="8221">
      <x:c r="A8221" s="37" t="n">
        <x:v>43282</x:v>
      </x:c>
      <x:c r="B8221" s="36" t="str">
        <x:v>Mexico</x:v>
      </x:c>
      <x:c r="C8221" s="36" t="str">
        <x:v>Country or economy</x:v>
      </x:c>
      <x:c r="D8221" s="55" t="n">
        <x:v>39.8</x:v>
      </x:c>
      <x:c r="E8221" s="55" t="n">
        <x:v>6254.4</x:v>
      </x:c>
      <x:c r="F8221" s="39" t="n">
        <x:f>IF(E8221="","",D8221/E8221)</x:f>
        <x:v>0.0063635200818623686</x:v>
      </x:c>
      <x:c r="G8221" s="36" t="str">
        <x:v>mfhhis01.csv</x:v>
      </x:c>
      <x:c r="H8221" s="36" t="str">
        <x:v>https://ticdata.treasury.gov/Publish/slt_table5.html</x:v>
      </x:c>
      <x:c r="I8221" s="37" t="n">
        <x:v>46269</x:v>
      </x:c>
      <x:c r="J8221" s="36" t="str">
        <x:v>Monthly, end of period</x:v>
      </x:c>
      <x:c r="K8221" s="36" t="str">
        <x:v>Billions of U.S. dollars</x:v>
      </x:c>
    </x:row>
    <x:row r="8222">
      <x:c r="A8222" s="37" t="n">
        <x:v>43282</x:v>
      </x:c>
      <x:c r="B8222" s="36" t="str">
        <x:v>Netherlands</x:v>
      </x:c>
      <x:c r="C8222" s="36" t="str">
        <x:v>Country or economy</x:v>
      </x:c>
      <x:c r="D8222" s="55" t="n">
        <x:v>45.1</x:v>
      </x:c>
      <x:c r="E8222" s="55" t="n">
        <x:v>6254.4</x:v>
      </x:c>
      <x:c r="F8222" s="39" t="n">
        <x:f>IF(E8222="","",D8222/E8222)</x:f>
        <x:v>0.007210923509849067</x:v>
      </x:c>
      <x:c r="G8222" s="36" t="str">
        <x:v>mfhhis01.csv</x:v>
      </x:c>
      <x:c r="H8222" s="36" t="str">
        <x:v>https://ticdata.treasury.gov/Publish/slt_table5.html</x:v>
      </x:c>
      <x:c r="I8222" s="37" t="n">
        <x:v>46269</x:v>
      </x:c>
      <x:c r="J8222" s="36" t="str">
        <x:v>Monthly, end of period</x:v>
      </x:c>
      <x:c r="K8222" s="36" t="str">
        <x:v>Billions of U.S. dollars</x:v>
      </x:c>
    </x:row>
    <x:row r="8223">
      <x:c r="A8223" s="37" t="n">
        <x:v>43282</x:v>
      </x:c>
      <x:c r="B8223" s="36" t="str">
        <x:v>Norway</x:v>
      </x:c>
      <x:c r="C8223" s="36" t="str">
        <x:v>Country or economy</x:v>
      </x:c>
      <x:c r="D8223" s="55" t="n">
        <x:v>61.1</x:v>
      </x:c>
      <x:c r="E8223" s="55" t="n">
        <x:v>6254.4</x:v>
      </x:c>
      <x:c r="F8223" s="39" t="n">
        <x:f>IF(E8223="","",D8223/E8223)</x:f>
        <x:v>0.009769122537733436</x:v>
      </x:c>
      <x:c r="G8223" s="36" t="str">
        <x:v>mfhhis01.csv</x:v>
      </x:c>
      <x:c r="H8223" s="36" t="str">
        <x:v>https://ticdata.treasury.gov/Publish/slt_table5.html</x:v>
      </x:c>
      <x:c r="I8223" s="37" t="n">
        <x:v>46269</x:v>
      </x:c>
      <x:c r="J8223" s="36" t="str">
        <x:v>Monthly, end of period</x:v>
      </x:c>
      <x:c r="K8223" s="36" t="str">
        <x:v>Billions of U.S. dollars</x:v>
      </x:c>
    </x:row>
    <x:row r="8224">
      <x:c r="A8224" s="37" t="n">
        <x:v>43282</x:v>
      </x:c>
      <x:c r="B8224" s="36" t="str">
        <x:v>Peru</x:v>
      </x:c>
      <x:c r="C8224" s="36" t="str">
        <x:v>Country or economy</x:v>
      </x:c>
      <x:c r="D8224" s="55" t="n">
        <x:v>17.7</x:v>
      </x:c>
      <x:c r="E8224" s="55" t="n">
        <x:v>6254.4</x:v>
      </x:c>
      <x:c r="F8224" s="39" t="n">
        <x:f>IF(E8224="","",D8224/E8224)</x:f>
        <x:v>0.0028300076745970838</x:v>
      </x:c>
      <x:c r="G8224" s="36" t="str">
        <x:v>mfhhis01.csv</x:v>
      </x:c>
      <x:c r="H8224" s="36" t="str">
        <x:v>https://ticdata.treasury.gov/Publish/slt_table5.html</x:v>
      </x:c>
      <x:c r="I8224" s="37" t="n">
        <x:v>46269</x:v>
      </x:c>
      <x:c r="J8224" s="36" t="str">
        <x:v>Monthly, end of period</x:v>
      </x:c>
      <x:c r="K8224" s="36" t="str">
        <x:v>Billions of U.S. dollars</x:v>
      </x:c>
    </x:row>
    <x:row r="8225">
      <x:c r="A8225" s="37" t="n">
        <x:v>43282</x:v>
      </x:c>
      <x:c r="B8225" s="36" t="str">
        <x:v>Philippines</x:v>
      </x:c>
      <x:c r="C8225" s="36" t="str">
        <x:v>Country or economy</x:v>
      </x:c>
      <x:c r="D8225" s="55" t="n">
        <x:v>30.4</x:v>
      </x:c>
      <x:c r="E8225" s="55" t="n">
        <x:v>6254.4</x:v>
      </x:c>
      <x:c r="F8225" s="39" t="n">
        <x:f>IF(E8225="","",D8225/E8225)</x:f>
        <x:v>0.004860578152980302</x:v>
      </x:c>
      <x:c r="G8225" s="36" t="str">
        <x:v>mfhhis01.csv</x:v>
      </x:c>
      <x:c r="H8225" s="36" t="str">
        <x:v>https://ticdata.treasury.gov/Publish/slt_table5.html</x:v>
      </x:c>
      <x:c r="I8225" s="37" t="n">
        <x:v>46269</x:v>
      </x:c>
      <x:c r="J8225" s="36" t="str">
        <x:v>Monthly, end of period</x:v>
      </x:c>
      <x:c r="K8225" s="36" t="str">
        <x:v>Billions of U.S. dollars</x:v>
      </x:c>
    </x:row>
    <x:row r="8226">
      <x:c r="A8226" s="37" t="n">
        <x:v>43282</x:v>
      </x:c>
      <x:c r="B8226" s="36" t="str">
        <x:v>Poland</x:v>
      </x:c>
      <x:c r="C8226" s="36" t="str">
        <x:v>Country or economy</x:v>
      </x:c>
      <x:c r="D8226" s="55" t="n">
        <x:v>40.6</x:v>
      </x:c>
      <x:c r="E8226" s="55" t="n">
        <x:v>6254.4</x:v>
      </x:c>
      <x:c r="F8226" s="39" t="n">
        <x:f>IF(E8226="","",D8226/E8226)</x:f>
        <x:v>0.006491430033256588</x:v>
      </x:c>
      <x:c r="G8226" s="36" t="str">
        <x:v>mfhhis01.csv</x:v>
      </x:c>
      <x:c r="H8226" s="36" t="str">
        <x:v>https://ticdata.treasury.gov/Publish/slt_table5.html</x:v>
      </x:c>
      <x:c r="I8226" s="37" t="n">
        <x:v>46269</x:v>
      </x:c>
      <x:c r="J8226" s="36" t="str">
        <x:v>Monthly, end of period</x:v>
      </x:c>
      <x:c r="K8226" s="36" t="str">
        <x:v>Billions of U.S. dollars</x:v>
      </x:c>
    </x:row>
    <x:row r="8227">
      <x:c r="A8227" s="37" t="n">
        <x:v>43282</x:v>
      </x:c>
      <x:c r="B8227" s="36" t="str">
        <x:v>Russia</x:v>
      </x:c>
      <x:c r="C8227" s="36" t="str">
        <x:v>Country or economy</x:v>
      </x:c>
      <x:c r="D8227" s="55" t="n">
        <x:v>14.9</x:v>
      </x:c>
      <x:c r="E8227" s="55" t="n">
        <x:v>6254.4</x:v>
      </x:c>
      <x:c r="F8227" s="39" t="n">
        <x:f>IF(E8227="","",D8227/E8227)</x:f>
        <x:v>0.002382322844717319</x:v>
      </x:c>
      <x:c r="G8227" s="36" t="str">
        <x:v>mfhhis01.csv</x:v>
      </x:c>
      <x:c r="H8227" s="36" t="str">
        <x:v>https://ticdata.treasury.gov/Publish/slt_table5.html</x:v>
      </x:c>
      <x:c r="I8227" s="37" t="n">
        <x:v>46269</x:v>
      </x:c>
      <x:c r="J8227" s="36" t="str">
        <x:v>Monthly, end of period</x:v>
      </x:c>
      <x:c r="K8227" s="36" t="str">
        <x:v>Billions of U.S. dollars</x:v>
      </x:c>
    </x:row>
    <x:row r="8228">
      <x:c r="A8228" s="37" t="n">
        <x:v>43282</x:v>
      </x:c>
      <x:c r="B8228" s="36" t="str">
        <x:v>Saudi Arabia</x:v>
      </x:c>
      <x:c r="C8228" s="36" t="str">
        <x:v>Country or economy</x:v>
      </x:c>
      <x:c r="D8228" s="55" t="n">
        <x:v>166.8</x:v>
      </x:c>
      <x:c r="E8228" s="55" t="n">
        <x:v>6254.4</x:v>
      </x:c>
      <x:c r="F8228" s="39" t="n">
        <x:f>IF(E8228="","",D8228/E8228)</x:f>
        <x:v>0.026669224865694556</x:v>
      </x:c>
      <x:c r="G8228" s="36" t="str">
        <x:v>mfhhis01.csv</x:v>
      </x:c>
      <x:c r="H8228" s="36" t="str">
        <x:v>https://ticdata.treasury.gov/Publish/slt_table5.html</x:v>
      </x:c>
      <x:c r="I8228" s="37" t="n">
        <x:v>46269</x:v>
      </x:c>
      <x:c r="J8228" s="36" t="str">
        <x:v>Monthly, end of period</x:v>
      </x:c>
      <x:c r="K8228" s="36" t="str">
        <x:v>Billions of U.S. dollars</x:v>
      </x:c>
    </x:row>
    <x:row r="8229">
      <x:c r="A8229" s="37" t="n">
        <x:v>43282</x:v>
      </x:c>
      <x:c r="B8229" s="36" t="str">
        <x:v>Singapore</x:v>
      </x:c>
      <x:c r="C8229" s="36" t="str">
        <x:v>Country or economy</x:v>
      </x:c>
      <x:c r="D8229" s="55" t="n">
        <x:v>127.6</x:v>
      </x:c>
      <x:c r="E8229" s="55" t="n">
        <x:v>6254.4</x:v>
      </x:c>
      <x:c r="F8229" s="39" t="n">
        <x:f>IF(E8229="","",D8229/E8229)</x:f>
        <x:v>0.020401637247377848</x:v>
      </x:c>
      <x:c r="G8229" s="36" t="str">
        <x:v>mfhhis01.csv</x:v>
      </x:c>
      <x:c r="H8229" s="36" t="str">
        <x:v>https://ticdata.treasury.gov/Publish/slt_table5.html</x:v>
      </x:c>
      <x:c r="I8229" s="37" t="n">
        <x:v>46269</x:v>
      </x:c>
      <x:c r="J8229" s="36" t="str">
        <x:v>Monthly, end of period</x:v>
      </x:c>
      <x:c r="K8229" s="36" t="str">
        <x:v>Billions of U.S. dollars</x:v>
      </x:c>
    </x:row>
    <x:row r="8230">
      <x:c r="A8230" s="37" t="n">
        <x:v>43282</x:v>
      </x:c>
      <x:c r="B8230" s="36" t="str">
        <x:v>South Africa</x:v>
      </x:c>
      <x:c r="C8230" s="36" t="str">
        <x:v>Country or economy</x:v>
      </x:c>
      <x:c r="D8230" s="55" t="n">
        <x:v>22.1</x:v>
      </x:c>
      <x:c r="E8230" s="55" t="n">
        <x:v>6254.4</x:v>
      </x:c>
      <x:c r="F8230" s="39" t="n">
        <x:f>IF(E8230="","",D8230/E8230)</x:f>
        <x:v>0.0035335124072652857</x:v>
      </x:c>
      <x:c r="G8230" s="36" t="str">
        <x:v>mfhhis01.csv</x:v>
      </x:c>
      <x:c r="H8230" s="36" t="str">
        <x:v>https://ticdata.treasury.gov/Publish/slt_table5.html</x:v>
      </x:c>
      <x:c r="I8230" s="37" t="n">
        <x:v>46269</x:v>
      </x:c>
      <x:c r="J8230" s="36" t="str">
        <x:v>Monthly, end of period</x:v>
      </x:c>
      <x:c r="K8230" s="36" t="str">
        <x:v>Billions of U.S. dollars</x:v>
      </x:c>
    </x:row>
    <x:row r="8231">
      <x:c r="A8231" s="37" t="n">
        <x:v>43282</x:v>
      </x:c>
      <x:c r="B8231" s="36" t="str">
        <x:v>Spain</x:v>
      </x:c>
      <x:c r="C8231" s="36" t="str">
        <x:v>Country or economy</x:v>
      </x:c>
      <x:c r="D8231" s="55" t="n">
        <x:v>36.2</x:v>
      </x:c>
      <x:c r="E8231" s="55" t="n">
        <x:v>6254.4</x:v>
      </x:c>
      <x:c r="F8231" s="39" t="n">
        <x:f>IF(E8231="","",D8231/E8231)</x:f>
        <x:v>0.005787925300588387</x:v>
      </x:c>
      <x:c r="G8231" s="36" t="str">
        <x:v>mfhhis01.csv</x:v>
      </x:c>
      <x:c r="H8231" s="36" t="str">
        <x:v>https://ticdata.treasury.gov/Publish/slt_table5.html</x:v>
      </x:c>
      <x:c r="I8231" s="37" t="n">
        <x:v>46269</x:v>
      </x:c>
      <x:c r="J8231" s="36" t="str">
        <x:v>Monthly, end of period</x:v>
      </x:c>
      <x:c r="K8231" s="36" t="str">
        <x:v>Billions of U.S. dollars</x:v>
      </x:c>
    </x:row>
    <x:row r="8232">
      <x:c r="A8232" s="37" t="n">
        <x:v>43282</x:v>
      </x:c>
      <x:c r="B8232" s="36" t="str">
        <x:v>Sweden</x:v>
      </x:c>
      <x:c r="C8232" s="36" t="str">
        <x:v>Country or economy</x:v>
      </x:c>
      <x:c r="D8232" s="55" t="n">
        <x:v>44.7</x:v>
      </x:c>
      <x:c r="E8232" s="55" t="n">
        <x:v>6254.4</x:v>
      </x:c>
      <x:c r="F8232" s="39" t="n">
        <x:f>IF(E8232="","",D8232/E8232)</x:f>
        <x:v>0.007146968534151958</x:v>
      </x:c>
      <x:c r="G8232" s="36" t="str">
        <x:v>mfhhis01.csv</x:v>
      </x:c>
      <x:c r="H8232" s="36" t="str">
        <x:v>https://ticdata.treasury.gov/Publish/slt_table5.html</x:v>
      </x:c>
      <x:c r="I8232" s="37" t="n">
        <x:v>46269</x:v>
      </x:c>
      <x:c r="J8232" s="36" t="str">
        <x:v>Monthly, end of period</x:v>
      </x:c>
      <x:c r="K8232" s="36" t="str">
        <x:v>Billions of U.S. dollars</x:v>
      </x:c>
    </x:row>
    <x:row r="8233">
      <x:c r="A8233" s="37" t="n">
        <x:v>43282</x:v>
      </x:c>
      <x:c r="B8233" s="36" t="str">
        <x:v>Switzerland</x:v>
      </x:c>
      <x:c r="C8233" s="36" t="str">
        <x:v>Country or economy</x:v>
      </x:c>
      <x:c r="D8233" s="55" t="n">
        <x:v>233.1</x:v>
      </x:c>
      <x:c r="E8233" s="55" t="n">
        <x:v>6254.4</x:v>
      </x:c>
      <x:c r="F8233" s="39" t="n">
        <x:f>IF(E8233="","",D8233/E8233)</x:f>
        <x:v>0.03726976208749041</x:v>
      </x:c>
      <x:c r="G8233" s="36" t="str">
        <x:v>mfhhis01.csv</x:v>
      </x:c>
      <x:c r="H8233" s="36" t="str">
        <x:v>https://ticdata.treasury.gov/Publish/slt_table5.html</x:v>
      </x:c>
      <x:c r="I8233" s="37" t="n">
        <x:v>46269</x:v>
      </x:c>
      <x:c r="J8233" s="36" t="str">
        <x:v>Monthly, end of period</x:v>
      </x:c>
      <x:c r="K8233" s="36" t="str">
        <x:v>Billions of U.S. dollars</x:v>
      </x:c>
    </x:row>
    <x:row r="8234">
      <x:c r="A8234" s="37" t="n">
        <x:v>43282</x:v>
      </x:c>
      <x:c r="B8234" s="36" t="str">
        <x:v>Taiwan</x:v>
      </x:c>
      <x:c r="C8234" s="36" t="str">
        <x:v>Country or economy</x:v>
      </x:c>
      <x:c r="D8234" s="55" t="n">
        <x:v>164.2</x:v>
      </x:c>
      <x:c r="E8234" s="55" t="n">
        <x:v>6254.4</x:v>
      </x:c>
      <x:c r="F8234" s="39" t="n">
        <x:f>IF(E8234="","",D8234/E8234)</x:f>
        <x:v>0.026253517523663342</x:v>
      </x:c>
      <x:c r="G8234" s="36" t="str">
        <x:v>mfhhis01.csv</x:v>
      </x:c>
      <x:c r="H8234" s="36" t="str">
        <x:v>https://ticdata.treasury.gov/Publish/slt_table5.html</x:v>
      </x:c>
      <x:c r="I8234" s="37" t="n">
        <x:v>46269</x:v>
      </x:c>
      <x:c r="J8234" s="36" t="str">
        <x:v>Monthly, end of period</x:v>
      </x:c>
      <x:c r="K8234" s="36" t="str">
        <x:v>Billions of U.S. dollars</x:v>
      </x:c>
    </x:row>
    <x:row r="8235">
      <x:c r="A8235" s="37" t="n">
        <x:v>43282</x:v>
      </x:c>
      <x:c r="B8235" s="36" t="str">
        <x:v>Thailand</x:v>
      </x:c>
      <x:c r="C8235" s="36" t="str">
        <x:v>Country or economy</x:v>
      </x:c>
      <x:c r="D8235" s="55" t="n">
        <x:v>63</x:v>
      </x:c>
      <x:c r="E8235" s="55" t="n">
        <x:v>6254.4</x:v>
      </x:c>
      <x:c r="F8235" s="39" t="n">
        <x:f>IF(E8235="","",D8235/E8235)</x:f>
        <x:v>0.010072908672294704</x:v>
      </x:c>
      <x:c r="G8235" s="36" t="str">
        <x:v>mfhhis01.csv</x:v>
      </x:c>
      <x:c r="H8235" s="36" t="str">
        <x:v>https://ticdata.treasury.gov/Publish/slt_table5.html</x:v>
      </x:c>
      <x:c r="I8235" s="37" t="n">
        <x:v>46269</x:v>
      </x:c>
      <x:c r="J8235" s="36" t="str">
        <x:v>Monthly, end of period</x:v>
      </x:c>
      <x:c r="K8235" s="36" t="str">
        <x:v>Billions of U.S. dollars</x:v>
      </x:c>
    </x:row>
    <x:row r="8236">
      <x:c r="A8236" s="37" t="n">
        <x:v>43282</x:v>
      </x:c>
      <x:c r="B8236" s="36" t="str">
        <x:v>United Arab Emirates</x:v>
      </x:c>
      <x:c r="C8236" s="36" t="str">
        <x:v>Country or economy</x:v>
      </x:c>
      <x:c r="D8236" s="55" t="n">
        <x:v>59.7</x:v>
      </x:c>
      <x:c r="E8236" s="55" t="n">
        <x:v>6254.4</x:v>
      </x:c>
      <x:c r="F8236" s="39" t="n">
        <x:f>IF(E8236="","",D8236/E8236)</x:f>
        <x:v>0.009545280122793555</x:v>
      </x:c>
      <x:c r="G8236" s="36" t="str">
        <x:v>mfhhis01.csv</x:v>
      </x:c>
      <x:c r="H8236" s="36" t="str">
        <x:v>https://ticdata.treasury.gov/Publish/slt_table5.html</x:v>
      </x:c>
      <x:c r="I8236" s="37" t="n">
        <x:v>46269</x:v>
      </x:c>
      <x:c r="J8236" s="36" t="str">
        <x:v>Monthly, end of period</x:v>
      </x:c>
      <x:c r="K8236" s="36" t="str">
        <x:v>Billions of U.S. dollars</x:v>
      </x:c>
    </x:row>
    <x:row r="8237">
      <x:c r="A8237" s="37" t="n">
        <x:v>43282</x:v>
      </x:c>
      <x:c r="B8237" s="36" t="str">
        <x:v>United Kingdom</x:v>
      </x:c>
      <x:c r="C8237" s="36" t="str">
        <x:v>Country or economy</x:v>
      </x:c>
      <x:c r="D8237" s="55" t="n">
        <x:v>271.7</x:v>
      </x:c>
      <x:c r="E8237" s="55" t="n">
        <x:v>6254.4</x:v>
      </x:c>
      <x:c r="F8237" s="39" t="n">
        <x:f>IF(E8237="","",D8237/E8237)</x:f>
        <x:v>0.04344141724226145</x:v>
      </x:c>
      <x:c r="G8237" s="36" t="str">
        <x:v>mfhhis01.csv</x:v>
      </x:c>
      <x:c r="H8237" s="36" t="str">
        <x:v>https://ticdata.treasury.gov/Publish/slt_table5.html</x:v>
      </x:c>
      <x:c r="I8237" s="37" t="n">
        <x:v>46269</x:v>
      </x:c>
      <x:c r="J8237" s="36" t="str">
        <x:v>Monthly, end of period</x:v>
      </x:c>
      <x:c r="K8237" s="36" t="str">
        <x:v>Billions of U.S. dollars</x:v>
      </x:c>
    </x:row>
    <x:row r="8238">
      <x:c r="A8238" s="37" t="n">
        <x:v>43282</x:v>
      </x:c>
      <x:c r="B8238" s="36" t="str">
        <x:v>Vietnam</x:v>
      </x:c>
      <x:c r="C8238" s="36" t="str">
        <x:v>Country or economy</x:v>
      </x:c>
      <x:c r="D8238" s="55" t="n">
        <x:v>20.7</x:v>
      </x:c>
      <x:c r="E8238" s="55" t="n">
        <x:v>6254.4</x:v>
      </x:c>
      <x:c r="F8238" s="39" t="n">
        <x:f>IF(E8238="","",D8238/E8238)</x:f>
        <x:v>0.003309669992325403</x:v>
      </x:c>
      <x:c r="G8238" s="36" t="str">
        <x:v>mfhhis01.csv</x:v>
      </x:c>
      <x:c r="H8238" s="36" t="str">
        <x:v>https://ticdata.treasury.gov/Publish/slt_table5.html</x:v>
      </x:c>
      <x:c r="I8238" s="37" t="n">
        <x:v>46269</x:v>
      </x:c>
      <x:c r="J8238" s="36" t="str">
        <x:v>Monthly, end of period</x:v>
      </x:c>
      <x:c r="K8238" s="36" t="str">
        <x:v>Billions of U.S. dollars</x:v>
      </x:c>
    </x:row>
    <x:row r="8239">
      <x:c r="A8239" s="37" t="n">
        <x:v>43313</x:v>
      </x:c>
      <x:c r="B8239" s="36" t="str">
        <x:v>All Other</x:v>
      </x:c>
      <x:c r="C8239" s="36" t="str">
        <x:v>Aggregate</x:v>
      </x:c>
      <x:c r="D8239" s="55" t="n">
        <x:v>295.5</x:v>
      </x:c>
      <x:c r="E8239" s="55" t="n">
        <x:v>6278.6</x:v>
      </x:c>
      <x:c r="F8239" s="39" t="n">
        <x:f>IF(E8239="","",D8239/E8239)</x:f>
        <x:v>0.04706463224285669</x:v>
      </x:c>
      <x:c r="G8239" s="36" t="str">
        <x:v>mfhhis01.csv</x:v>
      </x:c>
      <x:c r="H8239" s="36" t="str">
        <x:v>https://ticdata.treasury.gov/Publish/slt_table5.html</x:v>
      </x:c>
      <x:c r="I8239" s="37" t="n">
        <x:v>46269</x:v>
      </x:c>
      <x:c r="J8239" s="36" t="str">
        <x:v>Monthly, end of period</x:v>
      </x:c>
      <x:c r="K8239" s="36" t="str">
        <x:v>Billions of U.S. dollars</x:v>
      </x:c>
    </x:row>
    <x:row r="8240">
      <x:c r="A8240" s="37" t="n">
        <x:v>43313</x:v>
      </x:c>
      <x:c r="B8240" s="36" t="str">
        <x:v>Australia</x:v>
      </x:c>
      <x:c r="C8240" s="36" t="str">
        <x:v>Country or economy</x:v>
      </x:c>
      <x:c r="D8240" s="55" t="n">
        <x:v>38.4</x:v>
      </x:c>
      <x:c r="E8240" s="55" t="n">
        <x:v>6278.6</x:v>
      </x:c>
      <x:c r="F8240" s="39" t="n">
        <x:f>IF(E8240="","",D8240/E8240)</x:f>
        <x:v>0.0061160131239448275</x:v>
      </x:c>
      <x:c r="G8240" s="36" t="str">
        <x:v>mfhhis01.csv</x:v>
      </x:c>
      <x:c r="H8240" s="36" t="str">
        <x:v>https://ticdata.treasury.gov/Publish/slt_table5.html</x:v>
      </x:c>
      <x:c r="I8240" s="37" t="n">
        <x:v>46269</x:v>
      </x:c>
      <x:c r="J8240" s="36" t="str">
        <x:v>Monthly, end of period</x:v>
      </x:c>
      <x:c r="K8240" s="36" t="str">
        <x:v>Billions of U.S. dollars</x:v>
      </x:c>
    </x:row>
    <x:row r="8241">
      <x:c r="A8241" s="37" t="n">
        <x:v>43313</x:v>
      </x:c>
      <x:c r="B8241" s="36" t="str">
        <x:v>Belgium</x:v>
      </x:c>
      <x:c r="C8241" s="36" t="str">
        <x:v>Country or economy</x:v>
      </x:c>
      <x:c r="D8241" s="55" t="n">
        <x:v>154.3</x:v>
      </x:c>
      <x:c r="E8241" s="55" t="n">
        <x:v>6278.6</x:v>
      </x:c>
      <x:c r="F8241" s="39" t="n">
        <x:f>IF(E8241="","",D8241/E8241)</x:f>
        <x:v>0.024575542318351226</x:v>
      </x:c>
      <x:c r="G8241" s="36" t="str">
        <x:v>mfhhis01.csv</x:v>
      </x:c>
      <x:c r="H8241" s="36" t="str">
        <x:v>https://ticdata.treasury.gov/Publish/slt_table5.html</x:v>
      </x:c>
      <x:c r="I8241" s="37" t="n">
        <x:v>46269</x:v>
      </x:c>
      <x:c r="J8241" s="36" t="str">
        <x:v>Monthly, end of period</x:v>
      </x:c>
      <x:c r="K8241" s="36" t="str">
        <x:v>Billions of U.S. dollars</x:v>
      </x:c>
    </x:row>
    <x:row r="8242">
      <x:c r="A8242" s="37" t="n">
        <x:v>43313</x:v>
      </x:c>
      <x:c r="B8242" s="36" t="str">
        <x:v>Bermuda</x:v>
      </x:c>
      <x:c r="C8242" s="36" t="str">
        <x:v>Country or economy</x:v>
      </x:c>
      <x:c r="D8242" s="55" t="n">
        <x:v>65.5</x:v>
      </x:c>
      <x:c r="E8242" s="55" t="n">
        <x:v>6278.6</x:v>
      </x:c>
      <x:c r="F8242" s="39" t="n">
        <x:f>IF(E8242="","",D8242/E8242)</x:f>
        <x:v>0.010432261969228808</x:v>
      </x:c>
      <x:c r="G8242" s="36" t="str">
        <x:v>mfhhis01.csv</x:v>
      </x:c>
      <x:c r="H8242" s="36" t="str">
        <x:v>https://ticdata.treasury.gov/Publish/slt_table5.html</x:v>
      </x:c>
      <x:c r="I8242" s="37" t="n">
        <x:v>46269</x:v>
      </x:c>
      <x:c r="J8242" s="36" t="str">
        <x:v>Monthly, end of period</x:v>
      </x:c>
      <x:c r="K8242" s="36" t="str">
        <x:v>Billions of U.S. dollars</x:v>
      </x:c>
    </x:row>
    <x:row r="8243">
      <x:c r="A8243" s="37" t="n">
        <x:v>43313</x:v>
      </x:c>
      <x:c r="B8243" s="36" t="str">
        <x:v>Brazil</x:v>
      </x:c>
      <x:c r="C8243" s="36" t="str">
        <x:v>Country or economy</x:v>
      </x:c>
      <x:c r="D8243" s="55" t="n">
        <x:v>317.8</x:v>
      </x:c>
      <x:c r="E8243" s="55" t="n">
        <x:v>6278.6</x:v>
      </x:c>
      <x:c r="F8243" s="39" t="n">
        <x:f>IF(E8243="","",D8243/E8243)</x:f>
        <x:v>0.05061637944764756</x:v>
      </x:c>
      <x:c r="G8243" s="36" t="str">
        <x:v>mfhhis01.csv</x:v>
      </x:c>
      <x:c r="H8243" s="36" t="str">
        <x:v>https://ticdata.treasury.gov/Publish/slt_table5.html</x:v>
      </x:c>
      <x:c r="I8243" s="37" t="n">
        <x:v>46269</x:v>
      </x:c>
      <x:c r="J8243" s="36" t="str">
        <x:v>Monthly, end of period</x:v>
      </x:c>
      <x:c r="K8243" s="36" t="str">
        <x:v>Billions of U.S. dollars</x:v>
      </x:c>
    </x:row>
    <x:row r="8244">
      <x:c r="A8244" s="37" t="n">
        <x:v>43313</x:v>
      </x:c>
      <x:c r="B8244" s="36" t="str">
        <x:v>Canada</x:v>
      </x:c>
      <x:c r="C8244" s="36" t="str">
        <x:v>Country or economy</x:v>
      </x:c>
      <x:c r="D8244" s="55" t="n">
        <x:v>96.2</x:v>
      </x:c>
      <x:c r="E8244" s="55" t="n">
        <x:v>6278.6</x:v>
      </x:c>
      <x:c r="F8244" s="39" t="n">
        <x:f>IF(E8244="","",D8244/E8244)</x:f>
        <x:v>0.015321887044882616</x:v>
      </x:c>
      <x:c r="G8244" s="36" t="str">
        <x:v>mfhhis01.csv</x:v>
      </x:c>
      <x:c r="H8244" s="36" t="str">
        <x:v>https://ticdata.treasury.gov/Publish/slt_table5.html</x:v>
      </x:c>
      <x:c r="I8244" s="37" t="n">
        <x:v>46269</x:v>
      </x:c>
      <x:c r="J8244" s="36" t="str">
        <x:v>Monthly, end of period</x:v>
      </x:c>
      <x:c r="K8244" s="36" t="str">
        <x:v>Billions of U.S. dollars</x:v>
      </x:c>
    </x:row>
    <x:row r="8245">
      <x:c r="A8245" s="37" t="n">
        <x:v>43313</x:v>
      </x:c>
      <x:c r="B8245" s="36" t="str">
        <x:v>Cayman Islands</x:v>
      </x:c>
      <x:c r="C8245" s="36" t="str">
        <x:v>Country or economy</x:v>
      </x:c>
      <x:c r="D8245" s="55" t="n">
        <x:v>197.7</x:v>
      </x:c>
      <x:c r="E8245" s="55" t="n">
        <x:v>6278.6</x:v>
      </x:c>
      <x:c r="F8245" s="39" t="n">
        <x:f>IF(E8245="","",D8245/E8245)</x:f>
        <x:v>0.0314879113178097</x:v>
      </x:c>
      <x:c r="G8245" s="36" t="str">
        <x:v>mfhhis01.csv</x:v>
      </x:c>
      <x:c r="H8245" s="36" t="str">
        <x:v>https://ticdata.treasury.gov/Publish/slt_table5.html</x:v>
      </x:c>
      <x:c r="I8245" s="37" t="n">
        <x:v>46269</x:v>
      </x:c>
      <x:c r="J8245" s="36" t="str">
        <x:v>Monthly, end of period</x:v>
      </x:c>
      <x:c r="K8245" s="36" t="str">
        <x:v>Billions of U.S. dollars</x:v>
      </x:c>
    </x:row>
    <x:row r="8246">
      <x:c r="A8246" s="37" t="n">
        <x:v>43313</x:v>
      </x:c>
      <x:c r="B8246" s="36" t="str">
        <x:v>Chile</x:v>
      </x:c>
      <x:c r="C8246" s="36" t="str">
        <x:v>Country or economy</x:v>
      </x:c>
      <x:c r="D8246" s="55" t="n">
        <x:v>28.7</x:v>
      </x:c>
      <x:c r="E8246" s="55" t="n">
        <x:v>6278.6</x:v>
      </x:c>
      <x:c r="F8246" s="39" t="n">
        <x:f>IF(E8246="","",D8246/E8246)</x:f>
        <x:v>0.004571082725448348</x:v>
      </x:c>
      <x:c r="G8246" s="36" t="str">
        <x:v>mfhhis01.csv</x:v>
      </x:c>
      <x:c r="H8246" s="36" t="str">
        <x:v>https://ticdata.treasury.gov/Publish/slt_table5.html</x:v>
      </x:c>
      <x:c r="I8246" s="37" t="n">
        <x:v>46269</x:v>
      </x:c>
      <x:c r="J8246" s="36" t="str">
        <x:v>Monthly, end of period</x:v>
      </x:c>
      <x:c r="K8246" s="36" t="str">
        <x:v>Billions of U.S. dollars</x:v>
      </x:c>
    </x:row>
    <x:row r="8247">
      <x:c r="A8247" s="37" t="n">
        <x:v>43313</x:v>
      </x:c>
      <x:c r="B8247" s="36" t="str">
        <x:v>China, Mainland</x:v>
      </x:c>
      <x:c r="C8247" s="36" t="str">
        <x:v>Country or economy</x:v>
      </x:c>
      <x:c r="D8247" s="55" t="n">
        <x:v>1165.1</x:v>
      </x:c>
      <x:c r="E8247" s="55" t="n">
        <x:v>6278.6</x:v>
      </x:c>
      <x:c r="F8247" s="39" t="n">
        <x:f>IF(E8247="","",D8247/E8247)</x:f>
        <x:v>0.1855668461121906</x:v>
      </x:c>
      <x:c r="G8247" s="36" t="str">
        <x:v>mfhhis01.csv</x:v>
      </x:c>
      <x:c r="H8247" s="36" t="str">
        <x:v>https://ticdata.treasury.gov/Publish/slt_table5.html</x:v>
      </x:c>
      <x:c r="I8247" s="37" t="n">
        <x:v>46269</x:v>
      </x:c>
      <x:c r="J8247" s="36" t="str">
        <x:v>Monthly, end of period</x:v>
      </x:c>
      <x:c r="K8247" s="36" t="str">
        <x:v>Billions of U.S. dollars</x:v>
      </x:c>
    </x:row>
    <x:row r="8248">
      <x:c r="A8248" s="37" t="n">
        <x:v>43313</x:v>
      </x:c>
      <x:c r="B8248" s="36" t="str">
        <x:v>Colombia</x:v>
      </x:c>
      <x:c r="C8248" s="36" t="str">
        <x:v>Country or economy</x:v>
      </x:c>
      <x:c r="D8248" s="55" t="n">
        <x:v>27.1</x:v>
      </x:c>
      <x:c r="E8248" s="55" t="n">
        <x:v>6278.6</x:v>
      </x:c>
      <x:c r="F8248" s="39" t="n">
        <x:f>IF(E8248="","",D8248/E8248)</x:f>
        <x:v>0.004316248845283981</x:v>
      </x:c>
      <x:c r="G8248" s="36" t="str">
        <x:v>mfhhis01.csv</x:v>
      </x:c>
      <x:c r="H8248" s="36" t="str">
        <x:v>https://ticdata.treasury.gov/Publish/slt_table5.html</x:v>
      </x:c>
      <x:c r="I8248" s="37" t="n">
        <x:v>46269</x:v>
      </x:c>
      <x:c r="J8248" s="36" t="str">
        <x:v>Monthly, end of period</x:v>
      </x:c>
      <x:c r="K8248" s="36" t="str">
        <x:v>Billions of U.S. dollars</x:v>
      </x:c>
    </x:row>
    <x:row r="8249">
      <x:c r="A8249" s="37" t="n">
        <x:v>43313</x:v>
      </x:c>
      <x:c r="B8249" s="36" t="str">
        <x:v>Denmark</x:v>
      </x:c>
      <x:c r="C8249" s="36" t="str">
        <x:v>Country or economy</x:v>
      </x:c>
      <x:c r="D8249" s="55" t="n">
        <x:v>17.5</x:v>
      </x:c>
      <x:c r="E8249" s="55" t="n">
        <x:v>6278.6</x:v>
      </x:c>
      <x:c r="F8249" s="39" t="n">
        <x:f>IF(E8249="","",D8249/E8249)</x:f>
        <x:v>0.0027872455642977733</x:v>
      </x:c>
      <x:c r="G8249" s="36" t="str">
        <x:v>mfhhis01.csv</x:v>
      </x:c>
      <x:c r="H8249" s="36" t="str">
        <x:v>https://ticdata.treasury.gov/Publish/slt_table5.html</x:v>
      </x:c>
      <x:c r="I8249" s="37" t="n">
        <x:v>46269</x:v>
      </x:c>
      <x:c r="J8249" s="36" t="str">
        <x:v>Monthly, end of period</x:v>
      </x:c>
      <x:c r="K8249" s="36" t="str">
        <x:v>Billions of U.S. dollars</x:v>
      </x:c>
    </x:row>
    <x:row r="8250">
      <x:c r="A8250" s="37" t="n">
        <x:v>43313</x:v>
      </x:c>
      <x:c r="B8250" s="36" t="str">
        <x:v>Egypt</x:v>
      </x:c>
      <x:c r="C8250" s="36" t="str">
        <x:v>Country or economy</x:v>
      </x:c>
      <x:c r="D8250" s="55" t="n">
        <x:v>20.6</x:v>
      </x:c>
      <x:c r="E8250" s="55" t="n">
        <x:v>6278.6</x:v>
      </x:c>
      <x:c r="F8250" s="39" t="n">
        <x:f>IF(E8250="","",D8250/E8250)</x:f>
        <x:v>0.003280986207116236</x:v>
      </x:c>
      <x:c r="G8250" s="36" t="str">
        <x:v>mfhhis01.csv</x:v>
      </x:c>
      <x:c r="H8250" s="36" t="str">
        <x:v>https://ticdata.treasury.gov/Publish/slt_table5.html</x:v>
      </x:c>
      <x:c r="I8250" s="37" t="n">
        <x:v>46269</x:v>
      </x:c>
      <x:c r="J8250" s="36" t="str">
        <x:v>Monthly, end of period</x:v>
      </x:c>
      <x:c r="K8250" s="36" t="str">
        <x:v>Billions of U.S. dollars</x:v>
      </x:c>
    </x:row>
    <x:row r="8251">
      <x:c r="A8251" s="37" t="n">
        <x:v>43313</x:v>
      </x:c>
      <x:c r="B8251" s="36" t="str">
        <x:v>Foreign official</x:v>
      </x:c>
      <x:c r="C8251" s="36" t="str">
        <x:v>Aggregate</x:v>
      </x:c>
      <x:c r="D8251" s="55" t="n">
        <x:v>4021.1</x:v>
      </x:c>
      <x:c r="E8251" s="55" t="n">
        <x:v>6278.6</x:v>
      </x:c>
      <x:c r="F8251" s="39" t="n">
        <x:f>IF(E8251="","",D8251/E8251)</x:f>
        <x:v>0.6404453222055871</x:v>
      </x:c>
      <x:c r="G8251" s="36" t="str">
        <x:v>mfhhis01.csv</x:v>
      </x:c>
      <x:c r="H8251" s="36" t="str">
        <x:v>https://ticdata.treasury.gov/Publish/slt_table5.html</x:v>
      </x:c>
      <x:c r="I8251" s="37" t="n">
        <x:v>46269</x:v>
      </x:c>
      <x:c r="J8251" s="36" t="str">
        <x:v>Monthly, end of period</x:v>
      </x:c>
      <x:c r="K8251" s="36" t="str">
        <x:v>Billions of U.S. dollars</x:v>
      </x:c>
    </x:row>
    <x:row r="8252">
      <x:c r="A8252" s="37" t="n">
        <x:v>43313</x:v>
      </x:c>
      <x:c r="B8252" s="36" t="str">
        <x:v>Foreign official Treasury bills</x:v>
      </x:c>
      <x:c r="C8252" s="36" t="str">
        <x:v>Aggregate</x:v>
      </x:c>
      <x:c r="D8252" s="55" t="n">
        <x:v>329.3</x:v>
      </x:c>
      <x:c r="E8252" s="55" t="n">
        <x:v>6278.6</x:v>
      </x:c>
      <x:c r="F8252" s="39" t="n">
        <x:f>IF(E8252="","",D8252/E8252)</x:f>
        <x:v>0.05244799796132896</x:v>
      </x:c>
      <x:c r="G8252" s="36" t="str">
        <x:v>mfhhis01.csv</x:v>
      </x:c>
      <x:c r="H8252" s="36" t="str">
        <x:v>https://ticdata.treasury.gov/Publish/slt_table5.html</x:v>
      </x:c>
      <x:c r="I8252" s="37" t="n">
        <x:v>46269</x:v>
      </x:c>
      <x:c r="J8252" s="36" t="str">
        <x:v>Monthly, end of period</x:v>
      </x:c>
      <x:c r="K8252" s="36" t="str">
        <x:v>Billions of U.S. dollars</x:v>
      </x:c>
    </x:row>
    <x:row r="8253">
      <x:c r="A8253" s="37" t="n">
        <x:v>43313</x:v>
      </x:c>
      <x:c r="B8253" s="36" t="str">
        <x:v>Foreign official Treasury bonds and notes</x:v>
      </x:c>
      <x:c r="C8253" s="36" t="str">
        <x:v>Aggregate</x:v>
      </x:c>
      <x:c r="D8253" s="55" t="n">
        <x:v>3691.8</x:v>
      </x:c>
      <x:c r="E8253" s="55" t="n">
        <x:v>6278.6</x:v>
      </x:c>
      <x:c r="F8253" s="39" t="n">
        <x:f>IF(E8253="","",D8253/E8253)</x:f>
        <x:v>0.5879973242442583</x:v>
      </x:c>
      <x:c r="G8253" s="36" t="str">
        <x:v>mfhhis01.csv</x:v>
      </x:c>
      <x:c r="H8253" s="36" t="str">
        <x:v>https://ticdata.treasury.gov/Publish/slt_table5.html</x:v>
      </x:c>
      <x:c r="I8253" s="37" t="n">
        <x:v>46269</x:v>
      </x:c>
      <x:c r="J8253" s="36" t="str">
        <x:v>Monthly, end of period</x:v>
      </x:c>
      <x:c r="K8253" s="36" t="str">
        <x:v>Billions of U.S. dollars</x:v>
      </x:c>
    </x:row>
    <x:row r="8254">
      <x:c r="A8254" s="37" t="n">
        <x:v>43313</x:v>
      </x:c>
      <x:c r="B8254" s="36" t="str">
        <x:v>France</x:v>
      </x:c>
      <x:c r="C8254" s="36" t="str">
        <x:v>Country or economy</x:v>
      </x:c>
      <x:c r="D8254" s="55" t="n">
        <x:v>113.6</x:v>
      </x:c>
      <x:c r="E8254" s="55" t="n">
        <x:v>6278.6</x:v>
      </x:c>
      <x:c r="F8254" s="39" t="n">
        <x:f>IF(E8254="","",D8254/E8254)</x:f>
        <x:v>0.018093205491670115</x:v>
      </x:c>
      <x:c r="G8254" s="36" t="str">
        <x:v>mfhhis01.csv</x:v>
      </x:c>
      <x:c r="H8254" s="36" t="str">
        <x:v>https://ticdata.treasury.gov/Publish/slt_table5.html</x:v>
      </x:c>
      <x:c r="I8254" s="37" t="n">
        <x:v>46269</x:v>
      </x:c>
      <x:c r="J8254" s="36" t="str">
        <x:v>Monthly, end of period</x:v>
      </x:c>
      <x:c r="K8254" s="36" t="str">
        <x:v>Billions of U.S. dollars</x:v>
      </x:c>
    </x:row>
    <x:row r="8255">
      <x:c r="A8255" s="37" t="n">
        <x:v>43313</x:v>
      </x:c>
      <x:c r="B8255" s="36" t="str">
        <x:v>Germany</x:v>
      </x:c>
      <x:c r="C8255" s="36" t="str">
        <x:v>Country or economy</x:v>
      </x:c>
      <x:c r="D8255" s="55" t="n">
        <x:v>73.3</x:v>
      </x:c>
      <x:c r="E8255" s="55" t="n">
        <x:v>6278.6</x:v>
      </x:c>
      <x:c r="F8255" s="39" t="n">
        <x:f>IF(E8255="","",D8255/E8255)</x:f>
        <x:v>0.011674577135030102</x:v>
      </x:c>
      <x:c r="G8255" s="36" t="str">
        <x:v>mfhhis01.csv</x:v>
      </x:c>
      <x:c r="H8255" s="36" t="str">
        <x:v>https://ticdata.treasury.gov/Publish/slt_table5.html</x:v>
      </x:c>
      <x:c r="I8255" s="37" t="n">
        <x:v>46269</x:v>
      </x:c>
      <x:c r="J8255" s="36" t="str">
        <x:v>Monthly, end of period</x:v>
      </x:c>
      <x:c r="K8255" s="36" t="str">
        <x:v>Billions of U.S. dollars</x:v>
      </x:c>
    </x:row>
    <x:row r="8256">
      <x:c r="A8256" s="37" t="n">
        <x:v>43313</x:v>
      </x:c>
      <x:c r="B8256" s="36" t="str">
        <x:v>Grand Total</x:v>
      </x:c>
      <x:c r="C8256" s="36" t="str">
        <x:v>Aggregate</x:v>
      </x:c>
      <x:c r="D8256" s="55" t="n">
        <x:v>6278.6</x:v>
      </x:c>
      <x:c r="E8256" s="55" t="n">
        <x:v>6278.6</x:v>
      </x:c>
      <x:c r="F8256" s="39" t="n">
        <x:f>IF(E8256="","",D8256/E8256)</x:f>
        <x:v>1</x:v>
      </x:c>
      <x:c r="G8256" s="36" t="str">
        <x:v>mfhhis01.csv</x:v>
      </x:c>
      <x:c r="H8256" s="36" t="str">
        <x:v>https://ticdata.treasury.gov/Publish/slt_table5.html</x:v>
      </x:c>
      <x:c r="I8256" s="37" t="n">
        <x:v>46269</x:v>
      </x:c>
      <x:c r="J8256" s="36" t="str">
        <x:v>Monthly, end of period</x:v>
      </x:c>
      <x:c r="K8256" s="36" t="str">
        <x:v>Billions of U.S. dollars</x:v>
      </x:c>
    </x:row>
    <x:row r="8257">
      <x:c r="A8257" s="37" t="n">
        <x:v>43313</x:v>
      </x:c>
      <x:c r="B8257" s="36" t="str">
        <x:v>Hong Kong</x:v>
      </x:c>
      <x:c r="C8257" s="36" t="str">
        <x:v>Country or economy</x:v>
      </x:c>
      <x:c r="D8257" s="55" t="n">
        <x:v>193.2</x:v>
      </x:c>
      <x:c r="E8257" s="55" t="n">
        <x:v>6278.6</x:v>
      </x:c>
      <x:c r="F8257" s="39" t="n">
        <x:f>IF(E8257="","",D8257/E8257)</x:f>
        <x:v>0.030771191029847416</x:v>
      </x:c>
      <x:c r="G8257" s="36" t="str">
        <x:v>mfhhis01.csv</x:v>
      </x:c>
      <x:c r="H8257" s="36" t="str">
        <x:v>https://ticdata.treasury.gov/Publish/slt_table5.html</x:v>
      </x:c>
      <x:c r="I8257" s="37" t="n">
        <x:v>46269</x:v>
      </x:c>
      <x:c r="J8257" s="36" t="str">
        <x:v>Monthly, end of period</x:v>
      </x:c>
      <x:c r="K8257" s="36" t="str">
        <x:v>Billions of U.S. dollars</x:v>
      </x:c>
    </x:row>
    <x:row r="8258">
      <x:c r="A8258" s="37" t="n">
        <x:v>43313</x:v>
      </x:c>
      <x:c r="B8258" s="36" t="str">
        <x:v>India</x:v>
      </x:c>
      <x:c r="C8258" s="36" t="str">
        <x:v>Country or economy</x:v>
      </x:c>
      <x:c r="D8258" s="55" t="n">
        <x:v>140.6</x:v>
      </x:c>
      <x:c r="E8258" s="55" t="n">
        <x:v>6278.6</x:v>
      </x:c>
      <x:c r="F8258" s="39" t="n">
        <x:f>IF(E8258="","",D8258/E8258)</x:f>
        <x:v>0.022393527219443824</x:v>
      </x:c>
      <x:c r="G8258" s="36" t="str">
        <x:v>mfhhis01.csv</x:v>
      </x:c>
      <x:c r="H8258" s="36" t="str">
        <x:v>https://ticdata.treasury.gov/Publish/slt_table5.html</x:v>
      </x:c>
      <x:c r="I8258" s="37" t="n">
        <x:v>46269</x:v>
      </x:c>
      <x:c r="J8258" s="36" t="str">
        <x:v>Monthly, end of period</x:v>
      </x:c>
      <x:c r="K8258" s="36" t="str">
        <x:v>Billions of U.S. dollars</x:v>
      </x:c>
    </x:row>
    <x:row r="8259">
      <x:c r="A8259" s="37" t="n">
        <x:v>43313</x:v>
      </x:c>
      <x:c r="B8259" s="36" t="str">
        <x:v>Indonesia</x:v>
      </x:c>
      <x:c r="C8259" s="36" t="str">
        <x:v>Country or economy</x:v>
      </x:c>
      <x:c r="D8259" s="55" t="n">
        <x:v>23.5</x:v>
      </x:c>
      <x:c r="E8259" s="55" t="n">
        <x:v>6278.6</x:v>
      </x:c>
      <x:c r="F8259" s="39" t="n">
        <x:f>IF(E8259="","",D8259/E8259)</x:f>
        <x:v>0.0037428726149141525</x:v>
      </x:c>
      <x:c r="G8259" s="36" t="str">
        <x:v>mfhhis01.csv</x:v>
      </x:c>
      <x:c r="H8259" s="36" t="str">
        <x:v>https://ticdata.treasury.gov/Publish/slt_table5.html</x:v>
      </x:c>
      <x:c r="I8259" s="37" t="n">
        <x:v>46269</x:v>
      </x:c>
      <x:c r="J8259" s="36" t="str">
        <x:v>Monthly, end of period</x:v>
      </x:c>
      <x:c r="K8259" s="36" t="str">
        <x:v>Billions of U.S. dollars</x:v>
      </x:c>
    </x:row>
    <x:row r="8260">
      <x:c r="A8260" s="37" t="n">
        <x:v>43313</x:v>
      </x:c>
      <x:c r="B8260" s="36" t="str">
        <x:v>Iraq</x:v>
      </x:c>
      <x:c r="C8260" s="36" t="str">
        <x:v>Country or economy</x:v>
      </x:c>
      <x:c r="D8260" s="55" t="n">
        <x:v>29.8</x:v>
      </x:c>
      <x:c r="E8260" s="55" t="n">
        <x:v>6278.6</x:v>
      </x:c>
      <x:c r="F8260" s="39" t="n">
        <x:f>IF(E8260="","",D8260/E8260)</x:f>
        <x:v>0.004746281018061351</x:v>
      </x:c>
      <x:c r="G8260" s="36" t="str">
        <x:v>mfhhis01.csv</x:v>
      </x:c>
      <x:c r="H8260" s="36" t="str">
        <x:v>https://ticdata.treasury.gov/Publish/slt_table5.html</x:v>
      </x:c>
      <x:c r="I8260" s="37" t="n">
        <x:v>46269</x:v>
      </x:c>
      <x:c r="J8260" s="36" t="str">
        <x:v>Monthly, end of period</x:v>
      </x:c>
      <x:c r="K8260" s="36" t="str">
        <x:v>Billions of U.S. dollars</x:v>
      </x:c>
    </x:row>
    <x:row r="8261">
      <x:c r="A8261" s="37" t="n">
        <x:v>43313</x:v>
      </x:c>
      <x:c r="B8261" s="36" t="str">
        <x:v>Ireland</x:v>
      </x:c>
      <x:c r="C8261" s="36" t="str">
        <x:v>Country or economy</x:v>
      </x:c>
      <x:c r="D8261" s="55" t="n">
        <x:v>311.6</x:v>
      </x:c>
      <x:c r="E8261" s="55" t="n">
        <x:v>6278.6</x:v>
      </x:c>
      <x:c r="F8261" s="39" t="n">
        <x:f>IF(E8261="","",D8261/E8261)</x:f>
        <x:v>0.04962889816201064</x:v>
      </x:c>
      <x:c r="G8261" s="36" t="str">
        <x:v>mfhhis01.csv</x:v>
      </x:c>
      <x:c r="H8261" s="36" t="str">
        <x:v>https://ticdata.treasury.gov/Publish/slt_table5.html</x:v>
      </x:c>
      <x:c r="I8261" s="37" t="n">
        <x:v>46269</x:v>
      </x:c>
      <x:c r="J8261" s="36" t="str">
        <x:v>Monthly, end of period</x:v>
      </x:c>
      <x:c r="K8261" s="36" t="str">
        <x:v>Billions of U.S. dollars</x:v>
      </x:c>
    </x:row>
    <x:row r="8262">
      <x:c r="A8262" s="37" t="n">
        <x:v>43313</x:v>
      </x:c>
      <x:c r="B8262" s="36" t="str">
        <x:v>Israel</x:v>
      </x:c>
      <x:c r="C8262" s="36" t="str">
        <x:v>Country or economy</x:v>
      </x:c>
      <x:c r="D8262" s="55" t="n">
        <x:v>30.5</x:v>
      </x:c>
      <x:c r="E8262" s="55" t="n">
        <x:v>6278.6</x:v>
      </x:c>
      <x:c r="F8262" s="39" t="n">
        <x:f>IF(E8262="","",D8262/E8262)</x:f>
        <x:v>0.004857770840633262</x:v>
      </x:c>
      <x:c r="G8262" s="36" t="str">
        <x:v>mfhhis01.csv</x:v>
      </x:c>
      <x:c r="H8262" s="36" t="str">
        <x:v>https://ticdata.treasury.gov/Publish/slt_table5.html</x:v>
      </x:c>
      <x:c r="I8262" s="37" t="n">
        <x:v>46269</x:v>
      </x:c>
      <x:c r="J8262" s="36" t="str">
        <x:v>Monthly, end of period</x:v>
      </x:c>
      <x:c r="K8262" s="36" t="str">
        <x:v>Billions of U.S. dollars</x:v>
      </x:c>
    </x:row>
    <x:row r="8263">
      <x:c r="A8263" s="37" t="n">
        <x:v>43313</x:v>
      </x:c>
      <x:c r="B8263" s="36" t="str">
        <x:v>Italy</x:v>
      </x:c>
      <x:c r="C8263" s="36" t="str">
        <x:v>Country or economy</x:v>
      </x:c>
      <x:c r="D8263" s="55" t="n">
        <x:v>37.3</x:v>
      </x:c>
      <x:c r="E8263" s="55" t="n">
        <x:v>6278.6</x:v>
      </x:c>
      <x:c r="F8263" s="39" t="n">
        <x:f>IF(E8263="","",D8263/E8263)</x:f>
        <x:v>0.0059408148313318246</x:v>
      </x:c>
      <x:c r="G8263" s="36" t="str">
        <x:v>mfhhis01.csv</x:v>
      </x:c>
      <x:c r="H8263" s="36" t="str">
        <x:v>https://ticdata.treasury.gov/Publish/slt_table5.html</x:v>
      </x:c>
      <x:c r="I8263" s="37" t="n">
        <x:v>46269</x:v>
      </x:c>
      <x:c r="J8263" s="36" t="str">
        <x:v>Monthly, end of period</x:v>
      </x:c>
      <x:c r="K8263" s="36" t="str">
        <x:v>Billions of U.S. dollars</x:v>
      </x:c>
    </x:row>
    <x:row r="8264">
      <x:c r="A8264" s="37" t="n">
        <x:v>43313</x:v>
      </x:c>
      <x:c r="B8264" s="36" t="str">
        <x:v>Japan</x:v>
      </x:c>
      <x:c r="C8264" s="36" t="str">
        <x:v>Country or economy</x:v>
      </x:c>
      <x:c r="D8264" s="55" t="n">
        <x:v>1029.9</x:v>
      </x:c>
      <x:c r="E8264" s="55" t="n">
        <x:v>6278.6</x:v>
      </x:c>
      <x:c r="F8264" s="39" t="n">
        <x:f>IF(E8264="","",D8264/E8264)</x:f>
        <x:v>0.16403338323830155</x:v>
      </x:c>
      <x:c r="G8264" s="36" t="str">
        <x:v>mfhhis01.csv</x:v>
      </x:c>
      <x:c r="H8264" s="36" t="str">
        <x:v>https://ticdata.treasury.gov/Publish/slt_table5.html</x:v>
      </x:c>
      <x:c r="I8264" s="37" t="n">
        <x:v>46269</x:v>
      </x:c>
      <x:c r="J8264" s="36" t="str">
        <x:v>Monthly, end of period</x:v>
      </x:c>
      <x:c r="K8264" s="36" t="str">
        <x:v>Billions of U.S. dollars</x:v>
      </x:c>
    </x:row>
    <x:row r="8265">
      <x:c r="A8265" s="37" t="n">
        <x:v>43313</x:v>
      </x:c>
      <x:c r="B8265" s="36" t="str">
        <x:v>Kazakhstan</x:v>
      </x:c>
      <x:c r="C8265" s="36" t="str">
        <x:v>Country or economy</x:v>
      </x:c>
      <x:c r="D8265" s="55" t="n">
        <x:v>12.6</x:v>
      </x:c>
      <x:c r="E8265" s="55" t="n">
        <x:v>6278.6</x:v>
      </x:c>
      <x:c r="F8265" s="39" t="n">
        <x:f>IF(E8265="","",D8265/E8265)</x:f>
        <x:v>0.0020068168062943965</x:v>
      </x:c>
      <x:c r="G8265" s="36" t="str">
        <x:v>mfhhis01.csv</x:v>
      </x:c>
      <x:c r="H8265" s="36" t="str">
        <x:v>https://ticdata.treasury.gov/Publish/slt_table5.html</x:v>
      </x:c>
      <x:c r="I8265" s="37" t="n">
        <x:v>46269</x:v>
      </x:c>
      <x:c r="J8265" s="36" t="str">
        <x:v>Monthly, end of period</x:v>
      </x:c>
      <x:c r="K8265" s="36" t="str">
        <x:v>Billions of U.S. dollars</x:v>
      </x:c>
    </x:row>
    <x:row r="8266">
      <x:c r="A8266" s="37" t="n">
        <x:v>43313</x:v>
      </x:c>
      <x:c r="B8266" s="36" t="str">
        <x:v>Korea, South</x:v>
      </x:c>
      <x:c r="C8266" s="36" t="str">
        <x:v>Country or economy</x:v>
      </x:c>
      <x:c r="D8266" s="55" t="n">
        <x:v>110.2</x:v>
      </x:c>
      <x:c r="E8266" s="55" t="n">
        <x:v>6278.6</x:v>
      </x:c>
      <x:c r="F8266" s="39" t="n">
        <x:f>IF(E8266="","",D8266/E8266)</x:f>
        <x:v>0.017551683496320834</x:v>
      </x:c>
      <x:c r="G8266" s="36" t="str">
        <x:v>mfhhis01.csv</x:v>
      </x:c>
      <x:c r="H8266" s="36" t="str">
        <x:v>https://ticdata.treasury.gov/Publish/slt_table5.html</x:v>
      </x:c>
      <x:c r="I8266" s="37" t="n">
        <x:v>46269</x:v>
      </x:c>
      <x:c r="J8266" s="36" t="str">
        <x:v>Monthly, end of period</x:v>
      </x:c>
      <x:c r="K8266" s="36" t="str">
        <x:v>Billions of U.S. dollars</x:v>
      </x:c>
    </x:row>
    <x:row r="8267">
      <x:c r="A8267" s="37" t="n">
        <x:v>43313</x:v>
      </x:c>
      <x:c r="B8267" s="36" t="str">
        <x:v>Kuwait</x:v>
      </x:c>
      <x:c r="C8267" s="36" t="str">
        <x:v>Country or economy</x:v>
      </x:c>
      <x:c r="D8267" s="55" t="n">
        <x:v>43.5</x:v>
      </x:c>
      <x:c r="E8267" s="55" t="n">
        <x:v>6278.6</x:v>
      </x:c>
      <x:c r="F8267" s="39" t="n">
        <x:f>IF(E8267="","",D8267/E8267)</x:f>
        <x:v>0.00692829611696875</x:v>
      </x:c>
      <x:c r="G8267" s="36" t="str">
        <x:v>mfhhis01.csv</x:v>
      </x:c>
      <x:c r="H8267" s="36" t="str">
        <x:v>https://ticdata.treasury.gov/Publish/slt_table5.html</x:v>
      </x:c>
      <x:c r="I8267" s="37" t="n">
        <x:v>46269</x:v>
      </x:c>
      <x:c r="J8267" s="36" t="str">
        <x:v>Monthly, end of period</x:v>
      </x:c>
      <x:c r="K8267" s="36" t="str">
        <x:v>Billions of U.S. dollars</x:v>
      </x:c>
    </x:row>
    <x:row r="8268">
      <x:c r="A8268" s="37" t="n">
        <x:v>43313</x:v>
      </x:c>
      <x:c r="B8268" s="36" t="str">
        <x:v>Luxembourg</x:v>
      </x:c>
      <x:c r="C8268" s="36" t="str">
        <x:v>Country or economy</x:v>
      </x:c>
      <x:c r="D8268" s="55" t="n">
        <x:v>224</x:v>
      </x:c>
      <x:c r="E8268" s="55" t="n">
        <x:v>6278.6</x:v>
      </x:c>
      <x:c r="F8268" s="39" t="n">
        <x:f>IF(E8268="","",D8268/E8268)</x:f>
        <x:v>0.035676743223011495</x:v>
      </x:c>
      <x:c r="G8268" s="36" t="str">
        <x:v>mfhhis01.csv</x:v>
      </x:c>
      <x:c r="H8268" s="36" t="str">
        <x:v>https://ticdata.treasury.gov/Publish/slt_table5.html</x:v>
      </x:c>
      <x:c r="I8268" s="37" t="n">
        <x:v>46269</x:v>
      </x:c>
      <x:c r="J8268" s="36" t="str">
        <x:v>Monthly, end of period</x:v>
      </x:c>
      <x:c r="K8268" s="36" t="str">
        <x:v>Billions of U.S. dollars</x:v>
      </x:c>
    </x:row>
    <x:row r="8269">
      <x:c r="A8269" s="37" t="n">
        <x:v>43313</x:v>
      </x:c>
      <x:c r="B8269" s="36" t="str">
        <x:v>Malaysia</x:v>
      </x:c>
      <x:c r="C8269" s="36" t="str">
        <x:v>Country or economy</x:v>
      </x:c>
      <x:c r="D8269" s="55" t="n">
        <x:v>12.8</x:v>
      </x:c>
      <x:c r="E8269" s="55" t="n">
        <x:v>6278.6</x:v>
      </x:c>
      <x:c r="F8269" s="39" t="n">
        <x:f>IF(E8269="","",D8269/E8269)</x:f>
        <x:v>0.002038671041314943</x:v>
      </x:c>
      <x:c r="G8269" s="36" t="str">
        <x:v>mfhhis01.csv</x:v>
      </x:c>
      <x:c r="H8269" s="36" t="str">
        <x:v>https://ticdata.treasury.gov/Publish/slt_table5.html</x:v>
      </x:c>
      <x:c r="I8269" s="37" t="n">
        <x:v>46269</x:v>
      </x:c>
      <x:c r="J8269" s="36" t="str">
        <x:v>Monthly, end of period</x:v>
      </x:c>
      <x:c r="K8269" s="36" t="str">
        <x:v>Billions of U.S. dollars</x:v>
      </x:c>
    </x:row>
    <x:row r="8270">
      <x:c r="A8270" s="37" t="n">
        <x:v>43313</x:v>
      </x:c>
      <x:c r="B8270" s="36" t="str">
        <x:v>Mexico</x:v>
      </x:c>
      <x:c r="C8270" s="36" t="str">
        <x:v>Country or economy</x:v>
      </x:c>
      <x:c r="D8270" s="55" t="n">
        <x:v>40.7</x:v>
      </x:c>
      <x:c r="E8270" s="55" t="n">
        <x:v>6278.6</x:v>
      </x:c>
      <x:c r="F8270" s="39" t="n">
        <x:f>IF(E8270="","",D8270/E8270)</x:f>
        <x:v>0.006482336826681107</x:v>
      </x:c>
      <x:c r="G8270" s="36" t="str">
        <x:v>mfhhis01.csv</x:v>
      </x:c>
      <x:c r="H8270" s="36" t="str">
        <x:v>https://ticdata.treasury.gov/Publish/slt_table5.html</x:v>
      </x:c>
      <x:c r="I8270" s="37" t="n">
        <x:v>46269</x:v>
      </x:c>
      <x:c r="J8270" s="36" t="str">
        <x:v>Monthly, end of period</x:v>
      </x:c>
      <x:c r="K8270" s="36" t="str">
        <x:v>Billions of U.S. dollars</x:v>
      </x:c>
    </x:row>
    <x:row r="8271">
      <x:c r="A8271" s="37" t="n">
        <x:v>43313</x:v>
      </x:c>
      <x:c r="B8271" s="36" t="str">
        <x:v>Netherlands</x:v>
      </x:c>
      <x:c r="C8271" s="36" t="str">
        <x:v>Country or economy</x:v>
      </x:c>
      <x:c r="D8271" s="55" t="n">
        <x:v>43.4</x:v>
      </x:c>
      <x:c r="E8271" s="55" t="n">
        <x:v>6278.6</x:v>
      </x:c>
      <x:c r="F8271" s="39" t="n">
        <x:f>IF(E8271="","",D8271/E8271)</x:f>
        <x:v>0.006912368999458477</x:v>
      </x:c>
      <x:c r="G8271" s="36" t="str">
        <x:v>mfhhis01.csv</x:v>
      </x:c>
      <x:c r="H8271" s="36" t="str">
        <x:v>https://ticdata.treasury.gov/Publish/slt_table5.html</x:v>
      </x:c>
      <x:c r="I8271" s="37" t="n">
        <x:v>46269</x:v>
      </x:c>
      <x:c r="J8271" s="36" t="str">
        <x:v>Monthly, end of period</x:v>
      </x:c>
      <x:c r="K8271" s="36" t="str">
        <x:v>Billions of U.S. dollars</x:v>
      </x:c>
    </x:row>
    <x:row r="8272">
      <x:c r="A8272" s="37" t="n">
        <x:v>43313</x:v>
      </x:c>
      <x:c r="B8272" s="36" t="str">
        <x:v>Norway</x:v>
      </x:c>
      <x:c r="C8272" s="36" t="str">
        <x:v>Country or economy</x:v>
      </x:c>
      <x:c r="D8272" s="55" t="n">
        <x:v>66.7</x:v>
      </x:c>
      <x:c r="E8272" s="55" t="n">
        <x:v>6278.6</x:v>
      </x:c>
      <x:c r="F8272" s="39" t="n">
        <x:f>IF(E8272="","",D8272/E8272)</x:f>
        <x:v>0.010623387379352084</x:v>
      </x:c>
      <x:c r="G8272" s="36" t="str">
        <x:v>mfhhis01.csv</x:v>
      </x:c>
      <x:c r="H8272" s="36" t="str">
        <x:v>https://ticdata.treasury.gov/Publish/slt_table5.html</x:v>
      </x:c>
      <x:c r="I8272" s="37" t="n">
        <x:v>46269</x:v>
      </x:c>
      <x:c r="J8272" s="36" t="str">
        <x:v>Monthly, end of period</x:v>
      </x:c>
      <x:c r="K8272" s="36" t="str">
        <x:v>Billions of U.S. dollars</x:v>
      </x:c>
    </x:row>
    <x:row r="8273">
      <x:c r="A8273" s="37" t="n">
        <x:v>43313</x:v>
      </x:c>
      <x:c r="B8273" s="36" t="str">
        <x:v>Peru</x:v>
      </x:c>
      <x:c r="C8273" s="36" t="str">
        <x:v>Country or economy</x:v>
      </x:c>
      <x:c r="D8273" s="55" t="n">
        <x:v>18</x:v>
      </x:c>
      <x:c r="E8273" s="55" t="n">
        <x:v>6278.6</x:v>
      </x:c>
      <x:c r="F8273" s="39" t="n">
        <x:f>IF(E8273="","",D8273/E8273)</x:f>
        <x:v>0.0028668811518491382</x:v>
      </x:c>
      <x:c r="G8273" s="36" t="str">
        <x:v>mfhhis01.csv</x:v>
      </x:c>
      <x:c r="H8273" s="36" t="str">
        <x:v>https://ticdata.treasury.gov/Publish/slt_table5.html</x:v>
      </x:c>
      <x:c r="I8273" s="37" t="n">
        <x:v>46269</x:v>
      </x:c>
      <x:c r="J8273" s="36" t="str">
        <x:v>Monthly, end of period</x:v>
      </x:c>
      <x:c r="K8273" s="36" t="str">
        <x:v>Billions of U.S. dollars</x:v>
      </x:c>
    </x:row>
    <x:row r="8274">
      <x:c r="A8274" s="37" t="n">
        <x:v>43313</x:v>
      </x:c>
      <x:c r="B8274" s="36" t="str">
        <x:v>Philippines</x:v>
      </x:c>
      <x:c r="C8274" s="36" t="str">
        <x:v>Country or economy</x:v>
      </x:c>
      <x:c r="D8274" s="55" t="n">
        <x:v>31.2</x:v>
      </x:c>
      <x:c r="E8274" s="55" t="n">
        <x:v>6278.6</x:v>
      </x:c>
      <x:c r="F8274" s="39" t="n">
        <x:f>IF(E8274="","",D8274/E8274)</x:f>
        <x:v>0.004969260663205173</x:v>
      </x:c>
      <x:c r="G8274" s="36" t="str">
        <x:v>mfhhis01.csv</x:v>
      </x:c>
      <x:c r="H8274" s="36" t="str">
        <x:v>https://ticdata.treasury.gov/Publish/slt_table5.html</x:v>
      </x:c>
      <x:c r="I8274" s="37" t="n">
        <x:v>46269</x:v>
      </x:c>
      <x:c r="J8274" s="36" t="str">
        <x:v>Monthly, end of period</x:v>
      </x:c>
      <x:c r="K8274" s="36" t="str">
        <x:v>Billions of U.S. dollars</x:v>
      </x:c>
    </x:row>
    <x:row r="8275">
      <x:c r="A8275" s="37" t="n">
        <x:v>43313</x:v>
      </x:c>
      <x:c r="B8275" s="36" t="str">
        <x:v>Poland</x:v>
      </x:c>
      <x:c r="C8275" s="36" t="str">
        <x:v>Country or economy</x:v>
      </x:c>
      <x:c r="D8275" s="55" t="n">
        <x:v>39.9</x:v>
      </x:c>
      <x:c r="E8275" s="55" t="n">
        <x:v>6278.6</x:v>
      </x:c>
      <x:c r="F8275" s="39" t="n">
        <x:f>IF(E8275="","",D8275/E8275)</x:f>
        <x:v>0.006354919886598922</x:v>
      </x:c>
      <x:c r="G8275" s="36" t="str">
        <x:v>mfhhis01.csv</x:v>
      </x:c>
      <x:c r="H8275" s="36" t="str">
        <x:v>https://ticdata.treasury.gov/Publish/slt_table5.html</x:v>
      </x:c>
      <x:c r="I8275" s="37" t="n">
        <x:v>46269</x:v>
      </x:c>
      <x:c r="J8275" s="36" t="str">
        <x:v>Monthly, end of period</x:v>
      </x:c>
      <x:c r="K8275" s="36" t="str">
        <x:v>Billions of U.S. dollars</x:v>
      </x:c>
    </x:row>
    <x:row r="8276">
      <x:c r="A8276" s="37" t="n">
        <x:v>43313</x:v>
      </x:c>
      <x:c r="B8276" s="36" t="str">
        <x:v>Russia</x:v>
      </x:c>
      <x:c r="C8276" s="36" t="str">
        <x:v>Country or economy</x:v>
      </x:c>
      <x:c r="D8276" s="55" t="n">
        <x:v>14.1</x:v>
      </x:c>
      <x:c r="E8276" s="55" t="n">
        <x:v>6278.6</x:v>
      </x:c>
      <x:c r="F8276" s="39" t="n">
        <x:f>IF(E8276="","",D8276/E8276)</x:f>
        <x:v>0.0022457235689484914</x:v>
      </x:c>
      <x:c r="G8276" s="36" t="str">
        <x:v>mfhhis01.csv</x:v>
      </x:c>
      <x:c r="H8276" s="36" t="str">
        <x:v>https://ticdata.treasury.gov/Publish/slt_table5.html</x:v>
      </x:c>
      <x:c r="I8276" s="37" t="n">
        <x:v>46269</x:v>
      </x:c>
      <x:c r="J8276" s="36" t="str">
        <x:v>Monthly, end of period</x:v>
      </x:c>
      <x:c r="K8276" s="36" t="str">
        <x:v>Billions of U.S. dollars</x:v>
      </x:c>
    </x:row>
    <x:row r="8277">
      <x:c r="A8277" s="37" t="n">
        <x:v>43313</x:v>
      </x:c>
      <x:c r="B8277" s="36" t="str">
        <x:v>Saudi Arabia</x:v>
      </x:c>
      <x:c r="C8277" s="36" t="str">
        <x:v>Country or economy</x:v>
      </x:c>
      <x:c r="D8277" s="55" t="n">
        <x:v>169.5</x:v>
      </x:c>
      <x:c r="E8277" s="55" t="n">
        <x:v>6278.6</x:v>
      </x:c>
      <x:c r="F8277" s="39" t="n">
        <x:f>IF(E8277="","",D8277/E8277)</x:f>
        <x:v>0.026996464179912718</x:v>
      </x:c>
      <x:c r="G8277" s="36" t="str">
        <x:v>mfhhis01.csv</x:v>
      </x:c>
      <x:c r="H8277" s="36" t="str">
        <x:v>https://ticdata.treasury.gov/Publish/slt_table5.html</x:v>
      </x:c>
      <x:c r="I8277" s="37" t="n">
        <x:v>46269</x:v>
      </x:c>
      <x:c r="J8277" s="36" t="str">
        <x:v>Monthly, end of period</x:v>
      </x:c>
      <x:c r="K8277" s="36" t="str">
        <x:v>Billions of U.S. dollars</x:v>
      </x:c>
    </x:row>
    <x:row r="8278">
      <x:c r="A8278" s="37" t="n">
        <x:v>43313</x:v>
      </x:c>
      <x:c r="B8278" s="36" t="str">
        <x:v>Singapore</x:v>
      </x:c>
      <x:c r="C8278" s="36" t="str">
        <x:v>Country or economy</x:v>
      </x:c>
      <x:c r="D8278" s="55" t="n">
        <x:v>129.9</x:v>
      </x:c>
      <x:c r="E8278" s="55" t="n">
        <x:v>6278.6</x:v>
      </x:c>
      <x:c r="F8278" s="39" t="n">
        <x:f>IF(E8278="","",D8278/E8278)</x:f>
        <x:v>0.020689325645844615</x:v>
      </x:c>
      <x:c r="G8278" s="36" t="str">
        <x:v>mfhhis01.csv</x:v>
      </x:c>
      <x:c r="H8278" s="36" t="str">
        <x:v>https://ticdata.treasury.gov/Publish/slt_table5.html</x:v>
      </x:c>
      <x:c r="I8278" s="37" t="n">
        <x:v>46269</x:v>
      </x:c>
      <x:c r="J8278" s="36" t="str">
        <x:v>Monthly, end of period</x:v>
      </x:c>
      <x:c r="K8278" s="36" t="str">
        <x:v>Billions of U.S. dollars</x:v>
      </x:c>
    </x:row>
    <x:row r="8279">
      <x:c r="A8279" s="37" t="n">
        <x:v>43313</x:v>
      </x:c>
      <x:c r="B8279" s="36" t="str">
        <x:v>South Africa</x:v>
      </x:c>
      <x:c r="C8279" s="36" t="str">
        <x:v>Country or economy</x:v>
      </x:c>
      <x:c r="D8279" s="55" t="n">
        <x:v>21.4</x:v>
      </x:c>
      <x:c r="E8279" s="55" t="n">
        <x:v>6278.6</x:v>
      </x:c>
      <x:c r="F8279" s="39" t="n">
        <x:f>IF(E8279="","",D8279/E8279)</x:f>
        <x:v>0.0034084031471984196</x:v>
      </x:c>
      <x:c r="G8279" s="36" t="str">
        <x:v>mfhhis01.csv</x:v>
      </x:c>
      <x:c r="H8279" s="36" t="str">
        <x:v>https://ticdata.treasury.gov/Publish/slt_table5.html</x:v>
      </x:c>
      <x:c r="I8279" s="37" t="n">
        <x:v>46269</x:v>
      </x:c>
      <x:c r="J8279" s="36" t="str">
        <x:v>Monthly, end of period</x:v>
      </x:c>
      <x:c r="K8279" s="36" t="str">
        <x:v>Billions of U.S. dollars</x:v>
      </x:c>
    </x:row>
    <x:row r="8280">
      <x:c r="A8280" s="37" t="n">
        <x:v>43313</x:v>
      </x:c>
      <x:c r="B8280" s="36" t="str">
        <x:v>Spain</x:v>
      </x:c>
      <x:c r="C8280" s="36" t="str">
        <x:v>Country or economy</x:v>
      </x:c>
      <x:c r="D8280" s="55" t="n">
        <x:v>37.5</x:v>
      </x:c>
      <x:c r="E8280" s="55" t="n">
        <x:v>6278.6</x:v>
      </x:c>
      <x:c r="F8280" s="39" t="n">
        <x:f>IF(E8280="","",D8280/E8280)</x:f>
        <x:v>0.005972669066352371</x:v>
      </x:c>
      <x:c r="G8280" s="36" t="str">
        <x:v>mfhhis01.csv</x:v>
      </x:c>
      <x:c r="H8280" s="36" t="str">
        <x:v>https://ticdata.treasury.gov/Publish/slt_table5.html</x:v>
      </x:c>
      <x:c r="I8280" s="37" t="n">
        <x:v>46269</x:v>
      </x:c>
      <x:c r="J8280" s="36" t="str">
        <x:v>Monthly, end of period</x:v>
      </x:c>
      <x:c r="K8280" s="36" t="str">
        <x:v>Billions of U.S. dollars</x:v>
      </x:c>
    </x:row>
    <x:row r="8281">
      <x:c r="A8281" s="37" t="n">
        <x:v>43313</x:v>
      </x:c>
      <x:c r="B8281" s="36" t="str">
        <x:v>Sweden</x:v>
      </x:c>
      <x:c r="C8281" s="36" t="str">
        <x:v>Country or economy</x:v>
      </x:c>
      <x:c r="D8281" s="55" t="n">
        <x:v>44.6</x:v>
      </x:c>
      <x:c r="E8281" s="55" t="n">
        <x:v>6278.6</x:v>
      </x:c>
      <x:c r="F8281" s="39" t="n">
        <x:f>IF(E8281="","",D8281/E8281)</x:f>
        <x:v>0.007103494409581754</x:v>
      </x:c>
      <x:c r="G8281" s="36" t="str">
        <x:v>mfhhis01.csv</x:v>
      </x:c>
      <x:c r="H8281" s="36" t="str">
        <x:v>https://ticdata.treasury.gov/Publish/slt_table5.html</x:v>
      </x:c>
      <x:c r="I8281" s="37" t="n">
        <x:v>46269</x:v>
      </x:c>
      <x:c r="J8281" s="36" t="str">
        <x:v>Monthly, end of period</x:v>
      </x:c>
      <x:c r="K8281" s="36" t="str">
        <x:v>Billions of U.S. dollars</x:v>
      </x:c>
    </x:row>
    <x:row r="8282">
      <x:c r="A8282" s="37" t="n">
        <x:v>43313</x:v>
      </x:c>
      <x:c r="B8282" s="36" t="str">
        <x:v>Switzerland</x:v>
      </x:c>
      <x:c r="C8282" s="36" t="str">
        <x:v>Country or economy</x:v>
      </x:c>
      <x:c r="D8282" s="55" t="n">
        <x:v>232</x:v>
      </x:c>
      <x:c r="E8282" s="55" t="n">
        <x:v>6278.6</x:v>
      </x:c>
      <x:c r="F8282" s="39" t="n">
        <x:f>IF(E8282="","",D8282/E8282)</x:f>
        <x:v>0.036950912623833335</x:v>
      </x:c>
      <x:c r="G8282" s="36" t="str">
        <x:v>mfhhis01.csv</x:v>
      </x:c>
      <x:c r="H8282" s="36" t="str">
        <x:v>https://ticdata.treasury.gov/Publish/slt_table5.html</x:v>
      </x:c>
      <x:c r="I8282" s="37" t="n">
        <x:v>46269</x:v>
      </x:c>
      <x:c r="J8282" s="36" t="str">
        <x:v>Monthly, end of period</x:v>
      </x:c>
      <x:c r="K8282" s="36" t="str">
        <x:v>Billions of U.S. dollars</x:v>
      </x:c>
    </x:row>
    <x:row r="8283">
      <x:c r="A8283" s="37" t="n">
        <x:v>43313</x:v>
      </x:c>
      <x:c r="B8283" s="36" t="str">
        <x:v>Taiwan</x:v>
      </x:c>
      <x:c r="C8283" s="36" t="str">
        <x:v>Country or economy</x:v>
      </x:c>
      <x:c r="D8283" s="55" t="n">
        <x:v>163.2</x:v>
      </x:c>
      <x:c r="E8283" s="55" t="n">
        <x:v>6278.6</x:v>
      </x:c>
      <x:c r="F8283" s="39" t="n">
        <x:f>IF(E8283="","",D8283/E8283)</x:f>
        <x:v>0.025993055776765518</x:v>
      </x:c>
      <x:c r="G8283" s="36" t="str">
        <x:v>mfhhis01.csv</x:v>
      </x:c>
      <x:c r="H8283" s="36" t="str">
        <x:v>https://ticdata.treasury.gov/Publish/slt_table5.html</x:v>
      </x:c>
      <x:c r="I8283" s="37" t="n">
        <x:v>46269</x:v>
      </x:c>
      <x:c r="J8283" s="36" t="str">
        <x:v>Monthly, end of period</x:v>
      </x:c>
      <x:c r="K8283" s="36" t="str">
        <x:v>Billions of U.S. dollars</x:v>
      </x:c>
    </x:row>
    <x:row r="8284">
      <x:c r="A8284" s="37" t="n">
        <x:v>43313</x:v>
      </x:c>
      <x:c r="B8284" s="36" t="str">
        <x:v>Thailand</x:v>
      </x:c>
      <x:c r="C8284" s="36" t="str">
        <x:v>Country or economy</x:v>
      </x:c>
      <x:c r="D8284" s="55" t="n">
        <x:v>63.3</x:v>
      </x:c>
      <x:c r="E8284" s="55" t="n">
        <x:v>6278.6</x:v>
      </x:c>
      <x:c r="F8284" s="39" t="n">
        <x:f>IF(E8284="","",D8284/E8284)</x:f>
        <x:v>0.010081865384002802</x:v>
      </x:c>
      <x:c r="G8284" s="36" t="str">
        <x:v>mfhhis01.csv</x:v>
      </x:c>
      <x:c r="H8284" s="36" t="str">
        <x:v>https://ticdata.treasury.gov/Publish/slt_table5.html</x:v>
      </x:c>
      <x:c r="I8284" s="37" t="n">
        <x:v>46269</x:v>
      </x:c>
      <x:c r="J8284" s="36" t="str">
        <x:v>Monthly, end of period</x:v>
      </x:c>
      <x:c r="K8284" s="36" t="str">
        <x:v>Billions of U.S. dollars</x:v>
      </x:c>
    </x:row>
    <x:row r="8285">
      <x:c r="A8285" s="37" t="n">
        <x:v>43313</x:v>
      </x:c>
      <x:c r="B8285" s="36" t="str">
        <x:v>United Arab Emirates</x:v>
      </x:c>
      <x:c r="C8285" s="36" t="str">
        <x:v>Country or economy</x:v>
      </x:c>
      <x:c r="D8285" s="55" t="n">
        <x:v>59</x:v>
      </x:c>
      <x:c r="E8285" s="55" t="n">
        <x:v>6278.6</x:v>
      </x:c>
      <x:c r="F8285" s="39" t="n">
        <x:f>IF(E8285="","",D8285/E8285)</x:f>
        <x:v>0.009396999331061064</x:v>
      </x:c>
      <x:c r="G8285" s="36" t="str">
        <x:v>mfhhis01.csv</x:v>
      </x:c>
      <x:c r="H8285" s="36" t="str">
        <x:v>https://ticdata.treasury.gov/Publish/slt_table5.html</x:v>
      </x:c>
      <x:c r="I8285" s="37" t="n">
        <x:v>46269</x:v>
      </x:c>
      <x:c r="J8285" s="36" t="str">
        <x:v>Monthly, end of period</x:v>
      </x:c>
      <x:c r="K8285" s="36" t="str">
        <x:v>Billions of U.S. dollars</x:v>
      </x:c>
    </x:row>
    <x:row r="8286">
      <x:c r="A8286" s="37" t="n">
        <x:v>43313</x:v>
      </x:c>
      <x:c r="B8286" s="36" t="str">
        <x:v>United Kingdom</x:v>
      </x:c>
      <x:c r="C8286" s="36" t="str">
        <x:v>Country or economy</x:v>
      </x:c>
      <x:c r="D8286" s="55" t="n">
        <x:v>272.6</x:v>
      </x:c>
      <x:c r="E8286" s="55" t="n">
        <x:v>6278.6</x:v>
      </x:c>
      <x:c r="F8286" s="39" t="n">
        <x:f>IF(E8286="","",D8286/E8286)</x:f>
        <x:v>0.043417322333004174</x:v>
      </x:c>
      <x:c r="G8286" s="36" t="str">
        <x:v>mfhhis01.csv</x:v>
      </x:c>
      <x:c r="H8286" s="36" t="str">
        <x:v>https://ticdata.treasury.gov/Publish/slt_table5.html</x:v>
      </x:c>
      <x:c r="I8286" s="37" t="n">
        <x:v>46269</x:v>
      </x:c>
      <x:c r="J8286" s="36" t="str">
        <x:v>Monthly, end of period</x:v>
      </x:c>
      <x:c r="K8286" s="36" t="str">
        <x:v>Billions of U.S. dollars</x:v>
      </x:c>
    </x:row>
    <x:row r="8287">
      <x:c r="A8287" s="37" t="n">
        <x:v>43313</x:v>
      </x:c>
      <x:c r="B8287" s="36" t="str">
        <x:v>Vietnam</x:v>
      </x:c>
      <x:c r="C8287" s="36" t="str">
        <x:v>Country or economy</x:v>
      </x:c>
      <x:c r="D8287" s="55" t="n">
        <x:v>20.9</x:v>
      </x:c>
      <x:c r="E8287" s="55" t="n">
        <x:v>6278.6</x:v>
      </x:c>
      <x:c r="F8287" s="39" t="n">
        <x:f>IF(E8287="","",D8287/E8287)</x:f>
        <x:v>0.0033287675596470547</x:v>
      </x:c>
      <x:c r="G8287" s="36" t="str">
        <x:v>mfhhis01.csv</x:v>
      </x:c>
      <x:c r="H8287" s="36" t="str">
        <x:v>https://ticdata.treasury.gov/Publish/slt_table5.html</x:v>
      </x:c>
      <x:c r="I8287" s="37" t="n">
        <x:v>46269</x:v>
      </x:c>
      <x:c r="J8287" s="36" t="str">
        <x:v>Monthly, end of period</x:v>
      </x:c>
      <x:c r="K8287" s="36" t="str">
        <x:v>Billions of U.S. dollars</x:v>
      </x:c>
    </x:row>
    <x:row r="8288">
      <x:c r="A8288" s="37" t="n">
        <x:v>43344</x:v>
      </x:c>
      <x:c r="B8288" s="36" t="str">
        <x:v>All Other</x:v>
      </x:c>
      <x:c r="C8288" s="36" t="str">
        <x:v>Aggregate</x:v>
      </x:c>
      <x:c r="D8288" s="55" t="n">
        <x:v>279</x:v>
      </x:c>
      <x:c r="E8288" s="55" t="n">
        <x:v>6225.9</x:v>
      </x:c>
      <x:c r="F8288" s="39" t="n">
        <x:f>IF(E8288="","",D8288/E8288)</x:f>
        <x:v>0.044812798149665115</x:v>
      </x:c>
      <x:c r="G8288" s="36" t="str">
        <x:v>mfhhis01.csv</x:v>
      </x:c>
      <x:c r="H8288" s="36" t="str">
        <x:v>https://ticdata.treasury.gov/Publish/slt_table5.html</x:v>
      </x:c>
      <x:c r="I8288" s="37" t="n">
        <x:v>46269</x:v>
      </x:c>
      <x:c r="J8288" s="36" t="str">
        <x:v>Monthly, end of period</x:v>
      </x:c>
      <x:c r="K8288" s="36" t="str">
        <x:v>Billions of U.S. dollars</x:v>
      </x:c>
    </x:row>
    <x:row r="8289">
      <x:c r="A8289" s="37" t="n">
        <x:v>43344</x:v>
      </x:c>
      <x:c r="B8289" s="36" t="str">
        <x:v>Australia</x:v>
      </x:c>
      <x:c r="C8289" s="36" t="str">
        <x:v>Country or economy</x:v>
      </x:c>
      <x:c r="D8289" s="55" t="n">
        <x:v>36.8</x:v>
      </x:c>
      <x:c r="E8289" s="55" t="n">
        <x:v>6225.9</x:v>
      </x:c>
      <x:c r="F8289" s="39" t="n">
        <x:f>IF(E8289="","",D8289/E8289)</x:f>
        <x:v>0.005910792014006007</x:v>
      </x:c>
      <x:c r="G8289" s="36" t="str">
        <x:v>mfhhis01.csv</x:v>
      </x:c>
      <x:c r="H8289" s="36" t="str">
        <x:v>https://ticdata.treasury.gov/Publish/slt_table5.html</x:v>
      </x:c>
      <x:c r="I8289" s="37" t="n">
        <x:v>46269</x:v>
      </x:c>
      <x:c r="J8289" s="36" t="str">
        <x:v>Monthly, end of period</x:v>
      </x:c>
      <x:c r="K8289" s="36" t="str">
        <x:v>Billions of U.S. dollars</x:v>
      </x:c>
    </x:row>
    <x:row r="8290">
      <x:c r="A8290" s="37" t="n">
        <x:v>43344</x:v>
      </x:c>
      <x:c r="B8290" s="36" t="str">
        <x:v>Belgium</x:v>
      </x:c>
      <x:c r="C8290" s="36" t="str">
        <x:v>Country or economy</x:v>
      </x:c>
      <x:c r="D8290" s="55" t="n">
        <x:v>164.7</x:v>
      </x:c>
      <x:c r="E8290" s="55" t="n">
        <x:v>6225.9</x:v>
      </x:c>
      <x:c r="F8290" s="39" t="n">
        <x:f>IF(E8290="","",D8290/E8290)</x:f>
        <x:v>0.026454006649641017</x:v>
      </x:c>
      <x:c r="G8290" s="36" t="str">
        <x:v>mfhhis01.csv</x:v>
      </x:c>
      <x:c r="H8290" s="36" t="str">
        <x:v>https://ticdata.treasury.gov/Publish/slt_table5.html</x:v>
      </x:c>
      <x:c r="I8290" s="37" t="n">
        <x:v>46269</x:v>
      </x:c>
      <x:c r="J8290" s="36" t="str">
        <x:v>Monthly, end of period</x:v>
      </x:c>
      <x:c r="K8290" s="36" t="str">
        <x:v>Billions of U.S. dollars</x:v>
      </x:c>
    </x:row>
    <x:row r="8291">
      <x:c r="A8291" s="37" t="n">
        <x:v>43344</x:v>
      </x:c>
      <x:c r="B8291" s="36" t="str">
        <x:v>Bermuda</x:v>
      </x:c>
      <x:c r="C8291" s="36" t="str">
        <x:v>Country or economy</x:v>
      </x:c>
      <x:c r="D8291" s="55" t="n">
        <x:v>64.5</x:v>
      </x:c>
      <x:c r="E8291" s="55" t="n">
        <x:v>6225.9</x:v>
      </x:c>
      <x:c r="F8291" s="39" t="n">
        <x:f>IF(E8291="","",D8291/E8291)</x:f>
        <x:v>0.010359947959331182</x:v>
      </x:c>
      <x:c r="G8291" s="36" t="str">
        <x:v>mfhhis01.csv</x:v>
      </x:c>
      <x:c r="H8291" s="36" t="str">
        <x:v>https://ticdata.treasury.gov/Publish/slt_table5.html</x:v>
      </x:c>
      <x:c r="I8291" s="37" t="n">
        <x:v>46269</x:v>
      </x:c>
      <x:c r="J8291" s="36" t="str">
        <x:v>Monthly, end of period</x:v>
      </x:c>
      <x:c r="K8291" s="36" t="str">
        <x:v>Billions of U.S. dollars</x:v>
      </x:c>
    </x:row>
    <x:row r="8292">
      <x:c r="A8292" s="37" t="n">
        <x:v>43344</x:v>
      </x:c>
      <x:c r="B8292" s="36" t="str">
        <x:v>Brazil</x:v>
      </x:c>
      <x:c r="C8292" s="36" t="str">
        <x:v>Country or economy</x:v>
      </x:c>
      <x:c r="D8292" s="55" t="n">
        <x:v>317</x:v>
      </x:c>
      <x:c r="E8292" s="55" t="n">
        <x:v>6225.9</x:v>
      </x:c>
      <x:c r="F8292" s="39" t="n">
        <x:f>IF(E8292="","",D8292/E8292)</x:f>
        <x:v>0.050916333381519144</x:v>
      </x:c>
      <x:c r="G8292" s="36" t="str">
        <x:v>mfhhis01.csv</x:v>
      </x:c>
      <x:c r="H8292" s="36" t="str">
        <x:v>https://ticdata.treasury.gov/Publish/slt_table5.html</x:v>
      </x:c>
      <x:c r="I8292" s="37" t="n">
        <x:v>46269</x:v>
      </x:c>
      <x:c r="J8292" s="36" t="str">
        <x:v>Monthly, end of period</x:v>
      </x:c>
      <x:c r="K8292" s="36" t="str">
        <x:v>Billions of U.S. dollars</x:v>
      </x:c>
    </x:row>
    <x:row r="8293">
      <x:c r="A8293" s="37" t="n">
        <x:v>43344</x:v>
      </x:c>
      <x:c r="B8293" s="36" t="str">
        <x:v>Canada</x:v>
      </x:c>
      <x:c r="C8293" s="36" t="str">
        <x:v>Country or economy</x:v>
      </x:c>
      <x:c r="D8293" s="55" t="n">
        <x:v>94.1</x:v>
      </x:c>
      <x:c r="E8293" s="55" t="n">
        <x:v>6225.9</x:v>
      </x:c>
      <x:c r="F8293" s="39" t="n">
        <x:f>IF(E8293="","",D8293/E8293)</x:f>
        <x:v>0.015114280666249057</x:v>
      </x:c>
      <x:c r="G8293" s="36" t="str">
        <x:v>mfhhis01.csv</x:v>
      </x:c>
      <x:c r="H8293" s="36" t="str">
        <x:v>https://ticdata.treasury.gov/Publish/slt_table5.html</x:v>
      </x:c>
      <x:c r="I8293" s="37" t="n">
        <x:v>46269</x:v>
      </x:c>
      <x:c r="J8293" s="36" t="str">
        <x:v>Monthly, end of period</x:v>
      </x:c>
      <x:c r="K8293" s="36" t="str">
        <x:v>Billions of U.S. dollars</x:v>
      </x:c>
    </x:row>
    <x:row r="8294">
      <x:c r="A8294" s="37" t="n">
        <x:v>43344</x:v>
      </x:c>
      <x:c r="B8294" s="36" t="str">
        <x:v>Cayman Islands</x:v>
      </x:c>
      <x:c r="C8294" s="36" t="str">
        <x:v>Country or economy</x:v>
      </x:c>
      <x:c r="D8294" s="55" t="n">
        <x:v>200.4</x:v>
      </x:c>
      <x:c r="E8294" s="55" t="n">
        <x:v>6225.9</x:v>
      </x:c>
      <x:c r="F8294" s="39" t="n">
        <x:f>IF(E8294="","",D8294/E8294)</x:f>
        <x:v>0.03218811738061967</x:v>
      </x:c>
      <x:c r="G8294" s="36" t="str">
        <x:v>mfhhis01.csv</x:v>
      </x:c>
      <x:c r="H8294" s="36" t="str">
        <x:v>https://ticdata.treasury.gov/Publish/slt_table5.html</x:v>
      </x:c>
      <x:c r="I8294" s="37" t="n">
        <x:v>46269</x:v>
      </x:c>
      <x:c r="J8294" s="36" t="str">
        <x:v>Monthly, end of period</x:v>
      </x:c>
      <x:c r="K8294" s="36" t="str">
        <x:v>Billions of U.S. dollars</x:v>
      </x:c>
    </x:row>
    <x:row r="8295">
      <x:c r="A8295" s="37" t="n">
        <x:v>43344</x:v>
      </x:c>
      <x:c r="B8295" s="36" t="str">
        <x:v>Chile</x:v>
      </x:c>
      <x:c r="C8295" s="36" t="str">
        <x:v>Country or economy</x:v>
      </x:c>
      <x:c r="D8295" s="55" t="n">
        <x:v>28.9</x:v>
      </x:c>
      <x:c r="E8295" s="55" t="n">
        <x:v>6225.9</x:v>
      </x:c>
      <x:c r="F8295" s="39" t="n">
        <x:f>IF(E8295="","",D8295/E8295)</x:f>
        <x:v>0.004641899163173196</x:v>
      </x:c>
      <x:c r="G8295" s="36" t="str">
        <x:v>mfhhis01.csv</x:v>
      </x:c>
      <x:c r="H8295" s="36" t="str">
        <x:v>https://ticdata.treasury.gov/Publish/slt_table5.html</x:v>
      </x:c>
      <x:c r="I8295" s="37" t="n">
        <x:v>46269</x:v>
      </x:c>
      <x:c r="J8295" s="36" t="str">
        <x:v>Monthly, end of period</x:v>
      </x:c>
      <x:c r="K8295" s="36" t="str">
        <x:v>Billions of U.S. dollars</x:v>
      </x:c>
    </x:row>
    <x:row r="8296">
      <x:c r="A8296" s="37" t="n">
        <x:v>43344</x:v>
      </x:c>
      <x:c r="B8296" s="36" t="str">
        <x:v>China, Mainland</x:v>
      </x:c>
      <x:c r="C8296" s="36" t="str">
        <x:v>Country or economy</x:v>
      </x:c>
      <x:c r="D8296" s="55" t="n">
        <x:v>1151.4</x:v>
      </x:c>
      <x:c r="E8296" s="55" t="n">
        <x:v>6225.9</x:v>
      </x:c>
      <x:c r="F8296" s="39" t="n">
        <x:f>IF(E8296="","",D8296/E8296)</x:f>
        <x:v>0.1849371175251771</x:v>
      </x:c>
      <x:c r="G8296" s="36" t="str">
        <x:v>mfhhis01.csv</x:v>
      </x:c>
      <x:c r="H8296" s="36" t="str">
        <x:v>https://ticdata.treasury.gov/Publish/slt_table5.html</x:v>
      </x:c>
      <x:c r="I8296" s="37" t="n">
        <x:v>46269</x:v>
      </x:c>
      <x:c r="J8296" s="36" t="str">
        <x:v>Monthly, end of period</x:v>
      </x:c>
      <x:c r="K8296" s="36" t="str">
        <x:v>Billions of U.S. dollars</x:v>
      </x:c>
    </x:row>
    <x:row r="8297">
      <x:c r="A8297" s="37" t="n">
        <x:v>43344</x:v>
      </x:c>
      <x:c r="B8297" s="36" t="str">
        <x:v>Colombia</x:v>
      </x:c>
      <x:c r="C8297" s="36" t="str">
        <x:v>Country or economy</x:v>
      </x:c>
      <x:c r="D8297" s="55" t="n">
        <x:v>27.4</x:v>
      </x:c>
      <x:c r="E8297" s="55" t="n">
        <x:v>6225.9</x:v>
      </x:c>
      <x:c r="F8297" s="39" t="n">
        <x:f>IF(E8297="","",D8297/E8297)</x:f>
        <x:v>0.004400970140863168</x:v>
      </x:c>
      <x:c r="G8297" s="36" t="str">
        <x:v>mfhhis01.csv</x:v>
      </x:c>
      <x:c r="H8297" s="36" t="str">
        <x:v>https://ticdata.treasury.gov/Publish/slt_table5.html</x:v>
      </x:c>
      <x:c r="I8297" s="37" t="n">
        <x:v>46269</x:v>
      </x:c>
      <x:c r="J8297" s="36" t="str">
        <x:v>Monthly, end of period</x:v>
      </x:c>
      <x:c r="K8297" s="36" t="str">
        <x:v>Billions of U.S. dollars</x:v>
      </x:c>
    </x:row>
    <x:row r="8298">
      <x:c r="A8298" s="37" t="n">
        <x:v>43344</x:v>
      </x:c>
      <x:c r="B8298" s="36" t="str">
        <x:v>Denmark</x:v>
      </x:c>
      <x:c r="C8298" s="36" t="str">
        <x:v>Country or economy</x:v>
      </x:c>
      <x:c r="D8298" s="55" t="n">
        <x:v>17.4</x:v>
      </x:c>
      <x:c r="E8298" s="55" t="n">
        <x:v>6225.9</x:v>
      </x:c>
      <x:c r="F8298" s="39" t="n">
        <x:f>IF(E8298="","",D8298/E8298)</x:f>
        <x:v>0.0027947766587963184</x:v>
      </x:c>
      <x:c r="G8298" s="36" t="str">
        <x:v>mfhhis01.csv</x:v>
      </x:c>
      <x:c r="H8298" s="36" t="str">
        <x:v>https://ticdata.treasury.gov/Publish/slt_table5.html</x:v>
      </x:c>
      <x:c r="I8298" s="37" t="n">
        <x:v>46269</x:v>
      </x:c>
      <x:c r="J8298" s="36" t="str">
        <x:v>Monthly, end of period</x:v>
      </x:c>
      <x:c r="K8298" s="36" t="str">
        <x:v>Billions of U.S. dollars</x:v>
      </x:c>
    </x:row>
    <x:row r="8299">
      <x:c r="A8299" s="37" t="n">
        <x:v>43344</x:v>
      </x:c>
      <x:c r="B8299" s="36" t="str">
        <x:v>Egypt</x:v>
      </x:c>
      <x:c r="C8299" s="36" t="str">
        <x:v>Country or economy</x:v>
      </x:c>
      <x:c r="D8299" s="55" t="n">
        <x:v>21</x:v>
      </x:c>
      <x:c r="E8299" s="55" t="n">
        <x:v>6225.9</x:v>
      </x:c>
      <x:c r="F8299" s="39" t="n">
        <x:f>IF(E8299="","",D8299/E8299)</x:f>
        <x:v>0.003373006312340385</x:v>
      </x:c>
      <x:c r="G8299" s="36" t="str">
        <x:v>mfhhis01.csv</x:v>
      </x:c>
      <x:c r="H8299" s="36" t="str">
        <x:v>https://ticdata.treasury.gov/Publish/slt_table5.html</x:v>
      </x:c>
      <x:c r="I8299" s="37" t="n">
        <x:v>46269</x:v>
      </x:c>
      <x:c r="J8299" s="36" t="str">
        <x:v>Monthly, end of period</x:v>
      </x:c>
      <x:c r="K8299" s="36" t="str">
        <x:v>Billions of U.S. dollars</x:v>
      </x:c>
    </x:row>
    <x:row r="8300">
      <x:c r="A8300" s="37" t="n">
        <x:v>43344</x:v>
      </x:c>
      <x:c r="B8300" s="36" t="str">
        <x:v>Foreign official</x:v>
      </x:c>
      <x:c r="C8300" s="36" t="str">
        <x:v>Aggregate</x:v>
      </x:c>
      <x:c r="D8300" s="55" t="n">
        <x:v>4010.1</x:v>
      </x:c>
      <x:c r="E8300" s="55" t="n">
        <x:v>6225.9</x:v>
      </x:c>
      <x:c r="F8300" s="39" t="n">
        <x:f>IF(E8300="","",D8300/E8300)</x:f>
        <x:v>0.6440996482436274</x:v>
      </x:c>
      <x:c r="G8300" s="36" t="str">
        <x:v>mfhhis01.csv</x:v>
      </x:c>
      <x:c r="H8300" s="36" t="str">
        <x:v>https://ticdata.treasury.gov/Publish/slt_table5.html</x:v>
      </x:c>
      <x:c r="I8300" s="37" t="n">
        <x:v>46269</x:v>
      </x:c>
      <x:c r="J8300" s="36" t="str">
        <x:v>Monthly, end of period</x:v>
      </x:c>
      <x:c r="K8300" s="36" t="str">
        <x:v>Billions of U.S. dollars</x:v>
      </x:c>
    </x:row>
    <x:row r="8301">
      <x:c r="A8301" s="37" t="n">
        <x:v>43344</x:v>
      </x:c>
      <x:c r="B8301" s="36" t="str">
        <x:v>Foreign official Treasury bills</x:v>
      </x:c>
      <x:c r="C8301" s="36" t="str">
        <x:v>Aggregate</x:v>
      </x:c>
      <x:c r="D8301" s="55" t="n">
        <x:v>316.7</x:v>
      </x:c>
      <x:c r="E8301" s="55" t="n">
        <x:v>6225.9</x:v>
      </x:c>
      <x:c r="F8301" s="39" t="n">
        <x:f>IF(E8301="","",D8301/E8301)</x:f>
        <x:v>0.050868147577057134</x:v>
      </x:c>
      <x:c r="G8301" s="36" t="str">
        <x:v>mfhhis01.csv</x:v>
      </x:c>
      <x:c r="H8301" s="36" t="str">
        <x:v>https://ticdata.treasury.gov/Publish/slt_table5.html</x:v>
      </x:c>
      <x:c r="I8301" s="37" t="n">
        <x:v>46269</x:v>
      </x:c>
      <x:c r="J8301" s="36" t="str">
        <x:v>Monthly, end of period</x:v>
      </x:c>
      <x:c r="K8301" s="36" t="str">
        <x:v>Billions of U.S. dollars</x:v>
      </x:c>
    </x:row>
    <x:row r="8302">
      <x:c r="A8302" s="37" t="n">
        <x:v>43344</x:v>
      </x:c>
      <x:c r="B8302" s="36" t="str">
        <x:v>Foreign official Treasury bonds and notes</x:v>
      </x:c>
      <x:c r="C8302" s="36" t="str">
        <x:v>Aggregate</x:v>
      </x:c>
      <x:c r="D8302" s="55" t="n">
        <x:v>3693.4</x:v>
      </x:c>
      <x:c r="E8302" s="55" t="n">
        <x:v>6225.9</x:v>
      </x:c>
      <x:c r="F8302" s="39" t="n">
        <x:f>IF(E8302="","",D8302/E8302)</x:f>
        <x:v>0.5932315006665704</x:v>
      </x:c>
      <x:c r="G8302" s="36" t="str">
        <x:v>mfhhis01.csv</x:v>
      </x:c>
      <x:c r="H8302" s="36" t="str">
        <x:v>https://ticdata.treasury.gov/Publish/slt_table5.html</x:v>
      </x:c>
      <x:c r="I8302" s="37" t="n">
        <x:v>46269</x:v>
      </x:c>
      <x:c r="J8302" s="36" t="str">
        <x:v>Monthly, end of period</x:v>
      </x:c>
      <x:c r="K8302" s="36" t="str">
        <x:v>Billions of U.S. dollars</x:v>
      </x:c>
    </x:row>
    <x:row r="8303">
      <x:c r="A8303" s="37" t="n">
        <x:v>43344</x:v>
      </x:c>
      <x:c r="B8303" s="36" t="str">
        <x:v>France</x:v>
      </x:c>
      <x:c r="C8303" s="36" t="str">
        <x:v>Country or economy</x:v>
      </x:c>
      <x:c r="D8303" s="55" t="n">
        <x:v>97.7</x:v>
      </x:c>
      <x:c r="E8303" s="55" t="n">
        <x:v>6225.9</x:v>
      </x:c>
      <x:c r="F8303" s="39" t="n">
        <x:f>IF(E8303="","",D8303/E8303)</x:f>
        <x:v>0.015692510319793122</x:v>
      </x:c>
      <x:c r="G8303" s="36" t="str">
        <x:v>mfhhis01.csv</x:v>
      </x:c>
      <x:c r="H8303" s="36" t="str">
        <x:v>https://ticdata.treasury.gov/Publish/slt_table5.html</x:v>
      </x:c>
      <x:c r="I8303" s="37" t="n">
        <x:v>46269</x:v>
      </x:c>
      <x:c r="J8303" s="36" t="str">
        <x:v>Monthly, end of period</x:v>
      </x:c>
      <x:c r="K8303" s="36" t="str">
        <x:v>Billions of U.S. dollars</x:v>
      </x:c>
    </x:row>
    <x:row r="8304">
      <x:c r="A8304" s="37" t="n">
        <x:v>43344</x:v>
      </x:c>
      <x:c r="B8304" s="36" t="str">
        <x:v>Germany</x:v>
      </x:c>
      <x:c r="C8304" s="36" t="str">
        <x:v>Country or economy</x:v>
      </x:c>
      <x:c r="D8304" s="55" t="n">
        <x:v>68.3</x:v>
      </x:c>
      <x:c r="E8304" s="55" t="n">
        <x:v>6225.9</x:v>
      </x:c>
      <x:c r="F8304" s="39" t="n">
        <x:f>IF(E8304="","",D8304/E8304)</x:f>
        <x:v>0.010970301482516584</x:v>
      </x:c>
      <x:c r="G8304" s="36" t="str">
        <x:v>mfhhis01.csv</x:v>
      </x:c>
      <x:c r="H8304" s="36" t="str">
        <x:v>https://ticdata.treasury.gov/Publish/slt_table5.html</x:v>
      </x:c>
      <x:c r="I8304" s="37" t="n">
        <x:v>46269</x:v>
      </x:c>
      <x:c r="J8304" s="36" t="str">
        <x:v>Monthly, end of period</x:v>
      </x:c>
      <x:c r="K8304" s="36" t="str">
        <x:v>Billions of U.S. dollars</x:v>
      </x:c>
    </x:row>
    <x:row r="8305">
      <x:c r="A8305" s="37" t="n">
        <x:v>43344</x:v>
      </x:c>
      <x:c r="B8305" s="36" t="str">
        <x:v>Grand Total</x:v>
      </x:c>
      <x:c r="C8305" s="36" t="str">
        <x:v>Aggregate</x:v>
      </x:c>
      <x:c r="D8305" s="55" t="n">
        <x:v>6225.9</x:v>
      </x:c>
      <x:c r="E8305" s="55" t="n">
        <x:v>6225.9</x:v>
      </x:c>
      <x:c r="F8305" s="39" t="n">
        <x:f>IF(E8305="","",D8305/E8305)</x:f>
        <x:v>1</x:v>
      </x:c>
      <x:c r="G8305" s="36" t="str">
        <x:v>mfhhis01.csv</x:v>
      </x:c>
      <x:c r="H8305" s="36" t="str">
        <x:v>https://ticdata.treasury.gov/Publish/slt_table5.html</x:v>
      </x:c>
      <x:c r="I8305" s="37" t="n">
        <x:v>46269</x:v>
      </x:c>
      <x:c r="J8305" s="36" t="str">
        <x:v>Monthly, end of period</x:v>
      </x:c>
      <x:c r="K8305" s="36" t="str">
        <x:v>Billions of U.S. dollars</x:v>
      </x:c>
    </x:row>
    <x:row r="8306">
      <x:c r="A8306" s="37" t="n">
        <x:v>43344</x:v>
      </x:c>
      <x:c r="B8306" s="36" t="str">
        <x:v>Hong Kong</x:v>
      </x:c>
      <x:c r="C8306" s="36" t="str">
        <x:v>Country or economy</x:v>
      </x:c>
      <x:c r="D8306" s="55" t="n">
        <x:v>192.3</x:v>
      </x:c>
      <x:c r="E8306" s="55" t="n">
        <x:v>6225.9</x:v>
      </x:c>
      <x:c r="F8306" s="39" t="n">
        <x:f>IF(E8306="","",D8306/E8306)</x:f>
        <x:v>0.030887100660145526</x:v>
      </x:c>
      <x:c r="G8306" s="36" t="str">
        <x:v>mfhhis01.csv</x:v>
      </x:c>
      <x:c r="H8306" s="36" t="str">
        <x:v>https://ticdata.treasury.gov/Publish/slt_table5.html</x:v>
      </x:c>
      <x:c r="I8306" s="37" t="n">
        <x:v>46269</x:v>
      </x:c>
      <x:c r="J8306" s="36" t="str">
        <x:v>Monthly, end of period</x:v>
      </x:c>
      <x:c r="K8306" s="36" t="str">
        <x:v>Billions of U.S. dollars</x:v>
      </x:c>
    </x:row>
    <x:row r="8307">
      <x:c r="A8307" s="37" t="n">
        <x:v>43344</x:v>
      </x:c>
      <x:c r="B8307" s="36" t="str">
        <x:v>India</x:v>
      </x:c>
      <x:c r="C8307" s="36" t="str">
        <x:v>Country or economy</x:v>
      </x:c>
      <x:c r="D8307" s="55" t="n">
        <x:v>144</x:v>
      </x:c>
      <x:c r="E8307" s="55" t="n">
        <x:v>6225.9</x:v>
      </x:c>
      <x:c r="F8307" s="39" t="n">
        <x:f>IF(E8307="","",D8307/E8307)</x:f>
        <x:v>0.02312918614176264</x:v>
      </x:c>
      <x:c r="G8307" s="36" t="str">
        <x:v>mfhhis01.csv</x:v>
      </x:c>
      <x:c r="H8307" s="36" t="str">
        <x:v>https://ticdata.treasury.gov/Publish/slt_table5.html</x:v>
      </x:c>
      <x:c r="I8307" s="37" t="n">
        <x:v>46269</x:v>
      </x:c>
      <x:c r="J8307" s="36" t="str">
        <x:v>Monthly, end of period</x:v>
      </x:c>
      <x:c r="K8307" s="36" t="str">
        <x:v>Billions of U.S. dollars</x:v>
      </x:c>
    </x:row>
    <x:row r="8308">
      <x:c r="A8308" s="37" t="n">
        <x:v>43344</x:v>
      </x:c>
      <x:c r="B8308" s="36" t="str">
        <x:v>Indonesia</x:v>
      </x:c>
      <x:c r="C8308" s="36" t="str">
        <x:v>Country or economy</x:v>
      </x:c>
      <x:c r="D8308" s="55" t="n">
        <x:v>23</x:v>
      </x:c>
      <x:c r="E8308" s="55" t="n">
        <x:v>6225.9</x:v>
      </x:c>
      <x:c r="F8308" s="39" t="n">
        <x:f>IF(E8308="","",D8308/E8308)</x:f>
        <x:v>0.0036942450087537547</x:v>
      </x:c>
      <x:c r="G8308" s="36" t="str">
        <x:v>mfhhis01.csv</x:v>
      </x:c>
      <x:c r="H8308" s="36" t="str">
        <x:v>https://ticdata.treasury.gov/Publish/slt_table5.html</x:v>
      </x:c>
      <x:c r="I8308" s="37" t="n">
        <x:v>46269</x:v>
      </x:c>
      <x:c r="J8308" s="36" t="str">
        <x:v>Monthly, end of period</x:v>
      </x:c>
      <x:c r="K8308" s="36" t="str">
        <x:v>Billions of U.S. dollars</x:v>
      </x:c>
    </x:row>
    <x:row r="8309">
      <x:c r="A8309" s="37" t="n">
        <x:v>43344</x:v>
      </x:c>
      <x:c r="B8309" s="36" t="str">
        <x:v>Iraq</x:v>
      </x:c>
      <x:c r="C8309" s="36" t="str">
        <x:v>Country or economy</x:v>
      </x:c>
      <x:c r="D8309" s="55" t="n">
        <x:v>29.4</x:v>
      </x:c>
      <x:c r="E8309" s="55" t="n">
        <x:v>6225.9</x:v>
      </x:c>
      <x:c r="F8309" s="39" t="n">
        <x:f>IF(E8309="","",D8309/E8309)</x:f>
        <x:v>0.004722208837276538</x:v>
      </x:c>
      <x:c r="G8309" s="36" t="str">
        <x:v>mfhhis01.csv</x:v>
      </x:c>
      <x:c r="H8309" s="36" t="str">
        <x:v>https://ticdata.treasury.gov/Publish/slt_table5.html</x:v>
      </x:c>
      <x:c r="I8309" s="37" t="n">
        <x:v>46269</x:v>
      </x:c>
      <x:c r="J8309" s="36" t="str">
        <x:v>Monthly, end of period</x:v>
      </x:c>
      <x:c r="K8309" s="36" t="str">
        <x:v>Billions of U.S. dollars</x:v>
      </x:c>
    </x:row>
    <x:row r="8310">
      <x:c r="A8310" s="37" t="n">
        <x:v>43344</x:v>
      </x:c>
      <x:c r="B8310" s="36" t="str">
        <x:v>Ireland</x:v>
      </x:c>
      <x:c r="C8310" s="36" t="str">
        <x:v>Country or economy</x:v>
      </x:c>
      <x:c r="D8310" s="55" t="n">
        <x:v>290.4</x:v>
      </x:c>
      <x:c r="E8310" s="55" t="n">
        <x:v>6225.9</x:v>
      </x:c>
      <x:c r="F8310" s="39" t="n">
        <x:f>IF(E8310="","",D8310/E8310)</x:f>
        <x:v>0.04664385871922132</x:v>
      </x:c>
      <x:c r="G8310" s="36" t="str">
        <x:v>mfhhis01.csv</x:v>
      </x:c>
      <x:c r="H8310" s="36" t="str">
        <x:v>https://ticdata.treasury.gov/Publish/slt_table5.html</x:v>
      </x:c>
      <x:c r="I8310" s="37" t="n">
        <x:v>46269</x:v>
      </x:c>
      <x:c r="J8310" s="36" t="str">
        <x:v>Monthly, end of period</x:v>
      </x:c>
      <x:c r="K8310" s="36" t="str">
        <x:v>Billions of U.S. dollars</x:v>
      </x:c>
    </x:row>
    <x:row r="8311">
      <x:c r="A8311" s="37" t="n">
        <x:v>43344</x:v>
      </x:c>
      <x:c r="B8311" s="36" t="str">
        <x:v>Israel</x:v>
      </x:c>
      <x:c r="C8311" s="36" t="str">
        <x:v>Country or economy</x:v>
      </x:c>
      <x:c r="D8311" s="55" t="n">
        <x:v>31.2</x:v>
      </x:c>
      <x:c r="E8311" s="55" t="n">
        <x:v>6225.9</x:v>
      </x:c>
      <x:c r="F8311" s="39" t="n">
        <x:f>IF(E8311="","",D8311/E8311)</x:f>
        <x:v>0.005011323664048571</x:v>
      </x:c>
      <x:c r="G8311" s="36" t="str">
        <x:v>mfhhis01.csv</x:v>
      </x:c>
      <x:c r="H8311" s="36" t="str">
        <x:v>https://ticdata.treasury.gov/Publish/slt_table5.html</x:v>
      </x:c>
      <x:c r="I8311" s="37" t="n">
        <x:v>46269</x:v>
      </x:c>
      <x:c r="J8311" s="36" t="str">
        <x:v>Monthly, end of period</x:v>
      </x:c>
      <x:c r="K8311" s="36" t="str">
        <x:v>Billions of U.S. dollars</x:v>
      </x:c>
    </x:row>
    <x:row r="8312">
      <x:c r="A8312" s="37" t="n">
        <x:v>43344</x:v>
      </x:c>
      <x:c r="B8312" s="36" t="str">
        <x:v>Italy</x:v>
      </x:c>
      <x:c r="C8312" s="36" t="str">
        <x:v>Country or economy</x:v>
      </x:c>
      <x:c r="D8312" s="55" t="n">
        <x:v>39.6</x:v>
      </x:c>
      <x:c r="E8312" s="55" t="n">
        <x:v>6225.9</x:v>
      </x:c>
      <x:c r="F8312" s="39" t="n">
        <x:f>IF(E8312="","",D8312/E8312)</x:f>
        <x:v>0.0063605261889847255</x:v>
      </x:c>
      <x:c r="G8312" s="36" t="str">
        <x:v>mfhhis01.csv</x:v>
      </x:c>
      <x:c r="H8312" s="36" t="str">
        <x:v>https://ticdata.treasury.gov/Publish/slt_table5.html</x:v>
      </x:c>
      <x:c r="I8312" s="37" t="n">
        <x:v>46269</x:v>
      </x:c>
      <x:c r="J8312" s="36" t="str">
        <x:v>Monthly, end of period</x:v>
      </x:c>
      <x:c r="K8312" s="36" t="str">
        <x:v>Billions of U.S. dollars</x:v>
      </x:c>
    </x:row>
    <x:row r="8313">
      <x:c r="A8313" s="37" t="n">
        <x:v>43344</x:v>
      </x:c>
      <x:c r="B8313" s="36" t="str">
        <x:v>Japan</x:v>
      </x:c>
      <x:c r="C8313" s="36" t="str">
        <x:v>Country or economy</x:v>
      </x:c>
      <x:c r="D8313" s="55" t="n">
        <x:v>1028</x:v>
      </x:c>
      <x:c r="E8313" s="55" t="n">
        <x:v>6225.9</x:v>
      </x:c>
      <x:c r="F8313" s="39" t="n">
        <x:f>IF(E8313="","",D8313/E8313)</x:f>
        <x:v>0.16511668995647216</x:v>
      </x:c>
      <x:c r="G8313" s="36" t="str">
        <x:v>mfhhis01.csv</x:v>
      </x:c>
      <x:c r="H8313" s="36" t="str">
        <x:v>https://ticdata.treasury.gov/Publish/slt_table5.html</x:v>
      </x:c>
      <x:c r="I8313" s="37" t="n">
        <x:v>46269</x:v>
      </x:c>
      <x:c r="J8313" s="36" t="str">
        <x:v>Monthly, end of period</x:v>
      </x:c>
      <x:c r="K8313" s="36" t="str">
        <x:v>Billions of U.S. dollars</x:v>
      </x:c>
    </x:row>
    <x:row r="8314">
      <x:c r="A8314" s="37" t="n">
        <x:v>43344</x:v>
      </x:c>
      <x:c r="B8314" s="36" t="str">
        <x:v>Kazakhstan</x:v>
      </x:c>
      <x:c r="C8314" s="36" t="str">
        <x:v>Country or economy</x:v>
      </x:c>
      <x:c r="D8314" s="55" t="n">
        <x:v>10.2</x:v>
      </x:c>
      <x:c r="E8314" s="55" t="n">
        <x:v>6225.9</x:v>
      </x:c>
      <x:c r="F8314" s="39" t="n">
        <x:f>IF(E8314="","",D8314/E8314)</x:f>
        <x:v>0.0016383173517081867</x:v>
      </x:c>
      <x:c r="G8314" s="36" t="str">
        <x:v>mfhhis01.csv</x:v>
      </x:c>
      <x:c r="H8314" s="36" t="str">
        <x:v>https://ticdata.treasury.gov/Publish/slt_table5.html</x:v>
      </x:c>
      <x:c r="I8314" s="37" t="n">
        <x:v>46269</x:v>
      </x:c>
      <x:c r="J8314" s="36" t="str">
        <x:v>Monthly, end of period</x:v>
      </x:c>
      <x:c r="K8314" s="36" t="str">
        <x:v>Billions of U.S. dollars</x:v>
      </x:c>
    </x:row>
    <x:row r="8315">
      <x:c r="A8315" s="37" t="n">
        <x:v>43344</x:v>
      </x:c>
      <x:c r="B8315" s="36" t="str">
        <x:v>Korea, South</x:v>
      </x:c>
      <x:c r="C8315" s="36" t="str">
        <x:v>Country or economy</x:v>
      </x:c>
      <x:c r="D8315" s="55" t="n">
        <x:v>110.8</x:v>
      </x:c>
      <x:c r="E8315" s="55" t="n">
        <x:v>6225.9</x:v>
      </x:c>
      <x:c r="F8315" s="39" t="n">
        <x:f>IF(E8315="","",D8315/E8315)</x:f>
        <x:v>0.017796623781300695</x:v>
      </x:c>
      <x:c r="G8315" s="36" t="str">
        <x:v>mfhhis01.csv</x:v>
      </x:c>
      <x:c r="H8315" s="36" t="str">
        <x:v>https://ticdata.treasury.gov/Publish/slt_table5.html</x:v>
      </x:c>
      <x:c r="I8315" s="37" t="n">
        <x:v>46269</x:v>
      </x:c>
      <x:c r="J8315" s="36" t="str">
        <x:v>Monthly, end of period</x:v>
      </x:c>
      <x:c r="K8315" s="36" t="str">
        <x:v>Billions of U.S. dollars</x:v>
      </x:c>
    </x:row>
    <x:row r="8316">
      <x:c r="A8316" s="37" t="n">
        <x:v>43344</x:v>
      </x:c>
      <x:c r="B8316" s="36" t="str">
        <x:v>Kuwait</x:v>
      </x:c>
      <x:c r="C8316" s="36" t="str">
        <x:v>Country or economy</x:v>
      </x:c>
      <x:c r="D8316" s="55" t="n">
        <x:v>43.8</x:v>
      </x:c>
      <x:c r="E8316" s="55" t="n">
        <x:v>6225.9</x:v>
      </x:c>
      <x:c r="F8316" s="39" t="n">
        <x:f>IF(E8316="","",D8316/E8316)</x:f>
        <x:v>0.007035127451452802</x:v>
      </x:c>
      <x:c r="G8316" s="36" t="str">
        <x:v>mfhhis01.csv</x:v>
      </x:c>
      <x:c r="H8316" s="36" t="str">
        <x:v>https://ticdata.treasury.gov/Publish/slt_table5.html</x:v>
      </x:c>
      <x:c r="I8316" s="37" t="n">
        <x:v>46269</x:v>
      </x:c>
      <x:c r="J8316" s="36" t="str">
        <x:v>Monthly, end of period</x:v>
      </x:c>
      <x:c r="K8316" s="36" t="str">
        <x:v>Billions of U.S. dollars</x:v>
      </x:c>
    </x:row>
    <x:row r="8317">
      <x:c r="A8317" s="37" t="n">
        <x:v>43344</x:v>
      </x:c>
      <x:c r="B8317" s="36" t="str">
        <x:v>Luxembourg</x:v>
      </x:c>
      <x:c r="C8317" s="36" t="str">
        <x:v>Country or economy</x:v>
      </x:c>
      <x:c r="D8317" s="55" t="n">
        <x:v>227.2</x:v>
      </x:c>
      <x:c r="E8317" s="55" t="n">
        <x:v>6225.9</x:v>
      </x:c>
      <x:c r="F8317" s="39" t="n">
        <x:f>IF(E8317="","",D8317/E8317)</x:f>
        <x:v>0.03649271591255883</x:v>
      </x:c>
      <x:c r="G8317" s="36" t="str">
        <x:v>mfhhis01.csv</x:v>
      </x:c>
      <x:c r="H8317" s="36" t="str">
        <x:v>https://ticdata.treasury.gov/Publish/slt_table5.html</x:v>
      </x:c>
      <x:c r="I8317" s="37" t="n">
        <x:v>46269</x:v>
      </x:c>
      <x:c r="J8317" s="36" t="str">
        <x:v>Monthly, end of period</x:v>
      </x:c>
      <x:c r="K8317" s="36" t="str">
        <x:v>Billions of U.S. dollars</x:v>
      </x:c>
    </x:row>
    <x:row r="8318">
      <x:c r="A8318" s="37" t="n">
        <x:v>43344</x:v>
      </x:c>
      <x:c r="B8318" s="36" t="str">
        <x:v>Malaysia</x:v>
      </x:c>
      <x:c r="C8318" s="36" t="str">
        <x:v>Country or economy</x:v>
      </x:c>
      <x:c r="D8318" s="55" t="n">
        <x:v>12.9</x:v>
      </x:c>
      <x:c r="E8318" s="55" t="n">
        <x:v>6225.9</x:v>
      </x:c>
      <x:c r="F8318" s="39" t="n">
        <x:f>IF(E8318="","",D8318/E8318)</x:f>
        <x:v>0.0020719895918662364</x:v>
      </x:c>
      <x:c r="G8318" s="36" t="str">
        <x:v>mfhhis01.csv</x:v>
      </x:c>
      <x:c r="H8318" s="36" t="str">
        <x:v>https://ticdata.treasury.gov/Publish/slt_table5.html</x:v>
      </x:c>
      <x:c r="I8318" s="37" t="n">
        <x:v>46269</x:v>
      </x:c>
      <x:c r="J8318" s="36" t="str">
        <x:v>Monthly, end of period</x:v>
      </x:c>
      <x:c r="K8318" s="36" t="str">
        <x:v>Billions of U.S. dollars</x:v>
      </x:c>
    </x:row>
    <x:row r="8319">
      <x:c r="A8319" s="37" t="n">
        <x:v>43344</x:v>
      </x:c>
      <x:c r="B8319" s="36" t="str">
        <x:v>Mexico</x:v>
      </x:c>
      <x:c r="C8319" s="36" t="str">
        <x:v>Country or economy</x:v>
      </x:c>
      <x:c r="D8319" s="55" t="n">
        <x:v>39.3</x:v>
      </x:c>
      <x:c r="E8319" s="55" t="n">
        <x:v>6225.9</x:v>
      </x:c>
      <x:c r="F8319" s="39" t="n">
        <x:f>IF(E8319="","",D8319/E8319)</x:f>
        <x:v>0.00631234038452272</x:v>
      </x:c>
      <x:c r="G8319" s="36" t="str">
        <x:v>mfhhis01.csv</x:v>
      </x:c>
      <x:c r="H8319" s="36" t="str">
        <x:v>https://ticdata.treasury.gov/Publish/slt_table5.html</x:v>
      </x:c>
      <x:c r="I8319" s="37" t="n">
        <x:v>46269</x:v>
      </x:c>
      <x:c r="J8319" s="36" t="str">
        <x:v>Monthly, end of period</x:v>
      </x:c>
      <x:c r="K8319" s="36" t="str">
        <x:v>Billions of U.S. dollars</x:v>
      </x:c>
    </x:row>
    <x:row r="8320">
      <x:c r="A8320" s="37" t="n">
        <x:v>43344</x:v>
      </x:c>
      <x:c r="B8320" s="36" t="str">
        <x:v>Netherlands</x:v>
      </x:c>
      <x:c r="C8320" s="36" t="str">
        <x:v>Country or economy</x:v>
      </x:c>
      <x:c r="D8320" s="55" t="n">
        <x:v>43</x:v>
      </x:c>
      <x:c r="E8320" s="55" t="n">
        <x:v>6225.9</x:v>
      </x:c>
      <x:c r="F8320" s="39" t="n">
        <x:f>IF(E8320="","",D8320/E8320)</x:f>
        <x:v>0.0069066319728874545</x:v>
      </x:c>
      <x:c r="G8320" s="36" t="str">
        <x:v>mfhhis01.csv</x:v>
      </x:c>
      <x:c r="H8320" s="36" t="str">
        <x:v>https://ticdata.treasury.gov/Publish/slt_table5.html</x:v>
      </x:c>
      <x:c r="I8320" s="37" t="n">
        <x:v>46269</x:v>
      </x:c>
      <x:c r="J8320" s="36" t="str">
        <x:v>Monthly, end of period</x:v>
      </x:c>
      <x:c r="K8320" s="36" t="str">
        <x:v>Billions of U.S. dollars</x:v>
      </x:c>
    </x:row>
    <x:row r="8321">
      <x:c r="A8321" s="37" t="n">
        <x:v>43344</x:v>
      </x:c>
      <x:c r="B8321" s="36" t="str">
        <x:v>Norway</x:v>
      </x:c>
      <x:c r="C8321" s="36" t="str">
        <x:v>Country or economy</x:v>
      </x:c>
      <x:c r="D8321" s="55" t="n">
        <x:v>63.6</x:v>
      </x:c>
      <x:c r="E8321" s="55" t="n">
        <x:v>6225.9</x:v>
      </x:c>
      <x:c r="F8321" s="39" t="n">
        <x:f>IF(E8321="","",D8321/E8321)</x:f>
        <x:v>0.010215390545945165</x:v>
      </x:c>
      <x:c r="G8321" s="36" t="str">
        <x:v>mfhhis01.csv</x:v>
      </x:c>
      <x:c r="H8321" s="36" t="str">
        <x:v>https://ticdata.treasury.gov/Publish/slt_table5.html</x:v>
      </x:c>
      <x:c r="I8321" s="37" t="n">
        <x:v>46269</x:v>
      </x:c>
      <x:c r="J8321" s="36" t="str">
        <x:v>Monthly, end of period</x:v>
      </x:c>
      <x:c r="K8321" s="36" t="str">
        <x:v>Billions of U.S. dollars</x:v>
      </x:c>
    </x:row>
    <x:row r="8322">
      <x:c r="A8322" s="37" t="n">
        <x:v>43344</x:v>
      </x:c>
      <x:c r="B8322" s="36" t="str">
        <x:v>Peru</x:v>
      </x:c>
      <x:c r="C8322" s="36" t="str">
        <x:v>Country or economy</x:v>
      </x:c>
      <x:c r="D8322" s="55" t="n">
        <x:v>18.5</x:v>
      </x:c>
      <x:c r="E8322" s="55" t="n">
        <x:v>6225.9</x:v>
      </x:c>
      <x:c r="F8322" s="39" t="n">
        <x:f>IF(E8322="","",D8322/E8322)</x:f>
        <x:v>0.0029714579418236723</x:v>
      </x:c>
      <x:c r="G8322" s="36" t="str">
        <x:v>mfhhis01.csv</x:v>
      </x:c>
      <x:c r="H8322" s="36" t="str">
        <x:v>https://ticdata.treasury.gov/Publish/slt_table5.html</x:v>
      </x:c>
      <x:c r="I8322" s="37" t="n">
        <x:v>46269</x:v>
      </x:c>
      <x:c r="J8322" s="36" t="str">
        <x:v>Monthly, end of period</x:v>
      </x:c>
      <x:c r="K8322" s="36" t="str">
        <x:v>Billions of U.S. dollars</x:v>
      </x:c>
    </x:row>
    <x:row r="8323">
      <x:c r="A8323" s="37" t="n">
        <x:v>43344</x:v>
      </x:c>
      <x:c r="B8323" s="36" t="str">
        <x:v>Philippines</x:v>
      </x:c>
      <x:c r="C8323" s="36" t="str">
        <x:v>Country or economy</x:v>
      </x:c>
      <x:c r="D8323" s="55" t="n">
        <x:v>27.4</x:v>
      </x:c>
      <x:c r="E8323" s="55" t="n">
        <x:v>6225.9</x:v>
      </x:c>
      <x:c r="F8323" s="39" t="n">
        <x:f>IF(E8323="","",D8323/E8323)</x:f>
        <x:v>0.004400970140863168</x:v>
      </x:c>
      <x:c r="G8323" s="36" t="str">
        <x:v>mfhhis01.csv</x:v>
      </x:c>
      <x:c r="H8323" s="36" t="str">
        <x:v>https://ticdata.treasury.gov/Publish/slt_table5.html</x:v>
      </x:c>
      <x:c r="I8323" s="37" t="n">
        <x:v>46269</x:v>
      </x:c>
      <x:c r="J8323" s="36" t="str">
        <x:v>Monthly, end of period</x:v>
      </x:c>
      <x:c r="K8323" s="36" t="str">
        <x:v>Billions of U.S. dollars</x:v>
      </x:c>
    </x:row>
    <x:row r="8324">
      <x:c r="A8324" s="37" t="n">
        <x:v>43344</x:v>
      </x:c>
      <x:c r="B8324" s="36" t="str">
        <x:v>Poland</x:v>
      </x:c>
      <x:c r="C8324" s="36" t="str">
        <x:v>Country or economy</x:v>
      </x:c>
      <x:c r="D8324" s="55" t="n">
        <x:v>40.1</x:v>
      </x:c>
      <x:c r="E8324" s="55" t="n">
        <x:v>6225.9</x:v>
      </x:c>
      <x:c r="F8324" s="39" t="n">
        <x:f>IF(E8324="","",D8324/E8324)</x:f>
        <x:v>0.006440835863088068</x:v>
      </x:c>
      <x:c r="G8324" s="36" t="str">
        <x:v>mfhhis01.csv</x:v>
      </x:c>
      <x:c r="H8324" s="36" t="str">
        <x:v>https://ticdata.treasury.gov/Publish/slt_table5.html</x:v>
      </x:c>
      <x:c r="I8324" s="37" t="n">
        <x:v>46269</x:v>
      </x:c>
      <x:c r="J8324" s="36" t="str">
        <x:v>Monthly, end of period</x:v>
      </x:c>
      <x:c r="K8324" s="36" t="str">
        <x:v>Billions of U.S. dollars</x:v>
      </x:c>
    </x:row>
    <x:row r="8325">
      <x:c r="A8325" s="37" t="n">
        <x:v>43344</x:v>
      </x:c>
      <x:c r="B8325" s="36" t="str">
        <x:v>Russia</x:v>
      </x:c>
      <x:c r="C8325" s="36" t="str">
        <x:v>Country or economy</x:v>
      </x:c>
      <x:c r="D8325" s="55" t="n">
        <x:v>14.4</x:v>
      </x:c>
      <x:c r="E8325" s="55" t="n">
        <x:v>6225.9</x:v>
      </x:c>
      <x:c r="F8325" s="39" t="n">
        <x:f>IF(E8325="","",D8325/E8325)</x:f>
        <x:v>0.002312918614176264</x:v>
      </x:c>
      <x:c r="G8325" s="36" t="str">
        <x:v>mfhhis01.csv</x:v>
      </x:c>
      <x:c r="H8325" s="36" t="str">
        <x:v>https://ticdata.treasury.gov/Publish/slt_table5.html</x:v>
      </x:c>
      <x:c r="I8325" s="37" t="n">
        <x:v>46269</x:v>
      </x:c>
      <x:c r="J8325" s="36" t="str">
        <x:v>Monthly, end of period</x:v>
      </x:c>
      <x:c r="K8325" s="36" t="str">
        <x:v>Billions of U.S. dollars</x:v>
      </x:c>
    </x:row>
    <x:row r="8326">
      <x:c r="A8326" s="37" t="n">
        <x:v>43344</x:v>
      </x:c>
      <x:c r="B8326" s="36" t="str">
        <x:v>Saudi Arabia</x:v>
      </x:c>
      <x:c r="C8326" s="36" t="str">
        <x:v>Country or economy</x:v>
      </x:c>
      <x:c r="D8326" s="55" t="n">
        <x:v>176.1</x:v>
      </x:c>
      <x:c r="E8326" s="55" t="n">
        <x:v>6225.9</x:v>
      </x:c>
      <x:c r="F8326" s="39" t="n">
        <x:f>IF(E8326="","",D8326/E8326)</x:f>
        <x:v>0.028285067219197227</x:v>
      </x:c>
      <x:c r="G8326" s="36" t="str">
        <x:v>mfhhis01.csv</x:v>
      </x:c>
      <x:c r="H8326" s="36" t="str">
        <x:v>https://ticdata.treasury.gov/Publish/slt_table5.html</x:v>
      </x:c>
      <x:c r="I8326" s="37" t="n">
        <x:v>46269</x:v>
      </x:c>
      <x:c r="J8326" s="36" t="str">
        <x:v>Monthly, end of period</x:v>
      </x:c>
      <x:c r="K8326" s="36" t="str">
        <x:v>Billions of U.S. dollars</x:v>
      </x:c>
    </x:row>
    <x:row r="8327">
      <x:c r="A8327" s="37" t="n">
        <x:v>43344</x:v>
      </x:c>
      <x:c r="B8327" s="36" t="str">
        <x:v>Singapore</x:v>
      </x:c>
      <x:c r="C8327" s="36" t="str">
        <x:v>Country or economy</x:v>
      </x:c>
      <x:c r="D8327" s="55" t="n">
        <x:v>134.5</x:v>
      </x:c>
      <x:c r="E8327" s="55" t="n">
        <x:v>6225.9</x:v>
      </x:c>
      <x:c r="F8327" s="39" t="n">
        <x:f>IF(E8327="","",D8327/E8327)</x:f>
        <x:v>0.021603302333799132</x:v>
      </x:c>
      <x:c r="G8327" s="36" t="str">
        <x:v>mfhhis01.csv</x:v>
      </x:c>
      <x:c r="H8327" s="36" t="str">
        <x:v>https://ticdata.treasury.gov/Publish/slt_table5.html</x:v>
      </x:c>
      <x:c r="I8327" s="37" t="n">
        <x:v>46269</x:v>
      </x:c>
      <x:c r="J8327" s="36" t="str">
        <x:v>Monthly, end of period</x:v>
      </x:c>
      <x:c r="K8327" s="36" t="str">
        <x:v>Billions of U.S. dollars</x:v>
      </x:c>
    </x:row>
    <x:row r="8328">
      <x:c r="A8328" s="37" t="n">
        <x:v>43344</x:v>
      </x:c>
      <x:c r="B8328" s="36" t="str">
        <x:v>South Africa</x:v>
      </x:c>
      <x:c r="C8328" s="36" t="str">
        <x:v>Country or economy</x:v>
      </x:c>
      <x:c r="D8328" s="55" t="n">
        <x:v>19.4</x:v>
      </x:c>
      <x:c r="E8328" s="55" t="n">
        <x:v>6225.9</x:v>
      </x:c>
      <x:c r="F8328" s="39" t="n">
        <x:f>IF(E8328="","",D8328/E8328)</x:f>
        <x:v>0.0031160153552096887</x:v>
      </x:c>
      <x:c r="G8328" s="36" t="str">
        <x:v>mfhhis01.csv</x:v>
      </x:c>
      <x:c r="H8328" s="36" t="str">
        <x:v>https://ticdata.treasury.gov/Publish/slt_table5.html</x:v>
      </x:c>
      <x:c r="I8328" s="37" t="n">
        <x:v>46269</x:v>
      </x:c>
      <x:c r="J8328" s="36" t="str">
        <x:v>Monthly, end of period</x:v>
      </x:c>
      <x:c r="K8328" s="36" t="str">
        <x:v>Billions of U.S. dollars</x:v>
      </x:c>
    </x:row>
    <x:row r="8329">
      <x:c r="A8329" s="37" t="n">
        <x:v>43344</x:v>
      </x:c>
      <x:c r="B8329" s="36" t="str">
        <x:v>Spain</x:v>
      </x:c>
      <x:c r="C8329" s="36" t="str">
        <x:v>Country or economy</x:v>
      </x:c>
      <x:c r="D8329" s="55" t="n">
        <x:v>37.3</x:v>
      </x:c>
      <x:c r="E8329" s="55" t="n">
        <x:v>6225.9</x:v>
      </x:c>
      <x:c r="F8329" s="39" t="n">
        <x:f>IF(E8329="","",D8329/E8329)</x:f>
        <x:v>0.005991101688109349</x:v>
      </x:c>
      <x:c r="G8329" s="36" t="str">
        <x:v>mfhhis01.csv</x:v>
      </x:c>
      <x:c r="H8329" s="36" t="str">
        <x:v>https://ticdata.treasury.gov/Publish/slt_table5.html</x:v>
      </x:c>
      <x:c r="I8329" s="37" t="n">
        <x:v>46269</x:v>
      </x:c>
      <x:c r="J8329" s="36" t="str">
        <x:v>Monthly, end of period</x:v>
      </x:c>
      <x:c r="K8329" s="36" t="str">
        <x:v>Billions of U.S. dollars</x:v>
      </x:c>
    </x:row>
    <x:row r="8330">
      <x:c r="A8330" s="37" t="n">
        <x:v>43344</x:v>
      </x:c>
      <x:c r="B8330" s="36" t="str">
        <x:v>Sweden</x:v>
      </x:c>
      <x:c r="C8330" s="36" t="str">
        <x:v>Country or economy</x:v>
      </x:c>
      <x:c r="D8330" s="55" t="n">
        <x:v>44.6</x:v>
      </x:c>
      <x:c r="E8330" s="55" t="n">
        <x:v>6225.9</x:v>
      </x:c>
      <x:c r="F8330" s="39" t="n">
        <x:f>IF(E8330="","",D8330/E8330)</x:f>
        <x:v>0.007163622930018151</x:v>
      </x:c>
      <x:c r="G8330" s="36" t="str">
        <x:v>mfhhis01.csv</x:v>
      </x:c>
      <x:c r="H8330" s="36" t="str">
        <x:v>https://ticdata.treasury.gov/Publish/slt_table5.html</x:v>
      </x:c>
      <x:c r="I8330" s="37" t="n">
        <x:v>46269</x:v>
      </x:c>
      <x:c r="J8330" s="36" t="str">
        <x:v>Monthly, end of period</x:v>
      </x:c>
      <x:c r="K8330" s="36" t="str">
        <x:v>Billions of U.S. dollars</x:v>
      </x:c>
    </x:row>
    <x:row r="8331">
      <x:c r="A8331" s="37" t="n">
        <x:v>43344</x:v>
      </x:c>
      <x:c r="B8331" s="36" t="str">
        <x:v>Switzerland</x:v>
      </x:c>
      <x:c r="C8331" s="36" t="str">
        <x:v>Country or economy</x:v>
      </x:c>
      <x:c r="D8331" s="55" t="n">
        <x:v>226.9</x:v>
      </x:c>
      <x:c r="E8331" s="55" t="n">
        <x:v>6225.9</x:v>
      </x:c>
      <x:c r="F8331" s="39" t="n">
        <x:f>IF(E8331="","",D8331/E8331)</x:f>
        <x:v>0.036444530108096826</x:v>
      </x:c>
      <x:c r="G8331" s="36" t="str">
        <x:v>mfhhis01.csv</x:v>
      </x:c>
      <x:c r="H8331" s="36" t="str">
        <x:v>https://ticdata.treasury.gov/Publish/slt_table5.html</x:v>
      </x:c>
      <x:c r="I8331" s="37" t="n">
        <x:v>46269</x:v>
      </x:c>
      <x:c r="J8331" s="36" t="str">
        <x:v>Monthly, end of period</x:v>
      </x:c>
      <x:c r="K8331" s="36" t="str">
        <x:v>Billions of U.S. dollars</x:v>
      </x:c>
    </x:row>
    <x:row r="8332">
      <x:c r="A8332" s="37" t="n">
        <x:v>43344</x:v>
      </x:c>
      <x:c r="B8332" s="36" t="str">
        <x:v>Taiwan</x:v>
      </x:c>
      <x:c r="C8332" s="36" t="str">
        <x:v>Country or economy</x:v>
      </x:c>
      <x:c r="D8332" s="55" t="n">
        <x:v>166.5</x:v>
      </x:c>
      <x:c r="E8332" s="55" t="n">
        <x:v>6225.9</x:v>
      </x:c>
      <x:c r="F8332" s="39" t="n">
        <x:f>IF(E8332="","",D8332/E8332)</x:f>
        <x:v>0.02674312147641305</x:v>
      </x:c>
      <x:c r="G8332" s="36" t="str">
        <x:v>mfhhis01.csv</x:v>
      </x:c>
      <x:c r="H8332" s="36" t="str">
        <x:v>https://ticdata.treasury.gov/Publish/slt_table5.html</x:v>
      </x:c>
      <x:c r="I8332" s="37" t="n">
        <x:v>46269</x:v>
      </x:c>
      <x:c r="J8332" s="36" t="str">
        <x:v>Monthly, end of period</x:v>
      </x:c>
      <x:c r="K8332" s="36" t="str">
        <x:v>Billions of U.S. dollars</x:v>
      </x:c>
    </x:row>
    <x:row r="8333">
      <x:c r="A8333" s="37" t="n">
        <x:v>43344</x:v>
      </x:c>
      <x:c r="B8333" s="36" t="str">
        <x:v>Thailand</x:v>
      </x:c>
      <x:c r="C8333" s="36" t="str">
        <x:v>Country or economy</x:v>
      </x:c>
      <x:c r="D8333" s="55" t="n">
        <x:v>66.1</x:v>
      </x:c>
      <x:c r="E8333" s="55" t="n">
        <x:v>6225.9</x:v>
      </x:c>
      <x:c r="F8333" s="39" t="n">
        <x:f>IF(E8333="","",D8333/E8333)</x:f>
        <x:v>0.010616938916461876</x:v>
      </x:c>
      <x:c r="G8333" s="36" t="str">
        <x:v>mfhhis01.csv</x:v>
      </x:c>
      <x:c r="H8333" s="36" t="str">
        <x:v>https://ticdata.treasury.gov/Publish/slt_table5.html</x:v>
      </x:c>
      <x:c r="I8333" s="37" t="n">
        <x:v>46269</x:v>
      </x:c>
      <x:c r="J8333" s="36" t="str">
        <x:v>Monthly, end of period</x:v>
      </x:c>
      <x:c r="K8333" s="36" t="str">
        <x:v>Billions of U.S. dollars</x:v>
      </x:c>
    </x:row>
    <x:row r="8334">
      <x:c r="A8334" s="37" t="n">
        <x:v>43344</x:v>
      </x:c>
      <x:c r="B8334" s="36" t="str">
        <x:v>United Arab Emirates</x:v>
      </x:c>
      <x:c r="C8334" s="36" t="str">
        <x:v>Country or economy</x:v>
      </x:c>
      <x:c r="D8334" s="55" t="n">
        <x:v>60</x:v>
      </x:c>
      <x:c r="E8334" s="55" t="n">
        <x:v>6225.9</x:v>
      </x:c>
      <x:c r="F8334" s="39" t="n">
        <x:f>IF(E8334="","",D8334/E8334)</x:f>
        <x:v>0.0096371608924011</x:v>
      </x:c>
      <x:c r="G8334" s="36" t="str">
        <x:v>mfhhis01.csv</x:v>
      </x:c>
      <x:c r="H8334" s="36" t="str">
        <x:v>https://ticdata.treasury.gov/Publish/slt_table5.html</x:v>
      </x:c>
      <x:c r="I8334" s="37" t="n">
        <x:v>46269</x:v>
      </x:c>
      <x:c r="J8334" s="36" t="str">
        <x:v>Monthly, end of period</x:v>
      </x:c>
      <x:c r="K8334" s="36" t="str">
        <x:v>Billions of U.S. dollars</x:v>
      </x:c>
    </x:row>
    <x:row r="8335">
      <x:c r="A8335" s="37" t="n">
        <x:v>43344</x:v>
      </x:c>
      <x:c r="B8335" s="36" t="str">
        <x:v>United Kingdom</x:v>
      </x:c>
      <x:c r="C8335" s="36" t="str">
        <x:v>Country or economy</x:v>
      </x:c>
      <x:c r="D8335" s="55" t="n">
        <x:v>276.3</x:v>
      </x:c>
      <x:c r="E8335" s="55" t="n">
        <x:v>6225.9</x:v>
      </x:c>
      <x:c r="F8335" s="39" t="n">
        <x:f>IF(E8335="","",D8335/E8335)</x:f>
        <x:v>0.044379125909507065</x:v>
      </x:c>
      <x:c r="G8335" s="36" t="str">
        <x:v>mfhhis01.csv</x:v>
      </x:c>
      <x:c r="H8335" s="36" t="str">
        <x:v>https://ticdata.treasury.gov/Publish/slt_table5.html</x:v>
      </x:c>
      <x:c r="I8335" s="37" t="n">
        <x:v>46269</x:v>
      </x:c>
      <x:c r="J8335" s="36" t="str">
        <x:v>Monthly, end of period</x:v>
      </x:c>
      <x:c r="K8335" s="36" t="str">
        <x:v>Billions of U.S. dollars</x:v>
      </x:c>
    </x:row>
    <x:row r="8336">
      <x:c r="A8336" s="37" t="n">
        <x:v>43344</x:v>
      </x:c>
      <x:c r="B8336" s="36" t="str">
        <x:v>Vietnam</x:v>
      </x:c>
      <x:c r="C8336" s="36" t="str">
        <x:v>Country or economy</x:v>
      </x:c>
      <x:c r="D8336" s="55" t="n">
        <x:v>20.6</x:v>
      </x:c>
      <x:c r="E8336" s="55" t="n">
        <x:v>6225.9</x:v>
      </x:c>
      <x:c r="F8336" s="39" t="n">
        <x:f>IF(E8336="","",D8336/E8336)</x:f>
        <x:v>0.003308758573057711</x:v>
      </x:c>
      <x:c r="G8336" s="36" t="str">
        <x:v>mfhhis01.csv</x:v>
      </x:c>
      <x:c r="H8336" s="36" t="str">
        <x:v>https://ticdata.treasury.gov/Publish/slt_table5.html</x:v>
      </x:c>
      <x:c r="I8336" s="37" t="n">
        <x:v>46269</x:v>
      </x:c>
      <x:c r="J8336" s="36" t="str">
        <x:v>Monthly, end of period</x:v>
      </x:c>
      <x:c r="K8336" s="36" t="str">
        <x:v>Billions of U.S. dollars</x:v>
      </x:c>
    </x:row>
    <x:row r="8337">
      <x:c r="A8337" s="37" t="n">
        <x:v>43374</x:v>
      </x:c>
      <x:c r="B8337" s="36" t="str">
        <x:v>All Other</x:v>
      </x:c>
      <x:c r="C8337" s="36" t="str">
        <x:v>Aggregate</x:v>
      </x:c>
      <x:c r="D8337" s="55" t="n">
        <x:v>290.3</x:v>
      </x:c>
      <x:c r="E8337" s="55" t="n">
        <x:v>6200.3</x:v>
      </x:c>
      <x:c r="F8337" s="39" t="n">
        <x:f>IF(E8337="","",D8337/E8337)</x:f>
        <x:v>0.04682031514604132</x:v>
      </x:c>
      <x:c r="G8337" s="36" t="str">
        <x:v>mfhhis01.csv</x:v>
      </x:c>
      <x:c r="H8337" s="36" t="str">
        <x:v>https://ticdata.treasury.gov/Publish/slt_table5.html</x:v>
      </x:c>
      <x:c r="I8337" s="37" t="n">
        <x:v>46269</x:v>
      </x:c>
      <x:c r="J8337" s="36" t="str">
        <x:v>Monthly, end of period</x:v>
      </x:c>
      <x:c r="K8337" s="36" t="str">
        <x:v>Billions of U.S. dollars</x:v>
      </x:c>
    </x:row>
    <x:row r="8338">
      <x:c r="A8338" s="37" t="n">
        <x:v>43374</x:v>
      </x:c>
      <x:c r="B8338" s="36" t="str">
        <x:v>Australia</x:v>
      </x:c>
      <x:c r="C8338" s="36" t="str">
        <x:v>Country or economy</x:v>
      </x:c>
      <x:c r="D8338" s="55" t="n">
        <x:v>38.9</x:v>
      </x:c>
      <x:c r="E8338" s="55" t="n">
        <x:v>6200.3</x:v>
      </x:c>
      <x:c r="F8338" s="39" t="n">
        <x:f>IF(E8338="","",D8338/E8338)</x:f>
        <x:v>0.006273889973065819</x:v>
      </x:c>
      <x:c r="G8338" s="36" t="str">
        <x:v>mfhhis01.csv</x:v>
      </x:c>
      <x:c r="H8338" s="36" t="str">
        <x:v>https://ticdata.treasury.gov/Publish/slt_table5.html</x:v>
      </x:c>
      <x:c r="I8338" s="37" t="n">
        <x:v>46269</x:v>
      </x:c>
      <x:c r="J8338" s="36" t="str">
        <x:v>Monthly, end of period</x:v>
      </x:c>
      <x:c r="K8338" s="36" t="str">
        <x:v>Billions of U.S. dollars</x:v>
      </x:c>
    </x:row>
    <x:row r="8339">
      <x:c r="A8339" s="37" t="n">
        <x:v>43374</x:v>
      </x:c>
      <x:c r="B8339" s="36" t="str">
        <x:v>Belgium</x:v>
      </x:c>
      <x:c r="C8339" s="36" t="str">
        <x:v>Country or economy</x:v>
      </x:c>
      <x:c r="D8339" s="55" t="n">
        <x:v>169.7</x:v>
      </x:c>
      <x:c r="E8339" s="55" t="n">
        <x:v>6200.3</x:v>
      </x:c>
      <x:c r="F8339" s="39" t="n">
        <x:f>IF(E8339="","",D8339/E8339)</x:f>
        <x:v>0.0273696434043514</x:v>
      </x:c>
      <x:c r="G8339" s="36" t="str">
        <x:v>mfhhis01.csv</x:v>
      </x:c>
      <x:c r="H8339" s="36" t="str">
        <x:v>https://ticdata.treasury.gov/Publish/slt_table5.html</x:v>
      </x:c>
      <x:c r="I8339" s="37" t="n">
        <x:v>46269</x:v>
      </x:c>
      <x:c r="J8339" s="36" t="str">
        <x:v>Monthly, end of period</x:v>
      </x:c>
      <x:c r="K8339" s="36" t="str">
        <x:v>Billions of U.S. dollars</x:v>
      </x:c>
    </x:row>
    <x:row r="8340">
      <x:c r="A8340" s="37" t="n">
        <x:v>43374</x:v>
      </x:c>
      <x:c r="B8340" s="36" t="str">
        <x:v>Bermuda</x:v>
      </x:c>
      <x:c r="C8340" s="36" t="str">
        <x:v>Country or economy</x:v>
      </x:c>
      <x:c r="D8340" s="55" t="n">
        <x:v>62.6</x:v>
      </x:c>
      <x:c r="E8340" s="55" t="n">
        <x:v>6200.3</x:v>
      </x:c>
      <x:c r="F8340" s="39" t="n">
        <x:f>IF(E8340="","",D8340/E8340)</x:f>
        <x:v>0.010096285663596922</x:v>
      </x:c>
      <x:c r="G8340" s="36" t="str">
        <x:v>mfhhis01.csv</x:v>
      </x:c>
      <x:c r="H8340" s="36" t="str">
        <x:v>https://ticdata.treasury.gov/Publish/slt_table5.html</x:v>
      </x:c>
      <x:c r="I8340" s="37" t="n">
        <x:v>46269</x:v>
      </x:c>
      <x:c r="J8340" s="36" t="str">
        <x:v>Monthly, end of period</x:v>
      </x:c>
      <x:c r="K8340" s="36" t="str">
        <x:v>Billions of U.S. dollars</x:v>
      </x:c>
    </x:row>
    <x:row r="8341">
      <x:c r="A8341" s="37" t="n">
        <x:v>43374</x:v>
      </x:c>
      <x:c r="B8341" s="36" t="str">
        <x:v>Brazil</x:v>
      </x:c>
      <x:c r="C8341" s="36" t="str">
        <x:v>Country or economy</x:v>
      </x:c>
      <x:c r="D8341" s="55" t="n">
        <x:v>313.9</x:v>
      </x:c>
      <x:c r="E8341" s="55" t="n">
        <x:v>6200.3</x:v>
      </x:c>
      <x:c r="F8341" s="39" t="n">
        <x:f>IF(E8341="","",D8341/E8341)</x:f>
        <x:v>0.050626582584713635</x:v>
      </x:c>
      <x:c r="G8341" s="36" t="str">
        <x:v>mfhhis01.csv</x:v>
      </x:c>
      <x:c r="H8341" s="36" t="str">
        <x:v>https://ticdata.treasury.gov/Publish/slt_table5.html</x:v>
      </x:c>
      <x:c r="I8341" s="37" t="n">
        <x:v>46269</x:v>
      </x:c>
      <x:c r="J8341" s="36" t="str">
        <x:v>Monthly, end of period</x:v>
      </x:c>
      <x:c r="K8341" s="36" t="str">
        <x:v>Billions of U.S. dollars</x:v>
      </x:c>
    </x:row>
    <x:row r="8342">
      <x:c r="A8342" s="37" t="n">
        <x:v>43374</x:v>
      </x:c>
      <x:c r="B8342" s="36" t="str">
        <x:v>Canada</x:v>
      </x:c>
      <x:c r="C8342" s="36" t="str">
        <x:v>Country or economy</x:v>
      </x:c>
      <x:c r="D8342" s="55" t="n">
        <x:v>101.9</x:v>
      </x:c>
      <x:c r="E8342" s="55" t="n">
        <x:v>6200.3</x:v>
      </x:c>
      <x:c r="F8342" s="39" t="n">
        <x:f>IF(E8342="","",D8342/E8342)</x:f>
        <x:v>0.016434688644097868</x:v>
      </x:c>
      <x:c r="G8342" s="36" t="str">
        <x:v>mfhhis01.csv</x:v>
      </x:c>
      <x:c r="H8342" s="36" t="str">
        <x:v>https://ticdata.treasury.gov/Publish/slt_table5.html</x:v>
      </x:c>
      <x:c r="I8342" s="37" t="n">
        <x:v>46269</x:v>
      </x:c>
      <x:c r="J8342" s="36" t="str">
        <x:v>Monthly, end of period</x:v>
      </x:c>
      <x:c r="K8342" s="36" t="str">
        <x:v>Billions of U.S. dollars</x:v>
      </x:c>
    </x:row>
    <x:row r="8343">
      <x:c r="A8343" s="37" t="n">
        <x:v>43374</x:v>
      </x:c>
      <x:c r="B8343" s="36" t="str">
        <x:v>Cayman Islands</x:v>
      </x:c>
      <x:c r="C8343" s="36" t="str">
        <x:v>Country or economy</x:v>
      </x:c>
      <x:c r="D8343" s="55" t="n">
        <x:v>208.3</x:v>
      </x:c>
      <x:c r="E8343" s="55" t="n">
        <x:v>6200.3</x:v>
      </x:c>
      <x:c r="F8343" s="39" t="n">
        <x:f>IF(E8343="","",D8343/E8343)</x:f>
        <x:v>0.03359514862184088</x:v>
      </x:c>
      <x:c r="G8343" s="36" t="str">
        <x:v>mfhhis01.csv</x:v>
      </x:c>
      <x:c r="H8343" s="36" t="str">
        <x:v>https://ticdata.treasury.gov/Publish/slt_table5.html</x:v>
      </x:c>
      <x:c r="I8343" s="37" t="n">
        <x:v>46269</x:v>
      </x:c>
      <x:c r="J8343" s="36" t="str">
        <x:v>Monthly, end of period</x:v>
      </x:c>
      <x:c r="K8343" s="36" t="str">
        <x:v>Billions of U.S. dollars</x:v>
      </x:c>
    </x:row>
    <x:row r="8344">
      <x:c r="A8344" s="37" t="n">
        <x:v>43374</x:v>
      </x:c>
      <x:c r="B8344" s="36" t="str">
        <x:v>Chile</x:v>
      </x:c>
      <x:c r="C8344" s="36" t="str">
        <x:v>Country or economy</x:v>
      </x:c>
      <x:c r="D8344" s="55" t="n">
        <x:v>29.3</x:v>
      </x:c>
      <x:c r="E8344" s="55" t="n">
        <x:v>6200.3</x:v>
      </x:c>
      <x:c r="F8344" s="39" t="n">
        <x:f>IF(E8344="","",D8344/E8344)</x:f>
        <x:v>0.0047255777946228405</x:v>
      </x:c>
      <x:c r="G8344" s="36" t="str">
        <x:v>mfhhis01.csv</x:v>
      </x:c>
      <x:c r="H8344" s="36" t="str">
        <x:v>https://ticdata.treasury.gov/Publish/slt_table5.html</x:v>
      </x:c>
      <x:c r="I8344" s="37" t="n">
        <x:v>46269</x:v>
      </x:c>
      <x:c r="J8344" s="36" t="str">
        <x:v>Monthly, end of period</x:v>
      </x:c>
      <x:c r="K8344" s="36" t="str">
        <x:v>Billions of U.S. dollars</x:v>
      </x:c>
    </x:row>
    <x:row r="8345">
      <x:c r="A8345" s="37" t="n">
        <x:v>43374</x:v>
      </x:c>
      <x:c r="B8345" s="36" t="str">
        <x:v>China, Mainland</x:v>
      </x:c>
      <x:c r="C8345" s="36" t="str">
        <x:v>Country or economy</x:v>
      </x:c>
      <x:c r="D8345" s="55" t="n">
        <x:v>1138.9</x:v>
      </x:c>
      <x:c r="E8345" s="55" t="n">
        <x:v>6200.3</x:v>
      </x:c>
      <x:c r="F8345" s="39" t="n">
        <x:f>IF(E8345="","",D8345/E8345)</x:f>
        <x:v>0.18368466041965711</x:v>
      </x:c>
      <x:c r="G8345" s="36" t="str">
        <x:v>mfhhis01.csv</x:v>
      </x:c>
      <x:c r="H8345" s="36" t="str">
        <x:v>https://ticdata.treasury.gov/Publish/slt_table5.html</x:v>
      </x:c>
      <x:c r="I8345" s="37" t="n">
        <x:v>46269</x:v>
      </x:c>
      <x:c r="J8345" s="36" t="str">
        <x:v>Monthly, end of period</x:v>
      </x:c>
      <x:c r="K8345" s="36" t="str">
        <x:v>Billions of U.S. dollars</x:v>
      </x:c>
    </x:row>
    <x:row r="8346">
      <x:c r="A8346" s="37" t="n">
        <x:v>43374</x:v>
      </x:c>
      <x:c r="B8346" s="36" t="str">
        <x:v>Colombia</x:v>
      </x:c>
      <x:c r="C8346" s="36" t="str">
        <x:v>Country or economy</x:v>
      </x:c>
      <x:c r="D8346" s="55" t="n">
        <x:v>26.9</x:v>
      </x:c>
      <x:c r="E8346" s="55" t="n">
        <x:v>6200.3</x:v>
      </x:c>
      <x:c r="F8346" s="39" t="n">
        <x:f>IF(E8346="","",D8346/E8346)</x:f>
        <x:v>0.004338499750012096</x:v>
      </x:c>
      <x:c r="G8346" s="36" t="str">
        <x:v>mfhhis01.csv</x:v>
      </x:c>
      <x:c r="H8346" s="36" t="str">
        <x:v>https://ticdata.treasury.gov/Publish/slt_table5.html</x:v>
      </x:c>
      <x:c r="I8346" s="37" t="n">
        <x:v>46269</x:v>
      </x:c>
      <x:c r="J8346" s="36" t="str">
        <x:v>Monthly, end of period</x:v>
      </x:c>
      <x:c r="K8346" s="36" t="str">
        <x:v>Billions of U.S. dollars</x:v>
      </x:c>
    </x:row>
    <x:row r="8347">
      <x:c r="A8347" s="37" t="n">
        <x:v>43374</x:v>
      </x:c>
      <x:c r="B8347" s="36" t="str">
        <x:v>Denmark</x:v>
      </x:c>
      <x:c r="C8347" s="36" t="str">
        <x:v>Country or economy</x:v>
      </x:c>
      <x:c r="D8347" s="55" t="n">
        <x:v>16.6</x:v>
      </x:c>
      <x:c r="E8347" s="55" t="n">
        <x:v>6200.3</x:v>
      </x:c>
      <x:c r="F8347" s="39" t="n">
        <x:f>IF(E8347="","",D8347/E8347)</x:f>
        <x:v>0.0026772898085576508</x:v>
      </x:c>
      <x:c r="G8347" s="36" t="str">
        <x:v>mfhhis01.csv</x:v>
      </x:c>
      <x:c r="H8347" s="36" t="str">
        <x:v>https://ticdata.treasury.gov/Publish/slt_table5.html</x:v>
      </x:c>
      <x:c r="I8347" s="37" t="n">
        <x:v>46269</x:v>
      </x:c>
      <x:c r="J8347" s="36" t="str">
        <x:v>Monthly, end of period</x:v>
      </x:c>
      <x:c r="K8347" s="36" t="str">
        <x:v>Billions of U.S. dollars</x:v>
      </x:c>
    </x:row>
    <x:row r="8348">
      <x:c r="A8348" s="37" t="n">
        <x:v>43374</x:v>
      </x:c>
      <x:c r="B8348" s="36" t="str">
        <x:v>Egypt</x:v>
      </x:c>
      <x:c r="C8348" s="36" t="str">
        <x:v>Country or economy</x:v>
      </x:c>
      <x:c r="D8348" s="55" t="n">
        <x:v>20.7</x:v>
      </x:c>
      <x:c r="E8348" s="55" t="n">
        <x:v>6200.3</x:v>
      </x:c>
      <x:c r="F8348" s="39" t="n">
        <x:f>IF(E8348="","",D8348/E8348)</x:f>
        <x:v>0.0033385481347676725</x:v>
      </x:c>
      <x:c r="G8348" s="36" t="str">
        <x:v>mfhhis01.csv</x:v>
      </x:c>
      <x:c r="H8348" s="36" t="str">
        <x:v>https://ticdata.treasury.gov/Publish/slt_table5.html</x:v>
      </x:c>
      <x:c r="I8348" s="37" t="n">
        <x:v>46269</x:v>
      </x:c>
      <x:c r="J8348" s="36" t="str">
        <x:v>Monthly, end of period</x:v>
      </x:c>
      <x:c r="K8348" s="36" t="str">
        <x:v>Billions of U.S. dollars</x:v>
      </x:c>
    </x:row>
    <x:row r="8349">
      <x:c r="A8349" s="37" t="n">
        <x:v>43374</x:v>
      </x:c>
      <x:c r="B8349" s="36" t="str">
        <x:v>Foreign official</x:v>
      </x:c>
      <x:c r="C8349" s="36" t="str">
        <x:v>Aggregate</x:v>
      </x:c>
      <x:c r="D8349" s="55" t="n">
        <x:v>3947.1</x:v>
      </x:c>
      <x:c r="E8349" s="55" t="n">
        <x:v>6200.3</x:v>
      </x:c>
      <x:c r="F8349" s="39" t="n">
        <x:f>IF(E8349="","",D8349/E8349)</x:f>
        <x:v>0.6365982291179458</x:v>
      </x:c>
      <x:c r="G8349" s="36" t="str">
        <x:v>mfhhis01.csv</x:v>
      </x:c>
      <x:c r="H8349" s="36" t="str">
        <x:v>https://ticdata.treasury.gov/Publish/slt_table5.html</x:v>
      </x:c>
      <x:c r="I8349" s="37" t="n">
        <x:v>46269</x:v>
      </x:c>
      <x:c r="J8349" s="36" t="str">
        <x:v>Monthly, end of period</x:v>
      </x:c>
      <x:c r="K8349" s="36" t="str">
        <x:v>Billions of U.S. dollars</x:v>
      </x:c>
    </x:row>
    <x:row r="8350">
      <x:c r="A8350" s="37" t="n">
        <x:v>43374</x:v>
      </x:c>
      <x:c r="B8350" s="36" t="str">
        <x:v>Foreign official Treasury bills</x:v>
      </x:c>
      <x:c r="C8350" s="36" t="str">
        <x:v>Aggregate</x:v>
      </x:c>
      <x:c r="D8350" s="55" t="n">
        <x:v>306.6</x:v>
      </x:c>
      <x:c r="E8350" s="55" t="n">
        <x:v>6200.3</x:v>
      </x:c>
      <x:c r="F8350" s="39" t="n">
        <x:f>IF(E8350="","",D8350/E8350)</x:f>
        <x:v>0.04944922019902263</x:v>
      </x:c>
      <x:c r="G8350" s="36" t="str">
        <x:v>mfhhis01.csv</x:v>
      </x:c>
      <x:c r="H8350" s="36" t="str">
        <x:v>https://ticdata.treasury.gov/Publish/slt_table5.html</x:v>
      </x:c>
      <x:c r="I8350" s="37" t="n">
        <x:v>46269</x:v>
      </x:c>
      <x:c r="J8350" s="36" t="str">
        <x:v>Monthly, end of period</x:v>
      </x:c>
      <x:c r="K8350" s="36" t="str">
        <x:v>Billions of U.S. dollars</x:v>
      </x:c>
    </x:row>
    <x:row r="8351">
      <x:c r="A8351" s="37" t="n">
        <x:v>43374</x:v>
      </x:c>
      <x:c r="B8351" s="36" t="str">
        <x:v>Foreign official Treasury bonds and notes</x:v>
      </x:c>
      <x:c r="C8351" s="36" t="str">
        <x:v>Aggregate</x:v>
      </x:c>
      <x:c r="D8351" s="55" t="n">
        <x:v>3640.5</x:v>
      </x:c>
      <x:c r="E8351" s="55" t="n">
        <x:v>6200.3</x:v>
      </x:c>
      <x:c r="F8351" s="39" t="n">
        <x:f>IF(E8351="","",D8351/E8351)</x:f>
        <x:v>0.5871490089189233</x:v>
      </x:c>
      <x:c r="G8351" s="36" t="str">
        <x:v>mfhhis01.csv</x:v>
      </x:c>
      <x:c r="H8351" s="36" t="str">
        <x:v>https://ticdata.treasury.gov/Publish/slt_table5.html</x:v>
      </x:c>
      <x:c r="I8351" s="37" t="n">
        <x:v>46269</x:v>
      </x:c>
      <x:c r="J8351" s="36" t="str">
        <x:v>Monthly, end of period</x:v>
      </x:c>
      <x:c r="K8351" s="36" t="str">
        <x:v>Billions of U.S. dollars</x:v>
      </x:c>
    </x:row>
    <x:row r="8352">
      <x:c r="A8352" s="37" t="n">
        <x:v>43374</x:v>
      </x:c>
      <x:c r="B8352" s="36" t="str">
        <x:v>France</x:v>
      </x:c>
      <x:c r="C8352" s="36" t="str">
        <x:v>Country or economy</x:v>
      </x:c>
      <x:c r="D8352" s="55" t="n">
        <x:v>109.4</x:v>
      </x:c>
      <x:c r="E8352" s="55" t="n">
        <x:v>6200.3</x:v>
      </x:c>
      <x:c r="F8352" s="39" t="n">
        <x:f>IF(E8352="","",D8352/E8352)</x:f>
        <x:v>0.017644307533506445</x:v>
      </x:c>
      <x:c r="G8352" s="36" t="str">
        <x:v>mfhhis01.csv</x:v>
      </x:c>
      <x:c r="H8352" s="36" t="str">
        <x:v>https://ticdata.treasury.gov/Publish/slt_table5.html</x:v>
      </x:c>
      <x:c r="I8352" s="37" t="n">
        <x:v>46269</x:v>
      </x:c>
      <x:c r="J8352" s="36" t="str">
        <x:v>Monthly, end of period</x:v>
      </x:c>
      <x:c r="K8352" s="36" t="str">
        <x:v>Billions of U.S. dollars</x:v>
      </x:c>
    </x:row>
    <x:row r="8353">
      <x:c r="A8353" s="37" t="n">
        <x:v>43374</x:v>
      </x:c>
      <x:c r="B8353" s="36" t="str">
        <x:v>Germany</x:v>
      </x:c>
      <x:c r="C8353" s="36" t="str">
        <x:v>Country or economy</x:v>
      </x:c>
      <x:c r="D8353" s="55" t="n">
        <x:v>77.5</x:v>
      </x:c>
      <x:c r="E8353" s="55" t="n">
        <x:v>6200.3</x:v>
      </x:c>
      <x:c r="F8353" s="39" t="n">
        <x:f>IF(E8353="","",D8353/E8353)</x:f>
        <x:v>0.012499395190555295</x:v>
      </x:c>
      <x:c r="G8353" s="36" t="str">
        <x:v>mfhhis01.csv</x:v>
      </x:c>
      <x:c r="H8353" s="36" t="str">
        <x:v>https://ticdata.treasury.gov/Publish/slt_table5.html</x:v>
      </x:c>
      <x:c r="I8353" s="37" t="n">
        <x:v>46269</x:v>
      </x:c>
      <x:c r="J8353" s="36" t="str">
        <x:v>Monthly, end of period</x:v>
      </x:c>
      <x:c r="K8353" s="36" t="str">
        <x:v>Billions of U.S. dollars</x:v>
      </x:c>
    </x:row>
    <x:row r="8354">
      <x:c r="A8354" s="37" t="n">
        <x:v>43374</x:v>
      </x:c>
      <x:c r="B8354" s="36" t="str">
        <x:v>Grand Total</x:v>
      </x:c>
      <x:c r="C8354" s="36" t="str">
        <x:v>Aggregate</x:v>
      </x:c>
      <x:c r="D8354" s="55" t="n">
        <x:v>6200.3</x:v>
      </x:c>
      <x:c r="E8354" s="55" t="n">
        <x:v>6200.3</x:v>
      </x:c>
      <x:c r="F8354" s="39" t="n">
        <x:f>IF(E8354="","",D8354/E8354)</x:f>
        <x:v>1</x:v>
      </x:c>
      <x:c r="G8354" s="36" t="str">
        <x:v>mfhhis01.csv</x:v>
      </x:c>
      <x:c r="H8354" s="36" t="str">
        <x:v>https://ticdata.treasury.gov/Publish/slt_table5.html</x:v>
      </x:c>
      <x:c r="I8354" s="37" t="n">
        <x:v>46269</x:v>
      </x:c>
      <x:c r="J8354" s="36" t="str">
        <x:v>Monthly, end of period</x:v>
      </x:c>
      <x:c r="K8354" s="36" t="str">
        <x:v>Billions of U.S. dollars</x:v>
      </x:c>
    </x:row>
    <x:row r="8355">
      <x:c r="A8355" s="37" t="n">
        <x:v>43374</x:v>
      </x:c>
      <x:c r="B8355" s="36" t="str">
        <x:v>Hong Kong</x:v>
      </x:c>
      <x:c r="C8355" s="36" t="str">
        <x:v>Country or economy</x:v>
      </x:c>
      <x:c r="D8355" s="55" t="n">
        <x:v>185</x:v>
      </x:c>
      <x:c r="E8355" s="55" t="n">
        <x:v>6200.3</x:v>
      </x:c>
      <x:c r="F8355" s="39" t="n">
        <x:f>IF(E8355="","",D8355/E8355)</x:f>
        <x:v>0.0298372659387449</x:v>
      </x:c>
      <x:c r="G8355" s="36" t="str">
        <x:v>mfhhis01.csv</x:v>
      </x:c>
      <x:c r="H8355" s="36" t="str">
        <x:v>https://ticdata.treasury.gov/Publish/slt_table5.html</x:v>
      </x:c>
      <x:c r="I8355" s="37" t="n">
        <x:v>46269</x:v>
      </x:c>
      <x:c r="J8355" s="36" t="str">
        <x:v>Monthly, end of period</x:v>
      </x:c>
      <x:c r="K8355" s="36" t="str">
        <x:v>Billions of U.S. dollars</x:v>
      </x:c>
    </x:row>
    <x:row r="8356">
      <x:c r="A8356" s="37" t="n">
        <x:v>43374</x:v>
      </x:c>
      <x:c r="B8356" s="36" t="str">
        <x:v>India</x:v>
      </x:c>
      <x:c r="C8356" s="36" t="str">
        <x:v>Country or economy</x:v>
      </x:c>
      <x:c r="D8356" s="55" t="n">
        <x:v>138.2</x:v>
      </x:c>
      <x:c r="E8356" s="55" t="n">
        <x:v>6200.3</x:v>
      </x:c>
      <x:c r="F8356" s="39" t="n">
        <x:f>IF(E8356="","",D8356/E8356)</x:f>
        <x:v>0.022289244068835378</x:v>
      </x:c>
      <x:c r="G8356" s="36" t="str">
        <x:v>mfhhis01.csv</x:v>
      </x:c>
      <x:c r="H8356" s="36" t="str">
        <x:v>https://ticdata.treasury.gov/Publish/slt_table5.html</x:v>
      </x:c>
      <x:c r="I8356" s="37" t="n">
        <x:v>46269</x:v>
      </x:c>
      <x:c r="J8356" s="36" t="str">
        <x:v>Monthly, end of period</x:v>
      </x:c>
      <x:c r="K8356" s="36" t="str">
        <x:v>Billions of U.S. dollars</x:v>
      </x:c>
    </x:row>
    <x:row r="8357">
      <x:c r="A8357" s="37" t="n">
        <x:v>43374</x:v>
      </x:c>
      <x:c r="B8357" s="36" t="str">
        <x:v>Indonesia</x:v>
      </x:c>
      <x:c r="C8357" s="36" t="str">
        <x:v>Country or economy</x:v>
      </x:c>
      <x:c r="D8357" s="55" t="n">
        <x:v>22.5</x:v>
      </x:c>
      <x:c r="E8357" s="55" t="n">
        <x:v>6200.3</x:v>
      </x:c>
      <x:c r="F8357" s="39" t="n">
        <x:f>IF(E8357="","",D8357/E8357)</x:f>
        <x:v>0.003628856668225731</x:v>
      </x:c>
      <x:c r="G8357" s="36" t="str">
        <x:v>mfhhis01.csv</x:v>
      </x:c>
      <x:c r="H8357" s="36" t="str">
        <x:v>https://ticdata.treasury.gov/Publish/slt_table5.html</x:v>
      </x:c>
      <x:c r="I8357" s="37" t="n">
        <x:v>46269</x:v>
      </x:c>
      <x:c r="J8357" s="36" t="str">
        <x:v>Monthly, end of period</x:v>
      </x:c>
      <x:c r="K8357" s="36" t="str">
        <x:v>Billions of U.S. dollars</x:v>
      </x:c>
    </x:row>
    <x:row r="8358">
      <x:c r="A8358" s="37" t="n">
        <x:v>43374</x:v>
      </x:c>
      <x:c r="B8358" s="36" t="str">
        <x:v>Iraq</x:v>
      </x:c>
      <x:c r="C8358" s="36" t="str">
        <x:v>Country or economy</x:v>
      </x:c>
      <x:c r="D8358" s="55" t="n">
        <x:v>31.1</x:v>
      </x:c>
      <x:c r="E8358" s="55" t="n">
        <x:v>6200.3</x:v>
      </x:c>
      <x:c r="F8358" s="39" t="n">
        <x:f>IF(E8358="","",D8358/E8358)</x:f>
        <x:v>0.005015886328080899</x:v>
      </x:c>
      <x:c r="G8358" s="36" t="str">
        <x:v>mfhhis01.csv</x:v>
      </x:c>
      <x:c r="H8358" s="36" t="str">
        <x:v>https://ticdata.treasury.gov/Publish/slt_table5.html</x:v>
      </x:c>
      <x:c r="I8358" s="37" t="n">
        <x:v>46269</x:v>
      </x:c>
      <x:c r="J8358" s="36" t="str">
        <x:v>Monthly, end of period</x:v>
      </x:c>
      <x:c r="K8358" s="36" t="str">
        <x:v>Billions of U.S. dollars</x:v>
      </x:c>
    </x:row>
    <x:row r="8359">
      <x:c r="A8359" s="37" t="n">
        <x:v>43374</x:v>
      </x:c>
      <x:c r="B8359" s="36" t="str">
        <x:v>Ireland</x:v>
      </x:c>
      <x:c r="C8359" s="36" t="str">
        <x:v>Country or economy</x:v>
      </x:c>
      <x:c r="D8359" s="55" t="n">
        <x:v>287.3</x:v>
      </x:c>
      <x:c r="E8359" s="55" t="n">
        <x:v>6200.3</x:v>
      </x:c>
      <x:c r="F8359" s="39" t="n">
        <x:f>IF(E8359="","",D8359/E8359)</x:f>
        <x:v>0.04633646759027789</x:v>
      </x:c>
      <x:c r="G8359" s="36" t="str">
        <x:v>mfhhis01.csv</x:v>
      </x:c>
      <x:c r="H8359" s="36" t="str">
        <x:v>https://ticdata.treasury.gov/Publish/slt_table5.html</x:v>
      </x:c>
      <x:c r="I8359" s="37" t="n">
        <x:v>46269</x:v>
      </x:c>
      <x:c r="J8359" s="36" t="str">
        <x:v>Monthly, end of period</x:v>
      </x:c>
      <x:c r="K8359" s="36" t="str">
        <x:v>Billions of U.S. dollars</x:v>
      </x:c>
    </x:row>
    <x:row r="8360">
      <x:c r="A8360" s="37" t="n">
        <x:v>43374</x:v>
      </x:c>
      <x:c r="B8360" s="36" t="str">
        <x:v>Israel</x:v>
      </x:c>
      <x:c r="C8360" s="36" t="str">
        <x:v>Country or economy</x:v>
      </x:c>
      <x:c r="D8360" s="55" t="n">
        <x:v>30.8</x:v>
      </x:c>
      <x:c r="E8360" s="55" t="n">
        <x:v>6200.3</x:v>
      </x:c>
      <x:c r="F8360" s="39" t="n">
        <x:f>IF(E8360="","",D8360/E8360)</x:f>
        <x:v>0.004967501572504556</x:v>
      </x:c>
      <x:c r="G8360" s="36" t="str">
        <x:v>mfhhis01.csv</x:v>
      </x:c>
      <x:c r="H8360" s="36" t="str">
        <x:v>https://ticdata.treasury.gov/Publish/slt_table5.html</x:v>
      </x:c>
      <x:c r="I8360" s="37" t="n">
        <x:v>46269</x:v>
      </x:c>
      <x:c r="J8360" s="36" t="str">
        <x:v>Monthly, end of period</x:v>
      </x:c>
      <x:c r="K8360" s="36" t="str">
        <x:v>Billions of U.S. dollars</x:v>
      </x:c>
    </x:row>
    <x:row r="8361">
      <x:c r="A8361" s="37" t="n">
        <x:v>43374</x:v>
      </x:c>
      <x:c r="B8361" s="36" t="str">
        <x:v>Italy</x:v>
      </x:c>
      <x:c r="C8361" s="36" t="str">
        <x:v>Country or economy</x:v>
      </x:c>
      <x:c r="D8361" s="55" t="n">
        <x:v>39.6</x:v>
      </x:c>
      <x:c r="E8361" s="55" t="n">
        <x:v>6200.3</x:v>
      </x:c>
      <x:c r="F8361" s="39" t="n">
        <x:f>IF(E8361="","",D8361/E8361)</x:f>
        <x:v>0.0063867877360772865</x:v>
      </x:c>
      <x:c r="G8361" s="36" t="str">
        <x:v>mfhhis01.csv</x:v>
      </x:c>
      <x:c r="H8361" s="36" t="str">
        <x:v>https://ticdata.treasury.gov/Publish/slt_table5.html</x:v>
      </x:c>
      <x:c r="I8361" s="37" t="n">
        <x:v>46269</x:v>
      </x:c>
      <x:c r="J8361" s="36" t="str">
        <x:v>Monthly, end of period</x:v>
      </x:c>
      <x:c r="K8361" s="36" t="str">
        <x:v>Billions of U.S. dollars</x:v>
      </x:c>
    </x:row>
    <x:row r="8362">
      <x:c r="A8362" s="37" t="n">
        <x:v>43374</x:v>
      </x:c>
      <x:c r="B8362" s="36" t="str">
        <x:v>Japan</x:v>
      </x:c>
      <x:c r="C8362" s="36" t="str">
        <x:v>Country or economy</x:v>
      </x:c>
      <x:c r="D8362" s="55" t="n">
        <x:v>1018.5</x:v>
      </x:c>
      <x:c r="E8362" s="55" t="n">
        <x:v>6200.3</x:v>
      </x:c>
      <x:c r="F8362" s="39" t="n">
        <x:f>IF(E8362="","",D8362/E8362)</x:f>
        <x:v>0.16426624518168476</x:v>
      </x:c>
      <x:c r="G8362" s="36" t="str">
        <x:v>mfhhis01.csv</x:v>
      </x:c>
      <x:c r="H8362" s="36" t="str">
        <x:v>https://ticdata.treasury.gov/Publish/slt_table5.html</x:v>
      </x:c>
      <x:c r="I8362" s="37" t="n">
        <x:v>46269</x:v>
      </x:c>
      <x:c r="J8362" s="36" t="str">
        <x:v>Monthly, end of period</x:v>
      </x:c>
      <x:c r="K8362" s="36" t="str">
        <x:v>Billions of U.S. dollars</x:v>
      </x:c>
    </x:row>
    <x:row r="8363">
      <x:c r="A8363" s="37" t="n">
        <x:v>43374</x:v>
      </x:c>
      <x:c r="B8363" s="36" t="str">
        <x:v>Kazakhstan</x:v>
      </x:c>
      <x:c r="C8363" s="36" t="str">
        <x:v>Country or economy</x:v>
      </x:c>
      <x:c r="D8363" s="55" t="n">
        <x:v>9.8</x:v>
      </x:c>
      <x:c r="E8363" s="55" t="n">
        <x:v>6200.3</x:v>
      </x:c>
      <x:c r="F8363" s="39" t="n">
        <x:f>IF(E8363="","",D8363/E8363)</x:f>
        <x:v>0.0015805686821605406</x:v>
      </x:c>
      <x:c r="G8363" s="36" t="str">
        <x:v>mfhhis01.csv</x:v>
      </x:c>
      <x:c r="H8363" s="36" t="str">
        <x:v>https://ticdata.treasury.gov/Publish/slt_table5.html</x:v>
      </x:c>
      <x:c r="I8363" s="37" t="n">
        <x:v>46269</x:v>
      </x:c>
      <x:c r="J8363" s="36" t="str">
        <x:v>Monthly, end of period</x:v>
      </x:c>
      <x:c r="K8363" s="36" t="str">
        <x:v>Billions of U.S. dollars</x:v>
      </x:c>
    </x:row>
    <x:row r="8364">
      <x:c r="A8364" s="37" t="n">
        <x:v>43374</x:v>
      </x:c>
      <x:c r="B8364" s="36" t="str">
        <x:v>Korea, South</x:v>
      </x:c>
      <x:c r="C8364" s="36" t="str">
        <x:v>Country or economy</x:v>
      </x:c>
      <x:c r="D8364" s="55" t="n">
        <x:v>111.1</x:v>
      </x:c>
      <x:c r="E8364" s="55" t="n">
        <x:v>6200.3</x:v>
      </x:c>
      <x:c r="F8364" s="39" t="n">
        <x:f>IF(E8364="","",D8364/E8364)</x:f>
        <x:v>0.01791848781510572</x:v>
      </x:c>
      <x:c r="G8364" s="36" t="str">
        <x:v>mfhhis01.csv</x:v>
      </x:c>
      <x:c r="H8364" s="36" t="str">
        <x:v>https://ticdata.treasury.gov/Publish/slt_table5.html</x:v>
      </x:c>
      <x:c r="I8364" s="37" t="n">
        <x:v>46269</x:v>
      </x:c>
      <x:c r="J8364" s="36" t="str">
        <x:v>Monthly, end of period</x:v>
      </x:c>
      <x:c r="K8364" s="36" t="str">
        <x:v>Billions of U.S. dollars</x:v>
      </x:c>
    </x:row>
    <x:row r="8365">
      <x:c r="A8365" s="37" t="n">
        <x:v>43374</x:v>
      </x:c>
      <x:c r="B8365" s="36" t="str">
        <x:v>Kuwait</x:v>
      </x:c>
      <x:c r="C8365" s="36" t="str">
        <x:v>Country or economy</x:v>
      </x:c>
      <x:c r="D8365" s="55" t="n">
        <x:v>44.1</x:v>
      </x:c>
      <x:c r="E8365" s="55" t="n">
        <x:v>6200.3</x:v>
      </x:c>
      <x:c r="F8365" s="39" t="n">
        <x:f>IF(E8365="","",D8365/E8365)</x:f>
        <x:v>0.007112559069722433</x:v>
      </x:c>
      <x:c r="G8365" s="36" t="str">
        <x:v>mfhhis01.csv</x:v>
      </x:c>
      <x:c r="H8365" s="36" t="str">
        <x:v>https://ticdata.treasury.gov/Publish/slt_table5.html</x:v>
      </x:c>
      <x:c r="I8365" s="37" t="n">
        <x:v>46269</x:v>
      </x:c>
      <x:c r="J8365" s="36" t="str">
        <x:v>Monthly, end of period</x:v>
      </x:c>
      <x:c r="K8365" s="36" t="str">
        <x:v>Billions of U.S. dollars</x:v>
      </x:c>
    </x:row>
    <x:row r="8366">
      <x:c r="A8366" s="37" t="n">
        <x:v>43374</x:v>
      </x:c>
      <x:c r="B8366" s="36" t="str">
        <x:v>Luxembourg</x:v>
      </x:c>
      <x:c r="C8366" s="36" t="str">
        <x:v>Country or economy</x:v>
      </x:c>
      <x:c r="D8366" s="55" t="n">
        <x:v>225.4</x:v>
      </x:c>
      <x:c r="E8366" s="55" t="n">
        <x:v>6200.3</x:v>
      </x:c>
      <x:c r="F8366" s="39" t="n">
        <x:f>IF(E8366="","",D8366/E8366)</x:f>
        <x:v>0.03635307968969243</x:v>
      </x:c>
      <x:c r="G8366" s="36" t="str">
        <x:v>mfhhis01.csv</x:v>
      </x:c>
      <x:c r="H8366" s="36" t="str">
        <x:v>https://ticdata.treasury.gov/Publish/slt_table5.html</x:v>
      </x:c>
      <x:c r="I8366" s="37" t="n">
        <x:v>46269</x:v>
      </x:c>
      <x:c r="J8366" s="36" t="str">
        <x:v>Monthly, end of period</x:v>
      </x:c>
      <x:c r="K8366" s="36" t="str">
        <x:v>Billions of U.S. dollars</x:v>
      </x:c>
    </x:row>
    <x:row r="8367">
      <x:c r="A8367" s="37" t="n">
        <x:v>43374</x:v>
      </x:c>
      <x:c r="B8367" s="36" t="str">
        <x:v>Malaysia</x:v>
      </x:c>
      <x:c r="C8367" s="36" t="str">
        <x:v>Country or economy</x:v>
      </x:c>
      <x:c r="D8367" s="55" t="n">
        <x:v>12.9</x:v>
      </x:c>
      <x:c r="E8367" s="55" t="n">
        <x:v>6200.3</x:v>
      </x:c>
      <x:c r="F8367" s="39" t="n">
        <x:f>IF(E8367="","",D8367/E8367)</x:f>
        <x:v>0.0020805444897827523</x:v>
      </x:c>
      <x:c r="G8367" s="36" t="str">
        <x:v>mfhhis01.csv</x:v>
      </x:c>
      <x:c r="H8367" s="36" t="str">
        <x:v>https://ticdata.treasury.gov/Publish/slt_table5.html</x:v>
      </x:c>
      <x:c r="I8367" s="37" t="n">
        <x:v>46269</x:v>
      </x:c>
      <x:c r="J8367" s="36" t="str">
        <x:v>Monthly, end of period</x:v>
      </x:c>
      <x:c r="K8367" s="36" t="str">
        <x:v>Billions of U.S. dollars</x:v>
      </x:c>
    </x:row>
    <x:row r="8368">
      <x:c r="A8368" s="37" t="n">
        <x:v>43374</x:v>
      </x:c>
      <x:c r="B8368" s="36" t="str">
        <x:v>Mexico</x:v>
      </x:c>
      <x:c r="C8368" s="36" t="str">
        <x:v>Country or economy</x:v>
      </x:c>
      <x:c r="D8368" s="55" t="n">
        <x:v>41.5</x:v>
      </x:c>
      <x:c r="E8368" s="55" t="n">
        <x:v>6200.3</x:v>
      </x:c>
      <x:c r="F8368" s="39" t="n">
        <x:f>IF(E8368="","",D8368/E8368)</x:f>
        <x:v>0.006693224521394126</x:v>
      </x:c>
      <x:c r="G8368" s="36" t="str">
        <x:v>mfhhis01.csv</x:v>
      </x:c>
      <x:c r="H8368" s="36" t="str">
        <x:v>https://ticdata.treasury.gov/Publish/slt_table5.html</x:v>
      </x:c>
      <x:c r="I8368" s="37" t="n">
        <x:v>46269</x:v>
      </x:c>
      <x:c r="J8368" s="36" t="str">
        <x:v>Monthly, end of period</x:v>
      </x:c>
      <x:c r="K8368" s="36" t="str">
        <x:v>Billions of U.S. dollars</x:v>
      </x:c>
    </x:row>
    <x:row r="8369">
      <x:c r="A8369" s="37" t="n">
        <x:v>43374</x:v>
      </x:c>
      <x:c r="B8369" s="36" t="str">
        <x:v>Netherlands</x:v>
      </x:c>
      <x:c r="C8369" s="36" t="str">
        <x:v>Country or economy</x:v>
      </x:c>
      <x:c r="D8369" s="55" t="n">
        <x:v>43</x:v>
      </x:c>
      <x:c r="E8369" s="55" t="n">
        <x:v>6200.3</x:v>
      </x:c>
      <x:c r="F8369" s="39" t="n">
        <x:f>IF(E8369="","",D8369/E8369)</x:f>
        <x:v>0.0069351482992758414</x:v>
      </x:c>
      <x:c r="G8369" s="36" t="str">
        <x:v>mfhhis01.csv</x:v>
      </x:c>
      <x:c r="H8369" s="36" t="str">
        <x:v>https://ticdata.treasury.gov/Publish/slt_table5.html</x:v>
      </x:c>
      <x:c r="I8369" s="37" t="n">
        <x:v>46269</x:v>
      </x:c>
      <x:c r="J8369" s="36" t="str">
        <x:v>Monthly, end of period</x:v>
      </x:c>
      <x:c r="K8369" s="36" t="str">
        <x:v>Billions of U.S. dollars</x:v>
      </x:c>
    </x:row>
    <x:row r="8370">
      <x:c r="A8370" s="37" t="n">
        <x:v>43374</x:v>
      </x:c>
      <x:c r="B8370" s="36" t="str">
        <x:v>Norway</x:v>
      </x:c>
      <x:c r="C8370" s="36" t="str">
        <x:v>Country or economy</x:v>
      </x:c>
      <x:c r="D8370" s="55" t="n">
        <x:v>61.3</x:v>
      </x:c>
      <x:c r="E8370" s="55" t="n">
        <x:v>6200.3</x:v>
      </x:c>
      <x:c r="F8370" s="39" t="n">
        <x:f>IF(E8370="","",D8370/E8370)</x:f>
        <x:v>0.009886618389432769</x:v>
      </x:c>
      <x:c r="G8370" s="36" t="str">
        <x:v>mfhhis01.csv</x:v>
      </x:c>
      <x:c r="H8370" s="36" t="str">
        <x:v>https://ticdata.treasury.gov/Publish/slt_table5.html</x:v>
      </x:c>
      <x:c r="I8370" s="37" t="n">
        <x:v>46269</x:v>
      </x:c>
      <x:c r="J8370" s="36" t="str">
        <x:v>Monthly, end of period</x:v>
      </x:c>
      <x:c r="K8370" s="36" t="str">
        <x:v>Billions of U.S. dollars</x:v>
      </x:c>
    </x:row>
    <x:row r="8371">
      <x:c r="A8371" s="37" t="n">
        <x:v>43374</x:v>
      </x:c>
      <x:c r="B8371" s="36" t="str">
        <x:v>Peru</x:v>
      </x:c>
      <x:c r="C8371" s="36" t="str">
        <x:v>Country or economy</x:v>
      </x:c>
      <x:c r="D8371" s="55" t="n">
        <x:v>18</x:v>
      </x:c>
      <x:c r="E8371" s="55" t="n">
        <x:v>6200.3</x:v>
      </x:c>
      <x:c r="F8371" s="39" t="n">
        <x:f>IF(E8371="","",D8371/E8371)</x:f>
        <x:v>0.0029030853345805847</x:v>
      </x:c>
      <x:c r="G8371" s="36" t="str">
        <x:v>mfhhis01.csv</x:v>
      </x:c>
      <x:c r="H8371" s="36" t="str">
        <x:v>https://ticdata.treasury.gov/Publish/slt_table5.html</x:v>
      </x:c>
      <x:c r="I8371" s="37" t="n">
        <x:v>46269</x:v>
      </x:c>
      <x:c r="J8371" s="36" t="str">
        <x:v>Monthly, end of period</x:v>
      </x:c>
      <x:c r="K8371" s="36" t="str">
        <x:v>Billions of U.S. dollars</x:v>
      </x:c>
    </x:row>
    <x:row r="8372">
      <x:c r="A8372" s="37" t="n">
        <x:v>43374</x:v>
      </x:c>
      <x:c r="B8372" s="36" t="str">
        <x:v>Philippines</x:v>
      </x:c>
      <x:c r="C8372" s="36" t="str">
        <x:v>Country or economy</x:v>
      </x:c>
      <x:c r="D8372" s="55" t="n">
        <x:v>27.5</x:v>
      </x:c>
      <x:c r="E8372" s="55" t="n">
        <x:v>6200.3</x:v>
      </x:c>
      <x:c r="F8372" s="39" t="n">
        <x:f>IF(E8372="","",D8372/E8372)</x:f>
        <x:v>0.004435269261164782</x:v>
      </x:c>
      <x:c r="G8372" s="36" t="str">
        <x:v>mfhhis01.csv</x:v>
      </x:c>
      <x:c r="H8372" s="36" t="str">
        <x:v>https://ticdata.treasury.gov/Publish/slt_table5.html</x:v>
      </x:c>
      <x:c r="I8372" s="37" t="n">
        <x:v>46269</x:v>
      </x:c>
      <x:c r="J8372" s="36" t="str">
        <x:v>Monthly, end of period</x:v>
      </x:c>
      <x:c r="K8372" s="36" t="str">
        <x:v>Billions of U.S. dollars</x:v>
      </x:c>
    </x:row>
    <x:row r="8373">
      <x:c r="A8373" s="37" t="n">
        <x:v>43374</x:v>
      </x:c>
      <x:c r="B8373" s="36" t="str">
        <x:v>Poland</x:v>
      </x:c>
      <x:c r="C8373" s="36" t="str">
        <x:v>Country or economy</x:v>
      </x:c>
      <x:c r="D8373" s="55" t="n">
        <x:v>40</x:v>
      </x:c>
      <x:c r="E8373" s="55" t="n">
        <x:v>6200.3</x:v>
      </x:c>
      <x:c r="F8373" s="39" t="n">
        <x:f>IF(E8373="","",D8373/E8373)</x:f>
        <x:v>0.006451300743512411</x:v>
      </x:c>
      <x:c r="G8373" s="36" t="str">
        <x:v>mfhhis01.csv</x:v>
      </x:c>
      <x:c r="H8373" s="36" t="str">
        <x:v>https://ticdata.treasury.gov/Publish/slt_table5.html</x:v>
      </x:c>
      <x:c r="I8373" s="37" t="n">
        <x:v>46269</x:v>
      </x:c>
      <x:c r="J8373" s="36" t="str">
        <x:v>Monthly, end of period</x:v>
      </x:c>
      <x:c r="K8373" s="36" t="str">
        <x:v>Billions of U.S. dollars</x:v>
      </x:c>
    </x:row>
    <x:row r="8374">
      <x:c r="A8374" s="37" t="n">
        <x:v>43374</x:v>
      </x:c>
      <x:c r="B8374" s="36" t="str">
        <x:v>Russia</x:v>
      </x:c>
      <x:c r="C8374" s="36" t="str">
        <x:v>Country or economy</x:v>
      </x:c>
      <x:c r="D8374" s="55" t="n">
        <x:v>14.6</x:v>
      </x:c>
      <x:c r="E8374" s="55" t="n">
        <x:v>6200.3</x:v>
      </x:c>
      <x:c r="F8374" s="39" t="n">
        <x:f>IF(E8374="","",D8374/E8374)</x:f>
        <x:v>0.0023547247713820297</x:v>
      </x:c>
      <x:c r="G8374" s="36" t="str">
        <x:v>mfhhis01.csv</x:v>
      </x:c>
      <x:c r="H8374" s="36" t="str">
        <x:v>https://ticdata.treasury.gov/Publish/slt_table5.html</x:v>
      </x:c>
      <x:c r="I8374" s="37" t="n">
        <x:v>46269</x:v>
      </x:c>
      <x:c r="J8374" s="36" t="str">
        <x:v>Monthly, end of period</x:v>
      </x:c>
      <x:c r="K8374" s="36" t="str">
        <x:v>Billions of U.S. dollars</x:v>
      </x:c>
    </x:row>
    <x:row r="8375">
      <x:c r="A8375" s="37" t="n">
        <x:v>43374</x:v>
      </x:c>
      <x:c r="B8375" s="36" t="str">
        <x:v>Saudi Arabia</x:v>
      </x:c>
      <x:c r="C8375" s="36" t="str">
        <x:v>Country or economy</x:v>
      </x:c>
      <x:c r="D8375" s="55" t="n">
        <x:v>171.3</x:v>
      </x:c>
      <x:c r="E8375" s="55" t="n">
        <x:v>6200.3</x:v>
      </x:c>
      <x:c r="F8375" s="39" t="n">
        <x:f>IF(E8375="","",D8375/E8375)</x:f>
        <x:v>0.0276276954340919</x:v>
      </x:c>
      <x:c r="G8375" s="36" t="str">
        <x:v>mfhhis01.csv</x:v>
      </x:c>
      <x:c r="H8375" s="36" t="str">
        <x:v>https://ticdata.treasury.gov/Publish/slt_table5.html</x:v>
      </x:c>
      <x:c r="I8375" s="37" t="n">
        <x:v>46269</x:v>
      </x:c>
      <x:c r="J8375" s="36" t="str">
        <x:v>Monthly, end of period</x:v>
      </x:c>
      <x:c r="K8375" s="36" t="str">
        <x:v>Billions of U.S. dollars</x:v>
      </x:c>
    </x:row>
    <x:row r="8376">
      <x:c r="A8376" s="37" t="n">
        <x:v>43374</x:v>
      </x:c>
      <x:c r="B8376" s="36" t="str">
        <x:v>Singapore</x:v>
      </x:c>
      <x:c r="C8376" s="36" t="str">
        <x:v>Country or economy</x:v>
      </x:c>
      <x:c r="D8376" s="55" t="n">
        <x:v>133</x:v>
      </x:c>
      <x:c r="E8376" s="55" t="n">
        <x:v>6200.3</x:v>
      </x:c>
      <x:c r="F8376" s="39" t="n">
        <x:f>IF(E8376="","",D8376/E8376)</x:f>
        <x:v>0.021450574972178765</x:v>
      </x:c>
      <x:c r="G8376" s="36" t="str">
        <x:v>mfhhis01.csv</x:v>
      </x:c>
      <x:c r="H8376" s="36" t="str">
        <x:v>https://ticdata.treasury.gov/Publish/slt_table5.html</x:v>
      </x:c>
      <x:c r="I8376" s="37" t="n">
        <x:v>46269</x:v>
      </x:c>
      <x:c r="J8376" s="36" t="str">
        <x:v>Monthly, end of period</x:v>
      </x:c>
      <x:c r="K8376" s="36" t="str">
        <x:v>Billions of U.S. dollars</x:v>
      </x:c>
    </x:row>
    <x:row r="8377">
      <x:c r="A8377" s="37" t="n">
        <x:v>43374</x:v>
      </x:c>
      <x:c r="B8377" s="36" t="str">
        <x:v>South Africa</x:v>
      </x:c>
      <x:c r="C8377" s="36" t="str">
        <x:v>Country or economy</x:v>
      </x:c>
      <x:c r="D8377" s="55" t="n">
        <x:v>16.4</x:v>
      </x:c>
      <x:c r="E8377" s="55" t="n">
        <x:v>6200.3</x:v>
      </x:c>
      <x:c r="F8377" s="39" t="n">
        <x:f>IF(E8377="","",D8377/E8377)</x:f>
        <x:v>0.0026450333048400883</x:v>
      </x:c>
      <x:c r="G8377" s="36" t="str">
        <x:v>mfhhis01.csv</x:v>
      </x:c>
      <x:c r="H8377" s="36" t="str">
        <x:v>https://ticdata.treasury.gov/Publish/slt_table5.html</x:v>
      </x:c>
      <x:c r="I8377" s="37" t="n">
        <x:v>46269</x:v>
      </x:c>
      <x:c r="J8377" s="36" t="str">
        <x:v>Monthly, end of period</x:v>
      </x:c>
      <x:c r="K8377" s="36" t="str">
        <x:v>Billions of U.S. dollars</x:v>
      </x:c>
    </x:row>
    <x:row r="8378">
      <x:c r="A8378" s="37" t="n">
        <x:v>43374</x:v>
      </x:c>
      <x:c r="B8378" s="36" t="str">
        <x:v>Spain</x:v>
      </x:c>
      <x:c r="C8378" s="36" t="str">
        <x:v>Country or economy</x:v>
      </x:c>
      <x:c r="D8378" s="55" t="n">
        <x:v>35.3</x:v>
      </x:c>
      <x:c r="E8378" s="55" t="n">
        <x:v>6200.3</x:v>
      </x:c>
      <x:c r="F8378" s="39" t="n">
        <x:f>IF(E8378="","",D8378/E8378)</x:f>
        <x:v>0.005693272906149702</x:v>
      </x:c>
      <x:c r="G8378" s="36" t="str">
        <x:v>mfhhis01.csv</x:v>
      </x:c>
      <x:c r="H8378" s="36" t="str">
        <x:v>https://ticdata.treasury.gov/Publish/slt_table5.html</x:v>
      </x:c>
      <x:c r="I8378" s="37" t="n">
        <x:v>46269</x:v>
      </x:c>
      <x:c r="J8378" s="36" t="str">
        <x:v>Monthly, end of period</x:v>
      </x:c>
      <x:c r="K8378" s="36" t="str">
        <x:v>Billions of U.S. dollars</x:v>
      </x:c>
    </x:row>
    <x:row r="8379">
      <x:c r="A8379" s="37" t="n">
        <x:v>43374</x:v>
      </x:c>
      <x:c r="B8379" s="36" t="str">
        <x:v>Sweden</x:v>
      </x:c>
      <x:c r="C8379" s="36" t="str">
        <x:v>Country or economy</x:v>
      </x:c>
      <x:c r="D8379" s="55" t="n">
        <x:v>43.4</x:v>
      </x:c>
      <x:c r="E8379" s="55" t="n">
        <x:v>6200.3</x:v>
      </x:c>
      <x:c r="F8379" s="39" t="n">
        <x:f>IF(E8379="","",D8379/E8379)</x:f>
        <x:v>0.0069996613067109656</x:v>
      </x:c>
      <x:c r="G8379" s="36" t="str">
        <x:v>mfhhis01.csv</x:v>
      </x:c>
      <x:c r="H8379" s="36" t="str">
        <x:v>https://ticdata.treasury.gov/Publish/slt_table5.html</x:v>
      </x:c>
      <x:c r="I8379" s="37" t="n">
        <x:v>46269</x:v>
      </x:c>
      <x:c r="J8379" s="36" t="str">
        <x:v>Monthly, end of period</x:v>
      </x:c>
      <x:c r="K8379" s="36" t="str">
        <x:v>Billions of U.S. dollars</x:v>
      </x:c>
    </x:row>
    <x:row r="8380">
      <x:c r="A8380" s="37" t="n">
        <x:v>43374</x:v>
      </x:c>
      <x:c r="B8380" s="36" t="str">
        <x:v>Switzerland</x:v>
      </x:c>
      <x:c r="C8380" s="36" t="str">
        <x:v>Country or economy</x:v>
      </x:c>
      <x:c r="D8380" s="55" t="n">
        <x:v>225.2</x:v>
      </x:c>
      <x:c r="E8380" s="55" t="n">
        <x:v>6200.3</x:v>
      </x:c>
      <x:c r="F8380" s="39" t="n">
        <x:f>IF(E8380="","",D8380/E8380)</x:f>
        <x:v>0.03632082318597487</x:v>
      </x:c>
      <x:c r="G8380" s="36" t="str">
        <x:v>mfhhis01.csv</x:v>
      </x:c>
      <x:c r="H8380" s="36" t="str">
        <x:v>https://ticdata.treasury.gov/Publish/slt_table5.html</x:v>
      </x:c>
      <x:c r="I8380" s="37" t="n">
        <x:v>46269</x:v>
      </x:c>
      <x:c r="J8380" s="36" t="str">
        <x:v>Monthly, end of period</x:v>
      </x:c>
      <x:c r="K8380" s="36" t="str">
        <x:v>Billions of U.S. dollars</x:v>
      </x:c>
    </x:row>
    <x:row r="8381">
      <x:c r="A8381" s="37" t="n">
        <x:v>43374</x:v>
      </x:c>
      <x:c r="B8381" s="36" t="str">
        <x:v>Taiwan</x:v>
      </x:c>
      <x:c r="C8381" s="36" t="str">
        <x:v>Country or economy</x:v>
      </x:c>
      <x:c r="D8381" s="55" t="n">
        <x:v>162.4</x:v>
      </x:c>
      <x:c r="E8381" s="55" t="n">
        <x:v>6200.3</x:v>
      </x:c>
      <x:c r="F8381" s="39" t="n">
        <x:f>IF(E8381="","",D8381/E8381)</x:f>
        <x:v>0.026192281018660387</x:v>
      </x:c>
      <x:c r="G8381" s="36" t="str">
        <x:v>mfhhis01.csv</x:v>
      </x:c>
      <x:c r="H8381" s="36" t="str">
        <x:v>https://ticdata.treasury.gov/Publish/slt_table5.html</x:v>
      </x:c>
      <x:c r="I8381" s="37" t="n">
        <x:v>46269</x:v>
      </x:c>
      <x:c r="J8381" s="36" t="str">
        <x:v>Monthly, end of period</x:v>
      </x:c>
      <x:c r="K8381" s="36" t="str">
        <x:v>Billions of U.S. dollars</x:v>
      </x:c>
    </x:row>
    <x:row r="8382">
      <x:c r="A8382" s="37" t="n">
        <x:v>43374</x:v>
      </x:c>
      <x:c r="B8382" s="36" t="str">
        <x:v>Thailand</x:v>
      </x:c>
      <x:c r="C8382" s="36" t="str">
        <x:v>Country or economy</x:v>
      </x:c>
      <x:c r="D8382" s="55" t="n">
        <x:v>65.3</x:v>
      </x:c>
      <x:c r="E8382" s="55" t="n">
        <x:v>6200.3</x:v>
      </x:c>
      <x:c r="F8382" s="39" t="n">
        <x:f>IF(E8382="","",D8382/E8382)</x:f>
        <x:v>0.01053174846378401</x:v>
      </x:c>
      <x:c r="G8382" s="36" t="str">
        <x:v>mfhhis01.csv</x:v>
      </x:c>
      <x:c r="H8382" s="36" t="str">
        <x:v>https://ticdata.treasury.gov/Publish/slt_table5.html</x:v>
      </x:c>
      <x:c r="I8382" s="37" t="n">
        <x:v>46269</x:v>
      </x:c>
      <x:c r="J8382" s="36" t="str">
        <x:v>Monthly, end of period</x:v>
      </x:c>
      <x:c r="K8382" s="36" t="str">
        <x:v>Billions of U.S. dollars</x:v>
      </x:c>
    </x:row>
    <x:row r="8383">
      <x:c r="A8383" s="37" t="n">
        <x:v>43374</x:v>
      </x:c>
      <x:c r="B8383" s="36" t="str">
        <x:v>United Arab Emirates</x:v>
      </x:c>
      <x:c r="C8383" s="36" t="str">
        <x:v>Country or economy</x:v>
      </x:c>
      <x:c r="D8383" s="55" t="n">
        <x:v>57.7</x:v>
      </x:c>
      <x:c r="E8383" s="55" t="n">
        <x:v>6200.3</x:v>
      </x:c>
      <x:c r="F8383" s="39" t="n">
        <x:f>IF(E8383="","",D8383/E8383)</x:f>
        <x:v>0.009306001322516652</x:v>
      </x:c>
      <x:c r="G8383" s="36" t="str">
        <x:v>mfhhis01.csv</x:v>
      </x:c>
      <x:c r="H8383" s="36" t="str">
        <x:v>https://ticdata.treasury.gov/Publish/slt_table5.html</x:v>
      </x:c>
      <x:c r="I8383" s="37" t="n">
        <x:v>46269</x:v>
      </x:c>
      <x:c r="J8383" s="36" t="str">
        <x:v>Monthly, end of period</x:v>
      </x:c>
      <x:c r="K8383" s="36" t="str">
        <x:v>Billions of U.S. dollars</x:v>
      </x:c>
    </x:row>
    <x:row r="8384">
      <x:c r="A8384" s="37" t="n">
        <x:v>43374</x:v>
      </x:c>
      <x:c r="B8384" s="36" t="str">
        <x:v>United Kingdom</x:v>
      </x:c>
      <x:c r="C8384" s="36" t="str">
        <x:v>Country or economy</x:v>
      </x:c>
      <x:c r="D8384" s="55" t="n">
        <x:v>263.9</x:v>
      </x:c>
      <x:c r="E8384" s="55" t="n">
        <x:v>6200.3</x:v>
      </x:c>
      <x:c r="F8384" s="39" t="n">
        <x:f>IF(E8384="","",D8384/E8384)</x:f>
        <x:v>0.04256245665532313</x:v>
      </x:c>
      <x:c r="G8384" s="36" t="str">
        <x:v>mfhhis01.csv</x:v>
      </x:c>
      <x:c r="H8384" s="36" t="str">
        <x:v>https://ticdata.treasury.gov/Publish/slt_table5.html</x:v>
      </x:c>
      <x:c r="I8384" s="37" t="n">
        <x:v>46269</x:v>
      </x:c>
      <x:c r="J8384" s="36" t="str">
        <x:v>Monthly, end of period</x:v>
      </x:c>
      <x:c r="K8384" s="36" t="str">
        <x:v>Billions of U.S. dollars</x:v>
      </x:c>
    </x:row>
    <x:row r="8385">
      <x:c r="A8385" s="37" t="n">
        <x:v>43374</x:v>
      </x:c>
      <x:c r="B8385" s="36" t="str">
        <x:v>Vietnam</x:v>
      </x:c>
      <x:c r="C8385" s="36" t="str">
        <x:v>Country or economy</x:v>
      </x:c>
      <x:c r="D8385" s="55" t="n">
        <x:v>19.3</x:v>
      </x:c>
      <x:c r="E8385" s="55" t="n">
        <x:v>6200.3</x:v>
      </x:c>
      <x:c r="F8385" s="39" t="n">
        <x:f>IF(E8385="","",D8385/E8385)</x:f>
        <x:v>0.003112752608744738</x:v>
      </x:c>
      <x:c r="G8385" s="36" t="str">
        <x:v>mfhhis01.csv</x:v>
      </x:c>
      <x:c r="H8385" s="36" t="str">
        <x:v>https://ticdata.treasury.gov/Publish/slt_table5.html</x:v>
      </x:c>
      <x:c r="I8385" s="37" t="n">
        <x:v>46269</x:v>
      </x:c>
      <x:c r="J8385" s="36" t="str">
        <x:v>Monthly, end of period</x:v>
      </x:c>
      <x:c r="K8385" s="36" t="str">
        <x:v>Billions of U.S. dollars</x:v>
      </x:c>
    </x:row>
    <x:row r="8386">
      <x:c r="A8386" s="37" t="n">
        <x:v>43405</x:v>
      </x:c>
      <x:c r="B8386" s="36" t="str">
        <x:v>All Other</x:v>
      </x:c>
      <x:c r="C8386" s="36" t="str">
        <x:v>Aggregate</x:v>
      </x:c>
      <x:c r="D8386" s="55" t="n">
        <x:v>293.9</x:v>
      </x:c>
      <x:c r="E8386" s="55" t="n">
        <x:v>6199.9</x:v>
      </x:c>
      <x:c r="F8386" s="39" t="n">
        <x:f>IF(E8386="","",D8386/E8386)</x:f>
        <x:v>0.04740399038694172</x:v>
      </x:c>
      <x:c r="G8386" s="36" t="str">
        <x:v>mfhhis01.csv</x:v>
      </x:c>
      <x:c r="H8386" s="36" t="str">
        <x:v>https://ticdata.treasury.gov/Publish/slt_table5.html</x:v>
      </x:c>
      <x:c r="I8386" s="37" t="n">
        <x:v>46269</x:v>
      </x:c>
      <x:c r="J8386" s="36" t="str">
        <x:v>Monthly, end of period</x:v>
      </x:c>
      <x:c r="K8386" s="36" t="str">
        <x:v>Billions of U.S. dollars</x:v>
      </x:c>
    </x:row>
    <x:row r="8387">
      <x:c r="A8387" s="37" t="n">
        <x:v>43405</x:v>
      </x:c>
      <x:c r="B8387" s="36" t="str">
        <x:v>Australia</x:v>
      </x:c>
      <x:c r="C8387" s="36" t="str">
        <x:v>Country or economy</x:v>
      </x:c>
      <x:c r="D8387" s="55" t="n">
        <x:v>41.3</x:v>
      </x:c>
      <x:c r="E8387" s="55" t="n">
        <x:v>6199.9</x:v>
      </x:c>
      <x:c r="F8387" s="39" t="n">
        <x:f>IF(E8387="","",D8387/E8387)</x:f>
        <x:v>0.0066613977644800725</x:v>
      </x:c>
      <x:c r="G8387" s="36" t="str">
        <x:v>mfhhis01.csv</x:v>
      </x:c>
      <x:c r="H8387" s="36" t="str">
        <x:v>https://ticdata.treasury.gov/Publish/slt_table5.html</x:v>
      </x:c>
      <x:c r="I8387" s="37" t="n">
        <x:v>46269</x:v>
      </x:c>
      <x:c r="J8387" s="36" t="str">
        <x:v>Monthly, end of period</x:v>
      </x:c>
      <x:c r="K8387" s="36" t="str">
        <x:v>Billions of U.S. dollars</x:v>
      </x:c>
    </x:row>
    <x:row r="8388">
      <x:c r="A8388" s="37" t="n">
        <x:v>43405</x:v>
      </x:c>
      <x:c r="B8388" s="36" t="str">
        <x:v>Belgium</x:v>
      </x:c>
      <x:c r="C8388" s="36" t="str">
        <x:v>Country or economy</x:v>
      </x:c>
      <x:c r="D8388" s="55" t="n">
        <x:v>173</x:v>
      </x:c>
      <x:c r="E8388" s="55" t="n">
        <x:v>6199.9</x:v>
      </x:c>
      <x:c r="F8388" s="39" t="n">
        <x:f>IF(E8388="","",D8388/E8388)</x:f>
        <x:v>0.02790367586573977</x:v>
      </x:c>
      <x:c r="G8388" s="36" t="str">
        <x:v>mfhhis01.csv</x:v>
      </x:c>
      <x:c r="H8388" s="36" t="str">
        <x:v>https://ticdata.treasury.gov/Publish/slt_table5.html</x:v>
      </x:c>
      <x:c r="I8388" s="37" t="n">
        <x:v>46269</x:v>
      </x:c>
      <x:c r="J8388" s="36" t="str">
        <x:v>Monthly, end of period</x:v>
      </x:c>
      <x:c r="K8388" s="36" t="str">
        <x:v>Billions of U.S. dollars</x:v>
      </x:c>
    </x:row>
    <x:row r="8389">
      <x:c r="A8389" s="37" t="n">
        <x:v>43405</x:v>
      </x:c>
      <x:c r="B8389" s="36" t="str">
        <x:v>Bermuda</x:v>
      </x:c>
      <x:c r="C8389" s="36" t="str">
        <x:v>Country or economy</x:v>
      </x:c>
      <x:c r="D8389" s="55" t="n">
        <x:v>64.3</x:v>
      </x:c>
      <x:c r="E8389" s="55" t="n">
        <x:v>6199.9</x:v>
      </x:c>
      <x:c r="F8389" s="39" t="n">
        <x:f>IF(E8389="","",D8389/E8389)</x:f>
        <x:v>0.010371135018306747</x:v>
      </x:c>
      <x:c r="G8389" s="36" t="str">
        <x:v>mfhhis01.csv</x:v>
      </x:c>
      <x:c r="H8389" s="36" t="str">
        <x:v>https://ticdata.treasury.gov/Publish/slt_table5.html</x:v>
      </x:c>
      <x:c r="I8389" s="37" t="n">
        <x:v>46269</x:v>
      </x:c>
      <x:c r="J8389" s="36" t="str">
        <x:v>Monthly, end of period</x:v>
      </x:c>
      <x:c r="K8389" s="36" t="str">
        <x:v>Billions of U.S. dollars</x:v>
      </x:c>
    </x:row>
    <x:row r="8390">
      <x:c r="A8390" s="37" t="n">
        <x:v>43405</x:v>
      </x:c>
      <x:c r="B8390" s="36" t="str">
        <x:v>Brazil</x:v>
      </x:c>
      <x:c r="C8390" s="36" t="str">
        <x:v>Country or economy</x:v>
      </x:c>
      <x:c r="D8390" s="55" t="n">
        <x:v>311.4</x:v>
      </x:c>
      <x:c r="E8390" s="55" t="n">
        <x:v>6199.9</x:v>
      </x:c>
      <x:c r="F8390" s="39" t="n">
        <x:f>IF(E8390="","",D8390/E8390)</x:f>
        <x:v>0.050226616558331584</x:v>
      </x:c>
      <x:c r="G8390" s="36" t="str">
        <x:v>mfhhis01.csv</x:v>
      </x:c>
      <x:c r="H8390" s="36" t="str">
        <x:v>https://ticdata.treasury.gov/Publish/slt_table5.html</x:v>
      </x:c>
      <x:c r="I8390" s="37" t="n">
        <x:v>46269</x:v>
      </x:c>
      <x:c r="J8390" s="36" t="str">
        <x:v>Monthly, end of period</x:v>
      </x:c>
      <x:c r="K8390" s="36" t="str">
        <x:v>Billions of U.S. dollars</x:v>
      </x:c>
    </x:row>
    <x:row r="8391">
      <x:c r="A8391" s="37" t="n">
        <x:v>43405</x:v>
      </x:c>
      <x:c r="B8391" s="36" t="str">
        <x:v>Canada</x:v>
      </x:c>
      <x:c r="C8391" s="36" t="str">
        <x:v>Country or economy</x:v>
      </x:c>
      <x:c r="D8391" s="55" t="n">
        <x:v>106.3</x:v>
      </x:c>
      <x:c r="E8391" s="55" t="n">
        <x:v>6199.9</x:v>
      </x:c>
      <x:c r="F8391" s="39" t="n">
        <x:f>IF(E8391="","",D8391/E8391)</x:f>
        <x:v>0.017145437829642413</x:v>
      </x:c>
      <x:c r="G8391" s="36" t="str">
        <x:v>mfhhis01.csv</x:v>
      </x:c>
      <x:c r="H8391" s="36" t="str">
        <x:v>https://ticdata.treasury.gov/Publish/slt_table5.html</x:v>
      </x:c>
      <x:c r="I8391" s="37" t="n">
        <x:v>46269</x:v>
      </x:c>
      <x:c r="J8391" s="36" t="str">
        <x:v>Monthly, end of period</x:v>
      </x:c>
      <x:c r="K8391" s="36" t="str">
        <x:v>Billions of U.S. dollars</x:v>
      </x:c>
    </x:row>
    <x:row r="8392">
      <x:c r="A8392" s="37" t="n">
        <x:v>43405</x:v>
      </x:c>
      <x:c r="B8392" s="36" t="str">
        <x:v>Cayman Islands</x:v>
      </x:c>
      <x:c r="C8392" s="36" t="str">
        <x:v>Country or economy</x:v>
      </x:c>
      <x:c r="D8392" s="55" t="n">
        <x:v>207.6</x:v>
      </x:c>
      <x:c r="E8392" s="55" t="n">
        <x:v>6199.9</x:v>
      </x:c>
      <x:c r="F8392" s="39" t="n">
        <x:f>IF(E8392="","",D8392/E8392)</x:f>
        <x:v>0.033484411038887725</x:v>
      </x:c>
      <x:c r="G8392" s="36" t="str">
        <x:v>mfhhis01.csv</x:v>
      </x:c>
      <x:c r="H8392" s="36" t="str">
        <x:v>https://ticdata.treasury.gov/Publish/slt_table5.html</x:v>
      </x:c>
      <x:c r="I8392" s="37" t="n">
        <x:v>46269</x:v>
      </x:c>
      <x:c r="J8392" s="36" t="str">
        <x:v>Monthly, end of period</x:v>
      </x:c>
      <x:c r="K8392" s="36" t="str">
        <x:v>Billions of U.S. dollars</x:v>
      </x:c>
    </x:row>
    <x:row r="8393">
      <x:c r="A8393" s="37" t="n">
        <x:v>43405</x:v>
      </x:c>
      <x:c r="B8393" s="36" t="str">
        <x:v>Chile</x:v>
      </x:c>
      <x:c r="C8393" s="36" t="str">
        <x:v>Country or economy</x:v>
      </x:c>
      <x:c r="D8393" s="55" t="n">
        <x:v>28.9</x:v>
      </x:c>
      <x:c r="E8393" s="55" t="n">
        <x:v>6199.9</x:v>
      </x:c>
      <x:c r="F8393" s="39" t="n">
        <x:f>IF(E8393="","",D8393/E8393)</x:f>
        <x:v>0.004661365505895256</x:v>
      </x:c>
      <x:c r="G8393" s="36" t="str">
        <x:v>mfhhis01.csv</x:v>
      </x:c>
      <x:c r="H8393" s="36" t="str">
        <x:v>https://ticdata.treasury.gov/Publish/slt_table5.html</x:v>
      </x:c>
      <x:c r="I8393" s="37" t="n">
        <x:v>46269</x:v>
      </x:c>
      <x:c r="J8393" s="36" t="str">
        <x:v>Monthly, end of period</x:v>
      </x:c>
      <x:c r="K8393" s="36" t="str">
        <x:v>Billions of U.S. dollars</x:v>
      </x:c>
    </x:row>
    <x:row r="8394">
      <x:c r="A8394" s="37" t="n">
        <x:v>43405</x:v>
      </x:c>
      <x:c r="B8394" s="36" t="str">
        <x:v>China, Mainland</x:v>
      </x:c>
      <x:c r="C8394" s="36" t="str">
        <x:v>Country or economy</x:v>
      </x:c>
      <x:c r="D8394" s="55" t="n">
        <x:v>1121.4</x:v>
      </x:c>
      <x:c r="E8394" s="55" t="n">
        <x:v>6199.9</x:v>
      </x:c>
      <x:c r="F8394" s="39" t="n">
        <x:f>IF(E8394="","",D8394/E8394)</x:f>
        <x:v>0.18087388506266233</x:v>
      </x:c>
      <x:c r="G8394" s="36" t="str">
        <x:v>mfhhis01.csv</x:v>
      </x:c>
      <x:c r="H8394" s="36" t="str">
        <x:v>https://ticdata.treasury.gov/Publish/slt_table5.html</x:v>
      </x:c>
      <x:c r="I8394" s="37" t="n">
        <x:v>46269</x:v>
      </x:c>
      <x:c r="J8394" s="36" t="str">
        <x:v>Monthly, end of period</x:v>
      </x:c>
      <x:c r="K8394" s="36" t="str">
        <x:v>Billions of U.S. dollars</x:v>
      </x:c>
    </x:row>
    <x:row r="8395">
      <x:c r="A8395" s="37" t="n">
        <x:v>43405</x:v>
      </x:c>
      <x:c r="B8395" s="36" t="str">
        <x:v>Colombia</x:v>
      </x:c>
      <x:c r="C8395" s="36" t="str">
        <x:v>Country or economy</x:v>
      </x:c>
      <x:c r="D8395" s="55" t="n">
        <x:v>27.5</x:v>
      </x:c>
      <x:c r="E8395" s="55" t="n">
        <x:v>6199.9</x:v>
      </x:c>
      <x:c r="F8395" s="39" t="n">
        <x:f>IF(E8395="","",D8395/E8395)</x:f>
        <x:v>0.004435555412184068</x:v>
      </x:c>
      <x:c r="G8395" s="36" t="str">
        <x:v>mfhhis01.csv</x:v>
      </x:c>
      <x:c r="H8395" s="36" t="str">
        <x:v>https://ticdata.treasury.gov/Publish/slt_table5.html</x:v>
      </x:c>
      <x:c r="I8395" s="37" t="n">
        <x:v>46269</x:v>
      </x:c>
      <x:c r="J8395" s="36" t="str">
        <x:v>Monthly, end of period</x:v>
      </x:c>
      <x:c r="K8395" s="36" t="str">
        <x:v>Billions of U.S. dollars</x:v>
      </x:c>
    </x:row>
    <x:row r="8396">
      <x:c r="A8396" s="37" t="n">
        <x:v>43405</x:v>
      </x:c>
      <x:c r="B8396" s="36" t="str">
        <x:v>Denmark</x:v>
      </x:c>
      <x:c r="C8396" s="36" t="str">
        <x:v>Country or economy</x:v>
      </x:c>
      <x:c r="D8396" s="55" t="n">
        <x:v>16.7</x:v>
      </x:c>
      <x:c r="E8396" s="55" t="n">
        <x:v>6199.9</x:v>
      </x:c>
      <x:c r="F8396" s="39" t="n">
        <x:f>IF(E8396="","",D8396/E8396)</x:f>
        <x:v>0.002693591832126325</x:v>
      </x:c>
      <x:c r="G8396" s="36" t="str">
        <x:v>mfhhis01.csv</x:v>
      </x:c>
      <x:c r="H8396" s="36" t="str">
        <x:v>https://ticdata.treasury.gov/Publish/slt_table5.html</x:v>
      </x:c>
      <x:c r="I8396" s="37" t="n">
        <x:v>46269</x:v>
      </x:c>
      <x:c r="J8396" s="36" t="str">
        <x:v>Monthly, end of period</x:v>
      </x:c>
      <x:c r="K8396" s="36" t="str">
        <x:v>Billions of U.S. dollars</x:v>
      </x:c>
    </x:row>
    <x:row r="8397">
      <x:c r="A8397" s="37" t="n">
        <x:v>43405</x:v>
      </x:c>
      <x:c r="B8397" s="36" t="str">
        <x:v>Egypt</x:v>
      </x:c>
      <x:c r="C8397" s="36" t="str">
        <x:v>Country or economy</x:v>
      </x:c>
      <x:c r="D8397" s="55" t="n">
        <x:v>21.2</x:v>
      </x:c>
      <x:c r="E8397" s="55" t="n">
        <x:v>6199.9</x:v>
      </x:c>
      <x:c r="F8397" s="39" t="n">
        <x:f>IF(E8397="","",D8397/E8397)</x:f>
        <x:v>0.0034194099904837176</x:v>
      </x:c>
      <x:c r="G8397" s="36" t="str">
        <x:v>mfhhis01.csv</x:v>
      </x:c>
      <x:c r="H8397" s="36" t="str">
        <x:v>https://ticdata.treasury.gov/Publish/slt_table5.html</x:v>
      </x:c>
      <x:c r="I8397" s="37" t="n">
        <x:v>46269</x:v>
      </x:c>
      <x:c r="J8397" s="36" t="str">
        <x:v>Monthly, end of period</x:v>
      </x:c>
      <x:c r="K8397" s="36" t="str">
        <x:v>Billions of U.S. dollars</x:v>
      </x:c>
    </x:row>
    <x:row r="8398">
      <x:c r="A8398" s="37" t="n">
        <x:v>43405</x:v>
      </x:c>
      <x:c r="B8398" s="36" t="str">
        <x:v>Foreign official</x:v>
      </x:c>
      <x:c r="C8398" s="36" t="str">
        <x:v>Aggregate</x:v>
      </x:c>
      <x:c r="D8398" s="55" t="n">
        <x:v>3901.2</x:v>
      </x:c>
      <x:c r="E8398" s="55" t="n">
        <x:v>6199.9</x:v>
      </x:c>
      <x:c r="F8398" s="39" t="n">
        <x:f>IF(E8398="","",D8398/E8398)</x:f>
        <x:v>0.6292359554186358</x:v>
      </x:c>
      <x:c r="G8398" s="36" t="str">
        <x:v>mfhhis01.csv</x:v>
      </x:c>
      <x:c r="H8398" s="36" t="str">
        <x:v>https://ticdata.treasury.gov/Publish/slt_table5.html</x:v>
      </x:c>
      <x:c r="I8398" s="37" t="n">
        <x:v>46269</x:v>
      </x:c>
      <x:c r="J8398" s="36" t="str">
        <x:v>Monthly, end of period</x:v>
      </x:c>
      <x:c r="K8398" s="36" t="str">
        <x:v>Billions of U.S. dollars</x:v>
      </x:c>
    </x:row>
    <x:row r="8399">
      <x:c r="A8399" s="37" t="n">
        <x:v>43405</x:v>
      </x:c>
      <x:c r="B8399" s="36" t="str">
        <x:v>Foreign official Treasury bills</x:v>
      </x:c>
      <x:c r="C8399" s="36" t="str">
        <x:v>Aggregate</x:v>
      </x:c>
      <x:c r="D8399" s="55" t="n">
        <x:v>311.8</x:v>
      </x:c>
      <x:c r="E8399" s="55" t="n">
        <x:v>6199.9</x:v>
      </x:c>
      <x:c r="F8399" s="39" t="n">
        <x:f>IF(E8399="","",D8399/E8399)</x:f>
        <x:v>0.05029113372796336</x:v>
      </x:c>
      <x:c r="G8399" s="36" t="str">
        <x:v>mfhhis01.csv</x:v>
      </x:c>
      <x:c r="H8399" s="36" t="str">
        <x:v>https://ticdata.treasury.gov/Publish/slt_table5.html</x:v>
      </x:c>
      <x:c r="I8399" s="37" t="n">
        <x:v>46269</x:v>
      </x:c>
      <x:c r="J8399" s="36" t="str">
        <x:v>Monthly, end of period</x:v>
      </x:c>
      <x:c r="K8399" s="36" t="str">
        <x:v>Billions of U.S. dollars</x:v>
      </x:c>
    </x:row>
    <x:row r="8400">
      <x:c r="A8400" s="37" t="n">
        <x:v>43405</x:v>
      </x:c>
      <x:c r="B8400" s="36" t="str">
        <x:v>Foreign official Treasury bonds and notes</x:v>
      </x:c>
      <x:c r="C8400" s="36" t="str">
        <x:v>Aggregate</x:v>
      </x:c>
      <x:c r="D8400" s="55" t="n">
        <x:v>3589.4</x:v>
      </x:c>
      <x:c r="E8400" s="55" t="n">
        <x:v>6199.9</x:v>
      </x:c>
      <x:c r="F8400" s="39" t="n">
        <x:f>IF(E8400="","",D8400/E8400)</x:f>
        <x:v>0.5789448216906725</x:v>
      </x:c>
      <x:c r="G8400" s="36" t="str">
        <x:v>mfhhis01.csv</x:v>
      </x:c>
      <x:c r="H8400" s="36" t="str">
        <x:v>https://ticdata.treasury.gov/Publish/slt_table5.html</x:v>
      </x:c>
      <x:c r="I8400" s="37" t="n">
        <x:v>46269</x:v>
      </x:c>
      <x:c r="J8400" s="36" t="str">
        <x:v>Monthly, end of period</x:v>
      </x:c>
      <x:c r="K8400" s="36" t="str">
        <x:v>Billions of U.S. dollars</x:v>
      </x:c>
    </x:row>
    <x:row r="8401">
      <x:c r="A8401" s="37" t="n">
        <x:v>43405</x:v>
      </x:c>
      <x:c r="B8401" s="36" t="str">
        <x:v>France</x:v>
      </x:c>
      <x:c r="C8401" s="36" t="str">
        <x:v>Country or economy</x:v>
      </x:c>
      <x:c r="D8401" s="55" t="n">
        <x:v>131.6</x:v>
      </x:c>
      <x:c r="E8401" s="55" t="n">
        <x:v>6199.9</x:v>
      </x:c>
      <x:c r="F8401" s="39" t="n">
        <x:f>IF(E8401="","",D8401/E8401)</x:f>
        <x:v>0.021226148808851757</x:v>
      </x:c>
      <x:c r="G8401" s="36" t="str">
        <x:v>mfhhis01.csv</x:v>
      </x:c>
      <x:c r="H8401" s="36" t="str">
        <x:v>https://ticdata.treasury.gov/Publish/slt_table5.html</x:v>
      </x:c>
      <x:c r="I8401" s="37" t="n">
        <x:v>46269</x:v>
      </x:c>
      <x:c r="J8401" s="36" t="str">
        <x:v>Monthly, end of period</x:v>
      </x:c>
      <x:c r="K8401" s="36" t="str">
        <x:v>Billions of U.S. dollars</x:v>
      </x:c>
    </x:row>
    <x:row r="8402">
      <x:c r="A8402" s="37" t="n">
        <x:v>43405</x:v>
      </x:c>
      <x:c r="B8402" s="36" t="str">
        <x:v>Germany</x:v>
      </x:c>
      <x:c r="C8402" s="36" t="str">
        <x:v>Country or economy</x:v>
      </x:c>
      <x:c r="D8402" s="55" t="n">
        <x:v>77.7</x:v>
      </x:c>
      <x:c r="E8402" s="55" t="n">
        <x:v>6199.9</x:v>
      </x:c>
      <x:c r="F8402" s="39" t="n">
        <x:f>IF(E8402="","",D8402/E8402)</x:f>
        <x:v>0.012532460200970985</x:v>
      </x:c>
      <x:c r="G8402" s="36" t="str">
        <x:v>mfhhis01.csv</x:v>
      </x:c>
      <x:c r="H8402" s="36" t="str">
        <x:v>https://ticdata.treasury.gov/Publish/slt_table5.html</x:v>
      </x:c>
      <x:c r="I8402" s="37" t="n">
        <x:v>46269</x:v>
      </x:c>
      <x:c r="J8402" s="36" t="str">
        <x:v>Monthly, end of period</x:v>
      </x:c>
      <x:c r="K8402" s="36" t="str">
        <x:v>Billions of U.S. dollars</x:v>
      </x:c>
    </x:row>
    <x:row r="8403">
      <x:c r="A8403" s="37" t="n">
        <x:v>43405</x:v>
      </x:c>
      <x:c r="B8403" s="36" t="str">
        <x:v>Grand Total</x:v>
      </x:c>
      <x:c r="C8403" s="36" t="str">
        <x:v>Aggregate</x:v>
      </x:c>
      <x:c r="D8403" s="55" t="n">
        <x:v>6199.9</x:v>
      </x:c>
      <x:c r="E8403" s="55" t="n">
        <x:v>6199.9</x:v>
      </x:c>
      <x:c r="F8403" s="39" t="n">
        <x:f>IF(E8403="","",D8403/E8403)</x:f>
        <x:v>1</x:v>
      </x:c>
      <x:c r="G8403" s="36" t="str">
        <x:v>mfhhis01.csv</x:v>
      </x:c>
      <x:c r="H8403" s="36" t="str">
        <x:v>https://ticdata.treasury.gov/Publish/slt_table5.html</x:v>
      </x:c>
      <x:c r="I8403" s="37" t="n">
        <x:v>46269</x:v>
      </x:c>
      <x:c r="J8403" s="36" t="str">
        <x:v>Monthly, end of period</x:v>
      </x:c>
      <x:c r="K8403" s="36" t="str">
        <x:v>Billions of U.S. dollars</x:v>
      </x:c>
    </x:row>
    <x:row r="8404">
      <x:c r="A8404" s="37" t="n">
        <x:v>43405</x:v>
      </x:c>
      <x:c r="B8404" s="36" t="str">
        <x:v>Hong Kong</x:v>
      </x:c>
      <x:c r="C8404" s="36" t="str">
        <x:v>Country or economy</x:v>
      </x:c>
      <x:c r="D8404" s="55" t="n">
        <x:v>189.2</x:v>
      </x:c>
      <x:c r="E8404" s="55" t="n">
        <x:v>6199.9</x:v>
      </x:c>
      <x:c r="F8404" s="39" t="n">
        <x:f>IF(E8404="","",D8404/E8404)</x:f>
        <x:v>0.030516621235826383</x:v>
      </x:c>
      <x:c r="G8404" s="36" t="str">
        <x:v>mfhhis01.csv</x:v>
      </x:c>
      <x:c r="H8404" s="36" t="str">
        <x:v>https://ticdata.treasury.gov/Publish/slt_table5.html</x:v>
      </x:c>
      <x:c r="I8404" s="37" t="n">
        <x:v>46269</x:v>
      </x:c>
      <x:c r="J8404" s="36" t="str">
        <x:v>Monthly, end of period</x:v>
      </x:c>
      <x:c r="K8404" s="36" t="str">
        <x:v>Billions of U.S. dollars</x:v>
      </x:c>
    </x:row>
    <x:row r="8405">
      <x:c r="A8405" s="37" t="n">
        <x:v>43405</x:v>
      </x:c>
      <x:c r="B8405" s="36" t="str">
        <x:v>India</x:v>
      </x:c>
      <x:c r="C8405" s="36" t="str">
        <x:v>Country or economy</x:v>
      </x:c>
      <x:c r="D8405" s="55" t="n">
        <x:v>138.5</x:v>
      </x:c>
      <x:c r="E8405" s="55" t="n">
        <x:v>6199.9</x:v>
      </x:c>
      <x:c r="F8405" s="39" t="n">
        <x:f>IF(E8405="","",D8405/E8405)</x:f>
        <x:v>0.02233906998499976</x:v>
      </x:c>
      <x:c r="G8405" s="36" t="str">
        <x:v>mfhhis01.csv</x:v>
      </x:c>
      <x:c r="H8405" s="36" t="str">
        <x:v>https://ticdata.treasury.gov/Publish/slt_table5.html</x:v>
      </x:c>
      <x:c r="I8405" s="37" t="n">
        <x:v>46269</x:v>
      </x:c>
      <x:c r="J8405" s="36" t="str">
        <x:v>Monthly, end of period</x:v>
      </x:c>
      <x:c r="K8405" s="36" t="str">
        <x:v>Billions of U.S. dollars</x:v>
      </x:c>
    </x:row>
    <x:row r="8406">
      <x:c r="A8406" s="37" t="n">
        <x:v>43405</x:v>
      </x:c>
      <x:c r="B8406" s="36" t="str">
        <x:v>Indonesia</x:v>
      </x:c>
      <x:c r="C8406" s="36" t="str">
        <x:v>Country or economy</x:v>
      </x:c>
      <x:c r="D8406" s="55" t="n">
        <x:v>23.4</x:v>
      </x:c>
      <x:c r="E8406" s="55" t="n">
        <x:v>6199.9</x:v>
      </x:c>
      <x:c r="F8406" s="39" t="n">
        <x:f>IF(E8406="","",D8406/E8406)</x:f>
        <x:v>0.0037742544234584427</x:v>
      </x:c>
      <x:c r="G8406" s="36" t="str">
        <x:v>mfhhis01.csv</x:v>
      </x:c>
      <x:c r="H8406" s="36" t="str">
        <x:v>https://ticdata.treasury.gov/Publish/slt_table5.html</x:v>
      </x:c>
      <x:c r="I8406" s="37" t="n">
        <x:v>46269</x:v>
      </x:c>
      <x:c r="J8406" s="36" t="str">
        <x:v>Monthly, end of period</x:v>
      </x:c>
      <x:c r="K8406" s="36" t="str">
        <x:v>Billions of U.S. dollars</x:v>
      </x:c>
    </x:row>
    <x:row r="8407">
      <x:c r="A8407" s="37" t="n">
        <x:v>43405</x:v>
      </x:c>
      <x:c r="B8407" s="36" t="str">
        <x:v>Iraq</x:v>
      </x:c>
      <x:c r="C8407" s="36" t="str">
        <x:v>Country or economy</x:v>
      </x:c>
      <x:c r="D8407" s="55" t="n">
        <x:v>32.1</x:v>
      </x:c>
      <x:c r="E8407" s="55" t="n">
        <x:v>6199.9</x:v>
      </x:c>
      <x:c r="F8407" s="39" t="n">
        <x:f>IF(E8407="","",D8407/E8407)</x:f>
        <x:v>0.0051775028629494025</x:v>
      </x:c>
      <x:c r="G8407" s="36" t="str">
        <x:v>mfhhis01.csv</x:v>
      </x:c>
      <x:c r="H8407" s="36" t="str">
        <x:v>https://ticdata.treasury.gov/Publish/slt_table5.html</x:v>
      </x:c>
      <x:c r="I8407" s="37" t="n">
        <x:v>46269</x:v>
      </x:c>
      <x:c r="J8407" s="36" t="str">
        <x:v>Monthly, end of period</x:v>
      </x:c>
      <x:c r="K8407" s="36" t="str">
        <x:v>Billions of U.S. dollars</x:v>
      </x:c>
    </x:row>
    <x:row r="8408">
      <x:c r="A8408" s="37" t="n">
        <x:v>43405</x:v>
      </x:c>
      <x:c r="B8408" s="36" t="str">
        <x:v>Ireland</x:v>
      </x:c>
      <x:c r="C8408" s="36" t="str">
        <x:v>Country or economy</x:v>
      </x:c>
      <x:c r="D8408" s="55" t="n">
        <x:v>279.6</x:v>
      </x:c>
      <x:c r="E8408" s="55" t="n">
        <x:v>6199.9</x:v>
      </x:c>
      <x:c r="F8408" s="39" t="n">
        <x:f>IF(E8408="","",D8408/E8408)</x:f>
        <x:v>0.045097501572606016</x:v>
      </x:c>
      <x:c r="G8408" s="36" t="str">
        <x:v>mfhhis01.csv</x:v>
      </x:c>
      <x:c r="H8408" s="36" t="str">
        <x:v>https://ticdata.treasury.gov/Publish/slt_table5.html</x:v>
      </x:c>
      <x:c r="I8408" s="37" t="n">
        <x:v>46269</x:v>
      </x:c>
      <x:c r="J8408" s="36" t="str">
        <x:v>Monthly, end of period</x:v>
      </x:c>
      <x:c r="K8408" s="36" t="str">
        <x:v>Billions of U.S. dollars</x:v>
      </x:c>
    </x:row>
    <x:row r="8409">
      <x:c r="A8409" s="37" t="n">
        <x:v>43405</x:v>
      </x:c>
      <x:c r="B8409" s="36" t="str">
        <x:v>Israel</x:v>
      </x:c>
      <x:c r="C8409" s="36" t="str">
        <x:v>Country or economy</x:v>
      </x:c>
      <x:c r="D8409" s="55" t="n">
        <x:v>29</x:v>
      </x:c>
      <x:c r="E8409" s="55" t="n">
        <x:v>6199.9</x:v>
      </x:c>
      <x:c r="F8409" s="39" t="n">
        <x:f>IF(E8409="","",D8409/E8409)</x:f>
        <x:v>0.004677494798303199</x:v>
      </x:c>
      <x:c r="G8409" s="36" t="str">
        <x:v>mfhhis01.csv</x:v>
      </x:c>
      <x:c r="H8409" s="36" t="str">
        <x:v>https://ticdata.treasury.gov/Publish/slt_table5.html</x:v>
      </x:c>
      <x:c r="I8409" s="37" t="n">
        <x:v>46269</x:v>
      </x:c>
      <x:c r="J8409" s="36" t="str">
        <x:v>Monthly, end of period</x:v>
      </x:c>
      <x:c r="K8409" s="36" t="str">
        <x:v>Billions of U.S. dollars</x:v>
      </x:c>
    </x:row>
    <x:row r="8410">
      <x:c r="A8410" s="37" t="n">
        <x:v>43405</x:v>
      </x:c>
      <x:c r="B8410" s="36" t="str">
        <x:v>Italy</x:v>
      </x:c>
      <x:c r="C8410" s="36" t="str">
        <x:v>Country or economy</x:v>
      </x:c>
      <x:c r="D8410" s="55" t="n">
        <x:v>40.4</x:v>
      </x:c>
      <x:c r="E8410" s="55" t="n">
        <x:v>6199.9</x:v>
      </x:c>
      <x:c r="F8410" s="39" t="n">
        <x:f>IF(E8410="","",D8410/E8410)</x:f>
        <x:v>0.006516234132808594</x:v>
      </x:c>
      <x:c r="G8410" s="36" t="str">
        <x:v>mfhhis01.csv</x:v>
      </x:c>
      <x:c r="H8410" s="36" t="str">
        <x:v>https://ticdata.treasury.gov/Publish/slt_table5.html</x:v>
      </x:c>
      <x:c r="I8410" s="37" t="n">
        <x:v>46269</x:v>
      </x:c>
      <x:c r="J8410" s="36" t="str">
        <x:v>Monthly, end of period</x:v>
      </x:c>
      <x:c r="K8410" s="36" t="str">
        <x:v>Billions of U.S. dollars</x:v>
      </x:c>
    </x:row>
    <x:row r="8411">
      <x:c r="A8411" s="37" t="n">
        <x:v>43405</x:v>
      </x:c>
      <x:c r="B8411" s="36" t="str">
        <x:v>Japan</x:v>
      </x:c>
      <x:c r="C8411" s="36" t="str">
        <x:v>Country or economy</x:v>
      </x:c>
      <x:c r="D8411" s="55" t="n">
        <x:v>1036.6</x:v>
      </x:c>
      <x:c r="E8411" s="55" t="n">
        <x:v>6199.9</x:v>
      </x:c>
      <x:c r="F8411" s="39" t="n">
        <x:f>IF(E8411="","",D8411/E8411)</x:f>
        <x:v>0.16719624510072742</x:v>
      </x:c>
      <x:c r="G8411" s="36" t="str">
        <x:v>mfhhis01.csv</x:v>
      </x:c>
      <x:c r="H8411" s="36" t="str">
        <x:v>https://ticdata.treasury.gov/Publish/slt_table5.html</x:v>
      </x:c>
      <x:c r="I8411" s="37" t="n">
        <x:v>46269</x:v>
      </x:c>
      <x:c r="J8411" s="36" t="str">
        <x:v>Monthly, end of period</x:v>
      </x:c>
      <x:c r="K8411" s="36" t="str">
        <x:v>Billions of U.S. dollars</x:v>
      </x:c>
    </x:row>
    <x:row r="8412">
      <x:c r="A8412" s="37" t="n">
        <x:v>43405</x:v>
      </x:c>
      <x:c r="B8412" s="36" t="str">
        <x:v>Kazakhstan</x:v>
      </x:c>
      <x:c r="C8412" s="36" t="str">
        <x:v>Country or economy</x:v>
      </x:c>
      <x:c r="D8412" s="55" t="n">
        <x:v>10.8</x:v>
      </x:c>
      <x:c r="E8412" s="55" t="n">
        <x:v>6199.9</x:v>
      </x:c>
      <x:c r="F8412" s="39" t="n">
        <x:f>IF(E8412="","",D8412/E8412)</x:f>
        <x:v>0.0017419635800577432</x:v>
      </x:c>
      <x:c r="G8412" s="36" t="str">
        <x:v>mfhhis01.csv</x:v>
      </x:c>
      <x:c r="H8412" s="36" t="str">
        <x:v>https://ticdata.treasury.gov/Publish/slt_table5.html</x:v>
      </x:c>
      <x:c r="I8412" s="37" t="n">
        <x:v>46269</x:v>
      </x:c>
      <x:c r="J8412" s="36" t="str">
        <x:v>Monthly, end of period</x:v>
      </x:c>
      <x:c r="K8412" s="36" t="str">
        <x:v>Billions of U.S. dollars</x:v>
      </x:c>
    </x:row>
    <x:row r="8413">
      <x:c r="A8413" s="37" t="n">
        <x:v>43405</x:v>
      </x:c>
      <x:c r="B8413" s="36" t="str">
        <x:v>Korea, South</x:v>
      </x:c>
      <x:c r="C8413" s="36" t="str">
        <x:v>Country or economy</x:v>
      </x:c>
      <x:c r="D8413" s="55" t="n">
        <x:v>110.2</x:v>
      </x:c>
      <x:c r="E8413" s="55" t="n">
        <x:v>6199.9</x:v>
      </x:c>
      <x:c r="F8413" s="39" t="n">
        <x:f>IF(E8413="","",D8413/E8413)</x:f>
        <x:v>0.017774480233552156</x:v>
      </x:c>
      <x:c r="G8413" s="36" t="str">
        <x:v>mfhhis01.csv</x:v>
      </x:c>
      <x:c r="H8413" s="36" t="str">
        <x:v>https://ticdata.treasury.gov/Publish/slt_table5.html</x:v>
      </x:c>
      <x:c r="I8413" s="37" t="n">
        <x:v>46269</x:v>
      </x:c>
      <x:c r="J8413" s="36" t="str">
        <x:v>Monthly, end of period</x:v>
      </x:c>
      <x:c r="K8413" s="36" t="str">
        <x:v>Billions of U.S. dollars</x:v>
      </x:c>
    </x:row>
    <x:row r="8414">
      <x:c r="A8414" s="37" t="n">
        <x:v>43405</x:v>
      </x:c>
      <x:c r="B8414" s="36" t="str">
        <x:v>Kuwait</x:v>
      </x:c>
      <x:c r="C8414" s="36" t="str">
        <x:v>Country or economy</x:v>
      </x:c>
      <x:c r="D8414" s="55" t="n">
        <x:v>43.9</x:v>
      </x:c>
      <x:c r="E8414" s="55" t="n">
        <x:v>6199.9</x:v>
      </x:c>
      <x:c r="F8414" s="39" t="n">
        <x:f>IF(E8414="","",D8414/E8414)</x:f>
        <x:v>0.007080759367086566</x:v>
      </x:c>
      <x:c r="G8414" s="36" t="str">
        <x:v>mfhhis01.csv</x:v>
      </x:c>
      <x:c r="H8414" s="36" t="str">
        <x:v>https://ticdata.treasury.gov/Publish/slt_table5.html</x:v>
      </x:c>
      <x:c r="I8414" s="37" t="n">
        <x:v>46269</x:v>
      </x:c>
      <x:c r="J8414" s="36" t="str">
        <x:v>Monthly, end of period</x:v>
      </x:c>
      <x:c r="K8414" s="36" t="str">
        <x:v>Billions of U.S. dollars</x:v>
      </x:c>
    </x:row>
    <x:row r="8415">
      <x:c r="A8415" s="37" t="n">
        <x:v>43405</x:v>
      </x:c>
      <x:c r="B8415" s="36" t="str">
        <x:v>Luxembourg</x:v>
      </x:c>
      <x:c r="C8415" s="36" t="str">
        <x:v>Country or economy</x:v>
      </x:c>
      <x:c r="D8415" s="55" t="n">
        <x:v>225.7</x:v>
      </x:c>
      <x:c r="E8415" s="55" t="n">
        <x:v>6199.9</x:v>
      </x:c>
      <x:c r="F8415" s="39" t="n">
        <x:f>IF(E8415="","",D8415/E8415)</x:f>
        <x:v>0.03640381296472524</x:v>
      </x:c>
      <x:c r="G8415" s="36" t="str">
        <x:v>mfhhis01.csv</x:v>
      </x:c>
      <x:c r="H8415" s="36" t="str">
        <x:v>https://ticdata.treasury.gov/Publish/slt_table5.html</x:v>
      </x:c>
      <x:c r="I8415" s="37" t="n">
        <x:v>46269</x:v>
      </x:c>
      <x:c r="J8415" s="36" t="str">
        <x:v>Monthly, end of period</x:v>
      </x:c>
      <x:c r="K8415" s="36" t="str">
        <x:v>Billions of U.S. dollars</x:v>
      </x:c>
    </x:row>
    <x:row r="8416">
      <x:c r="A8416" s="37" t="n">
        <x:v>43405</x:v>
      </x:c>
      <x:c r="B8416" s="36" t="str">
        <x:v>Malaysia</x:v>
      </x:c>
      <x:c r="C8416" s="36" t="str">
        <x:v>Country or economy</x:v>
      </x:c>
      <x:c r="D8416" s="55" t="n">
        <x:v>13.5</x:v>
      </x:c>
      <x:c r="E8416" s="55" t="n">
        <x:v>6199.9</x:v>
      </x:c>
      <x:c r="F8416" s="39" t="n">
        <x:f>IF(E8416="","",D8416/E8416)</x:f>
        <x:v>0.0021774544750721788</x:v>
      </x:c>
      <x:c r="G8416" s="36" t="str">
        <x:v>mfhhis01.csv</x:v>
      </x:c>
      <x:c r="H8416" s="36" t="str">
        <x:v>https://ticdata.treasury.gov/Publish/slt_table5.html</x:v>
      </x:c>
      <x:c r="I8416" s="37" t="n">
        <x:v>46269</x:v>
      </x:c>
      <x:c r="J8416" s="36" t="str">
        <x:v>Monthly, end of period</x:v>
      </x:c>
      <x:c r="K8416" s="36" t="str">
        <x:v>Billions of U.S. dollars</x:v>
      </x:c>
    </x:row>
    <x:row r="8417">
      <x:c r="A8417" s="37" t="n">
        <x:v>43405</x:v>
      </x:c>
      <x:c r="B8417" s="36" t="str">
        <x:v>Mexico</x:v>
      </x:c>
      <x:c r="C8417" s="36" t="str">
        <x:v>Country or economy</x:v>
      </x:c>
      <x:c r="D8417" s="55" t="n">
        <x:v>45.7</x:v>
      </x:c>
      <x:c r="E8417" s="55" t="n">
        <x:v>6199.9</x:v>
      </x:c>
      <x:c r="F8417" s="39" t="n">
        <x:f>IF(E8417="","",D8417/E8417)</x:f>
        <x:v>0.007371086630429524</x:v>
      </x:c>
      <x:c r="G8417" s="36" t="str">
        <x:v>mfhhis01.csv</x:v>
      </x:c>
      <x:c r="H8417" s="36" t="str">
        <x:v>https://ticdata.treasury.gov/Publish/slt_table5.html</x:v>
      </x:c>
      <x:c r="I8417" s="37" t="n">
        <x:v>46269</x:v>
      </x:c>
      <x:c r="J8417" s="36" t="str">
        <x:v>Monthly, end of period</x:v>
      </x:c>
      <x:c r="K8417" s="36" t="str">
        <x:v>Billions of U.S. dollars</x:v>
      </x:c>
    </x:row>
    <x:row r="8418">
      <x:c r="A8418" s="37" t="n">
        <x:v>43405</x:v>
      </x:c>
      <x:c r="B8418" s="36" t="str">
        <x:v>Netherlands</x:v>
      </x:c>
      <x:c r="C8418" s="36" t="str">
        <x:v>Country or economy</x:v>
      </x:c>
      <x:c r="D8418" s="55" t="n">
        <x:v>42.8</x:v>
      </x:c>
      <x:c r="E8418" s="55" t="n">
        <x:v>6199.9</x:v>
      </x:c>
      <x:c r="F8418" s="39" t="n">
        <x:f>IF(E8418="","",D8418/E8418)</x:f>
        <x:v>0.006903337150599203</x:v>
      </x:c>
      <x:c r="G8418" s="36" t="str">
        <x:v>mfhhis01.csv</x:v>
      </x:c>
      <x:c r="H8418" s="36" t="str">
        <x:v>https://ticdata.treasury.gov/Publish/slt_table5.html</x:v>
      </x:c>
      <x:c r="I8418" s="37" t="n">
        <x:v>46269</x:v>
      </x:c>
      <x:c r="J8418" s="36" t="str">
        <x:v>Monthly, end of period</x:v>
      </x:c>
      <x:c r="K8418" s="36" t="str">
        <x:v>Billions of U.S. dollars</x:v>
      </x:c>
    </x:row>
    <x:row r="8419">
      <x:c r="A8419" s="37" t="n">
        <x:v>43405</x:v>
      </x:c>
      <x:c r="B8419" s="36" t="str">
        <x:v>Norway</x:v>
      </x:c>
      <x:c r="C8419" s="36" t="str">
        <x:v>Country or economy</x:v>
      </x:c>
      <x:c r="D8419" s="55" t="n">
        <x:v>47.3</x:v>
      </x:c>
      <x:c r="E8419" s="55" t="n">
        <x:v>6199.9</x:v>
      </x:c>
      <x:c r="F8419" s="39" t="n">
        <x:f>IF(E8419="","",D8419/E8419)</x:f>
        <x:v>0.007629155308956596</x:v>
      </x:c>
      <x:c r="G8419" s="36" t="str">
        <x:v>mfhhis01.csv</x:v>
      </x:c>
      <x:c r="H8419" s="36" t="str">
        <x:v>https://ticdata.treasury.gov/Publish/slt_table5.html</x:v>
      </x:c>
      <x:c r="I8419" s="37" t="n">
        <x:v>46269</x:v>
      </x:c>
      <x:c r="J8419" s="36" t="str">
        <x:v>Monthly, end of period</x:v>
      </x:c>
      <x:c r="K8419" s="36" t="str">
        <x:v>Billions of U.S. dollars</x:v>
      </x:c>
    </x:row>
    <x:row r="8420">
      <x:c r="A8420" s="37" t="n">
        <x:v>43405</x:v>
      </x:c>
      <x:c r="B8420" s="36" t="str">
        <x:v>Peru</x:v>
      </x:c>
      <x:c r="C8420" s="36" t="str">
        <x:v>Country or economy</x:v>
      </x:c>
      <x:c r="D8420" s="55" t="n">
        <x:v>18.2</x:v>
      </x:c>
      <x:c r="E8420" s="55" t="n">
        <x:v>6199.9</x:v>
      </x:c>
      <x:c r="F8420" s="39" t="n">
        <x:f>IF(E8420="","",D8420/E8420)</x:f>
        <x:v>0.0029355312182454555</x:v>
      </x:c>
      <x:c r="G8420" s="36" t="str">
        <x:v>mfhhis01.csv</x:v>
      </x:c>
      <x:c r="H8420" s="36" t="str">
        <x:v>https://ticdata.treasury.gov/Publish/slt_table5.html</x:v>
      </x:c>
      <x:c r="I8420" s="37" t="n">
        <x:v>46269</x:v>
      </x:c>
      <x:c r="J8420" s="36" t="str">
        <x:v>Monthly, end of period</x:v>
      </x:c>
      <x:c r="K8420" s="36" t="str">
        <x:v>Billions of U.S. dollars</x:v>
      </x:c>
    </x:row>
    <x:row r="8421">
      <x:c r="A8421" s="37" t="n">
        <x:v>43405</x:v>
      </x:c>
      <x:c r="B8421" s="36" t="str">
        <x:v>Philippines</x:v>
      </x:c>
      <x:c r="C8421" s="36" t="str">
        <x:v>Country or economy</x:v>
      </x:c>
      <x:c r="D8421" s="55" t="n">
        <x:v>26.3</x:v>
      </x:c>
      <x:c r="E8421" s="55" t="n">
        <x:v>6199.9</x:v>
      </x:c>
      <x:c r="F8421" s="39" t="n">
        <x:f>IF(E8421="","",D8421/E8421)</x:f>
        <x:v>0.0042420039032887635</x:v>
      </x:c>
      <x:c r="G8421" s="36" t="str">
        <x:v>mfhhis01.csv</x:v>
      </x:c>
      <x:c r="H8421" s="36" t="str">
        <x:v>https://ticdata.treasury.gov/Publish/slt_table5.html</x:v>
      </x:c>
      <x:c r="I8421" s="37" t="n">
        <x:v>46269</x:v>
      </x:c>
      <x:c r="J8421" s="36" t="str">
        <x:v>Monthly, end of period</x:v>
      </x:c>
      <x:c r="K8421" s="36" t="str">
        <x:v>Billions of U.S. dollars</x:v>
      </x:c>
    </x:row>
    <x:row r="8422">
      <x:c r="A8422" s="37" t="n">
        <x:v>43405</x:v>
      </x:c>
      <x:c r="B8422" s="36" t="str">
        <x:v>Poland</x:v>
      </x:c>
      <x:c r="C8422" s="36" t="str">
        <x:v>Country or economy</x:v>
      </x:c>
      <x:c r="D8422" s="55" t="n">
        <x:v>40.2</x:v>
      </x:c>
      <x:c r="E8422" s="55" t="n">
        <x:v>6199.9</x:v>
      </x:c>
      <x:c r="F8422" s="39" t="n">
        <x:f>IF(E8422="","",D8422/E8422)</x:f>
        <x:v>0.0064839755479927106</x:v>
      </x:c>
      <x:c r="G8422" s="36" t="str">
        <x:v>mfhhis01.csv</x:v>
      </x:c>
      <x:c r="H8422" s="36" t="str">
        <x:v>https://ticdata.treasury.gov/Publish/slt_table5.html</x:v>
      </x:c>
      <x:c r="I8422" s="37" t="n">
        <x:v>46269</x:v>
      </x:c>
      <x:c r="J8422" s="36" t="str">
        <x:v>Monthly, end of period</x:v>
      </x:c>
      <x:c r="K8422" s="36" t="str">
        <x:v>Billions of U.S. dollars</x:v>
      </x:c>
    </x:row>
    <x:row r="8423">
      <x:c r="A8423" s="37" t="n">
        <x:v>43405</x:v>
      </x:c>
      <x:c r="B8423" s="36" t="str">
        <x:v>Russia</x:v>
      </x:c>
      <x:c r="C8423" s="36" t="str">
        <x:v>Country or economy</x:v>
      </x:c>
      <x:c r="D8423" s="55" t="n">
        <x:v>12.8</x:v>
      </x:c>
      <x:c r="E8423" s="55" t="n">
        <x:v>6199.9</x:v>
      </x:c>
      <x:c r="F8423" s="39" t="n">
        <x:f>IF(E8423="","",D8423/E8423)</x:f>
        <x:v>0.0020645494282165843</x:v>
      </x:c>
      <x:c r="G8423" s="36" t="str">
        <x:v>mfhhis01.csv</x:v>
      </x:c>
      <x:c r="H8423" s="36" t="str">
        <x:v>https://ticdata.treasury.gov/Publish/slt_table5.html</x:v>
      </x:c>
      <x:c r="I8423" s="37" t="n">
        <x:v>46269</x:v>
      </x:c>
      <x:c r="J8423" s="36" t="str">
        <x:v>Monthly, end of period</x:v>
      </x:c>
      <x:c r="K8423" s="36" t="str">
        <x:v>Billions of U.S. dollars</x:v>
      </x:c>
    </x:row>
    <x:row r="8424">
      <x:c r="A8424" s="37" t="n">
        <x:v>43405</x:v>
      </x:c>
      <x:c r="B8424" s="36" t="str">
        <x:v>Saudi Arabia</x:v>
      </x:c>
      <x:c r="C8424" s="36" t="str">
        <x:v>Country or economy</x:v>
      </x:c>
      <x:c r="D8424" s="55" t="n">
        <x:v>169.9</x:v>
      </x:c>
      <x:c r="E8424" s="55" t="n">
        <x:v>6199.9</x:v>
      </x:c>
      <x:c r="F8424" s="39" t="n">
        <x:f>IF(E8424="","",D8424/E8424)</x:f>
        <x:v>0.02740366780109357</x:v>
      </x:c>
      <x:c r="G8424" s="36" t="str">
        <x:v>mfhhis01.csv</x:v>
      </x:c>
      <x:c r="H8424" s="36" t="str">
        <x:v>https://ticdata.treasury.gov/Publish/slt_table5.html</x:v>
      </x:c>
      <x:c r="I8424" s="37" t="n">
        <x:v>46269</x:v>
      </x:c>
      <x:c r="J8424" s="36" t="str">
        <x:v>Monthly, end of period</x:v>
      </x:c>
      <x:c r="K8424" s="36" t="str">
        <x:v>Billions of U.S. dollars</x:v>
      </x:c>
    </x:row>
    <x:row r="8425">
      <x:c r="A8425" s="37" t="n">
        <x:v>43405</x:v>
      </x:c>
      <x:c r="B8425" s="36" t="str">
        <x:v>Singapore</x:v>
      </x:c>
      <x:c r="C8425" s="36" t="str">
        <x:v>Country or economy</x:v>
      </x:c>
      <x:c r="D8425" s="55" t="n">
        <x:v>128.8</x:v>
      </x:c>
      <x:c r="E8425" s="55" t="n">
        <x:v>6199.9</x:v>
      </x:c>
      <x:c r="F8425" s="39" t="n">
        <x:f>IF(E8425="","",D8425/E8425)</x:f>
        <x:v>0.02077452862142938</x:v>
      </x:c>
      <x:c r="G8425" s="36" t="str">
        <x:v>mfhhis01.csv</x:v>
      </x:c>
      <x:c r="H8425" s="36" t="str">
        <x:v>https://ticdata.treasury.gov/Publish/slt_table5.html</x:v>
      </x:c>
      <x:c r="I8425" s="37" t="n">
        <x:v>46269</x:v>
      </x:c>
      <x:c r="J8425" s="36" t="str">
        <x:v>Monthly, end of period</x:v>
      </x:c>
      <x:c r="K8425" s="36" t="str">
        <x:v>Billions of U.S. dollars</x:v>
      </x:c>
    </x:row>
    <x:row r="8426">
      <x:c r="A8426" s="37" t="n">
        <x:v>43405</x:v>
      </x:c>
      <x:c r="B8426" s="36" t="str">
        <x:v>South Africa</x:v>
      </x:c>
      <x:c r="C8426" s="36" t="str">
        <x:v>Country or economy</x:v>
      </x:c>
      <x:c r="D8426" s="55" t="n">
        <x:v>11</x:v>
      </x:c>
      <x:c r="E8426" s="55" t="n">
        <x:v>6199.9</x:v>
      </x:c>
      <x:c r="F8426" s="39" t="n">
        <x:f>IF(E8426="","",D8426/E8426)</x:f>
        <x:v>0.0017742221648736271</x:v>
      </x:c>
      <x:c r="G8426" s="36" t="str">
        <x:v>mfhhis01.csv</x:v>
      </x:c>
      <x:c r="H8426" s="36" t="str">
        <x:v>https://ticdata.treasury.gov/Publish/slt_table5.html</x:v>
      </x:c>
      <x:c r="I8426" s="37" t="n">
        <x:v>46269</x:v>
      </x:c>
      <x:c r="J8426" s="36" t="str">
        <x:v>Monthly, end of period</x:v>
      </x:c>
      <x:c r="K8426" s="36" t="str">
        <x:v>Billions of U.S. dollars</x:v>
      </x:c>
    </x:row>
    <x:row r="8427">
      <x:c r="A8427" s="37" t="n">
        <x:v>43405</x:v>
      </x:c>
      <x:c r="B8427" s="36" t="str">
        <x:v>Spain</x:v>
      </x:c>
      <x:c r="C8427" s="36" t="str">
        <x:v>Country or economy</x:v>
      </x:c>
      <x:c r="D8427" s="55" t="n">
        <x:v>34.9</x:v>
      </x:c>
      <x:c r="E8427" s="55" t="n">
        <x:v>6199.9</x:v>
      </x:c>
      <x:c r="F8427" s="39" t="n">
        <x:f>IF(E8427="","",D8427/E8427)</x:f>
        <x:v>0.00562912305037178</x:v>
      </x:c>
      <x:c r="G8427" s="36" t="str">
        <x:v>mfhhis01.csv</x:v>
      </x:c>
      <x:c r="H8427" s="36" t="str">
        <x:v>https://ticdata.treasury.gov/Publish/slt_table5.html</x:v>
      </x:c>
      <x:c r="I8427" s="37" t="n">
        <x:v>46269</x:v>
      </x:c>
      <x:c r="J8427" s="36" t="str">
        <x:v>Monthly, end of period</x:v>
      </x:c>
      <x:c r="K8427" s="36" t="str">
        <x:v>Billions of U.S. dollars</x:v>
      </x:c>
    </x:row>
    <x:row r="8428">
      <x:c r="A8428" s="37" t="n">
        <x:v>43405</x:v>
      </x:c>
      <x:c r="B8428" s="36" t="str">
        <x:v>Sweden</x:v>
      </x:c>
      <x:c r="C8428" s="36" t="str">
        <x:v>Country or economy</x:v>
      </x:c>
      <x:c r="D8428" s="55" t="n">
        <x:v>44.5</x:v>
      </x:c>
      <x:c r="E8428" s="55" t="n">
        <x:v>6199.9</x:v>
      </x:c>
      <x:c r="F8428" s="39" t="n">
        <x:f>IF(E8428="","",D8428/E8428)</x:f>
        <x:v>0.007177535121534219</x:v>
      </x:c>
      <x:c r="G8428" s="36" t="str">
        <x:v>mfhhis01.csv</x:v>
      </x:c>
      <x:c r="H8428" s="36" t="str">
        <x:v>https://ticdata.treasury.gov/Publish/slt_table5.html</x:v>
      </x:c>
      <x:c r="I8428" s="37" t="n">
        <x:v>46269</x:v>
      </x:c>
      <x:c r="J8428" s="36" t="str">
        <x:v>Monthly, end of period</x:v>
      </x:c>
      <x:c r="K8428" s="36" t="str">
        <x:v>Billions of U.S. dollars</x:v>
      </x:c>
    </x:row>
    <x:row r="8429">
      <x:c r="A8429" s="37" t="n">
        <x:v>43405</x:v>
      </x:c>
      <x:c r="B8429" s="36" t="str">
        <x:v>Switzerland</x:v>
      </x:c>
      <x:c r="C8429" s="36" t="str">
        <x:v>Country or economy</x:v>
      </x:c>
      <x:c r="D8429" s="55" t="n">
        <x:v>227.5</x:v>
      </x:c>
      <x:c r="E8429" s="55" t="n">
        <x:v>6199.9</x:v>
      </x:c>
      <x:c r="F8429" s="39" t="n">
        <x:f>IF(E8429="","",D8429/E8429)</x:f>
        <x:v>0.036694140228068196</x:v>
      </x:c>
      <x:c r="G8429" s="36" t="str">
        <x:v>mfhhis01.csv</x:v>
      </x:c>
      <x:c r="H8429" s="36" t="str">
        <x:v>https://ticdata.treasury.gov/Publish/slt_table5.html</x:v>
      </x:c>
      <x:c r="I8429" s="37" t="n">
        <x:v>46269</x:v>
      </x:c>
      <x:c r="J8429" s="36" t="str">
        <x:v>Monthly, end of period</x:v>
      </x:c>
      <x:c r="K8429" s="36" t="str">
        <x:v>Billions of U.S. dollars</x:v>
      </x:c>
    </x:row>
    <x:row r="8430">
      <x:c r="A8430" s="37" t="n">
        <x:v>43405</x:v>
      </x:c>
      <x:c r="B8430" s="36" t="str">
        <x:v>Taiwan</x:v>
      </x:c>
      <x:c r="C8430" s="36" t="str">
        <x:v>Country or economy</x:v>
      </x:c>
      <x:c r="D8430" s="55" t="n">
        <x:v>155.4</x:v>
      </x:c>
      <x:c r="E8430" s="55" t="n">
        <x:v>6199.9</x:v>
      </x:c>
      <x:c r="F8430" s="39" t="n">
        <x:f>IF(E8430="","",D8430/E8430)</x:f>
        <x:v>0.02506492040194197</x:v>
      </x:c>
      <x:c r="G8430" s="36" t="str">
        <x:v>mfhhis01.csv</x:v>
      </x:c>
      <x:c r="H8430" s="36" t="str">
        <x:v>https://ticdata.treasury.gov/Publish/slt_table5.html</x:v>
      </x:c>
      <x:c r="I8430" s="37" t="n">
        <x:v>46269</x:v>
      </x:c>
      <x:c r="J8430" s="36" t="str">
        <x:v>Monthly, end of period</x:v>
      </x:c>
      <x:c r="K8430" s="36" t="str">
        <x:v>Billions of U.S. dollars</x:v>
      </x:c>
    </x:row>
    <x:row r="8431">
      <x:c r="A8431" s="37" t="n">
        <x:v>43405</x:v>
      </x:c>
      <x:c r="B8431" s="36" t="str">
        <x:v>Thailand</x:v>
      </x:c>
      <x:c r="C8431" s="36" t="str">
        <x:v>Country or economy</x:v>
      </x:c>
      <x:c r="D8431" s="55" t="n">
        <x:v>64.9</x:v>
      </x:c>
      <x:c r="E8431" s="55" t="n">
        <x:v>6199.9</x:v>
      </x:c>
      <x:c r="F8431" s="39" t="n">
        <x:f>IF(E8431="","",D8431/E8431)</x:f>
        <x:v>0.0104679107727544</x:v>
      </x:c>
      <x:c r="G8431" s="36" t="str">
        <x:v>mfhhis01.csv</x:v>
      </x:c>
      <x:c r="H8431" s="36" t="str">
        <x:v>https://ticdata.treasury.gov/Publish/slt_table5.html</x:v>
      </x:c>
      <x:c r="I8431" s="37" t="n">
        <x:v>46269</x:v>
      </x:c>
      <x:c r="J8431" s="36" t="str">
        <x:v>Monthly, end of period</x:v>
      </x:c>
      <x:c r="K8431" s="36" t="str">
        <x:v>Billions of U.S. dollars</x:v>
      </x:c>
    </x:row>
    <x:row r="8432">
      <x:c r="A8432" s="37" t="n">
        <x:v>43405</x:v>
      </x:c>
      <x:c r="B8432" s="36" t="str">
        <x:v>United Arab Emirates</x:v>
      </x:c>
      <x:c r="C8432" s="36" t="str">
        <x:v>Country or economy</x:v>
      </x:c>
      <x:c r="D8432" s="55" t="n">
        <x:v>56.3</x:v>
      </x:c>
      <x:c r="E8432" s="55" t="n">
        <x:v>6199.9</x:v>
      </x:c>
      <x:c r="F8432" s="39" t="n">
        <x:f>IF(E8432="","",D8432/E8432)</x:f>
        <x:v>0.009080791625671382</x:v>
      </x:c>
      <x:c r="G8432" s="36" t="str">
        <x:v>mfhhis01.csv</x:v>
      </x:c>
      <x:c r="H8432" s="36" t="str">
        <x:v>https://ticdata.treasury.gov/Publish/slt_table5.html</x:v>
      </x:c>
      <x:c r="I8432" s="37" t="n">
        <x:v>46269</x:v>
      </x:c>
      <x:c r="J8432" s="36" t="str">
        <x:v>Monthly, end of period</x:v>
      </x:c>
      <x:c r="K8432" s="36" t="str">
        <x:v>Billions of U.S. dollars</x:v>
      </x:c>
    </x:row>
    <x:row r="8433">
      <x:c r="A8433" s="37" t="n">
        <x:v>43405</x:v>
      </x:c>
      <x:c r="B8433" s="36" t="str">
        <x:v>United Kingdom</x:v>
      </x:c>
      <x:c r="C8433" s="36" t="str">
        <x:v>Country or economy</x:v>
      </x:c>
      <x:c r="D8433" s="55" t="n">
        <x:v>258.9</x:v>
      </x:c>
      <x:c r="E8433" s="55" t="n">
        <x:v>6199.9</x:v>
      </x:c>
      <x:c r="F8433" s="39" t="n">
        <x:f>IF(E8433="","",D8433/E8433)</x:f>
        <x:v>0.041758738044162004</x:v>
      </x:c>
      <x:c r="G8433" s="36" t="str">
        <x:v>mfhhis01.csv</x:v>
      </x:c>
      <x:c r="H8433" s="36" t="str">
        <x:v>https://ticdata.treasury.gov/Publish/slt_table5.html</x:v>
      </x:c>
      <x:c r="I8433" s="37" t="n">
        <x:v>46269</x:v>
      </x:c>
      <x:c r="J8433" s="36" t="str">
        <x:v>Monthly, end of period</x:v>
      </x:c>
      <x:c r="K8433" s="36" t="str">
        <x:v>Billions of U.S. dollars</x:v>
      </x:c>
    </x:row>
    <x:row r="8434">
      <x:c r="A8434" s="37" t="n">
        <x:v>43405</x:v>
      </x:c>
      <x:c r="B8434" s="36" t="str">
        <x:v>Vietnam</x:v>
      </x:c>
      <x:c r="C8434" s="36" t="str">
        <x:v>Country or economy</x:v>
      </x:c>
      <x:c r="D8434" s="55" t="n">
        <x:v>19.1</x:v>
      </x:c>
      <x:c r="E8434" s="55" t="n">
        <x:v>6199.9</x:v>
      </x:c>
      <x:c r="F8434" s="39" t="n">
        <x:f>IF(E8434="","",D8434/E8434)</x:f>
        <x:v>0.0030806948499169347</x:v>
      </x:c>
      <x:c r="G8434" s="36" t="str">
        <x:v>mfhhis01.csv</x:v>
      </x:c>
      <x:c r="H8434" s="36" t="str">
        <x:v>https://ticdata.treasury.gov/Publish/slt_table5.html</x:v>
      </x:c>
      <x:c r="I8434" s="37" t="n">
        <x:v>46269</x:v>
      </x:c>
      <x:c r="J8434" s="36" t="str">
        <x:v>Monthly, end of period</x:v>
      </x:c>
      <x:c r="K8434" s="36" t="str">
        <x:v>Billions of U.S. dollars</x:v>
      </x:c>
    </x:row>
    <x:row r="8435">
      <x:c r="A8435" s="37" t="n">
        <x:v>43435</x:v>
      </x:c>
      <x:c r="B8435" s="36" t="str">
        <x:v>All Other</x:v>
      </x:c>
      <x:c r="C8435" s="36" t="str">
        <x:v>Aggregate</x:v>
      </x:c>
      <x:c r="D8435" s="55" t="n">
        <x:v>287.6</x:v>
      </x:c>
      <x:c r="E8435" s="55" t="n">
        <x:v>6270.1</x:v>
      </x:c>
      <x:c r="F8435" s="39" t="n">
        <x:f>IF(E8435="","",D8435/E8435)</x:f>
        <x:v>0.045868486945981723</x:v>
      </x:c>
      <x:c r="G8435" s="36" t="str">
        <x:v>mfhhis01.csv</x:v>
      </x:c>
      <x:c r="H8435" s="36" t="str">
        <x:v>https://ticdata.treasury.gov/Publish/slt_table5.html</x:v>
      </x:c>
      <x:c r="I8435" s="37" t="n">
        <x:v>46269</x:v>
      </x:c>
      <x:c r="J8435" s="36" t="str">
        <x:v>Monthly, end of period</x:v>
      </x:c>
      <x:c r="K8435" s="36" t="str">
        <x:v>Billions of U.S. dollars</x:v>
      </x:c>
    </x:row>
    <x:row r="8436">
      <x:c r="A8436" s="37" t="n">
        <x:v>43435</x:v>
      </x:c>
      <x:c r="B8436" s="36" t="str">
        <x:v>Australia</x:v>
      </x:c>
      <x:c r="C8436" s="36" t="str">
        <x:v>Country or economy</x:v>
      </x:c>
      <x:c r="D8436" s="55" t="n">
        <x:v>38</x:v>
      </x:c>
      <x:c r="E8436" s="55" t="n">
        <x:v>6270.1</x:v>
      </x:c>
      <x:c r="F8436" s="39" t="n">
        <x:f>IF(E8436="","",D8436/E8436)</x:f>
        <x:v>0.006060509401763927</x:v>
      </x:c>
      <x:c r="G8436" s="36" t="str">
        <x:v>mfhhis01.csv</x:v>
      </x:c>
      <x:c r="H8436" s="36" t="str">
        <x:v>https://ticdata.treasury.gov/Publish/slt_table5.html</x:v>
      </x:c>
      <x:c r="I8436" s="37" t="n">
        <x:v>46269</x:v>
      </x:c>
      <x:c r="J8436" s="36" t="str">
        <x:v>Monthly, end of period</x:v>
      </x:c>
      <x:c r="K8436" s="36" t="str">
        <x:v>Billions of U.S. dollars</x:v>
      </x:c>
    </x:row>
    <x:row r="8437">
      <x:c r="A8437" s="37" t="n">
        <x:v>43435</x:v>
      </x:c>
      <x:c r="B8437" s="36" t="str">
        <x:v>Belgium</x:v>
      </x:c>
      <x:c r="C8437" s="36" t="str">
        <x:v>Country or economy</x:v>
      </x:c>
      <x:c r="D8437" s="55" t="n">
        <x:v>185.1</x:v>
      </x:c>
      <x:c r="E8437" s="55" t="n">
        <x:v>6270.1</x:v>
      </x:c>
      <x:c r="F8437" s="39" t="n">
        <x:f>IF(E8437="","",D8437/E8437)</x:f>
        <x:v>0.029521060270171127</x:v>
      </x:c>
      <x:c r="G8437" s="36" t="str">
        <x:v>mfhhis01.csv</x:v>
      </x:c>
      <x:c r="H8437" s="36" t="str">
        <x:v>https://ticdata.treasury.gov/Publish/slt_table5.html</x:v>
      </x:c>
      <x:c r="I8437" s="37" t="n">
        <x:v>46269</x:v>
      </x:c>
      <x:c r="J8437" s="36" t="str">
        <x:v>Monthly, end of period</x:v>
      </x:c>
      <x:c r="K8437" s="36" t="str">
        <x:v>Billions of U.S. dollars</x:v>
      </x:c>
    </x:row>
    <x:row r="8438">
      <x:c r="A8438" s="37" t="n">
        <x:v>43435</x:v>
      </x:c>
      <x:c r="B8438" s="36" t="str">
        <x:v>Bermuda</x:v>
      </x:c>
      <x:c r="C8438" s="36" t="str">
        <x:v>Country or economy</x:v>
      </x:c>
      <x:c r="D8438" s="55" t="n">
        <x:v>65.9</x:v>
      </x:c>
      <x:c r="E8438" s="55" t="n">
        <x:v>6270.1</x:v>
      </x:c>
      <x:c r="F8438" s="39" t="n">
        <x:f>IF(E8438="","",D8438/E8438)</x:f>
        <x:v>0.010510199199374811</x:v>
      </x:c>
      <x:c r="G8438" s="36" t="str">
        <x:v>mfhhis01.csv</x:v>
      </x:c>
      <x:c r="H8438" s="36" t="str">
        <x:v>https://ticdata.treasury.gov/Publish/slt_table5.html</x:v>
      </x:c>
      <x:c r="I8438" s="37" t="n">
        <x:v>46269</x:v>
      </x:c>
      <x:c r="J8438" s="36" t="str">
        <x:v>Monthly, end of period</x:v>
      </x:c>
      <x:c r="K8438" s="36" t="str">
        <x:v>Billions of U.S. dollars</x:v>
      </x:c>
    </x:row>
    <x:row r="8439">
      <x:c r="A8439" s="37" t="n">
        <x:v>43435</x:v>
      </x:c>
      <x:c r="B8439" s="36" t="str">
        <x:v>Brazil</x:v>
      </x:c>
      <x:c r="C8439" s="36" t="str">
        <x:v>Country or economy</x:v>
      </x:c>
      <x:c r="D8439" s="55" t="n">
        <x:v>303.1</x:v>
      </x:c>
      <x:c r="E8439" s="55" t="n">
        <x:v>6270.1</x:v>
      </x:c>
      <x:c r="F8439" s="39" t="n">
        <x:f>IF(E8439="","",D8439/E8439)</x:f>
        <x:v>0.04834053683354333</x:v>
      </x:c>
      <x:c r="G8439" s="36" t="str">
        <x:v>mfhhis01.csv</x:v>
      </x:c>
      <x:c r="H8439" s="36" t="str">
        <x:v>https://ticdata.treasury.gov/Publish/slt_table5.html</x:v>
      </x:c>
      <x:c r="I8439" s="37" t="n">
        <x:v>46269</x:v>
      </x:c>
      <x:c r="J8439" s="36" t="str">
        <x:v>Monthly, end of period</x:v>
      </x:c>
      <x:c r="K8439" s="36" t="str">
        <x:v>Billions of U.S. dollars</x:v>
      </x:c>
    </x:row>
    <x:row r="8440">
      <x:c r="A8440" s="37" t="n">
        <x:v>43435</x:v>
      </x:c>
      <x:c r="B8440" s="36" t="str">
        <x:v>Canada</x:v>
      </x:c>
      <x:c r="C8440" s="36" t="str">
        <x:v>Country or economy</x:v>
      </x:c>
      <x:c r="D8440" s="55" t="n">
        <x:v>96.2</x:v>
      </x:c>
      <x:c r="E8440" s="55" t="n">
        <x:v>6270.1</x:v>
      </x:c>
      <x:c r="F8440" s="39" t="n">
        <x:f>IF(E8440="","",D8440/E8440)</x:f>
        <x:v>0.015342658011833942</x:v>
      </x:c>
      <x:c r="G8440" s="36" t="str">
        <x:v>mfhhis01.csv</x:v>
      </x:c>
      <x:c r="H8440" s="36" t="str">
        <x:v>https://ticdata.treasury.gov/Publish/slt_table5.html</x:v>
      </x:c>
      <x:c r="I8440" s="37" t="n">
        <x:v>46269</x:v>
      </x:c>
      <x:c r="J8440" s="36" t="str">
        <x:v>Monthly, end of period</x:v>
      </x:c>
      <x:c r="K8440" s="36" t="str">
        <x:v>Billions of U.S. dollars</x:v>
      </x:c>
    </x:row>
    <x:row r="8441">
      <x:c r="A8441" s="37" t="n">
        <x:v>43435</x:v>
      </x:c>
      <x:c r="B8441" s="36" t="str">
        <x:v>Cayman Islands</x:v>
      </x:c>
      <x:c r="C8441" s="36" t="str">
        <x:v>Country or economy</x:v>
      </x:c>
      <x:c r="D8441" s="55" t="n">
        <x:v>225.6</x:v>
      </x:c>
      <x:c r="E8441" s="55" t="n">
        <x:v>6270.1</x:v>
      </x:c>
      <x:c r="F8441" s="39" t="n">
        <x:f>IF(E8441="","",D8441/E8441)</x:f>
        <x:v>0.03598028739573531</x:v>
      </x:c>
      <x:c r="G8441" s="36" t="str">
        <x:v>mfhhis01.csv</x:v>
      </x:c>
      <x:c r="H8441" s="36" t="str">
        <x:v>https://ticdata.treasury.gov/Publish/slt_table5.html</x:v>
      </x:c>
      <x:c r="I8441" s="37" t="n">
        <x:v>46269</x:v>
      </x:c>
      <x:c r="J8441" s="36" t="str">
        <x:v>Monthly, end of period</x:v>
      </x:c>
      <x:c r="K8441" s="36" t="str">
        <x:v>Billions of U.S. dollars</x:v>
      </x:c>
    </x:row>
    <x:row r="8442">
      <x:c r="A8442" s="37" t="n">
        <x:v>43435</x:v>
      </x:c>
      <x:c r="B8442" s="36" t="str">
        <x:v>Chile</x:v>
      </x:c>
      <x:c r="C8442" s="36" t="str">
        <x:v>Country or economy</x:v>
      </x:c>
      <x:c r="D8442" s="55" t="n">
        <x:v>28.7</x:v>
      </x:c>
      <x:c r="E8442" s="55" t="n">
        <x:v>6270.1</x:v>
      </x:c>
      <x:c r="F8442" s="39" t="n">
        <x:f>IF(E8442="","",D8442/E8442)</x:f>
        <x:v>0.0045772794692269655</x:v>
      </x:c>
      <x:c r="G8442" s="36" t="str">
        <x:v>mfhhis01.csv</x:v>
      </x:c>
      <x:c r="H8442" s="36" t="str">
        <x:v>https://ticdata.treasury.gov/Publish/slt_table5.html</x:v>
      </x:c>
      <x:c r="I8442" s="37" t="n">
        <x:v>46269</x:v>
      </x:c>
      <x:c r="J8442" s="36" t="str">
        <x:v>Monthly, end of period</x:v>
      </x:c>
      <x:c r="K8442" s="36" t="str">
        <x:v>Billions of U.S. dollars</x:v>
      </x:c>
    </x:row>
    <x:row r="8443">
      <x:c r="A8443" s="37" t="n">
        <x:v>43435</x:v>
      </x:c>
      <x:c r="B8443" s="36" t="str">
        <x:v>China, Mainland</x:v>
      </x:c>
      <x:c r="C8443" s="36" t="str">
        <x:v>Country or economy</x:v>
      </x:c>
      <x:c r="D8443" s="55" t="n">
        <x:v>1124.3</x:v>
      </x:c>
      <x:c r="E8443" s="55" t="n">
        <x:v>6270.1</x:v>
      </x:c>
      <x:c r="F8443" s="39" t="n">
        <x:f>IF(E8443="","",D8443/E8443)</x:f>
        <x:v>0.17931133474745217</x:v>
      </x:c>
      <x:c r="G8443" s="36" t="str">
        <x:v>mfhhis01.csv</x:v>
      </x:c>
      <x:c r="H8443" s="36" t="str">
        <x:v>https://ticdata.treasury.gov/Publish/slt_table5.html</x:v>
      </x:c>
      <x:c r="I8443" s="37" t="n">
        <x:v>46269</x:v>
      </x:c>
      <x:c r="J8443" s="36" t="str">
        <x:v>Monthly, end of period</x:v>
      </x:c>
      <x:c r="K8443" s="36" t="str">
        <x:v>Billions of U.S. dollars</x:v>
      </x:c>
    </x:row>
    <x:row r="8444">
      <x:c r="A8444" s="37" t="n">
        <x:v>43435</x:v>
      </x:c>
      <x:c r="B8444" s="36" t="str">
        <x:v>Colombia</x:v>
      </x:c>
      <x:c r="C8444" s="36" t="str">
        <x:v>Country or economy</x:v>
      </x:c>
      <x:c r="D8444" s="55" t="n">
        <x:v>27.7</x:v>
      </x:c>
      <x:c r="E8444" s="55" t="n">
        <x:v>6270.1</x:v>
      </x:c>
      <x:c r="F8444" s="39" t="n">
        <x:f>IF(E8444="","",D8444/E8444)</x:f>
        <x:v>0.0044177923797068626</x:v>
      </x:c>
      <x:c r="G8444" s="36" t="str">
        <x:v>mfhhis01.csv</x:v>
      </x:c>
      <x:c r="H8444" s="36" t="str">
        <x:v>https://ticdata.treasury.gov/Publish/slt_table5.html</x:v>
      </x:c>
      <x:c r="I8444" s="37" t="n">
        <x:v>46269</x:v>
      </x:c>
      <x:c r="J8444" s="36" t="str">
        <x:v>Monthly, end of period</x:v>
      </x:c>
      <x:c r="K8444" s="36" t="str">
        <x:v>Billions of U.S. dollars</x:v>
      </x:c>
    </x:row>
    <x:row r="8445">
      <x:c r="A8445" s="37" t="n">
        <x:v>43435</x:v>
      </x:c>
      <x:c r="B8445" s="36" t="str">
        <x:v>Denmark</x:v>
      </x:c>
      <x:c r="C8445" s="36" t="str">
        <x:v>Country or economy</x:v>
      </x:c>
      <x:c r="D8445" s="55" t="n">
        <x:v>16.4</x:v>
      </x:c>
      <x:c r="E8445" s="55" t="n">
        <x:v>6270.1</x:v>
      </x:c>
      <x:c r="F8445" s="39" t="n">
        <x:f>IF(E8445="","",D8445/E8445)</x:f>
        <x:v>0.0026155882681296945</x:v>
      </x:c>
      <x:c r="G8445" s="36" t="str">
        <x:v>mfhhis01.csv</x:v>
      </x:c>
      <x:c r="H8445" s="36" t="str">
        <x:v>https://ticdata.treasury.gov/Publish/slt_table5.html</x:v>
      </x:c>
      <x:c r="I8445" s="37" t="n">
        <x:v>46269</x:v>
      </x:c>
      <x:c r="J8445" s="36" t="str">
        <x:v>Monthly, end of period</x:v>
      </x:c>
      <x:c r="K8445" s="36" t="str">
        <x:v>Billions of U.S. dollars</x:v>
      </x:c>
    </x:row>
    <x:row r="8446">
      <x:c r="A8446" s="37" t="n">
        <x:v>43435</x:v>
      </x:c>
      <x:c r="B8446" s="36" t="str">
        <x:v>Egypt</x:v>
      </x:c>
      <x:c r="C8446" s="36" t="str">
        <x:v>Country or economy</x:v>
      </x:c>
      <x:c r="D8446" s="55" t="n">
        <x:v>21.6</x:v>
      </x:c>
      <x:c r="E8446" s="55" t="n">
        <x:v>6270.1</x:v>
      </x:c>
      <x:c r="F8446" s="39" t="n">
        <x:f>IF(E8446="","",D8446/E8446)</x:f>
        <x:v>0.0034449211336342322</x:v>
      </x:c>
      <x:c r="G8446" s="36" t="str">
        <x:v>mfhhis01.csv</x:v>
      </x:c>
      <x:c r="H8446" s="36" t="str">
        <x:v>https://ticdata.treasury.gov/Publish/slt_table5.html</x:v>
      </x:c>
      <x:c r="I8446" s="37" t="n">
        <x:v>46269</x:v>
      </x:c>
      <x:c r="J8446" s="36" t="str">
        <x:v>Monthly, end of period</x:v>
      </x:c>
      <x:c r="K8446" s="36" t="str">
        <x:v>Billions of U.S. dollars</x:v>
      </x:c>
    </x:row>
    <x:row r="8447">
      <x:c r="A8447" s="37" t="n">
        <x:v>43435</x:v>
      </x:c>
      <x:c r="B8447" s="36" t="str">
        <x:v>Foreign official</x:v>
      </x:c>
      <x:c r="C8447" s="36" t="str">
        <x:v>Aggregate</x:v>
      </x:c>
      <x:c r="D8447" s="55" t="n">
        <x:v>3956.8</x:v>
      </x:c>
      <x:c r="E8447" s="55" t="n">
        <x:v>6270.1</x:v>
      </x:c>
      <x:c r="F8447" s="39" t="n">
        <x:f>IF(E8447="","",D8447/E8447)</x:f>
        <x:v>0.6310585158131449</x:v>
      </x:c>
      <x:c r="G8447" s="36" t="str">
        <x:v>mfhhis01.csv</x:v>
      </x:c>
      <x:c r="H8447" s="36" t="str">
        <x:v>https://ticdata.treasury.gov/Publish/slt_table5.html</x:v>
      </x:c>
      <x:c r="I8447" s="37" t="n">
        <x:v>46269</x:v>
      </x:c>
      <x:c r="J8447" s="36" t="str">
        <x:v>Monthly, end of period</x:v>
      </x:c>
      <x:c r="K8447" s="36" t="str">
        <x:v>Billions of U.S. dollars</x:v>
      </x:c>
    </x:row>
    <x:row r="8448">
      <x:c r="A8448" s="37" t="n">
        <x:v>43435</x:v>
      </x:c>
      <x:c r="B8448" s="36" t="str">
        <x:v>Foreign official Treasury bills</x:v>
      </x:c>
      <x:c r="C8448" s="36" t="str">
        <x:v>Aggregate</x:v>
      </x:c>
      <x:c r="D8448" s="55" t="n">
        <x:v>315.1</x:v>
      </x:c>
      <x:c r="E8448" s="55" t="n">
        <x:v>6270.1</x:v>
      </x:c>
      <x:c r="F8448" s="39" t="n">
        <x:f>IF(E8448="","",D8448/E8448)</x:f>
        <x:v>0.050254381907784564</x:v>
      </x:c>
      <x:c r="G8448" s="36" t="str">
        <x:v>mfhhis01.csv</x:v>
      </x:c>
      <x:c r="H8448" s="36" t="str">
        <x:v>https://ticdata.treasury.gov/Publish/slt_table5.html</x:v>
      </x:c>
      <x:c r="I8448" s="37" t="n">
        <x:v>46269</x:v>
      </x:c>
      <x:c r="J8448" s="36" t="str">
        <x:v>Monthly, end of period</x:v>
      </x:c>
      <x:c r="K8448" s="36" t="str">
        <x:v>Billions of U.S. dollars</x:v>
      </x:c>
    </x:row>
    <x:row r="8449">
      <x:c r="A8449" s="37" t="n">
        <x:v>43435</x:v>
      </x:c>
      <x:c r="B8449" s="36" t="str">
        <x:v>Foreign official Treasury bonds and notes</x:v>
      </x:c>
      <x:c r="C8449" s="36" t="str">
        <x:v>Aggregate</x:v>
      </x:c>
      <x:c r="D8449" s="55" t="n">
        <x:v>3641.6</x:v>
      </x:c>
      <x:c r="E8449" s="55" t="n">
        <x:v>6270.1</x:v>
      </x:c>
      <x:c r="F8449" s="39" t="n">
        <x:f>IF(E8449="","",D8449/E8449)</x:f>
        <x:v>0.5807881851964083</x:v>
      </x:c>
      <x:c r="G8449" s="36" t="str">
        <x:v>mfhhis01.csv</x:v>
      </x:c>
      <x:c r="H8449" s="36" t="str">
        <x:v>https://ticdata.treasury.gov/Publish/slt_table5.html</x:v>
      </x:c>
      <x:c r="I8449" s="37" t="n">
        <x:v>46269</x:v>
      </x:c>
      <x:c r="J8449" s="36" t="str">
        <x:v>Monthly, end of period</x:v>
      </x:c>
      <x:c r="K8449" s="36" t="str">
        <x:v>Billions of U.S. dollars</x:v>
      </x:c>
    </x:row>
    <x:row r="8450">
      <x:c r="A8450" s="37" t="n">
        <x:v>43435</x:v>
      </x:c>
      <x:c r="B8450" s="36" t="str">
        <x:v>France</x:v>
      </x:c>
      <x:c r="C8450" s="36" t="str">
        <x:v>Country or economy</x:v>
      </x:c>
      <x:c r="D8450" s="55" t="n">
        <x:v>110.8</x:v>
      </x:c>
      <x:c r="E8450" s="55" t="n">
        <x:v>6270.1</x:v>
      </x:c>
      <x:c r="F8450" s="39" t="n">
        <x:f>IF(E8450="","",D8450/E8450)</x:f>
        <x:v>0.01767116951882745</x:v>
      </x:c>
      <x:c r="G8450" s="36" t="str">
        <x:v>mfhhis01.csv</x:v>
      </x:c>
      <x:c r="H8450" s="36" t="str">
        <x:v>https://ticdata.treasury.gov/Publish/slt_table5.html</x:v>
      </x:c>
      <x:c r="I8450" s="37" t="n">
        <x:v>46269</x:v>
      </x:c>
      <x:c r="J8450" s="36" t="str">
        <x:v>Monthly, end of period</x:v>
      </x:c>
      <x:c r="K8450" s="36" t="str">
        <x:v>Billions of U.S. dollars</x:v>
      </x:c>
    </x:row>
    <x:row r="8451">
      <x:c r="A8451" s="37" t="n">
        <x:v>43435</x:v>
      </x:c>
      <x:c r="B8451" s="36" t="str">
        <x:v>Germany</x:v>
      </x:c>
      <x:c r="C8451" s="36" t="str">
        <x:v>Country or economy</x:v>
      </x:c>
      <x:c r="D8451" s="55" t="n">
        <x:v>66.6</x:v>
      </x:c>
      <x:c r="E8451" s="55" t="n">
        <x:v>6270.1</x:v>
      </x:c>
      <x:c r="F8451" s="39" t="n">
        <x:f>IF(E8451="","",D8451/E8451)</x:f>
        <x:v>0.010621840162038881</x:v>
      </x:c>
      <x:c r="G8451" s="36" t="str">
        <x:v>mfhhis01.csv</x:v>
      </x:c>
      <x:c r="H8451" s="36" t="str">
        <x:v>https://ticdata.treasury.gov/Publish/slt_table5.html</x:v>
      </x:c>
      <x:c r="I8451" s="37" t="n">
        <x:v>46269</x:v>
      </x:c>
      <x:c r="J8451" s="36" t="str">
        <x:v>Monthly, end of period</x:v>
      </x:c>
      <x:c r="K8451" s="36" t="str">
        <x:v>Billions of U.S. dollars</x:v>
      </x:c>
    </x:row>
    <x:row r="8452">
      <x:c r="A8452" s="37" t="n">
        <x:v>43435</x:v>
      </x:c>
      <x:c r="B8452" s="36" t="str">
        <x:v>Grand Total</x:v>
      </x:c>
      <x:c r="C8452" s="36" t="str">
        <x:v>Aggregate</x:v>
      </x:c>
      <x:c r="D8452" s="55" t="n">
        <x:v>6270.1</x:v>
      </x:c>
      <x:c r="E8452" s="55" t="n">
        <x:v>6270.1</x:v>
      </x:c>
      <x:c r="F8452" s="39" t="n">
        <x:f>IF(E8452="","",D8452/E8452)</x:f>
        <x:v>1</x:v>
      </x:c>
      <x:c r="G8452" s="36" t="str">
        <x:v>mfhhis01.csv</x:v>
      </x:c>
      <x:c r="H8452" s="36" t="str">
        <x:v>https://ticdata.treasury.gov/Publish/slt_table5.html</x:v>
      </x:c>
      <x:c r="I8452" s="37" t="n">
        <x:v>46269</x:v>
      </x:c>
      <x:c r="J8452" s="36" t="str">
        <x:v>Monthly, end of period</x:v>
      </x:c>
      <x:c r="K8452" s="36" t="str">
        <x:v>Billions of U.S. dollars</x:v>
      </x:c>
    </x:row>
    <x:row r="8453">
      <x:c r="A8453" s="37" t="n">
        <x:v>43435</x:v>
      </x:c>
      <x:c r="B8453" s="36" t="str">
        <x:v>Hong Kong</x:v>
      </x:c>
      <x:c r="C8453" s="36" t="str">
        <x:v>Country or economy</x:v>
      </x:c>
      <x:c r="D8453" s="55" t="n">
        <x:v>196.3</x:v>
      </x:c>
      <x:c r="E8453" s="55" t="n">
        <x:v>6270.1</x:v>
      </x:c>
      <x:c r="F8453" s="39" t="n">
        <x:f>IF(E8453="","",D8453/E8453)</x:f>
        <x:v>0.031307315672796286</x:v>
      </x:c>
      <x:c r="G8453" s="36" t="str">
        <x:v>mfhhis01.csv</x:v>
      </x:c>
      <x:c r="H8453" s="36" t="str">
        <x:v>https://ticdata.treasury.gov/Publish/slt_table5.html</x:v>
      </x:c>
      <x:c r="I8453" s="37" t="n">
        <x:v>46269</x:v>
      </x:c>
      <x:c r="J8453" s="36" t="str">
        <x:v>Monthly, end of period</x:v>
      </x:c>
      <x:c r="K8453" s="36" t="str">
        <x:v>Billions of U.S. dollars</x:v>
      </x:c>
    </x:row>
    <x:row r="8454">
      <x:c r="A8454" s="37" t="n">
        <x:v>43435</x:v>
      </x:c>
      <x:c r="B8454" s="36" t="str">
        <x:v>India</x:v>
      </x:c>
      <x:c r="C8454" s="36" t="str">
        <x:v>Country or economy</x:v>
      </x:c>
      <x:c r="D8454" s="55" t="n">
        <x:v>141.3</x:v>
      </x:c>
      <x:c r="E8454" s="55" t="n">
        <x:v>6270.1</x:v>
      </x:c>
      <x:c r="F8454" s="39" t="n">
        <x:f>IF(E8454="","",D8454/E8454)</x:f>
        <x:v>0.022535525749190603</x:v>
      </x:c>
      <x:c r="G8454" s="36" t="str">
        <x:v>mfhhis01.csv</x:v>
      </x:c>
      <x:c r="H8454" s="36" t="str">
        <x:v>https://ticdata.treasury.gov/Publish/slt_table5.html</x:v>
      </x:c>
      <x:c r="I8454" s="37" t="n">
        <x:v>46269</x:v>
      </x:c>
      <x:c r="J8454" s="36" t="str">
        <x:v>Monthly, end of period</x:v>
      </x:c>
      <x:c r="K8454" s="36" t="str">
        <x:v>Billions of U.S. dollars</x:v>
      </x:c>
    </x:row>
    <x:row r="8455">
      <x:c r="A8455" s="37" t="n">
        <x:v>43435</x:v>
      </x:c>
      <x:c r="B8455" s="36" t="str">
        <x:v>Indonesia</x:v>
      </x:c>
      <x:c r="C8455" s="36" t="str">
        <x:v>Country or economy</x:v>
      </x:c>
      <x:c r="D8455" s="55" t="n">
        <x:v>25.1</x:v>
      </x:c>
      <x:c r="E8455" s="55" t="n">
        <x:v>6270.1</x:v>
      </x:c>
      <x:c r="F8455" s="39" t="n">
        <x:f>IF(E8455="","",D8455/E8455)</x:f>
        <x:v>0.004003125946954594</x:v>
      </x:c>
      <x:c r="G8455" s="36" t="str">
        <x:v>mfhhis01.csv</x:v>
      </x:c>
      <x:c r="H8455" s="36" t="str">
        <x:v>https://ticdata.treasury.gov/Publish/slt_table5.html</x:v>
      </x:c>
      <x:c r="I8455" s="37" t="n">
        <x:v>46269</x:v>
      </x:c>
      <x:c r="J8455" s="36" t="str">
        <x:v>Monthly, end of period</x:v>
      </x:c>
      <x:c r="K8455" s="36" t="str">
        <x:v>Billions of U.S. dollars</x:v>
      </x:c>
    </x:row>
    <x:row r="8456">
      <x:c r="A8456" s="37" t="n">
        <x:v>43435</x:v>
      </x:c>
      <x:c r="B8456" s="36" t="str">
        <x:v>Iraq</x:v>
      </x:c>
      <x:c r="C8456" s="36" t="str">
        <x:v>Country or economy</x:v>
      </x:c>
      <x:c r="D8456" s="55" t="n">
        <x:v>34.6</x:v>
      </x:c>
      <x:c r="E8456" s="55" t="n">
        <x:v>6270.1</x:v>
      </x:c>
      <x:c r="F8456" s="39" t="n">
        <x:f>IF(E8456="","",D8456/E8456)</x:f>
        <x:v>0.005518253297395576</x:v>
      </x:c>
      <x:c r="G8456" s="36" t="str">
        <x:v>mfhhis01.csv</x:v>
      </x:c>
      <x:c r="H8456" s="36" t="str">
        <x:v>https://ticdata.treasury.gov/Publish/slt_table5.html</x:v>
      </x:c>
      <x:c r="I8456" s="37" t="n">
        <x:v>46269</x:v>
      </x:c>
      <x:c r="J8456" s="36" t="str">
        <x:v>Monthly, end of period</x:v>
      </x:c>
      <x:c r="K8456" s="36" t="str">
        <x:v>Billions of U.S. dollars</x:v>
      </x:c>
    </x:row>
    <x:row r="8457">
      <x:c r="A8457" s="37" t="n">
        <x:v>43435</x:v>
      </x:c>
      <x:c r="B8457" s="36" t="str">
        <x:v>Ireland</x:v>
      </x:c>
      <x:c r="C8457" s="36" t="str">
        <x:v>Country or economy</x:v>
      </x:c>
      <x:c r="D8457" s="55" t="n">
        <x:v>279.9</x:v>
      </x:c>
      <x:c r="E8457" s="55" t="n">
        <x:v>6270.1</x:v>
      </x:c>
      <x:c r="F8457" s="39" t="n">
        <x:f>IF(E8457="","",D8457/E8457)</x:f>
        <x:v>0.04464043635667692</x:v>
      </x:c>
      <x:c r="G8457" s="36" t="str">
        <x:v>mfhhis01.csv</x:v>
      </x:c>
      <x:c r="H8457" s="36" t="str">
        <x:v>https://ticdata.treasury.gov/Publish/slt_table5.html</x:v>
      </x:c>
      <x:c r="I8457" s="37" t="n">
        <x:v>46269</x:v>
      </x:c>
      <x:c r="J8457" s="36" t="str">
        <x:v>Monthly, end of period</x:v>
      </x:c>
      <x:c r="K8457" s="36" t="str">
        <x:v>Billions of U.S. dollars</x:v>
      </x:c>
    </x:row>
    <x:row r="8458">
      <x:c r="A8458" s="37" t="n">
        <x:v>43435</x:v>
      </x:c>
      <x:c r="B8458" s="36" t="str">
        <x:v>Israel</x:v>
      </x:c>
      <x:c r="C8458" s="36" t="str">
        <x:v>Country or economy</x:v>
      </x:c>
      <x:c r="D8458" s="55" t="n">
        <x:v>29.1</x:v>
      </x:c>
      <x:c r="E8458" s="55" t="n">
        <x:v>6270.1</x:v>
      </x:c>
      <x:c r="F8458" s="39" t="n">
        <x:f>IF(E8458="","",D8458/E8458)</x:f>
        <x:v>0.004641074305035007</x:v>
      </x:c>
      <x:c r="G8458" s="36" t="str">
        <x:v>mfhhis01.csv</x:v>
      </x:c>
      <x:c r="H8458" s="36" t="str">
        <x:v>https://ticdata.treasury.gov/Publish/slt_table5.html</x:v>
      </x:c>
      <x:c r="I8458" s="37" t="n">
        <x:v>46269</x:v>
      </x:c>
      <x:c r="J8458" s="36" t="str">
        <x:v>Monthly, end of period</x:v>
      </x:c>
      <x:c r="K8458" s="36" t="str">
        <x:v>Billions of U.S. dollars</x:v>
      </x:c>
    </x:row>
    <x:row r="8459">
      <x:c r="A8459" s="37" t="n">
        <x:v>43435</x:v>
      </x:c>
      <x:c r="B8459" s="36" t="str">
        <x:v>Italy</x:v>
      </x:c>
      <x:c r="C8459" s="36" t="str">
        <x:v>Country or economy</x:v>
      </x:c>
      <x:c r="D8459" s="55" t="n">
        <x:v>40.2</x:v>
      </x:c>
      <x:c r="E8459" s="55" t="n">
        <x:v>6270.1</x:v>
      </x:c>
      <x:c r="F8459" s="39" t="n">
        <x:f>IF(E8459="","",D8459/E8459)</x:f>
        <x:v>0.006411380998708155</x:v>
      </x:c>
      <x:c r="G8459" s="36" t="str">
        <x:v>mfhhis01.csv</x:v>
      </x:c>
      <x:c r="H8459" s="36" t="str">
        <x:v>https://ticdata.treasury.gov/Publish/slt_table5.html</x:v>
      </x:c>
      <x:c r="I8459" s="37" t="n">
        <x:v>46269</x:v>
      </x:c>
      <x:c r="J8459" s="36" t="str">
        <x:v>Monthly, end of period</x:v>
      </x:c>
      <x:c r="K8459" s="36" t="str">
        <x:v>Billions of U.S. dollars</x:v>
      </x:c>
    </x:row>
    <x:row r="8460">
      <x:c r="A8460" s="37" t="n">
        <x:v>43435</x:v>
      </x:c>
      <x:c r="B8460" s="36" t="str">
        <x:v>Japan</x:v>
      </x:c>
      <x:c r="C8460" s="36" t="str">
        <x:v>Country or economy</x:v>
      </x:c>
      <x:c r="D8460" s="55" t="n">
        <x:v>1039.7</x:v>
      </x:c>
      <x:c r="E8460" s="55" t="n">
        <x:v>6270.1</x:v>
      </x:c>
      <x:c r="F8460" s="39" t="n">
        <x:f>IF(E8460="","",D8460/E8460)</x:f>
        <x:v>0.16581872697405145</x:v>
      </x:c>
      <x:c r="G8460" s="36" t="str">
        <x:v>mfhhis01.csv</x:v>
      </x:c>
      <x:c r="H8460" s="36" t="str">
        <x:v>https://ticdata.treasury.gov/Publish/slt_table5.html</x:v>
      </x:c>
      <x:c r="I8460" s="37" t="n">
        <x:v>46269</x:v>
      </x:c>
      <x:c r="J8460" s="36" t="str">
        <x:v>Monthly, end of period</x:v>
      </x:c>
      <x:c r="K8460" s="36" t="str">
        <x:v>Billions of U.S. dollars</x:v>
      </x:c>
    </x:row>
    <x:row r="8461">
      <x:c r="A8461" s="37" t="n">
        <x:v>43435</x:v>
      </x:c>
      <x:c r="B8461" s="36" t="str">
        <x:v>Kazakhstan</x:v>
      </x:c>
      <x:c r="C8461" s="36" t="str">
        <x:v>Country or economy</x:v>
      </x:c>
      <x:c r="D8461" s="55" t="n">
        <x:v>11.5</x:v>
      </x:c>
      <x:c r="E8461" s="55" t="n">
        <x:v>6270.1</x:v>
      </x:c>
      <x:c r="F8461" s="39" t="n">
        <x:f>IF(E8461="","",D8461/E8461)</x:f>
        <x:v>0.0018341015294811884</x:v>
      </x:c>
      <x:c r="G8461" s="36" t="str">
        <x:v>mfhhis01.csv</x:v>
      </x:c>
      <x:c r="H8461" s="36" t="str">
        <x:v>https://ticdata.treasury.gov/Publish/slt_table5.html</x:v>
      </x:c>
      <x:c r="I8461" s="37" t="n">
        <x:v>46269</x:v>
      </x:c>
      <x:c r="J8461" s="36" t="str">
        <x:v>Monthly, end of period</x:v>
      </x:c>
      <x:c r="K8461" s="36" t="str">
        <x:v>Billions of U.S. dollars</x:v>
      </x:c>
    </x:row>
    <x:row r="8462">
      <x:c r="A8462" s="37" t="n">
        <x:v>43435</x:v>
      </x:c>
      <x:c r="B8462" s="36" t="str">
        <x:v>Korea, South</x:v>
      </x:c>
      <x:c r="C8462" s="36" t="str">
        <x:v>Country or economy</x:v>
      </x:c>
      <x:c r="D8462" s="55" t="n">
        <x:v>114.8</x:v>
      </x:c>
      <x:c r="E8462" s="55" t="n">
        <x:v>6270.1</x:v>
      </x:c>
      <x:c r="F8462" s="39" t="n">
        <x:f>IF(E8462="","",D8462/E8462)</x:f>
        <x:v>0.018309117876907862</x:v>
      </x:c>
      <x:c r="G8462" s="36" t="str">
        <x:v>mfhhis01.csv</x:v>
      </x:c>
      <x:c r="H8462" s="36" t="str">
        <x:v>https://ticdata.treasury.gov/Publish/slt_table5.html</x:v>
      </x:c>
      <x:c r="I8462" s="37" t="n">
        <x:v>46269</x:v>
      </x:c>
      <x:c r="J8462" s="36" t="str">
        <x:v>Monthly, end of period</x:v>
      </x:c>
      <x:c r="K8462" s="36" t="str">
        <x:v>Billions of U.S. dollars</x:v>
      </x:c>
    </x:row>
    <x:row r="8463">
      <x:c r="A8463" s="37" t="n">
        <x:v>43435</x:v>
      </x:c>
      <x:c r="B8463" s="36" t="str">
        <x:v>Kuwait</x:v>
      </x:c>
      <x:c r="C8463" s="36" t="str">
        <x:v>Country or economy</x:v>
      </x:c>
      <x:c r="D8463" s="55" t="n">
        <x:v>41.1</x:v>
      </x:c>
      <x:c r="E8463" s="55" t="n">
        <x:v>6270.1</x:v>
      </x:c>
      <x:c r="F8463" s="39" t="n">
        <x:f>IF(E8463="","",D8463/E8463)</x:f>
        <x:v>0.006554919379276248</x:v>
      </x:c>
      <x:c r="G8463" s="36" t="str">
        <x:v>mfhhis01.csv</x:v>
      </x:c>
      <x:c r="H8463" s="36" t="str">
        <x:v>https://ticdata.treasury.gov/Publish/slt_table5.html</x:v>
      </x:c>
      <x:c r="I8463" s="37" t="n">
        <x:v>46269</x:v>
      </x:c>
      <x:c r="J8463" s="36" t="str">
        <x:v>Monthly, end of period</x:v>
      </x:c>
      <x:c r="K8463" s="36" t="str">
        <x:v>Billions of U.S. dollars</x:v>
      </x:c>
    </x:row>
    <x:row r="8464">
      <x:c r="A8464" s="37" t="n">
        <x:v>43435</x:v>
      </x:c>
      <x:c r="B8464" s="36" t="str">
        <x:v>Luxembourg</x:v>
      </x:c>
      <x:c r="C8464" s="36" t="str">
        <x:v>Country or economy</x:v>
      </x:c>
      <x:c r="D8464" s="55" t="n">
        <x:v>230.5</x:v>
      </x:c>
      <x:c r="E8464" s="55" t="n">
        <x:v>6270.1</x:v>
      </x:c>
      <x:c r="F8464" s="39" t="n">
        <x:f>IF(E8464="","",D8464/E8464)</x:f>
        <x:v>0.03676177413438382</x:v>
      </x:c>
      <x:c r="G8464" s="36" t="str">
        <x:v>mfhhis01.csv</x:v>
      </x:c>
      <x:c r="H8464" s="36" t="str">
        <x:v>https://ticdata.treasury.gov/Publish/slt_table5.html</x:v>
      </x:c>
      <x:c r="I8464" s="37" t="n">
        <x:v>46269</x:v>
      </x:c>
      <x:c r="J8464" s="36" t="str">
        <x:v>Monthly, end of period</x:v>
      </x:c>
      <x:c r="K8464" s="36" t="str">
        <x:v>Billions of U.S. dollars</x:v>
      </x:c>
    </x:row>
    <x:row r="8465">
      <x:c r="A8465" s="37" t="n">
        <x:v>43435</x:v>
      </x:c>
      <x:c r="B8465" s="36" t="str">
        <x:v>Malaysia</x:v>
      </x:c>
      <x:c r="C8465" s="36" t="str">
        <x:v>Country or economy</x:v>
      </x:c>
      <x:c r="D8465" s="55" t="n">
        <x:v>12.4</x:v>
      </x:c>
      <x:c r="E8465" s="55" t="n">
        <x:v>6270.1</x:v>
      </x:c>
      <x:c r="F8465" s="39" t="n">
        <x:f>IF(E8465="","",D8465/E8465)</x:f>
        <x:v>0.0019776399100492814</x:v>
      </x:c>
      <x:c r="G8465" s="36" t="str">
        <x:v>mfhhis01.csv</x:v>
      </x:c>
      <x:c r="H8465" s="36" t="str">
        <x:v>https://ticdata.treasury.gov/Publish/slt_table5.html</x:v>
      </x:c>
      <x:c r="I8465" s="37" t="n">
        <x:v>46269</x:v>
      </x:c>
      <x:c r="J8465" s="36" t="str">
        <x:v>Monthly, end of period</x:v>
      </x:c>
      <x:c r="K8465" s="36" t="str">
        <x:v>Billions of U.S. dollars</x:v>
      </x:c>
    </x:row>
    <x:row r="8466">
      <x:c r="A8466" s="37" t="n">
        <x:v>43435</x:v>
      </x:c>
      <x:c r="B8466" s="36" t="str">
        <x:v>Mexico</x:v>
      </x:c>
      <x:c r="C8466" s="36" t="str">
        <x:v>Country or economy</x:v>
      </x:c>
      <x:c r="D8466" s="55" t="n">
        <x:v>46.8</x:v>
      </x:c>
      <x:c r="E8466" s="55" t="n">
        <x:v>6270.1</x:v>
      </x:c>
      <x:c r="F8466" s="39" t="n">
        <x:f>IF(E8466="","",D8466/E8466)</x:f>
        <x:v>0.007463995789540836</x:v>
      </x:c>
      <x:c r="G8466" s="36" t="str">
        <x:v>mfhhis01.csv</x:v>
      </x:c>
      <x:c r="H8466" s="36" t="str">
        <x:v>https://ticdata.treasury.gov/Publish/slt_table5.html</x:v>
      </x:c>
      <x:c r="I8466" s="37" t="n">
        <x:v>46269</x:v>
      </x:c>
      <x:c r="J8466" s="36" t="str">
        <x:v>Monthly, end of period</x:v>
      </x:c>
      <x:c r="K8466" s="36" t="str">
        <x:v>Billions of U.S. dollars</x:v>
      </x:c>
    </x:row>
    <x:row r="8467">
      <x:c r="A8467" s="37" t="n">
        <x:v>43435</x:v>
      </x:c>
      <x:c r="B8467" s="36" t="str">
        <x:v>Netherlands</x:v>
      </x:c>
      <x:c r="C8467" s="36" t="str">
        <x:v>Country or economy</x:v>
      </x:c>
      <x:c r="D8467" s="55" t="n">
        <x:v>43.5</x:v>
      </x:c>
      <x:c r="E8467" s="55" t="n">
        <x:v>6270.1</x:v>
      </x:c>
      <x:c r="F8467" s="39" t="n">
        <x:f>IF(E8467="","",D8467/E8467)</x:f>
        <x:v>0.006937688394124495</x:v>
      </x:c>
      <x:c r="G8467" s="36" t="str">
        <x:v>mfhhis01.csv</x:v>
      </x:c>
      <x:c r="H8467" s="36" t="str">
        <x:v>https://ticdata.treasury.gov/Publish/slt_table5.html</x:v>
      </x:c>
      <x:c r="I8467" s="37" t="n">
        <x:v>46269</x:v>
      </x:c>
      <x:c r="J8467" s="36" t="str">
        <x:v>Monthly, end of period</x:v>
      </x:c>
      <x:c r="K8467" s="36" t="str">
        <x:v>Billions of U.S. dollars</x:v>
      </x:c>
    </x:row>
    <x:row r="8468">
      <x:c r="A8468" s="37" t="n">
        <x:v>43435</x:v>
      </x:c>
      <x:c r="B8468" s="36" t="str">
        <x:v>Norway</x:v>
      </x:c>
      <x:c r="C8468" s="36" t="str">
        <x:v>Country or economy</x:v>
      </x:c>
      <x:c r="D8468" s="55" t="n">
        <x:v>84.9</x:v>
      </x:c>
      <x:c r="E8468" s="55" t="n">
        <x:v>6270.1</x:v>
      </x:c>
      <x:c r="F8468" s="39" t="n">
        <x:f>IF(E8468="","",D8468/E8468)</x:f>
        <x:v>0.013540453900256775</x:v>
      </x:c>
      <x:c r="G8468" s="36" t="str">
        <x:v>mfhhis01.csv</x:v>
      </x:c>
      <x:c r="H8468" s="36" t="str">
        <x:v>https://ticdata.treasury.gov/Publish/slt_table5.html</x:v>
      </x:c>
      <x:c r="I8468" s="37" t="n">
        <x:v>46269</x:v>
      </x:c>
      <x:c r="J8468" s="36" t="str">
        <x:v>Monthly, end of period</x:v>
      </x:c>
      <x:c r="K8468" s="36" t="str">
        <x:v>Billions of U.S. dollars</x:v>
      </x:c>
    </x:row>
    <x:row r="8469">
      <x:c r="A8469" s="37" t="n">
        <x:v>43435</x:v>
      </x:c>
      <x:c r="B8469" s="36" t="str">
        <x:v>Peru</x:v>
      </x:c>
      <x:c r="C8469" s="36" t="str">
        <x:v>Country or economy</x:v>
      </x:c>
      <x:c r="D8469" s="55" t="n">
        <x:v>18.7</x:v>
      </x:c>
      <x:c r="E8469" s="55" t="n">
        <x:v>6270.1</x:v>
      </x:c>
      <x:c r="F8469" s="39" t="n">
        <x:f>IF(E8469="","",D8469/E8469)</x:f>
        <x:v>0.0029824085740259325</x:v>
      </x:c>
      <x:c r="G8469" s="36" t="str">
        <x:v>mfhhis01.csv</x:v>
      </x:c>
      <x:c r="H8469" s="36" t="str">
        <x:v>https://ticdata.treasury.gov/Publish/slt_table5.html</x:v>
      </x:c>
      <x:c r="I8469" s="37" t="n">
        <x:v>46269</x:v>
      </x:c>
      <x:c r="J8469" s="36" t="str">
        <x:v>Monthly, end of period</x:v>
      </x:c>
      <x:c r="K8469" s="36" t="str">
        <x:v>Billions of U.S. dollars</x:v>
      </x:c>
    </x:row>
    <x:row r="8470">
      <x:c r="A8470" s="37" t="n">
        <x:v>43435</x:v>
      </x:c>
      <x:c r="B8470" s="36" t="str">
        <x:v>Philippines</x:v>
      </x:c>
      <x:c r="C8470" s="36" t="str">
        <x:v>Country or economy</x:v>
      </x:c>
      <x:c r="D8470" s="55" t="n">
        <x:v>23.6</x:v>
      </x:c>
      <x:c r="E8470" s="55" t="n">
        <x:v>6270.1</x:v>
      </x:c>
      <x:c r="F8470" s="39" t="n">
        <x:f>IF(E8470="","",D8470/E8470)</x:f>
        <x:v>0.003763895312674439</x:v>
      </x:c>
      <x:c r="G8470" s="36" t="str">
        <x:v>mfhhis01.csv</x:v>
      </x:c>
      <x:c r="H8470" s="36" t="str">
        <x:v>https://ticdata.treasury.gov/Publish/slt_table5.html</x:v>
      </x:c>
      <x:c r="I8470" s="37" t="n">
        <x:v>46269</x:v>
      </x:c>
      <x:c r="J8470" s="36" t="str">
        <x:v>Monthly, end of period</x:v>
      </x:c>
      <x:c r="K8470" s="36" t="str">
        <x:v>Billions of U.S. dollars</x:v>
      </x:c>
    </x:row>
    <x:row r="8471">
      <x:c r="A8471" s="37" t="n">
        <x:v>43435</x:v>
      </x:c>
      <x:c r="B8471" s="36" t="str">
        <x:v>Poland</x:v>
      </x:c>
      <x:c r="C8471" s="36" t="str">
        <x:v>Country or economy</x:v>
      </x:c>
      <x:c r="D8471" s="55" t="n">
        <x:v>39.6</x:v>
      </x:c>
      <x:c r="E8471" s="55" t="n">
        <x:v>6270.1</x:v>
      </x:c>
      <x:c r="F8471" s="39" t="n">
        <x:f>IF(E8471="","",D8471/E8471)</x:f>
        <x:v>0.0063156887449960925</x:v>
      </x:c>
      <x:c r="G8471" s="36" t="str">
        <x:v>mfhhis01.csv</x:v>
      </x:c>
      <x:c r="H8471" s="36" t="str">
        <x:v>https://ticdata.treasury.gov/Publish/slt_table5.html</x:v>
      </x:c>
      <x:c r="I8471" s="37" t="n">
        <x:v>46269</x:v>
      </x:c>
      <x:c r="J8471" s="36" t="str">
        <x:v>Monthly, end of period</x:v>
      </x:c>
      <x:c r="K8471" s="36" t="str">
        <x:v>Billions of U.S. dollars</x:v>
      </x:c>
    </x:row>
    <x:row r="8472">
      <x:c r="A8472" s="37" t="n">
        <x:v>43435</x:v>
      </x:c>
      <x:c r="B8472" s="36" t="str">
        <x:v>Russia</x:v>
      </x:c>
      <x:c r="C8472" s="36" t="str">
        <x:v>Country or economy</x:v>
      </x:c>
      <x:c r="D8472" s="55" t="n">
        <x:v>13.2</x:v>
      </x:c>
      <x:c r="E8472" s="55" t="n">
        <x:v>6270.1</x:v>
      </x:c>
      <x:c r="F8472" s="39" t="n">
        <x:f>IF(E8472="","",D8472/E8472)</x:f>
        <x:v>0.002105229581665364</x:v>
      </x:c>
      <x:c r="G8472" s="36" t="str">
        <x:v>mfhhis01.csv</x:v>
      </x:c>
      <x:c r="H8472" s="36" t="str">
        <x:v>https://ticdata.treasury.gov/Publish/slt_table5.html</x:v>
      </x:c>
      <x:c r="I8472" s="37" t="n">
        <x:v>46269</x:v>
      </x:c>
      <x:c r="J8472" s="36" t="str">
        <x:v>Monthly, end of period</x:v>
      </x:c>
      <x:c r="K8472" s="36" t="str">
        <x:v>Billions of U.S. dollars</x:v>
      </x:c>
    </x:row>
    <x:row r="8473">
      <x:c r="A8473" s="37" t="n">
        <x:v>43435</x:v>
      </x:c>
      <x:c r="B8473" s="36" t="str">
        <x:v>Saudi Arabia</x:v>
      </x:c>
      <x:c r="C8473" s="36" t="str">
        <x:v>Country or economy</x:v>
      </x:c>
      <x:c r="D8473" s="55" t="n">
        <x:v>172.2</x:v>
      </x:c>
      <x:c r="E8473" s="55" t="n">
        <x:v>6270.1</x:v>
      </x:c>
      <x:c r="F8473" s="39" t="n">
        <x:f>IF(E8473="","",D8473/E8473)</x:f>
        <x:v>0.02746367681536179</x:v>
      </x:c>
      <x:c r="G8473" s="36" t="str">
        <x:v>mfhhis01.csv</x:v>
      </x:c>
      <x:c r="H8473" s="36" t="str">
        <x:v>https://ticdata.treasury.gov/Publish/slt_table5.html</x:v>
      </x:c>
      <x:c r="I8473" s="37" t="n">
        <x:v>46269</x:v>
      </x:c>
      <x:c r="J8473" s="36" t="str">
        <x:v>Monthly, end of period</x:v>
      </x:c>
      <x:c r="K8473" s="36" t="str">
        <x:v>Billions of U.S. dollars</x:v>
      </x:c>
    </x:row>
    <x:row r="8474">
      <x:c r="A8474" s="37" t="n">
        <x:v>43435</x:v>
      </x:c>
      <x:c r="B8474" s="36" t="str">
        <x:v>Singapore</x:v>
      </x:c>
      <x:c r="C8474" s="36" t="str">
        <x:v>Country or economy</x:v>
      </x:c>
      <x:c r="D8474" s="55" t="n">
        <x:v>120.8</x:v>
      </x:c>
      <x:c r="E8474" s="55" t="n">
        <x:v>6270.1</x:v>
      </x:c>
      <x:c r="F8474" s="39" t="n">
        <x:f>IF(E8474="","",D8474/E8474)</x:f>
        <x:v>0.019266040414028483</x:v>
      </x:c>
      <x:c r="G8474" s="36" t="str">
        <x:v>mfhhis01.csv</x:v>
      </x:c>
      <x:c r="H8474" s="36" t="str">
        <x:v>https://ticdata.treasury.gov/Publish/slt_table5.html</x:v>
      </x:c>
      <x:c r="I8474" s="37" t="n">
        <x:v>46269</x:v>
      </x:c>
      <x:c r="J8474" s="36" t="str">
        <x:v>Monthly, end of period</x:v>
      </x:c>
      <x:c r="K8474" s="36" t="str">
        <x:v>Billions of U.S. dollars</x:v>
      </x:c>
    </x:row>
    <x:row r="8475">
      <x:c r="A8475" s="37" t="n">
        <x:v>43435</x:v>
      </x:c>
      <x:c r="B8475" s="36" t="str">
        <x:v>South Africa</x:v>
      </x:c>
      <x:c r="C8475" s="36" t="str">
        <x:v>Country or economy</x:v>
      </x:c>
      <x:c r="D8475" s="55" t="n">
        <x:v>10.5</x:v>
      </x:c>
      <x:c r="E8475" s="55" t="n">
        <x:v>6270.1</x:v>
      </x:c>
      <x:c r="F8475" s="39" t="n">
        <x:f>IF(E8475="","",D8475/E8475)</x:f>
        <x:v>0.001674614439961085</x:v>
      </x:c>
      <x:c r="G8475" s="36" t="str">
        <x:v>mfhhis01.csv</x:v>
      </x:c>
      <x:c r="H8475" s="36" t="str">
        <x:v>https://ticdata.treasury.gov/Publish/slt_table5.html</x:v>
      </x:c>
      <x:c r="I8475" s="37" t="n">
        <x:v>46269</x:v>
      </x:c>
      <x:c r="J8475" s="36" t="str">
        <x:v>Monthly, end of period</x:v>
      </x:c>
      <x:c r="K8475" s="36" t="str">
        <x:v>Billions of U.S. dollars</x:v>
      </x:c>
    </x:row>
    <x:row r="8476">
      <x:c r="A8476" s="37" t="n">
        <x:v>43435</x:v>
      </x:c>
      <x:c r="B8476" s="36" t="str">
        <x:v>Spain</x:v>
      </x:c>
      <x:c r="C8476" s="36" t="str">
        <x:v>Country or economy</x:v>
      </x:c>
      <x:c r="D8476" s="55" t="n">
        <x:v>34.7</x:v>
      </x:c>
      <x:c r="E8476" s="55" t="n">
        <x:v>6270.1</x:v>
      </x:c>
      <x:c r="F8476" s="39" t="n">
        <x:f>IF(E8476="","",D8476/E8476)</x:f>
        <x:v>0.005534202006347586</x:v>
      </x:c>
      <x:c r="G8476" s="36" t="str">
        <x:v>mfhhis01.csv</x:v>
      </x:c>
      <x:c r="H8476" s="36" t="str">
        <x:v>https://ticdata.treasury.gov/Publish/slt_table5.html</x:v>
      </x:c>
      <x:c r="I8476" s="37" t="n">
        <x:v>46269</x:v>
      </x:c>
      <x:c r="J8476" s="36" t="str">
        <x:v>Monthly, end of period</x:v>
      </x:c>
      <x:c r="K8476" s="36" t="str">
        <x:v>Billions of U.S. dollars</x:v>
      </x:c>
    </x:row>
    <x:row r="8477">
      <x:c r="A8477" s="37" t="n">
        <x:v>43435</x:v>
      </x:c>
      <x:c r="B8477" s="36" t="str">
        <x:v>Sweden</x:v>
      </x:c>
      <x:c r="C8477" s="36" t="str">
        <x:v>Country or economy</x:v>
      </x:c>
      <x:c r="D8477" s="55" t="n">
        <x:v>43.8</x:v>
      </x:c>
      <x:c r="E8477" s="55" t="n">
        <x:v>6270.1</x:v>
      </x:c>
      <x:c r="F8477" s="39" t="n">
        <x:f>IF(E8477="","",D8477/E8477)</x:f>
        <x:v>0.006985534520980526</x:v>
      </x:c>
      <x:c r="G8477" s="36" t="str">
        <x:v>mfhhis01.csv</x:v>
      </x:c>
      <x:c r="H8477" s="36" t="str">
        <x:v>https://ticdata.treasury.gov/Publish/slt_table5.html</x:v>
      </x:c>
      <x:c r="I8477" s="37" t="n">
        <x:v>46269</x:v>
      </x:c>
      <x:c r="J8477" s="36" t="str">
        <x:v>Monthly, end of period</x:v>
      </x:c>
      <x:c r="K8477" s="36" t="str">
        <x:v>Billions of U.S. dollars</x:v>
      </x:c>
    </x:row>
    <x:row r="8478">
      <x:c r="A8478" s="37" t="n">
        <x:v>43435</x:v>
      </x:c>
      <x:c r="B8478" s="36" t="str">
        <x:v>Switzerland</x:v>
      </x:c>
      <x:c r="C8478" s="36" t="str">
        <x:v>Country or economy</x:v>
      </x:c>
      <x:c r="D8478" s="55" t="n">
        <x:v>229.9</x:v>
      </x:c>
      <x:c r="E8478" s="55" t="n">
        <x:v>6270.1</x:v>
      </x:c>
      <x:c r="F8478" s="39" t="n">
        <x:f>IF(E8478="","",D8478/E8478)</x:f>
        <x:v>0.03666608188067176</x:v>
      </x:c>
      <x:c r="G8478" s="36" t="str">
        <x:v>mfhhis01.csv</x:v>
      </x:c>
      <x:c r="H8478" s="36" t="str">
        <x:v>https://ticdata.treasury.gov/Publish/slt_table5.html</x:v>
      </x:c>
      <x:c r="I8478" s="37" t="n">
        <x:v>46269</x:v>
      </x:c>
      <x:c r="J8478" s="36" t="str">
        <x:v>Monthly, end of period</x:v>
      </x:c>
      <x:c r="K8478" s="36" t="str">
        <x:v>Billions of U.S. dollars</x:v>
      </x:c>
    </x:row>
    <x:row r="8479">
      <x:c r="A8479" s="37" t="n">
        <x:v>43435</x:v>
      </x:c>
      <x:c r="B8479" s="36" t="str">
        <x:v>Taiwan</x:v>
      </x:c>
      <x:c r="C8479" s="36" t="str">
        <x:v>Country or economy</x:v>
      </x:c>
      <x:c r="D8479" s="55" t="n">
        <x:v>157.3</x:v>
      </x:c>
      <x:c r="E8479" s="55" t="n">
        <x:v>6270.1</x:v>
      </x:c>
      <x:c r="F8479" s="39" t="n">
        <x:f>IF(E8479="","",D8479/E8479)</x:f>
        <x:v>0.025087319181512257</x:v>
      </x:c>
      <x:c r="G8479" s="36" t="str">
        <x:v>mfhhis01.csv</x:v>
      </x:c>
      <x:c r="H8479" s="36" t="str">
        <x:v>https://ticdata.treasury.gov/Publish/slt_table5.html</x:v>
      </x:c>
      <x:c r="I8479" s="37" t="n">
        <x:v>46269</x:v>
      </x:c>
      <x:c r="J8479" s="36" t="str">
        <x:v>Monthly, end of period</x:v>
      </x:c>
      <x:c r="K8479" s="36" t="str">
        <x:v>Billions of U.S. dollars</x:v>
      </x:c>
    </x:row>
    <x:row r="8480">
      <x:c r="A8480" s="37" t="n">
        <x:v>43435</x:v>
      </x:c>
      <x:c r="B8480" s="36" t="str">
        <x:v>Thailand</x:v>
      </x:c>
      <x:c r="C8480" s="36" t="str">
        <x:v>Country or economy</x:v>
      </x:c>
      <x:c r="D8480" s="55" t="n">
        <x:v>72</x:v>
      </x:c>
      <x:c r="E8480" s="55" t="n">
        <x:v>6270.1</x:v>
      </x:c>
      <x:c r="F8480" s="39" t="n">
        <x:f>IF(E8480="","",D8480/E8480)</x:f>
        <x:v>0.01148307044544744</x:v>
      </x:c>
      <x:c r="G8480" s="36" t="str">
        <x:v>mfhhis01.csv</x:v>
      </x:c>
      <x:c r="H8480" s="36" t="str">
        <x:v>https://ticdata.treasury.gov/Publish/slt_table5.html</x:v>
      </x:c>
      <x:c r="I8480" s="37" t="n">
        <x:v>46269</x:v>
      </x:c>
      <x:c r="J8480" s="36" t="str">
        <x:v>Monthly, end of period</x:v>
      </x:c>
      <x:c r="K8480" s="36" t="str">
        <x:v>Billions of U.S. dollars</x:v>
      </x:c>
    </x:row>
    <x:row r="8481">
      <x:c r="A8481" s="37" t="n">
        <x:v>43435</x:v>
      </x:c>
      <x:c r="B8481" s="36" t="str">
        <x:v>United Arab Emirates</x:v>
      </x:c>
      <x:c r="C8481" s="36" t="str">
        <x:v>Country or economy</x:v>
      </x:c>
      <x:c r="D8481" s="55" t="n">
        <x:v>56.7</x:v>
      </x:c>
      <x:c r="E8481" s="55" t="n">
        <x:v>6270.1</x:v>
      </x:c>
      <x:c r="F8481" s="39" t="n">
        <x:f>IF(E8481="","",D8481/E8481)</x:f>
        <x:v>0.00904291797578986</x:v>
      </x:c>
      <x:c r="G8481" s="36" t="str">
        <x:v>mfhhis01.csv</x:v>
      </x:c>
      <x:c r="H8481" s="36" t="str">
        <x:v>https://ticdata.treasury.gov/Publish/slt_table5.html</x:v>
      </x:c>
      <x:c r="I8481" s="37" t="n">
        <x:v>46269</x:v>
      </x:c>
      <x:c r="J8481" s="36" t="str">
        <x:v>Monthly, end of period</x:v>
      </x:c>
      <x:c r="K8481" s="36" t="str">
        <x:v>Billions of U.S. dollars</x:v>
      </x:c>
    </x:row>
    <x:row r="8482">
      <x:c r="A8482" s="37" t="n">
        <x:v>43435</x:v>
      </x:c>
      <x:c r="B8482" s="36" t="str">
        <x:v>United Kingdom</x:v>
      </x:c>
      <x:c r="C8482" s="36" t="str">
        <x:v>Country or economy</x:v>
      </x:c>
      <x:c r="D8482" s="55" t="n">
        <x:v>288</x:v>
      </x:c>
      <x:c r="E8482" s="55" t="n">
        <x:v>6270.1</x:v>
      </x:c>
      <x:c r="F8482" s="39" t="n">
        <x:f>IF(E8482="","",D8482/E8482)</x:f>
        <x:v>0.04593228178178976</x:v>
      </x:c>
      <x:c r="G8482" s="36" t="str">
        <x:v>mfhhis01.csv</x:v>
      </x:c>
      <x:c r="H8482" s="36" t="str">
        <x:v>https://ticdata.treasury.gov/Publish/slt_table5.html</x:v>
      </x:c>
      <x:c r="I8482" s="37" t="n">
        <x:v>46269</x:v>
      </x:c>
      <x:c r="J8482" s="36" t="str">
        <x:v>Monthly, end of period</x:v>
      </x:c>
      <x:c r="K8482" s="36" t="str">
        <x:v>Billions of U.S. dollars</x:v>
      </x:c>
    </x:row>
    <x:row r="8483">
      <x:c r="A8483" s="37" t="n">
        <x:v>43435</x:v>
      </x:c>
      <x:c r="B8483" s="36" t="str">
        <x:v>Vietnam</x:v>
      </x:c>
      <x:c r="C8483" s="36" t="str">
        <x:v>Country or economy</x:v>
      </x:c>
      <x:c r="D8483" s="55" t="n">
        <x:v>19.9</x:v>
      </x:c>
      <x:c r="E8483" s="55" t="n">
        <x:v>6270.1</x:v>
      </x:c>
      <x:c r="F8483" s="39" t="n">
        <x:f>IF(E8483="","",D8483/E8483)</x:f>
        <x:v>0.003173793081450056</x:v>
      </x:c>
      <x:c r="G8483" s="36" t="str">
        <x:v>mfhhis01.csv</x:v>
      </x:c>
      <x:c r="H8483" s="36" t="str">
        <x:v>https://ticdata.treasury.gov/Publish/slt_table5.html</x:v>
      </x:c>
      <x:c r="I8483" s="37" t="n">
        <x:v>46269</x:v>
      </x:c>
      <x:c r="J8483" s="36" t="str">
        <x:v>Monthly, end of period</x:v>
      </x:c>
      <x:c r="K8483" s="36" t="str">
        <x:v>Billions of U.S. dollars</x:v>
      </x:c>
    </x:row>
    <x:row r="8484">
      <x:c r="A8484" s="37" t="n">
        <x:v>43466</x:v>
      </x:c>
      <x:c r="B8484" s="36" t="str">
        <x:v>All Other</x:v>
      </x:c>
      <x:c r="C8484" s="36" t="str">
        <x:v>Aggregate</x:v>
      </x:c>
      <x:c r="D8484" s="55" t="n">
        <x:v>325.2</x:v>
      </x:c>
      <x:c r="E8484" s="55" t="n">
        <x:v>6324.6</x:v>
      </x:c>
      <x:c r="F8484" s="39" t="n">
        <x:f>IF(E8484="","",D8484/E8484)</x:f>
        <x:v>0.051418271511241814</x:v>
      </x:c>
      <x:c r="G8484" s="36" t="str">
        <x:v>mfhhis01.csv</x:v>
      </x:c>
      <x:c r="H8484" s="36" t="str">
        <x:v>https://ticdata.treasury.gov/Publish/slt_table5.html</x:v>
      </x:c>
      <x:c r="I8484" s="37" t="n">
        <x:v>46269</x:v>
      </x:c>
      <x:c r="J8484" s="36" t="str">
        <x:v>Monthly, end of period</x:v>
      </x:c>
      <x:c r="K8484" s="36" t="str">
        <x:v>Billions of U.S. dollars</x:v>
      </x:c>
    </x:row>
    <x:row r="8485">
      <x:c r="A8485" s="37" t="n">
        <x:v>43466</x:v>
      </x:c>
      <x:c r="B8485" s="36" t="str">
        <x:v>Australia</x:v>
      </x:c>
      <x:c r="C8485" s="36" t="str">
        <x:v>Country or economy</x:v>
      </x:c>
      <x:c r="D8485" s="55" t="n">
        <x:v>41.4</x:v>
      </x:c>
      <x:c r="E8485" s="55" t="n">
        <x:v>6324.6</x:v>
      </x:c>
      <x:c r="F8485" s="39" t="n">
        <x:f>IF(E8485="","",D8485/E8485)</x:f>
        <x:v>0.006545868513423773</x:v>
      </x:c>
      <x:c r="G8485" s="36" t="str">
        <x:v>mfhhis01.csv</x:v>
      </x:c>
      <x:c r="H8485" s="36" t="str">
        <x:v>https://ticdata.treasury.gov/Publish/slt_table5.html</x:v>
      </x:c>
      <x:c r="I8485" s="37" t="n">
        <x:v>46269</x:v>
      </x:c>
      <x:c r="J8485" s="36" t="str">
        <x:v>Monthly, end of period</x:v>
      </x:c>
      <x:c r="K8485" s="36" t="str">
        <x:v>Billions of U.S. dollars</x:v>
      </x:c>
    </x:row>
    <x:row r="8486">
      <x:c r="A8486" s="37" t="n">
        <x:v>43466</x:v>
      </x:c>
      <x:c r="B8486" s="36" t="str">
        <x:v>Belgium</x:v>
      </x:c>
      <x:c r="C8486" s="36" t="str">
        <x:v>Country or economy</x:v>
      </x:c>
      <x:c r="D8486" s="55" t="n">
        <x:v>191.5</x:v>
      </x:c>
      <x:c r="E8486" s="55" t="n">
        <x:v>6324.6</x:v>
      </x:c>
      <x:c r="F8486" s="39" t="n">
        <x:f>IF(E8486="","",D8486/E8486)</x:f>
        <x:v>0.03027859469373557</x:v>
      </x:c>
      <x:c r="G8486" s="36" t="str">
        <x:v>mfhhis01.csv</x:v>
      </x:c>
      <x:c r="H8486" s="36" t="str">
        <x:v>https://ticdata.treasury.gov/Publish/slt_table5.html</x:v>
      </x:c>
      <x:c r="I8486" s="37" t="n">
        <x:v>46269</x:v>
      </x:c>
      <x:c r="J8486" s="36" t="str">
        <x:v>Monthly, end of period</x:v>
      </x:c>
      <x:c r="K8486" s="36" t="str">
        <x:v>Billions of U.S. dollars</x:v>
      </x:c>
    </x:row>
    <x:row r="8487">
      <x:c r="A8487" s="37" t="n">
        <x:v>43466</x:v>
      </x:c>
      <x:c r="B8487" s="36" t="str">
        <x:v>Bermuda</x:v>
      </x:c>
      <x:c r="C8487" s="36" t="str">
        <x:v>Country or economy</x:v>
      </x:c>
      <x:c r="D8487" s="55" t="n">
        <x:v>66.3</x:v>
      </x:c>
      <x:c r="E8487" s="55" t="n">
        <x:v>6324.6</x:v>
      </x:c>
      <x:c r="F8487" s="39" t="n">
        <x:f>IF(E8487="","",D8487/E8487)</x:f>
        <x:v>0.01048287638743952</x:v>
      </x:c>
      <x:c r="G8487" s="36" t="str">
        <x:v>mfhhis01.csv</x:v>
      </x:c>
      <x:c r="H8487" s="36" t="str">
        <x:v>https://ticdata.treasury.gov/Publish/slt_table5.html</x:v>
      </x:c>
      <x:c r="I8487" s="37" t="n">
        <x:v>46269</x:v>
      </x:c>
      <x:c r="J8487" s="36" t="str">
        <x:v>Monthly, end of period</x:v>
      </x:c>
      <x:c r="K8487" s="36" t="str">
        <x:v>Billions of U.S. dollars</x:v>
      </x:c>
    </x:row>
    <x:row r="8488">
      <x:c r="A8488" s="37" t="n">
        <x:v>43466</x:v>
      </x:c>
      <x:c r="B8488" s="36" t="str">
        <x:v>Brazil</x:v>
      </x:c>
      <x:c r="C8488" s="36" t="str">
        <x:v>Country or economy</x:v>
      </x:c>
      <x:c r="D8488" s="55" t="n">
        <x:v>305.1</x:v>
      </x:c>
      <x:c r="E8488" s="55" t="n">
        <x:v>6324.6</x:v>
      </x:c>
      <x:c r="F8488" s="39" t="n">
        <x:f>IF(E8488="","",D8488/E8488)</x:f>
        <x:v>0.04824020491414477</x:v>
      </x:c>
      <x:c r="G8488" s="36" t="str">
        <x:v>mfhhis01.csv</x:v>
      </x:c>
      <x:c r="H8488" s="36" t="str">
        <x:v>https://ticdata.treasury.gov/Publish/slt_table5.html</x:v>
      </x:c>
      <x:c r="I8488" s="37" t="n">
        <x:v>46269</x:v>
      </x:c>
      <x:c r="J8488" s="36" t="str">
        <x:v>Monthly, end of period</x:v>
      </x:c>
      <x:c r="K8488" s="36" t="str">
        <x:v>Billions of U.S. dollars</x:v>
      </x:c>
    </x:row>
    <x:row r="8489">
      <x:c r="A8489" s="37" t="n">
        <x:v>43466</x:v>
      </x:c>
      <x:c r="B8489" s="36" t="str">
        <x:v>Canada</x:v>
      </x:c>
      <x:c r="C8489" s="36" t="str">
        <x:v>Country or economy</x:v>
      </x:c>
      <x:c r="D8489" s="55" t="n">
        <x:v>99.2</x:v>
      </x:c>
      <x:c r="E8489" s="55" t="n">
        <x:v>6324.6</x:v>
      </x:c>
      <x:c r="F8489" s="39" t="n">
        <x:f>IF(E8489="","",D8489/E8489)</x:f>
        <x:v>0.0156847863896531</x:v>
      </x:c>
      <x:c r="G8489" s="36" t="str">
        <x:v>mfhhis01.csv</x:v>
      </x:c>
      <x:c r="H8489" s="36" t="str">
        <x:v>https://ticdata.treasury.gov/Publish/slt_table5.html</x:v>
      </x:c>
      <x:c r="I8489" s="37" t="n">
        <x:v>46269</x:v>
      </x:c>
      <x:c r="J8489" s="36" t="str">
        <x:v>Monthly, end of period</x:v>
      </x:c>
      <x:c r="K8489" s="36" t="str">
        <x:v>Billions of U.S. dollars</x:v>
      </x:c>
    </x:row>
    <x:row r="8490">
      <x:c r="A8490" s="37" t="n">
        <x:v>43466</x:v>
      </x:c>
      <x:c r="B8490" s="36" t="str">
        <x:v>Cayman Islands</x:v>
      </x:c>
      <x:c r="C8490" s="36" t="str">
        <x:v>Country or economy</x:v>
      </x:c>
      <x:c r="D8490" s="55" t="n">
        <x:v>209.2</x:v>
      </x:c>
      <x:c r="E8490" s="55" t="n">
        <x:v>6324.6</x:v>
      </x:c>
      <x:c r="F8490" s="39" t="n">
        <x:f>IF(E8490="","",D8490/E8490)</x:f>
        <x:v>0.033077190652373266</x:v>
      </x:c>
      <x:c r="G8490" s="36" t="str">
        <x:v>mfhhis01.csv</x:v>
      </x:c>
      <x:c r="H8490" s="36" t="str">
        <x:v>https://ticdata.treasury.gov/Publish/slt_table5.html</x:v>
      </x:c>
      <x:c r="I8490" s="37" t="n">
        <x:v>46269</x:v>
      </x:c>
      <x:c r="J8490" s="36" t="str">
        <x:v>Monthly, end of period</x:v>
      </x:c>
      <x:c r="K8490" s="36" t="str">
        <x:v>Billions of U.S. dollars</x:v>
      </x:c>
    </x:row>
    <x:row r="8491">
      <x:c r="A8491" s="37" t="n">
        <x:v>43466</x:v>
      </x:c>
      <x:c r="B8491" s="36" t="str">
        <x:v>Chile</x:v>
      </x:c>
      <x:c r="C8491" s="36" t="str">
        <x:v>Country or economy</x:v>
      </x:c>
      <x:c r="D8491" s="55" t="n">
        <x:v>29.4</x:v>
      </x:c>
      <x:c r="E8491" s="55" t="n">
        <x:v>6324.6</x:v>
      </x:c>
      <x:c r="F8491" s="39" t="n">
        <x:f>IF(E8491="","",D8491/E8491)</x:f>
        <x:v>0.0046485153211270275</x:v>
      </x:c>
      <x:c r="G8491" s="36" t="str">
        <x:v>mfhhis01.csv</x:v>
      </x:c>
      <x:c r="H8491" s="36" t="str">
        <x:v>https://ticdata.treasury.gov/Publish/slt_table5.html</x:v>
      </x:c>
      <x:c r="I8491" s="37" t="n">
        <x:v>46269</x:v>
      </x:c>
      <x:c r="J8491" s="36" t="str">
        <x:v>Monthly, end of period</x:v>
      </x:c>
      <x:c r="K8491" s="36" t="str">
        <x:v>Billions of U.S. dollars</x:v>
      </x:c>
    </x:row>
    <x:row r="8492">
      <x:c r="A8492" s="37" t="n">
        <x:v>43466</x:v>
      </x:c>
      <x:c r="B8492" s="36" t="str">
        <x:v>China, Mainland</x:v>
      </x:c>
      <x:c r="C8492" s="36" t="str">
        <x:v>Country or economy</x:v>
      </x:c>
      <x:c r="D8492" s="55" t="n">
        <x:v>1126.7</x:v>
      </x:c>
      <x:c r="E8492" s="55" t="n">
        <x:v>6324.6</x:v>
      </x:c>
      <x:c r="F8492" s="39" t="n">
        <x:f>IF(E8492="","",D8492/E8492)</x:f>
        <x:v>0.17814565348006198</x:v>
      </x:c>
      <x:c r="G8492" s="36" t="str">
        <x:v>mfhhis01.csv</x:v>
      </x:c>
      <x:c r="H8492" s="36" t="str">
        <x:v>https://ticdata.treasury.gov/Publish/slt_table5.html</x:v>
      </x:c>
      <x:c r="I8492" s="37" t="n">
        <x:v>46269</x:v>
      </x:c>
      <x:c r="J8492" s="36" t="str">
        <x:v>Monthly, end of period</x:v>
      </x:c>
      <x:c r="K8492" s="36" t="str">
        <x:v>Billions of U.S. dollars</x:v>
      </x:c>
    </x:row>
    <x:row r="8493">
      <x:c r="A8493" s="37" t="n">
        <x:v>43466</x:v>
      </x:c>
      <x:c r="B8493" s="36" t="str">
        <x:v>Colombia</x:v>
      </x:c>
      <x:c r="C8493" s="36" t="str">
        <x:v>Country or economy</x:v>
      </x:c>
      <x:c r="D8493" s="55" t="n">
        <x:v>26.8</x:v>
      </x:c>
      <x:c r="E8493" s="55" t="n">
        <x:v>6324.6</x:v>
      </x:c>
      <x:c r="F8493" s="39" t="n">
        <x:f>IF(E8493="","",D8493/E8493)</x:f>
        <x:v>0.0042374221294627324</x:v>
      </x:c>
      <x:c r="G8493" s="36" t="str">
        <x:v>mfhhis01.csv</x:v>
      </x:c>
      <x:c r="H8493" s="36" t="str">
        <x:v>https://ticdata.treasury.gov/Publish/slt_table5.html</x:v>
      </x:c>
      <x:c r="I8493" s="37" t="n">
        <x:v>46269</x:v>
      </x:c>
      <x:c r="J8493" s="36" t="str">
        <x:v>Monthly, end of period</x:v>
      </x:c>
      <x:c r="K8493" s="36" t="str">
        <x:v>Billions of U.S. dollars</x:v>
      </x:c>
    </x:row>
    <x:row r="8494">
      <x:c r="A8494" s="37" t="n">
        <x:v>43466</x:v>
      </x:c>
      <x:c r="B8494" s="36" t="str">
        <x:v>Denmark</x:v>
      </x:c>
      <x:c r="C8494" s="36" t="str">
        <x:v>Country or economy</x:v>
      </x:c>
      <x:c r="D8494" s="55" t="n">
        <x:v>15.7</x:v>
      </x:c>
      <x:c r="E8494" s="55" t="n">
        <x:v>6324.6</x:v>
      </x:c>
      <x:c r="F8494" s="39" t="n">
        <x:f>IF(E8494="","",D8494/E8494)</x:f>
        <x:v>0.0024823704265882424</x:v>
      </x:c>
      <x:c r="G8494" s="36" t="str">
        <x:v>mfhhis01.csv</x:v>
      </x:c>
      <x:c r="H8494" s="36" t="str">
        <x:v>https://ticdata.treasury.gov/Publish/slt_table5.html</x:v>
      </x:c>
      <x:c r="I8494" s="37" t="n">
        <x:v>46269</x:v>
      </x:c>
      <x:c r="J8494" s="36" t="str">
        <x:v>Monthly, end of period</x:v>
      </x:c>
      <x:c r="K8494" s="36" t="str">
        <x:v>Billions of U.S. dollars</x:v>
      </x:c>
    </x:row>
    <x:row r="8495">
      <x:c r="A8495" s="37" t="n">
        <x:v>43466</x:v>
      </x:c>
      <x:c r="B8495" s="36" t="str">
        <x:v>Egypt</x:v>
      </x:c>
      <x:c r="C8495" s="36" t="str">
        <x:v>Country or economy</x:v>
      </x:c>
      <x:c r="D8495" s="55" t="n">
        <x:v>19.5</x:v>
      </x:c>
      <x:c r="E8495" s="55" t="n">
        <x:v>6324.6</x:v>
      </x:c>
      <x:c r="F8495" s="39" t="n">
        <x:f>IF(E8495="","",D8495/E8495)</x:f>
        <x:v>0.003083198937482212</x:v>
      </x:c>
      <x:c r="G8495" s="36" t="str">
        <x:v>mfhhis01.csv</x:v>
      </x:c>
      <x:c r="H8495" s="36" t="str">
        <x:v>https://ticdata.treasury.gov/Publish/slt_table5.html</x:v>
      </x:c>
      <x:c r="I8495" s="37" t="n">
        <x:v>46269</x:v>
      </x:c>
      <x:c r="J8495" s="36" t="str">
        <x:v>Monthly, end of period</x:v>
      </x:c>
      <x:c r="K8495" s="36" t="str">
        <x:v>Billions of U.S. dollars</x:v>
      </x:c>
    </x:row>
    <x:row r="8496">
      <x:c r="A8496" s="37" t="n">
        <x:v>43466</x:v>
      </x:c>
      <x:c r="B8496" s="36" t="str">
        <x:v>Foreign official</x:v>
      </x:c>
      <x:c r="C8496" s="36" t="str">
        <x:v>Aggregate</x:v>
      </x:c>
      <x:c r="D8496" s="55" t="n">
        <x:v>3986.3</x:v>
      </x:c>
      <x:c r="E8496" s="55" t="n">
        <x:v>6324.6</x:v>
      </x:c>
      <x:c r="F8496" s="39" t="n">
        <x:f>IF(E8496="","",D8496/E8496)</x:f>
        <x:v>0.6302849192043766</x:v>
      </x:c>
      <x:c r="G8496" s="36" t="str">
        <x:v>mfhhis01.csv</x:v>
      </x:c>
      <x:c r="H8496" s="36" t="str">
        <x:v>https://ticdata.treasury.gov/Publish/slt_table5.html</x:v>
      </x:c>
      <x:c r="I8496" s="37" t="n">
        <x:v>46269</x:v>
      </x:c>
      <x:c r="J8496" s="36" t="str">
        <x:v>Monthly, end of period</x:v>
      </x:c>
      <x:c r="K8496" s="36" t="str">
        <x:v>Billions of U.S. dollars</x:v>
      </x:c>
    </x:row>
    <x:row r="8497">
      <x:c r="A8497" s="37" t="n">
        <x:v>43466</x:v>
      </x:c>
      <x:c r="B8497" s="36" t="str">
        <x:v>Foreign official Treasury bills</x:v>
      </x:c>
      <x:c r="C8497" s="36" t="str">
        <x:v>Aggregate</x:v>
      </x:c>
      <x:c r="D8497" s="55" t="n">
        <x:v>310</x:v>
      </x:c>
      <x:c r="E8497" s="55" t="n">
        <x:v>6324.6</x:v>
      </x:c>
      <x:c r="F8497" s="39" t="n">
        <x:f>IF(E8497="","",D8497/E8497)</x:f>
        <x:v>0.04901495746766594</x:v>
      </x:c>
      <x:c r="G8497" s="36" t="str">
        <x:v>mfhhis01.csv</x:v>
      </x:c>
      <x:c r="H8497" s="36" t="str">
        <x:v>https://ticdata.treasury.gov/Publish/slt_table5.html</x:v>
      </x:c>
      <x:c r="I8497" s="37" t="n">
        <x:v>46269</x:v>
      </x:c>
      <x:c r="J8497" s="36" t="str">
        <x:v>Monthly, end of period</x:v>
      </x:c>
      <x:c r="K8497" s="36" t="str">
        <x:v>Billions of U.S. dollars</x:v>
      </x:c>
    </x:row>
    <x:row r="8498">
      <x:c r="A8498" s="37" t="n">
        <x:v>43466</x:v>
      </x:c>
      <x:c r="B8498" s="36" t="str">
        <x:v>Foreign official Treasury bonds and notes</x:v>
      </x:c>
      <x:c r="C8498" s="36" t="str">
        <x:v>Aggregate</x:v>
      </x:c>
      <x:c r="D8498" s="55" t="n">
        <x:v>3676.3</x:v>
      </x:c>
      <x:c r="E8498" s="55" t="n">
        <x:v>6324.6</x:v>
      </x:c>
      <x:c r="F8498" s="39" t="n">
        <x:f>IF(E8498="","",D8498/E8498)</x:f>
        <x:v>0.5812699617367106</x:v>
      </x:c>
      <x:c r="G8498" s="36" t="str">
        <x:v>mfhhis01.csv</x:v>
      </x:c>
      <x:c r="H8498" s="36" t="str">
        <x:v>https://ticdata.treasury.gov/Publish/slt_table5.html</x:v>
      </x:c>
      <x:c r="I8498" s="37" t="n">
        <x:v>46269</x:v>
      </x:c>
      <x:c r="J8498" s="36" t="str">
        <x:v>Monthly, end of period</x:v>
      </x:c>
      <x:c r="K8498" s="36" t="str">
        <x:v>Billions of U.S. dollars</x:v>
      </x:c>
    </x:row>
    <x:row r="8499">
      <x:c r="A8499" s="37" t="n">
        <x:v>43466</x:v>
      </x:c>
      <x:c r="B8499" s="36" t="str">
        <x:v>France</x:v>
      </x:c>
      <x:c r="C8499" s="36" t="str">
        <x:v>Country or economy</x:v>
      </x:c>
      <x:c r="D8499" s="55" t="n">
        <x:v>112.5</x:v>
      </x:c>
      <x:c r="E8499" s="55" t="n">
        <x:v>6324.6</x:v>
      </x:c>
      <x:c r="F8499" s="39" t="n">
        <x:f>IF(E8499="","",D8499/E8499)</x:f>
        <x:v>0.017787686177781994</x:v>
      </x:c>
      <x:c r="G8499" s="36" t="str">
        <x:v>mfhhis01.csv</x:v>
      </x:c>
      <x:c r="H8499" s="36" t="str">
        <x:v>https://ticdata.treasury.gov/Publish/slt_table5.html</x:v>
      </x:c>
      <x:c r="I8499" s="37" t="n">
        <x:v>46269</x:v>
      </x:c>
      <x:c r="J8499" s="36" t="str">
        <x:v>Monthly, end of period</x:v>
      </x:c>
      <x:c r="K8499" s="36" t="str">
        <x:v>Billions of U.S. dollars</x:v>
      </x:c>
    </x:row>
    <x:row r="8500">
      <x:c r="A8500" s="37" t="n">
        <x:v>43466</x:v>
      </x:c>
      <x:c r="B8500" s="36" t="str">
        <x:v>Germany</x:v>
      </x:c>
      <x:c r="C8500" s="36" t="str">
        <x:v>Country or economy</x:v>
      </x:c>
      <x:c r="D8500" s="55" t="n">
        <x:v>73.6</x:v>
      </x:c>
      <x:c r="E8500" s="55" t="n">
        <x:v>6324.6</x:v>
      </x:c>
      <x:c r="F8500" s="39" t="n">
        <x:f>IF(E8500="","",D8500/E8500)</x:f>
        <x:v>0.011637099579420041</x:v>
      </x:c>
      <x:c r="G8500" s="36" t="str">
        <x:v>mfhhis01.csv</x:v>
      </x:c>
      <x:c r="H8500" s="36" t="str">
        <x:v>https://ticdata.treasury.gov/Publish/slt_table5.html</x:v>
      </x:c>
      <x:c r="I8500" s="37" t="n">
        <x:v>46269</x:v>
      </x:c>
      <x:c r="J8500" s="36" t="str">
        <x:v>Monthly, end of period</x:v>
      </x:c>
      <x:c r="K8500" s="36" t="str">
        <x:v>Billions of U.S. dollars</x:v>
      </x:c>
    </x:row>
    <x:row r="8501">
      <x:c r="A8501" s="37" t="n">
        <x:v>43466</x:v>
      </x:c>
      <x:c r="B8501" s="36" t="str">
        <x:v>Grand Total</x:v>
      </x:c>
      <x:c r="C8501" s="36" t="str">
        <x:v>Aggregate</x:v>
      </x:c>
      <x:c r="D8501" s="55" t="n">
        <x:v>6324.6</x:v>
      </x:c>
      <x:c r="E8501" s="55" t="n">
        <x:v>6324.6</x:v>
      </x:c>
      <x:c r="F8501" s="39" t="n">
        <x:f>IF(E8501="","",D8501/E8501)</x:f>
        <x:v>1</x:v>
      </x:c>
      <x:c r="G8501" s="36" t="str">
        <x:v>mfhhis01.csv</x:v>
      </x:c>
      <x:c r="H8501" s="36" t="str">
        <x:v>https://ticdata.treasury.gov/Publish/slt_table5.html</x:v>
      </x:c>
      <x:c r="I8501" s="37" t="n">
        <x:v>46269</x:v>
      </x:c>
      <x:c r="J8501" s="36" t="str">
        <x:v>Monthly, end of period</x:v>
      </x:c>
      <x:c r="K8501" s="36" t="str">
        <x:v>Billions of U.S. dollars</x:v>
      </x:c>
    </x:row>
    <x:row r="8502">
      <x:c r="A8502" s="37" t="n">
        <x:v>43466</x:v>
      </x:c>
      <x:c r="B8502" s="36" t="str">
        <x:v>Hong Kong</x:v>
      </x:c>
      <x:c r="C8502" s="36" t="str">
        <x:v>Country or economy</x:v>
      </x:c>
      <x:c r="D8502" s="55" t="n">
        <x:v>200.9</x:v>
      </x:c>
      <x:c r="E8502" s="55" t="n">
        <x:v>6324.6</x:v>
      </x:c>
      <x:c r="F8502" s="39" t="n">
        <x:f>IF(E8502="","",D8502/E8502)</x:f>
        <x:v>0.031764854694368024</x:v>
      </x:c>
      <x:c r="G8502" s="36" t="str">
        <x:v>mfhhis01.csv</x:v>
      </x:c>
      <x:c r="H8502" s="36" t="str">
        <x:v>https://ticdata.treasury.gov/Publish/slt_table5.html</x:v>
      </x:c>
      <x:c r="I8502" s="37" t="n">
        <x:v>46269</x:v>
      </x:c>
      <x:c r="J8502" s="36" t="str">
        <x:v>Monthly, end of period</x:v>
      </x:c>
      <x:c r="K8502" s="36" t="str">
        <x:v>Billions of U.S. dollars</x:v>
      </x:c>
    </x:row>
    <x:row r="8503">
      <x:c r="A8503" s="37" t="n">
        <x:v>43466</x:v>
      </x:c>
      <x:c r="B8503" s="36" t="str">
        <x:v>India</x:v>
      </x:c>
      <x:c r="C8503" s="36" t="str">
        <x:v>Country or economy</x:v>
      </x:c>
      <x:c r="D8503" s="55" t="n">
        <x:v>144.9</x:v>
      </x:c>
      <x:c r="E8503" s="55" t="n">
        <x:v>6324.6</x:v>
      </x:c>
      <x:c r="F8503" s="39" t="n">
        <x:f>IF(E8503="","",D8503/E8503)</x:f>
        <x:v>0.02291053979698321</x:v>
      </x:c>
      <x:c r="G8503" s="36" t="str">
        <x:v>mfhhis01.csv</x:v>
      </x:c>
      <x:c r="H8503" s="36" t="str">
        <x:v>https://ticdata.treasury.gov/Publish/slt_table5.html</x:v>
      </x:c>
      <x:c r="I8503" s="37" t="n">
        <x:v>46269</x:v>
      </x:c>
      <x:c r="J8503" s="36" t="str">
        <x:v>Monthly, end of period</x:v>
      </x:c>
      <x:c r="K8503" s="36" t="str">
        <x:v>Billions of U.S. dollars</x:v>
      </x:c>
    </x:row>
    <x:row r="8504">
      <x:c r="A8504" s="37" t="n">
        <x:v>43466</x:v>
      </x:c>
      <x:c r="B8504" s="36" t="str">
        <x:v>Indonesia</x:v>
      </x:c>
      <x:c r="C8504" s="36" t="str">
        <x:v>Country or economy</x:v>
      </x:c>
      <x:c r="D8504" s="55" t="n">
        <x:v>23.8</x:v>
      </x:c>
      <x:c r="E8504" s="55" t="n">
        <x:v>6324.6</x:v>
      </x:c>
      <x:c r="F8504" s="39" t="n">
        <x:f>IF(E8504="","",D8504/E8504)</x:f>
        <x:v>0.003763083831388546</x:v>
      </x:c>
      <x:c r="G8504" s="36" t="str">
        <x:v>mfhhis01.csv</x:v>
      </x:c>
      <x:c r="H8504" s="36" t="str">
        <x:v>https://ticdata.treasury.gov/Publish/slt_table5.html</x:v>
      </x:c>
      <x:c r="I8504" s="37" t="n">
        <x:v>46269</x:v>
      </x:c>
      <x:c r="J8504" s="36" t="str">
        <x:v>Monthly, end of period</x:v>
      </x:c>
      <x:c r="K8504" s="36" t="str">
        <x:v>Billions of U.S. dollars</x:v>
      </x:c>
    </x:row>
    <x:row r="8505">
      <x:c r="A8505" s="37" t="n">
        <x:v>43466</x:v>
      </x:c>
      <x:c r="B8505" s="36" t="str">
        <x:v>Iraq</x:v>
      </x:c>
      <x:c r="C8505" s="36" t="str">
        <x:v>Country or economy</x:v>
      </x:c>
      <x:c r="D8505" s="55" t="n">
        <x:v>34</x:v>
      </x:c>
      <x:c r="E8505" s="55" t="n">
        <x:v>6324.6</x:v>
      </x:c>
      <x:c r="F8505" s="39" t="n">
        <x:f>IF(E8505="","",D8505/E8505)</x:f>
        <x:v>0.00537583404484078</x:v>
      </x:c>
      <x:c r="G8505" s="36" t="str">
        <x:v>mfhhis01.csv</x:v>
      </x:c>
      <x:c r="H8505" s="36" t="str">
        <x:v>https://ticdata.treasury.gov/Publish/slt_table5.html</x:v>
      </x:c>
      <x:c r="I8505" s="37" t="n">
        <x:v>46269</x:v>
      </x:c>
      <x:c r="J8505" s="36" t="str">
        <x:v>Monthly, end of period</x:v>
      </x:c>
      <x:c r="K8505" s="36" t="str">
        <x:v>Billions of U.S. dollars</x:v>
      </x:c>
    </x:row>
    <x:row r="8506">
      <x:c r="A8506" s="37" t="n">
        <x:v>43466</x:v>
      </x:c>
      <x:c r="B8506" s="36" t="str">
        <x:v>Ireland</x:v>
      </x:c>
      <x:c r="C8506" s="36" t="str">
        <x:v>Country or economy</x:v>
      </x:c>
      <x:c r="D8506" s="55" t="n">
        <x:v>270.1</x:v>
      </x:c>
      <x:c r="E8506" s="55" t="n">
        <x:v>6324.6</x:v>
      </x:c>
      <x:c r="F8506" s="39" t="n">
        <x:f>IF(E8506="","",D8506/E8506)</x:f>
        <x:v>0.04270625810327926</x:v>
      </x:c>
      <x:c r="G8506" s="36" t="str">
        <x:v>mfhhis01.csv</x:v>
      </x:c>
      <x:c r="H8506" s="36" t="str">
        <x:v>https://ticdata.treasury.gov/Publish/slt_table5.html</x:v>
      </x:c>
      <x:c r="I8506" s="37" t="n">
        <x:v>46269</x:v>
      </x:c>
      <x:c r="J8506" s="36" t="str">
        <x:v>Monthly, end of period</x:v>
      </x:c>
      <x:c r="K8506" s="36" t="str">
        <x:v>Billions of U.S. dollars</x:v>
      </x:c>
    </x:row>
    <x:row r="8507">
      <x:c r="A8507" s="37" t="n">
        <x:v>43466</x:v>
      </x:c>
      <x:c r="B8507" s="36" t="str">
        <x:v>Israel</x:v>
      </x:c>
      <x:c r="C8507" s="36" t="str">
        <x:v>Country or economy</x:v>
      </x:c>
      <x:c r="D8507" s="55" t="n">
        <x:v>30</x:v>
      </x:c>
      <x:c r="E8507" s="55" t="n">
        <x:v>6324.6</x:v>
      </x:c>
      <x:c r="F8507" s="39" t="n">
        <x:f>IF(E8507="","",D8507/E8507)</x:f>
        <x:v>0.0047433829807418644</x:v>
      </x:c>
      <x:c r="G8507" s="36" t="str">
        <x:v>mfhhis01.csv</x:v>
      </x:c>
      <x:c r="H8507" s="36" t="str">
        <x:v>https://ticdata.treasury.gov/Publish/slt_table5.html</x:v>
      </x:c>
      <x:c r="I8507" s="37" t="n">
        <x:v>46269</x:v>
      </x:c>
      <x:c r="J8507" s="36" t="str">
        <x:v>Monthly, end of period</x:v>
      </x:c>
      <x:c r="K8507" s="36" t="str">
        <x:v>Billions of U.S. dollars</x:v>
      </x:c>
    </x:row>
    <x:row r="8508">
      <x:c r="A8508" s="37" t="n">
        <x:v>43466</x:v>
      </x:c>
      <x:c r="B8508" s="36" t="str">
        <x:v>Italy</x:v>
      </x:c>
      <x:c r="C8508" s="36" t="str">
        <x:v>Country or economy</x:v>
      </x:c>
      <x:c r="D8508" s="55" t="n">
        <x:v>41.1</x:v>
      </x:c>
      <x:c r="E8508" s="55" t="n">
        <x:v>6324.6</x:v>
      </x:c>
      <x:c r="F8508" s="39" t="n">
        <x:f>IF(E8508="","",D8508/E8508)</x:f>
        <x:v>0.006498434683616355</x:v>
      </x:c>
      <x:c r="G8508" s="36" t="str">
        <x:v>mfhhis01.csv</x:v>
      </x:c>
      <x:c r="H8508" s="36" t="str">
        <x:v>https://ticdata.treasury.gov/Publish/slt_table5.html</x:v>
      </x:c>
      <x:c r="I8508" s="37" t="n">
        <x:v>46269</x:v>
      </x:c>
      <x:c r="J8508" s="36" t="str">
        <x:v>Monthly, end of period</x:v>
      </x:c>
      <x:c r="K8508" s="36" t="str">
        <x:v>Billions of U.S. dollars</x:v>
      </x:c>
    </x:row>
    <x:row r="8509">
      <x:c r="A8509" s="37" t="n">
        <x:v>43466</x:v>
      </x:c>
      <x:c r="B8509" s="36" t="str">
        <x:v>Japan</x:v>
      </x:c>
      <x:c r="C8509" s="36" t="str">
        <x:v>Country or economy</x:v>
      </x:c>
      <x:c r="D8509" s="55" t="n">
        <x:v>1064.9</x:v>
      </x:c>
      <x:c r="E8509" s="55" t="n">
        <x:v>6324.6</x:v>
      </x:c>
      <x:c r="F8509" s="39" t="n">
        <x:f>IF(E8509="","",D8509/E8509)</x:f>
        <x:v>0.16837428453973374</x:v>
      </x:c>
      <x:c r="G8509" s="36" t="str">
        <x:v>mfhhis01.csv</x:v>
      </x:c>
      <x:c r="H8509" s="36" t="str">
        <x:v>https://ticdata.treasury.gov/Publish/slt_table5.html</x:v>
      </x:c>
      <x:c r="I8509" s="37" t="n">
        <x:v>46269</x:v>
      </x:c>
      <x:c r="J8509" s="36" t="str">
        <x:v>Monthly, end of period</x:v>
      </x:c>
      <x:c r="K8509" s="36" t="str">
        <x:v>Billions of U.S. dollars</x:v>
      </x:c>
    </x:row>
    <x:row r="8510">
      <x:c r="A8510" s="37" t="n">
        <x:v>43466</x:v>
      </x:c>
      <x:c r="B8510" s="36" t="str">
        <x:v>Korea, South</x:v>
      </x:c>
      <x:c r="C8510" s="36" t="str">
        <x:v>Country or economy</x:v>
      </x:c>
      <x:c r="D8510" s="55" t="n">
        <x:v>117.3</x:v>
      </x:c>
      <x:c r="E8510" s="55" t="n">
        <x:v>6324.6</x:v>
      </x:c>
      <x:c r="F8510" s="39" t="n">
        <x:f>IF(E8510="","",D8510/E8510)</x:f>
        <x:v>0.01854662745470069</x:v>
      </x:c>
      <x:c r="G8510" s="36" t="str">
        <x:v>mfhhis01.csv</x:v>
      </x:c>
      <x:c r="H8510" s="36" t="str">
        <x:v>https://ticdata.treasury.gov/Publish/slt_table5.html</x:v>
      </x:c>
      <x:c r="I8510" s="37" t="n">
        <x:v>46269</x:v>
      </x:c>
      <x:c r="J8510" s="36" t="str">
        <x:v>Monthly, end of period</x:v>
      </x:c>
      <x:c r="K8510" s="36" t="str">
        <x:v>Billions of U.S. dollars</x:v>
      </x:c>
    </x:row>
    <x:row r="8511">
      <x:c r="A8511" s="37" t="n">
        <x:v>43466</x:v>
      </x:c>
      <x:c r="B8511" s="36" t="str">
        <x:v>Kuwait</x:v>
      </x:c>
      <x:c r="C8511" s="36" t="str">
        <x:v>Country or economy</x:v>
      </x:c>
      <x:c r="D8511" s="55" t="n">
        <x:v>40.7</x:v>
      </x:c>
      <x:c r="E8511" s="55" t="n">
        <x:v>6324.6</x:v>
      </x:c>
      <x:c r="F8511" s="39" t="n">
        <x:f>IF(E8511="","",D8511/E8511)</x:f>
        <x:v>0.006435189577206464</x:v>
      </x:c>
      <x:c r="G8511" s="36" t="str">
        <x:v>mfhhis01.csv</x:v>
      </x:c>
      <x:c r="H8511" s="36" t="str">
        <x:v>https://ticdata.treasury.gov/Publish/slt_table5.html</x:v>
      </x:c>
      <x:c r="I8511" s="37" t="n">
        <x:v>46269</x:v>
      </x:c>
      <x:c r="J8511" s="36" t="str">
        <x:v>Monthly, end of period</x:v>
      </x:c>
      <x:c r="K8511" s="36" t="str">
        <x:v>Billions of U.S. dollars</x:v>
      </x:c>
    </x:row>
    <x:row r="8512">
      <x:c r="A8512" s="37" t="n">
        <x:v>43466</x:v>
      </x:c>
      <x:c r="B8512" s="36" t="str">
        <x:v>Luxembourg</x:v>
      </x:c>
      <x:c r="C8512" s="36" t="str">
        <x:v>Country or economy</x:v>
      </x:c>
      <x:c r="D8512" s="55" t="n">
        <x:v>226.7</x:v>
      </x:c>
      <x:c r="E8512" s="55" t="n">
        <x:v>6324.6</x:v>
      </x:c>
      <x:c r="F8512" s="39" t="n">
        <x:f>IF(E8512="","",D8512/E8512)</x:f>
        <x:v>0.03584416405780602</x:v>
      </x:c>
      <x:c r="G8512" s="36" t="str">
        <x:v>mfhhis01.csv</x:v>
      </x:c>
      <x:c r="H8512" s="36" t="str">
        <x:v>https://ticdata.treasury.gov/Publish/slt_table5.html</x:v>
      </x:c>
      <x:c r="I8512" s="37" t="n">
        <x:v>46269</x:v>
      </x:c>
      <x:c r="J8512" s="36" t="str">
        <x:v>Monthly, end of period</x:v>
      </x:c>
      <x:c r="K8512" s="36" t="str">
        <x:v>Billions of U.S. dollars</x:v>
      </x:c>
    </x:row>
    <x:row r="8513">
      <x:c r="A8513" s="37" t="n">
        <x:v>43466</x:v>
      </x:c>
      <x:c r="B8513" s="36" t="str">
        <x:v>Malaysia</x:v>
      </x:c>
      <x:c r="C8513" s="36" t="str">
        <x:v>Country or economy</x:v>
      </x:c>
      <x:c r="D8513" s="55" t="n">
        <x:v>12.1</x:v>
      </x:c>
      <x:c r="E8513" s="55" t="n">
        <x:v>6324.6</x:v>
      </x:c>
      <x:c r="F8513" s="39" t="n">
        <x:f>IF(E8513="","",D8513/E8513)</x:f>
        <x:v>0.0019131644688992187</x:v>
      </x:c>
      <x:c r="G8513" s="36" t="str">
        <x:v>mfhhis01.csv</x:v>
      </x:c>
      <x:c r="H8513" s="36" t="str">
        <x:v>https://ticdata.treasury.gov/Publish/slt_table5.html</x:v>
      </x:c>
      <x:c r="I8513" s="37" t="n">
        <x:v>46269</x:v>
      </x:c>
      <x:c r="J8513" s="36" t="str">
        <x:v>Monthly, end of period</x:v>
      </x:c>
      <x:c r="K8513" s="36" t="str">
        <x:v>Billions of U.S. dollars</x:v>
      </x:c>
    </x:row>
    <x:row r="8514">
      <x:c r="A8514" s="37" t="n">
        <x:v>43466</x:v>
      </x:c>
      <x:c r="B8514" s="36" t="str">
        <x:v>Mexico</x:v>
      </x:c>
      <x:c r="C8514" s="36" t="str">
        <x:v>Country or economy</x:v>
      </x:c>
      <x:c r="D8514" s="55" t="n">
        <x:v>41.1</x:v>
      </x:c>
      <x:c r="E8514" s="55" t="n">
        <x:v>6324.6</x:v>
      </x:c>
      <x:c r="F8514" s="39" t="n">
        <x:f>IF(E8514="","",D8514/E8514)</x:f>
        <x:v>0.006498434683616355</x:v>
      </x:c>
      <x:c r="G8514" s="36" t="str">
        <x:v>mfhhis01.csv</x:v>
      </x:c>
      <x:c r="H8514" s="36" t="str">
        <x:v>https://ticdata.treasury.gov/Publish/slt_table5.html</x:v>
      </x:c>
      <x:c r="I8514" s="37" t="n">
        <x:v>46269</x:v>
      </x:c>
      <x:c r="J8514" s="36" t="str">
        <x:v>Monthly, end of period</x:v>
      </x:c>
      <x:c r="K8514" s="36" t="str">
        <x:v>Billions of U.S. dollars</x:v>
      </x:c>
    </x:row>
    <x:row r="8515">
      <x:c r="A8515" s="37" t="n">
        <x:v>43466</x:v>
      </x:c>
      <x:c r="B8515" s="36" t="str">
        <x:v>Netherlands</x:v>
      </x:c>
      <x:c r="C8515" s="36" t="str">
        <x:v>Country or economy</x:v>
      </x:c>
      <x:c r="D8515" s="55" t="n">
        <x:v>43</x:v>
      </x:c>
      <x:c r="E8515" s="55" t="n">
        <x:v>6324.6</x:v>
      </x:c>
      <x:c r="F8515" s="39" t="n">
        <x:f>IF(E8515="","",D8515/E8515)</x:f>
        <x:v>0.00679884893906334</x:v>
      </x:c>
      <x:c r="G8515" s="36" t="str">
        <x:v>mfhhis01.csv</x:v>
      </x:c>
      <x:c r="H8515" s="36" t="str">
        <x:v>https://ticdata.treasury.gov/Publish/slt_table5.html</x:v>
      </x:c>
      <x:c r="I8515" s="37" t="n">
        <x:v>46269</x:v>
      </x:c>
      <x:c r="J8515" s="36" t="str">
        <x:v>Monthly, end of period</x:v>
      </x:c>
      <x:c r="K8515" s="36" t="str">
        <x:v>Billions of U.S. dollars</x:v>
      </x:c>
    </x:row>
    <x:row r="8516">
      <x:c r="A8516" s="37" t="n">
        <x:v>43466</x:v>
      </x:c>
      <x:c r="B8516" s="36" t="str">
        <x:v>Norway</x:v>
      </x:c>
      <x:c r="C8516" s="36" t="str">
        <x:v>Country or economy</x:v>
      </x:c>
      <x:c r="D8516" s="55" t="n">
        <x:v>90.9</x:v>
      </x:c>
      <x:c r="E8516" s="55" t="n">
        <x:v>6324.6</x:v>
      </x:c>
      <x:c r="F8516" s="39" t="n">
        <x:f>IF(E8516="","",D8516/E8516)</x:f>
        <x:v>0.014372450431647851</x:v>
      </x:c>
      <x:c r="G8516" s="36" t="str">
        <x:v>mfhhis01.csv</x:v>
      </x:c>
      <x:c r="H8516" s="36" t="str">
        <x:v>https://ticdata.treasury.gov/Publish/slt_table5.html</x:v>
      </x:c>
      <x:c r="I8516" s="37" t="n">
        <x:v>46269</x:v>
      </x:c>
      <x:c r="J8516" s="36" t="str">
        <x:v>Monthly, end of period</x:v>
      </x:c>
      <x:c r="K8516" s="36" t="str">
        <x:v>Billions of U.S. dollars</x:v>
      </x:c>
    </x:row>
    <x:row r="8517">
      <x:c r="A8517" s="37" t="n">
        <x:v>43466</x:v>
      </x:c>
      <x:c r="B8517" s="36" t="str">
        <x:v>Peru</x:v>
      </x:c>
      <x:c r="C8517" s="36" t="str">
        <x:v>Country or economy</x:v>
      </x:c>
      <x:c r="D8517" s="55" t="n">
        <x:v>19.8</x:v>
      </x:c>
      <x:c r="E8517" s="55" t="n">
        <x:v>6324.6</x:v>
      </x:c>
      <x:c r="F8517" s="39" t="n">
        <x:f>IF(E8517="","",D8517/E8517)</x:f>
        <x:v>0.003130632767289631</x:v>
      </x:c>
      <x:c r="G8517" s="36" t="str">
        <x:v>mfhhis01.csv</x:v>
      </x:c>
      <x:c r="H8517" s="36" t="str">
        <x:v>https://ticdata.treasury.gov/Publish/slt_table5.html</x:v>
      </x:c>
      <x:c r="I8517" s="37" t="n">
        <x:v>46269</x:v>
      </x:c>
      <x:c r="J8517" s="36" t="str">
        <x:v>Monthly, end of period</x:v>
      </x:c>
      <x:c r="K8517" s="36" t="str">
        <x:v>Billions of U.S. dollars</x:v>
      </x:c>
    </x:row>
    <x:row r="8518">
      <x:c r="A8518" s="37" t="n">
        <x:v>43466</x:v>
      </x:c>
      <x:c r="B8518" s="36" t="str">
        <x:v>Philippines</x:v>
      </x:c>
      <x:c r="C8518" s="36" t="str">
        <x:v>Country or economy</x:v>
      </x:c>
      <x:c r="D8518" s="55" t="n">
        <x:v>21.1</x:v>
      </x:c>
      <x:c r="E8518" s="55" t="n">
        <x:v>6324.6</x:v>
      </x:c>
      <x:c r="F8518" s="39" t="n">
        <x:f>IF(E8518="","",D8518/E8518)</x:f>
        <x:v>0.0033361793631217786</x:v>
      </x:c>
      <x:c r="G8518" s="36" t="str">
        <x:v>mfhhis01.csv</x:v>
      </x:c>
      <x:c r="H8518" s="36" t="str">
        <x:v>https://ticdata.treasury.gov/Publish/slt_table5.html</x:v>
      </x:c>
      <x:c r="I8518" s="37" t="n">
        <x:v>46269</x:v>
      </x:c>
      <x:c r="J8518" s="36" t="str">
        <x:v>Monthly, end of period</x:v>
      </x:c>
      <x:c r="K8518" s="36" t="str">
        <x:v>Billions of U.S. dollars</x:v>
      </x:c>
    </x:row>
    <x:row r="8519">
      <x:c r="A8519" s="37" t="n">
        <x:v>43466</x:v>
      </x:c>
      <x:c r="B8519" s="36" t="str">
        <x:v>Poland</x:v>
      </x:c>
      <x:c r="C8519" s="36" t="str">
        <x:v>Country or economy</x:v>
      </x:c>
      <x:c r="D8519" s="55" t="n">
        <x:v>33.8</x:v>
      </x:c>
      <x:c r="E8519" s="55" t="n">
        <x:v>6324.6</x:v>
      </x:c>
      <x:c r="F8519" s="39" t="n">
        <x:f>IF(E8519="","",D8519/E8519)</x:f>
        <x:v>0.005344211491635834</x:v>
      </x:c>
      <x:c r="G8519" s="36" t="str">
        <x:v>mfhhis01.csv</x:v>
      </x:c>
      <x:c r="H8519" s="36" t="str">
        <x:v>https://ticdata.treasury.gov/Publish/slt_table5.html</x:v>
      </x:c>
      <x:c r="I8519" s="37" t="n">
        <x:v>46269</x:v>
      </x:c>
      <x:c r="J8519" s="36" t="str">
        <x:v>Monthly, end of period</x:v>
      </x:c>
      <x:c r="K8519" s="36" t="str">
        <x:v>Billions of U.S. dollars</x:v>
      </x:c>
    </x:row>
    <x:row r="8520">
      <x:c r="A8520" s="37" t="n">
        <x:v>43466</x:v>
      </x:c>
      <x:c r="B8520" s="36" t="str">
        <x:v>Saudi Arabia</x:v>
      </x:c>
      <x:c r="C8520" s="36" t="str">
        <x:v>Country or economy</x:v>
      </x:c>
      <x:c r="D8520" s="55" t="n">
        <x:v>163.3</x:v>
      </x:c>
      <x:c r="E8520" s="55" t="n">
        <x:v>6324.6</x:v>
      </x:c>
      <x:c r="F8520" s="39" t="n">
        <x:f>IF(E8520="","",D8520/E8520)</x:f>
        <x:v>0.02581981469183822</x:v>
      </x:c>
      <x:c r="G8520" s="36" t="str">
        <x:v>mfhhis01.csv</x:v>
      </x:c>
      <x:c r="H8520" s="36" t="str">
        <x:v>https://ticdata.treasury.gov/Publish/slt_table5.html</x:v>
      </x:c>
      <x:c r="I8520" s="37" t="n">
        <x:v>46269</x:v>
      </x:c>
      <x:c r="J8520" s="36" t="str">
        <x:v>Monthly, end of period</x:v>
      </x:c>
      <x:c r="K8520" s="36" t="str">
        <x:v>Billions of U.S. dollars</x:v>
      </x:c>
    </x:row>
    <x:row r="8521">
      <x:c r="A8521" s="37" t="n">
        <x:v>43466</x:v>
      </x:c>
      <x:c r="B8521" s="36" t="str">
        <x:v>Singapore</x:v>
      </x:c>
      <x:c r="C8521" s="36" t="str">
        <x:v>Country or economy</x:v>
      </x:c>
      <x:c r="D8521" s="55" t="n">
        <x:v>127.8</x:v>
      </x:c>
      <x:c r="E8521" s="55" t="n">
        <x:v>6324.6</x:v>
      </x:c>
      <x:c r="F8521" s="39" t="n">
        <x:f>IF(E8521="","",D8521/E8521)</x:f>
        <x:v>0.020206811497960345</x:v>
      </x:c>
      <x:c r="G8521" s="36" t="str">
        <x:v>mfhhis01.csv</x:v>
      </x:c>
      <x:c r="H8521" s="36" t="str">
        <x:v>https://ticdata.treasury.gov/Publish/slt_table5.html</x:v>
      </x:c>
      <x:c r="I8521" s="37" t="n">
        <x:v>46269</x:v>
      </x:c>
      <x:c r="J8521" s="36" t="str">
        <x:v>Monthly, end of period</x:v>
      </x:c>
      <x:c r="K8521" s="36" t="str">
        <x:v>Billions of U.S. dollars</x:v>
      </x:c>
    </x:row>
    <x:row r="8522">
      <x:c r="A8522" s="37" t="n">
        <x:v>43466</x:v>
      </x:c>
      <x:c r="B8522" s="36" t="str">
        <x:v>South Africa</x:v>
      </x:c>
      <x:c r="C8522" s="36" t="str">
        <x:v>Country or economy</x:v>
      </x:c>
      <x:c r="D8522" s="55" t="n">
        <x:v>9.9</x:v>
      </x:c>
      <x:c r="E8522" s="55" t="n">
        <x:v>6324.6</x:v>
      </x:c>
      <x:c r="F8522" s="39" t="n">
        <x:f>IF(E8522="","",D8522/E8522)</x:f>
        <x:v>0.0015653163836448155</x:v>
      </x:c>
      <x:c r="G8522" s="36" t="str">
        <x:v>mfhhis01.csv</x:v>
      </x:c>
      <x:c r="H8522" s="36" t="str">
        <x:v>https://ticdata.treasury.gov/Publish/slt_table5.html</x:v>
      </x:c>
      <x:c r="I8522" s="37" t="n">
        <x:v>46269</x:v>
      </x:c>
      <x:c r="J8522" s="36" t="str">
        <x:v>Monthly, end of period</x:v>
      </x:c>
      <x:c r="K8522" s="36" t="str">
        <x:v>Billions of U.S. dollars</x:v>
      </x:c>
    </x:row>
    <x:row r="8523">
      <x:c r="A8523" s="37" t="n">
        <x:v>43466</x:v>
      </x:c>
      <x:c r="B8523" s="36" t="str">
        <x:v>Spain</x:v>
      </x:c>
      <x:c r="C8523" s="36" t="str">
        <x:v>Country or economy</x:v>
      </x:c>
      <x:c r="D8523" s="55" t="n">
        <x:v>36.6</x:v>
      </x:c>
      <x:c r="E8523" s="55" t="n">
        <x:v>6324.6</x:v>
      </x:c>
      <x:c r="F8523" s="39" t="n">
        <x:f>IF(E8523="","",D8523/E8523)</x:f>
        <x:v>0.005786927236505075</x:v>
      </x:c>
      <x:c r="G8523" s="36" t="str">
        <x:v>mfhhis01.csv</x:v>
      </x:c>
      <x:c r="H8523" s="36" t="str">
        <x:v>https://ticdata.treasury.gov/Publish/slt_table5.html</x:v>
      </x:c>
      <x:c r="I8523" s="37" t="n">
        <x:v>46269</x:v>
      </x:c>
      <x:c r="J8523" s="36" t="str">
        <x:v>Monthly, end of period</x:v>
      </x:c>
      <x:c r="K8523" s="36" t="str">
        <x:v>Billions of U.S. dollars</x:v>
      </x:c>
    </x:row>
    <x:row r="8524">
      <x:c r="A8524" s="37" t="n">
        <x:v>43466</x:v>
      </x:c>
      <x:c r="B8524" s="36" t="str">
        <x:v>Sweden</x:v>
      </x:c>
      <x:c r="C8524" s="36" t="str">
        <x:v>Country or economy</x:v>
      </x:c>
      <x:c r="D8524" s="55" t="n">
        <x:v>43.4</x:v>
      </x:c>
      <x:c r="E8524" s="55" t="n">
        <x:v>6324.6</x:v>
      </x:c>
      <x:c r="F8524" s="39" t="n">
        <x:f>IF(E8524="","",D8524/E8524)</x:f>
        <x:v>0.006862094045473231</x:v>
      </x:c>
      <x:c r="G8524" s="36" t="str">
        <x:v>mfhhis01.csv</x:v>
      </x:c>
      <x:c r="H8524" s="36" t="str">
        <x:v>https://ticdata.treasury.gov/Publish/slt_table5.html</x:v>
      </x:c>
      <x:c r="I8524" s="37" t="n">
        <x:v>46269</x:v>
      </x:c>
      <x:c r="J8524" s="36" t="str">
        <x:v>Monthly, end of period</x:v>
      </x:c>
      <x:c r="K8524" s="36" t="str">
        <x:v>Billions of U.S. dollars</x:v>
      </x:c>
    </x:row>
    <x:row r="8525">
      <x:c r="A8525" s="37" t="n">
        <x:v>43466</x:v>
      </x:c>
      <x:c r="B8525" s="36" t="str">
        <x:v>Switzerland</x:v>
      </x:c>
      <x:c r="C8525" s="36" t="str">
        <x:v>Country or economy</x:v>
      </x:c>
      <x:c r="D8525" s="55" t="n">
        <x:v>226.9</x:v>
      </x:c>
      <x:c r="E8525" s="55" t="n">
        <x:v>6324.6</x:v>
      </x:c>
      <x:c r="F8525" s="39" t="n">
        <x:f>IF(E8525="","",D8525/E8525)</x:f>
        <x:v>0.03587578661101097</x:v>
      </x:c>
      <x:c r="G8525" s="36" t="str">
        <x:v>mfhhis01.csv</x:v>
      </x:c>
      <x:c r="H8525" s="36" t="str">
        <x:v>https://ticdata.treasury.gov/Publish/slt_table5.html</x:v>
      </x:c>
      <x:c r="I8525" s="37" t="n">
        <x:v>46269</x:v>
      </x:c>
      <x:c r="J8525" s="36" t="str">
        <x:v>Monthly, end of period</x:v>
      </x:c>
      <x:c r="K8525" s="36" t="str">
        <x:v>Billions of U.S. dollars</x:v>
      </x:c>
    </x:row>
    <x:row r="8526">
      <x:c r="A8526" s="37" t="n">
        <x:v>43466</x:v>
      </x:c>
      <x:c r="B8526" s="36" t="str">
        <x:v>Taiwan</x:v>
      </x:c>
      <x:c r="C8526" s="36" t="str">
        <x:v>Country or economy</x:v>
      </x:c>
      <x:c r="D8526" s="55" t="n">
        <x:v>168.3</x:v>
      </x:c>
      <x:c r="E8526" s="55" t="n">
        <x:v>6324.6</x:v>
      </x:c>
      <x:c r="F8526" s="39" t="n">
        <x:f>IF(E8526="","",D8526/E8526)</x:f>
        <x:v>0.026610378521961863</x:v>
      </x:c>
      <x:c r="G8526" s="36" t="str">
        <x:v>mfhhis01.csv</x:v>
      </x:c>
      <x:c r="H8526" s="36" t="str">
        <x:v>https://ticdata.treasury.gov/Publish/slt_table5.html</x:v>
      </x:c>
      <x:c r="I8526" s="37" t="n">
        <x:v>46269</x:v>
      </x:c>
      <x:c r="J8526" s="36" t="str">
        <x:v>Monthly, end of period</x:v>
      </x:c>
      <x:c r="K8526" s="36" t="str">
        <x:v>Billions of U.S. dollars</x:v>
      </x:c>
    </x:row>
    <x:row r="8527">
      <x:c r="A8527" s="37" t="n">
        <x:v>43466</x:v>
      </x:c>
      <x:c r="B8527" s="36" t="str">
        <x:v>Thailand</x:v>
      </x:c>
      <x:c r="C8527" s="36" t="str">
        <x:v>Country or economy</x:v>
      </x:c>
      <x:c r="D8527" s="55" t="n">
        <x:v>83.7</x:v>
      </x:c>
      <x:c r="E8527" s="55" t="n">
        <x:v>6324.6</x:v>
      </x:c>
      <x:c r="F8527" s="39" t="n">
        <x:f>IF(E8527="","",D8527/E8527)</x:f>
        <x:v>0.013234038516269803</x:v>
      </x:c>
      <x:c r="G8527" s="36" t="str">
        <x:v>mfhhis01.csv</x:v>
      </x:c>
      <x:c r="H8527" s="36" t="str">
        <x:v>https://ticdata.treasury.gov/Publish/slt_table5.html</x:v>
      </x:c>
      <x:c r="I8527" s="37" t="n">
        <x:v>46269</x:v>
      </x:c>
      <x:c r="J8527" s="36" t="str">
        <x:v>Monthly, end of period</x:v>
      </x:c>
      <x:c r="K8527" s="36" t="str">
        <x:v>Billions of U.S. dollars</x:v>
      </x:c>
    </x:row>
    <x:row r="8528">
      <x:c r="A8528" s="37" t="n">
        <x:v>43466</x:v>
      </x:c>
      <x:c r="B8528" s="36" t="str">
        <x:v>United Arab Emirates</x:v>
      </x:c>
      <x:c r="C8528" s="36" t="str">
        <x:v>Country or economy</x:v>
      </x:c>
      <x:c r="D8528" s="55" t="n">
        <x:v>55.9</x:v>
      </x:c>
      <x:c r="E8528" s="55" t="n">
        <x:v>6324.6</x:v>
      </x:c>
      <x:c r="F8528" s="39" t="n">
        <x:f>IF(E8528="","",D8528/E8528)</x:f>
        <x:v>0.008838503620782341</x:v>
      </x:c>
      <x:c r="G8528" s="36" t="str">
        <x:v>mfhhis01.csv</x:v>
      </x:c>
      <x:c r="H8528" s="36" t="str">
        <x:v>https://ticdata.treasury.gov/Publish/slt_table5.html</x:v>
      </x:c>
      <x:c r="I8528" s="37" t="n">
        <x:v>46269</x:v>
      </x:c>
      <x:c r="J8528" s="36" t="str">
        <x:v>Monthly, end of period</x:v>
      </x:c>
      <x:c r="K8528" s="36" t="str">
        <x:v>Billions of U.S. dollars</x:v>
      </x:c>
    </x:row>
    <x:row r="8529">
      <x:c r="A8529" s="37" t="n">
        <x:v>43466</x:v>
      </x:c>
      <x:c r="B8529" s="36" t="str">
        <x:v>United Kingdom</x:v>
      </x:c>
      <x:c r="C8529" s="36" t="str">
        <x:v>Country or economy</x:v>
      </x:c>
      <x:c r="D8529" s="55" t="n">
        <x:v>290.1</x:v>
      </x:c>
      <x:c r="E8529" s="55" t="n">
        <x:v>6324.6</x:v>
      </x:c>
      <x:c r="F8529" s="39" t="n">
        <x:f>IF(E8529="","",D8529/E8529)</x:f>
        <x:v>0.045868513423773835</x:v>
      </x:c>
      <x:c r="G8529" s="36" t="str">
        <x:v>mfhhis01.csv</x:v>
      </x:c>
      <x:c r="H8529" s="36" t="str">
        <x:v>https://ticdata.treasury.gov/Publish/slt_table5.html</x:v>
      </x:c>
      <x:c r="I8529" s="37" t="n">
        <x:v>46269</x:v>
      </x:c>
      <x:c r="J8529" s="36" t="str">
        <x:v>Monthly, end of period</x:v>
      </x:c>
      <x:c r="K8529" s="36" t="str">
        <x:v>Billions of U.S. dollars</x:v>
      </x:c>
    </x:row>
    <x:row r="8530">
      <x:c r="A8530" s="37" t="n">
        <x:v>43466</x:v>
      </x:c>
      <x:c r="B8530" s="36" t="str">
        <x:v>Vietnam</x:v>
      </x:c>
      <x:c r="C8530" s="36" t="str">
        <x:v>Country or economy</x:v>
      </x:c>
      <x:c r="D8530" s="55" t="n">
        <x:v>20.6</x:v>
      </x:c>
      <x:c r="E8530" s="55" t="n">
        <x:v>6324.6</x:v>
      </x:c>
      <x:c r="F8530" s="39" t="n">
        <x:f>IF(E8530="","",D8530/E8530)</x:f>
        <x:v>0.003257122980109414</x:v>
      </x:c>
      <x:c r="G8530" s="36" t="str">
        <x:v>mfhhis01.csv</x:v>
      </x:c>
      <x:c r="H8530" s="36" t="str">
        <x:v>https://ticdata.treasury.gov/Publish/slt_table5.html</x:v>
      </x:c>
      <x:c r="I8530" s="37" t="n">
        <x:v>46269</x:v>
      </x:c>
      <x:c r="J8530" s="36" t="str">
        <x:v>Monthly, end of period</x:v>
      </x:c>
      <x:c r="K8530" s="36" t="str">
        <x:v>Billions of U.S. dollars</x:v>
      </x:c>
    </x:row>
    <x:row r="8531">
      <x:c r="A8531" s="37" t="n">
        <x:v>43497</x:v>
      </x:c>
      <x:c r="B8531" s="36" t="str">
        <x:v>All Other</x:v>
      </x:c>
      <x:c r="C8531" s="36" t="str">
        <x:v>Aggregate</x:v>
      </x:c>
      <x:c r="D8531" s="55" t="n">
        <x:v>324.3</x:v>
      </x:c>
      <x:c r="E8531" s="55" t="n">
        <x:v>6374.5</x:v>
      </x:c>
      <x:c r="F8531" s="39" t="n">
        <x:f>IF(E8531="","",D8531/E8531)</x:f>
        <x:v>0.05087457839830575</x:v>
      </x:c>
      <x:c r="G8531" s="36" t="str">
        <x:v>mfhhis01.csv</x:v>
      </x:c>
      <x:c r="H8531" s="36" t="str">
        <x:v>https://ticdata.treasury.gov/Publish/slt_table5.html</x:v>
      </x:c>
      <x:c r="I8531" s="37" t="n">
        <x:v>46269</x:v>
      </x:c>
      <x:c r="J8531" s="36" t="str">
        <x:v>Monthly, end of period</x:v>
      </x:c>
      <x:c r="K8531" s="36" t="str">
        <x:v>Billions of U.S. dollars</x:v>
      </x:c>
    </x:row>
    <x:row r="8532">
      <x:c r="A8532" s="37" t="n">
        <x:v>43497</x:v>
      </x:c>
      <x:c r="B8532" s="36" t="str">
        <x:v>Australia</x:v>
      </x:c>
      <x:c r="C8532" s="36" t="str">
        <x:v>Country or economy</x:v>
      </x:c>
      <x:c r="D8532" s="55" t="n">
        <x:v>39.5</x:v>
      </x:c>
      <x:c r="E8532" s="55" t="n">
        <x:v>6374.5</x:v>
      </x:c>
      <x:c r="F8532" s="39" t="n">
        <x:f>IF(E8532="","",D8532/E8532)</x:f>
        <x:v>0.006196564436426386</x:v>
      </x:c>
      <x:c r="G8532" s="36" t="str">
        <x:v>mfhhis01.csv</x:v>
      </x:c>
      <x:c r="H8532" s="36" t="str">
        <x:v>https://ticdata.treasury.gov/Publish/slt_table5.html</x:v>
      </x:c>
      <x:c r="I8532" s="37" t="n">
        <x:v>46269</x:v>
      </x:c>
      <x:c r="J8532" s="36" t="str">
        <x:v>Monthly, end of period</x:v>
      </x:c>
      <x:c r="K8532" s="36" t="str">
        <x:v>Billions of U.S. dollars</x:v>
      </x:c>
    </x:row>
    <x:row r="8533">
      <x:c r="A8533" s="37" t="n">
        <x:v>43497</x:v>
      </x:c>
      <x:c r="B8533" s="36" t="str">
        <x:v>Belgium</x:v>
      </x:c>
      <x:c r="C8533" s="36" t="str">
        <x:v>Country or economy</x:v>
      </x:c>
      <x:c r="D8533" s="55" t="n">
        <x:v>181.3</x:v>
      </x:c>
      <x:c r="E8533" s="55" t="n">
        <x:v>6374.5</x:v>
      </x:c>
      <x:c r="F8533" s="39" t="n">
        <x:f>IF(E8533="","",D8533/E8533)</x:f>
        <x:v>0.028441446387952</x:v>
      </x:c>
      <x:c r="G8533" s="36" t="str">
        <x:v>mfhhis01.csv</x:v>
      </x:c>
      <x:c r="H8533" s="36" t="str">
        <x:v>https://ticdata.treasury.gov/Publish/slt_table5.html</x:v>
      </x:c>
      <x:c r="I8533" s="37" t="n">
        <x:v>46269</x:v>
      </x:c>
      <x:c r="J8533" s="36" t="str">
        <x:v>Monthly, end of period</x:v>
      </x:c>
      <x:c r="K8533" s="36" t="str">
        <x:v>Billions of U.S. dollars</x:v>
      </x:c>
    </x:row>
    <x:row r="8534">
      <x:c r="A8534" s="37" t="n">
        <x:v>43497</x:v>
      </x:c>
      <x:c r="B8534" s="36" t="str">
        <x:v>Bermuda</x:v>
      </x:c>
      <x:c r="C8534" s="36" t="str">
        <x:v>Country or economy</x:v>
      </x:c>
      <x:c r="D8534" s="55" t="n">
        <x:v>66.8</x:v>
      </x:c>
      <x:c r="E8534" s="55" t="n">
        <x:v>6374.5</x:v>
      </x:c>
      <x:c r="F8534" s="39" t="n">
        <x:f>IF(E8534="","",D8534/E8534)</x:f>
        <x:v>0.010479253274766648</x:v>
      </x:c>
      <x:c r="G8534" s="36" t="str">
        <x:v>mfhhis01.csv</x:v>
      </x:c>
      <x:c r="H8534" s="36" t="str">
        <x:v>https://ticdata.treasury.gov/Publish/slt_table5.html</x:v>
      </x:c>
      <x:c r="I8534" s="37" t="n">
        <x:v>46269</x:v>
      </x:c>
      <x:c r="J8534" s="36" t="str">
        <x:v>Monthly, end of period</x:v>
      </x:c>
      <x:c r="K8534" s="36" t="str">
        <x:v>Billions of U.S. dollars</x:v>
      </x:c>
    </x:row>
    <x:row r="8535">
      <x:c r="A8535" s="37" t="n">
        <x:v>43497</x:v>
      </x:c>
      <x:c r="B8535" s="36" t="str">
        <x:v>Brazil</x:v>
      </x:c>
      <x:c r="C8535" s="36" t="str">
        <x:v>Country or economy</x:v>
      </x:c>
      <x:c r="D8535" s="55" t="n">
        <x:v>307.7</x:v>
      </x:c>
      <x:c r="E8535" s="55" t="n">
        <x:v>6374.5</x:v>
      </x:c>
      <x:c r="F8535" s="39" t="n">
        <x:f>IF(E8535="","",D8535/E8535)</x:f>
        <x:v>0.048270452584516434</x:v>
      </x:c>
      <x:c r="G8535" s="36" t="str">
        <x:v>mfhhis01.csv</x:v>
      </x:c>
      <x:c r="H8535" s="36" t="str">
        <x:v>https://ticdata.treasury.gov/Publish/slt_table5.html</x:v>
      </x:c>
      <x:c r="I8535" s="37" t="n">
        <x:v>46269</x:v>
      </x:c>
      <x:c r="J8535" s="36" t="str">
        <x:v>Monthly, end of period</x:v>
      </x:c>
      <x:c r="K8535" s="36" t="str">
        <x:v>Billions of U.S. dollars</x:v>
      </x:c>
    </x:row>
    <x:row r="8536">
      <x:c r="A8536" s="37" t="n">
        <x:v>43497</x:v>
      </x:c>
      <x:c r="B8536" s="36" t="str">
        <x:v>Canada</x:v>
      </x:c>
      <x:c r="C8536" s="36" t="str">
        <x:v>Country or economy</x:v>
      </x:c>
      <x:c r="D8536" s="55" t="n">
        <x:v>97.6</x:v>
      </x:c>
      <x:c r="E8536" s="55" t="n">
        <x:v>6374.5</x:v>
      </x:c>
      <x:c r="F8536" s="39" t="n">
        <x:f>IF(E8536="","",D8536/E8536)</x:f>
        <x:v>0.015311004784688994</x:v>
      </x:c>
      <x:c r="G8536" s="36" t="str">
        <x:v>mfhhis01.csv</x:v>
      </x:c>
      <x:c r="H8536" s="36" t="str">
        <x:v>https://ticdata.treasury.gov/Publish/slt_table5.html</x:v>
      </x:c>
      <x:c r="I8536" s="37" t="n">
        <x:v>46269</x:v>
      </x:c>
      <x:c r="J8536" s="36" t="str">
        <x:v>Monthly, end of period</x:v>
      </x:c>
      <x:c r="K8536" s="36" t="str">
        <x:v>Billions of U.S. dollars</x:v>
      </x:c>
    </x:row>
    <x:row r="8537">
      <x:c r="A8537" s="37" t="n">
        <x:v>43497</x:v>
      </x:c>
      <x:c r="B8537" s="36" t="str">
        <x:v>Cayman Islands</x:v>
      </x:c>
      <x:c r="C8537" s="36" t="str">
        <x:v>Country or economy</x:v>
      </x:c>
      <x:c r="D8537" s="55" t="n">
        <x:v>210</x:v>
      </x:c>
      <x:c r="E8537" s="55" t="n">
        <x:v>6374.5</x:v>
      </x:c>
      <x:c r="F8537" s="39" t="n">
        <x:f>IF(E8537="","",D8537/E8537)</x:f>
        <x:v>0.032943760294925094</x:v>
      </x:c>
      <x:c r="G8537" s="36" t="str">
        <x:v>mfhhis01.csv</x:v>
      </x:c>
      <x:c r="H8537" s="36" t="str">
        <x:v>https://ticdata.treasury.gov/Publish/slt_table5.html</x:v>
      </x:c>
      <x:c r="I8537" s="37" t="n">
        <x:v>46269</x:v>
      </x:c>
      <x:c r="J8537" s="36" t="str">
        <x:v>Monthly, end of period</x:v>
      </x:c>
      <x:c r="K8537" s="36" t="str">
        <x:v>Billions of U.S. dollars</x:v>
      </x:c>
    </x:row>
    <x:row r="8538">
      <x:c r="A8538" s="37" t="n">
        <x:v>43497</x:v>
      </x:c>
      <x:c r="B8538" s="36" t="str">
        <x:v>Chile</x:v>
      </x:c>
      <x:c r="C8538" s="36" t="str">
        <x:v>Country or economy</x:v>
      </x:c>
      <x:c r="D8538" s="55" t="n">
        <x:v>30</x:v>
      </x:c>
      <x:c r="E8538" s="55" t="n">
        <x:v>6374.5</x:v>
      </x:c>
      <x:c r="F8538" s="39" t="n">
        <x:f>IF(E8538="","",D8538/E8538)</x:f>
        <x:v>0.0047062514707035845</x:v>
      </x:c>
      <x:c r="G8538" s="36" t="str">
        <x:v>mfhhis01.csv</x:v>
      </x:c>
      <x:c r="H8538" s="36" t="str">
        <x:v>https://ticdata.treasury.gov/Publish/slt_table5.html</x:v>
      </x:c>
      <x:c r="I8538" s="37" t="n">
        <x:v>46269</x:v>
      </x:c>
      <x:c r="J8538" s="36" t="str">
        <x:v>Monthly, end of period</x:v>
      </x:c>
      <x:c r="K8538" s="36" t="str">
        <x:v>Billions of U.S. dollars</x:v>
      </x:c>
    </x:row>
    <x:row r="8539">
      <x:c r="A8539" s="37" t="n">
        <x:v>43497</x:v>
      </x:c>
      <x:c r="B8539" s="36" t="str">
        <x:v>China, Mainland</x:v>
      </x:c>
      <x:c r="C8539" s="36" t="str">
        <x:v>Country or economy</x:v>
      </x:c>
      <x:c r="D8539" s="55" t="n">
        <x:v>1130.9</x:v>
      </x:c>
      <x:c r="E8539" s="55" t="n">
        <x:v>6374.5</x:v>
      </x:c>
      <x:c r="F8539" s="39" t="n">
        <x:f>IF(E8539="","",D8539/E8539)</x:f>
        <x:v>0.17740999294062282</x:v>
      </x:c>
      <x:c r="G8539" s="36" t="str">
        <x:v>mfhhis01.csv</x:v>
      </x:c>
      <x:c r="H8539" s="36" t="str">
        <x:v>https://ticdata.treasury.gov/Publish/slt_table5.html</x:v>
      </x:c>
      <x:c r="I8539" s="37" t="n">
        <x:v>46269</x:v>
      </x:c>
      <x:c r="J8539" s="36" t="str">
        <x:v>Monthly, end of period</x:v>
      </x:c>
      <x:c r="K8539" s="36" t="str">
        <x:v>Billions of U.S. dollars</x:v>
      </x:c>
    </x:row>
    <x:row r="8540">
      <x:c r="A8540" s="37" t="n">
        <x:v>43497</x:v>
      </x:c>
      <x:c r="B8540" s="36" t="str">
        <x:v>Colombia</x:v>
      </x:c>
      <x:c r="C8540" s="36" t="str">
        <x:v>Country or economy</x:v>
      </x:c>
      <x:c r="D8540" s="55" t="n">
        <x:v>27.2</x:v>
      </x:c>
      <x:c r="E8540" s="55" t="n">
        <x:v>6374.5</x:v>
      </x:c>
      <x:c r="F8540" s="39" t="n">
        <x:f>IF(E8540="","",D8540/E8540)</x:f>
        <x:v>0.0042670013334379165</x:v>
      </x:c>
      <x:c r="G8540" s="36" t="str">
        <x:v>mfhhis01.csv</x:v>
      </x:c>
      <x:c r="H8540" s="36" t="str">
        <x:v>https://ticdata.treasury.gov/Publish/slt_table5.html</x:v>
      </x:c>
      <x:c r="I8540" s="37" t="n">
        <x:v>46269</x:v>
      </x:c>
      <x:c r="J8540" s="36" t="str">
        <x:v>Monthly, end of period</x:v>
      </x:c>
      <x:c r="K8540" s="36" t="str">
        <x:v>Billions of U.S. dollars</x:v>
      </x:c>
    </x:row>
    <x:row r="8541">
      <x:c r="A8541" s="37" t="n">
        <x:v>43497</x:v>
      </x:c>
      <x:c r="B8541" s="36" t="str">
        <x:v>Denmark</x:v>
      </x:c>
      <x:c r="C8541" s="36" t="str">
        <x:v>Country or economy</x:v>
      </x:c>
      <x:c r="D8541" s="55" t="n">
        <x:v>16.1</x:v>
      </x:c>
      <x:c r="E8541" s="55" t="n">
        <x:v>6374.5</x:v>
      </x:c>
      <x:c r="F8541" s="39" t="n">
        <x:f>IF(E8541="","",D8541/E8541)</x:f>
        <x:v>0.0025256882892775905</x:v>
      </x:c>
      <x:c r="G8541" s="36" t="str">
        <x:v>mfhhis01.csv</x:v>
      </x:c>
      <x:c r="H8541" s="36" t="str">
        <x:v>https://ticdata.treasury.gov/Publish/slt_table5.html</x:v>
      </x:c>
      <x:c r="I8541" s="37" t="n">
        <x:v>46269</x:v>
      </x:c>
      <x:c r="J8541" s="36" t="str">
        <x:v>Monthly, end of period</x:v>
      </x:c>
      <x:c r="K8541" s="36" t="str">
        <x:v>Billions of U.S. dollars</x:v>
      </x:c>
    </x:row>
    <x:row r="8542">
      <x:c r="A8542" s="37" t="n">
        <x:v>43497</x:v>
      </x:c>
      <x:c r="B8542" s="36" t="str">
        <x:v>Egypt</x:v>
      </x:c>
      <x:c r="C8542" s="36" t="str">
        <x:v>Country or economy</x:v>
      </x:c>
      <x:c r="D8542" s="55" t="n">
        <x:v>20</x:v>
      </x:c>
      <x:c r="E8542" s="55" t="n">
        <x:v>6374.5</x:v>
      </x:c>
      <x:c r="F8542" s="39" t="n">
        <x:f>IF(E8542="","",D8542/E8542)</x:f>
        <x:v>0.0031375009804690563</x:v>
      </x:c>
      <x:c r="G8542" s="36" t="str">
        <x:v>mfhhis01.csv</x:v>
      </x:c>
      <x:c r="H8542" s="36" t="str">
        <x:v>https://ticdata.treasury.gov/Publish/slt_table5.html</x:v>
      </x:c>
      <x:c r="I8542" s="37" t="n">
        <x:v>46269</x:v>
      </x:c>
      <x:c r="J8542" s="36" t="str">
        <x:v>Monthly, end of period</x:v>
      </x:c>
      <x:c r="K8542" s="36" t="str">
        <x:v>Billions of U.S. dollars</x:v>
      </x:c>
    </x:row>
    <x:row r="8543">
      <x:c r="A8543" s="37" t="n">
        <x:v>43497</x:v>
      </x:c>
      <x:c r="B8543" s="36" t="str">
        <x:v>Foreign official</x:v>
      </x:c>
      <x:c r="C8543" s="36" t="str">
        <x:v>Aggregate</x:v>
      </x:c>
      <x:c r="D8543" s="55" t="n">
        <x:v>4029.7</x:v>
      </x:c>
      <x:c r="E8543" s="55" t="n">
        <x:v>6374.5</x:v>
      </x:c>
      <x:c r="F8543" s="39" t="n">
        <x:f>IF(E8543="","",D8543/E8543)</x:f>
        <x:v>0.6321593850498078</x:v>
      </x:c>
      <x:c r="G8543" s="36" t="str">
        <x:v>mfhhis01.csv</x:v>
      </x:c>
      <x:c r="H8543" s="36" t="str">
        <x:v>https://ticdata.treasury.gov/Publish/slt_table5.html</x:v>
      </x:c>
      <x:c r="I8543" s="37" t="n">
        <x:v>46269</x:v>
      </x:c>
      <x:c r="J8543" s="36" t="str">
        <x:v>Monthly, end of period</x:v>
      </x:c>
      <x:c r="K8543" s="36" t="str">
        <x:v>Billions of U.S. dollars</x:v>
      </x:c>
    </x:row>
    <x:row r="8544">
      <x:c r="A8544" s="37" t="n">
        <x:v>43497</x:v>
      </x:c>
      <x:c r="B8544" s="36" t="str">
        <x:v>Foreign official Treasury bills</x:v>
      </x:c>
      <x:c r="C8544" s="36" t="str">
        <x:v>Aggregate</x:v>
      </x:c>
      <x:c r="D8544" s="55" t="n">
        <x:v>319.1</x:v>
      </x:c>
      <x:c r="E8544" s="55" t="n">
        <x:v>6374.5</x:v>
      </x:c>
      <x:c r="F8544" s="39" t="n">
        <x:f>IF(E8544="","",D8544/E8544)</x:f>
        <x:v>0.0500588281433838</x:v>
      </x:c>
      <x:c r="G8544" s="36" t="str">
        <x:v>mfhhis01.csv</x:v>
      </x:c>
      <x:c r="H8544" s="36" t="str">
        <x:v>https://ticdata.treasury.gov/Publish/slt_table5.html</x:v>
      </x:c>
      <x:c r="I8544" s="37" t="n">
        <x:v>46269</x:v>
      </x:c>
      <x:c r="J8544" s="36" t="str">
        <x:v>Monthly, end of period</x:v>
      </x:c>
      <x:c r="K8544" s="36" t="str">
        <x:v>Billions of U.S. dollars</x:v>
      </x:c>
    </x:row>
    <x:row r="8545">
      <x:c r="A8545" s="37" t="n">
        <x:v>43497</x:v>
      </x:c>
      <x:c r="B8545" s="36" t="str">
        <x:v>Foreign official Treasury bonds and notes</x:v>
      </x:c>
      <x:c r="C8545" s="36" t="str">
        <x:v>Aggregate</x:v>
      </x:c>
      <x:c r="D8545" s="55" t="n">
        <x:v>3710.6</x:v>
      </x:c>
      <x:c r="E8545" s="55" t="n">
        <x:v>6374.5</x:v>
      </x:c>
      <x:c r="F8545" s="39" t="n">
        <x:f>IF(E8545="","",D8545/E8545)</x:f>
        <x:v>0.582100556906424</x:v>
      </x:c>
      <x:c r="G8545" s="36" t="str">
        <x:v>mfhhis01.csv</x:v>
      </x:c>
      <x:c r="H8545" s="36" t="str">
        <x:v>https://ticdata.treasury.gov/Publish/slt_table5.html</x:v>
      </x:c>
      <x:c r="I8545" s="37" t="n">
        <x:v>46269</x:v>
      </x:c>
      <x:c r="J8545" s="36" t="str">
        <x:v>Monthly, end of period</x:v>
      </x:c>
      <x:c r="K8545" s="36" t="str">
        <x:v>Billions of U.S. dollars</x:v>
      </x:c>
    </x:row>
    <x:row r="8546">
      <x:c r="A8546" s="37" t="n">
        <x:v>43497</x:v>
      </x:c>
      <x:c r="B8546" s="36" t="str">
        <x:v>France</x:v>
      </x:c>
      <x:c r="C8546" s="36" t="str">
        <x:v>Country or economy</x:v>
      </x:c>
      <x:c r="D8546" s="55" t="n">
        <x:v>115.9</x:v>
      </x:c>
      <x:c r="E8546" s="55" t="n">
        <x:v>6374.5</x:v>
      </x:c>
      <x:c r="F8546" s="39" t="n">
        <x:f>IF(E8546="","",D8546/E8546)</x:f>
        <x:v>0.018181818181818184</x:v>
      </x:c>
      <x:c r="G8546" s="36" t="str">
        <x:v>mfhhis01.csv</x:v>
      </x:c>
      <x:c r="H8546" s="36" t="str">
        <x:v>https://ticdata.treasury.gov/Publish/slt_table5.html</x:v>
      </x:c>
      <x:c r="I8546" s="37" t="n">
        <x:v>46269</x:v>
      </x:c>
      <x:c r="J8546" s="36" t="str">
        <x:v>Monthly, end of period</x:v>
      </x:c>
      <x:c r="K8546" s="36" t="str">
        <x:v>Billions of U.S. dollars</x:v>
      </x:c>
    </x:row>
    <x:row r="8547">
      <x:c r="A8547" s="37" t="n">
        <x:v>43497</x:v>
      </x:c>
      <x:c r="B8547" s="36" t="str">
        <x:v>Germany</x:v>
      </x:c>
      <x:c r="C8547" s="36" t="str">
        <x:v>Country or economy</x:v>
      </x:c>
      <x:c r="D8547" s="55" t="n">
        <x:v>76.2</x:v>
      </x:c>
      <x:c r="E8547" s="55" t="n">
        <x:v>6374.5</x:v>
      </x:c>
      <x:c r="F8547" s="39" t="n">
        <x:f>IF(E8547="","",D8547/E8547)</x:f>
        <x:v>0.011953878735587104</x:v>
      </x:c>
      <x:c r="G8547" s="36" t="str">
        <x:v>mfhhis01.csv</x:v>
      </x:c>
      <x:c r="H8547" s="36" t="str">
        <x:v>https://ticdata.treasury.gov/Publish/slt_table5.html</x:v>
      </x:c>
      <x:c r="I8547" s="37" t="n">
        <x:v>46269</x:v>
      </x:c>
      <x:c r="J8547" s="36" t="str">
        <x:v>Monthly, end of period</x:v>
      </x:c>
      <x:c r="K8547" s="36" t="str">
        <x:v>Billions of U.S. dollars</x:v>
      </x:c>
    </x:row>
    <x:row r="8548">
      <x:c r="A8548" s="37" t="n">
        <x:v>43497</x:v>
      </x:c>
      <x:c r="B8548" s="36" t="str">
        <x:v>Grand Total</x:v>
      </x:c>
      <x:c r="C8548" s="36" t="str">
        <x:v>Aggregate</x:v>
      </x:c>
      <x:c r="D8548" s="55" t="n">
        <x:v>6374.5</x:v>
      </x:c>
      <x:c r="E8548" s="55" t="n">
        <x:v>6374.5</x:v>
      </x:c>
      <x:c r="F8548" s="39" t="n">
        <x:f>IF(E8548="","",D8548/E8548)</x:f>
        <x:v>1</x:v>
      </x:c>
      <x:c r="G8548" s="36" t="str">
        <x:v>mfhhis01.csv</x:v>
      </x:c>
      <x:c r="H8548" s="36" t="str">
        <x:v>https://ticdata.treasury.gov/Publish/slt_table5.html</x:v>
      </x:c>
      <x:c r="I8548" s="37" t="n">
        <x:v>46269</x:v>
      </x:c>
      <x:c r="J8548" s="36" t="str">
        <x:v>Monthly, end of period</x:v>
      </x:c>
      <x:c r="K8548" s="36" t="str">
        <x:v>Billions of U.S. dollars</x:v>
      </x:c>
    </x:row>
    <x:row r="8549">
      <x:c r="A8549" s="37" t="n">
        <x:v>43497</x:v>
      </x:c>
      <x:c r="B8549" s="36" t="str">
        <x:v>Hong Kong</x:v>
      </x:c>
      <x:c r="C8549" s="36" t="str">
        <x:v>Country or economy</x:v>
      </x:c>
      <x:c r="D8549" s="55" t="n">
        <x:v>203.1</x:v>
      </x:c>
      <x:c r="E8549" s="55" t="n">
        <x:v>6374.5</x:v>
      </x:c>
      <x:c r="F8549" s="39" t="n">
        <x:f>IF(E8549="","",D8549/E8549)</x:f>
        <x:v>0.03186132245666327</x:v>
      </x:c>
      <x:c r="G8549" s="36" t="str">
        <x:v>mfhhis01.csv</x:v>
      </x:c>
      <x:c r="H8549" s="36" t="str">
        <x:v>https://ticdata.treasury.gov/Publish/slt_table5.html</x:v>
      </x:c>
      <x:c r="I8549" s="37" t="n">
        <x:v>46269</x:v>
      </x:c>
      <x:c r="J8549" s="36" t="str">
        <x:v>Monthly, end of period</x:v>
      </x:c>
      <x:c r="K8549" s="36" t="str">
        <x:v>Billions of U.S. dollars</x:v>
      </x:c>
    </x:row>
    <x:row r="8550">
      <x:c r="A8550" s="37" t="n">
        <x:v>43497</x:v>
      </x:c>
      <x:c r="B8550" s="36" t="str">
        <x:v>India</x:v>
      </x:c>
      <x:c r="C8550" s="36" t="str">
        <x:v>Country or economy</x:v>
      </x:c>
      <x:c r="D8550" s="55" t="n">
        <x:v>144.3</x:v>
      </x:c>
      <x:c r="E8550" s="55" t="n">
        <x:v>6374.5</x:v>
      </x:c>
      <x:c r="F8550" s="39" t="n">
        <x:f>IF(E8550="","",D8550/E8550)</x:f>
        <x:v>0.022637069574084245</x:v>
      </x:c>
      <x:c r="G8550" s="36" t="str">
        <x:v>mfhhis01.csv</x:v>
      </x:c>
      <x:c r="H8550" s="36" t="str">
        <x:v>https://ticdata.treasury.gov/Publish/slt_table5.html</x:v>
      </x:c>
      <x:c r="I8550" s="37" t="n">
        <x:v>46269</x:v>
      </x:c>
      <x:c r="J8550" s="36" t="str">
        <x:v>Monthly, end of period</x:v>
      </x:c>
      <x:c r="K8550" s="36" t="str">
        <x:v>Billions of U.S. dollars</x:v>
      </x:c>
    </x:row>
    <x:row r="8551">
      <x:c r="A8551" s="37" t="n">
        <x:v>43497</x:v>
      </x:c>
      <x:c r="B8551" s="36" t="str">
        <x:v>Indonesia</x:v>
      </x:c>
      <x:c r="C8551" s="36" t="str">
        <x:v>Country or economy</x:v>
      </x:c>
      <x:c r="D8551" s="55" t="n">
        <x:v>24.2</x:v>
      </x:c>
      <x:c r="E8551" s="55" t="n">
        <x:v>6374.5</x:v>
      </x:c>
      <x:c r="F8551" s="39" t="n">
        <x:f>IF(E8551="","",D8551/E8551)</x:f>
        <x:v>0.0037963761863675583</x:v>
      </x:c>
      <x:c r="G8551" s="36" t="str">
        <x:v>mfhhis01.csv</x:v>
      </x:c>
      <x:c r="H8551" s="36" t="str">
        <x:v>https://ticdata.treasury.gov/Publish/slt_table5.html</x:v>
      </x:c>
      <x:c r="I8551" s="37" t="n">
        <x:v>46269</x:v>
      </x:c>
      <x:c r="J8551" s="36" t="str">
        <x:v>Monthly, end of period</x:v>
      </x:c>
      <x:c r="K8551" s="36" t="str">
        <x:v>Billions of U.S. dollars</x:v>
      </x:c>
    </x:row>
    <x:row r="8552">
      <x:c r="A8552" s="37" t="n">
        <x:v>43497</x:v>
      </x:c>
      <x:c r="B8552" s="36" t="str">
        <x:v>Iraq</x:v>
      </x:c>
      <x:c r="C8552" s="36" t="str">
        <x:v>Country or economy</x:v>
      </x:c>
      <x:c r="D8552" s="55" t="n">
        <x:v>34.7</x:v>
      </x:c>
      <x:c r="E8552" s="55" t="n">
        <x:v>6374.5</x:v>
      </x:c>
      <x:c r="F8552" s="39" t="n">
        <x:f>IF(E8552="","",D8552/E8552)</x:f>
        <x:v>0.005443564201113814</x:v>
      </x:c>
      <x:c r="G8552" s="36" t="str">
        <x:v>mfhhis01.csv</x:v>
      </x:c>
      <x:c r="H8552" s="36" t="str">
        <x:v>https://ticdata.treasury.gov/Publish/slt_table5.html</x:v>
      </x:c>
      <x:c r="I8552" s="37" t="n">
        <x:v>46269</x:v>
      </x:c>
      <x:c r="J8552" s="36" t="str">
        <x:v>Monthly, end of period</x:v>
      </x:c>
      <x:c r="K8552" s="36" t="str">
        <x:v>Billions of U.S. dollars</x:v>
      </x:c>
    </x:row>
    <x:row r="8553">
      <x:c r="A8553" s="37" t="n">
        <x:v>43497</x:v>
      </x:c>
      <x:c r="B8553" s="36" t="str">
        <x:v>Ireland</x:v>
      </x:c>
      <x:c r="C8553" s="36" t="str">
        <x:v>Country or economy</x:v>
      </x:c>
      <x:c r="D8553" s="55" t="n">
        <x:v>274</x:v>
      </x:c>
      <x:c r="E8553" s="55" t="n">
        <x:v>6374.5</x:v>
      </x:c>
      <x:c r="F8553" s="39" t="n">
        <x:f>IF(E8553="","",D8553/E8553)</x:f>
        <x:v>0.042983763432426075</x:v>
      </x:c>
      <x:c r="G8553" s="36" t="str">
        <x:v>mfhhis01.csv</x:v>
      </x:c>
      <x:c r="H8553" s="36" t="str">
        <x:v>https://ticdata.treasury.gov/Publish/slt_table5.html</x:v>
      </x:c>
      <x:c r="I8553" s="37" t="n">
        <x:v>46269</x:v>
      </x:c>
      <x:c r="J8553" s="36" t="str">
        <x:v>Monthly, end of period</x:v>
      </x:c>
      <x:c r="K8553" s="36" t="str">
        <x:v>Billions of U.S. dollars</x:v>
      </x:c>
    </x:row>
    <x:row r="8554">
      <x:c r="A8554" s="37" t="n">
        <x:v>43497</x:v>
      </x:c>
      <x:c r="B8554" s="36" t="str">
        <x:v>Israel</x:v>
      </x:c>
      <x:c r="C8554" s="36" t="str">
        <x:v>Country or economy</x:v>
      </x:c>
      <x:c r="D8554" s="55" t="n">
        <x:v>35.4</x:v>
      </x:c>
      <x:c r="E8554" s="55" t="n">
        <x:v>6374.5</x:v>
      </x:c>
      <x:c r="F8554" s="39" t="n">
        <x:f>IF(E8554="","",D8554/E8554)</x:f>
        <x:v>0.005553376735430229</x:v>
      </x:c>
      <x:c r="G8554" s="36" t="str">
        <x:v>mfhhis01.csv</x:v>
      </x:c>
      <x:c r="H8554" s="36" t="str">
        <x:v>https://ticdata.treasury.gov/Publish/slt_table5.html</x:v>
      </x:c>
      <x:c r="I8554" s="37" t="n">
        <x:v>46269</x:v>
      </x:c>
      <x:c r="J8554" s="36" t="str">
        <x:v>Monthly, end of period</x:v>
      </x:c>
      <x:c r="K8554" s="36" t="str">
        <x:v>Billions of U.S. dollars</x:v>
      </x:c>
    </x:row>
    <x:row r="8555">
      <x:c r="A8555" s="37" t="n">
        <x:v>43497</x:v>
      </x:c>
      <x:c r="B8555" s="36" t="str">
        <x:v>Italy</x:v>
      </x:c>
      <x:c r="C8555" s="36" t="str">
        <x:v>Country or economy</x:v>
      </x:c>
      <x:c r="D8555" s="55" t="n">
        <x:v>42.1</x:v>
      </x:c>
      <x:c r="E8555" s="55" t="n">
        <x:v>6374.5</x:v>
      </x:c>
      <x:c r="F8555" s="39" t="n">
        <x:f>IF(E8555="","",D8555/E8555)</x:f>
        <x:v>0.006604439563887364</x:v>
      </x:c>
      <x:c r="G8555" s="36" t="str">
        <x:v>mfhhis01.csv</x:v>
      </x:c>
      <x:c r="H8555" s="36" t="str">
        <x:v>https://ticdata.treasury.gov/Publish/slt_table5.html</x:v>
      </x:c>
      <x:c r="I8555" s="37" t="n">
        <x:v>46269</x:v>
      </x:c>
      <x:c r="J8555" s="36" t="str">
        <x:v>Monthly, end of period</x:v>
      </x:c>
      <x:c r="K8555" s="36" t="str">
        <x:v>Billions of U.S. dollars</x:v>
      </x:c>
    </x:row>
    <x:row r="8556">
      <x:c r="A8556" s="37" t="n">
        <x:v>43497</x:v>
      </x:c>
      <x:c r="B8556" s="36" t="str">
        <x:v>Japan</x:v>
      </x:c>
      <x:c r="C8556" s="36" t="str">
        <x:v>Country or economy</x:v>
      </x:c>
      <x:c r="D8556" s="55" t="n">
        <x:v>1068.8</x:v>
      </x:c>
      <x:c r="E8556" s="55" t="n">
        <x:v>6374.5</x:v>
      </x:c>
      <x:c r="F8556" s="39" t="n">
        <x:f>IF(E8556="","",D8556/E8556)</x:f>
        <x:v>0.16766805239626636</x:v>
      </x:c>
      <x:c r="G8556" s="36" t="str">
        <x:v>mfhhis01.csv</x:v>
      </x:c>
      <x:c r="H8556" s="36" t="str">
        <x:v>https://ticdata.treasury.gov/Publish/slt_table5.html</x:v>
      </x:c>
      <x:c r="I8556" s="37" t="n">
        <x:v>46269</x:v>
      </x:c>
      <x:c r="J8556" s="36" t="str">
        <x:v>Monthly, end of period</x:v>
      </x:c>
      <x:c r="K8556" s="36" t="str">
        <x:v>Billions of U.S. dollars</x:v>
      </x:c>
    </x:row>
    <x:row r="8557">
      <x:c r="A8557" s="37" t="n">
        <x:v>43497</x:v>
      </x:c>
      <x:c r="B8557" s="36" t="str">
        <x:v>Korea, South</x:v>
      </x:c>
      <x:c r="C8557" s="36" t="str">
        <x:v>Country or economy</x:v>
      </x:c>
      <x:c r="D8557" s="55" t="n">
        <x:v>115.5</x:v>
      </x:c>
      <x:c r="E8557" s="55" t="n">
        <x:v>6374.5</x:v>
      </x:c>
      <x:c r="F8557" s="39" t="n">
        <x:f>IF(E8557="","",D8557/E8557)</x:f>
        <x:v>0.0181190681622088</x:v>
      </x:c>
      <x:c r="G8557" s="36" t="str">
        <x:v>mfhhis01.csv</x:v>
      </x:c>
      <x:c r="H8557" s="36" t="str">
        <x:v>https://ticdata.treasury.gov/Publish/slt_table5.html</x:v>
      </x:c>
      <x:c r="I8557" s="37" t="n">
        <x:v>46269</x:v>
      </x:c>
      <x:c r="J8557" s="36" t="str">
        <x:v>Monthly, end of period</x:v>
      </x:c>
      <x:c r="K8557" s="36" t="str">
        <x:v>Billions of U.S. dollars</x:v>
      </x:c>
    </x:row>
    <x:row r="8558">
      <x:c r="A8558" s="37" t="n">
        <x:v>43497</x:v>
      </x:c>
      <x:c r="B8558" s="36" t="str">
        <x:v>Kuwait</x:v>
      </x:c>
      <x:c r="C8558" s="36" t="str">
        <x:v>Country or economy</x:v>
      </x:c>
      <x:c r="D8558" s="55" t="n">
        <x:v>42.2</x:v>
      </x:c>
      <x:c r="E8558" s="55" t="n">
        <x:v>6374.5</x:v>
      </x:c>
      <x:c r="F8558" s="39" t="n">
        <x:f>IF(E8558="","",D8558/E8558)</x:f>
        <x:v>0.006620127068789709</x:v>
      </x:c>
      <x:c r="G8558" s="36" t="str">
        <x:v>mfhhis01.csv</x:v>
      </x:c>
      <x:c r="H8558" s="36" t="str">
        <x:v>https://ticdata.treasury.gov/Publish/slt_table5.html</x:v>
      </x:c>
      <x:c r="I8558" s="37" t="n">
        <x:v>46269</x:v>
      </x:c>
      <x:c r="J8558" s="36" t="str">
        <x:v>Monthly, end of period</x:v>
      </x:c>
      <x:c r="K8558" s="36" t="str">
        <x:v>Billions of U.S. dollars</x:v>
      </x:c>
    </x:row>
    <x:row r="8559">
      <x:c r="A8559" s="37" t="n">
        <x:v>43497</x:v>
      </x:c>
      <x:c r="B8559" s="36" t="str">
        <x:v>Luxembourg</x:v>
      </x:c>
      <x:c r="C8559" s="36" t="str">
        <x:v>Country or economy</x:v>
      </x:c>
      <x:c r="D8559" s="55" t="n">
        <x:v>228.9</x:v>
      </x:c>
      <x:c r="E8559" s="55" t="n">
        <x:v>6374.5</x:v>
      </x:c>
      <x:c r="F8559" s="39" t="n">
        <x:f>IF(E8559="","",D8559/E8559)</x:f>
        <x:v>0.03590869872146835</x:v>
      </x:c>
      <x:c r="G8559" s="36" t="str">
        <x:v>mfhhis01.csv</x:v>
      </x:c>
      <x:c r="H8559" s="36" t="str">
        <x:v>https://ticdata.treasury.gov/Publish/slt_table5.html</x:v>
      </x:c>
      <x:c r="I8559" s="37" t="n">
        <x:v>46269</x:v>
      </x:c>
      <x:c r="J8559" s="36" t="str">
        <x:v>Monthly, end of period</x:v>
      </x:c>
      <x:c r="K8559" s="36" t="str">
        <x:v>Billions of U.S. dollars</x:v>
      </x:c>
    </x:row>
    <x:row r="8560">
      <x:c r="A8560" s="37" t="n">
        <x:v>43497</x:v>
      </x:c>
      <x:c r="B8560" s="36" t="str">
        <x:v>Malaysia</x:v>
      </x:c>
      <x:c r="C8560" s="36" t="str">
        <x:v>Country or economy</x:v>
      </x:c>
      <x:c r="D8560" s="55" t="n">
        <x:v>12</x:v>
      </x:c>
      <x:c r="E8560" s="55" t="n">
        <x:v>6374.5</x:v>
      </x:c>
      <x:c r="F8560" s="39" t="n">
        <x:f>IF(E8560="","",D8560/E8560)</x:f>
        <x:v>0.0018825005882814338</x:v>
      </x:c>
      <x:c r="G8560" s="36" t="str">
        <x:v>mfhhis01.csv</x:v>
      </x:c>
      <x:c r="H8560" s="36" t="str">
        <x:v>https://ticdata.treasury.gov/Publish/slt_table5.html</x:v>
      </x:c>
      <x:c r="I8560" s="37" t="n">
        <x:v>46269</x:v>
      </x:c>
      <x:c r="J8560" s="36" t="str">
        <x:v>Monthly, end of period</x:v>
      </x:c>
      <x:c r="K8560" s="36" t="str">
        <x:v>Billions of U.S. dollars</x:v>
      </x:c>
    </x:row>
    <x:row r="8561">
      <x:c r="A8561" s="37" t="n">
        <x:v>43497</x:v>
      </x:c>
      <x:c r="B8561" s="36" t="str">
        <x:v>Mexico</x:v>
      </x:c>
      <x:c r="C8561" s="36" t="str">
        <x:v>Country or economy</x:v>
      </x:c>
      <x:c r="D8561" s="55" t="n">
        <x:v>40.4</x:v>
      </x:c>
      <x:c r="E8561" s="55" t="n">
        <x:v>6374.5</x:v>
      </x:c>
      <x:c r="F8561" s="39" t="n">
        <x:f>IF(E8561="","",D8561/E8561)</x:f>
        <x:v>0.006337751980547494</x:v>
      </x:c>
      <x:c r="G8561" s="36" t="str">
        <x:v>mfhhis01.csv</x:v>
      </x:c>
      <x:c r="H8561" s="36" t="str">
        <x:v>https://ticdata.treasury.gov/Publish/slt_table5.html</x:v>
      </x:c>
      <x:c r="I8561" s="37" t="n">
        <x:v>46269</x:v>
      </x:c>
      <x:c r="J8561" s="36" t="str">
        <x:v>Monthly, end of period</x:v>
      </x:c>
      <x:c r="K8561" s="36" t="str">
        <x:v>Billions of U.S. dollars</x:v>
      </x:c>
    </x:row>
    <x:row r="8562">
      <x:c r="A8562" s="37" t="n">
        <x:v>43497</x:v>
      </x:c>
      <x:c r="B8562" s="36" t="str">
        <x:v>Netherlands</x:v>
      </x:c>
      <x:c r="C8562" s="36" t="str">
        <x:v>Country or economy</x:v>
      </x:c>
      <x:c r="D8562" s="55" t="n">
        <x:v>42.8</x:v>
      </x:c>
      <x:c r="E8562" s="55" t="n">
        <x:v>6374.5</x:v>
      </x:c>
      <x:c r="F8562" s="39" t="n">
        <x:f>IF(E8562="","",D8562/E8562)</x:f>
        <x:v>0.006714252098203781</x:v>
      </x:c>
      <x:c r="G8562" s="36" t="str">
        <x:v>mfhhis01.csv</x:v>
      </x:c>
      <x:c r="H8562" s="36" t="str">
        <x:v>https://ticdata.treasury.gov/Publish/slt_table5.html</x:v>
      </x:c>
      <x:c r="I8562" s="37" t="n">
        <x:v>46269</x:v>
      </x:c>
      <x:c r="J8562" s="36" t="str">
        <x:v>Monthly, end of period</x:v>
      </x:c>
      <x:c r="K8562" s="36" t="str">
        <x:v>Billions of U.S. dollars</x:v>
      </x:c>
    </x:row>
    <x:row r="8563">
      <x:c r="A8563" s="37" t="n">
        <x:v>43497</x:v>
      </x:c>
      <x:c r="B8563" s="36" t="str">
        <x:v>Norway</x:v>
      </x:c>
      <x:c r="C8563" s="36" t="str">
        <x:v>Country or economy</x:v>
      </x:c>
      <x:c r="D8563" s="55" t="n">
        <x:v>97.1</x:v>
      </x:c>
      <x:c r="E8563" s="55" t="n">
        <x:v>6374.5</x:v>
      </x:c>
      <x:c r="F8563" s="39" t="n">
        <x:f>IF(E8563="","",D8563/E8563)</x:f>
        <x:v>0.015232567260177268</x:v>
      </x:c>
      <x:c r="G8563" s="36" t="str">
        <x:v>mfhhis01.csv</x:v>
      </x:c>
      <x:c r="H8563" s="36" t="str">
        <x:v>https://ticdata.treasury.gov/Publish/slt_table5.html</x:v>
      </x:c>
      <x:c r="I8563" s="37" t="n">
        <x:v>46269</x:v>
      </x:c>
      <x:c r="J8563" s="36" t="str">
        <x:v>Monthly, end of period</x:v>
      </x:c>
      <x:c r="K8563" s="36" t="str">
        <x:v>Billions of U.S. dollars</x:v>
      </x:c>
    </x:row>
    <x:row r="8564">
      <x:c r="A8564" s="37" t="n">
        <x:v>43497</x:v>
      </x:c>
      <x:c r="B8564" s="36" t="str">
        <x:v>Peru</x:v>
      </x:c>
      <x:c r="C8564" s="36" t="str">
        <x:v>Country or economy</x:v>
      </x:c>
      <x:c r="D8564" s="55" t="n">
        <x:v>19.4</x:v>
      </x:c>
      <x:c r="E8564" s="55" t="n">
        <x:v>6374.5</x:v>
      </x:c>
      <x:c r="F8564" s="39" t="n">
        <x:f>IF(E8564="","",D8564/E8564)</x:f>
        <x:v>0.0030433759510549844</x:v>
      </x:c>
      <x:c r="G8564" s="36" t="str">
        <x:v>mfhhis01.csv</x:v>
      </x:c>
      <x:c r="H8564" s="36" t="str">
        <x:v>https://ticdata.treasury.gov/Publish/slt_table5.html</x:v>
      </x:c>
      <x:c r="I8564" s="37" t="n">
        <x:v>46269</x:v>
      </x:c>
      <x:c r="J8564" s="36" t="str">
        <x:v>Monthly, end of period</x:v>
      </x:c>
      <x:c r="K8564" s="36" t="str">
        <x:v>Billions of U.S. dollars</x:v>
      </x:c>
    </x:row>
    <x:row r="8565">
      <x:c r="A8565" s="37" t="n">
        <x:v>43497</x:v>
      </x:c>
      <x:c r="B8565" s="36" t="str">
        <x:v>Philippines</x:v>
      </x:c>
      <x:c r="C8565" s="36" t="str">
        <x:v>Country or economy</x:v>
      </x:c>
      <x:c r="D8565" s="55" t="n">
        <x:v>21.2</x:v>
      </x:c>
      <x:c r="E8565" s="55" t="n">
        <x:v>6374.5</x:v>
      </x:c>
      <x:c r="F8565" s="39" t="n">
        <x:f>IF(E8565="","",D8565/E8565)</x:f>
        <x:v>0.0033257510392971997</x:v>
      </x:c>
      <x:c r="G8565" s="36" t="str">
        <x:v>mfhhis01.csv</x:v>
      </x:c>
      <x:c r="H8565" s="36" t="str">
        <x:v>https://ticdata.treasury.gov/Publish/slt_table5.html</x:v>
      </x:c>
      <x:c r="I8565" s="37" t="n">
        <x:v>46269</x:v>
      </x:c>
      <x:c r="J8565" s="36" t="str">
        <x:v>Monthly, end of period</x:v>
      </x:c>
      <x:c r="K8565" s="36" t="str">
        <x:v>Billions of U.S. dollars</x:v>
      </x:c>
    </x:row>
    <x:row r="8566">
      <x:c r="A8566" s="37" t="n">
        <x:v>43497</x:v>
      </x:c>
      <x:c r="B8566" s="36" t="str">
        <x:v>Poland</x:v>
      </x:c>
      <x:c r="C8566" s="36" t="str">
        <x:v>Country or economy</x:v>
      </x:c>
      <x:c r="D8566" s="55" t="n">
        <x:v>32.8</x:v>
      </x:c>
      <x:c r="E8566" s="55" t="n">
        <x:v>6374.5</x:v>
      </x:c>
      <x:c r="F8566" s="39" t="n">
        <x:f>IF(E8566="","",D8566/E8566)</x:f>
        <x:v>0.0051455016079692524</x:v>
      </x:c>
      <x:c r="G8566" s="36" t="str">
        <x:v>mfhhis01.csv</x:v>
      </x:c>
      <x:c r="H8566" s="36" t="str">
        <x:v>https://ticdata.treasury.gov/Publish/slt_table5.html</x:v>
      </x:c>
      <x:c r="I8566" s="37" t="n">
        <x:v>46269</x:v>
      </x:c>
      <x:c r="J8566" s="36" t="str">
        <x:v>Monthly, end of period</x:v>
      </x:c>
      <x:c r="K8566" s="36" t="str">
        <x:v>Billions of U.S. dollars</x:v>
      </x:c>
    </x:row>
    <x:row r="8567">
      <x:c r="A8567" s="37" t="n">
        <x:v>43497</x:v>
      </x:c>
      <x:c r="B8567" s="36" t="str">
        <x:v>Saudi Arabia</x:v>
      </x:c>
      <x:c r="C8567" s="36" t="str">
        <x:v>Country or economy</x:v>
      </x:c>
      <x:c r="D8567" s="55" t="n">
        <x:v>167.6</x:v>
      </x:c>
      <x:c r="E8567" s="55" t="n">
        <x:v>6374.5</x:v>
      </x:c>
      <x:c r="F8567" s="39" t="n">
        <x:f>IF(E8567="","",D8567/E8567)</x:f>
        <x:v>0.026292258216330692</x:v>
      </x:c>
      <x:c r="G8567" s="36" t="str">
        <x:v>mfhhis01.csv</x:v>
      </x:c>
      <x:c r="H8567" s="36" t="str">
        <x:v>https://ticdata.treasury.gov/Publish/slt_table5.html</x:v>
      </x:c>
      <x:c r="I8567" s="37" t="n">
        <x:v>46269</x:v>
      </x:c>
      <x:c r="J8567" s="36" t="str">
        <x:v>Monthly, end of period</x:v>
      </x:c>
      <x:c r="K8567" s="36" t="str">
        <x:v>Billions of U.S. dollars</x:v>
      </x:c>
    </x:row>
    <x:row r="8568">
      <x:c r="A8568" s="37" t="n">
        <x:v>43497</x:v>
      </x:c>
      <x:c r="B8568" s="36" t="str">
        <x:v>Singapore</x:v>
      </x:c>
      <x:c r="C8568" s="36" t="str">
        <x:v>Country or economy</x:v>
      </x:c>
      <x:c r="D8568" s="55" t="n">
        <x:v>130.5</x:v>
      </x:c>
      <x:c r="E8568" s="55" t="n">
        <x:v>6374.5</x:v>
      </x:c>
      <x:c r="F8568" s="39" t="n">
        <x:f>IF(E8568="","",D8568/E8568)</x:f>
        <x:v>0.02047219389756059</x:v>
      </x:c>
      <x:c r="G8568" s="36" t="str">
        <x:v>mfhhis01.csv</x:v>
      </x:c>
      <x:c r="H8568" s="36" t="str">
        <x:v>https://ticdata.treasury.gov/Publish/slt_table5.html</x:v>
      </x:c>
      <x:c r="I8568" s="37" t="n">
        <x:v>46269</x:v>
      </x:c>
      <x:c r="J8568" s="36" t="str">
        <x:v>Monthly, end of period</x:v>
      </x:c>
      <x:c r="K8568" s="36" t="str">
        <x:v>Billions of U.S. dollars</x:v>
      </x:c>
    </x:row>
    <x:row r="8569">
      <x:c r="A8569" s="37" t="n">
        <x:v>43497</x:v>
      </x:c>
      <x:c r="B8569" s="36" t="str">
        <x:v>South Africa</x:v>
      </x:c>
      <x:c r="C8569" s="36" t="str">
        <x:v>Country or economy</x:v>
      </x:c>
      <x:c r="D8569" s="55" t="n">
        <x:v>12</x:v>
      </x:c>
      <x:c r="E8569" s="55" t="n">
        <x:v>6374.5</x:v>
      </x:c>
      <x:c r="F8569" s="39" t="n">
        <x:f>IF(E8569="","",D8569/E8569)</x:f>
        <x:v>0.0018825005882814338</x:v>
      </x:c>
      <x:c r="G8569" s="36" t="str">
        <x:v>mfhhis01.csv</x:v>
      </x:c>
      <x:c r="H8569" s="36" t="str">
        <x:v>https://ticdata.treasury.gov/Publish/slt_table5.html</x:v>
      </x:c>
      <x:c r="I8569" s="37" t="n">
        <x:v>46269</x:v>
      </x:c>
      <x:c r="J8569" s="36" t="str">
        <x:v>Monthly, end of period</x:v>
      </x:c>
      <x:c r="K8569" s="36" t="str">
        <x:v>Billions of U.S. dollars</x:v>
      </x:c>
    </x:row>
    <x:row r="8570">
      <x:c r="A8570" s="37" t="n">
        <x:v>43497</x:v>
      </x:c>
      <x:c r="B8570" s="36" t="str">
        <x:v>Spain</x:v>
      </x:c>
      <x:c r="C8570" s="36" t="str">
        <x:v>Country or economy</x:v>
      </x:c>
      <x:c r="D8570" s="55" t="n">
        <x:v>37.7</x:v>
      </x:c>
      <x:c r="E8570" s="55" t="n">
        <x:v>6374.5</x:v>
      </x:c>
      <x:c r="F8570" s="39" t="n">
        <x:f>IF(E8570="","",D8570/E8570)</x:f>
        <x:v>0.005914189348184172</x:v>
      </x:c>
      <x:c r="G8570" s="36" t="str">
        <x:v>mfhhis01.csv</x:v>
      </x:c>
      <x:c r="H8570" s="36" t="str">
        <x:v>https://ticdata.treasury.gov/Publish/slt_table5.html</x:v>
      </x:c>
      <x:c r="I8570" s="37" t="n">
        <x:v>46269</x:v>
      </x:c>
      <x:c r="J8570" s="36" t="str">
        <x:v>Monthly, end of period</x:v>
      </x:c>
      <x:c r="K8570" s="36" t="str">
        <x:v>Billions of U.S. dollars</x:v>
      </x:c>
    </x:row>
    <x:row r="8571">
      <x:c r="A8571" s="37" t="n">
        <x:v>43497</x:v>
      </x:c>
      <x:c r="B8571" s="36" t="str">
        <x:v>Sweden</x:v>
      </x:c>
      <x:c r="C8571" s="36" t="str">
        <x:v>Country or economy</x:v>
      </x:c>
      <x:c r="D8571" s="55" t="n">
        <x:v>48.2</x:v>
      </x:c>
      <x:c r="E8571" s="55" t="n">
        <x:v>6374.5</x:v>
      </x:c>
      <x:c r="F8571" s="39" t="n">
        <x:f>IF(E8571="","",D8571/E8571)</x:f>
        <x:v>0.007561377362930426</x:v>
      </x:c>
      <x:c r="G8571" s="36" t="str">
        <x:v>mfhhis01.csv</x:v>
      </x:c>
      <x:c r="H8571" s="36" t="str">
        <x:v>https://ticdata.treasury.gov/Publish/slt_table5.html</x:v>
      </x:c>
      <x:c r="I8571" s="37" t="n">
        <x:v>46269</x:v>
      </x:c>
      <x:c r="J8571" s="36" t="str">
        <x:v>Monthly, end of period</x:v>
      </x:c>
      <x:c r="K8571" s="36" t="str">
        <x:v>Billions of U.S. dollars</x:v>
      </x:c>
    </x:row>
    <x:row r="8572">
      <x:c r="A8572" s="37" t="n">
        <x:v>43497</x:v>
      </x:c>
      <x:c r="B8572" s="36" t="str">
        <x:v>Switzerland</x:v>
      </x:c>
      <x:c r="C8572" s="36" t="str">
        <x:v>Country or economy</x:v>
      </x:c>
      <x:c r="D8572" s="55" t="n">
        <x:v>221.4</x:v>
      </x:c>
      <x:c r="E8572" s="55" t="n">
        <x:v>6374.5</x:v>
      </x:c>
      <x:c r="F8572" s="39" t="n">
        <x:f>IF(E8572="","",D8572/E8572)</x:f>
        <x:v>0.03473213585379246</x:v>
      </x:c>
      <x:c r="G8572" s="36" t="str">
        <x:v>mfhhis01.csv</x:v>
      </x:c>
      <x:c r="H8572" s="36" t="str">
        <x:v>https://ticdata.treasury.gov/Publish/slt_table5.html</x:v>
      </x:c>
      <x:c r="I8572" s="37" t="n">
        <x:v>46269</x:v>
      </x:c>
      <x:c r="J8572" s="36" t="str">
        <x:v>Monthly, end of period</x:v>
      </x:c>
      <x:c r="K8572" s="36" t="str">
        <x:v>Billions of U.S. dollars</x:v>
      </x:c>
    </x:row>
    <x:row r="8573">
      <x:c r="A8573" s="37" t="n">
        <x:v>43497</x:v>
      </x:c>
      <x:c r="B8573" s="36" t="str">
        <x:v>Taiwan</x:v>
      </x:c>
      <x:c r="C8573" s="36" t="str">
        <x:v>Country or economy</x:v>
      </x:c>
      <x:c r="D8573" s="55" t="n">
        <x:v>164.9</x:v>
      </x:c>
      <x:c r="E8573" s="55" t="n">
        <x:v>6374.5</x:v>
      </x:c>
      <x:c r="F8573" s="39" t="n">
        <x:f>IF(E8573="","",D8573/E8573)</x:f>
        <x:v>0.02586869558396737</x:v>
      </x:c>
      <x:c r="G8573" s="36" t="str">
        <x:v>mfhhis01.csv</x:v>
      </x:c>
      <x:c r="H8573" s="36" t="str">
        <x:v>https://ticdata.treasury.gov/Publish/slt_table5.html</x:v>
      </x:c>
      <x:c r="I8573" s="37" t="n">
        <x:v>46269</x:v>
      </x:c>
      <x:c r="J8573" s="36" t="str">
        <x:v>Monthly, end of period</x:v>
      </x:c>
      <x:c r="K8573" s="36" t="str">
        <x:v>Billions of U.S. dollars</x:v>
      </x:c>
    </x:row>
    <x:row r="8574">
      <x:c r="A8574" s="37" t="n">
        <x:v>43497</x:v>
      </x:c>
      <x:c r="B8574" s="36" t="str">
        <x:v>Thailand</x:v>
      </x:c>
      <x:c r="C8574" s="36" t="str">
        <x:v>Country or economy</x:v>
      </x:c>
      <x:c r="D8574" s="55" t="n">
        <x:v>90.9</x:v>
      </x:c>
      <x:c r="E8574" s="55" t="n">
        <x:v>6374.5</x:v>
      </x:c>
      <x:c r="F8574" s="39" t="n">
        <x:f>IF(E8574="","",D8574/E8574)</x:f>
        <x:v>0.014259941956231863</x:v>
      </x:c>
      <x:c r="G8574" s="36" t="str">
        <x:v>mfhhis01.csv</x:v>
      </x:c>
      <x:c r="H8574" s="36" t="str">
        <x:v>https://ticdata.treasury.gov/Publish/slt_table5.html</x:v>
      </x:c>
      <x:c r="I8574" s="37" t="n">
        <x:v>46269</x:v>
      </x:c>
      <x:c r="J8574" s="36" t="str">
        <x:v>Monthly, end of period</x:v>
      </x:c>
      <x:c r="K8574" s="36" t="str">
        <x:v>Billions of U.S. dollars</x:v>
      </x:c>
    </x:row>
    <x:row r="8575">
      <x:c r="A8575" s="37" t="n">
        <x:v>43497</x:v>
      </x:c>
      <x:c r="B8575" s="36" t="str">
        <x:v>United Arab Emirates</x:v>
      </x:c>
      <x:c r="C8575" s="36" t="str">
        <x:v>Country or economy</x:v>
      </x:c>
      <x:c r="D8575" s="55" t="n">
        <x:v>54.5</x:v>
      </x:c>
      <x:c r="E8575" s="55" t="n">
        <x:v>6374.5</x:v>
      </x:c>
      <x:c r="F8575" s="39" t="n">
        <x:f>IF(E8575="","",D8575/E8575)</x:f>
        <x:v>0.008549690171778179</x:v>
      </x:c>
      <x:c r="G8575" s="36" t="str">
        <x:v>mfhhis01.csv</x:v>
      </x:c>
      <x:c r="H8575" s="36" t="str">
        <x:v>https://ticdata.treasury.gov/Publish/slt_table5.html</x:v>
      </x:c>
      <x:c r="I8575" s="37" t="n">
        <x:v>46269</x:v>
      </x:c>
      <x:c r="J8575" s="36" t="str">
        <x:v>Monthly, end of period</x:v>
      </x:c>
      <x:c r="K8575" s="36" t="str">
        <x:v>Billions of U.S. dollars</x:v>
      </x:c>
    </x:row>
    <x:row r="8576">
      <x:c r="A8576" s="37" t="n">
        <x:v>43497</x:v>
      </x:c>
      <x:c r="B8576" s="36" t="str">
        <x:v>United Kingdom</x:v>
      </x:c>
      <x:c r="C8576" s="36" t="str">
        <x:v>Country or economy</x:v>
      </x:c>
      <x:c r="D8576" s="55" t="n">
        <x:v>302.5</x:v>
      </x:c>
      <x:c r="E8576" s="55" t="n">
        <x:v>6374.5</x:v>
      </x:c>
      <x:c r="F8576" s="39" t="n">
        <x:f>IF(E8576="","",D8576/E8576)</x:f>
        <x:v>0.04745470232959448</x:v>
      </x:c>
      <x:c r="G8576" s="36" t="str">
        <x:v>mfhhis01.csv</x:v>
      </x:c>
      <x:c r="H8576" s="36" t="str">
        <x:v>https://ticdata.treasury.gov/Publish/slt_table5.html</x:v>
      </x:c>
      <x:c r="I8576" s="37" t="n">
        <x:v>46269</x:v>
      </x:c>
      <x:c r="J8576" s="36" t="str">
        <x:v>Monthly, end of period</x:v>
      </x:c>
      <x:c r="K8576" s="36" t="str">
        <x:v>Billions of U.S. dollars</x:v>
      </x:c>
    </x:row>
    <x:row r="8577">
      <x:c r="A8577" s="37" t="n">
        <x:v>43497</x:v>
      </x:c>
      <x:c r="B8577" s="36" t="str">
        <x:v>Vietnam</x:v>
      </x:c>
      <x:c r="C8577" s="36" t="str">
        <x:v>Country or economy</x:v>
      </x:c>
      <x:c r="D8577" s="55" t="n">
        <x:v>21.4</x:v>
      </x:c>
      <x:c r="E8577" s="55" t="n">
        <x:v>6374.5</x:v>
      </x:c>
      <x:c r="F8577" s="39" t="n">
        <x:f>IF(E8577="","",D8577/E8577)</x:f>
        <x:v>0.0033571260491018903</x:v>
      </x:c>
      <x:c r="G8577" s="36" t="str">
        <x:v>mfhhis01.csv</x:v>
      </x:c>
      <x:c r="H8577" s="36" t="str">
        <x:v>https://ticdata.treasury.gov/Publish/slt_table5.html</x:v>
      </x:c>
      <x:c r="I8577" s="37" t="n">
        <x:v>46269</x:v>
      </x:c>
      <x:c r="J8577" s="36" t="str">
        <x:v>Monthly, end of period</x:v>
      </x:c>
      <x:c r="K8577" s="36" t="str">
        <x:v>Billions of U.S. dollars</x:v>
      </x:c>
    </x:row>
    <x:row r="8578">
      <x:c r="A8578" s="37" t="n">
        <x:v>43525</x:v>
      </x:c>
      <x:c r="B8578" s="36" t="str">
        <x:v>All Other</x:v>
      </x:c>
      <x:c r="C8578" s="36" t="str">
        <x:v>Aggregate</x:v>
      </x:c>
      <x:c r="D8578" s="55" t="n">
        <x:v>332.4</x:v>
      </x:c>
      <x:c r="E8578" s="55" t="n">
        <x:v>6474</x:v>
      </x:c>
      <x:c r="F8578" s="39" t="n">
        <x:f>IF(E8578="","",D8578/E8578)</x:f>
        <x:v>0.05134383688600556</x:v>
      </x:c>
      <x:c r="G8578" s="36" t="str">
        <x:v>mfhhis01.csv</x:v>
      </x:c>
      <x:c r="H8578" s="36" t="str">
        <x:v>https://ticdata.treasury.gov/Publish/slt_table5.html</x:v>
      </x:c>
      <x:c r="I8578" s="37" t="n">
        <x:v>46269</x:v>
      </x:c>
      <x:c r="J8578" s="36" t="str">
        <x:v>Monthly, end of period</x:v>
      </x:c>
      <x:c r="K8578" s="36" t="str">
        <x:v>Billions of U.S. dollars</x:v>
      </x:c>
    </x:row>
    <x:row r="8579">
      <x:c r="A8579" s="37" t="n">
        <x:v>43525</x:v>
      </x:c>
      <x:c r="B8579" s="36" t="str">
        <x:v>Australia</x:v>
      </x:c>
      <x:c r="C8579" s="36" t="str">
        <x:v>Country or economy</x:v>
      </x:c>
      <x:c r="D8579" s="55" t="n">
        <x:v>39.3</x:v>
      </x:c>
      <x:c r="E8579" s="55" t="n">
        <x:v>6474</x:v>
      </x:c>
      <x:c r="F8579" s="39" t="n">
        <x:f>IF(E8579="","",D8579/E8579)</x:f>
        <x:v>0.006070435588507877</x:v>
      </x:c>
      <x:c r="G8579" s="36" t="str">
        <x:v>mfhhis01.csv</x:v>
      </x:c>
      <x:c r="H8579" s="36" t="str">
        <x:v>https://ticdata.treasury.gov/Publish/slt_table5.html</x:v>
      </x:c>
      <x:c r="I8579" s="37" t="n">
        <x:v>46269</x:v>
      </x:c>
      <x:c r="J8579" s="36" t="str">
        <x:v>Monthly, end of period</x:v>
      </x:c>
      <x:c r="K8579" s="36" t="str">
        <x:v>Billions of U.S. dollars</x:v>
      </x:c>
    </x:row>
    <x:row r="8580">
      <x:c r="A8580" s="37" t="n">
        <x:v>43525</x:v>
      </x:c>
      <x:c r="B8580" s="36" t="str">
        <x:v>Belgium</x:v>
      </x:c>
      <x:c r="C8580" s="36" t="str">
        <x:v>Country or economy</x:v>
      </x:c>
      <x:c r="D8580" s="55" t="n">
        <x:v>186.6</x:v>
      </x:c>
      <x:c r="E8580" s="55" t="n">
        <x:v>6474</x:v>
      </x:c>
      <x:c r="F8580" s="39" t="n">
        <x:f>IF(E8580="","",D8580/E8580)</x:f>
        <x:v>0.02882298424467099</x:v>
      </x:c>
      <x:c r="G8580" s="36" t="str">
        <x:v>mfhhis01.csv</x:v>
      </x:c>
      <x:c r="H8580" s="36" t="str">
        <x:v>https://ticdata.treasury.gov/Publish/slt_table5.html</x:v>
      </x:c>
      <x:c r="I8580" s="37" t="n">
        <x:v>46269</x:v>
      </x:c>
      <x:c r="J8580" s="36" t="str">
        <x:v>Monthly, end of period</x:v>
      </x:c>
      <x:c r="K8580" s="36" t="str">
        <x:v>Billions of U.S. dollars</x:v>
      </x:c>
    </x:row>
    <x:row r="8581">
      <x:c r="A8581" s="37" t="n">
        <x:v>43525</x:v>
      </x:c>
      <x:c r="B8581" s="36" t="str">
        <x:v>Bermuda</x:v>
      </x:c>
      <x:c r="C8581" s="36" t="str">
        <x:v>Country or economy</x:v>
      </x:c>
      <x:c r="D8581" s="55" t="n">
        <x:v>68.1</x:v>
      </x:c>
      <x:c r="E8581" s="55" t="n">
        <x:v>6474</x:v>
      </x:c>
      <x:c r="F8581" s="39" t="n">
        <x:f>IF(E8581="","",D8581/E8581)</x:f>
        <x:v>0.01051899907321594</x:v>
      </x:c>
      <x:c r="G8581" s="36" t="str">
        <x:v>mfhhis01.csv</x:v>
      </x:c>
      <x:c r="H8581" s="36" t="str">
        <x:v>https://ticdata.treasury.gov/Publish/slt_table5.html</x:v>
      </x:c>
      <x:c r="I8581" s="37" t="n">
        <x:v>46269</x:v>
      </x:c>
      <x:c r="J8581" s="36" t="str">
        <x:v>Monthly, end of period</x:v>
      </x:c>
      <x:c r="K8581" s="36" t="str">
        <x:v>Billions of U.S. dollars</x:v>
      </x:c>
    </x:row>
    <x:row r="8582">
      <x:c r="A8582" s="37" t="n">
        <x:v>43525</x:v>
      </x:c>
      <x:c r="B8582" s="36" t="str">
        <x:v>Brazil</x:v>
      </x:c>
      <x:c r="C8582" s="36" t="str">
        <x:v>Country or economy</x:v>
      </x:c>
      <x:c r="D8582" s="55" t="n">
        <x:v>311.6</x:v>
      </x:c>
      <x:c r="E8582" s="55" t="n">
        <x:v>6474</x:v>
      </x:c>
      <x:c r="F8582" s="39" t="n">
        <x:f>IF(E8582="","",D8582/E8582)</x:f>
        <x:v>0.048130985480383075</x:v>
      </x:c>
      <x:c r="G8582" s="36" t="str">
        <x:v>mfhhis01.csv</x:v>
      </x:c>
      <x:c r="H8582" s="36" t="str">
        <x:v>https://ticdata.treasury.gov/Publish/slt_table5.html</x:v>
      </x:c>
      <x:c r="I8582" s="37" t="n">
        <x:v>46269</x:v>
      </x:c>
      <x:c r="J8582" s="36" t="str">
        <x:v>Monthly, end of period</x:v>
      </x:c>
      <x:c r="K8582" s="36" t="str">
        <x:v>Billions of U.S. dollars</x:v>
      </x:c>
    </x:row>
    <x:row r="8583">
      <x:c r="A8583" s="37" t="n">
        <x:v>43525</x:v>
      </x:c>
      <x:c r="B8583" s="36" t="str">
        <x:v>Canada</x:v>
      </x:c>
      <x:c r="C8583" s="36" t="str">
        <x:v>Country or economy</x:v>
      </x:c>
      <x:c r="D8583" s="55" t="n">
        <x:v>99.6</x:v>
      </x:c>
      <x:c r="E8583" s="55" t="n">
        <x:v>6474</x:v>
      </x:c>
      <x:c r="F8583" s="39" t="n">
        <x:f>IF(E8583="","",D8583/E8583)</x:f>
        <x:v>0.015384615384615384</x:v>
      </x:c>
      <x:c r="G8583" s="36" t="str">
        <x:v>mfhhis01.csv</x:v>
      </x:c>
      <x:c r="H8583" s="36" t="str">
        <x:v>https://ticdata.treasury.gov/Publish/slt_table5.html</x:v>
      </x:c>
      <x:c r="I8583" s="37" t="n">
        <x:v>46269</x:v>
      </x:c>
      <x:c r="J8583" s="36" t="str">
        <x:v>Monthly, end of period</x:v>
      </x:c>
      <x:c r="K8583" s="36" t="str">
        <x:v>Billions of U.S. dollars</x:v>
      </x:c>
    </x:row>
    <x:row r="8584">
      <x:c r="A8584" s="37" t="n">
        <x:v>43525</x:v>
      </x:c>
      <x:c r="B8584" s="36" t="str">
        <x:v>Cayman Islands</x:v>
      </x:c>
      <x:c r="C8584" s="36" t="str">
        <x:v>Country or economy</x:v>
      </x:c>
      <x:c r="D8584" s="55" t="n">
        <x:v>219.4</x:v>
      </x:c>
      <x:c r="E8584" s="55" t="n">
        <x:v>6474</x:v>
      </x:c>
      <x:c r="F8584" s="39" t="n">
        <x:f>IF(E8584="","",D8584/E8584)</x:f>
        <x:v>0.03388940376892184</x:v>
      </x:c>
      <x:c r="G8584" s="36" t="str">
        <x:v>mfhhis01.csv</x:v>
      </x:c>
      <x:c r="H8584" s="36" t="str">
        <x:v>https://ticdata.treasury.gov/Publish/slt_table5.html</x:v>
      </x:c>
      <x:c r="I8584" s="37" t="n">
        <x:v>46269</x:v>
      </x:c>
      <x:c r="J8584" s="36" t="str">
        <x:v>Monthly, end of period</x:v>
      </x:c>
      <x:c r="K8584" s="36" t="str">
        <x:v>Billions of U.S. dollars</x:v>
      </x:c>
    </x:row>
    <x:row r="8585">
      <x:c r="A8585" s="37" t="n">
        <x:v>43525</x:v>
      </x:c>
      <x:c r="B8585" s="36" t="str">
        <x:v>Chile</x:v>
      </x:c>
      <x:c r="C8585" s="36" t="str">
        <x:v>Country or economy</x:v>
      </x:c>
      <x:c r="D8585" s="55" t="n">
        <x:v>28.6</x:v>
      </x:c>
      <x:c r="E8585" s="55" t="n">
        <x:v>6474</x:v>
      </x:c>
      <x:c r="F8585" s="39" t="n">
        <x:f>IF(E8585="","",D8585/E8585)</x:f>
        <x:v>0.004417670682730924</x:v>
      </x:c>
      <x:c r="G8585" s="36" t="str">
        <x:v>mfhhis01.csv</x:v>
      </x:c>
      <x:c r="H8585" s="36" t="str">
        <x:v>https://ticdata.treasury.gov/Publish/slt_table5.html</x:v>
      </x:c>
      <x:c r="I8585" s="37" t="n">
        <x:v>46269</x:v>
      </x:c>
      <x:c r="J8585" s="36" t="str">
        <x:v>Monthly, end of period</x:v>
      </x:c>
      <x:c r="K8585" s="36" t="str">
        <x:v>Billions of U.S. dollars</x:v>
      </x:c>
    </x:row>
    <x:row r="8586">
      <x:c r="A8586" s="37" t="n">
        <x:v>43525</x:v>
      </x:c>
      <x:c r="B8586" s="36" t="str">
        <x:v>China, Mainland</x:v>
      </x:c>
      <x:c r="C8586" s="36" t="str">
        <x:v>Country or economy</x:v>
      </x:c>
      <x:c r="D8586" s="55" t="n">
        <x:v>1120.5</x:v>
      </x:c>
      <x:c r="E8586" s="55" t="n">
        <x:v>6474</x:v>
      </x:c>
      <x:c r="F8586" s="39" t="n">
        <x:f>IF(E8586="","",D8586/E8586)</x:f>
        <x:v>0.17307692307692307</x:v>
      </x:c>
      <x:c r="G8586" s="36" t="str">
        <x:v>mfhhis01.csv</x:v>
      </x:c>
      <x:c r="H8586" s="36" t="str">
        <x:v>https://ticdata.treasury.gov/Publish/slt_table5.html</x:v>
      </x:c>
      <x:c r="I8586" s="37" t="n">
        <x:v>46269</x:v>
      </x:c>
      <x:c r="J8586" s="36" t="str">
        <x:v>Monthly, end of period</x:v>
      </x:c>
      <x:c r="K8586" s="36" t="str">
        <x:v>Billions of U.S. dollars</x:v>
      </x:c>
    </x:row>
    <x:row r="8587">
      <x:c r="A8587" s="37" t="n">
        <x:v>43525</x:v>
      </x:c>
      <x:c r="B8587" s="36" t="str">
        <x:v>Colombia</x:v>
      </x:c>
      <x:c r="C8587" s="36" t="str">
        <x:v>Country or economy</x:v>
      </x:c>
      <x:c r="D8587" s="55" t="n">
        <x:v>31.5</x:v>
      </x:c>
      <x:c r="E8587" s="55" t="n">
        <x:v>6474</x:v>
      </x:c>
      <x:c r="F8587" s="39" t="n">
        <x:f>IF(E8587="","",D8587/E8587)</x:f>
        <x:v>0.004865616311399444</x:v>
      </x:c>
      <x:c r="G8587" s="36" t="str">
        <x:v>mfhhis01.csv</x:v>
      </x:c>
      <x:c r="H8587" s="36" t="str">
        <x:v>https://ticdata.treasury.gov/Publish/slt_table5.html</x:v>
      </x:c>
      <x:c r="I8587" s="37" t="n">
        <x:v>46269</x:v>
      </x:c>
      <x:c r="J8587" s="36" t="str">
        <x:v>Monthly, end of period</x:v>
      </x:c>
      <x:c r="K8587" s="36" t="str">
        <x:v>Billions of U.S. dollars</x:v>
      </x:c>
    </x:row>
    <x:row r="8588">
      <x:c r="A8588" s="37" t="n">
        <x:v>43525</x:v>
      </x:c>
      <x:c r="B8588" s="36" t="str">
        <x:v>Denmark</x:v>
      </x:c>
      <x:c r="C8588" s="36" t="str">
        <x:v>Country or economy</x:v>
      </x:c>
      <x:c r="D8588" s="55" t="n">
        <x:v>16.2</x:v>
      </x:c>
      <x:c r="E8588" s="55" t="n">
        <x:v>6474</x:v>
      </x:c>
      <x:c r="F8588" s="39" t="n">
        <x:f>IF(E8588="","",D8588/E8588)</x:f>
        <x:v>0.002502316960148285</x:v>
      </x:c>
      <x:c r="G8588" s="36" t="str">
        <x:v>mfhhis01.csv</x:v>
      </x:c>
      <x:c r="H8588" s="36" t="str">
        <x:v>https://ticdata.treasury.gov/Publish/slt_table5.html</x:v>
      </x:c>
      <x:c r="I8588" s="37" t="n">
        <x:v>46269</x:v>
      </x:c>
      <x:c r="J8588" s="36" t="str">
        <x:v>Monthly, end of period</x:v>
      </x:c>
      <x:c r="K8588" s="36" t="str">
        <x:v>Billions of U.S. dollars</x:v>
      </x:c>
    </x:row>
    <x:row r="8589">
      <x:c r="A8589" s="37" t="n">
        <x:v>43525</x:v>
      </x:c>
      <x:c r="B8589" s="36" t="str">
        <x:v>Egypt</x:v>
      </x:c>
      <x:c r="C8589" s="36" t="str">
        <x:v>Country or economy</x:v>
      </x:c>
      <x:c r="D8589" s="55" t="n">
        <x:v>21.8</x:v>
      </x:c>
      <x:c r="E8589" s="55" t="n">
        <x:v>6474</x:v>
      </x:c>
      <x:c r="F8589" s="39" t="n">
        <x:f>IF(E8589="","",D8589/E8589)</x:f>
        <x:v>0.0033673154155081865</x:v>
      </x:c>
      <x:c r="G8589" s="36" t="str">
        <x:v>mfhhis01.csv</x:v>
      </x:c>
      <x:c r="H8589" s="36" t="str">
        <x:v>https://ticdata.treasury.gov/Publish/slt_table5.html</x:v>
      </x:c>
      <x:c r="I8589" s="37" t="n">
        <x:v>46269</x:v>
      </x:c>
      <x:c r="J8589" s="36" t="str">
        <x:v>Monthly, end of period</x:v>
      </x:c>
      <x:c r="K8589" s="36" t="str">
        <x:v>Billions of U.S. dollars</x:v>
      </x:c>
    </x:row>
    <x:row r="8590">
      <x:c r="A8590" s="37" t="n">
        <x:v>43525</x:v>
      </x:c>
      <x:c r="B8590" s="36" t="str">
        <x:v>Foreign official</x:v>
      </x:c>
      <x:c r="C8590" s="36" t="str">
        <x:v>Aggregate</x:v>
      </x:c>
      <x:c r="D8590" s="55" t="n">
        <x:v>4080.9</x:v>
      </x:c>
      <x:c r="E8590" s="55" t="n">
        <x:v>6474</x:v>
      </x:c>
      <x:c r="F8590" s="39" t="n">
        <x:f>IF(E8590="","",D8590/E8590)</x:f>
        <x:v>0.6303521779425394</x:v>
      </x:c>
      <x:c r="G8590" s="36" t="str">
        <x:v>mfhhis01.csv</x:v>
      </x:c>
      <x:c r="H8590" s="36" t="str">
        <x:v>https://ticdata.treasury.gov/Publish/slt_table5.html</x:v>
      </x:c>
      <x:c r="I8590" s="37" t="n">
        <x:v>46269</x:v>
      </x:c>
      <x:c r="J8590" s="36" t="str">
        <x:v>Monthly, end of period</x:v>
      </x:c>
      <x:c r="K8590" s="36" t="str">
        <x:v>Billions of U.S. dollars</x:v>
      </x:c>
    </x:row>
    <x:row r="8591">
      <x:c r="A8591" s="37" t="n">
        <x:v>43525</x:v>
      </x:c>
      <x:c r="B8591" s="36" t="str">
        <x:v>Foreign official Treasury bills</x:v>
      </x:c>
      <x:c r="C8591" s="36" t="str">
        <x:v>Aggregate</x:v>
      </x:c>
      <x:c r="D8591" s="55" t="n">
        <x:v>318.5</x:v>
      </x:c>
      <x:c r="E8591" s="55" t="n">
        <x:v>6474</x:v>
      </x:c>
      <x:c r="F8591" s="39" t="n">
        <x:f>IF(E8591="","",D8591/E8591)</x:f>
        <x:v>0.04919678714859438</x:v>
      </x:c>
      <x:c r="G8591" s="36" t="str">
        <x:v>mfhhis01.csv</x:v>
      </x:c>
      <x:c r="H8591" s="36" t="str">
        <x:v>https://ticdata.treasury.gov/Publish/slt_table5.html</x:v>
      </x:c>
      <x:c r="I8591" s="37" t="n">
        <x:v>46269</x:v>
      </x:c>
      <x:c r="J8591" s="36" t="str">
        <x:v>Monthly, end of period</x:v>
      </x:c>
      <x:c r="K8591" s="36" t="str">
        <x:v>Billions of U.S. dollars</x:v>
      </x:c>
    </x:row>
    <x:row r="8592">
      <x:c r="A8592" s="37" t="n">
        <x:v>43525</x:v>
      </x:c>
      <x:c r="B8592" s="36" t="str">
        <x:v>Foreign official Treasury bonds and notes</x:v>
      </x:c>
      <x:c r="C8592" s="36" t="str">
        <x:v>Aggregate</x:v>
      </x:c>
      <x:c r="D8592" s="55" t="n">
        <x:v>3762.3</x:v>
      </x:c>
      <x:c r="E8592" s="55" t="n">
        <x:v>6474</x:v>
      </x:c>
      <x:c r="F8592" s="39" t="n">
        <x:f>IF(E8592="","",D8592/E8592)</x:f>
        <x:v>0.5811399443929565</x:v>
      </x:c>
      <x:c r="G8592" s="36" t="str">
        <x:v>mfhhis01.csv</x:v>
      </x:c>
      <x:c r="H8592" s="36" t="str">
        <x:v>https://ticdata.treasury.gov/Publish/slt_table5.html</x:v>
      </x:c>
      <x:c r="I8592" s="37" t="n">
        <x:v>46269</x:v>
      </x:c>
      <x:c r="J8592" s="36" t="str">
        <x:v>Monthly, end of period</x:v>
      </x:c>
      <x:c r="K8592" s="36" t="str">
        <x:v>Billions of U.S. dollars</x:v>
      </x:c>
    </x:row>
    <x:row r="8593">
      <x:c r="A8593" s="37" t="n">
        <x:v>43525</x:v>
      </x:c>
      <x:c r="B8593" s="36" t="str">
        <x:v>France</x:v>
      </x:c>
      <x:c r="C8593" s="36" t="str">
        <x:v>Country or economy</x:v>
      </x:c>
      <x:c r="D8593" s="55" t="n">
        <x:v>109.6</x:v>
      </x:c>
      <x:c r="E8593" s="55" t="n">
        <x:v>6474</x:v>
      </x:c>
      <x:c r="F8593" s="39" t="n">
        <x:f>IF(E8593="","",D8593/E8593)</x:f>
        <x:v>0.01692925548347235</x:v>
      </x:c>
      <x:c r="G8593" s="36" t="str">
        <x:v>mfhhis01.csv</x:v>
      </x:c>
      <x:c r="H8593" s="36" t="str">
        <x:v>https://ticdata.treasury.gov/Publish/slt_table5.html</x:v>
      </x:c>
      <x:c r="I8593" s="37" t="n">
        <x:v>46269</x:v>
      </x:c>
      <x:c r="J8593" s="36" t="str">
        <x:v>Monthly, end of period</x:v>
      </x:c>
      <x:c r="K8593" s="36" t="str">
        <x:v>Billions of U.S. dollars</x:v>
      </x:c>
    </x:row>
    <x:row r="8594">
      <x:c r="A8594" s="37" t="n">
        <x:v>43525</x:v>
      </x:c>
      <x:c r="B8594" s="36" t="str">
        <x:v>Germany</x:v>
      </x:c>
      <x:c r="C8594" s="36" t="str">
        <x:v>Country or economy</x:v>
      </x:c>
      <x:c r="D8594" s="55" t="n">
        <x:v>78.1</x:v>
      </x:c>
      <x:c r="E8594" s="55" t="n">
        <x:v>6474</x:v>
      </x:c>
      <x:c r="F8594" s="39" t="n">
        <x:f>IF(E8594="","",D8594/E8594)</x:f>
        <x:v>0.012063639172072906</x:v>
      </x:c>
      <x:c r="G8594" s="36" t="str">
        <x:v>mfhhis01.csv</x:v>
      </x:c>
      <x:c r="H8594" s="36" t="str">
        <x:v>https://ticdata.treasury.gov/Publish/slt_table5.html</x:v>
      </x:c>
      <x:c r="I8594" s="37" t="n">
        <x:v>46269</x:v>
      </x:c>
      <x:c r="J8594" s="36" t="str">
        <x:v>Monthly, end of period</x:v>
      </x:c>
      <x:c r="K8594" s="36" t="str">
        <x:v>Billions of U.S. dollars</x:v>
      </x:c>
    </x:row>
    <x:row r="8595">
      <x:c r="A8595" s="37" t="n">
        <x:v>43525</x:v>
      </x:c>
      <x:c r="B8595" s="36" t="str">
        <x:v>Grand Total</x:v>
      </x:c>
      <x:c r="C8595" s="36" t="str">
        <x:v>Aggregate</x:v>
      </x:c>
      <x:c r="D8595" s="55" t="n">
        <x:v>6474</x:v>
      </x:c>
      <x:c r="E8595" s="55" t="n">
        <x:v>6474</x:v>
      </x:c>
      <x:c r="F8595" s="39" t="n">
        <x:f>IF(E8595="","",D8595/E8595)</x:f>
        <x:v>1</x:v>
      </x:c>
      <x:c r="G8595" s="36" t="str">
        <x:v>mfhhis01.csv</x:v>
      </x:c>
      <x:c r="H8595" s="36" t="str">
        <x:v>https://ticdata.treasury.gov/Publish/slt_table5.html</x:v>
      </x:c>
      <x:c r="I8595" s="37" t="n">
        <x:v>46269</x:v>
      </x:c>
      <x:c r="J8595" s="36" t="str">
        <x:v>Monthly, end of period</x:v>
      </x:c>
      <x:c r="K8595" s="36" t="str">
        <x:v>Billions of U.S. dollars</x:v>
      </x:c>
    </x:row>
    <x:row r="8596">
      <x:c r="A8596" s="37" t="n">
        <x:v>43525</x:v>
      </x:c>
      <x:c r="B8596" s="36" t="str">
        <x:v>Hong Kong</x:v>
      </x:c>
      <x:c r="C8596" s="36" t="str">
        <x:v>Country or economy</x:v>
      </x:c>
      <x:c r="D8596" s="55" t="n">
        <x:v>209</x:v>
      </x:c>
      <x:c r="E8596" s="55" t="n">
        <x:v>6474</x:v>
      </x:c>
      <x:c r="F8596" s="39" t="n">
        <x:f>IF(E8596="","",D8596/E8596)</x:f>
        <x:v>0.03228297806611059</x:v>
      </x:c>
      <x:c r="G8596" s="36" t="str">
        <x:v>mfhhis01.csv</x:v>
      </x:c>
      <x:c r="H8596" s="36" t="str">
        <x:v>https://ticdata.treasury.gov/Publish/slt_table5.html</x:v>
      </x:c>
      <x:c r="I8596" s="37" t="n">
        <x:v>46269</x:v>
      </x:c>
      <x:c r="J8596" s="36" t="str">
        <x:v>Monthly, end of period</x:v>
      </x:c>
      <x:c r="K8596" s="36" t="str">
        <x:v>Billions of U.S. dollars</x:v>
      </x:c>
    </x:row>
    <x:row r="8597">
      <x:c r="A8597" s="37" t="n">
        <x:v>43525</x:v>
      </x:c>
      <x:c r="B8597" s="36" t="str">
        <x:v>India</x:v>
      </x:c>
      <x:c r="C8597" s="36" t="str">
        <x:v>Country or economy</x:v>
      </x:c>
      <x:c r="D8597" s="55" t="n">
        <x:v>152</x:v>
      </x:c>
      <x:c r="E8597" s="55" t="n">
        <x:v>6474</x:v>
      </x:c>
      <x:c r="F8597" s="39" t="n">
        <x:f>IF(E8597="","",D8597/E8597)</x:f>
        <x:v>0.023478529502625887</x:v>
      </x:c>
      <x:c r="G8597" s="36" t="str">
        <x:v>mfhhis01.csv</x:v>
      </x:c>
      <x:c r="H8597" s="36" t="str">
        <x:v>https://ticdata.treasury.gov/Publish/slt_table5.html</x:v>
      </x:c>
      <x:c r="I8597" s="37" t="n">
        <x:v>46269</x:v>
      </x:c>
      <x:c r="J8597" s="36" t="str">
        <x:v>Monthly, end of period</x:v>
      </x:c>
      <x:c r="K8597" s="36" t="str">
        <x:v>Billions of U.S. dollars</x:v>
      </x:c>
    </x:row>
    <x:row r="8598">
      <x:c r="A8598" s="37" t="n">
        <x:v>43525</x:v>
      </x:c>
      <x:c r="B8598" s="36" t="str">
        <x:v>Indonesia</x:v>
      </x:c>
      <x:c r="C8598" s="36" t="str">
        <x:v>Country or economy</x:v>
      </x:c>
      <x:c r="D8598" s="55" t="n">
        <x:v>23.5</x:v>
      </x:c>
      <x:c r="E8598" s="55" t="n">
        <x:v>6474</x:v>
      </x:c>
      <x:c r="F8598" s="39" t="n">
        <x:f>IF(E8598="","",D8598/E8598)</x:f>
        <x:v>0.003629904232313871</x:v>
      </x:c>
      <x:c r="G8598" s="36" t="str">
        <x:v>mfhhis01.csv</x:v>
      </x:c>
      <x:c r="H8598" s="36" t="str">
        <x:v>https://ticdata.treasury.gov/Publish/slt_table5.html</x:v>
      </x:c>
      <x:c r="I8598" s="37" t="n">
        <x:v>46269</x:v>
      </x:c>
      <x:c r="J8598" s="36" t="str">
        <x:v>Monthly, end of period</x:v>
      </x:c>
      <x:c r="K8598" s="36" t="str">
        <x:v>Billions of U.S. dollars</x:v>
      </x:c>
    </x:row>
    <x:row r="8599">
      <x:c r="A8599" s="37" t="n">
        <x:v>43525</x:v>
      </x:c>
      <x:c r="B8599" s="36" t="str">
        <x:v>Iraq</x:v>
      </x:c>
      <x:c r="C8599" s="36" t="str">
        <x:v>Country or economy</x:v>
      </x:c>
      <x:c r="D8599" s="55" t="n">
        <x:v>36.2</x:v>
      </x:c>
      <x:c r="E8599" s="55" t="n">
        <x:v>6474</x:v>
      </x:c>
      <x:c r="F8599" s="39" t="n">
        <x:f>IF(E8599="","",D8599/E8599)</x:f>
        <x:v>0.005591597157862218</x:v>
      </x:c>
      <x:c r="G8599" s="36" t="str">
        <x:v>mfhhis01.csv</x:v>
      </x:c>
      <x:c r="H8599" s="36" t="str">
        <x:v>https://ticdata.treasury.gov/Publish/slt_table5.html</x:v>
      </x:c>
      <x:c r="I8599" s="37" t="n">
        <x:v>46269</x:v>
      </x:c>
      <x:c r="J8599" s="36" t="str">
        <x:v>Monthly, end of period</x:v>
      </x:c>
      <x:c r="K8599" s="36" t="str">
        <x:v>Billions of U.S. dollars</x:v>
      </x:c>
    </x:row>
    <x:row r="8600">
      <x:c r="A8600" s="37" t="n">
        <x:v>43525</x:v>
      </x:c>
      <x:c r="B8600" s="36" t="str">
        <x:v>Ireland</x:v>
      </x:c>
      <x:c r="C8600" s="36" t="str">
        <x:v>Country or economy</x:v>
      </x:c>
      <x:c r="D8600" s="55" t="n">
        <x:v>277.6</x:v>
      </x:c>
      <x:c r="E8600" s="55" t="n">
        <x:v>6474</x:v>
      </x:c>
      <x:c r="F8600" s="39" t="n">
        <x:f>IF(E8600="","",D8600/E8600)</x:f>
        <x:v>0.04287920914426939</x:v>
      </x:c>
      <x:c r="G8600" s="36" t="str">
        <x:v>mfhhis01.csv</x:v>
      </x:c>
      <x:c r="H8600" s="36" t="str">
        <x:v>https://ticdata.treasury.gov/Publish/slt_table5.html</x:v>
      </x:c>
      <x:c r="I8600" s="37" t="n">
        <x:v>46269</x:v>
      </x:c>
      <x:c r="J8600" s="36" t="str">
        <x:v>Monthly, end of period</x:v>
      </x:c>
      <x:c r="K8600" s="36" t="str">
        <x:v>Billions of U.S. dollars</x:v>
      </x:c>
    </x:row>
    <x:row r="8601">
      <x:c r="A8601" s="37" t="n">
        <x:v>43525</x:v>
      </x:c>
      <x:c r="B8601" s="36" t="str">
        <x:v>Israel</x:v>
      </x:c>
      <x:c r="C8601" s="36" t="str">
        <x:v>Country or economy</x:v>
      </x:c>
      <x:c r="D8601" s="55" t="n">
        <x:v>34.8</x:v>
      </x:c>
      <x:c r="E8601" s="55" t="n">
        <x:v>6474</x:v>
      </x:c>
      <x:c r="F8601" s="39" t="n">
        <x:f>IF(E8601="","",D8601/E8601)</x:f>
        <x:v>0.005375347544022242</x:v>
      </x:c>
      <x:c r="G8601" s="36" t="str">
        <x:v>mfhhis01.csv</x:v>
      </x:c>
      <x:c r="H8601" s="36" t="str">
        <x:v>https://ticdata.treasury.gov/Publish/slt_table5.html</x:v>
      </x:c>
      <x:c r="I8601" s="37" t="n">
        <x:v>46269</x:v>
      </x:c>
      <x:c r="J8601" s="36" t="str">
        <x:v>Monthly, end of period</x:v>
      </x:c>
      <x:c r="K8601" s="36" t="str">
        <x:v>Billions of U.S. dollars</x:v>
      </x:c>
    </x:row>
    <x:row r="8602">
      <x:c r="A8602" s="37" t="n">
        <x:v>43525</x:v>
      </x:c>
      <x:c r="B8602" s="36" t="str">
        <x:v>Italy</x:v>
      </x:c>
      <x:c r="C8602" s="36" t="str">
        <x:v>Country or economy</x:v>
      </x:c>
      <x:c r="D8602" s="55" t="n">
        <x:v>44</x:v>
      </x:c>
      <x:c r="E8602" s="55" t="n">
        <x:v>6474</x:v>
      </x:c>
      <x:c r="F8602" s="39" t="n">
        <x:f>IF(E8602="","",D8602/E8602)</x:f>
        <x:v>0.006796416434970652</x:v>
      </x:c>
      <x:c r="G8602" s="36" t="str">
        <x:v>mfhhis01.csv</x:v>
      </x:c>
      <x:c r="H8602" s="36" t="str">
        <x:v>https://ticdata.treasury.gov/Publish/slt_table5.html</x:v>
      </x:c>
      <x:c r="I8602" s="37" t="n">
        <x:v>46269</x:v>
      </x:c>
      <x:c r="J8602" s="36" t="str">
        <x:v>Monthly, end of period</x:v>
      </x:c>
      <x:c r="K8602" s="36" t="str">
        <x:v>Billions of U.S. dollars</x:v>
      </x:c>
    </x:row>
    <x:row r="8603">
      <x:c r="A8603" s="37" t="n">
        <x:v>43525</x:v>
      </x:c>
      <x:c r="B8603" s="36" t="str">
        <x:v>Japan</x:v>
      </x:c>
      <x:c r="C8603" s="36" t="str">
        <x:v>Country or economy</x:v>
      </x:c>
      <x:c r="D8603" s="55" t="n">
        <x:v>1078.1</x:v>
      </x:c>
      <x:c r="E8603" s="55" t="n">
        <x:v>6474</x:v>
      </x:c>
      <x:c r="F8603" s="39" t="n">
        <x:f>IF(E8603="","",D8603/E8603)</x:f>
        <x:v>0.16652764905776954</x:v>
      </x:c>
      <x:c r="G8603" s="36" t="str">
        <x:v>mfhhis01.csv</x:v>
      </x:c>
      <x:c r="H8603" s="36" t="str">
        <x:v>https://ticdata.treasury.gov/Publish/slt_table5.html</x:v>
      </x:c>
      <x:c r="I8603" s="37" t="n">
        <x:v>46269</x:v>
      </x:c>
      <x:c r="J8603" s="36" t="str">
        <x:v>Monthly, end of period</x:v>
      </x:c>
      <x:c r="K8603" s="36" t="str">
        <x:v>Billions of U.S. dollars</x:v>
      </x:c>
    </x:row>
    <x:row r="8604">
      <x:c r="A8604" s="37" t="n">
        <x:v>43525</x:v>
      </x:c>
      <x:c r="B8604" s="36" t="str">
        <x:v>Korea, South</x:v>
      </x:c>
      <x:c r="C8604" s="36" t="str">
        <x:v>Country or economy</x:v>
      </x:c>
      <x:c r="D8604" s="55" t="n">
        <x:v>119.9</x:v>
      </x:c>
      <x:c r="E8604" s="55" t="n">
        <x:v>6474</x:v>
      </x:c>
      <x:c r="F8604" s="39" t="n">
        <x:f>IF(E8604="","",D8604/E8604)</x:f>
        <x:v>0.018520234785295027</x:v>
      </x:c>
      <x:c r="G8604" s="36" t="str">
        <x:v>mfhhis01.csv</x:v>
      </x:c>
      <x:c r="H8604" s="36" t="str">
        <x:v>https://ticdata.treasury.gov/Publish/slt_table5.html</x:v>
      </x:c>
      <x:c r="I8604" s="37" t="n">
        <x:v>46269</x:v>
      </x:c>
      <x:c r="J8604" s="36" t="str">
        <x:v>Monthly, end of period</x:v>
      </x:c>
      <x:c r="K8604" s="36" t="str">
        <x:v>Billions of U.S. dollars</x:v>
      </x:c>
    </x:row>
    <x:row r="8605">
      <x:c r="A8605" s="37" t="n">
        <x:v>43525</x:v>
      </x:c>
      <x:c r="B8605" s="36" t="str">
        <x:v>Kuwait</x:v>
      </x:c>
      <x:c r="C8605" s="36" t="str">
        <x:v>Country or economy</x:v>
      </x:c>
      <x:c r="D8605" s="55" t="n">
        <x:v>40.2</x:v>
      </x:c>
      <x:c r="E8605" s="55" t="n">
        <x:v>6474</x:v>
      </x:c>
      <x:c r="F8605" s="39" t="n">
        <x:f>IF(E8605="","",D8605/E8605)</x:f>
        <x:v>0.006209453197405005</x:v>
      </x:c>
      <x:c r="G8605" s="36" t="str">
        <x:v>mfhhis01.csv</x:v>
      </x:c>
      <x:c r="H8605" s="36" t="str">
        <x:v>https://ticdata.treasury.gov/Publish/slt_table5.html</x:v>
      </x:c>
      <x:c r="I8605" s="37" t="n">
        <x:v>46269</x:v>
      </x:c>
      <x:c r="J8605" s="36" t="str">
        <x:v>Monthly, end of period</x:v>
      </x:c>
      <x:c r="K8605" s="36" t="str">
        <x:v>Billions of U.S. dollars</x:v>
      </x:c>
    </x:row>
    <x:row r="8606">
      <x:c r="A8606" s="37" t="n">
        <x:v>43525</x:v>
      </x:c>
      <x:c r="B8606" s="36" t="str">
        <x:v>Luxembourg</x:v>
      </x:c>
      <x:c r="C8606" s="36" t="str">
        <x:v>Country or economy</x:v>
      </x:c>
      <x:c r="D8606" s="55" t="n">
        <x:v>230.2</x:v>
      </x:c>
      <x:c r="E8606" s="55" t="n">
        <x:v>6474</x:v>
      </x:c>
      <x:c r="F8606" s="39" t="n">
        <x:f>IF(E8606="","",D8606/E8606)</x:f>
        <x:v>0.03555761507568736</x:v>
      </x:c>
      <x:c r="G8606" s="36" t="str">
        <x:v>mfhhis01.csv</x:v>
      </x:c>
      <x:c r="H8606" s="36" t="str">
        <x:v>https://ticdata.treasury.gov/Publish/slt_table5.html</x:v>
      </x:c>
      <x:c r="I8606" s="37" t="n">
        <x:v>46269</x:v>
      </x:c>
      <x:c r="J8606" s="36" t="str">
        <x:v>Monthly, end of period</x:v>
      </x:c>
      <x:c r="K8606" s="36" t="str">
        <x:v>Billions of U.S. dollars</x:v>
      </x:c>
    </x:row>
    <x:row r="8607">
      <x:c r="A8607" s="37" t="n">
        <x:v>43525</x:v>
      </x:c>
      <x:c r="B8607" s="36" t="str">
        <x:v>Malaysia</x:v>
      </x:c>
      <x:c r="C8607" s="36" t="str">
        <x:v>Country or economy</x:v>
      </x:c>
      <x:c r="D8607" s="55" t="n">
        <x:v>12.1</x:v>
      </x:c>
      <x:c r="E8607" s="55" t="n">
        <x:v>6474</x:v>
      </x:c>
      <x:c r="F8607" s="39" t="n">
        <x:f>IF(E8607="","",D8607/E8607)</x:f>
        <x:v>0.0018690145196169291</x:v>
      </x:c>
      <x:c r="G8607" s="36" t="str">
        <x:v>mfhhis01.csv</x:v>
      </x:c>
      <x:c r="H8607" s="36" t="str">
        <x:v>https://ticdata.treasury.gov/Publish/slt_table5.html</x:v>
      </x:c>
      <x:c r="I8607" s="37" t="n">
        <x:v>46269</x:v>
      </x:c>
      <x:c r="J8607" s="36" t="str">
        <x:v>Monthly, end of period</x:v>
      </x:c>
      <x:c r="K8607" s="36" t="str">
        <x:v>Billions of U.S. dollars</x:v>
      </x:c>
    </x:row>
    <x:row r="8608">
      <x:c r="A8608" s="37" t="n">
        <x:v>43525</x:v>
      </x:c>
      <x:c r="B8608" s="36" t="str">
        <x:v>Mexico</x:v>
      </x:c>
      <x:c r="C8608" s="36" t="str">
        <x:v>Country or economy</x:v>
      </x:c>
      <x:c r="D8608" s="55" t="n">
        <x:v>44.6</x:v>
      </x:c>
      <x:c r="E8608" s="55" t="n">
        <x:v>6474</x:v>
      </x:c>
      <x:c r="F8608" s="39" t="n">
        <x:f>IF(E8608="","",D8608/E8608)</x:f>
        <x:v>0.00688909484090207</x:v>
      </x:c>
      <x:c r="G8608" s="36" t="str">
        <x:v>mfhhis01.csv</x:v>
      </x:c>
      <x:c r="H8608" s="36" t="str">
        <x:v>https://ticdata.treasury.gov/Publish/slt_table5.html</x:v>
      </x:c>
      <x:c r="I8608" s="37" t="n">
        <x:v>46269</x:v>
      </x:c>
      <x:c r="J8608" s="36" t="str">
        <x:v>Monthly, end of period</x:v>
      </x:c>
      <x:c r="K8608" s="36" t="str">
        <x:v>Billions of U.S. dollars</x:v>
      </x:c>
    </x:row>
    <x:row r="8609">
      <x:c r="A8609" s="37" t="n">
        <x:v>43525</x:v>
      </x:c>
      <x:c r="B8609" s="36" t="str">
        <x:v>Netherlands</x:v>
      </x:c>
      <x:c r="C8609" s="36" t="str">
        <x:v>Country or economy</x:v>
      </x:c>
      <x:c r="D8609" s="55" t="n">
        <x:v>44.5</x:v>
      </x:c>
      <x:c r="E8609" s="55" t="n">
        <x:v>6474</x:v>
      </x:c>
      <x:c r="F8609" s="39" t="n">
        <x:f>IF(E8609="","",D8609/E8609)</x:f>
        <x:v>0.0068736484399135</x:v>
      </x:c>
      <x:c r="G8609" s="36" t="str">
        <x:v>mfhhis01.csv</x:v>
      </x:c>
      <x:c r="H8609" s="36" t="str">
        <x:v>https://ticdata.treasury.gov/Publish/slt_table5.html</x:v>
      </x:c>
      <x:c r="I8609" s="37" t="n">
        <x:v>46269</x:v>
      </x:c>
      <x:c r="J8609" s="36" t="str">
        <x:v>Monthly, end of period</x:v>
      </x:c>
      <x:c r="K8609" s="36" t="str">
        <x:v>Billions of U.S. dollars</x:v>
      </x:c>
    </x:row>
    <x:row r="8610">
      <x:c r="A8610" s="37" t="n">
        <x:v>43525</x:v>
      </x:c>
      <x:c r="B8610" s="36" t="str">
        <x:v>Norway</x:v>
      </x:c>
      <x:c r="C8610" s="36" t="str">
        <x:v>Country or economy</x:v>
      </x:c>
      <x:c r="D8610" s="55" t="n">
        <x:v>99.5</x:v>
      </x:c>
      <x:c r="E8610" s="55" t="n">
        <x:v>6474</x:v>
      </x:c>
      <x:c r="F8610" s="39" t="n">
        <x:f>IF(E8610="","",D8610/E8610)</x:f>
        <x:v>0.015369168983626814</x:v>
      </x:c>
      <x:c r="G8610" s="36" t="str">
        <x:v>mfhhis01.csv</x:v>
      </x:c>
      <x:c r="H8610" s="36" t="str">
        <x:v>https://ticdata.treasury.gov/Publish/slt_table5.html</x:v>
      </x:c>
      <x:c r="I8610" s="37" t="n">
        <x:v>46269</x:v>
      </x:c>
      <x:c r="J8610" s="36" t="str">
        <x:v>Monthly, end of period</x:v>
      </x:c>
      <x:c r="K8610" s="36" t="str">
        <x:v>Billions of U.S. dollars</x:v>
      </x:c>
    </x:row>
    <x:row r="8611">
      <x:c r="A8611" s="37" t="n">
        <x:v>43525</x:v>
      </x:c>
      <x:c r="B8611" s="36" t="str">
        <x:v>Peru</x:v>
      </x:c>
      <x:c r="C8611" s="36" t="str">
        <x:v>Country or economy</x:v>
      </x:c>
      <x:c r="D8611" s="55" t="n">
        <x:v>20.3</x:v>
      </x:c>
      <x:c r="E8611" s="55" t="n">
        <x:v>6474</x:v>
      </x:c>
      <x:c r="F8611" s="39" t="n">
        <x:f>IF(E8611="","",D8611/E8611)</x:f>
        <x:v>0.003135619400679642</x:v>
      </x:c>
      <x:c r="G8611" s="36" t="str">
        <x:v>mfhhis01.csv</x:v>
      </x:c>
      <x:c r="H8611" s="36" t="str">
        <x:v>https://ticdata.treasury.gov/Publish/slt_table5.html</x:v>
      </x:c>
      <x:c r="I8611" s="37" t="n">
        <x:v>46269</x:v>
      </x:c>
      <x:c r="J8611" s="36" t="str">
        <x:v>Monthly, end of period</x:v>
      </x:c>
      <x:c r="K8611" s="36" t="str">
        <x:v>Billions of U.S. dollars</x:v>
      </x:c>
    </x:row>
    <x:row r="8612">
      <x:c r="A8612" s="37" t="n">
        <x:v>43525</x:v>
      </x:c>
      <x:c r="B8612" s="36" t="str">
        <x:v>Philippines</x:v>
      </x:c>
      <x:c r="C8612" s="36" t="str">
        <x:v>Country or economy</x:v>
      </x:c>
      <x:c r="D8612" s="55" t="n">
        <x:v>25.1</x:v>
      </x:c>
      <x:c r="E8612" s="55" t="n">
        <x:v>6474</x:v>
      </x:c>
      <x:c r="F8612" s="39" t="n">
        <x:f>IF(E8612="","",D8612/E8612)</x:f>
        <x:v>0.003877046648130986</x:v>
      </x:c>
      <x:c r="G8612" s="36" t="str">
        <x:v>mfhhis01.csv</x:v>
      </x:c>
      <x:c r="H8612" s="36" t="str">
        <x:v>https://ticdata.treasury.gov/Publish/slt_table5.html</x:v>
      </x:c>
      <x:c r="I8612" s="37" t="n">
        <x:v>46269</x:v>
      </x:c>
      <x:c r="J8612" s="36" t="str">
        <x:v>Monthly, end of period</x:v>
      </x:c>
      <x:c r="K8612" s="36" t="str">
        <x:v>Billions of U.S. dollars</x:v>
      </x:c>
    </x:row>
    <x:row r="8613">
      <x:c r="A8613" s="37" t="n">
        <x:v>43525</x:v>
      </x:c>
      <x:c r="B8613" s="36" t="str">
        <x:v>Poland</x:v>
      </x:c>
      <x:c r="C8613" s="36" t="str">
        <x:v>Country or economy</x:v>
      </x:c>
      <x:c r="D8613" s="55" t="n">
        <x:v>33.9</x:v>
      </x:c>
      <x:c r="E8613" s="55" t="n">
        <x:v>6474</x:v>
      </x:c>
      <x:c r="F8613" s="39" t="n">
        <x:f>IF(E8613="","",D8613/E8613)</x:f>
        <x:v>0.005236329935125116</x:v>
      </x:c>
      <x:c r="G8613" s="36" t="str">
        <x:v>mfhhis01.csv</x:v>
      </x:c>
      <x:c r="H8613" s="36" t="str">
        <x:v>https://ticdata.treasury.gov/Publish/slt_table5.html</x:v>
      </x:c>
      <x:c r="I8613" s="37" t="n">
        <x:v>46269</x:v>
      </x:c>
      <x:c r="J8613" s="36" t="str">
        <x:v>Monthly, end of period</x:v>
      </x:c>
      <x:c r="K8613" s="36" t="str">
        <x:v>Billions of U.S. dollars</x:v>
      </x:c>
    </x:row>
    <x:row r="8614">
      <x:c r="A8614" s="37" t="n">
        <x:v>43525</x:v>
      </x:c>
      <x:c r="B8614" s="36" t="str">
        <x:v>Saudi Arabia</x:v>
      </x:c>
      <x:c r="C8614" s="36" t="str">
        <x:v>Country or economy</x:v>
      </x:c>
      <x:c r="D8614" s="55" t="n">
        <x:v>170</x:v>
      </x:c>
      <x:c r="E8614" s="55" t="n">
        <x:v>6474</x:v>
      </x:c>
      <x:c r="F8614" s="39" t="n">
        <x:f>IF(E8614="","",D8614/E8614)</x:f>
        <x:v>0.02625888168056843</x:v>
      </x:c>
      <x:c r="G8614" s="36" t="str">
        <x:v>mfhhis01.csv</x:v>
      </x:c>
      <x:c r="H8614" s="36" t="str">
        <x:v>https://ticdata.treasury.gov/Publish/slt_table5.html</x:v>
      </x:c>
      <x:c r="I8614" s="37" t="n">
        <x:v>46269</x:v>
      </x:c>
      <x:c r="J8614" s="36" t="str">
        <x:v>Monthly, end of period</x:v>
      </x:c>
      <x:c r="K8614" s="36" t="str">
        <x:v>Billions of U.S. dollars</x:v>
      </x:c>
    </x:row>
    <x:row r="8615">
      <x:c r="A8615" s="37" t="n">
        <x:v>43525</x:v>
      </x:c>
      <x:c r="B8615" s="36" t="str">
        <x:v>Singapore</x:v>
      </x:c>
      <x:c r="C8615" s="36" t="str">
        <x:v>Country or economy</x:v>
      </x:c>
      <x:c r="D8615" s="55" t="n">
        <x:v>138.8</x:v>
      </x:c>
      <x:c r="E8615" s="55" t="n">
        <x:v>6474</x:v>
      </x:c>
      <x:c r="F8615" s="39" t="n">
        <x:f>IF(E8615="","",D8615/E8615)</x:f>
        <x:v>0.021439604572134695</x:v>
      </x:c>
      <x:c r="G8615" s="36" t="str">
        <x:v>mfhhis01.csv</x:v>
      </x:c>
      <x:c r="H8615" s="36" t="str">
        <x:v>https://ticdata.treasury.gov/Publish/slt_table5.html</x:v>
      </x:c>
      <x:c r="I8615" s="37" t="n">
        <x:v>46269</x:v>
      </x:c>
      <x:c r="J8615" s="36" t="str">
        <x:v>Monthly, end of period</x:v>
      </x:c>
      <x:c r="K8615" s="36" t="str">
        <x:v>Billions of U.S. dollars</x:v>
      </x:c>
    </x:row>
    <x:row r="8616">
      <x:c r="A8616" s="37" t="n">
        <x:v>43525</x:v>
      </x:c>
      <x:c r="B8616" s="36" t="str">
        <x:v>South Africa</x:v>
      </x:c>
      <x:c r="C8616" s="36" t="str">
        <x:v>Country or economy</x:v>
      </x:c>
      <x:c r="D8616" s="55" t="n">
        <x:v>12</x:v>
      </x:c>
      <x:c r="E8616" s="55" t="n">
        <x:v>6474</x:v>
      </x:c>
      <x:c r="F8616" s="39" t="n">
        <x:f>IF(E8616="","",D8616/E8616)</x:f>
        <x:v>0.0018535681186283596</x:v>
      </x:c>
      <x:c r="G8616" s="36" t="str">
        <x:v>mfhhis01.csv</x:v>
      </x:c>
      <x:c r="H8616" s="36" t="str">
        <x:v>https://ticdata.treasury.gov/Publish/slt_table5.html</x:v>
      </x:c>
      <x:c r="I8616" s="37" t="n">
        <x:v>46269</x:v>
      </x:c>
      <x:c r="J8616" s="36" t="str">
        <x:v>Monthly, end of period</x:v>
      </x:c>
      <x:c r="K8616" s="36" t="str">
        <x:v>Billions of U.S. dollars</x:v>
      </x:c>
    </x:row>
    <x:row r="8617">
      <x:c r="A8617" s="37" t="n">
        <x:v>43525</x:v>
      </x:c>
      <x:c r="B8617" s="36" t="str">
        <x:v>Spain</x:v>
      </x:c>
      <x:c r="C8617" s="36" t="str">
        <x:v>Country or economy</x:v>
      </x:c>
      <x:c r="D8617" s="55" t="n">
        <x:v>40.9</x:v>
      </x:c>
      <x:c r="E8617" s="55" t="n">
        <x:v>6474</x:v>
      </x:c>
      <x:c r="F8617" s="39" t="n">
        <x:f>IF(E8617="","",D8617/E8617)</x:f>
        <x:v>0.006317578004324992</x:v>
      </x:c>
      <x:c r="G8617" s="36" t="str">
        <x:v>mfhhis01.csv</x:v>
      </x:c>
      <x:c r="H8617" s="36" t="str">
        <x:v>https://ticdata.treasury.gov/Publish/slt_table5.html</x:v>
      </x:c>
      <x:c r="I8617" s="37" t="n">
        <x:v>46269</x:v>
      </x:c>
      <x:c r="J8617" s="36" t="str">
        <x:v>Monthly, end of period</x:v>
      </x:c>
      <x:c r="K8617" s="36" t="str">
        <x:v>Billions of U.S. dollars</x:v>
      </x:c>
    </x:row>
    <x:row r="8618">
      <x:c r="A8618" s="37" t="n">
        <x:v>43525</x:v>
      </x:c>
      <x:c r="B8618" s="36" t="str">
        <x:v>Sweden</x:v>
      </x:c>
      <x:c r="C8618" s="36" t="str">
        <x:v>Country or economy</x:v>
      </x:c>
      <x:c r="D8618" s="55" t="n">
        <x:v>47.9</x:v>
      </x:c>
      <x:c r="E8618" s="55" t="n">
        <x:v>6474</x:v>
      </x:c>
      <x:c r="F8618" s="39" t="n">
        <x:f>IF(E8618="","",D8618/E8618)</x:f>
        <x:v>0.007398826073524868</x:v>
      </x:c>
      <x:c r="G8618" s="36" t="str">
        <x:v>mfhhis01.csv</x:v>
      </x:c>
      <x:c r="H8618" s="36" t="str">
        <x:v>https://ticdata.treasury.gov/Publish/slt_table5.html</x:v>
      </x:c>
      <x:c r="I8618" s="37" t="n">
        <x:v>46269</x:v>
      </x:c>
      <x:c r="J8618" s="36" t="str">
        <x:v>Monthly, end of period</x:v>
      </x:c>
      <x:c r="K8618" s="36" t="str">
        <x:v>Billions of U.S. dollars</x:v>
      </x:c>
    </x:row>
    <x:row r="8619">
      <x:c r="A8619" s="37" t="n">
        <x:v>43525</x:v>
      </x:c>
      <x:c r="B8619" s="36" t="str">
        <x:v>Switzerland</x:v>
      </x:c>
      <x:c r="C8619" s="36" t="str">
        <x:v>Country or economy</x:v>
      </x:c>
      <x:c r="D8619" s="55" t="n">
        <x:v>226.3</x:v>
      </x:c>
      <x:c r="E8619" s="55" t="n">
        <x:v>6474</x:v>
      </x:c>
      <x:c r="F8619" s="39" t="n">
        <x:f>IF(E8619="","",D8619/E8619)</x:f>
        <x:v>0.03495520543713315</x:v>
      </x:c>
      <x:c r="G8619" s="36" t="str">
        <x:v>mfhhis01.csv</x:v>
      </x:c>
      <x:c r="H8619" s="36" t="str">
        <x:v>https://ticdata.treasury.gov/Publish/slt_table5.html</x:v>
      </x:c>
      <x:c r="I8619" s="37" t="n">
        <x:v>46269</x:v>
      </x:c>
      <x:c r="J8619" s="36" t="str">
        <x:v>Monthly, end of period</x:v>
      </x:c>
      <x:c r="K8619" s="36" t="str">
        <x:v>Billions of U.S. dollars</x:v>
      </x:c>
    </x:row>
    <x:row r="8620">
      <x:c r="A8620" s="37" t="n">
        <x:v>43525</x:v>
      </x:c>
      <x:c r="B8620" s="36" t="str">
        <x:v>Taiwan</x:v>
      </x:c>
      <x:c r="C8620" s="36" t="str">
        <x:v>Country or economy</x:v>
      </x:c>
      <x:c r="D8620" s="55" t="n">
        <x:v>168.8</x:v>
      </x:c>
      <x:c r="E8620" s="55" t="n">
        <x:v>6474</x:v>
      </x:c>
      <x:c r="F8620" s="39" t="n">
        <x:f>IF(E8620="","",D8620/E8620)</x:f>
        <x:v>0.026073524868705594</x:v>
      </x:c>
      <x:c r="G8620" s="36" t="str">
        <x:v>mfhhis01.csv</x:v>
      </x:c>
      <x:c r="H8620" s="36" t="str">
        <x:v>https://ticdata.treasury.gov/Publish/slt_table5.html</x:v>
      </x:c>
      <x:c r="I8620" s="37" t="n">
        <x:v>46269</x:v>
      </x:c>
      <x:c r="J8620" s="36" t="str">
        <x:v>Monthly, end of period</x:v>
      </x:c>
      <x:c r="K8620" s="36" t="str">
        <x:v>Billions of U.S. dollars</x:v>
      </x:c>
    </x:row>
    <x:row r="8621">
      <x:c r="A8621" s="37" t="n">
        <x:v>43525</x:v>
      </x:c>
      <x:c r="B8621" s="36" t="str">
        <x:v>Thailand</x:v>
      </x:c>
      <x:c r="C8621" s="36" t="str">
        <x:v>Country or economy</x:v>
      </x:c>
      <x:c r="D8621" s="55" t="n">
        <x:v>84.4</x:v>
      </x:c>
      <x:c r="E8621" s="55" t="n">
        <x:v>6474</x:v>
      </x:c>
      <x:c r="F8621" s="39" t="n">
        <x:f>IF(E8621="","",D8621/E8621)</x:f>
        <x:v>0.013036762434352797</x:v>
      </x:c>
      <x:c r="G8621" s="36" t="str">
        <x:v>mfhhis01.csv</x:v>
      </x:c>
      <x:c r="H8621" s="36" t="str">
        <x:v>https://ticdata.treasury.gov/Publish/slt_table5.html</x:v>
      </x:c>
      <x:c r="I8621" s="37" t="n">
        <x:v>46269</x:v>
      </x:c>
      <x:c r="J8621" s="36" t="str">
        <x:v>Monthly, end of period</x:v>
      </x:c>
      <x:c r="K8621" s="36" t="str">
        <x:v>Billions of U.S. dollars</x:v>
      </x:c>
    </x:row>
    <x:row r="8622">
      <x:c r="A8622" s="37" t="n">
        <x:v>43525</x:v>
      </x:c>
      <x:c r="B8622" s="36" t="str">
        <x:v>United Arab Emirates</x:v>
      </x:c>
      <x:c r="C8622" s="36" t="str">
        <x:v>Country or economy</x:v>
      </x:c>
      <x:c r="D8622" s="55" t="n">
        <x:v>55.6</x:v>
      </x:c>
      <x:c r="E8622" s="55" t="n">
        <x:v>6474</x:v>
      </x:c>
      <x:c r="F8622" s="39" t="n">
        <x:f>IF(E8622="","",D8622/E8622)</x:f>
        <x:v>0.008588198949644733</x:v>
      </x:c>
      <x:c r="G8622" s="36" t="str">
        <x:v>mfhhis01.csv</x:v>
      </x:c>
      <x:c r="H8622" s="36" t="str">
        <x:v>https://ticdata.treasury.gov/Publish/slt_table5.html</x:v>
      </x:c>
      <x:c r="I8622" s="37" t="n">
        <x:v>46269</x:v>
      </x:c>
      <x:c r="J8622" s="36" t="str">
        <x:v>Monthly, end of period</x:v>
      </x:c>
      <x:c r="K8622" s="36" t="str">
        <x:v>Billions of U.S. dollars</x:v>
      </x:c>
    </x:row>
    <x:row r="8623">
      <x:c r="A8623" s="37" t="n">
        <x:v>43525</x:v>
      </x:c>
      <x:c r="B8623" s="36" t="str">
        <x:v>United Kingdom</x:v>
      </x:c>
      <x:c r="C8623" s="36" t="str">
        <x:v>Country or economy</x:v>
      </x:c>
      <x:c r="D8623" s="55" t="n">
        <x:v>317.1</x:v>
      </x:c>
      <x:c r="E8623" s="55" t="n">
        <x:v>6474</x:v>
      </x:c>
      <x:c r="F8623" s="39" t="n">
        <x:f>IF(E8623="","",D8623/E8623)</x:f>
        <x:v>0.048980537534754405</x:v>
      </x:c>
      <x:c r="G8623" s="36" t="str">
        <x:v>mfhhis01.csv</x:v>
      </x:c>
      <x:c r="H8623" s="36" t="str">
        <x:v>https://ticdata.treasury.gov/Publish/slt_table5.html</x:v>
      </x:c>
      <x:c r="I8623" s="37" t="n">
        <x:v>46269</x:v>
      </x:c>
      <x:c r="J8623" s="36" t="str">
        <x:v>Monthly, end of period</x:v>
      </x:c>
      <x:c r="K8623" s="36" t="str">
        <x:v>Billions of U.S. dollars</x:v>
      </x:c>
    </x:row>
    <x:row r="8624">
      <x:c r="A8624" s="37" t="n">
        <x:v>43525</x:v>
      </x:c>
      <x:c r="B8624" s="36" t="str">
        <x:v>Vietnam</x:v>
      </x:c>
      <x:c r="C8624" s="36" t="str">
        <x:v>Country or economy</x:v>
      </x:c>
      <x:c r="D8624" s="55" t="n">
        <x:v>23.3</x:v>
      </x:c>
      <x:c r="E8624" s="55" t="n">
        <x:v>6474</x:v>
      </x:c>
      <x:c r="F8624" s="39" t="n">
        <x:f>IF(E8624="","",D8624/E8624)</x:f>
        <x:v>0.0035990114303367316</x:v>
      </x:c>
      <x:c r="G8624" s="36" t="str">
        <x:v>mfhhis01.csv</x:v>
      </x:c>
      <x:c r="H8624" s="36" t="str">
        <x:v>https://ticdata.treasury.gov/Publish/slt_table5.html</x:v>
      </x:c>
      <x:c r="I8624" s="37" t="n">
        <x:v>46269</x:v>
      </x:c>
      <x:c r="J8624" s="36" t="str">
        <x:v>Monthly, end of period</x:v>
      </x:c>
      <x:c r="K8624" s="36" t="str">
        <x:v>Billions of U.S. dollars</x:v>
      </x:c>
    </x:row>
    <x:row r="8625">
      <x:c r="A8625" s="37" t="n">
        <x:v>43556</x:v>
      </x:c>
      <x:c r="B8625" s="36" t="str">
        <x:v>All Other</x:v>
      </x:c>
      <x:c r="C8625" s="36" t="str">
        <x:v>Aggregate</x:v>
      </x:c>
      <x:c r="D8625" s="55" t="n">
        <x:v>339.8</x:v>
      </x:c>
      <x:c r="E8625" s="55" t="n">
        <x:v>6433.9</x:v>
      </x:c>
      <x:c r="F8625" s="39" t="n">
        <x:f>IF(E8625="","",D8625/E8625)</x:f>
        <x:v>0.05281400083930431</x:v>
      </x:c>
      <x:c r="G8625" s="36" t="str">
        <x:v>mfhhis01.csv</x:v>
      </x:c>
      <x:c r="H8625" s="36" t="str">
        <x:v>https://ticdata.treasury.gov/Publish/slt_table5.html</x:v>
      </x:c>
      <x:c r="I8625" s="37" t="n">
        <x:v>46269</x:v>
      </x:c>
      <x:c r="J8625" s="36" t="str">
        <x:v>Monthly, end of period</x:v>
      </x:c>
      <x:c r="K8625" s="36" t="str">
        <x:v>Billions of U.S. dollars</x:v>
      </x:c>
    </x:row>
    <x:row r="8626">
      <x:c r="A8626" s="37" t="n">
        <x:v>43556</x:v>
      </x:c>
      <x:c r="B8626" s="36" t="str">
        <x:v>Australia</x:v>
      </x:c>
      <x:c r="C8626" s="36" t="str">
        <x:v>Country or economy</x:v>
      </x:c>
      <x:c r="D8626" s="55" t="n">
        <x:v>39.1</x:v>
      </x:c>
      <x:c r="E8626" s="55" t="n">
        <x:v>6433.9</x:v>
      </x:c>
      <x:c r="F8626" s="39" t="n">
        <x:f>IF(E8626="","",D8626/E8626)</x:f>
        <x:v>0.006077184911173628</x:v>
      </x:c>
      <x:c r="G8626" s="36" t="str">
        <x:v>mfhhis01.csv</x:v>
      </x:c>
      <x:c r="H8626" s="36" t="str">
        <x:v>https://ticdata.treasury.gov/Publish/slt_table5.html</x:v>
      </x:c>
      <x:c r="I8626" s="37" t="n">
        <x:v>46269</x:v>
      </x:c>
      <x:c r="J8626" s="36" t="str">
        <x:v>Monthly, end of period</x:v>
      </x:c>
      <x:c r="K8626" s="36" t="str">
        <x:v>Billions of U.S. dollars</x:v>
      </x:c>
    </x:row>
    <x:row r="8627">
      <x:c r="A8627" s="37" t="n">
        <x:v>43556</x:v>
      </x:c>
      <x:c r="B8627" s="36" t="str">
        <x:v>Belgium</x:v>
      </x:c>
      <x:c r="C8627" s="36" t="str">
        <x:v>Country or economy</x:v>
      </x:c>
      <x:c r="D8627" s="55" t="n">
        <x:v>179.8</x:v>
      </x:c>
      <x:c r="E8627" s="55" t="n">
        <x:v>6433.9</x:v>
      </x:c>
      <x:c r="F8627" s="39" t="n">
        <x:f>IF(E8627="","",D8627/E8627)</x:f>
        <x:v>0.02794572498795443</x:v>
      </x:c>
      <x:c r="G8627" s="36" t="str">
        <x:v>mfhhis01.csv</x:v>
      </x:c>
      <x:c r="H8627" s="36" t="str">
        <x:v>https://ticdata.treasury.gov/Publish/slt_table5.html</x:v>
      </x:c>
      <x:c r="I8627" s="37" t="n">
        <x:v>46269</x:v>
      </x:c>
      <x:c r="J8627" s="36" t="str">
        <x:v>Monthly, end of period</x:v>
      </x:c>
      <x:c r="K8627" s="36" t="str">
        <x:v>Billions of U.S. dollars</x:v>
      </x:c>
    </x:row>
    <x:row r="8628">
      <x:c r="A8628" s="37" t="n">
        <x:v>43556</x:v>
      </x:c>
      <x:c r="B8628" s="36" t="str">
        <x:v>Bermuda</x:v>
      </x:c>
      <x:c r="C8628" s="36" t="str">
        <x:v>Country or economy</x:v>
      </x:c>
      <x:c r="D8628" s="55" t="n">
        <x:v>66.3</x:v>
      </x:c>
      <x:c r="E8628" s="55" t="n">
        <x:v>6433.9</x:v>
      </x:c>
      <x:c r="F8628" s="39" t="n">
        <x:f>IF(E8628="","",D8628/E8628)</x:f>
        <x:v>0.010304791805903107</x:v>
      </x:c>
      <x:c r="G8628" s="36" t="str">
        <x:v>mfhhis01.csv</x:v>
      </x:c>
      <x:c r="H8628" s="36" t="str">
        <x:v>https://ticdata.treasury.gov/Publish/slt_table5.html</x:v>
      </x:c>
      <x:c r="I8628" s="37" t="n">
        <x:v>46269</x:v>
      </x:c>
      <x:c r="J8628" s="36" t="str">
        <x:v>Monthly, end of period</x:v>
      </x:c>
      <x:c r="K8628" s="36" t="str">
        <x:v>Billions of U.S. dollars</x:v>
      </x:c>
    </x:row>
    <x:row r="8629">
      <x:c r="A8629" s="37" t="n">
        <x:v>43556</x:v>
      </x:c>
      <x:c r="B8629" s="36" t="str">
        <x:v>Brazil</x:v>
      </x:c>
      <x:c r="C8629" s="36" t="str">
        <x:v>Country or economy</x:v>
      </x:c>
      <x:c r="D8629" s="55" t="n">
        <x:v>306.7</x:v>
      </x:c>
      <x:c r="E8629" s="55" t="n">
        <x:v>6433.9</x:v>
      </x:c>
      <x:c r="F8629" s="39" t="n">
        <x:f>IF(E8629="","",D8629/E8629)</x:f>
        <x:v>0.0476693762725563</x:v>
      </x:c>
      <x:c r="G8629" s="36" t="str">
        <x:v>mfhhis01.csv</x:v>
      </x:c>
      <x:c r="H8629" s="36" t="str">
        <x:v>https://ticdata.treasury.gov/Publish/slt_table5.html</x:v>
      </x:c>
      <x:c r="I8629" s="37" t="n">
        <x:v>46269</x:v>
      </x:c>
      <x:c r="J8629" s="36" t="str">
        <x:v>Monthly, end of period</x:v>
      </x:c>
      <x:c r="K8629" s="36" t="str">
        <x:v>Billions of U.S. dollars</x:v>
      </x:c>
    </x:row>
    <x:row r="8630">
      <x:c r="A8630" s="37" t="n">
        <x:v>43556</x:v>
      </x:c>
      <x:c r="B8630" s="36" t="str">
        <x:v>Canada</x:v>
      </x:c>
      <x:c r="C8630" s="36" t="str">
        <x:v>Country or economy</x:v>
      </x:c>
      <x:c r="D8630" s="55" t="n">
        <x:v>102.1</x:v>
      </x:c>
      <x:c r="E8630" s="55" t="n">
        <x:v>6433.9</x:v>
      </x:c>
      <x:c r="F8630" s="39" t="n">
        <x:f>IF(E8630="","",D8630/E8630)</x:f>
        <x:v>0.01586906852764264</x:v>
      </x:c>
      <x:c r="G8630" s="36" t="str">
        <x:v>mfhhis01.csv</x:v>
      </x:c>
      <x:c r="H8630" s="36" t="str">
        <x:v>https://ticdata.treasury.gov/Publish/slt_table5.html</x:v>
      </x:c>
      <x:c r="I8630" s="37" t="n">
        <x:v>46269</x:v>
      </x:c>
      <x:c r="J8630" s="36" t="str">
        <x:v>Monthly, end of period</x:v>
      </x:c>
      <x:c r="K8630" s="36" t="str">
        <x:v>Billions of U.S. dollars</x:v>
      </x:c>
    </x:row>
    <x:row r="8631">
      <x:c r="A8631" s="37" t="n">
        <x:v>43556</x:v>
      </x:c>
      <x:c r="B8631" s="36" t="str">
        <x:v>Cayman Islands</x:v>
      </x:c>
      <x:c r="C8631" s="36" t="str">
        <x:v>Country or economy</x:v>
      </x:c>
      <x:c r="D8631" s="55" t="n">
        <x:v>217.2</x:v>
      </x:c>
      <x:c r="E8631" s="55" t="n">
        <x:v>6433.9</x:v>
      </x:c>
      <x:c r="F8631" s="39" t="n">
        <x:f>IF(E8631="","",D8631/E8631)</x:f>
        <x:v>0.03375868446820746</x:v>
      </x:c>
      <x:c r="G8631" s="36" t="str">
        <x:v>mfhhis01.csv</x:v>
      </x:c>
      <x:c r="H8631" s="36" t="str">
        <x:v>https://ticdata.treasury.gov/Publish/slt_table5.html</x:v>
      </x:c>
      <x:c r="I8631" s="37" t="n">
        <x:v>46269</x:v>
      </x:c>
      <x:c r="J8631" s="36" t="str">
        <x:v>Monthly, end of period</x:v>
      </x:c>
      <x:c r="K8631" s="36" t="str">
        <x:v>Billions of U.S. dollars</x:v>
      </x:c>
    </x:row>
    <x:row r="8632">
      <x:c r="A8632" s="37" t="n">
        <x:v>43556</x:v>
      </x:c>
      <x:c r="B8632" s="36" t="str">
        <x:v>Chile</x:v>
      </x:c>
      <x:c r="C8632" s="36" t="str">
        <x:v>Country or economy</x:v>
      </x:c>
      <x:c r="D8632" s="55" t="n">
        <x:v>28.9</x:v>
      </x:c>
      <x:c r="E8632" s="55" t="n">
        <x:v>6433.9</x:v>
      </x:c>
      <x:c r="F8632" s="39" t="n">
        <x:f>IF(E8632="","",D8632/E8632)</x:f>
        <x:v>0.004491832325650072</x:v>
      </x:c>
      <x:c r="G8632" s="36" t="str">
        <x:v>mfhhis01.csv</x:v>
      </x:c>
      <x:c r="H8632" s="36" t="str">
        <x:v>https://ticdata.treasury.gov/Publish/slt_table5.html</x:v>
      </x:c>
      <x:c r="I8632" s="37" t="n">
        <x:v>46269</x:v>
      </x:c>
      <x:c r="J8632" s="36" t="str">
        <x:v>Monthly, end of period</x:v>
      </x:c>
      <x:c r="K8632" s="36" t="str">
        <x:v>Billions of U.S. dollars</x:v>
      </x:c>
    </x:row>
    <x:row r="8633">
      <x:c r="A8633" s="37" t="n">
        <x:v>43556</x:v>
      </x:c>
      <x:c r="B8633" s="36" t="str">
        <x:v>China, Mainland</x:v>
      </x:c>
      <x:c r="C8633" s="36" t="str">
        <x:v>Country or economy</x:v>
      </x:c>
      <x:c r="D8633" s="55" t="n">
        <x:v>1113</x:v>
      </x:c>
      <x:c r="E8633" s="55" t="n">
        <x:v>6433.9</x:v>
      </x:c>
      <x:c r="F8633" s="39" t="n">
        <x:f>IF(E8633="","",D8633/E8633)</x:f>
        <x:v>0.17298994389095262</x:v>
      </x:c>
      <x:c r="G8633" s="36" t="str">
        <x:v>mfhhis01.csv</x:v>
      </x:c>
      <x:c r="H8633" s="36" t="str">
        <x:v>https://ticdata.treasury.gov/Publish/slt_table5.html</x:v>
      </x:c>
      <x:c r="I8633" s="37" t="n">
        <x:v>46269</x:v>
      </x:c>
      <x:c r="J8633" s="36" t="str">
        <x:v>Monthly, end of period</x:v>
      </x:c>
      <x:c r="K8633" s="36" t="str">
        <x:v>Billions of U.S. dollars</x:v>
      </x:c>
    </x:row>
    <x:row r="8634">
      <x:c r="A8634" s="37" t="n">
        <x:v>43556</x:v>
      </x:c>
      <x:c r="B8634" s="36" t="str">
        <x:v>Colombia</x:v>
      </x:c>
      <x:c r="C8634" s="36" t="str">
        <x:v>Country or economy</x:v>
      </x:c>
      <x:c r="D8634" s="55" t="n">
        <x:v>29.7</x:v>
      </x:c>
      <x:c r="E8634" s="55" t="n">
        <x:v>6433.9</x:v>
      </x:c>
      <x:c r="F8634" s="39" t="n">
        <x:f>IF(E8634="","",D8634/E8634)</x:f>
        <x:v>0.004616173704906822</x:v>
      </x:c>
      <x:c r="G8634" s="36" t="str">
        <x:v>mfhhis01.csv</x:v>
      </x:c>
      <x:c r="H8634" s="36" t="str">
        <x:v>https://ticdata.treasury.gov/Publish/slt_table5.html</x:v>
      </x:c>
      <x:c r="I8634" s="37" t="n">
        <x:v>46269</x:v>
      </x:c>
      <x:c r="J8634" s="36" t="str">
        <x:v>Monthly, end of period</x:v>
      </x:c>
      <x:c r="K8634" s="36" t="str">
        <x:v>Billions of U.S. dollars</x:v>
      </x:c>
    </x:row>
    <x:row r="8635">
      <x:c r="A8635" s="37" t="n">
        <x:v>43556</x:v>
      </x:c>
      <x:c r="B8635" s="36" t="str">
        <x:v>Denmark</x:v>
      </x:c>
      <x:c r="C8635" s="36" t="str">
        <x:v>Country or economy</x:v>
      </x:c>
      <x:c r="D8635" s="55" t="n">
        <x:v>15.8</x:v>
      </x:c>
      <x:c r="E8635" s="55" t="n">
        <x:v>6433.9</x:v>
      </x:c>
      <x:c r="F8635" s="39" t="n">
        <x:f>IF(E8635="","",D8635/E8635)</x:f>
        <x:v>0.002455742240320801</x:v>
      </x:c>
      <x:c r="G8635" s="36" t="str">
        <x:v>mfhhis01.csv</x:v>
      </x:c>
      <x:c r="H8635" s="36" t="str">
        <x:v>https://ticdata.treasury.gov/Publish/slt_table5.html</x:v>
      </x:c>
      <x:c r="I8635" s="37" t="n">
        <x:v>46269</x:v>
      </x:c>
      <x:c r="J8635" s="36" t="str">
        <x:v>Monthly, end of period</x:v>
      </x:c>
      <x:c r="K8635" s="36" t="str">
        <x:v>Billions of U.S. dollars</x:v>
      </x:c>
    </x:row>
    <x:row r="8636">
      <x:c r="A8636" s="37" t="n">
        <x:v>43556</x:v>
      </x:c>
      <x:c r="B8636" s="36" t="str">
        <x:v>Egypt</x:v>
      </x:c>
      <x:c r="C8636" s="36" t="str">
        <x:v>Country or economy</x:v>
      </x:c>
      <x:c r="D8636" s="55" t="n">
        <x:v>21.2</x:v>
      </x:c>
      <x:c r="E8636" s="55" t="n">
        <x:v>6433.9</x:v>
      </x:c>
      <x:c r="F8636" s="39" t="n">
        <x:f>IF(E8636="","",D8636/E8636)</x:f>
        <x:v>0.003295046550303859</x:v>
      </x:c>
      <x:c r="G8636" s="36" t="str">
        <x:v>mfhhis01.csv</x:v>
      </x:c>
      <x:c r="H8636" s="36" t="str">
        <x:v>https://ticdata.treasury.gov/Publish/slt_table5.html</x:v>
      </x:c>
      <x:c r="I8636" s="37" t="n">
        <x:v>46269</x:v>
      </x:c>
      <x:c r="J8636" s="36" t="str">
        <x:v>Monthly, end of period</x:v>
      </x:c>
      <x:c r="K8636" s="36" t="str">
        <x:v>Billions of U.S. dollars</x:v>
      </x:c>
    </x:row>
    <x:row r="8637">
      <x:c r="A8637" s="37" t="n">
        <x:v>43556</x:v>
      </x:c>
      <x:c r="B8637" s="36" t="str">
        <x:v>Foreign official</x:v>
      </x:c>
      <x:c r="C8637" s="36" t="str">
        <x:v>Aggregate</x:v>
      </x:c>
      <x:c r="D8637" s="55" t="n">
        <x:v>4070.9</x:v>
      </x:c>
      <x:c r="E8637" s="55" t="n">
        <x:v>6433.9</x:v>
      </x:c>
      <x:c r="F8637" s="39" t="n">
        <x:f>IF(E8637="","",D8637/E8637)</x:f>
        <x:v>0.6327266510203765</x:v>
      </x:c>
      <x:c r="G8637" s="36" t="str">
        <x:v>mfhhis01.csv</x:v>
      </x:c>
      <x:c r="H8637" s="36" t="str">
        <x:v>https://ticdata.treasury.gov/Publish/slt_table5.html</x:v>
      </x:c>
      <x:c r="I8637" s="37" t="n">
        <x:v>46269</x:v>
      </x:c>
      <x:c r="J8637" s="36" t="str">
        <x:v>Monthly, end of period</x:v>
      </x:c>
      <x:c r="K8637" s="36" t="str">
        <x:v>Billions of U.S. dollars</x:v>
      </x:c>
    </x:row>
    <x:row r="8638">
      <x:c r="A8638" s="37" t="n">
        <x:v>43556</x:v>
      </x:c>
      <x:c r="B8638" s="36" t="str">
        <x:v>Foreign official Treasury bills</x:v>
      </x:c>
      <x:c r="C8638" s="36" t="str">
        <x:v>Aggregate</x:v>
      </x:c>
      <x:c r="D8638" s="55" t="n">
        <x:v>307.8</x:v>
      </x:c>
      <x:c r="E8638" s="55" t="n">
        <x:v>6433.9</x:v>
      </x:c>
      <x:c r="F8638" s="39" t="n">
        <x:f>IF(E8638="","",D8638/E8638)</x:f>
        <x:v>0.04784034566903434</x:v>
      </x:c>
      <x:c r="G8638" s="36" t="str">
        <x:v>mfhhis01.csv</x:v>
      </x:c>
      <x:c r="H8638" s="36" t="str">
        <x:v>https://ticdata.treasury.gov/Publish/slt_table5.html</x:v>
      </x:c>
      <x:c r="I8638" s="37" t="n">
        <x:v>46269</x:v>
      </x:c>
      <x:c r="J8638" s="36" t="str">
        <x:v>Monthly, end of period</x:v>
      </x:c>
      <x:c r="K8638" s="36" t="str">
        <x:v>Billions of U.S. dollars</x:v>
      </x:c>
    </x:row>
    <x:row r="8639">
      <x:c r="A8639" s="37" t="n">
        <x:v>43556</x:v>
      </x:c>
      <x:c r="B8639" s="36" t="str">
        <x:v>Foreign official Treasury bonds and notes</x:v>
      </x:c>
      <x:c r="C8639" s="36" t="str">
        <x:v>Aggregate</x:v>
      </x:c>
      <x:c r="D8639" s="55" t="n">
        <x:v>3763.1</x:v>
      </x:c>
      <x:c r="E8639" s="55" t="n">
        <x:v>6433.9</x:v>
      </x:c>
      <x:c r="F8639" s="39" t="n">
        <x:f>IF(E8639="","",D8639/E8639)</x:f>
        <x:v>0.5848863053513421</x:v>
      </x:c>
      <x:c r="G8639" s="36" t="str">
        <x:v>mfhhis01.csv</x:v>
      </x:c>
      <x:c r="H8639" s="36" t="str">
        <x:v>https://ticdata.treasury.gov/Publish/slt_table5.html</x:v>
      </x:c>
      <x:c r="I8639" s="37" t="n">
        <x:v>46269</x:v>
      </x:c>
      <x:c r="J8639" s="36" t="str">
        <x:v>Monthly, end of period</x:v>
      </x:c>
      <x:c r="K8639" s="36" t="str">
        <x:v>Billions of U.S. dollars</x:v>
      </x:c>
    </x:row>
    <x:row r="8640">
      <x:c r="A8640" s="37" t="n">
        <x:v>43556</x:v>
      </x:c>
      <x:c r="B8640" s="36" t="str">
        <x:v>France</x:v>
      </x:c>
      <x:c r="C8640" s="36" t="str">
        <x:v>Country or economy</x:v>
      </x:c>
      <x:c r="D8640" s="55" t="n">
        <x:v>124.7</x:v>
      </x:c>
      <x:c r="E8640" s="55" t="n">
        <x:v>6433.9</x:v>
      </x:c>
      <x:c r="F8640" s="39" t="n">
        <x:f>IF(E8640="","",D8640/E8640)</x:f>
        <x:v>0.019381712491645817</x:v>
      </x:c>
      <x:c r="G8640" s="36" t="str">
        <x:v>mfhhis01.csv</x:v>
      </x:c>
      <x:c r="H8640" s="36" t="str">
        <x:v>https://ticdata.treasury.gov/Publish/slt_table5.html</x:v>
      </x:c>
      <x:c r="I8640" s="37" t="n">
        <x:v>46269</x:v>
      </x:c>
      <x:c r="J8640" s="36" t="str">
        <x:v>Monthly, end of period</x:v>
      </x:c>
      <x:c r="K8640" s="36" t="str">
        <x:v>Billions of U.S. dollars</x:v>
      </x:c>
    </x:row>
    <x:row r="8641">
      <x:c r="A8641" s="37" t="n">
        <x:v>43556</x:v>
      </x:c>
      <x:c r="B8641" s="36" t="str">
        <x:v>Germany</x:v>
      </x:c>
      <x:c r="C8641" s="36" t="str">
        <x:v>Country or economy</x:v>
      </x:c>
      <x:c r="D8641" s="55" t="n">
        <x:v>72.8</x:v>
      </x:c>
      <x:c r="E8641" s="55" t="n">
        <x:v>6433.9</x:v>
      </x:c>
      <x:c r="F8641" s="39" t="n">
        <x:f>IF(E8641="","",D8641/E8641)</x:f>
        <x:v>0.011315065512364195</x:v>
      </x:c>
      <x:c r="G8641" s="36" t="str">
        <x:v>mfhhis01.csv</x:v>
      </x:c>
      <x:c r="H8641" s="36" t="str">
        <x:v>https://ticdata.treasury.gov/Publish/slt_table5.html</x:v>
      </x:c>
      <x:c r="I8641" s="37" t="n">
        <x:v>46269</x:v>
      </x:c>
      <x:c r="J8641" s="36" t="str">
        <x:v>Monthly, end of period</x:v>
      </x:c>
      <x:c r="K8641" s="36" t="str">
        <x:v>Billions of U.S. dollars</x:v>
      </x:c>
    </x:row>
    <x:row r="8642">
      <x:c r="A8642" s="37" t="n">
        <x:v>43556</x:v>
      </x:c>
      <x:c r="B8642" s="36" t="str">
        <x:v>Grand Total</x:v>
      </x:c>
      <x:c r="C8642" s="36" t="str">
        <x:v>Aggregate</x:v>
      </x:c>
      <x:c r="D8642" s="55" t="n">
        <x:v>6433.9</x:v>
      </x:c>
      <x:c r="E8642" s="55" t="n">
        <x:v>6433.9</x:v>
      </x:c>
      <x:c r="F8642" s="39" t="n">
        <x:f>IF(E8642="","",D8642/E8642)</x:f>
        <x:v>1</x:v>
      </x:c>
      <x:c r="G8642" s="36" t="str">
        <x:v>mfhhis01.csv</x:v>
      </x:c>
      <x:c r="H8642" s="36" t="str">
        <x:v>https://ticdata.treasury.gov/Publish/slt_table5.html</x:v>
      </x:c>
      <x:c r="I8642" s="37" t="n">
        <x:v>46269</x:v>
      </x:c>
      <x:c r="J8642" s="36" t="str">
        <x:v>Monthly, end of period</x:v>
      </x:c>
      <x:c r="K8642" s="36" t="str">
        <x:v>Billions of U.S. dollars</x:v>
      </x:c>
    </x:row>
    <x:row r="8643">
      <x:c r="A8643" s="37" t="n">
        <x:v>43556</x:v>
      </x:c>
      <x:c r="B8643" s="36" t="str">
        <x:v>Hong Kong</x:v>
      </x:c>
      <x:c r="C8643" s="36" t="str">
        <x:v>Country or economy</x:v>
      </x:c>
      <x:c r="D8643" s="55" t="n">
        <x:v>207.2</x:v>
      </x:c>
      <x:c r="E8643" s="55" t="n">
        <x:v>6433.9</x:v>
      </x:c>
      <x:c r="F8643" s="39" t="n">
        <x:f>IF(E8643="","",D8643/E8643)</x:f>
        <x:v>0.032204417227498096</x:v>
      </x:c>
      <x:c r="G8643" s="36" t="str">
        <x:v>mfhhis01.csv</x:v>
      </x:c>
      <x:c r="H8643" s="36" t="str">
        <x:v>https://ticdata.treasury.gov/Publish/slt_table5.html</x:v>
      </x:c>
      <x:c r="I8643" s="37" t="n">
        <x:v>46269</x:v>
      </x:c>
      <x:c r="J8643" s="36" t="str">
        <x:v>Monthly, end of period</x:v>
      </x:c>
      <x:c r="K8643" s="36" t="str">
        <x:v>Billions of U.S. dollars</x:v>
      </x:c>
    </x:row>
    <x:row r="8644">
      <x:c r="A8644" s="37" t="n">
        <x:v>43556</x:v>
      </x:c>
      <x:c r="B8644" s="36" t="str">
        <x:v>India</x:v>
      </x:c>
      <x:c r="C8644" s="36" t="str">
        <x:v>Country or economy</x:v>
      </x:c>
      <x:c r="D8644" s="55" t="n">
        <x:v>155.3</x:v>
      </x:c>
      <x:c r="E8644" s="55" t="n">
        <x:v>6433.9</x:v>
      </x:c>
      <x:c r="F8644" s="39" t="n">
        <x:f>IF(E8644="","",D8644/E8644)</x:f>
        <x:v>0.02413777024821648</x:v>
      </x:c>
      <x:c r="G8644" s="36" t="str">
        <x:v>mfhhis01.csv</x:v>
      </x:c>
      <x:c r="H8644" s="36" t="str">
        <x:v>https://ticdata.treasury.gov/Publish/slt_table5.html</x:v>
      </x:c>
      <x:c r="I8644" s="37" t="n">
        <x:v>46269</x:v>
      </x:c>
      <x:c r="J8644" s="36" t="str">
        <x:v>Monthly, end of period</x:v>
      </x:c>
      <x:c r="K8644" s="36" t="str">
        <x:v>Billions of U.S. dollars</x:v>
      </x:c>
    </x:row>
    <x:row r="8645">
      <x:c r="A8645" s="37" t="n">
        <x:v>43556</x:v>
      </x:c>
      <x:c r="B8645" s="36" t="str">
        <x:v>Indonesia</x:v>
      </x:c>
      <x:c r="C8645" s="36" t="str">
        <x:v>Country or economy</x:v>
      </x:c>
      <x:c r="D8645" s="55" t="n">
        <x:v>24.8</x:v>
      </x:c>
      <x:c r="E8645" s="55" t="n">
        <x:v>6433.9</x:v>
      </x:c>
      <x:c r="F8645" s="39" t="n">
        <x:f>IF(E8645="","",D8645/E8645)</x:f>
        <x:v>0.003854582756959232</x:v>
      </x:c>
      <x:c r="G8645" s="36" t="str">
        <x:v>mfhhis01.csv</x:v>
      </x:c>
      <x:c r="H8645" s="36" t="str">
        <x:v>https://ticdata.treasury.gov/Publish/slt_table5.html</x:v>
      </x:c>
      <x:c r="I8645" s="37" t="n">
        <x:v>46269</x:v>
      </x:c>
      <x:c r="J8645" s="36" t="str">
        <x:v>Monthly, end of period</x:v>
      </x:c>
      <x:c r="K8645" s="36" t="str">
        <x:v>Billions of U.S. dollars</x:v>
      </x:c>
    </x:row>
    <x:row r="8646">
      <x:c r="A8646" s="37" t="n">
        <x:v>43556</x:v>
      </x:c>
      <x:c r="B8646" s="36" t="str">
        <x:v>Iraq</x:v>
      </x:c>
      <x:c r="C8646" s="36" t="str">
        <x:v>Country or economy</x:v>
      </x:c>
      <x:c r="D8646" s="55" t="n">
        <x:v>35.4</x:v>
      </x:c>
      <x:c r="E8646" s="55" t="n">
        <x:v>6433.9</x:v>
      </x:c>
      <x:c r="F8646" s="39" t="n">
        <x:f>IF(E8646="","",D8646/E8646)</x:f>
        <x:v>0.0055021060321111615</x:v>
      </x:c>
      <x:c r="G8646" s="36" t="str">
        <x:v>mfhhis01.csv</x:v>
      </x:c>
      <x:c r="H8646" s="36" t="str">
        <x:v>https://ticdata.treasury.gov/Publish/slt_table5.html</x:v>
      </x:c>
      <x:c r="I8646" s="37" t="n">
        <x:v>46269</x:v>
      </x:c>
      <x:c r="J8646" s="36" t="str">
        <x:v>Monthly, end of period</x:v>
      </x:c>
      <x:c r="K8646" s="36" t="str">
        <x:v>Billions of U.S. dollars</x:v>
      </x:c>
    </x:row>
    <x:row r="8647">
      <x:c r="A8647" s="37" t="n">
        <x:v>43556</x:v>
      </x:c>
      <x:c r="B8647" s="36" t="str">
        <x:v>Ireland</x:v>
      </x:c>
      <x:c r="C8647" s="36" t="str">
        <x:v>Country or economy</x:v>
      </x:c>
      <x:c r="D8647" s="55" t="n">
        <x:v>269.7</x:v>
      </x:c>
      <x:c r="E8647" s="55" t="n">
        <x:v>6433.9</x:v>
      </x:c>
      <x:c r="F8647" s="39" t="n">
        <x:f>IF(E8647="","",D8647/E8647)</x:f>
        <x:v>0.04191858748193164</x:v>
      </x:c>
      <x:c r="G8647" s="36" t="str">
        <x:v>mfhhis01.csv</x:v>
      </x:c>
      <x:c r="H8647" s="36" t="str">
        <x:v>https://ticdata.treasury.gov/Publish/slt_table5.html</x:v>
      </x:c>
      <x:c r="I8647" s="37" t="n">
        <x:v>46269</x:v>
      </x:c>
      <x:c r="J8647" s="36" t="str">
        <x:v>Monthly, end of period</x:v>
      </x:c>
      <x:c r="K8647" s="36" t="str">
        <x:v>Billions of U.S. dollars</x:v>
      </x:c>
    </x:row>
    <x:row r="8648">
      <x:c r="A8648" s="37" t="n">
        <x:v>43556</x:v>
      </x:c>
      <x:c r="B8648" s="36" t="str">
        <x:v>Israel</x:v>
      </x:c>
      <x:c r="C8648" s="36" t="str">
        <x:v>Country or economy</x:v>
      </x:c>
      <x:c r="D8648" s="55" t="n">
        <x:v>36.2</x:v>
      </x:c>
      <x:c r="E8648" s="55" t="n">
        <x:v>6433.9</x:v>
      </x:c>
      <x:c r="F8648" s="39" t="n">
        <x:f>IF(E8648="","",D8648/E8648)</x:f>
        <x:v>0.005626447411367912</x:v>
      </x:c>
      <x:c r="G8648" s="36" t="str">
        <x:v>mfhhis01.csv</x:v>
      </x:c>
      <x:c r="H8648" s="36" t="str">
        <x:v>https://ticdata.treasury.gov/Publish/slt_table5.html</x:v>
      </x:c>
      <x:c r="I8648" s="37" t="n">
        <x:v>46269</x:v>
      </x:c>
      <x:c r="J8648" s="36" t="str">
        <x:v>Monthly, end of period</x:v>
      </x:c>
      <x:c r="K8648" s="36" t="str">
        <x:v>Billions of U.S. dollars</x:v>
      </x:c>
    </x:row>
    <x:row r="8649">
      <x:c r="A8649" s="37" t="n">
        <x:v>43556</x:v>
      </x:c>
      <x:c r="B8649" s="36" t="str">
        <x:v>Italy</x:v>
      </x:c>
      <x:c r="C8649" s="36" t="str">
        <x:v>Country or economy</x:v>
      </x:c>
      <x:c r="D8649" s="55" t="n">
        <x:v>43.6</x:v>
      </x:c>
      <x:c r="E8649" s="55" t="n">
        <x:v>6433.9</x:v>
      </x:c>
      <x:c r="F8649" s="39" t="n">
        <x:f>IF(E8649="","",D8649/E8649)</x:f>
        <x:v>0.006776605169492843</x:v>
      </x:c>
      <x:c r="G8649" s="36" t="str">
        <x:v>mfhhis01.csv</x:v>
      </x:c>
      <x:c r="H8649" s="36" t="str">
        <x:v>https://ticdata.treasury.gov/Publish/slt_table5.html</x:v>
      </x:c>
      <x:c r="I8649" s="37" t="n">
        <x:v>46269</x:v>
      </x:c>
      <x:c r="J8649" s="36" t="str">
        <x:v>Monthly, end of period</x:v>
      </x:c>
      <x:c r="K8649" s="36" t="str">
        <x:v>Billions of U.S. dollars</x:v>
      </x:c>
    </x:row>
    <x:row r="8650">
      <x:c r="A8650" s="37" t="n">
        <x:v>43556</x:v>
      </x:c>
      <x:c r="B8650" s="36" t="str">
        <x:v>Japan</x:v>
      </x:c>
      <x:c r="C8650" s="36" t="str">
        <x:v>Country or economy</x:v>
      </x:c>
      <x:c r="D8650" s="55" t="n">
        <x:v>1064</x:v>
      </x:c>
      <x:c r="E8650" s="55" t="n">
        <x:v>6433.9</x:v>
      </x:c>
      <x:c r="F8650" s="39" t="n">
        <x:f>IF(E8650="","",D8650/E8650)</x:f>
        <x:v>0.16537403441147672</x:v>
      </x:c>
      <x:c r="G8650" s="36" t="str">
        <x:v>mfhhis01.csv</x:v>
      </x:c>
      <x:c r="H8650" s="36" t="str">
        <x:v>https://ticdata.treasury.gov/Publish/slt_table5.html</x:v>
      </x:c>
      <x:c r="I8650" s="37" t="n">
        <x:v>46269</x:v>
      </x:c>
      <x:c r="J8650" s="36" t="str">
        <x:v>Monthly, end of period</x:v>
      </x:c>
      <x:c r="K8650" s="36" t="str">
        <x:v>Billions of U.S. dollars</x:v>
      </x:c>
    </x:row>
    <x:row r="8651">
      <x:c r="A8651" s="37" t="n">
        <x:v>43556</x:v>
      </x:c>
      <x:c r="B8651" s="36" t="str">
        <x:v>Korea, South</x:v>
      </x:c>
      <x:c r="C8651" s="36" t="str">
        <x:v>Country or economy</x:v>
      </x:c>
      <x:c r="D8651" s="55" t="n">
        <x:v>115.1</x:v>
      </x:c>
      <x:c r="E8651" s="55" t="n">
        <x:v>6433.9</x:v>
      </x:c>
      <x:c r="F8651" s="39" t="n">
        <x:f>IF(E8651="","",D8651/E8651)</x:f>
        <x:v>0.01788961594056482</x:v>
      </x:c>
      <x:c r="G8651" s="36" t="str">
        <x:v>mfhhis01.csv</x:v>
      </x:c>
      <x:c r="H8651" s="36" t="str">
        <x:v>https://ticdata.treasury.gov/Publish/slt_table5.html</x:v>
      </x:c>
      <x:c r="I8651" s="37" t="n">
        <x:v>46269</x:v>
      </x:c>
      <x:c r="J8651" s="36" t="str">
        <x:v>Monthly, end of period</x:v>
      </x:c>
      <x:c r="K8651" s="36" t="str">
        <x:v>Billions of U.S. dollars</x:v>
      </x:c>
    </x:row>
    <x:row r="8652">
      <x:c r="A8652" s="37" t="n">
        <x:v>43556</x:v>
      </x:c>
      <x:c r="B8652" s="36" t="str">
        <x:v>Kuwait</x:v>
      </x:c>
      <x:c r="C8652" s="36" t="str">
        <x:v>Country or economy</x:v>
      </x:c>
      <x:c r="D8652" s="55" t="n">
        <x:v>40.2</x:v>
      </x:c>
      <x:c r="E8652" s="55" t="n">
        <x:v>6433.9</x:v>
      </x:c>
      <x:c r="F8652" s="39" t="n">
        <x:f>IF(E8652="","",D8652/E8652)</x:f>
        <x:v>0.006248154307651658</x:v>
      </x:c>
      <x:c r="G8652" s="36" t="str">
        <x:v>mfhhis01.csv</x:v>
      </x:c>
      <x:c r="H8652" s="36" t="str">
        <x:v>https://ticdata.treasury.gov/Publish/slt_table5.html</x:v>
      </x:c>
      <x:c r="I8652" s="37" t="n">
        <x:v>46269</x:v>
      </x:c>
      <x:c r="J8652" s="36" t="str">
        <x:v>Monthly, end of period</x:v>
      </x:c>
      <x:c r="K8652" s="36" t="str">
        <x:v>Billions of U.S. dollars</x:v>
      </x:c>
    </x:row>
    <x:row r="8653">
      <x:c r="A8653" s="37" t="n">
        <x:v>43556</x:v>
      </x:c>
      <x:c r="B8653" s="36" t="str">
        <x:v>Luxembourg</x:v>
      </x:c>
      <x:c r="C8653" s="36" t="str">
        <x:v>Country or economy</x:v>
      </x:c>
      <x:c r="D8653" s="55" t="n">
        <x:v>223.7</x:v>
      </x:c>
      <x:c r="E8653" s="55" t="n">
        <x:v>6433.9</x:v>
      </x:c>
      <x:c r="F8653" s="39" t="n">
        <x:f>IF(E8653="","",D8653/E8653)</x:f>
        <x:v>0.03476895817466855</x:v>
      </x:c>
      <x:c r="G8653" s="36" t="str">
        <x:v>mfhhis01.csv</x:v>
      </x:c>
      <x:c r="H8653" s="36" t="str">
        <x:v>https://ticdata.treasury.gov/Publish/slt_table5.html</x:v>
      </x:c>
      <x:c r="I8653" s="37" t="n">
        <x:v>46269</x:v>
      </x:c>
      <x:c r="J8653" s="36" t="str">
        <x:v>Monthly, end of period</x:v>
      </x:c>
      <x:c r="K8653" s="36" t="str">
        <x:v>Billions of U.S. dollars</x:v>
      </x:c>
    </x:row>
    <x:row r="8654">
      <x:c r="A8654" s="37" t="n">
        <x:v>43556</x:v>
      </x:c>
      <x:c r="B8654" s="36" t="str">
        <x:v>Malaysia</x:v>
      </x:c>
      <x:c r="C8654" s="36" t="str">
        <x:v>Country or economy</x:v>
      </x:c>
      <x:c r="D8654" s="55" t="n">
        <x:v>11.8</x:v>
      </x:c>
      <x:c r="E8654" s="55" t="n">
        <x:v>6433.9</x:v>
      </x:c>
      <x:c r="F8654" s="39" t="n">
        <x:f>IF(E8654="","",D8654/E8654)</x:f>
        <x:v>0.001834035344037054</x:v>
      </x:c>
      <x:c r="G8654" s="36" t="str">
        <x:v>mfhhis01.csv</x:v>
      </x:c>
      <x:c r="H8654" s="36" t="str">
        <x:v>https://ticdata.treasury.gov/Publish/slt_table5.html</x:v>
      </x:c>
      <x:c r="I8654" s="37" t="n">
        <x:v>46269</x:v>
      </x:c>
      <x:c r="J8654" s="36" t="str">
        <x:v>Monthly, end of period</x:v>
      </x:c>
      <x:c r="K8654" s="36" t="str">
        <x:v>Billions of U.S. dollars</x:v>
      </x:c>
    </x:row>
    <x:row r="8655">
      <x:c r="A8655" s="37" t="n">
        <x:v>43556</x:v>
      </x:c>
      <x:c r="B8655" s="36" t="str">
        <x:v>Mexico</x:v>
      </x:c>
      <x:c r="C8655" s="36" t="str">
        <x:v>Country or economy</x:v>
      </x:c>
      <x:c r="D8655" s="55" t="n">
        <x:v>47.5</x:v>
      </x:c>
      <x:c r="E8655" s="55" t="n">
        <x:v>6433.9</x:v>
      </x:c>
      <x:c r="F8655" s="39" t="n">
        <x:f>IF(E8655="","",D8655/E8655)</x:f>
        <x:v>0.007382769393369497</x:v>
      </x:c>
      <x:c r="G8655" s="36" t="str">
        <x:v>mfhhis01.csv</x:v>
      </x:c>
      <x:c r="H8655" s="36" t="str">
        <x:v>https://ticdata.treasury.gov/Publish/slt_table5.html</x:v>
      </x:c>
      <x:c r="I8655" s="37" t="n">
        <x:v>46269</x:v>
      </x:c>
      <x:c r="J8655" s="36" t="str">
        <x:v>Monthly, end of period</x:v>
      </x:c>
      <x:c r="K8655" s="36" t="str">
        <x:v>Billions of U.S. dollars</x:v>
      </x:c>
    </x:row>
    <x:row r="8656">
      <x:c r="A8656" s="37" t="n">
        <x:v>43556</x:v>
      </x:c>
      <x:c r="B8656" s="36" t="str">
        <x:v>Netherlands</x:v>
      </x:c>
      <x:c r="C8656" s="36" t="str">
        <x:v>Country or economy</x:v>
      </x:c>
      <x:c r="D8656" s="55" t="n">
        <x:v>45</x:v>
      </x:c>
      <x:c r="E8656" s="55" t="n">
        <x:v>6433.9</x:v>
      </x:c>
      <x:c r="F8656" s="39" t="n">
        <x:f>IF(E8656="","",D8656/E8656)</x:f>
        <x:v>0.006994202583192155</x:v>
      </x:c>
      <x:c r="G8656" s="36" t="str">
        <x:v>mfhhis01.csv</x:v>
      </x:c>
      <x:c r="H8656" s="36" t="str">
        <x:v>https://ticdata.treasury.gov/Publish/slt_table5.html</x:v>
      </x:c>
      <x:c r="I8656" s="37" t="n">
        <x:v>46269</x:v>
      </x:c>
      <x:c r="J8656" s="36" t="str">
        <x:v>Monthly, end of period</x:v>
      </x:c>
      <x:c r="K8656" s="36" t="str">
        <x:v>Billions of U.S. dollars</x:v>
      </x:c>
    </x:row>
    <x:row r="8657">
      <x:c r="A8657" s="37" t="n">
        <x:v>43556</x:v>
      </x:c>
      <x:c r="B8657" s="36" t="str">
        <x:v>Norway</x:v>
      </x:c>
      <x:c r="C8657" s="36" t="str">
        <x:v>Country or economy</x:v>
      </x:c>
      <x:c r="D8657" s="55" t="n">
        <x:v>97.1</x:v>
      </x:c>
      <x:c r="E8657" s="55" t="n">
        <x:v>6433.9</x:v>
      </x:c>
      <x:c r="F8657" s="39" t="n">
        <x:f>IF(E8657="","",D8657/E8657)</x:f>
        <x:v>0.01509193490728796</x:v>
      </x:c>
      <x:c r="G8657" s="36" t="str">
        <x:v>mfhhis01.csv</x:v>
      </x:c>
      <x:c r="H8657" s="36" t="str">
        <x:v>https://ticdata.treasury.gov/Publish/slt_table5.html</x:v>
      </x:c>
      <x:c r="I8657" s="37" t="n">
        <x:v>46269</x:v>
      </x:c>
      <x:c r="J8657" s="36" t="str">
        <x:v>Monthly, end of period</x:v>
      </x:c>
      <x:c r="K8657" s="36" t="str">
        <x:v>Billions of U.S. dollars</x:v>
      </x:c>
    </x:row>
    <x:row r="8658">
      <x:c r="A8658" s="37" t="n">
        <x:v>43556</x:v>
      </x:c>
      <x:c r="B8658" s="36" t="str">
        <x:v>Peru</x:v>
      </x:c>
      <x:c r="C8658" s="36" t="str">
        <x:v>Country or economy</x:v>
      </x:c>
      <x:c r="D8658" s="55" t="n">
        <x:v>20.3</x:v>
      </x:c>
      <x:c r="E8658" s="55" t="n">
        <x:v>6433.9</x:v>
      </x:c>
      <x:c r="F8658" s="39" t="n">
        <x:f>IF(E8658="","",D8658/E8658)</x:f>
        <x:v>0.0031551624986400164</x:v>
      </x:c>
      <x:c r="G8658" s="36" t="str">
        <x:v>mfhhis01.csv</x:v>
      </x:c>
      <x:c r="H8658" s="36" t="str">
        <x:v>https://ticdata.treasury.gov/Publish/slt_table5.html</x:v>
      </x:c>
      <x:c r="I8658" s="37" t="n">
        <x:v>46269</x:v>
      </x:c>
      <x:c r="J8658" s="36" t="str">
        <x:v>Monthly, end of period</x:v>
      </x:c>
      <x:c r="K8658" s="36" t="str">
        <x:v>Billions of U.S. dollars</x:v>
      </x:c>
    </x:row>
    <x:row r="8659">
      <x:c r="A8659" s="37" t="n">
        <x:v>43556</x:v>
      </x:c>
      <x:c r="B8659" s="36" t="str">
        <x:v>Philippines</x:v>
      </x:c>
      <x:c r="C8659" s="36" t="str">
        <x:v>Country or economy</x:v>
      </x:c>
      <x:c r="D8659" s="55" t="n">
        <x:v>27.3</x:v>
      </x:c>
      <x:c r="E8659" s="55" t="n">
        <x:v>6433.9</x:v>
      </x:c>
      <x:c r="F8659" s="39" t="n">
        <x:f>IF(E8659="","",D8659/E8659)</x:f>
        <x:v>0.004243149567136574</x:v>
      </x:c>
      <x:c r="G8659" s="36" t="str">
        <x:v>mfhhis01.csv</x:v>
      </x:c>
      <x:c r="H8659" s="36" t="str">
        <x:v>https://ticdata.treasury.gov/Publish/slt_table5.html</x:v>
      </x:c>
      <x:c r="I8659" s="37" t="n">
        <x:v>46269</x:v>
      </x:c>
      <x:c r="J8659" s="36" t="str">
        <x:v>Monthly, end of period</x:v>
      </x:c>
      <x:c r="K8659" s="36" t="str">
        <x:v>Billions of U.S. dollars</x:v>
      </x:c>
    </x:row>
    <x:row r="8660">
      <x:c r="A8660" s="37" t="n">
        <x:v>43556</x:v>
      </x:c>
      <x:c r="B8660" s="36" t="str">
        <x:v>Poland</x:v>
      </x:c>
      <x:c r="C8660" s="36" t="str">
        <x:v>Country or economy</x:v>
      </x:c>
      <x:c r="D8660" s="55" t="n">
        <x:v>37.2</x:v>
      </x:c>
      <x:c r="E8660" s="55" t="n">
        <x:v>6433.9</x:v>
      </x:c>
      <x:c r="F8660" s="39" t="n">
        <x:f>IF(E8660="","",D8660/E8660)</x:f>
        <x:v>0.005781874135438848</x:v>
      </x:c>
      <x:c r="G8660" s="36" t="str">
        <x:v>mfhhis01.csv</x:v>
      </x:c>
      <x:c r="H8660" s="36" t="str">
        <x:v>https://ticdata.treasury.gov/Publish/slt_table5.html</x:v>
      </x:c>
      <x:c r="I8660" s="37" t="n">
        <x:v>46269</x:v>
      </x:c>
      <x:c r="J8660" s="36" t="str">
        <x:v>Monthly, end of period</x:v>
      </x:c>
      <x:c r="K8660" s="36" t="str">
        <x:v>Billions of U.S. dollars</x:v>
      </x:c>
    </x:row>
    <x:row r="8661">
      <x:c r="A8661" s="37" t="n">
        <x:v>43556</x:v>
      </x:c>
      <x:c r="B8661" s="36" t="str">
        <x:v>Saudi Arabia</x:v>
      </x:c>
      <x:c r="C8661" s="36" t="str">
        <x:v>Country or economy</x:v>
      </x:c>
      <x:c r="D8661" s="55" t="n">
        <x:v>176.6</x:v>
      </x:c>
      <x:c r="E8661" s="55" t="n">
        <x:v>6433.9</x:v>
      </x:c>
      <x:c r="F8661" s="39" t="n">
        <x:f>IF(E8661="","",D8661/E8661)</x:f>
        <x:v>0.02744835947092743</x:v>
      </x:c>
      <x:c r="G8661" s="36" t="str">
        <x:v>mfhhis01.csv</x:v>
      </x:c>
      <x:c r="H8661" s="36" t="str">
        <x:v>https://ticdata.treasury.gov/Publish/slt_table5.html</x:v>
      </x:c>
      <x:c r="I8661" s="37" t="n">
        <x:v>46269</x:v>
      </x:c>
      <x:c r="J8661" s="36" t="str">
        <x:v>Monthly, end of period</x:v>
      </x:c>
      <x:c r="K8661" s="36" t="str">
        <x:v>Billions of U.S. dollars</x:v>
      </x:c>
    </x:row>
    <x:row r="8662">
      <x:c r="A8662" s="37" t="n">
        <x:v>43556</x:v>
      </x:c>
      <x:c r="B8662" s="36" t="str">
        <x:v>Singapore</x:v>
      </x:c>
      <x:c r="C8662" s="36" t="str">
        <x:v>Country or economy</x:v>
      </x:c>
      <x:c r="D8662" s="55" t="n">
        <x:v>139.3</x:v>
      </x:c>
      <x:c r="E8662" s="55" t="n">
        <x:v>6433.9</x:v>
      </x:c>
      <x:c r="F8662" s="39" t="n">
        <x:f>IF(E8662="","",D8662/E8662)</x:f>
        <x:v>0.021650942663081492</x:v>
      </x:c>
      <x:c r="G8662" s="36" t="str">
        <x:v>mfhhis01.csv</x:v>
      </x:c>
      <x:c r="H8662" s="36" t="str">
        <x:v>https://ticdata.treasury.gov/Publish/slt_table5.html</x:v>
      </x:c>
      <x:c r="I8662" s="37" t="n">
        <x:v>46269</x:v>
      </x:c>
      <x:c r="J8662" s="36" t="str">
        <x:v>Monthly, end of period</x:v>
      </x:c>
      <x:c r="K8662" s="36" t="str">
        <x:v>Billions of U.S. dollars</x:v>
      </x:c>
    </x:row>
    <x:row r="8663">
      <x:c r="A8663" s="37" t="n">
        <x:v>43556</x:v>
      </x:c>
      <x:c r="B8663" s="36" t="str">
        <x:v>South Africa</x:v>
      </x:c>
      <x:c r="C8663" s="36" t="str">
        <x:v>Country or economy</x:v>
      </x:c>
      <x:c r="D8663" s="55" t="n">
        <x:v>12.2</x:v>
      </x:c>
      <x:c r="E8663" s="55" t="n">
        <x:v>6433.9</x:v>
      </x:c>
      <x:c r="F8663" s="39" t="n">
        <x:f>IF(E8663="","",D8663/E8663)</x:f>
        <x:v>0.0018962060336654284</x:v>
      </x:c>
      <x:c r="G8663" s="36" t="str">
        <x:v>mfhhis01.csv</x:v>
      </x:c>
      <x:c r="H8663" s="36" t="str">
        <x:v>https://ticdata.treasury.gov/Publish/slt_table5.html</x:v>
      </x:c>
      <x:c r="I8663" s="37" t="n">
        <x:v>46269</x:v>
      </x:c>
      <x:c r="J8663" s="36" t="str">
        <x:v>Monthly, end of period</x:v>
      </x:c>
      <x:c r="K8663" s="36" t="str">
        <x:v>Billions of U.S. dollars</x:v>
      </x:c>
    </x:row>
    <x:row r="8664">
      <x:c r="A8664" s="37" t="n">
        <x:v>43556</x:v>
      </x:c>
      <x:c r="B8664" s="36" t="str">
        <x:v>Spain</x:v>
      </x:c>
      <x:c r="C8664" s="36" t="str">
        <x:v>Country or economy</x:v>
      </x:c>
      <x:c r="D8664" s="55" t="n">
        <x:v>41</x:v>
      </x:c>
      <x:c r="E8664" s="55" t="n">
        <x:v>6433.9</x:v>
      </x:c>
      <x:c r="F8664" s="39" t="n">
        <x:f>IF(E8664="","",D8664/E8664)</x:f>
        <x:v>0.0063724956869084075</x:v>
      </x:c>
      <x:c r="G8664" s="36" t="str">
        <x:v>mfhhis01.csv</x:v>
      </x:c>
      <x:c r="H8664" s="36" t="str">
        <x:v>https://ticdata.treasury.gov/Publish/slt_table5.html</x:v>
      </x:c>
      <x:c r="I8664" s="37" t="n">
        <x:v>46269</x:v>
      </x:c>
      <x:c r="J8664" s="36" t="str">
        <x:v>Monthly, end of period</x:v>
      </x:c>
      <x:c r="K8664" s="36" t="str">
        <x:v>Billions of U.S. dollars</x:v>
      </x:c>
    </x:row>
    <x:row r="8665">
      <x:c r="A8665" s="37" t="n">
        <x:v>43556</x:v>
      </x:c>
      <x:c r="B8665" s="36" t="str">
        <x:v>Sweden</x:v>
      </x:c>
      <x:c r="C8665" s="36" t="str">
        <x:v>Country or economy</x:v>
      </x:c>
      <x:c r="D8665" s="55" t="n">
        <x:v>46.5</x:v>
      </x:c>
      <x:c r="E8665" s="55" t="n">
        <x:v>6433.9</x:v>
      </x:c>
      <x:c r="F8665" s="39" t="n">
        <x:f>IF(E8665="","",D8665/E8665)</x:f>
        <x:v>0.00722734266929856</x:v>
      </x:c>
      <x:c r="G8665" s="36" t="str">
        <x:v>mfhhis01.csv</x:v>
      </x:c>
      <x:c r="H8665" s="36" t="str">
        <x:v>https://ticdata.treasury.gov/Publish/slt_table5.html</x:v>
      </x:c>
      <x:c r="I8665" s="37" t="n">
        <x:v>46269</x:v>
      </x:c>
      <x:c r="J8665" s="36" t="str">
        <x:v>Monthly, end of period</x:v>
      </x:c>
      <x:c r="K8665" s="36" t="str">
        <x:v>Billions of U.S. dollars</x:v>
      </x:c>
    </x:row>
    <x:row r="8666">
      <x:c r="A8666" s="37" t="n">
        <x:v>43556</x:v>
      </x:c>
      <x:c r="B8666" s="36" t="str">
        <x:v>Switzerland</x:v>
      </x:c>
      <x:c r="C8666" s="36" t="str">
        <x:v>Country or economy</x:v>
      </x:c>
      <x:c r="D8666" s="55" t="n">
        <x:v>226.9</x:v>
      </x:c>
      <x:c r="E8666" s="55" t="n">
        <x:v>6433.9</x:v>
      </x:c>
      <x:c r="F8666" s="39" t="n">
        <x:f>IF(E8666="","",D8666/E8666)</x:f>
        <x:v>0.03526632369169555</x:v>
      </x:c>
      <x:c r="G8666" s="36" t="str">
        <x:v>mfhhis01.csv</x:v>
      </x:c>
      <x:c r="H8666" s="36" t="str">
        <x:v>https://ticdata.treasury.gov/Publish/slt_table5.html</x:v>
      </x:c>
      <x:c r="I8666" s="37" t="n">
        <x:v>46269</x:v>
      </x:c>
      <x:c r="J8666" s="36" t="str">
        <x:v>Monthly, end of period</x:v>
      </x:c>
      <x:c r="K8666" s="36" t="str">
        <x:v>Billions of U.S. dollars</x:v>
      </x:c>
    </x:row>
    <x:row r="8667">
      <x:c r="A8667" s="37" t="n">
        <x:v>43556</x:v>
      </x:c>
      <x:c r="B8667" s="36" t="str">
        <x:v>Taiwan</x:v>
      </x:c>
      <x:c r="C8667" s="36" t="str">
        <x:v>Country or economy</x:v>
      </x:c>
      <x:c r="D8667" s="55" t="n">
        <x:v>171.1</x:v>
      </x:c>
      <x:c r="E8667" s="55" t="n">
        <x:v>6433.9</x:v>
      </x:c>
      <x:c r="F8667" s="39" t="n">
        <x:f>IF(E8667="","",D8667/E8667)</x:f>
        <x:v>0.02659351248853728</x:v>
      </x:c>
      <x:c r="G8667" s="36" t="str">
        <x:v>mfhhis01.csv</x:v>
      </x:c>
      <x:c r="H8667" s="36" t="str">
        <x:v>https://ticdata.treasury.gov/Publish/slt_table5.html</x:v>
      </x:c>
      <x:c r="I8667" s="37" t="n">
        <x:v>46269</x:v>
      </x:c>
      <x:c r="J8667" s="36" t="str">
        <x:v>Monthly, end of period</x:v>
      </x:c>
      <x:c r="K8667" s="36" t="str">
        <x:v>Billions of U.S. dollars</x:v>
      </x:c>
    </x:row>
    <x:row r="8668">
      <x:c r="A8668" s="37" t="n">
        <x:v>43556</x:v>
      </x:c>
      <x:c r="B8668" s="36" t="str">
        <x:v>Thailand</x:v>
      </x:c>
      <x:c r="C8668" s="36" t="str">
        <x:v>Country or economy</x:v>
      </x:c>
      <x:c r="D8668" s="55" t="n">
        <x:v>82.2</x:v>
      </x:c>
      <x:c r="E8668" s="55" t="n">
        <x:v>6433.9</x:v>
      </x:c>
      <x:c r="F8668" s="39" t="n">
        <x:f>IF(E8668="","",D8668/E8668)</x:f>
        <x:v>0.012776076718631003</x:v>
      </x:c>
      <x:c r="G8668" s="36" t="str">
        <x:v>mfhhis01.csv</x:v>
      </x:c>
      <x:c r="H8668" s="36" t="str">
        <x:v>https://ticdata.treasury.gov/Publish/slt_table5.html</x:v>
      </x:c>
      <x:c r="I8668" s="37" t="n">
        <x:v>46269</x:v>
      </x:c>
      <x:c r="J8668" s="36" t="str">
        <x:v>Monthly, end of period</x:v>
      </x:c>
      <x:c r="K8668" s="36" t="str">
        <x:v>Billions of U.S. dollars</x:v>
      </x:c>
    </x:row>
    <x:row r="8669">
      <x:c r="A8669" s="37" t="n">
        <x:v>43556</x:v>
      </x:c>
      <x:c r="B8669" s="36" t="str">
        <x:v>United Arab Emirates</x:v>
      </x:c>
      <x:c r="C8669" s="36" t="str">
        <x:v>Country or economy</x:v>
      </x:c>
      <x:c r="D8669" s="55" t="n">
        <x:v>55.7</x:v>
      </x:c>
      <x:c r="E8669" s="55" t="n">
        <x:v>6433.9</x:v>
      </x:c>
      <x:c r="F8669" s="39" t="n">
        <x:f>IF(E8669="","",D8669/E8669)</x:f>
        <x:v>0.008657268530751178</x:v>
      </x:c>
      <x:c r="G8669" s="36" t="str">
        <x:v>mfhhis01.csv</x:v>
      </x:c>
      <x:c r="H8669" s="36" t="str">
        <x:v>https://ticdata.treasury.gov/Publish/slt_table5.html</x:v>
      </x:c>
      <x:c r="I8669" s="37" t="n">
        <x:v>46269</x:v>
      </x:c>
      <x:c r="J8669" s="36" t="str">
        <x:v>Monthly, end of period</x:v>
      </x:c>
      <x:c r="K8669" s="36" t="str">
        <x:v>Billions of U.S. dollars</x:v>
      </x:c>
    </x:row>
    <x:row r="8670">
      <x:c r="A8670" s="37" t="n">
        <x:v>43556</x:v>
      </x:c>
      <x:c r="B8670" s="36" t="str">
        <x:v>United Kingdom</x:v>
      </x:c>
      <x:c r="C8670" s="36" t="str">
        <x:v>Country or economy</x:v>
      </x:c>
      <x:c r="D8670" s="55" t="n">
        <x:v>300.8</x:v>
      </x:c>
      <x:c r="E8670" s="55" t="n">
        <x:v>6433.9</x:v>
      </x:c>
      <x:c r="F8670" s="39" t="n">
        <x:f>IF(E8670="","",D8670/E8670)</x:f>
        <x:v>0.04675235860053778</x:v>
      </x:c>
      <x:c r="G8670" s="36" t="str">
        <x:v>mfhhis01.csv</x:v>
      </x:c>
      <x:c r="H8670" s="36" t="str">
        <x:v>https://ticdata.treasury.gov/Publish/slt_table5.html</x:v>
      </x:c>
      <x:c r="I8670" s="37" t="n">
        <x:v>46269</x:v>
      </x:c>
      <x:c r="J8670" s="36" t="str">
        <x:v>Monthly, end of period</x:v>
      </x:c>
      <x:c r="K8670" s="36" t="str">
        <x:v>Billions of U.S. dollars</x:v>
      </x:c>
    </x:row>
    <x:row r="8671">
      <x:c r="A8671" s="37" t="n">
        <x:v>43556</x:v>
      </x:c>
      <x:c r="B8671" s="36" t="str">
        <x:v>Vietnam</x:v>
      </x:c>
      <x:c r="C8671" s="36" t="str">
        <x:v>Country or economy</x:v>
      </x:c>
      <x:c r="D8671" s="55" t="n">
        <x:v>23.1</x:v>
      </x:c>
      <x:c r="E8671" s="55" t="n">
        <x:v>6433.9</x:v>
      </x:c>
      <x:c r="F8671" s="39" t="n">
        <x:f>IF(E8671="","",D8671/E8671)</x:f>
        <x:v>0.0035903573260386394</x:v>
      </x:c>
      <x:c r="G8671" s="36" t="str">
        <x:v>mfhhis01.csv</x:v>
      </x:c>
      <x:c r="H8671" s="36" t="str">
        <x:v>https://ticdata.treasury.gov/Publish/slt_table5.html</x:v>
      </x:c>
      <x:c r="I8671" s="37" t="n">
        <x:v>46269</x:v>
      </x:c>
      <x:c r="J8671" s="36" t="str">
        <x:v>Monthly, end of period</x:v>
      </x:c>
      <x:c r="K8671" s="36" t="str">
        <x:v>Billions of U.S. dollars</x:v>
      </x:c>
    </x:row>
    <x:row r="8672">
      <x:c r="A8672" s="37" t="n">
        <x:v>43586</x:v>
      </x:c>
      <x:c r="B8672" s="36" t="str">
        <x:v>All Other</x:v>
      </x:c>
      <x:c r="C8672" s="36" t="str">
        <x:v>Aggregate</x:v>
      </x:c>
      <x:c r="D8672" s="55" t="n">
        <x:v>342.6</x:v>
      </x:c>
      <x:c r="E8672" s="55" t="n">
        <x:v>6539.4</x:v>
      </x:c>
      <x:c r="F8672" s="39" t="n">
        <x:f>IF(E8672="","",D8672/E8672)</x:f>
        <x:v>0.05239012753463621</x:v>
      </x:c>
      <x:c r="G8672" s="36" t="str">
        <x:v>mfhhis01.csv</x:v>
      </x:c>
      <x:c r="H8672" s="36" t="str">
        <x:v>https://ticdata.treasury.gov/Publish/slt_table5.html</x:v>
      </x:c>
      <x:c r="I8672" s="37" t="n">
        <x:v>46269</x:v>
      </x:c>
      <x:c r="J8672" s="36" t="str">
        <x:v>Monthly, end of period</x:v>
      </x:c>
      <x:c r="K8672" s="36" t="str">
        <x:v>Billions of U.S. dollars</x:v>
      </x:c>
    </x:row>
    <x:row r="8673">
      <x:c r="A8673" s="37" t="n">
        <x:v>43586</x:v>
      </x:c>
      <x:c r="B8673" s="36" t="str">
        <x:v>Australia</x:v>
      </x:c>
      <x:c r="C8673" s="36" t="str">
        <x:v>Country or economy</x:v>
      </x:c>
      <x:c r="D8673" s="55" t="n">
        <x:v>39.7</x:v>
      </x:c>
      <x:c r="E8673" s="55" t="n">
        <x:v>6539.4</x:v>
      </x:c>
      <x:c r="F8673" s="39" t="n">
        <x:f>IF(E8673="","",D8673/E8673)</x:f>
        <x:v>0.006070893354130349</x:v>
      </x:c>
      <x:c r="G8673" s="36" t="str">
        <x:v>mfhhis01.csv</x:v>
      </x:c>
      <x:c r="H8673" s="36" t="str">
        <x:v>https://ticdata.treasury.gov/Publish/slt_table5.html</x:v>
      </x:c>
      <x:c r="I8673" s="37" t="n">
        <x:v>46269</x:v>
      </x:c>
      <x:c r="J8673" s="36" t="str">
        <x:v>Monthly, end of period</x:v>
      </x:c>
      <x:c r="K8673" s="36" t="str">
        <x:v>Billions of U.S. dollars</x:v>
      </x:c>
    </x:row>
    <x:row r="8674">
      <x:c r="A8674" s="37" t="n">
        <x:v>43586</x:v>
      </x:c>
      <x:c r="B8674" s="36" t="str">
        <x:v>Belgium</x:v>
      </x:c>
      <x:c r="C8674" s="36" t="str">
        <x:v>Country or economy</x:v>
      </x:c>
      <x:c r="D8674" s="55" t="n">
        <x:v>190.5</x:v>
      </x:c>
      <x:c r="E8674" s="55" t="n">
        <x:v>6539.4</x:v>
      </x:c>
      <x:c r="F8674" s="39" t="n">
        <x:f>IF(E8674="","",D8674/E8674)</x:f>
        <x:v>0.02913111294614185</x:v>
      </x:c>
      <x:c r="G8674" s="36" t="str">
        <x:v>mfhhis01.csv</x:v>
      </x:c>
      <x:c r="H8674" s="36" t="str">
        <x:v>https://ticdata.treasury.gov/Publish/slt_table5.html</x:v>
      </x:c>
      <x:c r="I8674" s="37" t="n">
        <x:v>46269</x:v>
      </x:c>
      <x:c r="J8674" s="36" t="str">
        <x:v>Monthly, end of period</x:v>
      </x:c>
      <x:c r="K8674" s="36" t="str">
        <x:v>Billions of U.S. dollars</x:v>
      </x:c>
    </x:row>
    <x:row r="8675">
      <x:c r="A8675" s="37" t="n">
        <x:v>43586</x:v>
      </x:c>
      <x:c r="B8675" s="36" t="str">
        <x:v>Bermuda</x:v>
      </x:c>
      <x:c r="C8675" s="36" t="str">
        <x:v>Country or economy</x:v>
      </x:c>
      <x:c r="D8675" s="55" t="n">
        <x:v>69</x:v>
      </x:c>
      <x:c r="E8675" s="55" t="n">
        <x:v>6539.4</x:v>
      </x:c>
      <x:c r="F8675" s="39" t="n">
        <x:f>IF(E8675="","",D8675/E8675)</x:f>
        <x:v>0.010551426736397836</x:v>
      </x:c>
      <x:c r="G8675" s="36" t="str">
        <x:v>mfhhis01.csv</x:v>
      </x:c>
      <x:c r="H8675" s="36" t="str">
        <x:v>https://ticdata.treasury.gov/Publish/slt_table5.html</x:v>
      </x:c>
      <x:c r="I8675" s="37" t="n">
        <x:v>46269</x:v>
      </x:c>
      <x:c r="J8675" s="36" t="str">
        <x:v>Monthly, end of period</x:v>
      </x:c>
      <x:c r="K8675" s="36" t="str">
        <x:v>Billions of U.S. dollars</x:v>
      </x:c>
    </x:row>
    <x:row r="8676">
      <x:c r="A8676" s="37" t="n">
        <x:v>43586</x:v>
      </x:c>
      <x:c r="B8676" s="36" t="str">
        <x:v>Brazil</x:v>
      </x:c>
      <x:c r="C8676" s="36" t="str">
        <x:v>Country or economy</x:v>
      </x:c>
      <x:c r="D8676" s="55" t="n">
        <x:v>305.7</x:v>
      </x:c>
      <x:c r="E8676" s="55" t="n">
        <x:v>6539.4</x:v>
      </x:c>
      <x:c r="F8676" s="39" t="n">
        <x:f>IF(E8676="","",D8676/E8676)</x:f>
        <x:v>0.04674740801908432</x:v>
      </x:c>
      <x:c r="G8676" s="36" t="str">
        <x:v>mfhhis01.csv</x:v>
      </x:c>
      <x:c r="H8676" s="36" t="str">
        <x:v>https://ticdata.treasury.gov/Publish/slt_table5.html</x:v>
      </x:c>
      <x:c r="I8676" s="37" t="n">
        <x:v>46269</x:v>
      </x:c>
      <x:c r="J8676" s="36" t="str">
        <x:v>Monthly, end of period</x:v>
      </x:c>
      <x:c r="K8676" s="36" t="str">
        <x:v>Billions of U.S. dollars</x:v>
      </x:c>
    </x:row>
    <x:row r="8677">
      <x:c r="A8677" s="37" t="n">
        <x:v>43586</x:v>
      </x:c>
      <x:c r="B8677" s="36" t="str">
        <x:v>Canada</x:v>
      </x:c>
      <x:c r="C8677" s="36" t="str">
        <x:v>Country or economy</x:v>
      </x:c>
      <x:c r="D8677" s="55" t="n">
        <x:v>100.5</x:v>
      </x:c>
      <x:c r="E8677" s="55" t="n">
        <x:v>6539.4</x:v>
      </x:c>
      <x:c r="F8677" s="39" t="n">
        <x:f>IF(E8677="","",D8677/E8677)</x:f>
        <x:v>0.015368382420405542</x:v>
      </x:c>
      <x:c r="G8677" s="36" t="str">
        <x:v>mfhhis01.csv</x:v>
      </x:c>
      <x:c r="H8677" s="36" t="str">
        <x:v>https://ticdata.treasury.gov/Publish/slt_table5.html</x:v>
      </x:c>
      <x:c r="I8677" s="37" t="n">
        <x:v>46269</x:v>
      </x:c>
      <x:c r="J8677" s="36" t="str">
        <x:v>Monthly, end of period</x:v>
      </x:c>
      <x:c r="K8677" s="36" t="str">
        <x:v>Billions of U.S. dollars</x:v>
      </x:c>
    </x:row>
    <x:row r="8678">
      <x:c r="A8678" s="37" t="n">
        <x:v>43586</x:v>
      </x:c>
      <x:c r="B8678" s="36" t="str">
        <x:v>Cayman Islands</x:v>
      </x:c>
      <x:c r="C8678" s="36" t="str">
        <x:v>Country or economy</x:v>
      </x:c>
      <x:c r="D8678" s="55" t="n">
        <x:v>216.1</x:v>
      </x:c>
      <x:c r="E8678" s="55" t="n">
        <x:v>6539.4</x:v>
      </x:c>
      <x:c r="F8678" s="39" t="n">
        <x:f>IF(E8678="","",D8678/E8678)</x:f>
        <x:v>0.03304584518457351</x:v>
      </x:c>
      <x:c r="G8678" s="36" t="str">
        <x:v>mfhhis01.csv</x:v>
      </x:c>
      <x:c r="H8678" s="36" t="str">
        <x:v>https://ticdata.treasury.gov/Publish/slt_table5.html</x:v>
      </x:c>
      <x:c r="I8678" s="37" t="n">
        <x:v>46269</x:v>
      </x:c>
      <x:c r="J8678" s="36" t="str">
        <x:v>Monthly, end of period</x:v>
      </x:c>
      <x:c r="K8678" s="36" t="str">
        <x:v>Billions of U.S. dollars</x:v>
      </x:c>
    </x:row>
    <x:row r="8679">
      <x:c r="A8679" s="37" t="n">
        <x:v>43586</x:v>
      </x:c>
      <x:c r="B8679" s="36" t="str">
        <x:v>Chile</x:v>
      </x:c>
      <x:c r="C8679" s="36" t="str">
        <x:v>Country or economy</x:v>
      </x:c>
      <x:c r="D8679" s="55" t="n">
        <x:v>29.8</x:v>
      </x:c>
      <x:c r="E8679" s="55" t="n">
        <x:v>6539.4</x:v>
      </x:c>
      <x:c r="F8679" s="39" t="n">
        <x:f>IF(E8679="","",D8679/E8679)</x:f>
        <x:v>0.004556992996299355</x:v>
      </x:c>
      <x:c r="G8679" s="36" t="str">
        <x:v>mfhhis01.csv</x:v>
      </x:c>
      <x:c r="H8679" s="36" t="str">
        <x:v>https://ticdata.treasury.gov/Publish/slt_table5.html</x:v>
      </x:c>
      <x:c r="I8679" s="37" t="n">
        <x:v>46269</x:v>
      </x:c>
      <x:c r="J8679" s="36" t="str">
        <x:v>Monthly, end of period</x:v>
      </x:c>
      <x:c r="K8679" s="36" t="str">
        <x:v>Billions of U.S. dollars</x:v>
      </x:c>
    </x:row>
    <x:row r="8680">
      <x:c r="A8680" s="37" t="n">
        <x:v>43586</x:v>
      </x:c>
      <x:c r="B8680" s="36" t="str">
        <x:v>China, Mainland</x:v>
      </x:c>
      <x:c r="C8680" s="36" t="str">
        <x:v>Country or economy</x:v>
      </x:c>
      <x:c r="D8680" s="55" t="n">
        <x:v>1110.2</x:v>
      </x:c>
      <x:c r="E8680" s="55" t="n">
        <x:v>6539.4</x:v>
      </x:c>
      <x:c r="F8680" s="39" t="n">
        <x:f>IF(E8680="","",D8680/E8680)</x:f>
        <x:v>0.16977092699636054</x:v>
      </x:c>
      <x:c r="G8680" s="36" t="str">
        <x:v>mfhhis01.csv</x:v>
      </x:c>
      <x:c r="H8680" s="36" t="str">
        <x:v>https://ticdata.treasury.gov/Publish/slt_table5.html</x:v>
      </x:c>
      <x:c r="I8680" s="37" t="n">
        <x:v>46269</x:v>
      </x:c>
      <x:c r="J8680" s="36" t="str">
        <x:v>Monthly, end of period</x:v>
      </x:c>
      <x:c r="K8680" s="36" t="str">
        <x:v>Billions of U.S. dollars</x:v>
      </x:c>
    </x:row>
    <x:row r="8681">
      <x:c r="A8681" s="37" t="n">
        <x:v>43586</x:v>
      </x:c>
      <x:c r="B8681" s="36" t="str">
        <x:v>Colombia</x:v>
      </x:c>
      <x:c r="C8681" s="36" t="str">
        <x:v>Country or economy</x:v>
      </x:c>
      <x:c r="D8681" s="55" t="n">
        <x:v>29.6</x:v>
      </x:c>
      <x:c r="E8681" s="55" t="n">
        <x:v>6539.4</x:v>
      </x:c>
      <x:c r="F8681" s="39" t="n">
        <x:f>IF(E8681="","",D8681/E8681)</x:f>
        <x:v>0.004526409150686608</x:v>
      </x:c>
      <x:c r="G8681" s="36" t="str">
        <x:v>mfhhis01.csv</x:v>
      </x:c>
      <x:c r="H8681" s="36" t="str">
        <x:v>https://ticdata.treasury.gov/Publish/slt_table5.html</x:v>
      </x:c>
      <x:c r="I8681" s="37" t="n">
        <x:v>46269</x:v>
      </x:c>
      <x:c r="J8681" s="36" t="str">
        <x:v>Monthly, end of period</x:v>
      </x:c>
      <x:c r="K8681" s="36" t="str">
        <x:v>Billions of U.S. dollars</x:v>
      </x:c>
    </x:row>
    <x:row r="8682">
      <x:c r="A8682" s="37" t="n">
        <x:v>43586</x:v>
      </x:c>
      <x:c r="B8682" s="36" t="str">
        <x:v>Denmark</x:v>
      </x:c>
      <x:c r="C8682" s="36" t="str">
        <x:v>Country or economy</x:v>
      </x:c>
      <x:c r="D8682" s="55" t="n">
        <x:v>16.1</x:v>
      </x:c>
      <x:c r="E8682" s="55" t="n">
        <x:v>6539.4</x:v>
      </x:c>
      <x:c r="F8682" s="39" t="n">
        <x:f>IF(E8682="","",D8682/E8682)</x:f>
        <x:v>0.002461999571826162</x:v>
      </x:c>
      <x:c r="G8682" s="36" t="str">
        <x:v>mfhhis01.csv</x:v>
      </x:c>
      <x:c r="H8682" s="36" t="str">
        <x:v>https://ticdata.treasury.gov/Publish/slt_table5.html</x:v>
      </x:c>
      <x:c r="I8682" s="37" t="n">
        <x:v>46269</x:v>
      </x:c>
      <x:c r="J8682" s="36" t="str">
        <x:v>Monthly, end of period</x:v>
      </x:c>
      <x:c r="K8682" s="36" t="str">
        <x:v>Billions of U.S. dollars</x:v>
      </x:c>
    </x:row>
    <x:row r="8683">
      <x:c r="A8683" s="37" t="n">
        <x:v>43586</x:v>
      </x:c>
      <x:c r="B8683" s="36" t="str">
        <x:v>Egypt</x:v>
      </x:c>
      <x:c r="C8683" s="36" t="str">
        <x:v>Country or economy</x:v>
      </x:c>
      <x:c r="D8683" s="55" t="n">
        <x:v>20.5</x:v>
      </x:c>
      <x:c r="E8683" s="55" t="n">
        <x:v>6539.4</x:v>
      </x:c>
      <x:c r="F8683" s="39" t="n">
        <x:f>IF(E8683="","",D8683/E8683)</x:f>
        <x:v>0.0031348441753066033</x:v>
      </x:c>
      <x:c r="G8683" s="36" t="str">
        <x:v>mfhhis01.csv</x:v>
      </x:c>
      <x:c r="H8683" s="36" t="str">
        <x:v>https://ticdata.treasury.gov/Publish/slt_table5.html</x:v>
      </x:c>
      <x:c r="I8683" s="37" t="n">
        <x:v>46269</x:v>
      </x:c>
      <x:c r="J8683" s="36" t="str">
        <x:v>Monthly, end of period</x:v>
      </x:c>
      <x:c r="K8683" s="36" t="str">
        <x:v>Billions of U.S. dollars</x:v>
      </x:c>
    </x:row>
    <x:row r="8684">
      <x:c r="A8684" s="37" t="n">
        <x:v>43586</x:v>
      </x:c>
      <x:c r="B8684" s="36" t="str">
        <x:v>Foreign official</x:v>
      </x:c>
      <x:c r="C8684" s="36" t="str">
        <x:v>Aggregate</x:v>
      </x:c>
      <x:c r="D8684" s="55" t="n">
        <x:v>4112.1</x:v>
      </x:c>
      <x:c r="E8684" s="55" t="n">
        <x:v>6539.4</x:v>
      </x:c>
      <x:c r="F8684" s="39" t="n">
        <x:f>IF(E8684="","",D8684/E8684)</x:f>
        <x:v>0.6288191577208919</x:v>
      </x:c>
      <x:c r="G8684" s="36" t="str">
        <x:v>mfhhis01.csv</x:v>
      </x:c>
      <x:c r="H8684" s="36" t="str">
        <x:v>https://ticdata.treasury.gov/Publish/slt_table5.html</x:v>
      </x:c>
      <x:c r="I8684" s="37" t="n">
        <x:v>46269</x:v>
      </x:c>
      <x:c r="J8684" s="36" t="str">
        <x:v>Monthly, end of period</x:v>
      </x:c>
      <x:c r="K8684" s="36" t="str">
        <x:v>Billions of U.S. dollars</x:v>
      </x:c>
    </x:row>
    <x:row r="8685">
      <x:c r="A8685" s="37" t="n">
        <x:v>43586</x:v>
      </x:c>
      <x:c r="B8685" s="36" t="str">
        <x:v>Foreign official Treasury bills</x:v>
      </x:c>
      <x:c r="C8685" s="36" t="str">
        <x:v>Aggregate</x:v>
      </x:c>
      <x:c r="D8685" s="55" t="n">
        <x:v>298</x:v>
      </x:c>
      <x:c r="E8685" s="55" t="n">
        <x:v>6539.4</x:v>
      </x:c>
      <x:c r="F8685" s="39" t="n">
        <x:f>IF(E8685="","",D8685/E8685)</x:f>
        <x:v>0.04556992996299355</x:v>
      </x:c>
      <x:c r="G8685" s="36" t="str">
        <x:v>mfhhis01.csv</x:v>
      </x:c>
      <x:c r="H8685" s="36" t="str">
        <x:v>https://ticdata.treasury.gov/Publish/slt_table5.html</x:v>
      </x:c>
      <x:c r="I8685" s="37" t="n">
        <x:v>46269</x:v>
      </x:c>
      <x:c r="J8685" s="36" t="str">
        <x:v>Monthly, end of period</x:v>
      </x:c>
      <x:c r="K8685" s="36" t="str">
        <x:v>Billions of U.S. dollars</x:v>
      </x:c>
    </x:row>
    <x:row r="8686">
      <x:c r="A8686" s="37" t="n">
        <x:v>43586</x:v>
      </x:c>
      <x:c r="B8686" s="36" t="str">
        <x:v>Foreign official Treasury bonds and notes</x:v>
      </x:c>
      <x:c r="C8686" s="36" t="str">
        <x:v>Aggregate</x:v>
      </x:c>
      <x:c r="D8686" s="55" t="n">
        <x:v>3814.2</x:v>
      </x:c>
      <x:c r="E8686" s="55" t="n">
        <x:v>6539.4</x:v>
      </x:c>
      <x:c r="F8686" s="39" t="n">
        <x:f>IF(E8686="","",D8686/E8686)</x:f>
        <x:v>0.5832645196807047</x:v>
      </x:c>
      <x:c r="G8686" s="36" t="str">
        <x:v>mfhhis01.csv</x:v>
      </x:c>
      <x:c r="H8686" s="36" t="str">
        <x:v>https://ticdata.treasury.gov/Publish/slt_table5.html</x:v>
      </x:c>
      <x:c r="I8686" s="37" t="n">
        <x:v>46269</x:v>
      </x:c>
      <x:c r="J8686" s="36" t="str">
        <x:v>Monthly, end of period</x:v>
      </x:c>
      <x:c r="K8686" s="36" t="str">
        <x:v>Billions of U.S. dollars</x:v>
      </x:c>
    </x:row>
    <x:row r="8687">
      <x:c r="A8687" s="37" t="n">
        <x:v>43586</x:v>
      </x:c>
      <x:c r="B8687" s="36" t="str">
        <x:v>France</x:v>
      </x:c>
      <x:c r="C8687" s="36" t="str">
        <x:v>Country or economy</x:v>
      </x:c>
      <x:c r="D8687" s="55" t="n">
        <x:v>125.1</x:v>
      </x:c>
      <x:c r="E8687" s="55" t="n">
        <x:v>6539.4</x:v>
      </x:c>
      <x:c r="F8687" s="39" t="n">
        <x:f>IF(E8687="","",D8687/E8687)</x:f>
        <x:v>0.019130195430773465</x:v>
      </x:c>
      <x:c r="G8687" s="36" t="str">
        <x:v>mfhhis01.csv</x:v>
      </x:c>
      <x:c r="H8687" s="36" t="str">
        <x:v>https://ticdata.treasury.gov/Publish/slt_table5.html</x:v>
      </x:c>
      <x:c r="I8687" s="37" t="n">
        <x:v>46269</x:v>
      </x:c>
      <x:c r="J8687" s="36" t="str">
        <x:v>Monthly, end of period</x:v>
      </x:c>
      <x:c r="K8687" s="36" t="str">
        <x:v>Billions of U.S. dollars</x:v>
      </x:c>
    </x:row>
    <x:row r="8688">
      <x:c r="A8688" s="37" t="n">
        <x:v>43586</x:v>
      </x:c>
      <x:c r="B8688" s="36" t="str">
        <x:v>Germany</x:v>
      </x:c>
      <x:c r="C8688" s="36" t="str">
        <x:v>Country or economy</x:v>
      </x:c>
      <x:c r="D8688" s="55" t="n">
        <x:v>77.8</x:v>
      </x:c>
      <x:c r="E8688" s="55" t="n">
        <x:v>6539.4</x:v>
      </x:c>
      <x:c r="F8688" s="39" t="n">
        <x:f>IF(E8688="","",D8688/E8688)</x:f>
        <x:v>0.011897115943358717</x:v>
      </x:c>
      <x:c r="G8688" s="36" t="str">
        <x:v>mfhhis01.csv</x:v>
      </x:c>
      <x:c r="H8688" s="36" t="str">
        <x:v>https://ticdata.treasury.gov/Publish/slt_table5.html</x:v>
      </x:c>
      <x:c r="I8688" s="37" t="n">
        <x:v>46269</x:v>
      </x:c>
      <x:c r="J8688" s="36" t="str">
        <x:v>Monthly, end of period</x:v>
      </x:c>
      <x:c r="K8688" s="36" t="str">
        <x:v>Billions of U.S. dollars</x:v>
      </x:c>
    </x:row>
    <x:row r="8689">
      <x:c r="A8689" s="37" t="n">
        <x:v>43586</x:v>
      </x:c>
      <x:c r="B8689" s="36" t="str">
        <x:v>Grand Total</x:v>
      </x:c>
      <x:c r="C8689" s="36" t="str">
        <x:v>Aggregate</x:v>
      </x:c>
      <x:c r="D8689" s="55" t="n">
        <x:v>6539.4</x:v>
      </x:c>
      <x:c r="E8689" s="55" t="n">
        <x:v>6539.4</x:v>
      </x:c>
      <x:c r="F8689" s="39" t="n">
        <x:f>IF(E8689="","",D8689/E8689)</x:f>
        <x:v>1</x:v>
      </x:c>
      <x:c r="G8689" s="36" t="str">
        <x:v>mfhhis01.csv</x:v>
      </x:c>
      <x:c r="H8689" s="36" t="str">
        <x:v>https://ticdata.treasury.gov/Publish/slt_table5.html</x:v>
      </x:c>
      <x:c r="I8689" s="37" t="n">
        <x:v>46269</x:v>
      </x:c>
      <x:c r="J8689" s="36" t="str">
        <x:v>Monthly, end of period</x:v>
      </x:c>
      <x:c r="K8689" s="36" t="str">
        <x:v>Billions of U.S. dollars</x:v>
      </x:c>
    </x:row>
    <x:row r="8690">
      <x:c r="A8690" s="37" t="n">
        <x:v>43586</x:v>
      </x:c>
      <x:c r="B8690" s="36" t="str">
        <x:v>Hong Kong</x:v>
      </x:c>
      <x:c r="C8690" s="36" t="str">
        <x:v>Country or economy</x:v>
      </x:c>
      <x:c r="D8690" s="55" t="n">
        <x:v>205.3</x:v>
      </x:c>
      <x:c r="E8690" s="55" t="n">
        <x:v>6539.4</x:v>
      </x:c>
      <x:c r="F8690" s="39" t="n">
        <x:f>IF(E8690="","",D8690/E8690)</x:f>
        <x:v>0.03139431752148515</x:v>
      </x:c>
      <x:c r="G8690" s="36" t="str">
        <x:v>mfhhis01.csv</x:v>
      </x:c>
      <x:c r="H8690" s="36" t="str">
        <x:v>https://ticdata.treasury.gov/Publish/slt_table5.html</x:v>
      </x:c>
      <x:c r="I8690" s="37" t="n">
        <x:v>46269</x:v>
      </x:c>
      <x:c r="J8690" s="36" t="str">
        <x:v>Monthly, end of period</x:v>
      </x:c>
      <x:c r="K8690" s="36" t="str">
        <x:v>Billions of U.S. dollars</x:v>
      </x:c>
    </x:row>
    <x:row r="8691">
      <x:c r="A8691" s="37" t="n">
        <x:v>43586</x:v>
      </x:c>
      <x:c r="B8691" s="36" t="str">
        <x:v>India</x:v>
      </x:c>
      <x:c r="C8691" s="36" t="str">
        <x:v>Country or economy</x:v>
      </x:c>
      <x:c r="D8691" s="55" t="n">
        <x:v>156.9</x:v>
      </x:c>
      <x:c r="E8691" s="55" t="n">
        <x:v>6539.4</x:v>
      </x:c>
      <x:c r="F8691" s="39" t="n">
        <x:f>IF(E8691="","",D8691/E8691)</x:f>
        <x:v>0.023993026883200295</x:v>
      </x:c>
      <x:c r="G8691" s="36" t="str">
        <x:v>mfhhis01.csv</x:v>
      </x:c>
      <x:c r="H8691" s="36" t="str">
        <x:v>https://ticdata.treasury.gov/Publish/slt_table5.html</x:v>
      </x:c>
      <x:c r="I8691" s="37" t="n">
        <x:v>46269</x:v>
      </x:c>
      <x:c r="J8691" s="36" t="str">
        <x:v>Monthly, end of period</x:v>
      </x:c>
      <x:c r="K8691" s="36" t="str">
        <x:v>Billions of U.S. dollars</x:v>
      </x:c>
    </x:row>
    <x:row r="8692">
      <x:c r="A8692" s="37" t="n">
        <x:v>43586</x:v>
      </x:c>
      <x:c r="B8692" s="36" t="str">
        <x:v>Indonesia</x:v>
      </x:c>
      <x:c r="C8692" s="36" t="str">
        <x:v>Country or economy</x:v>
      </x:c>
      <x:c r="D8692" s="55" t="n">
        <x:v>24.2</x:v>
      </x:c>
      <x:c r="E8692" s="55" t="n">
        <x:v>6539.4</x:v>
      </x:c>
      <x:c r="F8692" s="39" t="n">
        <x:f>IF(E8692="","",D8692/E8692)</x:f>
        <x:v>0.003700645319142429</x:v>
      </x:c>
      <x:c r="G8692" s="36" t="str">
        <x:v>mfhhis01.csv</x:v>
      </x:c>
      <x:c r="H8692" s="36" t="str">
        <x:v>https://ticdata.treasury.gov/Publish/slt_table5.html</x:v>
      </x:c>
      <x:c r="I8692" s="37" t="n">
        <x:v>46269</x:v>
      </x:c>
      <x:c r="J8692" s="36" t="str">
        <x:v>Monthly, end of period</x:v>
      </x:c>
      <x:c r="K8692" s="36" t="str">
        <x:v>Billions of U.S. dollars</x:v>
      </x:c>
    </x:row>
    <x:row r="8693">
      <x:c r="A8693" s="37" t="n">
        <x:v>43586</x:v>
      </x:c>
      <x:c r="B8693" s="36" t="str">
        <x:v>Iraq</x:v>
      </x:c>
      <x:c r="C8693" s="36" t="str">
        <x:v>Country or economy</x:v>
      </x:c>
      <x:c r="D8693" s="55" t="n">
        <x:v>34.4</x:v>
      </x:c>
      <x:c r="E8693" s="55" t="n">
        <x:v>6539.4</x:v>
      </x:c>
      <x:c r="F8693" s="39" t="n">
        <x:f>IF(E8693="","",D8693/E8693)</x:f>
        <x:v>0.0052604214453925435</x:v>
      </x:c>
      <x:c r="G8693" s="36" t="str">
        <x:v>mfhhis01.csv</x:v>
      </x:c>
      <x:c r="H8693" s="36" t="str">
        <x:v>https://ticdata.treasury.gov/Publish/slt_table5.html</x:v>
      </x:c>
      <x:c r="I8693" s="37" t="n">
        <x:v>46269</x:v>
      </x:c>
      <x:c r="J8693" s="36" t="str">
        <x:v>Monthly, end of period</x:v>
      </x:c>
      <x:c r="K8693" s="36" t="str">
        <x:v>Billions of U.S. dollars</x:v>
      </x:c>
    </x:row>
    <x:row r="8694">
      <x:c r="A8694" s="37" t="n">
        <x:v>43586</x:v>
      </x:c>
      <x:c r="B8694" s="36" t="str">
        <x:v>Ireland</x:v>
      </x:c>
      <x:c r="C8694" s="36" t="str">
        <x:v>Country or economy</x:v>
      </x:c>
      <x:c r="D8694" s="55" t="n">
        <x:v>270.7</x:v>
      </x:c>
      <x:c r="E8694" s="55" t="n">
        <x:v>6539.4</x:v>
      </x:c>
      <x:c r="F8694" s="39" t="n">
        <x:f>IF(E8694="","",D8694/E8694)</x:f>
        <x:v>0.04139523503685354</x:v>
      </x:c>
      <x:c r="G8694" s="36" t="str">
        <x:v>mfhhis01.csv</x:v>
      </x:c>
      <x:c r="H8694" s="36" t="str">
        <x:v>https://ticdata.treasury.gov/Publish/slt_table5.html</x:v>
      </x:c>
      <x:c r="I8694" s="37" t="n">
        <x:v>46269</x:v>
      </x:c>
      <x:c r="J8694" s="36" t="str">
        <x:v>Monthly, end of period</x:v>
      </x:c>
      <x:c r="K8694" s="36" t="str">
        <x:v>Billions of U.S. dollars</x:v>
      </x:c>
    </x:row>
    <x:row r="8695">
      <x:c r="A8695" s="37" t="n">
        <x:v>43586</x:v>
      </x:c>
      <x:c r="B8695" s="36" t="str">
        <x:v>Israel</x:v>
      </x:c>
      <x:c r="C8695" s="36" t="str">
        <x:v>Country or economy</x:v>
      </x:c>
      <x:c r="D8695" s="55" t="n">
        <x:v>36.1</x:v>
      </x:c>
      <x:c r="E8695" s="55" t="n">
        <x:v>6539.4</x:v>
      </x:c>
      <x:c r="F8695" s="39" t="n">
        <x:f>IF(E8695="","",D8695/E8695)</x:f>
        <x:v>0.005520384133100896</x:v>
      </x:c>
      <x:c r="G8695" s="36" t="str">
        <x:v>mfhhis01.csv</x:v>
      </x:c>
      <x:c r="H8695" s="36" t="str">
        <x:v>https://ticdata.treasury.gov/Publish/slt_table5.html</x:v>
      </x:c>
      <x:c r="I8695" s="37" t="n">
        <x:v>46269</x:v>
      </x:c>
      <x:c r="J8695" s="36" t="str">
        <x:v>Monthly, end of period</x:v>
      </x:c>
      <x:c r="K8695" s="36" t="str">
        <x:v>Billions of U.S. dollars</x:v>
      </x:c>
    </x:row>
    <x:row r="8696">
      <x:c r="A8696" s="37" t="n">
        <x:v>43586</x:v>
      </x:c>
      <x:c r="B8696" s="36" t="str">
        <x:v>Italy</x:v>
      </x:c>
      <x:c r="C8696" s="36" t="str">
        <x:v>Country or economy</x:v>
      </x:c>
      <x:c r="D8696" s="55" t="n">
        <x:v>42.5</x:v>
      </x:c>
      <x:c r="E8696" s="55" t="n">
        <x:v>6539.4</x:v>
      </x:c>
      <x:c r="F8696" s="39" t="n">
        <x:f>IF(E8696="","",D8696/E8696)</x:f>
        <x:v>0.0064990671927088114</x:v>
      </x:c>
      <x:c r="G8696" s="36" t="str">
        <x:v>mfhhis01.csv</x:v>
      </x:c>
      <x:c r="H8696" s="36" t="str">
        <x:v>https://ticdata.treasury.gov/Publish/slt_table5.html</x:v>
      </x:c>
      <x:c r="I8696" s="37" t="n">
        <x:v>46269</x:v>
      </x:c>
      <x:c r="J8696" s="36" t="str">
        <x:v>Monthly, end of period</x:v>
      </x:c>
      <x:c r="K8696" s="36" t="str">
        <x:v>Billions of U.S. dollars</x:v>
      </x:c>
    </x:row>
    <x:row r="8697">
      <x:c r="A8697" s="37" t="n">
        <x:v>43586</x:v>
      </x:c>
      <x:c r="B8697" s="36" t="str">
        <x:v>Japan</x:v>
      </x:c>
      <x:c r="C8697" s="36" t="str">
        <x:v>Country or economy</x:v>
      </x:c>
      <x:c r="D8697" s="55" t="n">
        <x:v>1101</x:v>
      </x:c>
      <x:c r="E8697" s="55" t="n">
        <x:v>6539.4</x:v>
      </x:c>
      <x:c r="F8697" s="39" t="n">
        <x:f>IF(E8697="","",D8697/E8697)</x:f>
        <x:v>0.16836407009817414</x:v>
      </x:c>
      <x:c r="G8697" s="36" t="str">
        <x:v>mfhhis01.csv</x:v>
      </x:c>
      <x:c r="H8697" s="36" t="str">
        <x:v>https://ticdata.treasury.gov/Publish/slt_table5.html</x:v>
      </x:c>
      <x:c r="I8697" s="37" t="n">
        <x:v>46269</x:v>
      </x:c>
      <x:c r="J8697" s="36" t="str">
        <x:v>Monthly, end of period</x:v>
      </x:c>
      <x:c r="K8697" s="36" t="str">
        <x:v>Billions of U.S. dollars</x:v>
      </x:c>
    </x:row>
    <x:row r="8698">
      <x:c r="A8698" s="37" t="n">
        <x:v>43586</x:v>
      </x:c>
      <x:c r="B8698" s="36" t="str">
        <x:v>Korea, South</x:v>
      </x:c>
      <x:c r="C8698" s="36" t="str">
        <x:v>Country or economy</x:v>
      </x:c>
      <x:c r="D8698" s="55" t="n">
        <x:v>117.3</x:v>
      </x:c>
      <x:c r="E8698" s="55" t="n">
        <x:v>6539.4</x:v>
      </x:c>
      <x:c r="F8698" s="39" t="n">
        <x:f>IF(E8698="","",D8698/E8698)</x:f>
        <x:v>0.01793742545187632</x:v>
      </x:c>
      <x:c r="G8698" s="36" t="str">
        <x:v>mfhhis01.csv</x:v>
      </x:c>
      <x:c r="H8698" s="36" t="str">
        <x:v>https://ticdata.treasury.gov/Publish/slt_table5.html</x:v>
      </x:c>
      <x:c r="I8698" s="37" t="n">
        <x:v>46269</x:v>
      </x:c>
      <x:c r="J8698" s="36" t="str">
        <x:v>Monthly, end of period</x:v>
      </x:c>
      <x:c r="K8698" s="36" t="str">
        <x:v>Billions of U.S. dollars</x:v>
      </x:c>
    </x:row>
    <x:row r="8699">
      <x:c r="A8699" s="37" t="n">
        <x:v>43586</x:v>
      </x:c>
      <x:c r="B8699" s="36" t="str">
        <x:v>Kuwait</x:v>
      </x:c>
      <x:c r="C8699" s="36" t="str">
        <x:v>Country or economy</x:v>
      </x:c>
      <x:c r="D8699" s="55" t="n">
        <x:v>41.4</x:v>
      </x:c>
      <x:c r="E8699" s="55" t="n">
        <x:v>6539.4</x:v>
      </x:c>
      <x:c r="F8699" s="39" t="n">
        <x:f>IF(E8699="","",D8699/E8699)</x:f>
        <x:v>0.006330856041838701</x:v>
      </x:c>
      <x:c r="G8699" s="36" t="str">
        <x:v>mfhhis01.csv</x:v>
      </x:c>
      <x:c r="H8699" s="36" t="str">
        <x:v>https://ticdata.treasury.gov/Publish/slt_table5.html</x:v>
      </x:c>
      <x:c r="I8699" s="37" t="n">
        <x:v>46269</x:v>
      </x:c>
      <x:c r="J8699" s="36" t="str">
        <x:v>Monthly, end of period</x:v>
      </x:c>
      <x:c r="K8699" s="36" t="str">
        <x:v>Billions of U.S. dollars</x:v>
      </x:c>
    </x:row>
    <x:row r="8700">
      <x:c r="A8700" s="37" t="n">
        <x:v>43586</x:v>
      </x:c>
      <x:c r="B8700" s="36" t="str">
        <x:v>Luxembourg</x:v>
      </x:c>
      <x:c r="C8700" s="36" t="str">
        <x:v>Country or economy</x:v>
      </x:c>
      <x:c r="D8700" s="55" t="n">
        <x:v>229.6</x:v>
      </x:c>
      <x:c r="E8700" s="55" t="n">
        <x:v>6539.4</x:v>
      </x:c>
      <x:c r="F8700" s="39" t="n">
        <x:f>IF(E8700="","",D8700/E8700)</x:f>
        <x:v>0.035110254763433955</x:v>
      </x:c>
      <x:c r="G8700" s="36" t="str">
        <x:v>mfhhis01.csv</x:v>
      </x:c>
      <x:c r="H8700" s="36" t="str">
        <x:v>https://ticdata.treasury.gov/Publish/slt_table5.html</x:v>
      </x:c>
      <x:c r="I8700" s="37" t="n">
        <x:v>46269</x:v>
      </x:c>
      <x:c r="J8700" s="36" t="str">
        <x:v>Monthly, end of period</x:v>
      </x:c>
      <x:c r="K8700" s="36" t="str">
        <x:v>Billions of U.S. dollars</x:v>
      </x:c>
    </x:row>
    <x:row r="8701">
      <x:c r="A8701" s="37" t="n">
        <x:v>43586</x:v>
      </x:c>
      <x:c r="B8701" s="36" t="str">
        <x:v>Malaysia</x:v>
      </x:c>
      <x:c r="C8701" s="36" t="str">
        <x:v>Country or economy</x:v>
      </x:c>
      <x:c r="D8701" s="55" t="n">
        <x:v>11.6</x:v>
      </x:c>
      <x:c r="E8701" s="55" t="n">
        <x:v>6539.4</x:v>
      </x:c>
      <x:c r="F8701" s="39" t="n">
        <x:f>IF(E8701="","",D8701/E8701)</x:f>
        <x:v>0.0017738630455393463</x:v>
      </x:c>
      <x:c r="G8701" s="36" t="str">
        <x:v>mfhhis01.csv</x:v>
      </x:c>
      <x:c r="H8701" s="36" t="str">
        <x:v>https://ticdata.treasury.gov/Publish/slt_table5.html</x:v>
      </x:c>
      <x:c r="I8701" s="37" t="n">
        <x:v>46269</x:v>
      </x:c>
      <x:c r="J8701" s="36" t="str">
        <x:v>Monthly, end of period</x:v>
      </x:c>
      <x:c r="K8701" s="36" t="str">
        <x:v>Billions of U.S. dollars</x:v>
      </x:c>
    </x:row>
    <x:row r="8702">
      <x:c r="A8702" s="37" t="n">
        <x:v>43586</x:v>
      </x:c>
      <x:c r="B8702" s="36" t="str">
        <x:v>Mexico</x:v>
      </x:c>
      <x:c r="C8702" s="36" t="str">
        <x:v>Country or economy</x:v>
      </x:c>
      <x:c r="D8702" s="55" t="n">
        <x:v>49.8</x:v>
      </x:c>
      <x:c r="E8702" s="55" t="n">
        <x:v>6539.4</x:v>
      </x:c>
      <x:c r="F8702" s="39" t="n">
        <x:f>IF(E8702="","",D8702/E8702)</x:f>
        <x:v>0.00761537755757409</x:v>
      </x:c>
      <x:c r="G8702" s="36" t="str">
        <x:v>mfhhis01.csv</x:v>
      </x:c>
      <x:c r="H8702" s="36" t="str">
        <x:v>https://ticdata.treasury.gov/Publish/slt_table5.html</x:v>
      </x:c>
      <x:c r="I8702" s="37" t="n">
        <x:v>46269</x:v>
      </x:c>
      <x:c r="J8702" s="36" t="str">
        <x:v>Monthly, end of period</x:v>
      </x:c>
      <x:c r="K8702" s="36" t="str">
        <x:v>Billions of U.S. dollars</x:v>
      </x:c>
    </x:row>
    <x:row r="8703">
      <x:c r="A8703" s="37" t="n">
        <x:v>43586</x:v>
      </x:c>
      <x:c r="B8703" s="36" t="str">
        <x:v>Netherlands</x:v>
      </x:c>
      <x:c r="C8703" s="36" t="str">
        <x:v>Country or economy</x:v>
      </x:c>
      <x:c r="D8703" s="55" t="n">
        <x:v>44.4</x:v>
      </x:c>
      <x:c r="E8703" s="55" t="n">
        <x:v>6539.4</x:v>
      </x:c>
      <x:c r="F8703" s="39" t="n">
        <x:f>IF(E8703="","",D8703/E8703)</x:f>
        <x:v>0.0067896137260299114</x:v>
      </x:c>
      <x:c r="G8703" s="36" t="str">
        <x:v>mfhhis01.csv</x:v>
      </x:c>
      <x:c r="H8703" s="36" t="str">
        <x:v>https://ticdata.treasury.gov/Publish/slt_table5.html</x:v>
      </x:c>
      <x:c r="I8703" s="37" t="n">
        <x:v>46269</x:v>
      </x:c>
      <x:c r="J8703" s="36" t="str">
        <x:v>Monthly, end of period</x:v>
      </x:c>
      <x:c r="K8703" s="36" t="str">
        <x:v>Billions of U.S. dollars</x:v>
      </x:c>
    </x:row>
    <x:row r="8704">
      <x:c r="A8704" s="37" t="n">
        <x:v>43586</x:v>
      </x:c>
      <x:c r="B8704" s="36" t="str">
        <x:v>Norway</x:v>
      </x:c>
      <x:c r="C8704" s="36" t="str">
        <x:v>Country or economy</x:v>
      </x:c>
      <x:c r="D8704" s="55" t="n">
        <x:v>99.3</x:v>
      </x:c>
      <x:c r="E8704" s="55" t="n">
        <x:v>6539.4</x:v>
      </x:c>
      <x:c r="F8704" s="39" t="n">
        <x:f>IF(E8704="","",D8704/E8704)</x:f>
        <x:v>0.015184879346729059</x:v>
      </x:c>
      <x:c r="G8704" s="36" t="str">
        <x:v>mfhhis01.csv</x:v>
      </x:c>
      <x:c r="H8704" s="36" t="str">
        <x:v>https://ticdata.treasury.gov/Publish/slt_table5.html</x:v>
      </x:c>
      <x:c r="I8704" s="37" t="n">
        <x:v>46269</x:v>
      </x:c>
      <x:c r="J8704" s="36" t="str">
        <x:v>Monthly, end of period</x:v>
      </x:c>
      <x:c r="K8704" s="36" t="str">
        <x:v>Billions of U.S. dollars</x:v>
      </x:c>
    </x:row>
    <x:row r="8705">
      <x:c r="A8705" s="37" t="n">
        <x:v>43586</x:v>
      </x:c>
      <x:c r="B8705" s="36" t="str">
        <x:v>Peru</x:v>
      </x:c>
      <x:c r="C8705" s="36" t="str">
        <x:v>Country or economy</x:v>
      </x:c>
      <x:c r="D8705" s="55" t="n">
        <x:v>21.1</x:v>
      </x:c>
      <x:c r="E8705" s="55" t="n">
        <x:v>6539.4</x:v>
      </x:c>
      <x:c r="F8705" s="39" t="n">
        <x:f>IF(E8705="","",D8705/E8705)</x:f>
        <x:v>0.0032265957121448453</x:v>
      </x:c>
      <x:c r="G8705" s="36" t="str">
        <x:v>mfhhis01.csv</x:v>
      </x:c>
      <x:c r="H8705" s="36" t="str">
        <x:v>https://ticdata.treasury.gov/Publish/slt_table5.html</x:v>
      </x:c>
      <x:c r="I8705" s="37" t="n">
        <x:v>46269</x:v>
      </x:c>
      <x:c r="J8705" s="36" t="str">
        <x:v>Monthly, end of period</x:v>
      </x:c>
      <x:c r="K8705" s="36" t="str">
        <x:v>Billions of U.S. dollars</x:v>
      </x:c>
    </x:row>
    <x:row r="8706">
      <x:c r="A8706" s="37" t="n">
        <x:v>43586</x:v>
      </x:c>
      <x:c r="B8706" s="36" t="str">
        <x:v>Philippines</x:v>
      </x:c>
      <x:c r="C8706" s="36" t="str">
        <x:v>Country or economy</x:v>
      </x:c>
      <x:c r="D8706" s="55" t="n">
        <x:v>30.7</x:v>
      </x:c>
      <x:c r="E8706" s="55" t="n">
        <x:v>6539.4</x:v>
      </x:c>
      <x:c r="F8706" s="39" t="n">
        <x:f>IF(E8706="","",D8706/E8706)</x:f>
        <x:v>0.004694620301556718</x:v>
      </x:c>
      <x:c r="G8706" s="36" t="str">
        <x:v>mfhhis01.csv</x:v>
      </x:c>
      <x:c r="H8706" s="36" t="str">
        <x:v>https://ticdata.treasury.gov/Publish/slt_table5.html</x:v>
      </x:c>
      <x:c r="I8706" s="37" t="n">
        <x:v>46269</x:v>
      </x:c>
      <x:c r="J8706" s="36" t="str">
        <x:v>Monthly, end of period</x:v>
      </x:c>
      <x:c r="K8706" s="36" t="str">
        <x:v>Billions of U.S. dollars</x:v>
      </x:c>
    </x:row>
    <x:row r="8707">
      <x:c r="A8707" s="37" t="n">
        <x:v>43586</x:v>
      </x:c>
      <x:c r="B8707" s="36" t="str">
        <x:v>Poland</x:v>
      </x:c>
      <x:c r="C8707" s="36" t="str">
        <x:v>Country or economy</x:v>
      </x:c>
      <x:c r="D8707" s="55" t="n">
        <x:v>34.1</x:v>
      </x:c>
      <x:c r="E8707" s="55" t="n">
        <x:v>6539.4</x:v>
      </x:c>
      <x:c r="F8707" s="39" t="n">
        <x:f>IF(E8707="","",D8707/E8707)</x:f>
        <x:v>0.005214545676973423</x:v>
      </x:c>
      <x:c r="G8707" s="36" t="str">
        <x:v>mfhhis01.csv</x:v>
      </x:c>
      <x:c r="H8707" s="36" t="str">
        <x:v>https://ticdata.treasury.gov/Publish/slt_table5.html</x:v>
      </x:c>
      <x:c r="I8707" s="37" t="n">
        <x:v>46269</x:v>
      </x:c>
      <x:c r="J8707" s="36" t="str">
        <x:v>Monthly, end of period</x:v>
      </x:c>
      <x:c r="K8707" s="36" t="str">
        <x:v>Billions of U.S. dollars</x:v>
      </x:c>
    </x:row>
    <x:row r="8708">
      <x:c r="A8708" s="37" t="n">
        <x:v>43586</x:v>
      </x:c>
      <x:c r="B8708" s="36" t="str">
        <x:v>Saudi Arabia</x:v>
      </x:c>
      <x:c r="C8708" s="36" t="str">
        <x:v>Country or economy</x:v>
      </x:c>
      <x:c r="D8708" s="55" t="n">
        <x:v>179</x:v>
      </x:c>
      <x:c r="E8708" s="55" t="n">
        <x:v>6539.4</x:v>
      </x:c>
      <x:c r="F8708" s="39" t="n">
        <x:f>IF(E8708="","",D8708/E8708)</x:f>
        <x:v>0.027372541823408876</x:v>
      </x:c>
      <x:c r="G8708" s="36" t="str">
        <x:v>mfhhis01.csv</x:v>
      </x:c>
      <x:c r="H8708" s="36" t="str">
        <x:v>https://ticdata.treasury.gov/Publish/slt_table5.html</x:v>
      </x:c>
      <x:c r="I8708" s="37" t="n">
        <x:v>46269</x:v>
      </x:c>
      <x:c r="J8708" s="36" t="str">
        <x:v>Monthly, end of period</x:v>
      </x:c>
      <x:c r="K8708" s="36" t="str">
        <x:v>Billions of U.S. dollars</x:v>
      </x:c>
    </x:row>
    <x:row r="8709">
      <x:c r="A8709" s="37" t="n">
        <x:v>43586</x:v>
      </x:c>
      <x:c r="B8709" s="36" t="str">
        <x:v>Singapore</x:v>
      </x:c>
      <x:c r="C8709" s="36" t="str">
        <x:v>Country or economy</x:v>
      </x:c>
      <x:c r="D8709" s="55" t="n">
        <x:v>150.4</x:v>
      </x:c>
      <x:c r="E8709" s="55" t="n">
        <x:v>6539.4</x:v>
      </x:c>
      <x:c r="F8709" s="39" t="n">
        <x:f>IF(E8709="","",D8709/E8709)</x:f>
        <x:v>0.022999051900786008</x:v>
      </x:c>
      <x:c r="G8709" s="36" t="str">
        <x:v>mfhhis01.csv</x:v>
      </x:c>
      <x:c r="H8709" s="36" t="str">
        <x:v>https://ticdata.treasury.gov/Publish/slt_table5.html</x:v>
      </x:c>
      <x:c r="I8709" s="37" t="n">
        <x:v>46269</x:v>
      </x:c>
      <x:c r="J8709" s="36" t="str">
        <x:v>Monthly, end of period</x:v>
      </x:c>
      <x:c r="K8709" s="36" t="str">
        <x:v>Billions of U.S. dollars</x:v>
      </x:c>
    </x:row>
    <x:row r="8710">
      <x:c r="A8710" s="37" t="n">
        <x:v>43586</x:v>
      </x:c>
      <x:c r="B8710" s="36" t="str">
        <x:v>South Africa</x:v>
      </x:c>
      <x:c r="C8710" s="36" t="str">
        <x:v>Country or economy</x:v>
      </x:c>
      <x:c r="D8710" s="55" t="n">
        <x:v>11</x:v>
      </x:c>
      <x:c r="E8710" s="55" t="n">
        <x:v>6539.4</x:v>
      </x:c>
      <x:c r="F8710" s="39" t="n">
        <x:f>IF(E8710="","",D8710/E8710)</x:f>
        <x:v>0.0016821115087011043</x:v>
      </x:c>
      <x:c r="G8710" s="36" t="str">
        <x:v>mfhhis01.csv</x:v>
      </x:c>
      <x:c r="H8710" s="36" t="str">
        <x:v>https://ticdata.treasury.gov/Publish/slt_table5.html</x:v>
      </x:c>
      <x:c r="I8710" s="37" t="n">
        <x:v>46269</x:v>
      </x:c>
      <x:c r="J8710" s="36" t="str">
        <x:v>Monthly, end of period</x:v>
      </x:c>
      <x:c r="K8710" s="36" t="str">
        <x:v>Billions of U.S. dollars</x:v>
      </x:c>
    </x:row>
    <x:row r="8711">
      <x:c r="A8711" s="37" t="n">
        <x:v>43586</x:v>
      </x:c>
      <x:c r="B8711" s="36" t="str">
        <x:v>Spain</x:v>
      </x:c>
      <x:c r="C8711" s="36" t="str">
        <x:v>Country or economy</x:v>
      </x:c>
      <x:c r="D8711" s="55" t="n">
        <x:v>42</x:v>
      </x:c>
      <x:c r="E8711" s="55" t="n">
        <x:v>6539.4</x:v>
      </x:c>
      <x:c r="F8711" s="39" t="n">
        <x:f>IF(E8711="","",D8711/E8711)</x:f>
        <x:v>0.0064226075786769435</x:v>
      </x:c>
      <x:c r="G8711" s="36" t="str">
        <x:v>mfhhis01.csv</x:v>
      </x:c>
      <x:c r="H8711" s="36" t="str">
        <x:v>https://ticdata.treasury.gov/Publish/slt_table5.html</x:v>
      </x:c>
      <x:c r="I8711" s="37" t="n">
        <x:v>46269</x:v>
      </x:c>
      <x:c r="J8711" s="36" t="str">
        <x:v>Monthly, end of period</x:v>
      </x:c>
      <x:c r="K8711" s="36" t="str">
        <x:v>Billions of U.S. dollars</x:v>
      </x:c>
    </x:row>
    <x:row r="8712">
      <x:c r="A8712" s="37" t="n">
        <x:v>43586</x:v>
      </x:c>
      <x:c r="B8712" s="36" t="str">
        <x:v>Sweden</x:v>
      </x:c>
      <x:c r="C8712" s="36" t="str">
        <x:v>Country or economy</x:v>
      </x:c>
      <x:c r="D8712" s="55" t="n">
        <x:v>48.5</x:v>
      </x:c>
      <x:c r="E8712" s="55" t="n">
        <x:v>6539.4</x:v>
      </x:c>
      <x:c r="F8712" s="39" t="n">
        <x:f>IF(E8712="","",D8712/E8712)</x:f>
        <x:v>0.007416582561091232</x:v>
      </x:c>
      <x:c r="G8712" s="36" t="str">
        <x:v>mfhhis01.csv</x:v>
      </x:c>
      <x:c r="H8712" s="36" t="str">
        <x:v>https://ticdata.treasury.gov/Publish/slt_table5.html</x:v>
      </x:c>
      <x:c r="I8712" s="37" t="n">
        <x:v>46269</x:v>
      </x:c>
      <x:c r="J8712" s="36" t="str">
        <x:v>Monthly, end of period</x:v>
      </x:c>
      <x:c r="K8712" s="36" t="str">
        <x:v>Billions of U.S. dollars</x:v>
      </x:c>
    </x:row>
    <x:row r="8713">
      <x:c r="A8713" s="37" t="n">
        <x:v>43586</x:v>
      </x:c>
      <x:c r="B8713" s="36" t="str">
        <x:v>Switzerland</x:v>
      </x:c>
      <x:c r="C8713" s="36" t="str">
        <x:v>Country or economy</x:v>
      </x:c>
      <x:c r="D8713" s="55" t="n">
        <x:v>231.3</x:v>
      </x:c>
      <x:c r="E8713" s="55" t="n">
        <x:v>6539.4</x:v>
      </x:c>
      <x:c r="F8713" s="39" t="n">
        <x:f>IF(E8713="","",D8713/E8713)</x:f>
        <x:v>0.03537021745114231</x:v>
      </x:c>
      <x:c r="G8713" s="36" t="str">
        <x:v>mfhhis01.csv</x:v>
      </x:c>
      <x:c r="H8713" s="36" t="str">
        <x:v>https://ticdata.treasury.gov/Publish/slt_table5.html</x:v>
      </x:c>
      <x:c r="I8713" s="37" t="n">
        <x:v>46269</x:v>
      </x:c>
      <x:c r="J8713" s="36" t="str">
        <x:v>Monthly, end of period</x:v>
      </x:c>
      <x:c r="K8713" s="36" t="str">
        <x:v>Billions of U.S. dollars</x:v>
      </x:c>
    </x:row>
    <x:row r="8714">
      <x:c r="A8714" s="37" t="n">
        <x:v>43586</x:v>
      </x:c>
      <x:c r="B8714" s="36" t="str">
        <x:v>Taiwan</x:v>
      </x:c>
      <x:c r="C8714" s="36" t="str">
        <x:v>Country or economy</x:v>
      </x:c>
      <x:c r="D8714" s="55" t="n">
        <x:v>172</x:v>
      </x:c>
      <x:c r="E8714" s="55" t="n">
        <x:v>6539.4</x:v>
      </x:c>
      <x:c r="F8714" s="39" t="n">
        <x:f>IF(E8714="","",D8714/E8714)</x:f>
        <x:v>0.02630210722696272</x:v>
      </x:c>
      <x:c r="G8714" s="36" t="str">
        <x:v>mfhhis01.csv</x:v>
      </x:c>
      <x:c r="H8714" s="36" t="str">
        <x:v>https://ticdata.treasury.gov/Publish/slt_table5.html</x:v>
      </x:c>
      <x:c r="I8714" s="37" t="n">
        <x:v>46269</x:v>
      </x:c>
      <x:c r="J8714" s="36" t="str">
        <x:v>Monthly, end of period</x:v>
      </x:c>
      <x:c r="K8714" s="36" t="str">
        <x:v>Billions of U.S. dollars</x:v>
      </x:c>
    </x:row>
    <x:row r="8715">
      <x:c r="A8715" s="37" t="n">
        <x:v>43586</x:v>
      </x:c>
      <x:c r="B8715" s="36" t="str">
        <x:v>Thailand</x:v>
      </x:c>
      <x:c r="C8715" s="36" t="str">
        <x:v>Country or economy</x:v>
      </x:c>
      <x:c r="D8715" s="55" t="n">
        <x:v>81.4</x:v>
      </x:c>
      <x:c r="E8715" s="55" t="n">
        <x:v>6539.4</x:v>
      </x:c>
      <x:c r="F8715" s="39" t="n">
        <x:f>IF(E8715="","",D8715/E8715)</x:f>
        <x:v>0.012447625164388172</x:v>
      </x:c>
      <x:c r="G8715" s="36" t="str">
        <x:v>mfhhis01.csv</x:v>
      </x:c>
      <x:c r="H8715" s="36" t="str">
        <x:v>https://ticdata.treasury.gov/Publish/slt_table5.html</x:v>
      </x:c>
      <x:c r="I8715" s="37" t="n">
        <x:v>46269</x:v>
      </x:c>
      <x:c r="J8715" s="36" t="str">
        <x:v>Monthly, end of period</x:v>
      </x:c>
      <x:c r="K8715" s="36" t="str">
        <x:v>Billions of U.S. dollars</x:v>
      </x:c>
    </x:row>
    <x:row r="8716">
      <x:c r="A8716" s="37" t="n">
        <x:v>43586</x:v>
      </x:c>
      <x:c r="B8716" s="36" t="str">
        <x:v>United Arab Emirates</x:v>
      </x:c>
      <x:c r="C8716" s="36" t="str">
        <x:v>Country or economy</x:v>
      </x:c>
      <x:c r="D8716" s="55" t="n">
        <x:v>53.2</x:v>
      </x:c>
      <x:c r="E8716" s="55" t="n">
        <x:v>6539.4</x:v>
      </x:c>
      <x:c r="F8716" s="39" t="n">
        <x:f>IF(E8716="","",D8716/E8716)</x:f>
        <x:v>0.008135302932990795</x:v>
      </x:c>
      <x:c r="G8716" s="36" t="str">
        <x:v>mfhhis01.csv</x:v>
      </x:c>
      <x:c r="H8716" s="36" t="str">
        <x:v>https://ticdata.treasury.gov/Publish/slt_table5.html</x:v>
      </x:c>
      <x:c r="I8716" s="37" t="n">
        <x:v>46269</x:v>
      </x:c>
      <x:c r="J8716" s="36" t="str">
        <x:v>Monthly, end of period</x:v>
      </x:c>
      <x:c r="K8716" s="36" t="str">
        <x:v>Billions of U.S. dollars</x:v>
      </x:c>
    </x:row>
    <x:row r="8717">
      <x:c r="A8717" s="37" t="n">
        <x:v>43586</x:v>
      </x:c>
      <x:c r="B8717" s="36" t="str">
        <x:v>United Kingdom</x:v>
      </x:c>
      <x:c r="C8717" s="36" t="str">
        <x:v>Country or economy</x:v>
      </x:c>
      <x:c r="D8717" s="55" t="n">
        <x:v>323.1</x:v>
      </x:c>
      <x:c r="E8717" s="55" t="n">
        <x:v>6539.4</x:v>
      </x:c>
      <x:c r="F8717" s="39" t="n">
        <x:f>IF(E8717="","",D8717/E8717)</x:f>
        <x:v>0.04940820258739335</x:v>
      </x:c>
      <x:c r="G8717" s="36" t="str">
        <x:v>mfhhis01.csv</x:v>
      </x:c>
      <x:c r="H8717" s="36" t="str">
        <x:v>https://ticdata.treasury.gov/Publish/slt_table5.html</x:v>
      </x:c>
      <x:c r="I8717" s="37" t="n">
        <x:v>46269</x:v>
      </x:c>
      <x:c r="J8717" s="36" t="str">
        <x:v>Monthly, end of period</x:v>
      </x:c>
      <x:c r="K8717" s="36" t="str">
        <x:v>Billions of U.S. dollars</x:v>
      </x:c>
    </x:row>
    <x:row r="8718">
      <x:c r="A8718" s="37" t="n">
        <x:v>43586</x:v>
      </x:c>
      <x:c r="B8718" s="36" t="str">
        <x:v>Vietnam</x:v>
      </x:c>
      <x:c r="C8718" s="36" t="str">
        <x:v>Country or economy</x:v>
      </x:c>
      <x:c r="D8718" s="55" t="n">
        <x:v>24</x:v>
      </x:c>
      <x:c r="E8718" s="55" t="n">
        <x:v>6539.4</x:v>
      </x:c>
      <x:c r="F8718" s="39" t="n">
        <x:f>IF(E8718="","",D8718/E8718)</x:f>
        <x:v>0.0036700614735296817</x:v>
      </x:c>
      <x:c r="G8718" s="36" t="str">
        <x:v>mfhhis01.csv</x:v>
      </x:c>
      <x:c r="H8718" s="36" t="str">
        <x:v>https://ticdata.treasury.gov/Publish/slt_table5.html</x:v>
      </x:c>
      <x:c r="I8718" s="37" t="n">
        <x:v>46269</x:v>
      </x:c>
      <x:c r="J8718" s="36" t="str">
        <x:v>Monthly, end of period</x:v>
      </x:c>
      <x:c r="K8718" s="36" t="str">
        <x:v>Billions of U.S. dollars</x:v>
      </x:c>
    </x:row>
    <x:row r="8719">
      <x:c r="A8719" s="37" t="n">
        <x:v>43617</x:v>
      </x:c>
      <x:c r="B8719" s="36" t="str">
        <x:v>All Other</x:v>
      </x:c>
      <x:c r="C8719" s="36" t="str">
        <x:v>Aggregate</x:v>
      </x:c>
      <x:c r="D8719" s="55" t="n">
        <x:v>329</x:v>
      </x:c>
      <x:c r="E8719" s="55" t="n">
        <x:v>6625.9</x:v>
      </x:c>
      <x:c r="F8719" s="39" t="n">
        <x:f>IF(E8719="","",D8719/E8719)</x:f>
        <x:v>0.049653631959431926</x:v>
      </x:c>
      <x:c r="G8719" s="36" t="str">
        <x:v>mfhhis01.csv</x:v>
      </x:c>
      <x:c r="H8719" s="36" t="str">
        <x:v>https://ticdata.treasury.gov/Publish/slt_table5.html</x:v>
      </x:c>
      <x:c r="I8719" s="37" t="n">
        <x:v>46269</x:v>
      </x:c>
      <x:c r="J8719" s="36" t="str">
        <x:v>Monthly, end of period</x:v>
      </x:c>
      <x:c r="K8719" s="36" t="str">
        <x:v>Billions of U.S. dollars</x:v>
      </x:c>
    </x:row>
    <x:row r="8720">
      <x:c r="A8720" s="37" t="n">
        <x:v>43617</x:v>
      </x:c>
      <x:c r="B8720" s="36" t="str">
        <x:v>Australia</x:v>
      </x:c>
      <x:c r="C8720" s="36" t="str">
        <x:v>Country or economy</x:v>
      </x:c>
      <x:c r="D8720" s="55" t="n">
        <x:v>39.7</x:v>
      </x:c>
      <x:c r="E8720" s="55" t="n">
        <x:v>6625.9</x:v>
      </x:c>
      <x:c r="F8720" s="39" t="n">
        <x:f>IF(E8720="","",D8720/E8720)</x:f>
        <x:v>0.005991638871700449</x:v>
      </x:c>
      <x:c r="G8720" s="36" t="str">
        <x:v>mfhhis01.csv</x:v>
      </x:c>
      <x:c r="H8720" s="36" t="str">
        <x:v>https://ticdata.treasury.gov/Publish/slt_table5.html</x:v>
      </x:c>
      <x:c r="I8720" s="37" t="n">
        <x:v>46269</x:v>
      </x:c>
      <x:c r="J8720" s="36" t="str">
        <x:v>Monthly, end of period</x:v>
      </x:c>
      <x:c r="K8720" s="36" t="str">
        <x:v>Billions of U.S. dollars</x:v>
      </x:c>
    </x:row>
    <x:row r="8721">
      <x:c r="A8721" s="37" t="n">
        <x:v>43617</x:v>
      </x:c>
      <x:c r="B8721" s="36" t="str">
        <x:v>Belgium</x:v>
      </x:c>
      <x:c r="C8721" s="36" t="str">
        <x:v>Country or economy</x:v>
      </x:c>
      <x:c r="D8721" s="55" t="n">
        <x:v>200.1</x:v>
      </x:c>
      <x:c r="E8721" s="55" t="n">
        <x:v>6625.9</x:v>
      </x:c>
      <x:c r="F8721" s="39" t="n">
        <x:f>IF(E8721="","",D8721/E8721)</x:f>
        <x:v>0.030199670988092186</x:v>
      </x:c>
      <x:c r="G8721" s="36" t="str">
        <x:v>mfhhis01.csv</x:v>
      </x:c>
      <x:c r="H8721" s="36" t="str">
        <x:v>https://ticdata.treasury.gov/Publish/slt_table5.html</x:v>
      </x:c>
      <x:c r="I8721" s="37" t="n">
        <x:v>46269</x:v>
      </x:c>
      <x:c r="J8721" s="36" t="str">
        <x:v>Monthly, end of period</x:v>
      </x:c>
      <x:c r="K8721" s="36" t="str">
        <x:v>Billions of U.S. dollars</x:v>
      </x:c>
    </x:row>
    <x:row r="8722">
      <x:c r="A8722" s="37" t="n">
        <x:v>43617</x:v>
      </x:c>
      <x:c r="B8722" s="36" t="str">
        <x:v>Bermuda</x:v>
      </x:c>
      <x:c r="C8722" s="36" t="str">
        <x:v>Country or economy</x:v>
      </x:c>
      <x:c r="D8722" s="55" t="n">
        <x:v>69</x:v>
      </x:c>
      <x:c r="E8722" s="55" t="n">
        <x:v>6625.9</x:v>
      </x:c>
      <x:c r="F8722" s="39" t="n">
        <x:f>IF(E8722="","",D8722/E8722)</x:f>
        <x:v>0.01041367965106627</x:v>
      </x:c>
      <x:c r="G8722" s="36" t="str">
        <x:v>mfhhis01.csv</x:v>
      </x:c>
      <x:c r="H8722" s="36" t="str">
        <x:v>https://ticdata.treasury.gov/Publish/slt_table5.html</x:v>
      </x:c>
      <x:c r="I8722" s="37" t="n">
        <x:v>46269</x:v>
      </x:c>
      <x:c r="J8722" s="36" t="str">
        <x:v>Monthly, end of period</x:v>
      </x:c>
      <x:c r="K8722" s="36" t="str">
        <x:v>Billions of U.S. dollars</x:v>
      </x:c>
    </x:row>
    <x:row r="8723">
      <x:c r="A8723" s="37" t="n">
        <x:v>43617</x:v>
      </x:c>
      <x:c r="B8723" s="36" t="str">
        <x:v>Brazil</x:v>
      </x:c>
      <x:c r="C8723" s="36" t="str">
        <x:v>Country or economy</x:v>
      </x:c>
      <x:c r="D8723" s="55" t="n">
        <x:v>311.7</x:v>
      </x:c>
      <x:c r="E8723" s="55" t="n">
        <x:v>6625.9</x:v>
      </x:c>
      <x:c r="F8723" s="39" t="n">
        <x:f>IF(E8723="","",D8723/E8723)</x:f>
        <x:v>0.047042665901990674</x:v>
      </x:c>
      <x:c r="G8723" s="36" t="str">
        <x:v>mfhhis01.csv</x:v>
      </x:c>
      <x:c r="H8723" s="36" t="str">
        <x:v>https://ticdata.treasury.gov/Publish/slt_table5.html</x:v>
      </x:c>
      <x:c r="I8723" s="37" t="n">
        <x:v>46269</x:v>
      </x:c>
      <x:c r="J8723" s="36" t="str">
        <x:v>Monthly, end of period</x:v>
      </x:c>
      <x:c r="K8723" s="36" t="str">
        <x:v>Billions of U.S. dollars</x:v>
      </x:c>
    </x:row>
    <x:row r="8724">
      <x:c r="A8724" s="37" t="n">
        <x:v>43617</x:v>
      </x:c>
      <x:c r="B8724" s="36" t="str">
        <x:v>Canada</x:v>
      </x:c>
      <x:c r="C8724" s="36" t="str">
        <x:v>Country or economy</x:v>
      </x:c>
      <x:c r="D8724" s="55" t="n">
        <x:v>111.3</x:v>
      </x:c>
      <x:c r="E8724" s="55" t="n">
        <x:v>6625.9</x:v>
      </x:c>
      <x:c r="F8724" s="39" t="n">
        <x:f>IF(E8724="","",D8724/E8724)</x:f>
        <x:v>0.016797718045850375</x:v>
      </x:c>
      <x:c r="G8724" s="36" t="str">
        <x:v>mfhhis01.csv</x:v>
      </x:c>
      <x:c r="H8724" s="36" t="str">
        <x:v>https://ticdata.treasury.gov/Publish/slt_table5.html</x:v>
      </x:c>
      <x:c r="I8724" s="37" t="n">
        <x:v>46269</x:v>
      </x:c>
      <x:c r="J8724" s="36" t="str">
        <x:v>Monthly, end of period</x:v>
      </x:c>
      <x:c r="K8724" s="36" t="str">
        <x:v>Billions of U.S. dollars</x:v>
      </x:c>
    </x:row>
    <x:row r="8725">
      <x:c r="A8725" s="37" t="n">
        <x:v>43617</x:v>
      </x:c>
      <x:c r="B8725" s="36" t="str">
        <x:v>Cayman Islands</x:v>
      </x:c>
      <x:c r="C8725" s="36" t="str">
        <x:v>Country or economy</x:v>
      </x:c>
      <x:c r="D8725" s="55" t="n">
        <x:v>225</x:v>
      </x:c>
      <x:c r="E8725" s="55" t="n">
        <x:v>6625.9</x:v>
      </x:c>
      <x:c r="F8725" s="39" t="n">
        <x:f>IF(E8725="","",D8725/E8725)</x:f>
        <x:v>0.03395765103608567</x:v>
      </x:c>
      <x:c r="G8725" s="36" t="str">
        <x:v>mfhhis01.csv</x:v>
      </x:c>
      <x:c r="H8725" s="36" t="str">
        <x:v>https://ticdata.treasury.gov/Publish/slt_table5.html</x:v>
      </x:c>
      <x:c r="I8725" s="37" t="n">
        <x:v>46269</x:v>
      </x:c>
      <x:c r="J8725" s="36" t="str">
        <x:v>Monthly, end of period</x:v>
      </x:c>
      <x:c r="K8725" s="36" t="str">
        <x:v>Billions of U.S. dollars</x:v>
      </x:c>
    </x:row>
    <x:row r="8726">
      <x:c r="A8726" s="37" t="n">
        <x:v>43617</x:v>
      </x:c>
      <x:c r="B8726" s="36" t="str">
        <x:v>Chile</x:v>
      </x:c>
      <x:c r="C8726" s="36" t="str">
        <x:v>Country or economy</x:v>
      </x:c>
      <x:c r="D8726" s="55" t="n">
        <x:v>29.2</x:v>
      </x:c>
      <x:c r="E8726" s="55" t="n">
        <x:v>6625.9</x:v>
      </x:c>
      <x:c r="F8726" s="39" t="n">
        <x:f>IF(E8726="","",D8726/E8726)</x:f>
        <x:v>0.004406948490016451</x:v>
      </x:c>
      <x:c r="G8726" s="36" t="str">
        <x:v>mfhhis01.csv</x:v>
      </x:c>
      <x:c r="H8726" s="36" t="str">
        <x:v>https://ticdata.treasury.gov/Publish/slt_table5.html</x:v>
      </x:c>
      <x:c r="I8726" s="37" t="n">
        <x:v>46269</x:v>
      </x:c>
      <x:c r="J8726" s="36" t="str">
        <x:v>Monthly, end of period</x:v>
      </x:c>
      <x:c r="K8726" s="36" t="str">
        <x:v>Billions of U.S. dollars</x:v>
      </x:c>
    </x:row>
    <x:row r="8727">
      <x:c r="A8727" s="37" t="n">
        <x:v>43617</x:v>
      </x:c>
      <x:c r="B8727" s="36" t="str">
        <x:v>China, Mainland</x:v>
      </x:c>
      <x:c r="C8727" s="36" t="str">
        <x:v>Country or economy</x:v>
      </x:c>
      <x:c r="D8727" s="55" t="n">
        <x:v>1112.5</x:v>
      </x:c>
      <x:c r="E8727" s="55" t="n">
        <x:v>6625.9</x:v>
      </x:c>
      <x:c r="F8727" s="39" t="n">
        <x:f>IF(E8727="","",D8727/E8727)</x:f>
        <x:v>0.1679017190117569</x:v>
      </x:c>
      <x:c r="G8727" s="36" t="str">
        <x:v>mfhhis01.csv</x:v>
      </x:c>
      <x:c r="H8727" s="36" t="str">
        <x:v>https://ticdata.treasury.gov/Publish/slt_table5.html</x:v>
      </x:c>
      <x:c r="I8727" s="37" t="n">
        <x:v>46269</x:v>
      </x:c>
      <x:c r="J8727" s="36" t="str">
        <x:v>Monthly, end of period</x:v>
      </x:c>
      <x:c r="K8727" s="36" t="str">
        <x:v>Billions of U.S. dollars</x:v>
      </x:c>
    </x:row>
    <x:row r="8728">
      <x:c r="A8728" s="37" t="n">
        <x:v>43617</x:v>
      </x:c>
      <x:c r="B8728" s="36" t="str">
        <x:v>Colombia</x:v>
      </x:c>
      <x:c r="C8728" s="36" t="str">
        <x:v>Country or economy</x:v>
      </x:c>
      <x:c r="D8728" s="55" t="n">
        <x:v>31.1</x:v>
      </x:c>
      <x:c r="E8728" s="55" t="n">
        <x:v>6625.9</x:v>
      </x:c>
      <x:c r="F8728" s="39" t="n">
        <x:f>IF(E8728="","",D8728/E8728)</x:f>
        <x:v>0.004693701987654507</x:v>
      </x:c>
      <x:c r="G8728" s="36" t="str">
        <x:v>mfhhis01.csv</x:v>
      </x:c>
      <x:c r="H8728" s="36" t="str">
        <x:v>https://ticdata.treasury.gov/Publish/slt_table5.html</x:v>
      </x:c>
      <x:c r="I8728" s="37" t="n">
        <x:v>46269</x:v>
      </x:c>
      <x:c r="J8728" s="36" t="str">
        <x:v>Monthly, end of period</x:v>
      </x:c>
      <x:c r="K8728" s="36" t="str">
        <x:v>Billions of U.S. dollars</x:v>
      </x:c>
    </x:row>
    <x:row r="8729">
      <x:c r="A8729" s="37" t="n">
        <x:v>43617</x:v>
      </x:c>
      <x:c r="B8729" s="36" t="str">
        <x:v>Denmark</x:v>
      </x:c>
      <x:c r="C8729" s="36" t="str">
        <x:v>Country or economy</x:v>
      </x:c>
      <x:c r="D8729" s="55" t="n">
        <x:v>17.3</x:v>
      </x:c>
      <x:c r="E8729" s="55" t="n">
        <x:v>6625.9</x:v>
      </x:c>
      <x:c r="F8729" s="39" t="n">
        <x:f>IF(E8729="","",D8729/E8729)</x:f>
        <x:v>0.0026109660574412533</x:v>
      </x:c>
      <x:c r="G8729" s="36" t="str">
        <x:v>mfhhis01.csv</x:v>
      </x:c>
      <x:c r="H8729" s="36" t="str">
        <x:v>https://ticdata.treasury.gov/Publish/slt_table5.html</x:v>
      </x:c>
      <x:c r="I8729" s="37" t="n">
        <x:v>46269</x:v>
      </x:c>
      <x:c r="J8729" s="36" t="str">
        <x:v>Monthly, end of period</x:v>
      </x:c>
      <x:c r="K8729" s="36" t="str">
        <x:v>Billions of U.S. dollars</x:v>
      </x:c>
    </x:row>
    <x:row r="8730">
      <x:c r="A8730" s="37" t="n">
        <x:v>43617</x:v>
      </x:c>
      <x:c r="B8730" s="36" t="str">
        <x:v>Egypt</x:v>
      </x:c>
      <x:c r="C8730" s="36" t="str">
        <x:v>Country or economy</x:v>
      </x:c>
      <x:c r="D8730" s="55" t="n">
        <x:v>19.8</x:v>
      </x:c>
      <x:c r="E8730" s="55" t="n">
        <x:v>6625.9</x:v>
      </x:c>
      <x:c r="F8730" s="39" t="n">
        <x:f>IF(E8730="","",D8730/E8730)</x:f>
        <x:v>0.0029882732911755386</x:v>
      </x:c>
      <x:c r="G8730" s="36" t="str">
        <x:v>mfhhis01.csv</x:v>
      </x:c>
      <x:c r="H8730" s="36" t="str">
        <x:v>https://ticdata.treasury.gov/Publish/slt_table5.html</x:v>
      </x:c>
      <x:c r="I8730" s="37" t="n">
        <x:v>46269</x:v>
      </x:c>
      <x:c r="J8730" s="36" t="str">
        <x:v>Monthly, end of period</x:v>
      </x:c>
      <x:c r="K8730" s="36" t="str">
        <x:v>Billions of U.S. dollars</x:v>
      </x:c>
    </x:row>
    <x:row r="8731">
      <x:c r="A8731" s="37" t="n">
        <x:v>43617</x:v>
      </x:c>
      <x:c r="B8731" s="36" t="str">
        <x:v>Foreign official</x:v>
      </x:c>
      <x:c r="C8731" s="36" t="str">
        <x:v>Aggregate</x:v>
      </x:c>
      <x:c r="D8731" s="55" t="n">
        <x:v>4146.1</x:v>
      </x:c>
      <x:c r="E8731" s="55" t="n">
        <x:v>6625.9</x:v>
      </x:c>
      <x:c r="F8731" s="39" t="n">
        <x:f>IF(E8731="","",D8731/E8731)</x:f>
        <x:v>0.625741408714288</x:v>
      </x:c>
      <x:c r="G8731" s="36" t="str">
        <x:v>mfhhis01.csv</x:v>
      </x:c>
      <x:c r="H8731" s="36" t="str">
        <x:v>https://ticdata.treasury.gov/Publish/slt_table5.html</x:v>
      </x:c>
      <x:c r="I8731" s="37" t="n">
        <x:v>46269</x:v>
      </x:c>
      <x:c r="J8731" s="36" t="str">
        <x:v>Monthly, end of period</x:v>
      </x:c>
      <x:c r="K8731" s="36" t="str">
        <x:v>Billions of U.S. dollars</x:v>
      </x:c>
    </x:row>
    <x:row r="8732">
      <x:c r="A8732" s="37" t="n">
        <x:v>43617</x:v>
      </x:c>
      <x:c r="B8732" s="36" t="str">
        <x:v>Foreign official Treasury bills</x:v>
      </x:c>
      <x:c r="C8732" s="36" t="str">
        <x:v>Aggregate</x:v>
      </x:c>
      <x:c r="D8732" s="55" t="n">
        <x:v>287.3</x:v>
      </x:c>
      <x:c r="E8732" s="55" t="n">
        <x:v>6625.9</x:v>
      </x:c>
      <x:c r="F8732" s="39" t="n">
        <x:f>IF(E8732="","",D8732/E8732)</x:f>
        <x:v>0.043360147300744056</x:v>
      </x:c>
      <x:c r="G8732" s="36" t="str">
        <x:v>mfhhis01.csv</x:v>
      </x:c>
      <x:c r="H8732" s="36" t="str">
        <x:v>https://ticdata.treasury.gov/Publish/slt_table5.html</x:v>
      </x:c>
      <x:c r="I8732" s="37" t="n">
        <x:v>46269</x:v>
      </x:c>
      <x:c r="J8732" s="36" t="str">
        <x:v>Monthly, end of period</x:v>
      </x:c>
      <x:c r="K8732" s="36" t="str">
        <x:v>Billions of U.S. dollars</x:v>
      </x:c>
    </x:row>
    <x:row r="8733">
      <x:c r="A8733" s="37" t="n">
        <x:v>43617</x:v>
      </x:c>
      <x:c r="B8733" s="36" t="str">
        <x:v>Foreign official Treasury bonds and notes</x:v>
      </x:c>
      <x:c r="C8733" s="36" t="str">
        <x:v>Aggregate</x:v>
      </x:c>
      <x:c r="D8733" s="55" t="n">
        <x:v>3858.7</x:v>
      </x:c>
      <x:c r="E8733" s="55" t="n">
        <x:v>6625.9</x:v>
      </x:c>
      <x:c r="F8733" s="39" t="n">
        <x:f>IF(E8733="","",D8733/E8733)</x:f>
        <x:v>0.5823661691241945</x:v>
      </x:c>
      <x:c r="G8733" s="36" t="str">
        <x:v>mfhhis01.csv</x:v>
      </x:c>
      <x:c r="H8733" s="36" t="str">
        <x:v>https://ticdata.treasury.gov/Publish/slt_table5.html</x:v>
      </x:c>
      <x:c r="I8733" s="37" t="n">
        <x:v>46269</x:v>
      </x:c>
      <x:c r="J8733" s="36" t="str">
        <x:v>Monthly, end of period</x:v>
      </x:c>
      <x:c r="K8733" s="36" t="str">
        <x:v>Billions of U.S. dollars</x:v>
      </x:c>
    </x:row>
    <x:row r="8734">
      <x:c r="A8734" s="37" t="n">
        <x:v>43617</x:v>
      </x:c>
      <x:c r="B8734" s="36" t="str">
        <x:v>France</x:v>
      </x:c>
      <x:c r="C8734" s="36" t="str">
        <x:v>Country or economy</x:v>
      </x:c>
      <x:c r="D8734" s="55" t="n">
        <x:v>131.5</x:v>
      </x:c>
      <x:c r="E8734" s="55" t="n">
        <x:v>6625.9</x:v>
      </x:c>
      <x:c r="F8734" s="39" t="n">
        <x:f>IF(E8734="","",D8734/E8734)</x:f>
        <x:v>0.0198463604944234</x:v>
      </x:c>
      <x:c r="G8734" s="36" t="str">
        <x:v>mfhhis01.csv</x:v>
      </x:c>
      <x:c r="H8734" s="36" t="str">
        <x:v>https://ticdata.treasury.gov/Publish/slt_table5.html</x:v>
      </x:c>
      <x:c r="I8734" s="37" t="n">
        <x:v>46269</x:v>
      </x:c>
      <x:c r="J8734" s="36" t="str">
        <x:v>Monthly, end of period</x:v>
      </x:c>
      <x:c r="K8734" s="36" t="str">
        <x:v>Billions of U.S. dollars</x:v>
      </x:c>
    </x:row>
    <x:row r="8735">
      <x:c r="A8735" s="37" t="n">
        <x:v>43617</x:v>
      </x:c>
      <x:c r="B8735" s="36" t="str">
        <x:v>Germany</x:v>
      </x:c>
      <x:c r="C8735" s="36" t="str">
        <x:v>Country or economy</x:v>
      </x:c>
      <x:c r="D8735" s="55" t="n">
        <x:v>79</x:v>
      </x:c>
      <x:c r="E8735" s="55" t="n">
        <x:v>6625.9</x:v>
      </x:c>
      <x:c r="F8735" s="39" t="n">
        <x:f>IF(E8735="","",D8735/E8735)</x:f>
        <x:v>0.011922908586003412</x:v>
      </x:c>
      <x:c r="G8735" s="36" t="str">
        <x:v>mfhhis01.csv</x:v>
      </x:c>
      <x:c r="H8735" s="36" t="str">
        <x:v>https://ticdata.treasury.gov/Publish/slt_table5.html</x:v>
      </x:c>
      <x:c r="I8735" s="37" t="n">
        <x:v>46269</x:v>
      </x:c>
      <x:c r="J8735" s="36" t="str">
        <x:v>Monthly, end of period</x:v>
      </x:c>
      <x:c r="K8735" s="36" t="str">
        <x:v>Billions of U.S. dollars</x:v>
      </x:c>
    </x:row>
    <x:row r="8736">
      <x:c r="A8736" s="37" t="n">
        <x:v>43617</x:v>
      </x:c>
      <x:c r="B8736" s="36" t="str">
        <x:v>Grand Total</x:v>
      </x:c>
      <x:c r="C8736" s="36" t="str">
        <x:v>Aggregate</x:v>
      </x:c>
      <x:c r="D8736" s="55" t="n">
        <x:v>6625.9</x:v>
      </x:c>
      <x:c r="E8736" s="55" t="n">
        <x:v>6625.9</x:v>
      </x:c>
      <x:c r="F8736" s="39" t="n">
        <x:f>IF(E8736="","",D8736/E8736)</x:f>
        <x:v>1</x:v>
      </x:c>
      <x:c r="G8736" s="36" t="str">
        <x:v>mfhhis01.csv</x:v>
      </x:c>
      <x:c r="H8736" s="36" t="str">
        <x:v>https://ticdata.treasury.gov/Publish/slt_table5.html</x:v>
      </x:c>
      <x:c r="I8736" s="37" t="n">
        <x:v>46269</x:v>
      </x:c>
      <x:c r="J8736" s="36" t="str">
        <x:v>Monthly, end of period</x:v>
      </x:c>
      <x:c r="K8736" s="36" t="str">
        <x:v>Billions of U.S. dollars</x:v>
      </x:c>
    </x:row>
    <x:row r="8737">
      <x:c r="A8737" s="37" t="n">
        <x:v>43617</x:v>
      </x:c>
      <x:c r="B8737" s="36" t="str">
        <x:v>Hong Kong</x:v>
      </x:c>
      <x:c r="C8737" s="36" t="str">
        <x:v>Country or economy</x:v>
      </x:c>
      <x:c r="D8737" s="55" t="n">
        <x:v>217.3</x:v>
      </x:c>
      <x:c r="E8737" s="55" t="n">
        <x:v>6625.9</x:v>
      </x:c>
      <x:c r="F8737" s="39" t="n">
        <x:f>IF(E8737="","",D8737/E8737)</x:f>
        <x:v>0.03279554475618407</x:v>
      </x:c>
      <x:c r="G8737" s="36" t="str">
        <x:v>mfhhis01.csv</x:v>
      </x:c>
      <x:c r="H8737" s="36" t="str">
        <x:v>https://ticdata.treasury.gov/Publish/slt_table5.html</x:v>
      </x:c>
      <x:c r="I8737" s="37" t="n">
        <x:v>46269</x:v>
      </x:c>
      <x:c r="J8737" s="36" t="str">
        <x:v>Monthly, end of period</x:v>
      </x:c>
      <x:c r="K8737" s="36" t="str">
        <x:v>Billions of U.S. dollars</x:v>
      </x:c>
    </x:row>
    <x:row r="8738">
      <x:c r="A8738" s="37" t="n">
        <x:v>43617</x:v>
      </x:c>
      <x:c r="B8738" s="36" t="str">
        <x:v>India</x:v>
      </x:c>
      <x:c r="C8738" s="36" t="str">
        <x:v>Country or economy</x:v>
      </x:c>
      <x:c r="D8738" s="55" t="n">
        <x:v>162.7</x:v>
      </x:c>
      <x:c r="E8738" s="55" t="n">
        <x:v>6625.9</x:v>
      </x:c>
      <x:c r="F8738" s="39" t="n">
        <x:f>IF(E8738="","",D8738/E8738)</x:f>
        <x:v>0.02455515477142728</x:v>
      </x:c>
      <x:c r="G8738" s="36" t="str">
        <x:v>mfhhis01.csv</x:v>
      </x:c>
      <x:c r="H8738" s="36" t="str">
        <x:v>https://ticdata.treasury.gov/Publish/slt_table5.html</x:v>
      </x:c>
      <x:c r="I8738" s="37" t="n">
        <x:v>46269</x:v>
      </x:c>
      <x:c r="J8738" s="36" t="str">
        <x:v>Monthly, end of period</x:v>
      </x:c>
      <x:c r="K8738" s="36" t="str">
        <x:v>Billions of U.S. dollars</x:v>
      </x:c>
    </x:row>
    <x:row r="8739">
      <x:c r="A8739" s="37" t="n">
        <x:v>43617</x:v>
      </x:c>
      <x:c r="B8739" s="36" t="str">
        <x:v>Indonesia</x:v>
      </x:c>
      <x:c r="C8739" s="36" t="str">
        <x:v>Country or economy</x:v>
      </x:c>
      <x:c r="D8739" s="55" t="n">
        <x:v>23.5</x:v>
      </x:c>
      <x:c r="E8739" s="55" t="n">
        <x:v>6625.9</x:v>
      </x:c>
      <x:c r="F8739" s="39" t="n">
        <x:f>IF(E8739="","",D8739/E8739)</x:f>
        <x:v>0.0035466879971022807</x:v>
      </x:c>
      <x:c r="G8739" s="36" t="str">
        <x:v>mfhhis01.csv</x:v>
      </x:c>
      <x:c r="H8739" s="36" t="str">
        <x:v>https://ticdata.treasury.gov/Publish/slt_table5.html</x:v>
      </x:c>
      <x:c r="I8739" s="37" t="n">
        <x:v>46269</x:v>
      </x:c>
      <x:c r="J8739" s="36" t="str">
        <x:v>Monthly, end of period</x:v>
      </x:c>
      <x:c r="K8739" s="36" t="str">
        <x:v>Billions of U.S. dollars</x:v>
      </x:c>
    </x:row>
    <x:row r="8740">
      <x:c r="A8740" s="37" t="n">
        <x:v>43617</x:v>
      </x:c>
      <x:c r="B8740" s="36" t="str">
        <x:v>Iraq</x:v>
      </x:c>
      <x:c r="C8740" s="36" t="str">
        <x:v>Country or economy</x:v>
      </x:c>
      <x:c r="D8740" s="55" t="n">
        <x:v>34.7</x:v>
      </x:c>
      <x:c r="E8740" s="55" t="n">
        <x:v>6625.9</x:v>
      </x:c>
      <x:c r="F8740" s="39" t="n">
        <x:f>IF(E8740="","",D8740/E8740)</x:f>
        <x:v>0.005237024404231879</x:v>
      </x:c>
      <x:c r="G8740" s="36" t="str">
        <x:v>mfhhis01.csv</x:v>
      </x:c>
      <x:c r="H8740" s="36" t="str">
        <x:v>https://ticdata.treasury.gov/Publish/slt_table5.html</x:v>
      </x:c>
      <x:c r="I8740" s="37" t="n">
        <x:v>46269</x:v>
      </x:c>
      <x:c r="J8740" s="36" t="str">
        <x:v>Monthly, end of period</x:v>
      </x:c>
      <x:c r="K8740" s="36" t="str">
        <x:v>Billions of U.S. dollars</x:v>
      </x:c>
    </x:row>
    <x:row r="8741">
      <x:c r="A8741" s="37" t="n">
        <x:v>43617</x:v>
      </x:c>
      <x:c r="B8741" s="36" t="str">
        <x:v>Ireland</x:v>
      </x:c>
      <x:c r="C8741" s="36" t="str">
        <x:v>Country or economy</x:v>
      </x:c>
      <x:c r="D8741" s="55" t="n">
        <x:v>261.8</x:v>
      </x:c>
      <x:c r="E8741" s="55" t="n">
        <x:v>6625.9</x:v>
      </x:c>
      <x:c r="F8741" s="39" t="n">
        <x:f>IF(E8741="","",D8741/E8741)</x:f>
        <x:v>0.039511613516654345</x:v>
      </x:c>
      <x:c r="G8741" s="36" t="str">
        <x:v>mfhhis01.csv</x:v>
      </x:c>
      <x:c r="H8741" s="36" t="str">
        <x:v>https://ticdata.treasury.gov/Publish/slt_table5.html</x:v>
      </x:c>
      <x:c r="I8741" s="37" t="n">
        <x:v>46269</x:v>
      </x:c>
      <x:c r="J8741" s="36" t="str">
        <x:v>Monthly, end of period</x:v>
      </x:c>
      <x:c r="K8741" s="36" t="str">
        <x:v>Billions of U.S. dollars</x:v>
      </x:c>
    </x:row>
    <x:row r="8742">
      <x:c r="A8742" s="37" t="n">
        <x:v>43617</x:v>
      </x:c>
      <x:c r="B8742" s="36" t="str">
        <x:v>Israel</x:v>
      </x:c>
      <x:c r="C8742" s="36" t="str">
        <x:v>Country or economy</x:v>
      </x:c>
      <x:c r="D8742" s="55" t="n">
        <x:v>39.5</x:v>
      </x:c>
      <x:c r="E8742" s="55" t="n">
        <x:v>6625.9</x:v>
      </x:c>
      <x:c r="F8742" s="39" t="n">
        <x:f>IF(E8742="","",D8742/E8742)</x:f>
        <x:v>0.005961454293001706</x:v>
      </x:c>
      <x:c r="G8742" s="36" t="str">
        <x:v>mfhhis01.csv</x:v>
      </x:c>
      <x:c r="H8742" s="36" t="str">
        <x:v>https://ticdata.treasury.gov/Publish/slt_table5.html</x:v>
      </x:c>
      <x:c r="I8742" s="37" t="n">
        <x:v>46269</x:v>
      </x:c>
      <x:c r="J8742" s="36" t="str">
        <x:v>Monthly, end of period</x:v>
      </x:c>
      <x:c r="K8742" s="36" t="str">
        <x:v>Billions of U.S. dollars</x:v>
      </x:c>
    </x:row>
    <x:row r="8743">
      <x:c r="A8743" s="37" t="n">
        <x:v>43617</x:v>
      </x:c>
      <x:c r="B8743" s="36" t="str">
        <x:v>Italy</x:v>
      </x:c>
      <x:c r="C8743" s="36" t="str">
        <x:v>Country or economy</x:v>
      </x:c>
      <x:c r="D8743" s="55" t="n">
        <x:v>45.4</x:v>
      </x:c>
      <x:c r="E8743" s="55" t="n">
        <x:v>6625.9</x:v>
      </x:c>
      <x:c r="F8743" s="39" t="n">
        <x:f>IF(E8743="","",D8743/E8743)</x:f>
        <x:v>0.006851899364614619</x:v>
      </x:c>
      <x:c r="G8743" s="36" t="str">
        <x:v>mfhhis01.csv</x:v>
      </x:c>
      <x:c r="H8743" s="36" t="str">
        <x:v>https://ticdata.treasury.gov/Publish/slt_table5.html</x:v>
      </x:c>
      <x:c r="I8743" s="37" t="n">
        <x:v>46269</x:v>
      </x:c>
      <x:c r="J8743" s="36" t="str">
        <x:v>Monthly, end of period</x:v>
      </x:c>
      <x:c r="K8743" s="36" t="str">
        <x:v>Billions of U.S. dollars</x:v>
      </x:c>
    </x:row>
    <x:row r="8744">
      <x:c r="A8744" s="37" t="n">
        <x:v>43617</x:v>
      </x:c>
      <x:c r="B8744" s="36" t="str">
        <x:v>Japan</x:v>
      </x:c>
      <x:c r="C8744" s="36" t="str">
        <x:v>Country or economy</x:v>
      </x:c>
      <x:c r="D8744" s="55" t="n">
        <x:v>1122.8</x:v>
      </x:c>
      <x:c r="E8744" s="55" t="n">
        <x:v>6625.9</x:v>
      </x:c>
      <x:c r="F8744" s="39" t="n">
        <x:f>IF(E8744="","",D8744/E8744)</x:f>
        <x:v>0.16945622481474215</x:v>
      </x:c>
      <x:c r="G8744" s="36" t="str">
        <x:v>mfhhis01.csv</x:v>
      </x:c>
      <x:c r="H8744" s="36" t="str">
        <x:v>https://ticdata.treasury.gov/Publish/slt_table5.html</x:v>
      </x:c>
      <x:c r="I8744" s="37" t="n">
        <x:v>46269</x:v>
      </x:c>
      <x:c r="J8744" s="36" t="str">
        <x:v>Monthly, end of period</x:v>
      </x:c>
      <x:c r="K8744" s="36" t="str">
        <x:v>Billions of U.S. dollars</x:v>
      </x:c>
    </x:row>
    <x:row r="8745">
      <x:c r="A8745" s="37" t="n">
        <x:v>43617</x:v>
      </x:c>
      <x:c r="B8745" s="36" t="str">
        <x:v>Korea, South</x:v>
      </x:c>
      <x:c r="C8745" s="36" t="str">
        <x:v>Country or economy</x:v>
      </x:c>
      <x:c r="D8745" s="55" t="n">
        <x:v>115.2</x:v>
      </x:c>
      <x:c r="E8745" s="55" t="n">
        <x:v>6625.9</x:v>
      </x:c>
      <x:c r="F8745" s="39" t="n">
        <x:f>IF(E8745="","",D8745/E8745)</x:f>
        <x:v>0.01738631733047586</x:v>
      </x:c>
      <x:c r="G8745" s="36" t="str">
        <x:v>mfhhis01.csv</x:v>
      </x:c>
      <x:c r="H8745" s="36" t="str">
        <x:v>https://ticdata.treasury.gov/Publish/slt_table5.html</x:v>
      </x:c>
      <x:c r="I8745" s="37" t="n">
        <x:v>46269</x:v>
      </x:c>
      <x:c r="J8745" s="36" t="str">
        <x:v>Monthly, end of period</x:v>
      </x:c>
      <x:c r="K8745" s="36" t="str">
        <x:v>Billions of U.S. dollars</x:v>
      </x:c>
    </x:row>
    <x:row r="8746">
      <x:c r="A8746" s="37" t="n">
        <x:v>43617</x:v>
      </x:c>
      <x:c r="B8746" s="36" t="str">
        <x:v>Kuwait</x:v>
      </x:c>
      <x:c r="C8746" s="36" t="str">
        <x:v>Country or economy</x:v>
      </x:c>
      <x:c r="D8746" s="55" t="n">
        <x:v>44.4</x:v>
      </x:c>
      <x:c r="E8746" s="55" t="n">
        <x:v>6625.9</x:v>
      </x:c>
      <x:c r="F8746" s="39" t="n">
        <x:f>IF(E8746="","",D8746/E8746)</x:f>
        <x:v>0.006700976471120904</x:v>
      </x:c>
      <x:c r="G8746" s="36" t="str">
        <x:v>mfhhis01.csv</x:v>
      </x:c>
      <x:c r="H8746" s="36" t="str">
        <x:v>https://ticdata.treasury.gov/Publish/slt_table5.html</x:v>
      </x:c>
      <x:c r="I8746" s="37" t="n">
        <x:v>46269</x:v>
      </x:c>
      <x:c r="J8746" s="36" t="str">
        <x:v>Monthly, end of period</x:v>
      </x:c>
      <x:c r="K8746" s="36" t="str">
        <x:v>Billions of U.S. dollars</x:v>
      </x:c>
    </x:row>
    <x:row r="8747">
      <x:c r="A8747" s="37" t="n">
        <x:v>43617</x:v>
      </x:c>
      <x:c r="B8747" s="36" t="str">
        <x:v>Luxembourg</x:v>
      </x:c>
      <x:c r="C8747" s="36" t="str">
        <x:v>Country or economy</x:v>
      </x:c>
      <x:c r="D8747" s="55" t="n">
        <x:v>230.5</x:v>
      </x:c>
      <x:c r="E8747" s="55" t="n">
        <x:v>6625.9</x:v>
      </x:c>
      <x:c r="F8747" s="39" t="n">
        <x:f>IF(E8747="","",D8747/E8747)</x:f>
        <x:v>0.03478772695030109</x:v>
      </x:c>
      <x:c r="G8747" s="36" t="str">
        <x:v>mfhhis01.csv</x:v>
      </x:c>
      <x:c r="H8747" s="36" t="str">
        <x:v>https://ticdata.treasury.gov/Publish/slt_table5.html</x:v>
      </x:c>
      <x:c r="I8747" s="37" t="n">
        <x:v>46269</x:v>
      </x:c>
      <x:c r="J8747" s="36" t="str">
        <x:v>Monthly, end of period</x:v>
      </x:c>
      <x:c r="K8747" s="36" t="str">
        <x:v>Billions of U.S. dollars</x:v>
      </x:c>
    </x:row>
    <x:row r="8748">
      <x:c r="A8748" s="37" t="n">
        <x:v>43617</x:v>
      </x:c>
      <x:c r="B8748" s="36" t="str">
        <x:v>Malaysia</x:v>
      </x:c>
      <x:c r="C8748" s="36" t="str">
        <x:v>Country or economy</x:v>
      </x:c>
      <x:c r="D8748" s="55" t="n">
        <x:v>12.4</x:v>
      </x:c>
      <x:c r="E8748" s="55" t="n">
        <x:v>6625.9</x:v>
      </x:c>
      <x:c r="F8748" s="39" t="n">
        <x:f>IF(E8748="","",D8748/E8748)</x:f>
        <x:v>0.0018714438793220546</x:v>
      </x:c>
      <x:c r="G8748" s="36" t="str">
        <x:v>mfhhis01.csv</x:v>
      </x:c>
      <x:c r="H8748" s="36" t="str">
        <x:v>https://ticdata.treasury.gov/Publish/slt_table5.html</x:v>
      </x:c>
      <x:c r="I8748" s="37" t="n">
        <x:v>46269</x:v>
      </x:c>
      <x:c r="J8748" s="36" t="str">
        <x:v>Monthly, end of period</x:v>
      </x:c>
      <x:c r="K8748" s="36" t="str">
        <x:v>Billions of U.S. dollars</x:v>
      </x:c>
    </x:row>
    <x:row r="8749">
      <x:c r="A8749" s="37" t="n">
        <x:v>43617</x:v>
      </x:c>
      <x:c r="B8749" s="36" t="str">
        <x:v>Mexico</x:v>
      </x:c>
      <x:c r="C8749" s="36" t="str">
        <x:v>Country or economy</x:v>
      </x:c>
      <x:c r="D8749" s="55" t="n">
        <x:v>48.8</x:v>
      </x:c>
      <x:c r="E8749" s="55" t="n">
        <x:v>6625.9</x:v>
      </x:c>
      <x:c r="F8749" s="39" t="n">
        <x:f>IF(E8749="","",D8749/E8749)</x:f>
        <x:v>0.007365037202493246</x:v>
      </x:c>
      <x:c r="G8749" s="36" t="str">
        <x:v>mfhhis01.csv</x:v>
      </x:c>
      <x:c r="H8749" s="36" t="str">
        <x:v>https://ticdata.treasury.gov/Publish/slt_table5.html</x:v>
      </x:c>
      <x:c r="I8749" s="37" t="n">
        <x:v>46269</x:v>
      </x:c>
      <x:c r="J8749" s="36" t="str">
        <x:v>Monthly, end of period</x:v>
      </x:c>
      <x:c r="K8749" s="36" t="str">
        <x:v>Billions of U.S. dollars</x:v>
      </x:c>
    </x:row>
    <x:row r="8750">
      <x:c r="A8750" s="37" t="n">
        <x:v>43617</x:v>
      </x:c>
      <x:c r="B8750" s="36" t="str">
        <x:v>Netherlands</x:v>
      </x:c>
      <x:c r="C8750" s="36" t="str">
        <x:v>Country or economy</x:v>
      </x:c>
      <x:c r="D8750" s="55" t="n">
        <x:v>47.8</x:v>
      </x:c>
      <x:c r="E8750" s="55" t="n">
        <x:v>6625.9</x:v>
      </x:c>
      <x:c r="F8750" s="39" t="n">
        <x:f>IF(E8750="","",D8750/E8750)</x:f>
        <x:v>0.007214114308999532</x:v>
      </x:c>
      <x:c r="G8750" s="36" t="str">
        <x:v>mfhhis01.csv</x:v>
      </x:c>
      <x:c r="H8750" s="36" t="str">
        <x:v>https://ticdata.treasury.gov/Publish/slt_table5.html</x:v>
      </x:c>
      <x:c r="I8750" s="37" t="n">
        <x:v>46269</x:v>
      </x:c>
      <x:c r="J8750" s="36" t="str">
        <x:v>Monthly, end of period</x:v>
      </x:c>
      <x:c r="K8750" s="36" t="str">
        <x:v>Billions of U.S. dollars</x:v>
      </x:c>
    </x:row>
    <x:row r="8751">
      <x:c r="A8751" s="37" t="n">
        <x:v>43617</x:v>
      </x:c>
      <x:c r="B8751" s="36" t="str">
        <x:v>Norway</x:v>
      </x:c>
      <x:c r="C8751" s="36" t="str">
        <x:v>Country or economy</x:v>
      </x:c>
      <x:c r="D8751" s="55" t="n">
        <x:v>98.6</x:v>
      </x:c>
      <x:c r="E8751" s="55" t="n">
        <x:v>6625.9</x:v>
      </x:c>
      <x:c r="F8751" s="39" t="n">
        <x:f>IF(E8751="","",D8751/E8751)</x:f>
        <x:v>0.014880997298480206</x:v>
      </x:c>
      <x:c r="G8751" s="36" t="str">
        <x:v>mfhhis01.csv</x:v>
      </x:c>
      <x:c r="H8751" s="36" t="str">
        <x:v>https://ticdata.treasury.gov/Publish/slt_table5.html</x:v>
      </x:c>
      <x:c r="I8751" s="37" t="n">
        <x:v>46269</x:v>
      </x:c>
      <x:c r="J8751" s="36" t="str">
        <x:v>Monthly, end of period</x:v>
      </x:c>
      <x:c r="K8751" s="36" t="str">
        <x:v>Billions of U.S. dollars</x:v>
      </x:c>
    </x:row>
    <x:row r="8752">
      <x:c r="A8752" s="37" t="n">
        <x:v>43617</x:v>
      </x:c>
      <x:c r="B8752" s="36" t="str">
        <x:v>Peru</x:v>
      </x:c>
      <x:c r="C8752" s="36" t="str">
        <x:v>Country or economy</x:v>
      </x:c>
      <x:c r="D8752" s="55" t="n">
        <x:v>21.1</x:v>
      </x:c>
      <x:c r="E8752" s="55" t="n">
        <x:v>6625.9</x:v>
      </x:c>
      <x:c r="F8752" s="39" t="n">
        <x:f>IF(E8752="","",D8752/E8752)</x:f>
        <x:v>0.003184473052717367</x:v>
      </x:c>
      <x:c r="G8752" s="36" t="str">
        <x:v>mfhhis01.csv</x:v>
      </x:c>
      <x:c r="H8752" s="36" t="str">
        <x:v>https://ticdata.treasury.gov/Publish/slt_table5.html</x:v>
      </x:c>
      <x:c r="I8752" s="37" t="n">
        <x:v>46269</x:v>
      </x:c>
      <x:c r="J8752" s="36" t="str">
        <x:v>Monthly, end of period</x:v>
      </x:c>
      <x:c r="K8752" s="36" t="str">
        <x:v>Billions of U.S. dollars</x:v>
      </x:c>
    </x:row>
    <x:row r="8753">
      <x:c r="A8753" s="37" t="n">
        <x:v>43617</x:v>
      </x:c>
      <x:c r="B8753" s="36" t="str">
        <x:v>Philippines</x:v>
      </x:c>
      <x:c r="C8753" s="36" t="str">
        <x:v>Country or economy</x:v>
      </x:c>
      <x:c r="D8753" s="55" t="n">
        <x:v>32.2</x:v>
      </x:c>
      <x:c r="E8753" s="55" t="n">
        <x:v>6625.9</x:v>
      </x:c>
      <x:c r="F8753" s="39" t="n">
        <x:f>IF(E8753="","",D8753/E8753)</x:f>
        <x:v>0.004859717170497594</x:v>
      </x:c>
      <x:c r="G8753" s="36" t="str">
        <x:v>mfhhis01.csv</x:v>
      </x:c>
      <x:c r="H8753" s="36" t="str">
        <x:v>https://ticdata.treasury.gov/Publish/slt_table5.html</x:v>
      </x:c>
      <x:c r="I8753" s="37" t="n">
        <x:v>46269</x:v>
      </x:c>
      <x:c r="J8753" s="36" t="str">
        <x:v>Monthly, end of period</x:v>
      </x:c>
      <x:c r="K8753" s="36" t="str">
        <x:v>Billions of U.S. dollars</x:v>
      </x:c>
    </x:row>
    <x:row r="8754">
      <x:c r="A8754" s="37" t="n">
        <x:v>43617</x:v>
      </x:c>
      <x:c r="B8754" s="36" t="str">
        <x:v>Poland</x:v>
      </x:c>
      <x:c r="C8754" s="36" t="str">
        <x:v>Country or economy</x:v>
      </x:c>
      <x:c r="D8754" s="55" t="n">
        <x:v>28.1</x:v>
      </x:c>
      <x:c r="E8754" s="55" t="n">
        <x:v>6625.9</x:v>
      </x:c>
      <x:c r="F8754" s="39" t="n">
        <x:f>IF(E8754="","",D8754/E8754)</x:f>
        <x:v>0.004240933307173365</x:v>
      </x:c>
      <x:c r="G8754" s="36" t="str">
        <x:v>mfhhis01.csv</x:v>
      </x:c>
      <x:c r="H8754" s="36" t="str">
        <x:v>https://ticdata.treasury.gov/Publish/slt_table5.html</x:v>
      </x:c>
      <x:c r="I8754" s="37" t="n">
        <x:v>46269</x:v>
      </x:c>
      <x:c r="J8754" s="36" t="str">
        <x:v>Monthly, end of period</x:v>
      </x:c>
      <x:c r="K8754" s="36" t="str">
        <x:v>Billions of U.S. dollars</x:v>
      </x:c>
    </x:row>
    <x:row r="8755">
      <x:c r="A8755" s="37" t="n">
        <x:v>43617</x:v>
      </x:c>
      <x:c r="B8755" s="36" t="str">
        <x:v>Saudi Arabia</x:v>
      </x:c>
      <x:c r="C8755" s="36" t="str">
        <x:v>Country or economy</x:v>
      </x:c>
      <x:c r="D8755" s="55" t="n">
        <x:v>179.6</x:v>
      </x:c>
      <x:c r="E8755" s="55" t="n">
        <x:v>6625.9</x:v>
      </x:c>
      <x:c r="F8755" s="39" t="n">
        <x:f>IF(E8755="","",D8755/E8755)</x:f>
        <x:v>0.027105751671471046</x:v>
      </x:c>
      <x:c r="G8755" s="36" t="str">
        <x:v>mfhhis01.csv</x:v>
      </x:c>
      <x:c r="H8755" s="36" t="str">
        <x:v>https://ticdata.treasury.gov/Publish/slt_table5.html</x:v>
      </x:c>
      <x:c r="I8755" s="37" t="n">
        <x:v>46269</x:v>
      </x:c>
      <x:c r="J8755" s="36" t="str">
        <x:v>Monthly, end of period</x:v>
      </x:c>
      <x:c r="K8755" s="36" t="str">
        <x:v>Billions of U.S. dollars</x:v>
      </x:c>
    </x:row>
    <x:row r="8756">
      <x:c r="A8756" s="37" t="n">
        <x:v>43617</x:v>
      </x:c>
      <x:c r="B8756" s="36" t="str">
        <x:v>Singapore</x:v>
      </x:c>
      <x:c r="C8756" s="36" t="str">
        <x:v>Country or economy</x:v>
      </x:c>
      <x:c r="D8756" s="55" t="n">
        <x:v>139.6</x:v>
      </x:c>
      <x:c r="E8756" s="55" t="n">
        <x:v>6625.9</x:v>
      </x:c>
      <x:c r="F8756" s="39" t="n">
        <x:f>IF(E8756="","",D8756/E8756)</x:f>
        <x:v>0.021068835931722485</x:v>
      </x:c>
      <x:c r="G8756" s="36" t="str">
        <x:v>mfhhis01.csv</x:v>
      </x:c>
      <x:c r="H8756" s="36" t="str">
        <x:v>https://ticdata.treasury.gov/Publish/slt_table5.html</x:v>
      </x:c>
      <x:c r="I8756" s="37" t="n">
        <x:v>46269</x:v>
      </x:c>
      <x:c r="J8756" s="36" t="str">
        <x:v>Monthly, end of period</x:v>
      </x:c>
      <x:c r="K8756" s="36" t="str">
        <x:v>Billions of U.S. dollars</x:v>
      </x:c>
    </x:row>
    <x:row r="8757">
      <x:c r="A8757" s="37" t="n">
        <x:v>43617</x:v>
      </x:c>
      <x:c r="B8757" s="36" t="str">
        <x:v>South Africa</x:v>
      </x:c>
      <x:c r="C8757" s="36" t="str">
        <x:v>Country or economy</x:v>
      </x:c>
      <x:c r="D8757" s="55" t="n">
        <x:v>12.7</x:v>
      </x:c>
      <x:c r="E8757" s="55" t="n">
        <x:v>6625.9</x:v>
      </x:c>
      <x:c r="F8757" s="39" t="n">
        <x:f>IF(E8757="","",D8757/E8757)</x:f>
        <x:v>0.0019167207473701686</x:v>
      </x:c>
      <x:c r="G8757" s="36" t="str">
        <x:v>mfhhis01.csv</x:v>
      </x:c>
      <x:c r="H8757" s="36" t="str">
        <x:v>https://ticdata.treasury.gov/Publish/slt_table5.html</x:v>
      </x:c>
      <x:c r="I8757" s="37" t="n">
        <x:v>46269</x:v>
      </x:c>
      <x:c r="J8757" s="36" t="str">
        <x:v>Monthly, end of period</x:v>
      </x:c>
      <x:c r="K8757" s="36" t="str">
        <x:v>Billions of U.S. dollars</x:v>
      </x:c>
    </x:row>
    <x:row r="8758">
      <x:c r="A8758" s="37" t="n">
        <x:v>43617</x:v>
      </x:c>
      <x:c r="B8758" s="36" t="str">
        <x:v>Spain</x:v>
      </x:c>
      <x:c r="C8758" s="36" t="str">
        <x:v>Country or economy</x:v>
      </x:c>
      <x:c r="D8758" s="55" t="n">
        <x:v>42.6</x:v>
      </x:c>
      <x:c r="E8758" s="55" t="n">
        <x:v>6625.9</x:v>
      </x:c>
      <x:c r="F8758" s="39" t="n">
        <x:f>IF(E8758="","",D8758/E8758)</x:f>
        <x:v>0.006429315262832219</x:v>
      </x:c>
      <x:c r="G8758" s="36" t="str">
        <x:v>mfhhis01.csv</x:v>
      </x:c>
      <x:c r="H8758" s="36" t="str">
        <x:v>https://ticdata.treasury.gov/Publish/slt_table5.html</x:v>
      </x:c>
      <x:c r="I8758" s="37" t="n">
        <x:v>46269</x:v>
      </x:c>
      <x:c r="J8758" s="36" t="str">
        <x:v>Monthly, end of period</x:v>
      </x:c>
      <x:c r="K8758" s="36" t="str">
        <x:v>Billions of U.S. dollars</x:v>
      </x:c>
    </x:row>
    <x:row r="8759">
      <x:c r="A8759" s="37" t="n">
        <x:v>43617</x:v>
      </x:c>
      <x:c r="B8759" s="36" t="str">
        <x:v>Sweden</x:v>
      </x:c>
      <x:c r="C8759" s="36" t="str">
        <x:v>Country or economy</x:v>
      </x:c>
      <x:c r="D8759" s="55" t="n">
        <x:v>49.4</x:v>
      </x:c>
      <x:c r="E8759" s="55" t="n">
        <x:v>6625.9</x:v>
      </x:c>
      <x:c r="F8759" s="39" t="n">
        <x:f>IF(E8759="","",D8759/E8759)</x:f>
        <x:v>0.007455590938589475</x:v>
      </x:c>
      <x:c r="G8759" s="36" t="str">
        <x:v>mfhhis01.csv</x:v>
      </x:c>
      <x:c r="H8759" s="36" t="str">
        <x:v>https://ticdata.treasury.gov/Publish/slt_table5.html</x:v>
      </x:c>
      <x:c r="I8759" s="37" t="n">
        <x:v>46269</x:v>
      </x:c>
      <x:c r="J8759" s="36" t="str">
        <x:v>Monthly, end of period</x:v>
      </x:c>
      <x:c r="K8759" s="36" t="str">
        <x:v>Billions of U.S. dollars</x:v>
      </x:c>
    </x:row>
    <x:row r="8760">
      <x:c r="A8760" s="37" t="n">
        <x:v>43617</x:v>
      </x:c>
      <x:c r="B8760" s="36" t="str">
        <x:v>Switzerland</x:v>
      </x:c>
      <x:c r="C8760" s="36" t="str">
        <x:v>Country or economy</x:v>
      </x:c>
      <x:c r="D8760" s="55" t="n">
        <x:v>232.4</x:v>
      </x:c>
      <x:c r="E8760" s="55" t="n">
        <x:v>6625.9</x:v>
      </x:c>
      <x:c r="F8760" s="39" t="n">
        <x:f>IF(E8760="","",D8760/E8760)</x:f>
        <x:v>0.03507448044793915</x:v>
      </x:c>
      <x:c r="G8760" s="36" t="str">
        <x:v>mfhhis01.csv</x:v>
      </x:c>
      <x:c r="H8760" s="36" t="str">
        <x:v>https://ticdata.treasury.gov/Publish/slt_table5.html</x:v>
      </x:c>
      <x:c r="I8760" s="37" t="n">
        <x:v>46269</x:v>
      </x:c>
      <x:c r="J8760" s="36" t="str">
        <x:v>Monthly, end of period</x:v>
      </x:c>
      <x:c r="K8760" s="36" t="str">
        <x:v>Billions of U.S. dollars</x:v>
      </x:c>
    </x:row>
    <x:row r="8761">
      <x:c r="A8761" s="37" t="n">
        <x:v>43617</x:v>
      </x:c>
      <x:c r="B8761" s="36" t="str">
        <x:v>Taiwan</x:v>
      </x:c>
      <x:c r="C8761" s="36" t="str">
        <x:v>Country or economy</x:v>
      </x:c>
      <x:c r="D8761" s="55" t="n">
        <x:v>175.1</x:v>
      </x:c>
      <x:c r="E8761" s="55" t="n">
        <x:v>6625.9</x:v>
      </x:c>
      <x:c r="F8761" s="39" t="n">
        <x:f>IF(E8761="","",D8761/E8761)</x:f>
        <x:v>0.026426598650749332</x:v>
      </x:c>
      <x:c r="G8761" s="36" t="str">
        <x:v>mfhhis01.csv</x:v>
      </x:c>
      <x:c r="H8761" s="36" t="str">
        <x:v>https://ticdata.treasury.gov/Publish/slt_table5.html</x:v>
      </x:c>
      <x:c r="I8761" s="37" t="n">
        <x:v>46269</x:v>
      </x:c>
      <x:c r="J8761" s="36" t="str">
        <x:v>Monthly, end of period</x:v>
      </x:c>
      <x:c r="K8761" s="36" t="str">
        <x:v>Billions of U.S. dollars</x:v>
      </x:c>
    </x:row>
    <x:row r="8762">
      <x:c r="A8762" s="37" t="n">
        <x:v>43617</x:v>
      </x:c>
      <x:c r="B8762" s="36" t="str">
        <x:v>Thailand</x:v>
      </x:c>
      <x:c r="C8762" s="36" t="str">
        <x:v>Country or economy</x:v>
      </x:c>
      <x:c r="D8762" s="55" t="n">
        <x:v>83.8</x:v>
      </x:c>
      <x:c r="E8762" s="55" t="n">
        <x:v>6625.9</x:v>
      </x:c>
      <x:c r="F8762" s="39" t="n">
        <x:f>IF(E8762="","",D8762/E8762)</x:f>
        <x:v>0.012647338474773239</x:v>
      </x:c>
      <x:c r="G8762" s="36" t="str">
        <x:v>mfhhis01.csv</x:v>
      </x:c>
      <x:c r="H8762" s="36" t="str">
        <x:v>https://ticdata.treasury.gov/Publish/slt_table5.html</x:v>
      </x:c>
      <x:c r="I8762" s="37" t="n">
        <x:v>46269</x:v>
      </x:c>
      <x:c r="J8762" s="36" t="str">
        <x:v>Monthly, end of period</x:v>
      </x:c>
      <x:c r="K8762" s="36" t="str">
        <x:v>Billions of U.S. dollars</x:v>
      </x:c>
    </x:row>
    <x:row r="8763">
      <x:c r="A8763" s="37" t="n">
        <x:v>43617</x:v>
      </x:c>
      <x:c r="B8763" s="36" t="str">
        <x:v>United Arab Emirates</x:v>
      </x:c>
      <x:c r="C8763" s="36" t="str">
        <x:v>Country or economy</x:v>
      </x:c>
      <x:c r="D8763" s="55" t="n">
        <x:v>51.5</x:v>
      </x:c>
      <x:c r="E8763" s="55" t="n">
        <x:v>6625.9</x:v>
      </x:c>
      <x:c r="F8763" s="39" t="n">
        <x:f>IF(E8763="","",D8763/E8763)</x:f>
        <x:v>0.007772529014926275</x:v>
      </x:c>
      <x:c r="G8763" s="36" t="str">
        <x:v>mfhhis01.csv</x:v>
      </x:c>
      <x:c r="H8763" s="36" t="str">
        <x:v>https://ticdata.treasury.gov/Publish/slt_table5.html</x:v>
      </x:c>
      <x:c r="I8763" s="37" t="n">
        <x:v>46269</x:v>
      </x:c>
      <x:c r="J8763" s="36" t="str">
        <x:v>Monthly, end of period</x:v>
      </x:c>
      <x:c r="K8763" s="36" t="str">
        <x:v>Billions of U.S. dollars</x:v>
      </x:c>
    </x:row>
    <x:row r="8764">
      <x:c r="A8764" s="37" t="n">
        <x:v>43617</x:v>
      </x:c>
      <x:c r="B8764" s="36" t="str">
        <x:v>United Kingdom</x:v>
      </x:c>
      <x:c r="C8764" s="36" t="str">
        <x:v>Country or economy</x:v>
      </x:c>
      <x:c r="D8764" s="55" t="n">
        <x:v>341.1</x:v>
      </x:c>
      <x:c r="E8764" s="55" t="n">
        <x:v>6625.9</x:v>
      </x:c>
      <x:c r="F8764" s="39" t="n">
        <x:f>IF(E8764="","",D8764/E8764)</x:f>
        <x:v>0.05147979897070587</x:v>
      </x:c>
      <x:c r="G8764" s="36" t="str">
        <x:v>mfhhis01.csv</x:v>
      </x:c>
      <x:c r="H8764" s="36" t="str">
        <x:v>https://ticdata.treasury.gov/Publish/slt_table5.html</x:v>
      </x:c>
      <x:c r="I8764" s="37" t="n">
        <x:v>46269</x:v>
      </x:c>
      <x:c r="J8764" s="36" t="str">
        <x:v>Monthly, end of period</x:v>
      </x:c>
      <x:c r="K8764" s="36" t="str">
        <x:v>Billions of U.S. dollars</x:v>
      </x:c>
    </x:row>
    <x:row r="8765">
      <x:c r="A8765" s="37" t="n">
        <x:v>43617</x:v>
      </x:c>
      <x:c r="B8765" s="36" t="str">
        <x:v>Vietnam</x:v>
      </x:c>
      <x:c r="C8765" s="36" t="str">
        <x:v>Country or economy</x:v>
      </x:c>
      <x:c r="D8765" s="55" t="n">
        <x:v>24.8</x:v>
      </x:c>
      <x:c r="E8765" s="55" t="n">
        <x:v>6625.9</x:v>
      </x:c>
      <x:c r="F8765" s="39" t="n">
        <x:f>IF(E8765="","",D8765/E8765)</x:f>
        <x:v>0.003742887758644109</x:v>
      </x:c>
      <x:c r="G8765" s="36" t="str">
        <x:v>mfhhis01.csv</x:v>
      </x:c>
      <x:c r="H8765" s="36" t="str">
        <x:v>https://ticdata.treasury.gov/Publish/slt_table5.html</x:v>
      </x:c>
      <x:c r="I8765" s="37" t="n">
        <x:v>46269</x:v>
      </x:c>
      <x:c r="J8765" s="36" t="str">
        <x:v>Monthly, end of period</x:v>
      </x:c>
      <x:c r="K8765" s="36" t="str">
        <x:v>Billions of U.S. dollars</x:v>
      </x:c>
    </x:row>
    <x:row r="8766">
      <x:c r="A8766" s="37" t="n">
        <x:v>43647</x:v>
      </x:c>
      <x:c r="B8766" s="36" t="str">
        <x:v>All Other</x:v>
      </x:c>
      <x:c r="C8766" s="36" t="str">
        <x:v>Aggregate</x:v>
      </x:c>
      <x:c r="D8766" s="55" t="n">
        <x:v>330.6</x:v>
      </x:c>
      <x:c r="E8766" s="55" t="n">
        <x:v>6800.2</x:v>
      </x:c>
      <x:c r="F8766" s="39" t="n">
        <x:f>IF(E8766="","",D8766/E8766)</x:f>
        <x:v>0.048616217170083235</x:v>
      </x:c>
      <x:c r="G8766" s="36" t="str">
        <x:v>mfhhis01.csv</x:v>
      </x:c>
      <x:c r="H8766" s="36" t="str">
        <x:v>https://ticdata.treasury.gov/Publish/slt_table5.html</x:v>
      </x:c>
      <x:c r="I8766" s="37" t="n">
        <x:v>46269</x:v>
      </x:c>
      <x:c r="J8766" s="36" t="str">
        <x:v>Monthly, end of period</x:v>
      </x:c>
      <x:c r="K8766" s="36" t="str">
        <x:v>Billions of U.S. dollars</x:v>
      </x:c>
    </x:row>
    <x:row r="8767">
      <x:c r="A8767" s="37" t="n">
        <x:v>43647</x:v>
      </x:c>
      <x:c r="B8767" s="36" t="str">
        <x:v>Australia</x:v>
      </x:c>
      <x:c r="C8767" s="36" t="str">
        <x:v>Country or economy</x:v>
      </x:c>
      <x:c r="D8767" s="55" t="n">
        <x:v>45.9</x:v>
      </x:c>
      <x:c r="E8767" s="55" t="n">
        <x:v>6800.2</x:v>
      </x:c>
      <x:c r="F8767" s="39" t="n">
        <x:f>IF(E8767="","",D8767/E8767)</x:f>
        <x:v>0.006749801476427164</x:v>
      </x:c>
      <x:c r="G8767" s="36" t="str">
        <x:v>mfhhis01.csv</x:v>
      </x:c>
      <x:c r="H8767" s="36" t="str">
        <x:v>https://ticdata.treasury.gov/Publish/slt_table5.html</x:v>
      </x:c>
      <x:c r="I8767" s="37" t="n">
        <x:v>46269</x:v>
      </x:c>
      <x:c r="J8767" s="36" t="str">
        <x:v>Monthly, end of period</x:v>
      </x:c>
      <x:c r="K8767" s="36" t="str">
        <x:v>Billions of U.S. dollars</x:v>
      </x:c>
    </x:row>
    <x:row r="8768">
      <x:c r="A8768" s="37" t="n">
        <x:v>43647</x:v>
      </x:c>
      <x:c r="B8768" s="36" t="str">
        <x:v>Belgium</x:v>
      </x:c>
      <x:c r="C8768" s="36" t="str">
        <x:v>Country or economy</x:v>
      </x:c>
      <x:c r="D8768" s="55" t="n">
        <x:v>203.3</x:v>
      </x:c>
      <x:c r="E8768" s="55" t="n">
        <x:v>6800.2</x:v>
      </x:c>
      <x:c r="F8768" s="39" t="n">
        <x:f>IF(E8768="","",D8768/E8768)</x:f>
        <x:v>0.029896179524131646</x:v>
      </x:c>
      <x:c r="G8768" s="36" t="str">
        <x:v>mfhhis01.csv</x:v>
      </x:c>
      <x:c r="H8768" s="36" t="str">
        <x:v>https://ticdata.treasury.gov/Publish/slt_table5.html</x:v>
      </x:c>
      <x:c r="I8768" s="37" t="n">
        <x:v>46269</x:v>
      </x:c>
      <x:c r="J8768" s="36" t="str">
        <x:v>Monthly, end of period</x:v>
      </x:c>
      <x:c r="K8768" s="36" t="str">
        <x:v>Billions of U.S. dollars</x:v>
      </x:c>
    </x:row>
    <x:row r="8769">
      <x:c r="A8769" s="37" t="n">
        <x:v>43647</x:v>
      </x:c>
      <x:c r="B8769" s="36" t="str">
        <x:v>Bermuda</x:v>
      </x:c>
      <x:c r="C8769" s="36" t="str">
        <x:v>Country or economy</x:v>
      </x:c>
      <x:c r="D8769" s="55" t="n">
        <x:v>68.5</x:v>
      </x:c>
      <x:c r="E8769" s="55" t="n">
        <x:v>6800.2</x:v>
      </x:c>
      <x:c r="F8769" s="39" t="n">
        <x:f>IF(E8769="","",D8769/E8769)</x:f>
        <x:v>0.010073233140201759</x:v>
      </x:c>
      <x:c r="G8769" s="36" t="str">
        <x:v>mfhhis01.csv</x:v>
      </x:c>
      <x:c r="H8769" s="36" t="str">
        <x:v>https://ticdata.treasury.gov/Publish/slt_table5.html</x:v>
      </x:c>
      <x:c r="I8769" s="37" t="n">
        <x:v>46269</x:v>
      </x:c>
      <x:c r="J8769" s="36" t="str">
        <x:v>Monthly, end of period</x:v>
      </x:c>
      <x:c r="K8769" s="36" t="str">
        <x:v>Billions of U.S. dollars</x:v>
      </x:c>
    </x:row>
    <x:row r="8770">
      <x:c r="A8770" s="37" t="n">
        <x:v>43647</x:v>
      </x:c>
      <x:c r="B8770" s="36" t="str">
        <x:v>Brazil</x:v>
      </x:c>
      <x:c r="C8770" s="36" t="str">
        <x:v>Country or economy</x:v>
      </x:c>
      <x:c r="D8770" s="55" t="n">
        <x:v>309.9</x:v>
      </x:c>
      <x:c r="E8770" s="55" t="n">
        <x:v>6800.2</x:v>
      </x:c>
      <x:c r="F8770" s="39" t="n">
        <x:f>IF(E8770="","",D8770/E8770)</x:f>
        <x:v>0.045572189053263136</x:v>
      </x:c>
      <x:c r="G8770" s="36" t="str">
        <x:v>mfhhis01.csv</x:v>
      </x:c>
      <x:c r="H8770" s="36" t="str">
        <x:v>https://ticdata.treasury.gov/Publish/slt_table5.html</x:v>
      </x:c>
      <x:c r="I8770" s="37" t="n">
        <x:v>46269</x:v>
      </x:c>
      <x:c r="J8770" s="36" t="str">
        <x:v>Monthly, end of period</x:v>
      </x:c>
      <x:c r="K8770" s="36" t="str">
        <x:v>Billions of U.S. dollars</x:v>
      </x:c>
    </x:row>
    <x:row r="8771">
      <x:c r="A8771" s="37" t="n">
        <x:v>43647</x:v>
      </x:c>
      <x:c r="B8771" s="36" t="str">
        <x:v>Canada</x:v>
      </x:c>
      <x:c r="C8771" s="36" t="str">
        <x:v>Country or economy</x:v>
      </x:c>
      <x:c r="D8771" s="55" t="n">
        <x:v>148.4</x:v>
      </x:c>
      <x:c r="E8771" s="55" t="n">
        <x:v>6800.2</x:v>
      </x:c>
      <x:c r="F8771" s="39" t="n">
        <x:f>IF(E8771="","",D8771/E8771)</x:f>
        <x:v>0.021822887562130525</x:v>
      </x:c>
      <x:c r="G8771" s="36" t="str">
        <x:v>mfhhis01.csv</x:v>
      </x:c>
      <x:c r="H8771" s="36" t="str">
        <x:v>https://ticdata.treasury.gov/Publish/slt_table5.html</x:v>
      </x:c>
      <x:c r="I8771" s="37" t="n">
        <x:v>46269</x:v>
      </x:c>
      <x:c r="J8771" s="36" t="str">
        <x:v>Monthly, end of period</x:v>
      </x:c>
      <x:c r="K8771" s="36" t="str">
        <x:v>Billions of U.S. dollars</x:v>
      </x:c>
    </x:row>
    <x:row r="8772">
      <x:c r="A8772" s="37" t="n">
        <x:v>43647</x:v>
      </x:c>
      <x:c r="B8772" s="36" t="str">
        <x:v>Cayman Islands</x:v>
      </x:c>
      <x:c r="C8772" s="36" t="str">
        <x:v>Country or economy</x:v>
      </x:c>
      <x:c r="D8772" s="55" t="n">
        <x:v>233.2</x:v>
      </x:c>
      <x:c r="E8772" s="55" t="n">
        <x:v>6800.2</x:v>
      </x:c>
      <x:c r="F8772" s="39" t="n">
        <x:f>IF(E8772="","",D8772/E8772)</x:f>
        <x:v>0.03429310902620511</x:v>
      </x:c>
      <x:c r="G8772" s="36" t="str">
        <x:v>mfhhis01.csv</x:v>
      </x:c>
      <x:c r="H8772" s="36" t="str">
        <x:v>https://ticdata.treasury.gov/Publish/slt_table5.html</x:v>
      </x:c>
      <x:c r="I8772" s="37" t="n">
        <x:v>46269</x:v>
      </x:c>
      <x:c r="J8772" s="36" t="str">
        <x:v>Monthly, end of period</x:v>
      </x:c>
      <x:c r="K8772" s="36" t="str">
        <x:v>Billions of U.S. dollars</x:v>
      </x:c>
    </x:row>
    <x:row r="8773">
      <x:c r="A8773" s="37" t="n">
        <x:v>43647</x:v>
      </x:c>
      <x:c r="B8773" s="36" t="str">
        <x:v>Chile</x:v>
      </x:c>
      <x:c r="C8773" s="36" t="str">
        <x:v>Country or economy</x:v>
      </x:c>
      <x:c r="D8773" s="55" t="n">
        <x:v>30.6</x:v>
      </x:c>
      <x:c r="E8773" s="55" t="n">
        <x:v>6800.2</x:v>
      </x:c>
      <x:c r="F8773" s="39" t="n">
        <x:f>IF(E8773="","",D8773/E8773)</x:f>
        <x:v>0.004499867650951443</x:v>
      </x:c>
      <x:c r="G8773" s="36" t="str">
        <x:v>mfhhis01.csv</x:v>
      </x:c>
      <x:c r="H8773" s="36" t="str">
        <x:v>https://ticdata.treasury.gov/Publish/slt_table5.html</x:v>
      </x:c>
      <x:c r="I8773" s="37" t="n">
        <x:v>46269</x:v>
      </x:c>
      <x:c r="J8773" s="36" t="str">
        <x:v>Monthly, end of period</x:v>
      </x:c>
      <x:c r="K8773" s="36" t="str">
        <x:v>Billions of U.S. dollars</x:v>
      </x:c>
    </x:row>
    <x:row r="8774">
      <x:c r="A8774" s="37" t="n">
        <x:v>43647</x:v>
      </x:c>
      <x:c r="B8774" s="36" t="str">
        <x:v>China, Mainland</x:v>
      </x:c>
      <x:c r="C8774" s="36" t="str">
        <x:v>Country or economy</x:v>
      </x:c>
      <x:c r="D8774" s="55" t="n">
        <x:v>1110.3</x:v>
      </x:c>
      <x:c r="E8774" s="55" t="n">
        <x:v>6800.2</x:v>
      </x:c>
      <x:c r="F8774" s="39" t="n">
        <x:f>IF(E8774="","",D8774/E8774)</x:f>
        <x:v>0.16327460957030676</x:v>
      </x:c>
      <x:c r="G8774" s="36" t="str">
        <x:v>mfhhis01.csv</x:v>
      </x:c>
      <x:c r="H8774" s="36" t="str">
        <x:v>https://ticdata.treasury.gov/Publish/slt_table5.html</x:v>
      </x:c>
      <x:c r="I8774" s="37" t="n">
        <x:v>46269</x:v>
      </x:c>
      <x:c r="J8774" s="36" t="str">
        <x:v>Monthly, end of period</x:v>
      </x:c>
      <x:c r="K8774" s="36" t="str">
        <x:v>Billions of U.S. dollars</x:v>
      </x:c>
    </x:row>
    <x:row r="8775">
      <x:c r="A8775" s="37" t="n">
        <x:v>43647</x:v>
      </x:c>
      <x:c r="B8775" s="36" t="str">
        <x:v>Colombia</x:v>
      </x:c>
      <x:c r="C8775" s="36" t="str">
        <x:v>Country or economy</x:v>
      </x:c>
      <x:c r="D8775" s="55" t="n">
        <x:v>30.5</x:v>
      </x:c>
      <x:c r="E8775" s="55" t="n">
        <x:v>6800.2</x:v>
      </x:c>
      <x:c r="F8775" s="39" t="n">
        <x:f>IF(E8775="","",D8775/E8775)</x:f>
        <x:v>0.004485162201111732</x:v>
      </x:c>
      <x:c r="G8775" s="36" t="str">
        <x:v>mfhhis01.csv</x:v>
      </x:c>
      <x:c r="H8775" s="36" t="str">
        <x:v>https://ticdata.treasury.gov/Publish/slt_table5.html</x:v>
      </x:c>
      <x:c r="I8775" s="37" t="n">
        <x:v>46269</x:v>
      </x:c>
      <x:c r="J8775" s="36" t="str">
        <x:v>Monthly, end of period</x:v>
      </x:c>
      <x:c r="K8775" s="36" t="str">
        <x:v>Billions of U.S. dollars</x:v>
      </x:c>
    </x:row>
    <x:row r="8776">
      <x:c r="A8776" s="37" t="n">
        <x:v>43647</x:v>
      </x:c>
      <x:c r="B8776" s="36" t="str">
        <x:v>Denmark</x:v>
      </x:c>
      <x:c r="C8776" s="36" t="str">
        <x:v>Country or economy</x:v>
      </x:c>
      <x:c r="D8776" s="55" t="n">
        <x:v>17.6</x:v>
      </x:c>
      <x:c r="E8776" s="55" t="n">
        <x:v>6800.2</x:v>
      </x:c>
      <x:c r="F8776" s="39" t="n">
        <x:f>IF(E8776="","",D8776/E8776)</x:f>
        <x:v>0.002588159171789065</x:v>
      </x:c>
      <x:c r="G8776" s="36" t="str">
        <x:v>mfhhis01.csv</x:v>
      </x:c>
      <x:c r="H8776" s="36" t="str">
        <x:v>https://ticdata.treasury.gov/Publish/slt_table5.html</x:v>
      </x:c>
      <x:c r="I8776" s="37" t="n">
        <x:v>46269</x:v>
      </x:c>
      <x:c r="J8776" s="36" t="str">
        <x:v>Monthly, end of period</x:v>
      </x:c>
      <x:c r="K8776" s="36" t="str">
        <x:v>Billions of U.S. dollars</x:v>
      </x:c>
    </x:row>
    <x:row r="8777">
      <x:c r="A8777" s="37" t="n">
        <x:v>43647</x:v>
      </x:c>
      <x:c r="B8777" s="36" t="str">
        <x:v>Egypt</x:v>
      </x:c>
      <x:c r="C8777" s="36" t="str">
        <x:v>Country or economy</x:v>
      </x:c>
      <x:c r="D8777" s="55" t="n">
        <x:v>19.5</x:v>
      </x:c>
      <x:c r="E8777" s="55" t="n">
        <x:v>6800.2</x:v>
      </x:c>
      <x:c r="F8777" s="39" t="n">
        <x:f>IF(E8777="","",D8777/E8777)</x:f>
        <x:v>0.0028675627187435665</x:v>
      </x:c>
      <x:c r="G8777" s="36" t="str">
        <x:v>mfhhis01.csv</x:v>
      </x:c>
      <x:c r="H8777" s="36" t="str">
        <x:v>https://ticdata.treasury.gov/Publish/slt_table5.html</x:v>
      </x:c>
      <x:c r="I8777" s="37" t="n">
        <x:v>46269</x:v>
      </x:c>
      <x:c r="J8777" s="36" t="str">
        <x:v>Monthly, end of period</x:v>
      </x:c>
      <x:c r="K8777" s="36" t="str">
        <x:v>Billions of U.S. dollars</x:v>
      </x:c>
    </x:row>
    <x:row r="8778">
      <x:c r="A8778" s="37" t="n">
        <x:v>43647</x:v>
      </x:c>
      <x:c r="B8778" s="36" t="str">
        <x:v>Foreign official</x:v>
      </x:c>
      <x:c r="C8778" s="36" t="str">
        <x:v>Aggregate</x:v>
      </x:c>
      <x:c r="D8778" s="55" t="n">
        <x:v>4139.3</x:v>
      </x:c>
      <x:c r="E8778" s="55" t="n">
        <x:v>6800.2</x:v>
      </x:c>
      <x:c r="F8778" s="39" t="n">
        <x:f>IF(E8778="","",D8778/E8778)</x:f>
        <x:v>0.6087026852151408</x:v>
      </x:c>
      <x:c r="G8778" s="36" t="str">
        <x:v>mfhhis01.csv</x:v>
      </x:c>
      <x:c r="H8778" s="36" t="str">
        <x:v>https://ticdata.treasury.gov/Publish/slt_table5.html</x:v>
      </x:c>
      <x:c r="I8778" s="37" t="n">
        <x:v>46269</x:v>
      </x:c>
      <x:c r="J8778" s="36" t="str">
        <x:v>Monthly, end of period</x:v>
      </x:c>
      <x:c r="K8778" s="36" t="str">
        <x:v>Billions of U.S. dollars</x:v>
      </x:c>
    </x:row>
    <x:row r="8779">
      <x:c r="A8779" s="37" t="n">
        <x:v>43647</x:v>
      </x:c>
      <x:c r="B8779" s="36" t="str">
        <x:v>Foreign official Treasury bills</x:v>
      </x:c>
      <x:c r="C8779" s="36" t="str">
        <x:v>Aggregate</x:v>
      </x:c>
      <x:c r="D8779" s="55" t="n">
        <x:v>285.8</x:v>
      </x:c>
      <x:c r="E8779" s="55" t="n">
        <x:v>6800.2</x:v>
      </x:c>
      <x:c r="F8779" s="39" t="n">
        <x:f>IF(E8779="","",D8779/E8779)</x:f>
        <x:v>0.04202817564189289</x:v>
      </x:c>
      <x:c r="G8779" s="36" t="str">
        <x:v>mfhhis01.csv</x:v>
      </x:c>
      <x:c r="H8779" s="36" t="str">
        <x:v>https://ticdata.treasury.gov/Publish/slt_table5.html</x:v>
      </x:c>
      <x:c r="I8779" s="37" t="n">
        <x:v>46269</x:v>
      </x:c>
      <x:c r="J8779" s="36" t="str">
        <x:v>Monthly, end of period</x:v>
      </x:c>
      <x:c r="K8779" s="36" t="str">
        <x:v>Billions of U.S. dollars</x:v>
      </x:c>
    </x:row>
    <x:row r="8780">
      <x:c r="A8780" s="37" t="n">
        <x:v>43647</x:v>
      </x:c>
      <x:c r="B8780" s="36" t="str">
        <x:v>Foreign official Treasury bonds and notes</x:v>
      </x:c>
      <x:c r="C8780" s="36" t="str">
        <x:v>Aggregate</x:v>
      </x:c>
      <x:c r="D8780" s="55" t="n">
        <x:v>3853.5</x:v>
      </x:c>
      <x:c r="E8780" s="55" t="n">
        <x:v>6800.2</x:v>
      </x:c>
      <x:c r="F8780" s="39" t="n">
        <x:f>IF(E8780="","",D8780/E8780)</x:f>
        <x:v>0.5666745095732478</x:v>
      </x:c>
      <x:c r="G8780" s="36" t="str">
        <x:v>mfhhis01.csv</x:v>
      </x:c>
      <x:c r="H8780" s="36" t="str">
        <x:v>https://ticdata.treasury.gov/Publish/slt_table5.html</x:v>
      </x:c>
      <x:c r="I8780" s="37" t="n">
        <x:v>46269</x:v>
      </x:c>
      <x:c r="J8780" s="36" t="str">
        <x:v>Monthly, end of period</x:v>
      </x:c>
      <x:c r="K8780" s="36" t="str">
        <x:v>Billions of U.S. dollars</x:v>
      </x:c>
    </x:row>
    <x:row r="8781">
      <x:c r="A8781" s="37" t="n">
        <x:v>43647</x:v>
      </x:c>
      <x:c r="B8781" s="36" t="str">
        <x:v>France</x:v>
      </x:c>
      <x:c r="C8781" s="36" t="str">
        <x:v>Country or economy</x:v>
      </x:c>
      <x:c r="D8781" s="55" t="n">
        <x:v>136.4</x:v>
      </x:c>
      <x:c r="E8781" s="55" t="n">
        <x:v>6800.2</x:v>
      </x:c>
      <x:c r="F8781" s="39" t="n">
        <x:f>IF(E8781="","",D8781/E8781)</x:f>
        <x:v>0.020058233581365256</x:v>
      </x:c>
      <x:c r="G8781" s="36" t="str">
        <x:v>mfhhis01.csv</x:v>
      </x:c>
      <x:c r="H8781" s="36" t="str">
        <x:v>https://ticdata.treasury.gov/Publish/slt_table5.html</x:v>
      </x:c>
      <x:c r="I8781" s="37" t="n">
        <x:v>46269</x:v>
      </x:c>
      <x:c r="J8781" s="36" t="str">
        <x:v>Monthly, end of period</x:v>
      </x:c>
      <x:c r="K8781" s="36" t="str">
        <x:v>Billions of U.S. dollars</x:v>
      </x:c>
    </x:row>
    <x:row r="8782">
      <x:c r="A8782" s="37" t="n">
        <x:v>43647</x:v>
      </x:c>
      <x:c r="B8782" s="36" t="str">
        <x:v>Germany</x:v>
      </x:c>
      <x:c r="C8782" s="36" t="str">
        <x:v>Country or economy</x:v>
      </x:c>
      <x:c r="D8782" s="55" t="n">
        <x:v>85.8</x:v>
      </x:c>
      <x:c r="E8782" s="55" t="n">
        <x:v>6800.2</x:v>
      </x:c>
      <x:c r="F8782" s="39" t="n">
        <x:f>IF(E8782="","",D8782/E8782)</x:f>
        <x:v>0.012617275962471692</x:v>
      </x:c>
      <x:c r="G8782" s="36" t="str">
        <x:v>mfhhis01.csv</x:v>
      </x:c>
      <x:c r="H8782" s="36" t="str">
        <x:v>https://ticdata.treasury.gov/Publish/slt_table5.html</x:v>
      </x:c>
      <x:c r="I8782" s="37" t="n">
        <x:v>46269</x:v>
      </x:c>
      <x:c r="J8782" s="36" t="str">
        <x:v>Monthly, end of period</x:v>
      </x:c>
      <x:c r="K8782" s="36" t="str">
        <x:v>Billions of U.S. dollars</x:v>
      </x:c>
    </x:row>
    <x:row r="8783">
      <x:c r="A8783" s="37" t="n">
        <x:v>43647</x:v>
      </x:c>
      <x:c r="B8783" s="36" t="str">
        <x:v>Grand Total</x:v>
      </x:c>
      <x:c r="C8783" s="36" t="str">
        <x:v>Aggregate</x:v>
      </x:c>
      <x:c r="D8783" s="55" t="n">
        <x:v>6800.2</x:v>
      </x:c>
      <x:c r="E8783" s="55" t="n">
        <x:v>6800.2</x:v>
      </x:c>
      <x:c r="F8783" s="39" t="n">
        <x:f>IF(E8783="","",D8783/E8783)</x:f>
        <x:v>1</x:v>
      </x:c>
      <x:c r="G8783" s="36" t="str">
        <x:v>mfhhis01.csv</x:v>
      </x:c>
      <x:c r="H8783" s="36" t="str">
        <x:v>https://ticdata.treasury.gov/Publish/slt_table5.html</x:v>
      </x:c>
      <x:c r="I8783" s="37" t="n">
        <x:v>46269</x:v>
      </x:c>
      <x:c r="J8783" s="36" t="str">
        <x:v>Monthly, end of period</x:v>
      </x:c>
      <x:c r="K8783" s="36" t="str">
        <x:v>Billions of U.S. dollars</x:v>
      </x:c>
    </x:row>
    <x:row r="8784">
      <x:c r="A8784" s="37" t="n">
        <x:v>43647</x:v>
      </x:c>
      <x:c r="B8784" s="36" t="str">
        <x:v>Hong Kong</x:v>
      </x:c>
      <x:c r="C8784" s="36" t="str">
        <x:v>Country or economy</x:v>
      </x:c>
      <x:c r="D8784" s="55" t="n">
        <x:v>235.8</x:v>
      </x:c>
      <x:c r="E8784" s="55" t="n">
        <x:v>6800.2</x:v>
      </x:c>
      <x:c r="F8784" s="39" t="n">
        <x:f>IF(E8784="","",D8784/E8784)</x:f>
        <x:v>0.03467545072203759</x:v>
      </x:c>
      <x:c r="G8784" s="36" t="str">
        <x:v>mfhhis01.csv</x:v>
      </x:c>
      <x:c r="H8784" s="36" t="str">
        <x:v>https://ticdata.treasury.gov/Publish/slt_table5.html</x:v>
      </x:c>
      <x:c r="I8784" s="37" t="n">
        <x:v>46269</x:v>
      </x:c>
      <x:c r="J8784" s="36" t="str">
        <x:v>Monthly, end of period</x:v>
      </x:c>
      <x:c r="K8784" s="36" t="str">
        <x:v>Billions of U.S. dollars</x:v>
      </x:c>
    </x:row>
    <x:row r="8785">
      <x:c r="A8785" s="37" t="n">
        <x:v>43647</x:v>
      </x:c>
      <x:c r="B8785" s="36" t="str">
        <x:v>India</x:v>
      </x:c>
      <x:c r="C8785" s="36" t="str">
        <x:v>Country or economy</x:v>
      </x:c>
      <x:c r="D8785" s="55" t="n">
        <x:v>159.9</x:v>
      </x:c>
      <x:c r="E8785" s="55" t="n">
        <x:v>6800.2</x:v>
      </x:c>
      <x:c r="F8785" s="39" t="n">
        <x:f>IF(E8785="","",D8785/E8785)</x:f>
        <x:v>0.023514014293697247</x:v>
      </x:c>
      <x:c r="G8785" s="36" t="str">
        <x:v>mfhhis01.csv</x:v>
      </x:c>
      <x:c r="H8785" s="36" t="str">
        <x:v>https://ticdata.treasury.gov/Publish/slt_table5.html</x:v>
      </x:c>
      <x:c r="I8785" s="37" t="n">
        <x:v>46269</x:v>
      </x:c>
      <x:c r="J8785" s="36" t="str">
        <x:v>Monthly, end of period</x:v>
      </x:c>
      <x:c r="K8785" s="36" t="str">
        <x:v>Billions of U.S. dollars</x:v>
      </x:c>
    </x:row>
    <x:row r="8786">
      <x:c r="A8786" s="37" t="n">
        <x:v>43647</x:v>
      </x:c>
      <x:c r="B8786" s="36" t="str">
        <x:v>Indonesia</x:v>
      </x:c>
      <x:c r="C8786" s="36" t="str">
        <x:v>Country or economy</x:v>
      </x:c>
      <x:c r="D8786" s="55" t="n">
        <x:v>25.9</x:v>
      </x:c>
      <x:c r="E8786" s="55" t="n">
        <x:v>6800.2</x:v>
      </x:c>
      <x:c r="F8786" s="39" t="n">
        <x:f>IF(E8786="","",D8786/E8786)</x:f>
        <x:v>0.0038087115084850446</x:v>
      </x:c>
      <x:c r="G8786" s="36" t="str">
        <x:v>mfhhis01.csv</x:v>
      </x:c>
      <x:c r="H8786" s="36" t="str">
        <x:v>https://ticdata.treasury.gov/Publish/slt_table5.html</x:v>
      </x:c>
      <x:c r="I8786" s="37" t="n">
        <x:v>46269</x:v>
      </x:c>
      <x:c r="J8786" s="36" t="str">
        <x:v>Monthly, end of period</x:v>
      </x:c>
      <x:c r="K8786" s="36" t="str">
        <x:v>Billions of U.S. dollars</x:v>
      </x:c>
    </x:row>
    <x:row r="8787">
      <x:c r="A8787" s="37" t="n">
        <x:v>43647</x:v>
      </x:c>
      <x:c r="B8787" s="36" t="str">
        <x:v>Iraq</x:v>
      </x:c>
      <x:c r="C8787" s="36" t="str">
        <x:v>Country or economy</x:v>
      </x:c>
      <x:c r="D8787" s="55" t="n">
        <x:v>34.9</x:v>
      </x:c>
      <x:c r="E8787" s="55" t="n">
        <x:v>6800.2</x:v>
      </x:c>
      <x:c r="F8787" s="39" t="n">
        <x:f>IF(E8787="","",D8787/E8787)</x:f>
        <x:v>0.005132201994058999</x:v>
      </x:c>
      <x:c r="G8787" s="36" t="str">
        <x:v>mfhhis01.csv</x:v>
      </x:c>
      <x:c r="H8787" s="36" t="str">
        <x:v>https://ticdata.treasury.gov/Publish/slt_table5.html</x:v>
      </x:c>
      <x:c r="I8787" s="37" t="n">
        <x:v>46269</x:v>
      </x:c>
      <x:c r="J8787" s="36" t="str">
        <x:v>Monthly, end of period</x:v>
      </x:c>
      <x:c r="K8787" s="36" t="str">
        <x:v>Billions of U.S. dollars</x:v>
      </x:c>
    </x:row>
    <x:row r="8788">
      <x:c r="A8788" s="37" t="n">
        <x:v>43647</x:v>
      </x:c>
      <x:c r="B8788" s="36" t="str">
        <x:v>Ireland</x:v>
      </x:c>
      <x:c r="C8788" s="36" t="str">
        <x:v>Country or economy</x:v>
      </x:c>
      <x:c r="D8788" s="55" t="n">
        <x:v>257.3</x:v>
      </x:c>
      <x:c r="E8788" s="55" t="n">
        <x:v>6800.2</x:v>
      </x:c>
      <x:c r="F8788" s="39" t="n">
        <x:f>IF(E8788="","",D8788/E8788)</x:f>
        <x:v>0.037837122437575366</x:v>
      </x:c>
      <x:c r="G8788" s="36" t="str">
        <x:v>mfhhis01.csv</x:v>
      </x:c>
      <x:c r="H8788" s="36" t="str">
        <x:v>https://ticdata.treasury.gov/Publish/slt_table5.html</x:v>
      </x:c>
      <x:c r="I8788" s="37" t="n">
        <x:v>46269</x:v>
      </x:c>
      <x:c r="J8788" s="36" t="str">
        <x:v>Monthly, end of period</x:v>
      </x:c>
      <x:c r="K8788" s="36" t="str">
        <x:v>Billions of U.S. dollars</x:v>
      </x:c>
    </x:row>
    <x:row r="8789">
      <x:c r="A8789" s="37" t="n">
        <x:v>43647</x:v>
      </x:c>
      <x:c r="B8789" s="36" t="str">
        <x:v>Israel</x:v>
      </x:c>
      <x:c r="C8789" s="36" t="str">
        <x:v>Country or economy</x:v>
      </x:c>
      <x:c r="D8789" s="55" t="n">
        <x:v>40.1</x:v>
      </x:c>
      <x:c r="E8789" s="55" t="n">
        <x:v>6800.2</x:v>
      </x:c>
      <x:c r="F8789" s="39" t="n">
        <x:f>IF(E8789="","",D8789/E8789)</x:f>
        <x:v>0.0058968853857239495</x:v>
      </x:c>
      <x:c r="G8789" s="36" t="str">
        <x:v>mfhhis01.csv</x:v>
      </x:c>
      <x:c r="H8789" s="36" t="str">
        <x:v>https://ticdata.treasury.gov/Publish/slt_table5.html</x:v>
      </x:c>
      <x:c r="I8789" s="37" t="n">
        <x:v>46269</x:v>
      </x:c>
      <x:c r="J8789" s="36" t="str">
        <x:v>Monthly, end of period</x:v>
      </x:c>
      <x:c r="K8789" s="36" t="str">
        <x:v>Billions of U.S. dollars</x:v>
      </x:c>
    </x:row>
    <x:row r="8790">
      <x:c r="A8790" s="37" t="n">
        <x:v>43647</x:v>
      </x:c>
      <x:c r="B8790" s="36" t="str">
        <x:v>Italy</x:v>
      </x:c>
      <x:c r="C8790" s="36" t="str">
        <x:v>Country or economy</x:v>
      </x:c>
      <x:c r="D8790" s="55" t="n">
        <x:v>45.6</x:v>
      </x:c>
      <x:c r="E8790" s="55" t="n">
        <x:v>6800.2</x:v>
      </x:c>
      <x:c r="F8790" s="39" t="n">
        <x:f>IF(E8790="","",D8790/E8790)</x:f>
        <x:v>0.006705685126908032</x:v>
      </x:c>
      <x:c r="G8790" s="36" t="str">
        <x:v>mfhhis01.csv</x:v>
      </x:c>
      <x:c r="H8790" s="36" t="str">
        <x:v>https://ticdata.treasury.gov/Publish/slt_table5.html</x:v>
      </x:c>
      <x:c r="I8790" s="37" t="n">
        <x:v>46269</x:v>
      </x:c>
      <x:c r="J8790" s="36" t="str">
        <x:v>Monthly, end of period</x:v>
      </x:c>
      <x:c r="K8790" s="36" t="str">
        <x:v>Billions of U.S. dollars</x:v>
      </x:c>
    </x:row>
    <x:row r="8791">
      <x:c r="A8791" s="37" t="n">
        <x:v>43647</x:v>
      </x:c>
      <x:c r="B8791" s="36" t="str">
        <x:v>Japan</x:v>
      </x:c>
      <x:c r="C8791" s="36" t="str">
        <x:v>Country or economy</x:v>
      </x:c>
      <x:c r="D8791" s="55" t="n">
        <x:v>1131.2</x:v>
      </x:c>
      <x:c r="E8791" s="55" t="n">
        <x:v>6800.2</x:v>
      </x:c>
      <x:c r="F8791" s="39" t="n">
        <x:f>IF(E8791="","",D8791/E8791)</x:f>
        <x:v>0.16634804858680627</x:v>
      </x:c>
      <x:c r="G8791" s="36" t="str">
        <x:v>mfhhis01.csv</x:v>
      </x:c>
      <x:c r="H8791" s="36" t="str">
        <x:v>https://ticdata.treasury.gov/Publish/slt_table5.html</x:v>
      </x:c>
      <x:c r="I8791" s="37" t="n">
        <x:v>46269</x:v>
      </x:c>
      <x:c r="J8791" s="36" t="str">
        <x:v>Monthly, end of period</x:v>
      </x:c>
      <x:c r="K8791" s="36" t="str">
        <x:v>Billions of U.S. dollars</x:v>
      </x:c>
    </x:row>
    <x:row r="8792">
      <x:c r="A8792" s="37" t="n">
        <x:v>43647</x:v>
      </x:c>
      <x:c r="B8792" s="36" t="str">
        <x:v>Korea, South</x:v>
      </x:c>
      <x:c r="C8792" s="36" t="str">
        <x:v>Country or economy</x:v>
      </x:c>
      <x:c r="D8792" s="55" t="n">
        <x:v>116.8</x:v>
      </x:c>
      <x:c r="E8792" s="55" t="n">
        <x:v>6800.2</x:v>
      </x:c>
      <x:c r="F8792" s="39" t="n">
        <x:f>IF(E8792="","",D8792/E8792)</x:f>
        <x:v>0.017175965412781977</x:v>
      </x:c>
      <x:c r="G8792" s="36" t="str">
        <x:v>mfhhis01.csv</x:v>
      </x:c>
      <x:c r="H8792" s="36" t="str">
        <x:v>https://ticdata.treasury.gov/Publish/slt_table5.html</x:v>
      </x:c>
      <x:c r="I8792" s="37" t="n">
        <x:v>46269</x:v>
      </x:c>
      <x:c r="J8792" s="36" t="str">
        <x:v>Monthly, end of period</x:v>
      </x:c>
      <x:c r="K8792" s="36" t="str">
        <x:v>Billions of U.S. dollars</x:v>
      </x:c>
    </x:row>
    <x:row r="8793">
      <x:c r="A8793" s="37" t="n">
        <x:v>43647</x:v>
      </x:c>
      <x:c r="B8793" s="36" t="str">
        <x:v>Kuwait</x:v>
      </x:c>
      <x:c r="C8793" s="36" t="str">
        <x:v>Country or economy</x:v>
      </x:c>
      <x:c r="D8793" s="55" t="n">
        <x:v>44</x:v>
      </x:c>
      <x:c r="E8793" s="55" t="n">
        <x:v>6800.2</x:v>
      </x:c>
      <x:c r="F8793" s="39" t="n">
        <x:f>IF(E8793="","",D8793/E8793)</x:f>
        <x:v>0.006470397929472663</x:v>
      </x:c>
      <x:c r="G8793" s="36" t="str">
        <x:v>mfhhis01.csv</x:v>
      </x:c>
      <x:c r="H8793" s="36" t="str">
        <x:v>https://ticdata.treasury.gov/Publish/slt_table5.html</x:v>
      </x:c>
      <x:c r="I8793" s="37" t="n">
        <x:v>46269</x:v>
      </x:c>
      <x:c r="J8793" s="36" t="str">
        <x:v>Monthly, end of period</x:v>
      </x:c>
      <x:c r="K8793" s="36" t="str">
        <x:v>Billions of U.S. dollars</x:v>
      </x:c>
    </x:row>
    <x:row r="8794">
      <x:c r="A8794" s="37" t="n">
        <x:v>43647</x:v>
      </x:c>
      <x:c r="B8794" s="36" t="str">
        <x:v>Luxembourg</x:v>
      </x:c>
      <x:c r="C8794" s="36" t="str">
        <x:v>Country or economy</x:v>
      </x:c>
      <x:c r="D8794" s="55" t="n">
        <x:v>229.2</x:v>
      </x:c>
      <x:c r="E8794" s="55" t="n">
        <x:v>6800.2</x:v>
      </x:c>
      <x:c r="F8794" s="39" t="n">
        <x:f>IF(E8794="","",D8794/E8794)</x:f>
        <x:v>0.03370489103261669</x:v>
      </x:c>
      <x:c r="G8794" s="36" t="str">
        <x:v>mfhhis01.csv</x:v>
      </x:c>
      <x:c r="H8794" s="36" t="str">
        <x:v>https://ticdata.treasury.gov/Publish/slt_table5.html</x:v>
      </x:c>
      <x:c r="I8794" s="37" t="n">
        <x:v>46269</x:v>
      </x:c>
      <x:c r="J8794" s="36" t="str">
        <x:v>Monthly, end of period</x:v>
      </x:c>
      <x:c r="K8794" s="36" t="str">
        <x:v>Billions of U.S. dollars</x:v>
      </x:c>
    </x:row>
    <x:row r="8795">
      <x:c r="A8795" s="37" t="n">
        <x:v>43647</x:v>
      </x:c>
      <x:c r="B8795" s="36" t="str">
        <x:v>Malaysia</x:v>
      </x:c>
      <x:c r="C8795" s="36" t="str">
        <x:v>Country or economy</x:v>
      </x:c>
      <x:c r="D8795" s="55" t="n">
        <x:v>13.6</x:v>
      </x:c>
      <x:c r="E8795" s="55" t="n">
        <x:v>6800.2</x:v>
      </x:c>
      <x:c r="F8795" s="39" t="n">
        <x:f>IF(E8795="","",D8795/E8795)</x:f>
        <x:v>0.001999941178200641</x:v>
      </x:c>
      <x:c r="G8795" s="36" t="str">
        <x:v>mfhhis01.csv</x:v>
      </x:c>
      <x:c r="H8795" s="36" t="str">
        <x:v>https://ticdata.treasury.gov/Publish/slt_table5.html</x:v>
      </x:c>
      <x:c r="I8795" s="37" t="n">
        <x:v>46269</x:v>
      </x:c>
      <x:c r="J8795" s="36" t="str">
        <x:v>Monthly, end of period</x:v>
      </x:c>
      <x:c r="K8795" s="36" t="str">
        <x:v>Billions of U.S. dollars</x:v>
      </x:c>
    </x:row>
    <x:row r="8796">
      <x:c r="A8796" s="37" t="n">
        <x:v>43647</x:v>
      </x:c>
      <x:c r="B8796" s="36" t="str">
        <x:v>Mexico</x:v>
      </x:c>
      <x:c r="C8796" s="36" t="str">
        <x:v>Country or economy</x:v>
      </x:c>
      <x:c r="D8796" s="55" t="n">
        <x:v>51.1</x:v>
      </x:c>
      <x:c r="E8796" s="55" t="n">
        <x:v>6800.2</x:v>
      </x:c>
      <x:c r="F8796" s="39" t="n">
        <x:f>IF(E8796="","",D8796/E8796)</x:f>
        <x:v>0.007514484868092116</x:v>
      </x:c>
      <x:c r="G8796" s="36" t="str">
        <x:v>mfhhis01.csv</x:v>
      </x:c>
      <x:c r="H8796" s="36" t="str">
        <x:v>https://ticdata.treasury.gov/Publish/slt_table5.html</x:v>
      </x:c>
      <x:c r="I8796" s="37" t="n">
        <x:v>46269</x:v>
      </x:c>
      <x:c r="J8796" s="36" t="str">
        <x:v>Monthly, end of period</x:v>
      </x:c>
      <x:c r="K8796" s="36" t="str">
        <x:v>Billions of U.S. dollars</x:v>
      </x:c>
    </x:row>
    <x:row r="8797">
      <x:c r="A8797" s="37" t="n">
        <x:v>43647</x:v>
      </x:c>
      <x:c r="B8797" s="36" t="str">
        <x:v>Netherlands</x:v>
      </x:c>
      <x:c r="C8797" s="36" t="str">
        <x:v>Country or economy</x:v>
      </x:c>
      <x:c r="D8797" s="55" t="n">
        <x:v>64.6</x:v>
      </x:c>
      <x:c r="E8797" s="55" t="n">
        <x:v>6800.2</x:v>
      </x:c>
      <x:c r="F8797" s="39" t="n">
        <x:f>IF(E8797="","",D8797/E8797)</x:f>
        <x:v>0.009499720596453045</x:v>
      </x:c>
      <x:c r="G8797" s="36" t="str">
        <x:v>mfhhis01.csv</x:v>
      </x:c>
      <x:c r="H8797" s="36" t="str">
        <x:v>https://ticdata.treasury.gov/Publish/slt_table5.html</x:v>
      </x:c>
      <x:c r="I8797" s="37" t="n">
        <x:v>46269</x:v>
      </x:c>
      <x:c r="J8797" s="36" t="str">
        <x:v>Monthly, end of period</x:v>
      </x:c>
      <x:c r="K8797" s="36" t="str">
        <x:v>Billions of U.S. dollars</x:v>
      </x:c>
    </x:row>
    <x:row r="8798">
      <x:c r="A8798" s="37" t="n">
        <x:v>43647</x:v>
      </x:c>
      <x:c r="B8798" s="36" t="str">
        <x:v>Norway</x:v>
      </x:c>
      <x:c r="C8798" s="36" t="str">
        <x:v>Country or economy</x:v>
      </x:c>
      <x:c r="D8798" s="55" t="n">
        <x:v>96.9</x:v>
      </x:c>
      <x:c r="E8798" s="55" t="n">
        <x:v>6800.2</x:v>
      </x:c>
      <x:c r="F8798" s="39" t="n">
        <x:f>IF(E8798="","",D8798/E8798)</x:f>
        <x:v>0.01424958089467957</x:v>
      </x:c>
      <x:c r="G8798" s="36" t="str">
        <x:v>mfhhis01.csv</x:v>
      </x:c>
      <x:c r="H8798" s="36" t="str">
        <x:v>https://ticdata.treasury.gov/Publish/slt_table5.html</x:v>
      </x:c>
      <x:c r="I8798" s="37" t="n">
        <x:v>46269</x:v>
      </x:c>
      <x:c r="J8798" s="36" t="str">
        <x:v>Monthly, end of period</x:v>
      </x:c>
      <x:c r="K8798" s="36" t="str">
        <x:v>Billions of U.S. dollars</x:v>
      </x:c>
    </x:row>
    <x:row r="8799">
      <x:c r="A8799" s="37" t="n">
        <x:v>43647</x:v>
      </x:c>
      <x:c r="B8799" s="36" t="str">
        <x:v>Peru</x:v>
      </x:c>
      <x:c r="C8799" s="36" t="str">
        <x:v>Country or economy</x:v>
      </x:c>
      <x:c r="D8799" s="55" t="n">
        <x:v>21.2</x:v>
      </x:c>
      <x:c r="E8799" s="55" t="n">
        <x:v>6800.2</x:v>
      </x:c>
      <x:c r="F8799" s="39" t="n">
        <x:f>IF(E8799="","",D8799/E8799)</x:f>
        <x:v>0.0031175553660186465</x:v>
      </x:c>
      <x:c r="G8799" s="36" t="str">
        <x:v>mfhhis01.csv</x:v>
      </x:c>
      <x:c r="H8799" s="36" t="str">
        <x:v>https://ticdata.treasury.gov/Publish/slt_table5.html</x:v>
      </x:c>
      <x:c r="I8799" s="37" t="n">
        <x:v>46269</x:v>
      </x:c>
      <x:c r="J8799" s="36" t="str">
        <x:v>Monthly, end of period</x:v>
      </x:c>
      <x:c r="K8799" s="36" t="str">
        <x:v>Billions of U.S. dollars</x:v>
      </x:c>
    </x:row>
    <x:row r="8800">
      <x:c r="A8800" s="37" t="n">
        <x:v>43647</x:v>
      </x:c>
      <x:c r="B8800" s="36" t="str">
        <x:v>Philippines</x:v>
      </x:c>
      <x:c r="C8800" s="36" t="str">
        <x:v>Country or economy</x:v>
      </x:c>
      <x:c r="D8800" s="55" t="n">
        <x:v>33.9</x:v>
      </x:c>
      <x:c r="E8800" s="55" t="n">
        <x:v>6800.2</x:v>
      </x:c>
      <x:c r="F8800" s="39" t="n">
        <x:f>IF(E8800="","",D8800/E8800)</x:f>
        <x:v>0.004985147495661892</x:v>
      </x:c>
      <x:c r="G8800" s="36" t="str">
        <x:v>mfhhis01.csv</x:v>
      </x:c>
      <x:c r="H8800" s="36" t="str">
        <x:v>https://ticdata.treasury.gov/Publish/slt_table5.html</x:v>
      </x:c>
      <x:c r="I8800" s="37" t="n">
        <x:v>46269</x:v>
      </x:c>
      <x:c r="J8800" s="36" t="str">
        <x:v>Monthly, end of period</x:v>
      </x:c>
      <x:c r="K8800" s="36" t="str">
        <x:v>Billions of U.S. dollars</x:v>
      </x:c>
    </x:row>
    <x:row r="8801">
      <x:c r="A8801" s="37" t="n">
        <x:v>43647</x:v>
      </x:c>
      <x:c r="B8801" s="36" t="str">
        <x:v>Poland</x:v>
      </x:c>
      <x:c r="C8801" s="36" t="str">
        <x:v>Country or economy</x:v>
      </x:c>
      <x:c r="D8801" s="55" t="n">
        <x:v>28.8</x:v>
      </x:c>
      <x:c r="E8801" s="55" t="n">
        <x:v>6800.2</x:v>
      </x:c>
      <x:c r="F8801" s="39" t="n">
        <x:f>IF(E8801="","",D8801/E8801)</x:f>
        <x:v>0.004235169553836652</x:v>
      </x:c>
      <x:c r="G8801" s="36" t="str">
        <x:v>mfhhis01.csv</x:v>
      </x:c>
      <x:c r="H8801" s="36" t="str">
        <x:v>https://ticdata.treasury.gov/Publish/slt_table5.html</x:v>
      </x:c>
      <x:c r="I8801" s="37" t="n">
        <x:v>46269</x:v>
      </x:c>
      <x:c r="J8801" s="36" t="str">
        <x:v>Monthly, end of period</x:v>
      </x:c>
      <x:c r="K8801" s="36" t="str">
        <x:v>Billions of U.S. dollars</x:v>
      </x:c>
    </x:row>
    <x:row r="8802">
      <x:c r="A8802" s="37" t="n">
        <x:v>43647</x:v>
      </x:c>
      <x:c r="B8802" s="36" t="str">
        <x:v>Saudi Arabia</x:v>
      </x:c>
      <x:c r="C8802" s="36" t="str">
        <x:v>Country or economy</x:v>
      </x:c>
      <x:c r="D8802" s="55" t="n">
        <x:v>180.8</x:v>
      </x:c>
      <x:c r="E8802" s="55" t="n">
        <x:v>6800.2</x:v>
      </x:c>
      <x:c r="F8802" s="39" t="n">
        <x:f>IF(E8802="","",D8802/E8802)</x:f>
        <x:v>0.02658745331019676</x:v>
      </x:c>
      <x:c r="G8802" s="36" t="str">
        <x:v>mfhhis01.csv</x:v>
      </x:c>
      <x:c r="H8802" s="36" t="str">
        <x:v>https://ticdata.treasury.gov/Publish/slt_table5.html</x:v>
      </x:c>
      <x:c r="I8802" s="37" t="n">
        <x:v>46269</x:v>
      </x:c>
      <x:c r="J8802" s="36" t="str">
        <x:v>Monthly, end of period</x:v>
      </x:c>
      <x:c r="K8802" s="36" t="str">
        <x:v>Billions of U.S. dollars</x:v>
      </x:c>
    </x:row>
    <x:row r="8803">
      <x:c r="A8803" s="37" t="n">
        <x:v>43647</x:v>
      </x:c>
      <x:c r="B8803" s="36" t="str">
        <x:v>Singapore</x:v>
      </x:c>
      <x:c r="C8803" s="36" t="str">
        <x:v>Country or economy</x:v>
      </x:c>
      <x:c r="D8803" s="55" t="n">
        <x:v>137.9</x:v>
      </x:c>
      <x:c r="E8803" s="55" t="n">
        <x:v>6800.2</x:v>
      </x:c>
      <x:c r="F8803" s="39" t="n">
        <x:f>IF(E8803="","",D8803/E8803)</x:f>
        <x:v>0.020278815328960913</x:v>
      </x:c>
      <x:c r="G8803" s="36" t="str">
        <x:v>mfhhis01.csv</x:v>
      </x:c>
      <x:c r="H8803" s="36" t="str">
        <x:v>https://ticdata.treasury.gov/Publish/slt_table5.html</x:v>
      </x:c>
      <x:c r="I8803" s="37" t="n">
        <x:v>46269</x:v>
      </x:c>
      <x:c r="J8803" s="36" t="str">
        <x:v>Monthly, end of period</x:v>
      </x:c>
      <x:c r="K8803" s="36" t="str">
        <x:v>Billions of U.S. dollars</x:v>
      </x:c>
    </x:row>
    <x:row r="8804">
      <x:c r="A8804" s="37" t="n">
        <x:v>43647</x:v>
      </x:c>
      <x:c r="B8804" s="36" t="str">
        <x:v>South Africa</x:v>
      </x:c>
      <x:c r="C8804" s="36" t="str">
        <x:v>Country or economy</x:v>
      </x:c>
      <x:c r="D8804" s="55" t="n">
        <x:v>12.6</x:v>
      </x:c>
      <x:c r="E8804" s="55" t="n">
        <x:v>6800.2</x:v>
      </x:c>
      <x:c r="F8804" s="39" t="n">
        <x:f>IF(E8804="","",D8804/E8804)</x:f>
        <x:v>0.0018528866798035353</x:v>
      </x:c>
      <x:c r="G8804" s="36" t="str">
        <x:v>mfhhis01.csv</x:v>
      </x:c>
      <x:c r="H8804" s="36" t="str">
        <x:v>https://ticdata.treasury.gov/Publish/slt_table5.html</x:v>
      </x:c>
      <x:c r="I8804" s="37" t="n">
        <x:v>46269</x:v>
      </x:c>
      <x:c r="J8804" s="36" t="str">
        <x:v>Monthly, end of period</x:v>
      </x:c>
      <x:c r="K8804" s="36" t="str">
        <x:v>Billions of U.S. dollars</x:v>
      </x:c>
    </x:row>
    <x:row r="8805">
      <x:c r="A8805" s="37" t="n">
        <x:v>43647</x:v>
      </x:c>
      <x:c r="B8805" s="36" t="str">
        <x:v>Spain</x:v>
      </x:c>
      <x:c r="C8805" s="36" t="str">
        <x:v>Country or economy</x:v>
      </x:c>
      <x:c r="D8805" s="55" t="n">
        <x:v>42.9</x:v>
      </x:c>
      <x:c r="E8805" s="55" t="n">
        <x:v>6800.2</x:v>
      </x:c>
      <x:c r="F8805" s="39" t="n">
        <x:f>IF(E8805="","",D8805/E8805)</x:f>
        <x:v>0.006308637981235846</x:v>
      </x:c>
      <x:c r="G8805" s="36" t="str">
        <x:v>mfhhis01.csv</x:v>
      </x:c>
      <x:c r="H8805" s="36" t="str">
        <x:v>https://ticdata.treasury.gov/Publish/slt_table5.html</x:v>
      </x:c>
      <x:c r="I8805" s="37" t="n">
        <x:v>46269</x:v>
      </x:c>
      <x:c r="J8805" s="36" t="str">
        <x:v>Monthly, end of period</x:v>
      </x:c>
      <x:c r="K8805" s="36" t="str">
        <x:v>Billions of U.S. dollars</x:v>
      </x:c>
    </x:row>
    <x:row r="8806">
      <x:c r="A8806" s="37" t="n">
        <x:v>43647</x:v>
      </x:c>
      <x:c r="B8806" s="36" t="str">
        <x:v>Sweden</x:v>
      </x:c>
      <x:c r="C8806" s="36" t="str">
        <x:v>Country or economy</x:v>
      </x:c>
      <x:c r="D8806" s="55" t="n">
        <x:v>47.7</x:v>
      </x:c>
      <x:c r="E8806" s="55" t="n">
        <x:v>6800.2</x:v>
      </x:c>
      <x:c r="F8806" s="39" t="n">
        <x:f>IF(E8806="","",D8806/E8806)</x:f>
        <x:v>0.007014499573541956</x:v>
      </x:c>
      <x:c r="G8806" s="36" t="str">
        <x:v>mfhhis01.csv</x:v>
      </x:c>
      <x:c r="H8806" s="36" t="str">
        <x:v>https://ticdata.treasury.gov/Publish/slt_table5.html</x:v>
      </x:c>
      <x:c r="I8806" s="37" t="n">
        <x:v>46269</x:v>
      </x:c>
      <x:c r="J8806" s="36" t="str">
        <x:v>Monthly, end of period</x:v>
      </x:c>
      <x:c r="K8806" s="36" t="str">
        <x:v>Billions of U.S. dollars</x:v>
      </x:c>
    </x:row>
    <x:row r="8807">
      <x:c r="A8807" s="37" t="n">
        <x:v>43647</x:v>
      </x:c>
      <x:c r="B8807" s="36" t="str">
        <x:v>Switzerland</x:v>
      </x:c>
      <x:c r="C8807" s="36" t="str">
        <x:v>Country or economy</x:v>
      </x:c>
      <x:c r="D8807" s="55" t="n">
        <x:v>228.3</x:v>
      </x:c>
      <x:c r="E8807" s="55" t="n">
        <x:v>6800.2</x:v>
      </x:c>
      <x:c r="F8807" s="39" t="n">
        <x:f>IF(E8807="","",D8807/E8807)</x:f>
        <x:v>0.0335725419840593</x:v>
      </x:c>
      <x:c r="G8807" s="36" t="str">
        <x:v>mfhhis01.csv</x:v>
      </x:c>
      <x:c r="H8807" s="36" t="str">
        <x:v>https://ticdata.treasury.gov/Publish/slt_table5.html</x:v>
      </x:c>
      <x:c r="I8807" s="37" t="n">
        <x:v>46269</x:v>
      </x:c>
      <x:c r="J8807" s="36" t="str">
        <x:v>Monthly, end of period</x:v>
      </x:c>
      <x:c r="K8807" s="36" t="str">
        <x:v>Billions of U.S. dollars</x:v>
      </x:c>
    </x:row>
    <x:row r="8808">
      <x:c r="A8808" s="37" t="n">
        <x:v>43647</x:v>
      </x:c>
      <x:c r="B8808" s="36" t="str">
        <x:v>Taiwan</x:v>
      </x:c>
      <x:c r="C8808" s="36" t="str">
        <x:v>Country or economy</x:v>
      </x:c>
      <x:c r="D8808" s="55" t="n">
        <x:v>178.7</x:v>
      </x:c>
      <x:c r="E8808" s="55" t="n">
        <x:v>6800.2</x:v>
      </x:c>
      <x:c r="F8808" s="39" t="n">
        <x:f>IF(E8808="","",D8808/E8808)</x:f>
        <x:v>0.026278638863562836</x:v>
      </x:c>
      <x:c r="G8808" s="36" t="str">
        <x:v>mfhhis01.csv</x:v>
      </x:c>
      <x:c r="H8808" s="36" t="str">
        <x:v>https://ticdata.treasury.gov/Publish/slt_table5.html</x:v>
      </x:c>
      <x:c r="I8808" s="37" t="n">
        <x:v>46269</x:v>
      </x:c>
      <x:c r="J8808" s="36" t="str">
        <x:v>Monthly, end of period</x:v>
      </x:c>
      <x:c r="K8808" s="36" t="str">
        <x:v>Billions of U.S. dollars</x:v>
      </x:c>
    </x:row>
    <x:row r="8809">
      <x:c r="A8809" s="37" t="n">
        <x:v>43647</x:v>
      </x:c>
      <x:c r="B8809" s="36" t="str">
        <x:v>Thailand</x:v>
      </x:c>
      <x:c r="C8809" s="36" t="str">
        <x:v>Country or economy</x:v>
      </x:c>
      <x:c r="D8809" s="55" t="n">
        <x:v>89.5</x:v>
      </x:c>
      <x:c r="E8809" s="55" t="n">
        <x:v>6800.2</x:v>
      </x:c>
      <x:c r="F8809" s="39" t="n">
        <x:f>IF(E8809="","",D8809/E8809)</x:f>
        <x:v>0.013161377606540984</x:v>
      </x:c>
      <x:c r="G8809" s="36" t="str">
        <x:v>mfhhis01.csv</x:v>
      </x:c>
      <x:c r="H8809" s="36" t="str">
        <x:v>https://ticdata.treasury.gov/Publish/slt_table5.html</x:v>
      </x:c>
      <x:c r="I8809" s="37" t="n">
        <x:v>46269</x:v>
      </x:c>
      <x:c r="J8809" s="36" t="str">
        <x:v>Monthly, end of period</x:v>
      </x:c>
      <x:c r="K8809" s="36" t="str">
        <x:v>Billions of U.S. dollars</x:v>
      </x:c>
    </x:row>
    <x:row r="8810">
      <x:c r="A8810" s="37" t="n">
        <x:v>43647</x:v>
      </x:c>
      <x:c r="B8810" s="36" t="str">
        <x:v>United Arab Emirates</x:v>
      </x:c>
      <x:c r="C8810" s="36" t="str">
        <x:v>Country or economy</x:v>
      </x:c>
      <x:c r="D8810" s="55" t="n">
        <x:v>49.3</x:v>
      </x:c>
      <x:c r="E8810" s="55" t="n">
        <x:v>6800.2</x:v>
      </x:c>
      <x:c r="F8810" s="39" t="n">
        <x:f>IF(E8810="","",D8810/E8810)</x:f>
        <x:v>0.007249786770977324</x:v>
      </x:c>
      <x:c r="G8810" s="36" t="str">
        <x:v>mfhhis01.csv</x:v>
      </x:c>
      <x:c r="H8810" s="36" t="str">
        <x:v>https://ticdata.treasury.gov/Publish/slt_table5.html</x:v>
      </x:c>
      <x:c r="I8810" s="37" t="n">
        <x:v>46269</x:v>
      </x:c>
      <x:c r="J8810" s="36" t="str">
        <x:v>Monthly, end of period</x:v>
      </x:c>
      <x:c r="K8810" s="36" t="str">
        <x:v>Billions of U.S. dollars</x:v>
      </x:c>
    </x:row>
    <x:row r="8811">
      <x:c r="A8811" s="37" t="n">
        <x:v>43647</x:v>
      </x:c>
      <x:c r="B8811" s="36" t="str">
        <x:v>United Kingdom</x:v>
      </x:c>
      <x:c r="C8811" s="36" t="str">
        <x:v>Country or economy</x:v>
      </x:c>
      <x:c r="D8811" s="55" t="n">
        <x:v>406.8</x:v>
      </x:c>
      <x:c r="E8811" s="55" t="n">
        <x:v>6800.2</x:v>
      </x:c>
      <x:c r="F8811" s="39" t="n">
        <x:f>IF(E8811="","",D8811/E8811)</x:f>
        <x:v>0.059821769947942714</x:v>
      </x:c>
      <x:c r="G8811" s="36" t="str">
        <x:v>mfhhis01.csv</x:v>
      </x:c>
      <x:c r="H8811" s="36" t="str">
        <x:v>https://ticdata.treasury.gov/Publish/slt_table5.html</x:v>
      </x:c>
      <x:c r="I8811" s="37" t="n">
        <x:v>46269</x:v>
      </x:c>
      <x:c r="J8811" s="36" t="str">
        <x:v>Monthly, end of period</x:v>
      </x:c>
      <x:c r="K8811" s="36" t="str">
        <x:v>Billions of U.S. dollars</x:v>
      </x:c>
    </x:row>
    <x:row r="8812">
      <x:c r="A8812" s="37" t="n">
        <x:v>43647</x:v>
      </x:c>
      <x:c r="B8812" s="36" t="str">
        <x:v>Vietnam</x:v>
      </x:c>
      <x:c r="C8812" s="36" t="str">
        <x:v>Country or economy</x:v>
      </x:c>
      <x:c r="D8812" s="55" t="n">
        <x:v>24.6</x:v>
      </x:c>
      <x:c r="E8812" s="55" t="n">
        <x:v>6800.2</x:v>
      </x:c>
      <x:c r="F8812" s="39" t="n">
        <x:f>IF(E8812="","",D8812/E8812)</x:f>
        <x:v>0.003617540660568807</x:v>
      </x:c>
      <x:c r="G8812" s="36" t="str">
        <x:v>mfhhis01.csv</x:v>
      </x:c>
      <x:c r="H8812" s="36" t="str">
        <x:v>https://ticdata.treasury.gov/Publish/slt_table5.html</x:v>
      </x:c>
      <x:c r="I8812" s="37" t="n">
        <x:v>46269</x:v>
      </x:c>
      <x:c r="J8812" s="36" t="str">
        <x:v>Monthly, end of period</x:v>
      </x:c>
      <x:c r="K8812" s="36" t="str">
        <x:v>Billions of U.S. dollars</x:v>
      </x:c>
    </x:row>
    <x:row r="8813">
      <x:c r="A8813" s="37" t="n">
        <x:v>43678</x:v>
      </x:c>
      <x:c r="B8813" s="36" t="str">
        <x:v>All Other</x:v>
      </x:c>
      <x:c r="C8813" s="36" t="str">
        <x:v>Aggregate</x:v>
      </x:c>
      <x:c r="D8813" s="55" t="n">
        <x:v>355.3</x:v>
      </x:c>
      <x:c r="E8813" s="55" t="n">
        <x:v>7036.4</x:v>
      </x:c>
      <x:c r="F8813" s="39" t="n">
        <x:f>IF(E8813="","",D8813/E8813)</x:f>
        <x:v>0.05049457108748792</x:v>
      </x:c>
      <x:c r="G8813" s="36" t="str">
        <x:v>mfhhis01.csv</x:v>
      </x:c>
      <x:c r="H8813" s="36" t="str">
        <x:v>https://ticdata.treasury.gov/Publish/slt_table5.html</x:v>
      </x:c>
      <x:c r="I8813" s="37" t="n">
        <x:v>46269</x:v>
      </x:c>
      <x:c r="J8813" s="36" t="str">
        <x:v>Monthly, end of period</x:v>
      </x:c>
      <x:c r="K8813" s="36" t="str">
        <x:v>Billions of U.S. dollars</x:v>
      </x:c>
    </x:row>
    <x:row r="8814">
      <x:c r="A8814" s="37" t="n">
        <x:v>43678</x:v>
      </x:c>
      <x:c r="B8814" s="36" t="str">
        <x:v>Australia</x:v>
      </x:c>
      <x:c r="C8814" s="36" t="str">
        <x:v>Country or economy</x:v>
      </x:c>
      <x:c r="D8814" s="55" t="n">
        <x:v>41.8</x:v>
      </x:c>
      <x:c r="E8814" s="55" t="n">
        <x:v>7036.4</x:v>
      </x:c>
      <x:c r="F8814" s="39" t="n">
        <x:f>IF(E8814="","",D8814/E8814)</x:f>
        <x:v>0.005940537774998578</x:v>
      </x:c>
      <x:c r="G8814" s="36" t="str">
        <x:v>mfhhis01.csv</x:v>
      </x:c>
      <x:c r="H8814" s="36" t="str">
        <x:v>https://ticdata.treasury.gov/Publish/slt_table5.html</x:v>
      </x:c>
      <x:c r="I8814" s="37" t="n">
        <x:v>46269</x:v>
      </x:c>
      <x:c r="J8814" s="36" t="str">
        <x:v>Monthly, end of period</x:v>
      </x:c>
      <x:c r="K8814" s="36" t="str">
        <x:v>Billions of U.S. dollars</x:v>
      </x:c>
    </x:row>
    <x:row r="8815">
      <x:c r="A8815" s="37" t="n">
        <x:v>43678</x:v>
      </x:c>
      <x:c r="B8815" s="36" t="str">
        <x:v>Belgium</x:v>
      </x:c>
      <x:c r="C8815" s="36" t="str">
        <x:v>Country or economy</x:v>
      </x:c>
      <x:c r="D8815" s="55" t="n">
        <x:v>215</x:v>
      </x:c>
      <x:c r="E8815" s="55" t="n">
        <x:v>7036.4</x:v>
      </x:c>
      <x:c r="F8815" s="39" t="n">
        <x:f>IF(E8815="","",D8815/E8815)</x:f>
        <x:v>0.03055539764652379</x:v>
      </x:c>
      <x:c r="G8815" s="36" t="str">
        <x:v>mfhhis01.csv</x:v>
      </x:c>
      <x:c r="H8815" s="36" t="str">
        <x:v>https://ticdata.treasury.gov/Publish/slt_table5.html</x:v>
      </x:c>
      <x:c r="I8815" s="37" t="n">
        <x:v>46269</x:v>
      </x:c>
      <x:c r="J8815" s="36" t="str">
        <x:v>Monthly, end of period</x:v>
      </x:c>
      <x:c r="K8815" s="36" t="str">
        <x:v>Billions of U.S. dollars</x:v>
      </x:c>
    </x:row>
    <x:row r="8816">
      <x:c r="A8816" s="37" t="n">
        <x:v>43678</x:v>
      </x:c>
      <x:c r="B8816" s="36" t="str">
        <x:v>Bermuda</x:v>
      </x:c>
      <x:c r="C8816" s="36" t="str">
        <x:v>Country or economy</x:v>
      </x:c>
      <x:c r="D8816" s="55" t="n">
        <x:v>74.4</x:v>
      </x:c>
      <x:c r="E8816" s="55" t="n">
        <x:v>7036.4</x:v>
      </x:c>
      <x:c r="F8816" s="39" t="n">
        <x:f>IF(E8816="","",D8816/E8816)</x:f>
        <x:v>0.010573588766983118</x:v>
      </x:c>
      <x:c r="G8816" s="36" t="str">
        <x:v>mfhhis01.csv</x:v>
      </x:c>
      <x:c r="H8816" s="36" t="str">
        <x:v>https://ticdata.treasury.gov/Publish/slt_table5.html</x:v>
      </x:c>
      <x:c r="I8816" s="37" t="n">
        <x:v>46269</x:v>
      </x:c>
      <x:c r="J8816" s="36" t="str">
        <x:v>Monthly, end of period</x:v>
      </x:c>
      <x:c r="K8816" s="36" t="str">
        <x:v>Billions of U.S. dollars</x:v>
      </x:c>
    </x:row>
    <x:row r="8817">
      <x:c r="A8817" s="37" t="n">
        <x:v>43678</x:v>
      </x:c>
      <x:c r="B8817" s="36" t="str">
        <x:v>Brazil</x:v>
      </x:c>
      <x:c r="C8817" s="36" t="str">
        <x:v>Country or economy</x:v>
      </x:c>
      <x:c r="D8817" s="55" t="n">
        <x:v>313.4</x:v>
      </x:c>
      <x:c r="E8817" s="55" t="n">
        <x:v>7036.4</x:v>
      </x:c>
      <x:c r="F8817" s="39" t="n">
        <x:f>IF(E8817="","",D8817/E8817)</x:f>
        <x:v>0.04453982149963049</x:v>
      </x:c>
      <x:c r="G8817" s="36" t="str">
        <x:v>mfhhis01.csv</x:v>
      </x:c>
      <x:c r="H8817" s="36" t="str">
        <x:v>https://ticdata.treasury.gov/Publish/slt_table5.html</x:v>
      </x:c>
      <x:c r="I8817" s="37" t="n">
        <x:v>46269</x:v>
      </x:c>
      <x:c r="J8817" s="36" t="str">
        <x:v>Monthly, end of period</x:v>
      </x:c>
      <x:c r="K8817" s="36" t="str">
        <x:v>Billions of U.S. dollars</x:v>
      </x:c>
    </x:row>
    <x:row r="8818">
      <x:c r="A8818" s="37" t="n">
        <x:v>43678</x:v>
      </x:c>
      <x:c r="B8818" s="36" t="str">
        <x:v>Canada</x:v>
      </x:c>
      <x:c r="C8818" s="36" t="str">
        <x:v>Country or economy</x:v>
      </x:c>
      <x:c r="D8818" s="55" t="n">
        <x:v>157.8</x:v>
      </x:c>
      <x:c r="E8818" s="55" t="n">
        <x:v>7036.4</x:v>
      </x:c>
      <x:c r="F8818" s="39" t="n">
        <x:f>IF(E8818="","",D8818/E8818)</x:f>
        <x:v>0.022426240691262582</x:v>
      </x:c>
      <x:c r="G8818" s="36" t="str">
        <x:v>mfhhis01.csv</x:v>
      </x:c>
      <x:c r="H8818" s="36" t="str">
        <x:v>https://ticdata.treasury.gov/Publish/slt_table5.html</x:v>
      </x:c>
      <x:c r="I8818" s="37" t="n">
        <x:v>46269</x:v>
      </x:c>
      <x:c r="J8818" s="36" t="str">
        <x:v>Monthly, end of period</x:v>
      </x:c>
      <x:c r="K8818" s="36" t="str">
        <x:v>Billions of U.S. dollars</x:v>
      </x:c>
    </x:row>
    <x:row r="8819">
      <x:c r="A8819" s="37" t="n">
        <x:v>43678</x:v>
      </x:c>
      <x:c r="B8819" s="36" t="str">
        <x:v>Cayman Islands</x:v>
      </x:c>
      <x:c r="C8819" s="36" t="str">
        <x:v>Country or economy</x:v>
      </x:c>
      <x:c r="D8819" s="55" t="n">
        <x:v>248.8</x:v>
      </x:c>
      <x:c r="E8819" s="55" t="n">
        <x:v>7036.4</x:v>
      </x:c>
      <x:c r="F8819" s="39" t="n">
        <x:f>IF(E8819="","",D8819/E8819)</x:f>
        <x:v>0.03535899039281451</x:v>
      </x:c>
      <x:c r="G8819" s="36" t="str">
        <x:v>mfhhis01.csv</x:v>
      </x:c>
      <x:c r="H8819" s="36" t="str">
        <x:v>https://ticdata.treasury.gov/Publish/slt_table5.html</x:v>
      </x:c>
      <x:c r="I8819" s="37" t="n">
        <x:v>46269</x:v>
      </x:c>
      <x:c r="J8819" s="36" t="str">
        <x:v>Monthly, end of period</x:v>
      </x:c>
      <x:c r="K8819" s="36" t="str">
        <x:v>Billions of U.S. dollars</x:v>
      </x:c>
    </x:row>
    <x:row r="8820">
      <x:c r="A8820" s="37" t="n">
        <x:v>43678</x:v>
      </x:c>
      <x:c r="B8820" s="36" t="str">
        <x:v>Chile</x:v>
      </x:c>
      <x:c r="C8820" s="36" t="str">
        <x:v>Country or economy</x:v>
      </x:c>
      <x:c r="D8820" s="55" t="n">
        <x:v>31.1</x:v>
      </x:c>
      <x:c r="E8820" s="55" t="n">
        <x:v>7036.4</x:v>
      </x:c>
      <x:c r="F8820" s="39" t="n">
        <x:f>IF(E8820="","",D8820/E8820)</x:f>
        <x:v>0.004419873799101814</x:v>
      </x:c>
      <x:c r="G8820" s="36" t="str">
        <x:v>mfhhis01.csv</x:v>
      </x:c>
      <x:c r="H8820" s="36" t="str">
        <x:v>https://ticdata.treasury.gov/Publish/slt_table5.html</x:v>
      </x:c>
      <x:c r="I8820" s="37" t="n">
        <x:v>46269</x:v>
      </x:c>
      <x:c r="J8820" s="36" t="str">
        <x:v>Monthly, end of period</x:v>
      </x:c>
      <x:c r="K8820" s="36" t="str">
        <x:v>Billions of U.S. dollars</x:v>
      </x:c>
    </x:row>
    <x:row r="8821">
      <x:c r="A8821" s="37" t="n">
        <x:v>43678</x:v>
      </x:c>
      <x:c r="B8821" s="36" t="str">
        <x:v>China, Mainland</x:v>
      </x:c>
      <x:c r="C8821" s="36" t="str">
        <x:v>Country or economy</x:v>
      </x:c>
      <x:c r="D8821" s="55" t="n">
        <x:v>1103.5</x:v>
      </x:c>
      <x:c r="E8821" s="55" t="n">
        <x:v>7036.4</x:v>
      </x:c>
      <x:c r="F8821" s="39" t="n">
        <x:f>IF(E8821="","",D8821/E8821)</x:f>
        <x:v>0.15682735489739072</x:v>
      </x:c>
      <x:c r="G8821" s="36" t="str">
        <x:v>mfhhis01.csv</x:v>
      </x:c>
      <x:c r="H8821" s="36" t="str">
        <x:v>https://ticdata.treasury.gov/Publish/slt_table5.html</x:v>
      </x:c>
      <x:c r="I8821" s="37" t="n">
        <x:v>46269</x:v>
      </x:c>
      <x:c r="J8821" s="36" t="str">
        <x:v>Monthly, end of period</x:v>
      </x:c>
      <x:c r="K8821" s="36" t="str">
        <x:v>Billions of U.S. dollars</x:v>
      </x:c>
    </x:row>
    <x:row r="8822">
      <x:c r="A8822" s="37" t="n">
        <x:v>43678</x:v>
      </x:c>
      <x:c r="B8822" s="36" t="str">
        <x:v>Colombia</x:v>
      </x:c>
      <x:c r="C8822" s="36" t="str">
        <x:v>Country or economy</x:v>
      </x:c>
      <x:c r="D8822" s="55" t="n">
        <x:v>32.3</x:v>
      </x:c>
      <x:c r="E8822" s="55" t="n">
        <x:v>7036.4</x:v>
      </x:c>
      <x:c r="F8822" s="39" t="n">
        <x:f>IF(E8822="","",D8822/E8822)</x:f>
        <x:v>0.004590415553407993</x:v>
      </x:c>
      <x:c r="G8822" s="36" t="str">
        <x:v>mfhhis01.csv</x:v>
      </x:c>
      <x:c r="H8822" s="36" t="str">
        <x:v>https://ticdata.treasury.gov/Publish/slt_table5.html</x:v>
      </x:c>
      <x:c r="I8822" s="37" t="n">
        <x:v>46269</x:v>
      </x:c>
      <x:c r="J8822" s="36" t="str">
        <x:v>Monthly, end of period</x:v>
      </x:c>
      <x:c r="K8822" s="36" t="str">
        <x:v>Billions of U.S. dollars</x:v>
      </x:c>
    </x:row>
    <x:row r="8823">
      <x:c r="A8823" s="37" t="n">
        <x:v>43678</x:v>
      </x:c>
      <x:c r="B8823" s="36" t="str">
        <x:v>Denmark</x:v>
      </x:c>
      <x:c r="C8823" s="36" t="str">
        <x:v>Country or economy</x:v>
      </x:c>
      <x:c r="D8823" s="55" t="n">
        <x:v>18.6</x:v>
      </x:c>
      <x:c r="E8823" s="55" t="n">
        <x:v>7036.4</x:v>
      </x:c>
      <x:c r="F8823" s="39" t="n">
        <x:f>IF(E8823="","",D8823/E8823)</x:f>
        <x:v>0.0026433971917457794</x:v>
      </x:c>
      <x:c r="G8823" s="36" t="str">
        <x:v>mfhhis01.csv</x:v>
      </x:c>
      <x:c r="H8823" s="36" t="str">
        <x:v>https://ticdata.treasury.gov/Publish/slt_table5.html</x:v>
      </x:c>
      <x:c r="I8823" s="37" t="n">
        <x:v>46269</x:v>
      </x:c>
      <x:c r="J8823" s="36" t="str">
        <x:v>Monthly, end of period</x:v>
      </x:c>
      <x:c r="K8823" s="36" t="str">
        <x:v>Billions of U.S. dollars</x:v>
      </x:c>
    </x:row>
    <x:row r="8824">
      <x:c r="A8824" s="37" t="n">
        <x:v>43678</x:v>
      </x:c>
      <x:c r="B8824" s="36" t="str">
        <x:v>Egypt</x:v>
      </x:c>
      <x:c r="C8824" s="36" t="str">
        <x:v>Country or economy</x:v>
      </x:c>
      <x:c r="D8824" s="55" t="n">
        <x:v>19.2</x:v>
      </x:c>
      <x:c r="E8824" s="55" t="n">
        <x:v>7036.4</x:v>
      </x:c>
      <x:c r="F8824" s="39" t="n">
        <x:f>IF(E8824="","",D8824/E8824)</x:f>
        <x:v>0.002728668068898869</x:v>
      </x:c>
      <x:c r="G8824" s="36" t="str">
        <x:v>mfhhis01.csv</x:v>
      </x:c>
      <x:c r="H8824" s="36" t="str">
        <x:v>https://ticdata.treasury.gov/Publish/slt_table5.html</x:v>
      </x:c>
      <x:c r="I8824" s="37" t="n">
        <x:v>46269</x:v>
      </x:c>
      <x:c r="J8824" s="36" t="str">
        <x:v>Monthly, end of period</x:v>
      </x:c>
      <x:c r="K8824" s="36" t="str">
        <x:v>Billions of U.S. dollars</x:v>
      </x:c>
    </x:row>
    <x:row r="8825">
      <x:c r="A8825" s="37" t="n">
        <x:v>43678</x:v>
      </x:c>
      <x:c r="B8825" s="36" t="str">
        <x:v>Foreign official</x:v>
      </x:c>
      <x:c r="C8825" s="36" t="str">
        <x:v>Aggregate</x:v>
      </x:c>
      <x:c r="D8825" s="55" t="n">
        <x:v>4200.2</x:v>
      </x:c>
      <x:c r="E8825" s="55" t="n">
        <x:v>7036.4</x:v>
      </x:c>
      <x:c r="F8825" s="39" t="n">
        <x:f>IF(E8825="","",D8825/E8825)</x:f>
        <x:v>0.5969245636973453</x:v>
      </x:c>
      <x:c r="G8825" s="36" t="str">
        <x:v>mfhhis01.csv</x:v>
      </x:c>
      <x:c r="H8825" s="36" t="str">
        <x:v>https://ticdata.treasury.gov/Publish/slt_table5.html</x:v>
      </x:c>
      <x:c r="I8825" s="37" t="n">
        <x:v>46269</x:v>
      </x:c>
      <x:c r="J8825" s="36" t="str">
        <x:v>Monthly, end of period</x:v>
      </x:c>
      <x:c r="K8825" s="36" t="str">
        <x:v>Billions of U.S. dollars</x:v>
      </x:c>
    </x:row>
    <x:row r="8826">
      <x:c r="A8826" s="37" t="n">
        <x:v>43678</x:v>
      </x:c>
      <x:c r="B8826" s="36" t="str">
        <x:v>Foreign official Treasury bills</x:v>
      </x:c>
      <x:c r="C8826" s="36" t="str">
        <x:v>Aggregate</x:v>
      </x:c>
      <x:c r="D8826" s="55" t="n">
        <x:v>295.2</x:v>
      </x:c>
      <x:c r="E8826" s="55" t="n">
        <x:v>7036.4</x:v>
      </x:c>
      <x:c r="F8826" s="39" t="n">
        <x:f>IF(E8826="","",D8826/E8826)</x:f>
        <x:v>0.041953271559320104</x:v>
      </x:c>
      <x:c r="G8826" s="36" t="str">
        <x:v>mfhhis01.csv</x:v>
      </x:c>
      <x:c r="H8826" s="36" t="str">
        <x:v>https://ticdata.treasury.gov/Publish/slt_table5.html</x:v>
      </x:c>
      <x:c r="I8826" s="37" t="n">
        <x:v>46269</x:v>
      </x:c>
      <x:c r="J8826" s="36" t="str">
        <x:v>Monthly, end of period</x:v>
      </x:c>
      <x:c r="K8826" s="36" t="str">
        <x:v>Billions of U.S. dollars</x:v>
      </x:c>
    </x:row>
    <x:row r="8827">
      <x:c r="A8827" s="37" t="n">
        <x:v>43678</x:v>
      </x:c>
      <x:c r="B8827" s="36" t="str">
        <x:v>Foreign official Treasury bonds and notes</x:v>
      </x:c>
      <x:c r="C8827" s="36" t="str">
        <x:v>Aggregate</x:v>
      </x:c>
      <x:c r="D8827" s="55" t="n">
        <x:v>3905</x:v>
      </x:c>
      <x:c r="E8827" s="55" t="n">
        <x:v>7036.4</x:v>
      </x:c>
      <x:c r="F8827" s="39" t="n">
        <x:f>IF(E8827="","",D8827/E8827)</x:f>
        <x:v>0.5549712921380252</x:v>
      </x:c>
      <x:c r="G8827" s="36" t="str">
        <x:v>mfhhis01.csv</x:v>
      </x:c>
      <x:c r="H8827" s="36" t="str">
        <x:v>https://ticdata.treasury.gov/Publish/slt_table5.html</x:v>
      </x:c>
      <x:c r="I8827" s="37" t="n">
        <x:v>46269</x:v>
      </x:c>
      <x:c r="J8827" s="36" t="str">
        <x:v>Monthly, end of period</x:v>
      </x:c>
      <x:c r="K8827" s="36" t="str">
        <x:v>Billions of U.S. dollars</x:v>
      </x:c>
    </x:row>
    <x:row r="8828">
      <x:c r="A8828" s="37" t="n">
        <x:v>43678</x:v>
      </x:c>
      <x:c r="B8828" s="36" t="str">
        <x:v>France</x:v>
      </x:c>
      <x:c r="C8828" s="36" t="str">
        <x:v>Country or economy</x:v>
      </x:c>
      <x:c r="D8828" s="55" t="n">
        <x:v>134</x:v>
      </x:c>
      <x:c r="E8828" s="55" t="n">
        <x:v>7036.4</x:v>
      </x:c>
      <x:c r="F8828" s="39" t="n">
        <x:f>IF(E8828="","",D8828/E8828)</x:f>
        <x:v>0.01904382923085669</x:v>
      </x:c>
      <x:c r="G8828" s="36" t="str">
        <x:v>mfhhis01.csv</x:v>
      </x:c>
      <x:c r="H8828" s="36" t="str">
        <x:v>https://ticdata.treasury.gov/Publish/slt_table5.html</x:v>
      </x:c>
      <x:c r="I8828" s="37" t="n">
        <x:v>46269</x:v>
      </x:c>
      <x:c r="J8828" s="36" t="str">
        <x:v>Monthly, end of period</x:v>
      </x:c>
      <x:c r="K8828" s="36" t="str">
        <x:v>Billions of U.S. dollars</x:v>
      </x:c>
    </x:row>
    <x:row r="8829">
      <x:c r="A8829" s="37" t="n">
        <x:v>43678</x:v>
      </x:c>
      <x:c r="B8829" s="36" t="str">
        <x:v>Germany</x:v>
      </x:c>
      <x:c r="C8829" s="36" t="str">
        <x:v>Country or economy</x:v>
      </x:c>
      <x:c r="D8829" s="55" t="n">
        <x:v>86.4</x:v>
      </x:c>
      <x:c r="E8829" s="55" t="n">
        <x:v>7036.4</x:v>
      </x:c>
      <x:c r="F8829" s="39" t="n">
        <x:f>IF(E8829="","",D8829/E8829)</x:f>
        <x:v>0.01227900631004491</x:v>
      </x:c>
      <x:c r="G8829" s="36" t="str">
        <x:v>mfhhis01.csv</x:v>
      </x:c>
      <x:c r="H8829" s="36" t="str">
        <x:v>https://ticdata.treasury.gov/Publish/slt_table5.html</x:v>
      </x:c>
      <x:c r="I8829" s="37" t="n">
        <x:v>46269</x:v>
      </x:c>
      <x:c r="J8829" s="36" t="str">
        <x:v>Monthly, end of period</x:v>
      </x:c>
      <x:c r="K8829" s="36" t="str">
        <x:v>Billions of U.S. dollars</x:v>
      </x:c>
    </x:row>
    <x:row r="8830">
      <x:c r="A8830" s="37" t="n">
        <x:v>43678</x:v>
      </x:c>
      <x:c r="B8830" s="36" t="str">
        <x:v>Grand Total</x:v>
      </x:c>
      <x:c r="C8830" s="36" t="str">
        <x:v>Aggregate</x:v>
      </x:c>
      <x:c r="D8830" s="55" t="n">
        <x:v>7036.4</x:v>
      </x:c>
      <x:c r="E8830" s="55" t="n">
        <x:v>7036.4</x:v>
      </x:c>
      <x:c r="F8830" s="39" t="n">
        <x:f>IF(E8830="","",D8830/E8830)</x:f>
        <x:v>1</x:v>
      </x:c>
      <x:c r="G8830" s="36" t="str">
        <x:v>mfhhis01.csv</x:v>
      </x:c>
      <x:c r="H8830" s="36" t="str">
        <x:v>https://ticdata.treasury.gov/Publish/slt_table5.html</x:v>
      </x:c>
      <x:c r="I8830" s="37" t="n">
        <x:v>46269</x:v>
      </x:c>
      <x:c r="J8830" s="36" t="str">
        <x:v>Monthly, end of period</x:v>
      </x:c>
      <x:c r="K8830" s="36" t="str">
        <x:v>Billions of U.S. dollars</x:v>
      </x:c>
    </x:row>
    <x:row r="8831">
      <x:c r="A8831" s="37" t="n">
        <x:v>43678</x:v>
      </x:c>
      <x:c r="B8831" s="36" t="str">
        <x:v>Hong Kong</x:v>
      </x:c>
      <x:c r="C8831" s="36" t="str">
        <x:v>Country or economy</x:v>
      </x:c>
      <x:c r="D8831" s="55" t="n">
        <x:v>252.2</x:v>
      </x:c>
      <x:c r="E8831" s="55" t="n">
        <x:v>7036.4</x:v>
      </x:c>
      <x:c r="F8831" s="39" t="n">
        <x:f>IF(E8831="","",D8831/E8831)</x:f>
        <x:v>0.035842192030015346</x:v>
      </x:c>
      <x:c r="G8831" s="36" t="str">
        <x:v>mfhhis01.csv</x:v>
      </x:c>
      <x:c r="H8831" s="36" t="str">
        <x:v>https://ticdata.treasury.gov/Publish/slt_table5.html</x:v>
      </x:c>
      <x:c r="I8831" s="37" t="n">
        <x:v>46269</x:v>
      </x:c>
      <x:c r="J8831" s="36" t="str">
        <x:v>Monthly, end of period</x:v>
      </x:c>
      <x:c r="K8831" s="36" t="str">
        <x:v>Billions of U.S. dollars</x:v>
      </x:c>
    </x:row>
    <x:row r="8832">
      <x:c r="A8832" s="37" t="n">
        <x:v>43678</x:v>
      </x:c>
      <x:c r="B8832" s="36" t="str">
        <x:v>India</x:v>
      </x:c>
      <x:c r="C8832" s="36" t="str">
        <x:v>Country or economy</x:v>
      </x:c>
      <x:c r="D8832" s="55" t="n">
        <x:v>162.2</x:v>
      </x:c>
      <x:c r="E8832" s="55" t="n">
        <x:v>7036.4</x:v>
      </x:c>
      <x:c r="F8832" s="39" t="n">
        <x:f>IF(E8832="","",D8832/E8832)</x:f>
        <x:v>0.023051560457051902</x:v>
      </x:c>
      <x:c r="G8832" s="36" t="str">
        <x:v>mfhhis01.csv</x:v>
      </x:c>
      <x:c r="H8832" s="36" t="str">
        <x:v>https://ticdata.treasury.gov/Publish/slt_table5.html</x:v>
      </x:c>
      <x:c r="I8832" s="37" t="n">
        <x:v>46269</x:v>
      </x:c>
      <x:c r="J8832" s="36" t="str">
        <x:v>Monthly, end of period</x:v>
      </x:c>
      <x:c r="K8832" s="36" t="str">
        <x:v>Billions of U.S. dollars</x:v>
      </x:c>
    </x:row>
    <x:row r="8833">
      <x:c r="A8833" s="37" t="n">
        <x:v>43678</x:v>
      </x:c>
      <x:c r="B8833" s="36" t="str">
        <x:v>Indonesia</x:v>
      </x:c>
      <x:c r="C8833" s="36" t="str">
        <x:v>Country or economy</x:v>
      </x:c>
      <x:c r="D8833" s="55" t="n">
        <x:v>28.9</x:v>
      </x:c>
      <x:c r="E8833" s="55" t="n">
        <x:v>7036.4</x:v>
      </x:c>
      <x:c r="F8833" s="39" t="n">
        <x:f>IF(E8833="","",D8833/E8833)</x:f>
        <x:v>0.004107213916207151</x:v>
      </x:c>
      <x:c r="G8833" s="36" t="str">
        <x:v>mfhhis01.csv</x:v>
      </x:c>
      <x:c r="H8833" s="36" t="str">
        <x:v>https://ticdata.treasury.gov/Publish/slt_table5.html</x:v>
      </x:c>
      <x:c r="I8833" s="37" t="n">
        <x:v>46269</x:v>
      </x:c>
      <x:c r="J8833" s="36" t="str">
        <x:v>Monthly, end of period</x:v>
      </x:c>
      <x:c r="K8833" s="36" t="str">
        <x:v>Billions of U.S. dollars</x:v>
      </x:c>
    </x:row>
    <x:row r="8834">
      <x:c r="A8834" s="37" t="n">
        <x:v>43678</x:v>
      </x:c>
      <x:c r="B8834" s="36" t="str">
        <x:v>Iraq</x:v>
      </x:c>
      <x:c r="C8834" s="36" t="str">
        <x:v>Country or economy</x:v>
      </x:c>
      <x:c r="D8834" s="55" t="n">
        <x:v>35.1</x:v>
      </x:c>
      <x:c r="E8834" s="55" t="n">
        <x:v>7036.4</x:v>
      </x:c>
      <x:c r="F8834" s="39" t="n">
        <x:f>IF(E8834="","",D8834/E8834)</x:f>
        <x:v>0.004988346313455745</x:v>
      </x:c>
      <x:c r="G8834" s="36" t="str">
        <x:v>mfhhis01.csv</x:v>
      </x:c>
      <x:c r="H8834" s="36" t="str">
        <x:v>https://ticdata.treasury.gov/Publish/slt_table5.html</x:v>
      </x:c>
      <x:c r="I8834" s="37" t="n">
        <x:v>46269</x:v>
      </x:c>
      <x:c r="J8834" s="36" t="str">
        <x:v>Monthly, end of period</x:v>
      </x:c>
      <x:c r="K8834" s="36" t="str">
        <x:v>Billions of U.S. dollars</x:v>
      </x:c>
    </x:row>
    <x:row r="8835">
      <x:c r="A8835" s="37" t="n">
        <x:v>43678</x:v>
      </x:c>
      <x:c r="B8835" s="36" t="str">
        <x:v>Ireland</x:v>
      </x:c>
      <x:c r="C8835" s="36" t="str">
        <x:v>Country or economy</x:v>
      </x:c>
      <x:c r="D8835" s="55" t="n">
        <x:v>272.3</x:v>
      </x:c>
      <x:c r="E8835" s="55" t="n">
        <x:v>7036.4</x:v>
      </x:c>
      <x:c r="F8835" s="39" t="n">
        <x:f>IF(E8835="","",D8835/E8835)</x:f>
        <x:v>0.038698766414643856</x:v>
      </x:c>
      <x:c r="G8835" s="36" t="str">
        <x:v>mfhhis01.csv</x:v>
      </x:c>
      <x:c r="H8835" s="36" t="str">
        <x:v>https://ticdata.treasury.gov/Publish/slt_table5.html</x:v>
      </x:c>
      <x:c r="I8835" s="37" t="n">
        <x:v>46269</x:v>
      </x:c>
      <x:c r="J8835" s="36" t="str">
        <x:v>Monthly, end of period</x:v>
      </x:c>
      <x:c r="K8835" s="36" t="str">
        <x:v>Billions of U.S. dollars</x:v>
      </x:c>
    </x:row>
    <x:row r="8836">
      <x:c r="A8836" s="37" t="n">
        <x:v>43678</x:v>
      </x:c>
      <x:c r="B8836" s="36" t="str">
        <x:v>Israel</x:v>
      </x:c>
      <x:c r="C8836" s="36" t="str">
        <x:v>Country or economy</x:v>
      </x:c>
      <x:c r="D8836" s="55" t="n">
        <x:v>42.9</x:v>
      </x:c>
      <x:c r="E8836" s="55" t="n">
        <x:v>7036.4</x:v>
      </x:c>
      <x:c r="F8836" s="39" t="n">
        <x:f>IF(E8836="","",D8836/E8836)</x:f>
        <x:v>0.00609686771644591</x:v>
      </x:c>
      <x:c r="G8836" s="36" t="str">
        <x:v>mfhhis01.csv</x:v>
      </x:c>
      <x:c r="H8836" s="36" t="str">
        <x:v>https://ticdata.treasury.gov/Publish/slt_table5.html</x:v>
      </x:c>
      <x:c r="I8836" s="37" t="n">
        <x:v>46269</x:v>
      </x:c>
      <x:c r="J8836" s="36" t="str">
        <x:v>Monthly, end of period</x:v>
      </x:c>
      <x:c r="K8836" s="36" t="str">
        <x:v>Billions of U.S. dollars</x:v>
      </x:c>
    </x:row>
    <x:row r="8837">
      <x:c r="A8837" s="37" t="n">
        <x:v>43678</x:v>
      </x:c>
      <x:c r="B8837" s="36" t="str">
        <x:v>Italy</x:v>
      </x:c>
      <x:c r="C8837" s="36" t="str">
        <x:v>Country or economy</x:v>
      </x:c>
      <x:c r="D8837" s="55" t="n">
        <x:v>46.7</x:v>
      </x:c>
      <x:c r="E8837" s="55" t="n">
        <x:v>7036.4</x:v>
      </x:c>
      <x:c r="F8837" s="39" t="n">
        <x:f>IF(E8837="","",D8837/E8837)</x:f>
        <x:v>0.006636916605082145</x:v>
      </x:c>
      <x:c r="G8837" s="36" t="str">
        <x:v>mfhhis01.csv</x:v>
      </x:c>
      <x:c r="H8837" s="36" t="str">
        <x:v>https://ticdata.treasury.gov/Publish/slt_table5.html</x:v>
      </x:c>
      <x:c r="I8837" s="37" t="n">
        <x:v>46269</x:v>
      </x:c>
      <x:c r="J8837" s="36" t="str">
        <x:v>Monthly, end of period</x:v>
      </x:c>
      <x:c r="K8837" s="36" t="str">
        <x:v>Billions of U.S. dollars</x:v>
      </x:c>
    </x:row>
    <x:row r="8838">
      <x:c r="A8838" s="37" t="n">
        <x:v>43678</x:v>
      </x:c>
      <x:c r="B8838" s="36" t="str">
        <x:v>Japan</x:v>
      </x:c>
      <x:c r="C8838" s="36" t="str">
        <x:v>Country or economy</x:v>
      </x:c>
      <x:c r="D8838" s="55" t="n">
        <x:v>1174.6</x:v>
      </x:c>
      <x:c r="E8838" s="55" t="n">
        <x:v>7036.4</x:v>
      </x:c>
      <x:c r="F8838" s="39" t="n">
        <x:f>IF(E8838="","",D8838/E8838)</x:f>
        <x:v>0.16693195384003184</x:v>
      </x:c>
      <x:c r="G8838" s="36" t="str">
        <x:v>mfhhis01.csv</x:v>
      </x:c>
      <x:c r="H8838" s="36" t="str">
        <x:v>https://ticdata.treasury.gov/Publish/slt_table5.html</x:v>
      </x:c>
      <x:c r="I8838" s="37" t="n">
        <x:v>46269</x:v>
      </x:c>
      <x:c r="J8838" s="36" t="str">
        <x:v>Monthly, end of period</x:v>
      </x:c>
      <x:c r="K8838" s="36" t="str">
        <x:v>Billions of U.S. dollars</x:v>
      </x:c>
    </x:row>
    <x:row r="8839">
      <x:c r="A8839" s="37" t="n">
        <x:v>43678</x:v>
      </x:c>
      <x:c r="B8839" s="36" t="str">
        <x:v>Korea, South</x:v>
      </x:c>
      <x:c r="C8839" s="36" t="str">
        <x:v>Country or economy</x:v>
      </x:c>
      <x:c r="D8839" s="55" t="n">
        <x:v>117.8</x:v>
      </x:c>
      <x:c r="E8839" s="55" t="n">
        <x:v>7036.4</x:v>
      </x:c>
      <x:c r="F8839" s="39" t="n">
        <x:f>IF(E8839="","",D8839/E8839)</x:f>
        <x:v>0.016741515547723268</x:v>
      </x:c>
      <x:c r="G8839" s="36" t="str">
        <x:v>mfhhis01.csv</x:v>
      </x:c>
      <x:c r="H8839" s="36" t="str">
        <x:v>https://ticdata.treasury.gov/Publish/slt_table5.html</x:v>
      </x:c>
      <x:c r="I8839" s="37" t="n">
        <x:v>46269</x:v>
      </x:c>
      <x:c r="J8839" s="36" t="str">
        <x:v>Monthly, end of period</x:v>
      </x:c>
      <x:c r="K8839" s="36" t="str">
        <x:v>Billions of U.S. dollars</x:v>
      </x:c>
    </x:row>
    <x:row r="8840">
      <x:c r="A8840" s="37" t="n">
        <x:v>43678</x:v>
      </x:c>
      <x:c r="B8840" s="36" t="str">
        <x:v>Kuwait</x:v>
      </x:c>
      <x:c r="C8840" s="36" t="str">
        <x:v>Country or economy</x:v>
      </x:c>
      <x:c r="D8840" s="55" t="n">
        <x:v>44.1</x:v>
      </x:c>
      <x:c r="E8840" s="55" t="n">
        <x:v>7036.4</x:v>
      </x:c>
      <x:c r="F8840" s="39" t="n">
        <x:f>IF(E8840="","",D8840/E8840)</x:f>
        <x:v>0.00626740947075209</x:v>
      </x:c>
      <x:c r="G8840" s="36" t="str">
        <x:v>mfhhis01.csv</x:v>
      </x:c>
      <x:c r="H8840" s="36" t="str">
        <x:v>https://ticdata.treasury.gov/Publish/slt_table5.html</x:v>
      </x:c>
      <x:c r="I8840" s="37" t="n">
        <x:v>46269</x:v>
      </x:c>
      <x:c r="J8840" s="36" t="str">
        <x:v>Monthly, end of period</x:v>
      </x:c>
      <x:c r="K8840" s="36" t="str">
        <x:v>Billions of U.S. dollars</x:v>
      </x:c>
    </x:row>
    <x:row r="8841">
      <x:c r="A8841" s="37" t="n">
        <x:v>43678</x:v>
      </x:c>
      <x:c r="B8841" s="36" t="str">
        <x:v>Luxembourg</x:v>
      </x:c>
      <x:c r="C8841" s="36" t="str">
        <x:v>Country or economy</x:v>
      </x:c>
      <x:c r="D8841" s="55" t="n">
        <x:v>244.2</x:v>
      </x:c>
      <x:c r="E8841" s="55" t="n">
        <x:v>7036.4</x:v>
      </x:c>
      <x:c r="F8841" s="39" t="n">
        <x:f>IF(E8841="","",D8841/E8841)</x:f>
        <x:v>0.03470524700130749</x:v>
      </x:c>
      <x:c r="G8841" s="36" t="str">
        <x:v>mfhhis01.csv</x:v>
      </x:c>
      <x:c r="H8841" s="36" t="str">
        <x:v>https://ticdata.treasury.gov/Publish/slt_table5.html</x:v>
      </x:c>
      <x:c r="I8841" s="37" t="n">
        <x:v>46269</x:v>
      </x:c>
      <x:c r="J8841" s="36" t="str">
        <x:v>Monthly, end of period</x:v>
      </x:c>
      <x:c r="K8841" s="36" t="str">
        <x:v>Billions of U.S. dollars</x:v>
      </x:c>
    </x:row>
    <x:row r="8842">
      <x:c r="A8842" s="37" t="n">
        <x:v>43678</x:v>
      </x:c>
      <x:c r="B8842" s="36" t="str">
        <x:v>Malaysia</x:v>
      </x:c>
      <x:c r="C8842" s="36" t="str">
        <x:v>Country or economy</x:v>
      </x:c>
      <x:c r="D8842" s="55" t="n">
        <x:v>13.7</x:v>
      </x:c>
      <x:c r="E8842" s="55" t="n">
        <x:v>7036.4</x:v>
      </x:c>
      <x:c r="F8842" s="39" t="n">
        <x:f>IF(E8842="","",D8842/E8842)</x:f>
        <x:v>0.0019470183616622136</x:v>
      </x:c>
      <x:c r="G8842" s="36" t="str">
        <x:v>mfhhis01.csv</x:v>
      </x:c>
      <x:c r="H8842" s="36" t="str">
        <x:v>https://ticdata.treasury.gov/Publish/slt_table5.html</x:v>
      </x:c>
      <x:c r="I8842" s="37" t="n">
        <x:v>46269</x:v>
      </x:c>
      <x:c r="J8842" s="36" t="str">
        <x:v>Monthly, end of period</x:v>
      </x:c>
      <x:c r="K8842" s="36" t="str">
        <x:v>Billions of U.S. dollars</x:v>
      </x:c>
    </x:row>
    <x:row r="8843">
      <x:c r="A8843" s="37" t="n">
        <x:v>43678</x:v>
      </x:c>
      <x:c r="B8843" s="36" t="str">
        <x:v>Mexico</x:v>
      </x:c>
      <x:c r="C8843" s="36" t="str">
        <x:v>Country or economy</x:v>
      </x:c>
      <x:c r="D8843" s="55" t="n">
        <x:v>53</x:v>
      </x:c>
      <x:c r="E8843" s="55" t="n">
        <x:v>7036.4</x:v>
      </x:c>
      <x:c r="F8843" s="39" t="n">
        <x:f>IF(E8843="","",D8843/E8843)</x:f>
        <x:v>0.007532260815189586</x:v>
      </x:c>
      <x:c r="G8843" s="36" t="str">
        <x:v>mfhhis01.csv</x:v>
      </x:c>
      <x:c r="H8843" s="36" t="str">
        <x:v>https://ticdata.treasury.gov/Publish/slt_table5.html</x:v>
      </x:c>
      <x:c r="I8843" s="37" t="n">
        <x:v>46269</x:v>
      </x:c>
      <x:c r="J8843" s="36" t="str">
        <x:v>Monthly, end of period</x:v>
      </x:c>
      <x:c r="K8843" s="36" t="str">
        <x:v>Billions of U.S. dollars</x:v>
      </x:c>
    </x:row>
    <x:row r="8844">
      <x:c r="A8844" s="37" t="n">
        <x:v>43678</x:v>
      </x:c>
      <x:c r="B8844" s="36" t="str">
        <x:v>Netherlands</x:v>
      </x:c>
      <x:c r="C8844" s="36" t="str">
        <x:v>Country or economy</x:v>
      </x:c>
      <x:c r="D8844" s="55" t="n">
        <x:v>63.9</x:v>
      </x:c>
      <x:c r="E8844" s="55" t="n">
        <x:v>7036.4</x:v>
      </x:c>
      <x:c r="F8844" s="39" t="n">
        <x:f>IF(E8844="","",D8844/E8844)</x:f>
        <x:v>0.009081348416804047</x:v>
      </x:c>
      <x:c r="G8844" s="36" t="str">
        <x:v>mfhhis01.csv</x:v>
      </x:c>
      <x:c r="H8844" s="36" t="str">
        <x:v>https://ticdata.treasury.gov/Publish/slt_table5.html</x:v>
      </x:c>
      <x:c r="I8844" s="37" t="n">
        <x:v>46269</x:v>
      </x:c>
      <x:c r="J8844" s="36" t="str">
        <x:v>Monthly, end of period</x:v>
      </x:c>
      <x:c r="K8844" s="36" t="str">
        <x:v>Billions of U.S. dollars</x:v>
      </x:c>
    </x:row>
    <x:row r="8845">
      <x:c r="A8845" s="37" t="n">
        <x:v>43678</x:v>
      </x:c>
      <x:c r="B8845" s="36" t="str">
        <x:v>Norway</x:v>
      </x:c>
      <x:c r="C8845" s="36" t="str">
        <x:v>Country or economy</x:v>
      </x:c>
      <x:c r="D8845" s="55" t="n">
        <x:v>101</x:v>
      </x:c>
      <x:c r="E8845" s="55" t="n">
        <x:v>7036.4</x:v>
      </x:c>
      <x:c r="F8845" s="39" t="n">
        <x:f>IF(E8845="","",D8845/E8845)</x:f>
        <x:v>0.014353930987436758</x:v>
      </x:c>
      <x:c r="G8845" s="36" t="str">
        <x:v>mfhhis01.csv</x:v>
      </x:c>
      <x:c r="H8845" s="36" t="str">
        <x:v>https://ticdata.treasury.gov/Publish/slt_table5.html</x:v>
      </x:c>
      <x:c r="I8845" s="37" t="n">
        <x:v>46269</x:v>
      </x:c>
      <x:c r="J8845" s="36" t="str">
        <x:v>Monthly, end of period</x:v>
      </x:c>
      <x:c r="K8845" s="36" t="str">
        <x:v>Billions of U.S. dollars</x:v>
      </x:c>
    </x:row>
    <x:row r="8846">
      <x:c r="A8846" s="37" t="n">
        <x:v>43678</x:v>
      </x:c>
      <x:c r="B8846" s="36" t="str">
        <x:v>Peru</x:v>
      </x:c>
      <x:c r="C8846" s="36" t="str">
        <x:v>Country or economy</x:v>
      </x:c>
      <x:c r="D8846" s="55" t="n">
        <x:v>21.4</x:v>
      </x:c>
      <x:c r="E8846" s="55" t="n">
        <x:v>7036.4</x:v>
      </x:c>
      <x:c r="F8846" s="39" t="n">
        <x:f>IF(E8846="","",D8846/E8846)</x:f>
        <x:v>0.0030413279517935306</x:v>
      </x:c>
      <x:c r="G8846" s="36" t="str">
        <x:v>mfhhis01.csv</x:v>
      </x:c>
      <x:c r="H8846" s="36" t="str">
        <x:v>https://ticdata.treasury.gov/Publish/slt_table5.html</x:v>
      </x:c>
      <x:c r="I8846" s="37" t="n">
        <x:v>46269</x:v>
      </x:c>
      <x:c r="J8846" s="36" t="str">
        <x:v>Monthly, end of period</x:v>
      </x:c>
      <x:c r="K8846" s="36" t="str">
        <x:v>Billions of U.S. dollars</x:v>
      </x:c>
    </x:row>
    <x:row r="8847">
      <x:c r="A8847" s="37" t="n">
        <x:v>43678</x:v>
      </x:c>
      <x:c r="B8847" s="36" t="str">
        <x:v>Philippines</x:v>
      </x:c>
      <x:c r="C8847" s="36" t="str">
        <x:v>Country or economy</x:v>
      </x:c>
      <x:c r="D8847" s="55" t="n">
        <x:v>33.9</x:v>
      </x:c>
      <x:c r="E8847" s="55" t="n">
        <x:v>7036.4</x:v>
      </x:c>
      <x:c r="F8847" s="39" t="n">
        <x:f>IF(E8847="","",D8847/E8847)</x:f>
        <x:v>0.004817804559149565</x:v>
      </x:c>
      <x:c r="G8847" s="36" t="str">
        <x:v>mfhhis01.csv</x:v>
      </x:c>
      <x:c r="H8847" s="36" t="str">
        <x:v>https://ticdata.treasury.gov/Publish/slt_table5.html</x:v>
      </x:c>
      <x:c r="I8847" s="37" t="n">
        <x:v>46269</x:v>
      </x:c>
      <x:c r="J8847" s="36" t="str">
        <x:v>Monthly, end of period</x:v>
      </x:c>
      <x:c r="K8847" s="36" t="str">
        <x:v>Billions of U.S. dollars</x:v>
      </x:c>
    </x:row>
    <x:row r="8848">
      <x:c r="A8848" s="37" t="n">
        <x:v>43678</x:v>
      </x:c>
      <x:c r="B8848" s="36" t="str">
        <x:v>Poland</x:v>
      </x:c>
      <x:c r="C8848" s="36" t="str">
        <x:v>Country or economy</x:v>
      </x:c>
      <x:c r="D8848" s="55" t="n">
        <x:v>38.8</x:v>
      </x:c>
      <x:c r="E8848" s="55" t="n">
        <x:v>7036.4</x:v>
      </x:c>
      <x:c r="F8848" s="39" t="n">
        <x:f>IF(E8848="","",D8848/E8848)</x:f>
        <x:v>0.005514183389233131</x:v>
      </x:c>
      <x:c r="G8848" s="36" t="str">
        <x:v>mfhhis01.csv</x:v>
      </x:c>
      <x:c r="H8848" s="36" t="str">
        <x:v>https://ticdata.treasury.gov/Publish/slt_table5.html</x:v>
      </x:c>
      <x:c r="I8848" s="37" t="n">
        <x:v>46269</x:v>
      </x:c>
      <x:c r="J8848" s="36" t="str">
        <x:v>Monthly, end of period</x:v>
      </x:c>
      <x:c r="K8848" s="36" t="str">
        <x:v>Billions of U.S. dollars</x:v>
      </x:c>
    </x:row>
    <x:row r="8849">
      <x:c r="A8849" s="37" t="n">
        <x:v>43678</x:v>
      </x:c>
      <x:c r="B8849" s="36" t="str">
        <x:v>Saudi Arabia</x:v>
      </x:c>
      <x:c r="C8849" s="36" t="str">
        <x:v>Country or economy</x:v>
      </x:c>
      <x:c r="D8849" s="55" t="n">
        <x:v>183.8</x:v>
      </x:c>
      <x:c r="E8849" s="55" t="n">
        <x:v>7036.4</x:v>
      </x:c>
      <x:c r="F8849" s="39" t="n">
        <x:f>IF(E8849="","",D8849/E8849)</x:f>
        <x:v>0.02612131203456313</x:v>
      </x:c>
      <x:c r="G8849" s="36" t="str">
        <x:v>mfhhis01.csv</x:v>
      </x:c>
      <x:c r="H8849" s="36" t="str">
        <x:v>https://ticdata.treasury.gov/Publish/slt_table5.html</x:v>
      </x:c>
      <x:c r="I8849" s="37" t="n">
        <x:v>46269</x:v>
      </x:c>
      <x:c r="J8849" s="36" t="str">
        <x:v>Monthly, end of period</x:v>
      </x:c>
      <x:c r="K8849" s="36" t="str">
        <x:v>Billions of U.S. dollars</x:v>
      </x:c>
    </x:row>
    <x:row r="8850">
      <x:c r="A8850" s="37" t="n">
        <x:v>43678</x:v>
      </x:c>
      <x:c r="B8850" s="36" t="str">
        <x:v>Singapore</x:v>
      </x:c>
      <x:c r="C8850" s="36" t="str">
        <x:v>Country or economy</x:v>
      </x:c>
      <x:c r="D8850" s="55" t="n">
        <x:v>145.5</x:v>
      </x:c>
      <x:c r="E8850" s="55" t="n">
        <x:v>7036.4</x:v>
      </x:c>
      <x:c r="F8850" s="39" t="n">
        <x:f>IF(E8850="","",D8850/E8850)</x:f>
        <x:v>0.020678187709624242</x:v>
      </x:c>
      <x:c r="G8850" s="36" t="str">
        <x:v>mfhhis01.csv</x:v>
      </x:c>
      <x:c r="H8850" s="36" t="str">
        <x:v>https://ticdata.treasury.gov/Publish/slt_table5.html</x:v>
      </x:c>
      <x:c r="I8850" s="37" t="n">
        <x:v>46269</x:v>
      </x:c>
      <x:c r="J8850" s="36" t="str">
        <x:v>Monthly, end of period</x:v>
      </x:c>
      <x:c r="K8850" s="36" t="str">
        <x:v>Billions of U.S. dollars</x:v>
      </x:c>
    </x:row>
    <x:row r="8851">
      <x:c r="A8851" s="37" t="n">
        <x:v>43678</x:v>
      </x:c>
      <x:c r="B8851" s="36" t="str">
        <x:v>South Africa</x:v>
      </x:c>
      <x:c r="C8851" s="36" t="str">
        <x:v>Country or economy</x:v>
      </x:c>
      <x:c r="D8851" s="55" t="n">
        <x:v>13.3</x:v>
      </x:c>
      <x:c r="E8851" s="55" t="n">
        <x:v>7036.4</x:v>
      </x:c>
      <x:c r="F8851" s="39" t="n">
        <x:f>IF(E8851="","",D8851/E8851)</x:f>
        <x:v>0.0018901711102268207</x:v>
      </x:c>
      <x:c r="G8851" s="36" t="str">
        <x:v>mfhhis01.csv</x:v>
      </x:c>
      <x:c r="H8851" s="36" t="str">
        <x:v>https://ticdata.treasury.gov/Publish/slt_table5.html</x:v>
      </x:c>
      <x:c r="I8851" s="37" t="n">
        <x:v>46269</x:v>
      </x:c>
      <x:c r="J8851" s="36" t="str">
        <x:v>Monthly, end of period</x:v>
      </x:c>
      <x:c r="K8851" s="36" t="str">
        <x:v>Billions of U.S. dollars</x:v>
      </x:c>
    </x:row>
    <x:row r="8852">
      <x:c r="A8852" s="37" t="n">
        <x:v>43678</x:v>
      </x:c>
      <x:c r="B8852" s="36" t="str">
        <x:v>Spain</x:v>
      </x:c>
      <x:c r="C8852" s="36" t="str">
        <x:v>Country or economy</x:v>
      </x:c>
      <x:c r="D8852" s="55" t="n">
        <x:v>43.6</x:v>
      </x:c>
      <x:c r="E8852" s="55" t="n">
        <x:v>7036.4</x:v>
      </x:c>
      <x:c r="F8852" s="39" t="n">
        <x:f>IF(E8852="","",D8852/E8852)</x:f>
        <x:v>0.006196350406457848</x:v>
      </x:c>
      <x:c r="G8852" s="36" t="str">
        <x:v>mfhhis01.csv</x:v>
      </x:c>
      <x:c r="H8852" s="36" t="str">
        <x:v>https://ticdata.treasury.gov/Publish/slt_table5.html</x:v>
      </x:c>
      <x:c r="I8852" s="37" t="n">
        <x:v>46269</x:v>
      </x:c>
      <x:c r="J8852" s="36" t="str">
        <x:v>Monthly, end of period</x:v>
      </x:c>
      <x:c r="K8852" s="36" t="str">
        <x:v>Billions of U.S. dollars</x:v>
      </x:c>
    </x:row>
    <x:row r="8853">
      <x:c r="A8853" s="37" t="n">
        <x:v>43678</x:v>
      </x:c>
      <x:c r="B8853" s="36" t="str">
        <x:v>Sweden</x:v>
      </x:c>
      <x:c r="C8853" s="36" t="str">
        <x:v>Country or economy</x:v>
      </x:c>
      <x:c r="D8853" s="55" t="n">
        <x:v>48.4</x:v>
      </x:c>
      <x:c r="E8853" s="55" t="n">
        <x:v>7036.4</x:v>
      </x:c>
      <x:c r="F8853" s="39" t="n">
        <x:f>IF(E8853="","",D8853/E8853)</x:f>
        <x:v>0.006878517423682565</x:v>
      </x:c>
      <x:c r="G8853" s="36" t="str">
        <x:v>mfhhis01.csv</x:v>
      </x:c>
      <x:c r="H8853" s="36" t="str">
        <x:v>https://ticdata.treasury.gov/Publish/slt_table5.html</x:v>
      </x:c>
      <x:c r="I8853" s="37" t="n">
        <x:v>46269</x:v>
      </x:c>
      <x:c r="J8853" s="36" t="str">
        <x:v>Monthly, end of period</x:v>
      </x:c>
      <x:c r="K8853" s="36" t="str">
        <x:v>Billions of U.S. dollars</x:v>
      </x:c>
    </x:row>
    <x:row r="8854">
      <x:c r="A8854" s="37" t="n">
        <x:v>43678</x:v>
      </x:c>
      <x:c r="B8854" s="36" t="str">
        <x:v>Switzerland</x:v>
      </x:c>
      <x:c r="C8854" s="36" t="str">
        <x:v>Country or economy</x:v>
      </x:c>
      <x:c r="D8854" s="55" t="n">
        <x:v>233</x:v>
      </x:c>
      <x:c r="E8854" s="55" t="n">
        <x:v>7036.4</x:v>
      </x:c>
      <x:c r="F8854" s="39" t="n">
        <x:f>IF(E8854="","",D8854/E8854)</x:f>
        <x:v>0.033113523961116484</x:v>
      </x:c>
      <x:c r="G8854" s="36" t="str">
        <x:v>mfhhis01.csv</x:v>
      </x:c>
      <x:c r="H8854" s="36" t="str">
        <x:v>https://ticdata.treasury.gov/Publish/slt_table5.html</x:v>
      </x:c>
      <x:c r="I8854" s="37" t="n">
        <x:v>46269</x:v>
      </x:c>
      <x:c r="J8854" s="36" t="str">
        <x:v>Monthly, end of period</x:v>
      </x:c>
      <x:c r="K8854" s="36" t="str">
        <x:v>Billions of U.S. dollars</x:v>
      </x:c>
    </x:row>
    <x:row r="8855">
      <x:c r="A8855" s="37" t="n">
        <x:v>43678</x:v>
      </x:c>
      <x:c r="B8855" s="36" t="str">
        <x:v>Taiwan</x:v>
      </x:c>
      <x:c r="C8855" s="36" t="str">
        <x:v>Country or economy</x:v>
      </x:c>
      <x:c r="D8855" s="55" t="n">
        <x:v>185.9</x:v>
      </x:c>
      <x:c r="E8855" s="55" t="n">
        <x:v>7036.4</x:v>
      </x:c>
      <x:c r="F8855" s="39" t="n">
        <x:f>IF(E8855="","",D8855/E8855)</x:f>
        <x:v>0.026419760104598945</x:v>
      </x:c>
      <x:c r="G8855" s="36" t="str">
        <x:v>mfhhis01.csv</x:v>
      </x:c>
      <x:c r="H8855" s="36" t="str">
        <x:v>https://ticdata.treasury.gov/Publish/slt_table5.html</x:v>
      </x:c>
      <x:c r="I8855" s="37" t="n">
        <x:v>46269</x:v>
      </x:c>
      <x:c r="J8855" s="36" t="str">
        <x:v>Monthly, end of period</x:v>
      </x:c>
      <x:c r="K8855" s="36" t="str">
        <x:v>Billions of U.S. dollars</x:v>
      </x:c>
    </x:row>
    <x:row r="8856">
      <x:c r="A8856" s="37" t="n">
        <x:v>43678</x:v>
      </x:c>
      <x:c r="B8856" s="36" t="str">
        <x:v>Thailand</x:v>
      </x:c>
      <x:c r="C8856" s="36" t="str">
        <x:v>Country or economy</x:v>
      </x:c>
      <x:c r="D8856" s="55" t="n">
        <x:v>94.1</x:v>
      </x:c>
      <x:c r="E8856" s="55" t="n">
        <x:v>7036.4</x:v>
      </x:c>
      <x:c r="F8856" s="39" t="n">
        <x:f>IF(E8856="","",D8856/E8856)</x:f>
        <x:v>0.013373315900176227</x:v>
      </x:c>
      <x:c r="G8856" s="36" t="str">
        <x:v>mfhhis01.csv</x:v>
      </x:c>
      <x:c r="H8856" s="36" t="str">
        <x:v>https://ticdata.treasury.gov/Publish/slt_table5.html</x:v>
      </x:c>
      <x:c r="I8856" s="37" t="n">
        <x:v>46269</x:v>
      </x:c>
      <x:c r="J8856" s="36" t="str">
        <x:v>Monthly, end of period</x:v>
      </x:c>
      <x:c r="K8856" s="36" t="str">
        <x:v>Billions of U.S. dollars</x:v>
      </x:c>
    </x:row>
    <x:row r="8857">
      <x:c r="A8857" s="37" t="n">
        <x:v>43678</x:v>
      </x:c>
      <x:c r="B8857" s="36" t="str">
        <x:v>United Arab Emirates</x:v>
      </x:c>
      <x:c r="C8857" s="36" t="str">
        <x:v>Country or economy</x:v>
      </x:c>
      <x:c r="D8857" s="55" t="n">
        <x:v>49.3</x:v>
      </x:c>
      <x:c r="E8857" s="55" t="n">
        <x:v>7036.4</x:v>
      </x:c>
      <x:c r="F8857" s="39" t="n">
        <x:f>IF(E8857="","",D8857/E8857)</x:f>
        <x:v>0.007006423739412199</x:v>
      </x:c>
      <x:c r="G8857" s="36" t="str">
        <x:v>mfhhis01.csv</x:v>
      </x:c>
      <x:c r="H8857" s="36" t="str">
        <x:v>https://ticdata.treasury.gov/Publish/slt_table5.html</x:v>
      </x:c>
      <x:c r="I8857" s="37" t="n">
        <x:v>46269</x:v>
      </x:c>
      <x:c r="J8857" s="36" t="str">
        <x:v>Monthly, end of period</x:v>
      </x:c>
      <x:c r="K8857" s="36" t="str">
        <x:v>Billions of U.S. dollars</x:v>
      </x:c>
    </x:row>
    <x:row r="8858">
      <x:c r="A8858" s="37" t="n">
        <x:v>43678</x:v>
      </x:c>
      <x:c r="B8858" s="36" t="str">
        <x:v>United Kingdom</x:v>
      </x:c>
      <x:c r="C8858" s="36" t="str">
        <x:v>Country or economy</x:v>
      </x:c>
      <x:c r="D8858" s="55" t="n">
        <x:v>434.6</x:v>
      </x:c>
      <x:c r="E8858" s="55" t="n">
        <x:v>7036.4</x:v>
      </x:c>
      <x:c r="F8858" s="39" t="n">
        <x:f>IF(E8858="","",D8858/E8858)</x:f>
        <x:v>0.06176453868455461</x:v>
      </x:c>
      <x:c r="G8858" s="36" t="str">
        <x:v>mfhhis01.csv</x:v>
      </x:c>
      <x:c r="H8858" s="36" t="str">
        <x:v>https://ticdata.treasury.gov/Publish/slt_table5.html</x:v>
      </x:c>
      <x:c r="I8858" s="37" t="n">
        <x:v>46269</x:v>
      </x:c>
      <x:c r="J8858" s="36" t="str">
        <x:v>Monthly, end of period</x:v>
      </x:c>
      <x:c r="K8858" s="36" t="str">
        <x:v>Billions of U.S. dollars</x:v>
      </x:c>
    </x:row>
    <x:row r="8859">
      <x:c r="A8859" s="37" t="n">
        <x:v>43678</x:v>
      </x:c>
      <x:c r="B8859" s="36" t="str">
        <x:v>Vietnam</x:v>
      </x:c>
      <x:c r="C8859" s="36" t="str">
        <x:v>Country or economy</x:v>
      </x:c>
      <x:c r="D8859" s="55" t="n">
        <x:v>26.7</x:v>
      </x:c>
      <x:c r="E8859" s="55" t="n">
        <x:v>7036.4</x:v>
      </x:c>
      <x:c r="F8859" s="39" t="n">
        <x:f>IF(E8859="","",D8859/E8859)</x:f>
        <x:v>0.0037945540333124894</x:v>
      </x:c>
      <x:c r="G8859" s="36" t="str">
        <x:v>mfhhis01.csv</x:v>
      </x:c>
      <x:c r="H8859" s="36" t="str">
        <x:v>https://ticdata.treasury.gov/Publish/slt_table5.html</x:v>
      </x:c>
      <x:c r="I8859" s="37" t="n">
        <x:v>46269</x:v>
      </x:c>
      <x:c r="J8859" s="36" t="str">
        <x:v>Monthly, end of period</x:v>
      </x:c>
      <x:c r="K8859" s="36" t="str">
        <x:v>Billions of U.S. dollars</x:v>
      </x:c>
    </x:row>
    <x:row r="8860">
      <x:c r="A8860" s="37" t="n">
        <x:v>43709</x:v>
      </x:c>
      <x:c r="B8860" s="36" t="str">
        <x:v>All Other</x:v>
      </x:c>
      <x:c r="C8860" s="36" t="str">
        <x:v>Aggregate</x:v>
      </x:c>
      <x:c r="D8860" s="55" t="n">
        <x:v>340.4</x:v>
      </x:c>
      <x:c r="E8860" s="55" t="n">
        <x:v>6923.5</x:v>
      </x:c>
      <x:c r="F8860" s="39" t="n">
        <x:f>IF(E8860="","",D8860/E8860)</x:f>
        <x:v>0.04916588430707012</x:v>
      </x:c>
      <x:c r="G8860" s="36" t="str">
        <x:v>mfhhis01.csv</x:v>
      </x:c>
      <x:c r="H8860" s="36" t="str">
        <x:v>https://ticdata.treasury.gov/Publish/slt_table5.html</x:v>
      </x:c>
      <x:c r="I8860" s="37" t="n">
        <x:v>46269</x:v>
      </x:c>
      <x:c r="J8860" s="36" t="str">
        <x:v>Monthly, end of period</x:v>
      </x:c>
      <x:c r="K8860" s="36" t="str">
        <x:v>Billions of U.S. dollars</x:v>
      </x:c>
    </x:row>
    <x:row r="8861">
      <x:c r="A8861" s="37" t="n">
        <x:v>43709</x:v>
      </x:c>
      <x:c r="B8861" s="36" t="str">
        <x:v>Australia</x:v>
      </x:c>
      <x:c r="C8861" s="36" t="str">
        <x:v>Country or economy</x:v>
      </x:c>
      <x:c r="D8861" s="55" t="n">
        <x:v>39.6</x:v>
      </x:c>
      <x:c r="E8861" s="55" t="n">
        <x:v>6923.5</x:v>
      </x:c>
      <x:c r="F8861" s="39" t="n">
        <x:f>IF(E8861="","",D8861/E8861)</x:f>
        <x:v>0.0057196504658048675</x:v>
      </x:c>
      <x:c r="G8861" s="36" t="str">
        <x:v>mfhhis01.csv</x:v>
      </x:c>
      <x:c r="H8861" s="36" t="str">
        <x:v>https://ticdata.treasury.gov/Publish/slt_table5.html</x:v>
      </x:c>
      <x:c r="I8861" s="37" t="n">
        <x:v>46269</x:v>
      </x:c>
      <x:c r="J8861" s="36" t="str">
        <x:v>Monthly, end of period</x:v>
      </x:c>
      <x:c r="K8861" s="36" t="str">
        <x:v>Billions of U.S. dollars</x:v>
      </x:c>
    </x:row>
    <x:row r="8862">
      <x:c r="A8862" s="37" t="n">
        <x:v>43709</x:v>
      </x:c>
      <x:c r="B8862" s="36" t="str">
        <x:v>Belgium</x:v>
      </x:c>
      <x:c r="C8862" s="36" t="str">
        <x:v>Country or economy</x:v>
      </x:c>
      <x:c r="D8862" s="55" t="n">
        <x:v>215.5</x:v>
      </x:c>
      <x:c r="E8862" s="55" t="n">
        <x:v>6923.5</x:v>
      </x:c>
      <x:c r="F8862" s="39" t="n">
        <x:f>IF(E8862="","",D8862/E8862)</x:f>
        <x:v>0.031125875640933054</x:v>
      </x:c>
      <x:c r="G8862" s="36" t="str">
        <x:v>mfhhis01.csv</x:v>
      </x:c>
      <x:c r="H8862" s="36" t="str">
        <x:v>https://ticdata.treasury.gov/Publish/slt_table5.html</x:v>
      </x:c>
      <x:c r="I8862" s="37" t="n">
        <x:v>46269</x:v>
      </x:c>
      <x:c r="J8862" s="36" t="str">
        <x:v>Monthly, end of period</x:v>
      </x:c>
      <x:c r="K8862" s="36" t="str">
        <x:v>Billions of U.S. dollars</x:v>
      </x:c>
    </x:row>
    <x:row r="8863">
      <x:c r="A8863" s="37" t="n">
        <x:v>43709</x:v>
      </x:c>
      <x:c r="B8863" s="36" t="str">
        <x:v>Bermuda</x:v>
      </x:c>
      <x:c r="C8863" s="36" t="str">
        <x:v>Country or economy</x:v>
      </x:c>
      <x:c r="D8863" s="55" t="n">
        <x:v>69.6</x:v>
      </x:c>
      <x:c r="E8863" s="55" t="n">
        <x:v>6923.5</x:v>
      </x:c>
      <x:c r="F8863" s="39" t="n">
        <x:f>IF(E8863="","",D8863/E8863)</x:f>
        <x:v>0.010052719000505524</x:v>
      </x:c>
      <x:c r="G8863" s="36" t="str">
        <x:v>mfhhis01.csv</x:v>
      </x:c>
      <x:c r="H8863" s="36" t="str">
        <x:v>https://ticdata.treasury.gov/Publish/slt_table5.html</x:v>
      </x:c>
      <x:c r="I8863" s="37" t="n">
        <x:v>46269</x:v>
      </x:c>
      <x:c r="J8863" s="36" t="str">
        <x:v>Monthly, end of period</x:v>
      </x:c>
      <x:c r="K8863" s="36" t="str">
        <x:v>Billions of U.S. dollars</x:v>
      </x:c>
    </x:row>
    <x:row r="8864">
      <x:c r="A8864" s="37" t="n">
        <x:v>43709</x:v>
      </x:c>
      <x:c r="B8864" s="36" t="str">
        <x:v>Brazil</x:v>
      </x:c>
      <x:c r="C8864" s="36" t="str">
        <x:v>Country or economy</x:v>
      </x:c>
      <x:c r="D8864" s="55" t="n">
        <x:v>303</x:v>
      </x:c>
      <x:c r="E8864" s="55" t="n">
        <x:v>6923.5</x:v>
      </x:c>
      <x:c r="F8864" s="39" t="n">
        <x:f>IF(E8864="","",D8864/E8864)</x:f>
        <x:v>0.04376399220047664</x:v>
      </x:c>
      <x:c r="G8864" s="36" t="str">
        <x:v>mfhhis01.csv</x:v>
      </x:c>
      <x:c r="H8864" s="36" t="str">
        <x:v>https://ticdata.treasury.gov/Publish/slt_table5.html</x:v>
      </x:c>
      <x:c r="I8864" s="37" t="n">
        <x:v>46269</x:v>
      </x:c>
      <x:c r="J8864" s="36" t="str">
        <x:v>Monthly, end of period</x:v>
      </x:c>
      <x:c r="K8864" s="36" t="str">
        <x:v>Billions of U.S. dollars</x:v>
      </x:c>
    </x:row>
    <x:row r="8865">
      <x:c r="A8865" s="37" t="n">
        <x:v>43709</x:v>
      </x:c>
      <x:c r="B8865" s="36" t="str">
        <x:v>Canada</x:v>
      </x:c>
      <x:c r="C8865" s="36" t="str">
        <x:v>Country or economy</x:v>
      </x:c>
      <x:c r="D8865" s="55" t="n">
        <x:v>153.4</x:v>
      </x:c>
      <x:c r="E8865" s="55" t="n">
        <x:v>6923.5</x:v>
      </x:c>
      <x:c r="F8865" s="39" t="n">
        <x:f>IF(E8865="","",D8865/E8865)</x:f>
        <x:v>0.022156423774102693</x:v>
      </x:c>
      <x:c r="G8865" s="36" t="str">
        <x:v>mfhhis01.csv</x:v>
      </x:c>
      <x:c r="H8865" s="36" t="str">
        <x:v>https://ticdata.treasury.gov/Publish/slt_table5.html</x:v>
      </x:c>
      <x:c r="I8865" s="37" t="n">
        <x:v>46269</x:v>
      </x:c>
      <x:c r="J8865" s="36" t="str">
        <x:v>Monthly, end of period</x:v>
      </x:c>
      <x:c r="K8865" s="36" t="str">
        <x:v>Billions of U.S. dollars</x:v>
      </x:c>
    </x:row>
    <x:row r="8866">
      <x:c r="A8866" s="37" t="n">
        <x:v>43709</x:v>
      </x:c>
      <x:c r="B8866" s="36" t="str">
        <x:v>Cayman Islands</x:v>
      </x:c>
      <x:c r="C8866" s="36" t="str">
        <x:v>Country or economy</x:v>
      </x:c>
      <x:c r="D8866" s="55" t="n">
        <x:v>250.9</x:v>
      </x:c>
      <x:c r="E8866" s="55" t="n">
        <x:v>6923.5</x:v>
      </x:c>
      <x:c r="F8866" s="39" t="n">
        <x:f>IF(E8866="","",D8866/E8866)</x:f>
        <x:v>0.03623889651187983</x:v>
      </x:c>
      <x:c r="G8866" s="36" t="str">
        <x:v>mfhhis01.csv</x:v>
      </x:c>
      <x:c r="H8866" s="36" t="str">
        <x:v>https://ticdata.treasury.gov/Publish/slt_table5.html</x:v>
      </x:c>
      <x:c r="I8866" s="37" t="n">
        <x:v>46269</x:v>
      </x:c>
      <x:c r="J8866" s="36" t="str">
        <x:v>Monthly, end of period</x:v>
      </x:c>
      <x:c r="K8866" s="36" t="str">
        <x:v>Billions of U.S. dollars</x:v>
      </x:c>
    </x:row>
    <x:row r="8867">
      <x:c r="A8867" s="37" t="n">
        <x:v>43709</x:v>
      </x:c>
      <x:c r="B8867" s="36" t="str">
        <x:v>Chile</x:v>
      </x:c>
      <x:c r="C8867" s="36" t="str">
        <x:v>Country or economy</x:v>
      </x:c>
      <x:c r="D8867" s="55" t="n">
        <x:v>30.5</x:v>
      </x:c>
      <x:c r="E8867" s="55" t="n">
        <x:v>6923.5</x:v>
      </x:c>
      <x:c r="F8867" s="39" t="n">
        <x:f>IF(E8867="","",D8867/E8867)</x:f>
        <x:v>0.004405286343612335</x:v>
      </x:c>
      <x:c r="G8867" s="36" t="str">
        <x:v>mfhhis01.csv</x:v>
      </x:c>
      <x:c r="H8867" s="36" t="str">
        <x:v>https://ticdata.treasury.gov/Publish/slt_table5.html</x:v>
      </x:c>
      <x:c r="I8867" s="37" t="n">
        <x:v>46269</x:v>
      </x:c>
      <x:c r="J8867" s="36" t="str">
        <x:v>Monthly, end of period</x:v>
      </x:c>
      <x:c r="K8867" s="36" t="str">
        <x:v>Billions of U.S. dollars</x:v>
      </x:c>
    </x:row>
    <x:row r="8868">
      <x:c r="A8868" s="37" t="n">
        <x:v>43709</x:v>
      </x:c>
      <x:c r="B8868" s="36" t="str">
        <x:v>China, Mainland</x:v>
      </x:c>
      <x:c r="C8868" s="36" t="str">
        <x:v>Country or economy</x:v>
      </x:c>
      <x:c r="D8868" s="55" t="n">
        <x:v>1102.4</x:v>
      </x:c>
      <x:c r="E8868" s="55" t="n">
        <x:v>6923.5</x:v>
      </x:c>
      <x:c r="F8868" s="39" t="n">
        <x:f>IF(E8868="","",D8868/E8868)</x:f>
        <x:v>0.15922582508846683</x:v>
      </x:c>
      <x:c r="G8868" s="36" t="str">
        <x:v>mfhhis01.csv</x:v>
      </x:c>
      <x:c r="H8868" s="36" t="str">
        <x:v>https://ticdata.treasury.gov/Publish/slt_table5.html</x:v>
      </x:c>
      <x:c r="I8868" s="37" t="n">
        <x:v>46269</x:v>
      </x:c>
      <x:c r="J8868" s="36" t="str">
        <x:v>Monthly, end of period</x:v>
      </x:c>
      <x:c r="K8868" s="36" t="str">
        <x:v>Billions of U.S. dollars</x:v>
      </x:c>
    </x:row>
    <x:row r="8869">
      <x:c r="A8869" s="37" t="n">
        <x:v>43709</x:v>
      </x:c>
      <x:c r="B8869" s="36" t="str">
        <x:v>Colombia</x:v>
      </x:c>
      <x:c r="C8869" s="36" t="str">
        <x:v>Country or economy</x:v>
      </x:c>
      <x:c r="D8869" s="55" t="n">
        <x:v>31.6</x:v>
      </x:c>
      <x:c r="E8869" s="55" t="n">
        <x:v>6923.5</x:v>
      </x:c>
      <x:c r="F8869" s="39" t="n">
        <x:f>IF(E8869="","",D8869/E8869)</x:f>
        <x:v>0.0045641655232180256</x:v>
      </x:c>
      <x:c r="G8869" s="36" t="str">
        <x:v>mfhhis01.csv</x:v>
      </x:c>
      <x:c r="H8869" s="36" t="str">
        <x:v>https://ticdata.treasury.gov/Publish/slt_table5.html</x:v>
      </x:c>
      <x:c r="I8869" s="37" t="n">
        <x:v>46269</x:v>
      </x:c>
      <x:c r="J8869" s="36" t="str">
        <x:v>Monthly, end of period</x:v>
      </x:c>
      <x:c r="K8869" s="36" t="str">
        <x:v>Billions of U.S. dollars</x:v>
      </x:c>
    </x:row>
    <x:row r="8870">
      <x:c r="A8870" s="37" t="n">
        <x:v>43709</x:v>
      </x:c>
      <x:c r="B8870" s="36" t="str">
        <x:v>Denmark</x:v>
      </x:c>
      <x:c r="C8870" s="36" t="str">
        <x:v>Country or economy</x:v>
      </x:c>
      <x:c r="D8870" s="55" t="n">
        <x:v>17.7</x:v>
      </x:c>
      <x:c r="E8870" s="55" t="n">
        <x:v>6923.5</x:v>
      </x:c>
      <x:c r="F8870" s="39" t="n">
        <x:f>IF(E8870="","",D8870/E8870)</x:f>
        <x:v>0.0025565104354733875</x:v>
      </x:c>
      <x:c r="G8870" s="36" t="str">
        <x:v>mfhhis01.csv</x:v>
      </x:c>
      <x:c r="H8870" s="36" t="str">
        <x:v>https://ticdata.treasury.gov/Publish/slt_table5.html</x:v>
      </x:c>
      <x:c r="I8870" s="37" t="n">
        <x:v>46269</x:v>
      </x:c>
      <x:c r="J8870" s="36" t="str">
        <x:v>Monthly, end of period</x:v>
      </x:c>
      <x:c r="K8870" s="36" t="str">
        <x:v>Billions of U.S. dollars</x:v>
      </x:c>
    </x:row>
    <x:row r="8871">
      <x:c r="A8871" s="37" t="n">
        <x:v>43709</x:v>
      </x:c>
      <x:c r="B8871" s="36" t="str">
        <x:v>Egypt</x:v>
      </x:c>
      <x:c r="C8871" s="36" t="str">
        <x:v>Country or economy</x:v>
      </x:c>
      <x:c r="D8871" s="55" t="n">
        <x:v>18.9</x:v>
      </x:c>
      <x:c r="E8871" s="55" t="n">
        <x:v>6923.5</x:v>
      </x:c>
      <x:c r="F8871" s="39" t="n">
        <x:f>IF(E8871="","",D8871/E8871)</x:f>
        <x:v>0.0027298331768614136</x:v>
      </x:c>
      <x:c r="G8871" s="36" t="str">
        <x:v>mfhhis01.csv</x:v>
      </x:c>
      <x:c r="H8871" s="36" t="str">
        <x:v>https://ticdata.treasury.gov/Publish/slt_table5.html</x:v>
      </x:c>
      <x:c r="I8871" s="37" t="n">
        <x:v>46269</x:v>
      </x:c>
      <x:c r="J8871" s="36" t="str">
        <x:v>Monthly, end of period</x:v>
      </x:c>
      <x:c r="K8871" s="36" t="str">
        <x:v>Billions of U.S. dollars</x:v>
      </x:c>
    </x:row>
    <x:row r="8872">
      <x:c r="A8872" s="37" t="n">
        <x:v>43709</x:v>
      </x:c>
      <x:c r="B8872" s="36" t="str">
        <x:v>Foreign official</x:v>
      </x:c>
      <x:c r="C8872" s="36" t="str">
        <x:v>Aggregate</x:v>
      </x:c>
      <x:c r="D8872" s="55" t="n">
        <x:v>4150.9</x:v>
      </x:c>
      <x:c r="E8872" s="55" t="n">
        <x:v>6923.5</x:v>
      </x:c>
      <x:c r="F8872" s="39" t="n">
        <x:f>IF(E8872="","",D8872/E8872)</x:f>
        <x:v>0.5995378060229652</x:v>
      </x:c>
      <x:c r="G8872" s="36" t="str">
        <x:v>mfhhis01.csv</x:v>
      </x:c>
      <x:c r="H8872" s="36" t="str">
        <x:v>https://ticdata.treasury.gov/Publish/slt_table5.html</x:v>
      </x:c>
      <x:c r="I8872" s="37" t="n">
        <x:v>46269</x:v>
      </x:c>
      <x:c r="J8872" s="36" t="str">
        <x:v>Monthly, end of period</x:v>
      </x:c>
      <x:c r="K8872" s="36" t="str">
        <x:v>Billions of U.S. dollars</x:v>
      </x:c>
    </x:row>
    <x:row r="8873">
      <x:c r="A8873" s="37" t="n">
        <x:v>43709</x:v>
      </x:c>
      <x:c r="B8873" s="36" t="str">
        <x:v>Foreign official Treasury bills</x:v>
      </x:c>
      <x:c r="C8873" s="36" t="str">
        <x:v>Aggregate</x:v>
      </x:c>
      <x:c r="D8873" s="55" t="n">
        <x:v>290.8</x:v>
      </x:c>
      <x:c r="E8873" s="55" t="n">
        <x:v>6923.5</x:v>
      </x:c>
      <x:c r="F8873" s="39" t="n">
        <x:f>IF(E8873="","",D8873/E8873)</x:f>
        <x:v>0.042001877663031706</x:v>
      </x:c>
      <x:c r="G8873" s="36" t="str">
        <x:v>mfhhis01.csv</x:v>
      </x:c>
      <x:c r="H8873" s="36" t="str">
        <x:v>https://ticdata.treasury.gov/Publish/slt_table5.html</x:v>
      </x:c>
      <x:c r="I8873" s="37" t="n">
        <x:v>46269</x:v>
      </x:c>
      <x:c r="J8873" s="36" t="str">
        <x:v>Monthly, end of period</x:v>
      </x:c>
      <x:c r="K8873" s="36" t="str">
        <x:v>Billions of U.S. dollars</x:v>
      </x:c>
    </x:row>
    <x:row r="8874">
      <x:c r="A8874" s="37" t="n">
        <x:v>43709</x:v>
      </x:c>
      <x:c r="B8874" s="36" t="str">
        <x:v>Foreign official Treasury bonds and notes</x:v>
      </x:c>
      <x:c r="C8874" s="36" t="str">
        <x:v>Aggregate</x:v>
      </x:c>
      <x:c r="D8874" s="55" t="n">
        <x:v>3860.1</x:v>
      </x:c>
      <x:c r="E8874" s="55" t="n">
        <x:v>6923.5</x:v>
      </x:c>
      <x:c r="F8874" s="39" t="n">
        <x:f>IF(E8874="","",D8874/E8874)</x:f>
        <x:v>0.5575359283599336</x:v>
      </x:c>
      <x:c r="G8874" s="36" t="str">
        <x:v>mfhhis01.csv</x:v>
      </x:c>
      <x:c r="H8874" s="36" t="str">
        <x:v>https://ticdata.treasury.gov/Publish/slt_table5.html</x:v>
      </x:c>
      <x:c r="I8874" s="37" t="n">
        <x:v>46269</x:v>
      </x:c>
      <x:c r="J8874" s="36" t="str">
        <x:v>Monthly, end of period</x:v>
      </x:c>
      <x:c r="K8874" s="36" t="str">
        <x:v>Billions of U.S. dollars</x:v>
      </x:c>
    </x:row>
    <x:row r="8875">
      <x:c r="A8875" s="37" t="n">
        <x:v>43709</x:v>
      </x:c>
      <x:c r="B8875" s="36" t="str">
        <x:v>France</x:v>
      </x:c>
      <x:c r="C8875" s="36" t="str">
        <x:v>Country or economy</x:v>
      </x:c>
      <x:c r="D8875" s="55" t="n">
        <x:v>132.2</x:v>
      </x:c>
      <x:c r="E8875" s="55" t="n">
        <x:v>6923.5</x:v>
      </x:c>
      <x:c r="F8875" s="39" t="n">
        <x:f>IF(E8875="","",D8875/E8875)</x:f>
        <x:v>0.019094388676247562</x:v>
      </x:c>
      <x:c r="G8875" s="36" t="str">
        <x:v>mfhhis01.csv</x:v>
      </x:c>
      <x:c r="H8875" s="36" t="str">
        <x:v>https://ticdata.treasury.gov/Publish/slt_table5.html</x:v>
      </x:c>
      <x:c r="I8875" s="37" t="n">
        <x:v>46269</x:v>
      </x:c>
      <x:c r="J8875" s="36" t="str">
        <x:v>Monthly, end of period</x:v>
      </x:c>
      <x:c r="K8875" s="36" t="str">
        <x:v>Billions of U.S. dollars</x:v>
      </x:c>
    </x:row>
    <x:row r="8876">
      <x:c r="A8876" s="37" t="n">
        <x:v>43709</x:v>
      </x:c>
      <x:c r="B8876" s="36" t="str">
        <x:v>Germany</x:v>
      </x:c>
      <x:c r="C8876" s="36" t="str">
        <x:v>Country or economy</x:v>
      </x:c>
      <x:c r="D8876" s="55" t="n">
        <x:v>84.9</x:v>
      </x:c>
      <x:c r="E8876" s="55" t="n">
        <x:v>6923.5</x:v>
      </x:c>
      <x:c r="F8876" s="39" t="n">
        <x:f>IF(E8876="","",D8876/E8876)</x:f>
        <x:v>0.012262583953202861</x:v>
      </x:c>
      <x:c r="G8876" s="36" t="str">
        <x:v>mfhhis01.csv</x:v>
      </x:c>
      <x:c r="H8876" s="36" t="str">
        <x:v>https://ticdata.treasury.gov/Publish/slt_table5.html</x:v>
      </x:c>
      <x:c r="I8876" s="37" t="n">
        <x:v>46269</x:v>
      </x:c>
      <x:c r="J8876" s="36" t="str">
        <x:v>Monthly, end of period</x:v>
      </x:c>
      <x:c r="K8876" s="36" t="str">
        <x:v>Billions of U.S. dollars</x:v>
      </x:c>
    </x:row>
    <x:row r="8877">
      <x:c r="A8877" s="37" t="n">
        <x:v>43709</x:v>
      </x:c>
      <x:c r="B8877" s="36" t="str">
        <x:v>Grand Total</x:v>
      </x:c>
      <x:c r="C8877" s="36" t="str">
        <x:v>Aggregate</x:v>
      </x:c>
      <x:c r="D8877" s="55" t="n">
        <x:v>6923.5</x:v>
      </x:c>
      <x:c r="E8877" s="55" t="n">
        <x:v>6923.5</x:v>
      </x:c>
      <x:c r="F8877" s="39" t="n">
        <x:f>IF(E8877="","",D8877/E8877)</x:f>
        <x:v>1</x:v>
      </x:c>
      <x:c r="G8877" s="36" t="str">
        <x:v>mfhhis01.csv</x:v>
      </x:c>
      <x:c r="H8877" s="36" t="str">
        <x:v>https://ticdata.treasury.gov/Publish/slt_table5.html</x:v>
      </x:c>
      <x:c r="I8877" s="37" t="n">
        <x:v>46269</x:v>
      </x:c>
      <x:c r="J8877" s="36" t="str">
        <x:v>Monthly, end of period</x:v>
      </x:c>
      <x:c r="K8877" s="36" t="str">
        <x:v>Billions of U.S. dollars</x:v>
      </x:c>
    </x:row>
    <x:row r="8878">
      <x:c r="A8878" s="37" t="n">
        <x:v>43709</x:v>
      </x:c>
      <x:c r="B8878" s="36" t="str">
        <x:v>Hong Kong</x:v>
      </x:c>
      <x:c r="C8878" s="36" t="str">
        <x:v>Country or economy</x:v>
      </x:c>
      <x:c r="D8878" s="55" t="n">
        <x:v>242.5</x:v>
      </x:c>
      <x:c r="E8878" s="55" t="n">
        <x:v>6923.5</x:v>
      </x:c>
      <x:c r="F8878" s="39" t="n">
        <x:f>IF(E8878="","",D8878/E8878)</x:f>
        <x:v>0.03502563732216365</x:v>
      </x:c>
      <x:c r="G8878" s="36" t="str">
        <x:v>mfhhis01.csv</x:v>
      </x:c>
      <x:c r="H8878" s="36" t="str">
        <x:v>https://ticdata.treasury.gov/Publish/slt_table5.html</x:v>
      </x:c>
      <x:c r="I8878" s="37" t="n">
        <x:v>46269</x:v>
      </x:c>
      <x:c r="J8878" s="36" t="str">
        <x:v>Monthly, end of period</x:v>
      </x:c>
      <x:c r="K8878" s="36" t="str">
        <x:v>Billions of U.S. dollars</x:v>
      </x:c>
    </x:row>
    <x:row r="8879">
      <x:c r="A8879" s="37" t="n">
        <x:v>43709</x:v>
      </x:c>
      <x:c r="B8879" s="36" t="str">
        <x:v>India</x:v>
      </x:c>
      <x:c r="C8879" s="36" t="str">
        <x:v>Country or economy</x:v>
      </x:c>
      <x:c r="D8879" s="55" t="n">
        <x:v>160.7</x:v>
      </x:c>
      <x:c r="E8879" s="55" t="n">
        <x:v>6923.5</x:v>
      </x:c>
      <x:c r="F8879" s="39" t="n">
        <x:f>IF(E8879="","",D8879/E8879)</x:f>
        <x:v>0.023210803784213186</x:v>
      </x:c>
      <x:c r="G8879" s="36" t="str">
        <x:v>mfhhis01.csv</x:v>
      </x:c>
      <x:c r="H8879" s="36" t="str">
        <x:v>https://ticdata.treasury.gov/Publish/slt_table5.html</x:v>
      </x:c>
      <x:c r="I8879" s="37" t="n">
        <x:v>46269</x:v>
      </x:c>
      <x:c r="J8879" s="36" t="str">
        <x:v>Monthly, end of period</x:v>
      </x:c>
      <x:c r="K8879" s="36" t="str">
        <x:v>Billions of U.S. dollars</x:v>
      </x:c>
    </x:row>
    <x:row r="8880">
      <x:c r="A8880" s="37" t="n">
        <x:v>43709</x:v>
      </x:c>
      <x:c r="B8880" s="36" t="str">
        <x:v>Indonesia</x:v>
      </x:c>
      <x:c r="C8880" s="36" t="str">
        <x:v>Country or economy</x:v>
      </x:c>
      <x:c r="D8880" s="55" t="n">
        <x:v>28.7</x:v>
      </x:c>
      <x:c r="E8880" s="55" t="n">
        <x:v>6923.5</x:v>
      </x:c>
      <x:c r="F8880" s="39" t="n">
        <x:f>IF(E8880="","",D8880/E8880)</x:f>
        <x:v>0.004145302231530295</x:v>
      </x:c>
      <x:c r="G8880" s="36" t="str">
        <x:v>mfhhis01.csv</x:v>
      </x:c>
      <x:c r="H8880" s="36" t="str">
        <x:v>https://ticdata.treasury.gov/Publish/slt_table5.html</x:v>
      </x:c>
      <x:c r="I8880" s="37" t="n">
        <x:v>46269</x:v>
      </x:c>
      <x:c r="J8880" s="36" t="str">
        <x:v>Monthly, end of period</x:v>
      </x:c>
      <x:c r="K8880" s="36" t="str">
        <x:v>Billions of U.S. dollars</x:v>
      </x:c>
    </x:row>
    <x:row r="8881">
      <x:c r="A8881" s="37" t="n">
        <x:v>43709</x:v>
      </x:c>
      <x:c r="B8881" s="36" t="str">
        <x:v>Iraq</x:v>
      </x:c>
      <x:c r="C8881" s="36" t="str">
        <x:v>Country or economy</x:v>
      </x:c>
      <x:c r="D8881" s="55" t="n">
        <x:v>32.5</x:v>
      </x:c>
      <x:c r="E8881" s="55" t="n">
        <x:v>6923.5</x:v>
      </x:c>
      <x:c r="F8881" s="39" t="n">
        <x:f>IF(E8881="","",D8881/E8881)</x:f>
        <x:v>0.004694157579259045</x:v>
      </x:c>
      <x:c r="G8881" s="36" t="str">
        <x:v>mfhhis01.csv</x:v>
      </x:c>
      <x:c r="H8881" s="36" t="str">
        <x:v>https://ticdata.treasury.gov/Publish/slt_table5.html</x:v>
      </x:c>
      <x:c r="I8881" s="37" t="n">
        <x:v>46269</x:v>
      </x:c>
      <x:c r="J8881" s="36" t="str">
        <x:v>Monthly, end of period</x:v>
      </x:c>
      <x:c r="K8881" s="36" t="str">
        <x:v>Billions of U.S. dollars</x:v>
      </x:c>
    </x:row>
    <x:row r="8882">
      <x:c r="A8882" s="37" t="n">
        <x:v>43709</x:v>
      </x:c>
      <x:c r="B8882" s="36" t="str">
        <x:v>Ireland</x:v>
      </x:c>
      <x:c r="C8882" s="36" t="str">
        <x:v>Country or economy</x:v>
      </x:c>
      <x:c r="D8882" s="55" t="n">
        <x:v>274.1</x:v>
      </x:c>
      <x:c r="E8882" s="55" t="n">
        <x:v>6923.5</x:v>
      </x:c>
      <x:c r="F8882" s="39" t="n">
        <x:f>IF(E8882="","",D8882/E8882)</x:f>
        <x:v>0.039589802845381675</x:v>
      </x:c>
      <x:c r="G8882" s="36" t="str">
        <x:v>mfhhis01.csv</x:v>
      </x:c>
      <x:c r="H8882" s="36" t="str">
        <x:v>https://ticdata.treasury.gov/Publish/slt_table5.html</x:v>
      </x:c>
      <x:c r="I8882" s="37" t="n">
        <x:v>46269</x:v>
      </x:c>
      <x:c r="J8882" s="36" t="str">
        <x:v>Monthly, end of period</x:v>
      </x:c>
      <x:c r="K8882" s="36" t="str">
        <x:v>Billions of U.S. dollars</x:v>
      </x:c>
    </x:row>
    <x:row r="8883">
      <x:c r="A8883" s="37" t="n">
        <x:v>43709</x:v>
      </x:c>
      <x:c r="B8883" s="36" t="str">
        <x:v>Israel</x:v>
      </x:c>
      <x:c r="C8883" s="36" t="str">
        <x:v>Country or economy</x:v>
      </x:c>
      <x:c r="D8883" s="55" t="n">
        <x:v>46</x:v>
      </x:c>
      <x:c r="E8883" s="55" t="n">
        <x:v>6923.5</x:v>
      </x:c>
      <x:c r="F8883" s="39" t="n">
        <x:f>IF(E8883="","",D8883/E8883)</x:f>
        <x:v>0.006644038419874341</x:v>
      </x:c>
      <x:c r="G8883" s="36" t="str">
        <x:v>mfhhis01.csv</x:v>
      </x:c>
      <x:c r="H8883" s="36" t="str">
        <x:v>https://ticdata.treasury.gov/Publish/slt_table5.html</x:v>
      </x:c>
      <x:c r="I8883" s="37" t="n">
        <x:v>46269</x:v>
      </x:c>
      <x:c r="J8883" s="36" t="str">
        <x:v>Monthly, end of period</x:v>
      </x:c>
      <x:c r="K8883" s="36" t="str">
        <x:v>Billions of U.S. dollars</x:v>
      </x:c>
    </x:row>
    <x:row r="8884">
      <x:c r="A8884" s="37" t="n">
        <x:v>43709</x:v>
      </x:c>
      <x:c r="B8884" s="36" t="str">
        <x:v>Italy</x:v>
      </x:c>
      <x:c r="C8884" s="36" t="str">
        <x:v>Country or economy</x:v>
      </x:c>
      <x:c r="D8884" s="55" t="n">
        <x:v>47.2</x:v>
      </x:c>
      <x:c r="E8884" s="55" t="n">
        <x:v>6923.5</x:v>
      </x:c>
      <x:c r="F8884" s="39" t="n">
        <x:f>IF(E8884="","",D8884/E8884)</x:f>
        <x:v>0.006817361161262368</x:v>
      </x:c>
      <x:c r="G8884" s="36" t="str">
        <x:v>mfhhis01.csv</x:v>
      </x:c>
      <x:c r="H8884" s="36" t="str">
        <x:v>https://ticdata.treasury.gov/Publish/slt_table5.html</x:v>
      </x:c>
      <x:c r="I8884" s="37" t="n">
        <x:v>46269</x:v>
      </x:c>
      <x:c r="J8884" s="36" t="str">
        <x:v>Monthly, end of period</x:v>
      </x:c>
      <x:c r="K8884" s="36" t="str">
        <x:v>Billions of U.S. dollars</x:v>
      </x:c>
    </x:row>
    <x:row r="8885">
      <x:c r="A8885" s="37" t="n">
        <x:v>43709</x:v>
      </x:c>
      <x:c r="B8885" s="36" t="str">
        <x:v>Japan</x:v>
      </x:c>
      <x:c r="C8885" s="36" t="str">
        <x:v>Country or economy</x:v>
      </x:c>
      <x:c r="D8885" s="55" t="n">
        <x:v>1146.2</x:v>
      </x:c>
      <x:c r="E8885" s="55" t="n">
        <x:v>6923.5</x:v>
      </x:c>
      <x:c r="F8885" s="39" t="n">
        <x:f>IF(E8885="","",D8885/E8885)</x:f>
        <x:v>0.16555210514912977</x:v>
      </x:c>
      <x:c r="G8885" s="36" t="str">
        <x:v>mfhhis01.csv</x:v>
      </x:c>
      <x:c r="H8885" s="36" t="str">
        <x:v>https://ticdata.treasury.gov/Publish/slt_table5.html</x:v>
      </x:c>
      <x:c r="I8885" s="37" t="n">
        <x:v>46269</x:v>
      </x:c>
      <x:c r="J8885" s="36" t="str">
        <x:v>Monthly, end of period</x:v>
      </x:c>
      <x:c r="K8885" s="36" t="str">
        <x:v>Billions of U.S. dollars</x:v>
      </x:c>
    </x:row>
    <x:row r="8886">
      <x:c r="A8886" s="37" t="n">
        <x:v>43709</x:v>
      </x:c>
      <x:c r="B8886" s="36" t="str">
        <x:v>Korea, South</x:v>
      </x:c>
      <x:c r="C8886" s="36" t="str">
        <x:v>Country or economy</x:v>
      </x:c>
      <x:c r="D8886" s="55" t="n">
        <x:v>118.5</x:v>
      </x:c>
      <x:c r="E8886" s="55" t="n">
        <x:v>6923.5</x:v>
      </x:c>
      <x:c r="F8886" s="39" t="n">
        <x:f>IF(E8886="","",D8886/E8886)</x:f>
        <x:v>0.017115620712067597</x:v>
      </x:c>
      <x:c r="G8886" s="36" t="str">
        <x:v>mfhhis01.csv</x:v>
      </x:c>
      <x:c r="H8886" s="36" t="str">
        <x:v>https://ticdata.treasury.gov/Publish/slt_table5.html</x:v>
      </x:c>
      <x:c r="I8886" s="37" t="n">
        <x:v>46269</x:v>
      </x:c>
      <x:c r="J8886" s="36" t="str">
        <x:v>Monthly, end of period</x:v>
      </x:c>
      <x:c r="K8886" s="36" t="str">
        <x:v>Billions of U.S. dollars</x:v>
      </x:c>
    </x:row>
    <x:row r="8887">
      <x:c r="A8887" s="37" t="n">
        <x:v>43709</x:v>
      </x:c>
      <x:c r="B8887" s="36" t="str">
        <x:v>Kuwait</x:v>
      </x:c>
      <x:c r="C8887" s="36" t="str">
        <x:v>Country or economy</x:v>
      </x:c>
      <x:c r="D8887" s="55" t="n">
        <x:v>44.1</x:v>
      </x:c>
      <x:c r="E8887" s="55" t="n">
        <x:v>6923.5</x:v>
      </x:c>
      <x:c r="F8887" s="39" t="n">
        <x:f>IF(E8887="","",D8887/E8887)</x:f>
        <x:v>0.006369610746009966</x:v>
      </x:c>
      <x:c r="G8887" s="36" t="str">
        <x:v>mfhhis01.csv</x:v>
      </x:c>
      <x:c r="H8887" s="36" t="str">
        <x:v>https://ticdata.treasury.gov/Publish/slt_table5.html</x:v>
      </x:c>
      <x:c r="I8887" s="37" t="n">
        <x:v>46269</x:v>
      </x:c>
      <x:c r="J8887" s="36" t="str">
        <x:v>Monthly, end of period</x:v>
      </x:c>
      <x:c r="K8887" s="36" t="str">
        <x:v>Billions of U.S. dollars</x:v>
      </x:c>
    </x:row>
    <x:row r="8888">
      <x:c r="A8888" s="37" t="n">
        <x:v>43709</x:v>
      </x:c>
      <x:c r="B8888" s="36" t="str">
        <x:v>Luxembourg</x:v>
      </x:c>
      <x:c r="C8888" s="36" t="str">
        <x:v>Country or economy</x:v>
      </x:c>
      <x:c r="D8888" s="55" t="n">
        <x:v>252.3</x:v>
      </x:c>
      <x:c r="E8888" s="55" t="n">
        <x:v>6923.5</x:v>
      </x:c>
      <x:c r="F8888" s="39" t="n">
        <x:f>IF(E8888="","",D8888/E8888)</x:f>
        <x:v>0.03644110637683253</x:v>
      </x:c>
      <x:c r="G8888" s="36" t="str">
        <x:v>mfhhis01.csv</x:v>
      </x:c>
      <x:c r="H8888" s="36" t="str">
        <x:v>https://ticdata.treasury.gov/Publish/slt_table5.html</x:v>
      </x:c>
      <x:c r="I8888" s="37" t="n">
        <x:v>46269</x:v>
      </x:c>
      <x:c r="J8888" s="36" t="str">
        <x:v>Monthly, end of period</x:v>
      </x:c>
      <x:c r="K8888" s="36" t="str">
        <x:v>Billions of U.S. dollars</x:v>
      </x:c>
    </x:row>
    <x:row r="8889">
      <x:c r="A8889" s="37" t="n">
        <x:v>43709</x:v>
      </x:c>
      <x:c r="B8889" s="36" t="str">
        <x:v>Malaysia</x:v>
      </x:c>
      <x:c r="C8889" s="36" t="str">
        <x:v>Country or economy</x:v>
      </x:c>
      <x:c r="D8889" s="55" t="n">
        <x:v>14.7</x:v>
      </x:c>
      <x:c r="E8889" s="55" t="n">
        <x:v>6923.5</x:v>
      </x:c>
      <x:c r="F8889" s="39" t="n">
        <x:f>IF(E8889="","",D8889/E8889)</x:f>
        <x:v>0.002123203582003322</x:v>
      </x:c>
      <x:c r="G8889" s="36" t="str">
        <x:v>mfhhis01.csv</x:v>
      </x:c>
      <x:c r="H8889" s="36" t="str">
        <x:v>https://ticdata.treasury.gov/Publish/slt_table5.html</x:v>
      </x:c>
      <x:c r="I8889" s="37" t="n">
        <x:v>46269</x:v>
      </x:c>
      <x:c r="J8889" s="36" t="str">
        <x:v>Monthly, end of period</x:v>
      </x:c>
      <x:c r="K8889" s="36" t="str">
        <x:v>Billions of U.S. dollars</x:v>
      </x:c>
    </x:row>
    <x:row r="8890">
      <x:c r="A8890" s="37" t="n">
        <x:v>43709</x:v>
      </x:c>
      <x:c r="B8890" s="36" t="str">
        <x:v>Mexico</x:v>
      </x:c>
      <x:c r="C8890" s="36" t="str">
        <x:v>Country or economy</x:v>
      </x:c>
      <x:c r="D8890" s="55" t="n">
        <x:v>51.5</x:v>
      </x:c>
      <x:c r="E8890" s="55" t="n">
        <x:v>6923.5</x:v>
      </x:c>
      <x:c r="F8890" s="39" t="n">
        <x:f>IF(E8890="","",D8890/E8890)</x:f>
        <x:v>0.007438434317902795</x:v>
      </x:c>
      <x:c r="G8890" s="36" t="str">
        <x:v>mfhhis01.csv</x:v>
      </x:c>
      <x:c r="H8890" s="36" t="str">
        <x:v>https://ticdata.treasury.gov/Publish/slt_table5.html</x:v>
      </x:c>
      <x:c r="I8890" s="37" t="n">
        <x:v>46269</x:v>
      </x:c>
      <x:c r="J8890" s="36" t="str">
        <x:v>Monthly, end of period</x:v>
      </x:c>
      <x:c r="K8890" s="36" t="str">
        <x:v>Billions of U.S. dollars</x:v>
      </x:c>
    </x:row>
    <x:row r="8891">
      <x:c r="A8891" s="37" t="n">
        <x:v>43709</x:v>
      </x:c>
      <x:c r="B8891" s="36" t="str">
        <x:v>Netherlands</x:v>
      </x:c>
      <x:c r="C8891" s="36" t="str">
        <x:v>Country or economy</x:v>
      </x:c>
      <x:c r="D8891" s="55" t="n">
        <x:v>62.1</x:v>
      </x:c>
      <x:c r="E8891" s="55" t="n">
        <x:v>6923.5</x:v>
      </x:c>
      <x:c r="F8891" s="39" t="n">
        <x:f>IF(E8891="","",D8891/E8891)</x:f>
        <x:v>0.00896945186683036</x:v>
      </x:c>
      <x:c r="G8891" s="36" t="str">
        <x:v>mfhhis01.csv</x:v>
      </x:c>
      <x:c r="H8891" s="36" t="str">
        <x:v>https://ticdata.treasury.gov/Publish/slt_table5.html</x:v>
      </x:c>
      <x:c r="I8891" s="37" t="n">
        <x:v>46269</x:v>
      </x:c>
      <x:c r="J8891" s="36" t="str">
        <x:v>Monthly, end of period</x:v>
      </x:c>
      <x:c r="K8891" s="36" t="str">
        <x:v>Billions of U.S. dollars</x:v>
      </x:c>
    </x:row>
    <x:row r="8892">
      <x:c r="A8892" s="37" t="n">
        <x:v>43709</x:v>
      </x:c>
      <x:c r="B8892" s="36" t="str">
        <x:v>Norway</x:v>
      </x:c>
      <x:c r="C8892" s="36" t="str">
        <x:v>Country or economy</x:v>
      </x:c>
      <x:c r="D8892" s="55" t="n">
        <x:v>99.2</x:v>
      </x:c>
      <x:c r="E8892" s="55" t="n">
        <x:v>6923.5</x:v>
      </x:c>
      <x:c r="F8892" s="39" t="n">
        <x:f>IF(E8892="","",D8892/E8892)</x:f>
        <x:v>0.01432801328807684</x:v>
      </x:c>
      <x:c r="G8892" s="36" t="str">
        <x:v>mfhhis01.csv</x:v>
      </x:c>
      <x:c r="H8892" s="36" t="str">
        <x:v>https://ticdata.treasury.gov/Publish/slt_table5.html</x:v>
      </x:c>
      <x:c r="I8892" s="37" t="n">
        <x:v>46269</x:v>
      </x:c>
      <x:c r="J8892" s="36" t="str">
        <x:v>Monthly, end of period</x:v>
      </x:c>
      <x:c r="K8892" s="36" t="str">
        <x:v>Billions of U.S. dollars</x:v>
      </x:c>
    </x:row>
    <x:row r="8893">
      <x:c r="A8893" s="37" t="n">
        <x:v>43709</x:v>
      </x:c>
      <x:c r="B8893" s="36" t="str">
        <x:v>Peru</x:v>
      </x:c>
      <x:c r="C8893" s="36" t="str">
        <x:v>Country or economy</x:v>
      </x:c>
      <x:c r="D8893" s="55" t="n">
        <x:v>21.1</x:v>
      </x:c>
      <x:c r="E8893" s="55" t="n">
        <x:v>6923.5</x:v>
      </x:c>
      <x:c r="F8893" s="39" t="n">
        <x:f>IF(E8893="","",D8893/E8893)</x:f>
        <x:v>0.0030475915360727956</x:v>
      </x:c>
      <x:c r="G8893" s="36" t="str">
        <x:v>mfhhis01.csv</x:v>
      </x:c>
      <x:c r="H8893" s="36" t="str">
        <x:v>https://ticdata.treasury.gov/Publish/slt_table5.html</x:v>
      </x:c>
      <x:c r="I8893" s="37" t="n">
        <x:v>46269</x:v>
      </x:c>
      <x:c r="J8893" s="36" t="str">
        <x:v>Monthly, end of period</x:v>
      </x:c>
      <x:c r="K8893" s="36" t="str">
        <x:v>Billions of U.S. dollars</x:v>
      </x:c>
    </x:row>
    <x:row r="8894">
      <x:c r="A8894" s="37" t="n">
        <x:v>43709</x:v>
      </x:c>
      <x:c r="B8894" s="36" t="str">
        <x:v>Philippines</x:v>
      </x:c>
      <x:c r="C8894" s="36" t="str">
        <x:v>Country or economy</x:v>
      </x:c>
      <x:c r="D8894" s="55" t="n">
        <x:v>34</x:v>
      </x:c>
      <x:c r="E8894" s="55" t="n">
        <x:v>6923.5</x:v>
      </x:c>
      <x:c r="F8894" s="39" t="n">
        <x:f>IF(E8894="","",D8894/E8894)</x:f>
        <x:v>0.004910811005994078</x:v>
      </x:c>
      <x:c r="G8894" s="36" t="str">
        <x:v>mfhhis01.csv</x:v>
      </x:c>
      <x:c r="H8894" s="36" t="str">
        <x:v>https://ticdata.treasury.gov/Publish/slt_table5.html</x:v>
      </x:c>
      <x:c r="I8894" s="37" t="n">
        <x:v>46269</x:v>
      </x:c>
      <x:c r="J8894" s="36" t="str">
        <x:v>Monthly, end of period</x:v>
      </x:c>
      <x:c r="K8894" s="36" t="str">
        <x:v>Billions of U.S. dollars</x:v>
      </x:c>
    </x:row>
    <x:row r="8895">
      <x:c r="A8895" s="37" t="n">
        <x:v>43709</x:v>
      </x:c>
      <x:c r="B8895" s="36" t="str">
        <x:v>Poland</x:v>
      </x:c>
      <x:c r="C8895" s="36" t="str">
        <x:v>Country or economy</x:v>
      </x:c>
      <x:c r="D8895" s="55" t="n">
        <x:v>36.8</x:v>
      </x:c>
      <x:c r="E8895" s="55" t="n">
        <x:v>6923.5</x:v>
      </x:c>
      <x:c r="F8895" s="39" t="n">
        <x:f>IF(E8895="","",D8895/E8895)</x:f>
        <x:v>0.005315230735899472</x:v>
      </x:c>
      <x:c r="G8895" s="36" t="str">
        <x:v>mfhhis01.csv</x:v>
      </x:c>
      <x:c r="H8895" s="36" t="str">
        <x:v>https://ticdata.treasury.gov/Publish/slt_table5.html</x:v>
      </x:c>
      <x:c r="I8895" s="37" t="n">
        <x:v>46269</x:v>
      </x:c>
      <x:c r="J8895" s="36" t="str">
        <x:v>Monthly, end of period</x:v>
      </x:c>
      <x:c r="K8895" s="36" t="str">
        <x:v>Billions of U.S. dollars</x:v>
      </x:c>
    </x:row>
    <x:row r="8896">
      <x:c r="A8896" s="37" t="n">
        <x:v>43709</x:v>
      </x:c>
      <x:c r="B8896" s="36" t="str">
        <x:v>Saudi Arabia</x:v>
      </x:c>
      <x:c r="C8896" s="36" t="str">
        <x:v>Country or economy</x:v>
      </x:c>
      <x:c r="D8896" s="55" t="n">
        <x:v>181.5</x:v>
      </x:c>
      <x:c r="E8896" s="55" t="n">
        <x:v>6923.5</x:v>
      </x:c>
      <x:c r="F8896" s="39" t="n">
        <x:f>IF(E8896="","",D8896/E8896)</x:f>
        <x:v>0.026215064634938976</x:v>
      </x:c>
      <x:c r="G8896" s="36" t="str">
        <x:v>mfhhis01.csv</x:v>
      </x:c>
      <x:c r="H8896" s="36" t="str">
        <x:v>https://ticdata.treasury.gov/Publish/slt_table5.html</x:v>
      </x:c>
      <x:c r="I8896" s="37" t="n">
        <x:v>46269</x:v>
      </x:c>
      <x:c r="J8896" s="36" t="str">
        <x:v>Monthly, end of period</x:v>
      </x:c>
      <x:c r="K8896" s="36" t="str">
        <x:v>Billions of U.S. dollars</x:v>
      </x:c>
    </x:row>
    <x:row r="8897">
      <x:c r="A8897" s="37" t="n">
        <x:v>43709</x:v>
      </x:c>
      <x:c r="B8897" s="36" t="str">
        <x:v>Singapore</x:v>
      </x:c>
      <x:c r="C8897" s="36" t="str">
        <x:v>Country or economy</x:v>
      </x:c>
      <x:c r="D8897" s="55" t="n">
        <x:v>141.8</x:v>
      </x:c>
      <x:c r="E8897" s="55" t="n">
        <x:v>6923.5</x:v>
      </x:c>
      <x:c r="F8897" s="39" t="n">
        <x:f>IF(E8897="","",D8897/E8897)</x:f>
        <x:v>0.020480970607351774</x:v>
      </x:c>
      <x:c r="G8897" s="36" t="str">
        <x:v>mfhhis01.csv</x:v>
      </x:c>
      <x:c r="H8897" s="36" t="str">
        <x:v>https://ticdata.treasury.gov/Publish/slt_table5.html</x:v>
      </x:c>
      <x:c r="I8897" s="37" t="n">
        <x:v>46269</x:v>
      </x:c>
      <x:c r="J8897" s="36" t="str">
        <x:v>Monthly, end of period</x:v>
      </x:c>
      <x:c r="K8897" s="36" t="str">
        <x:v>Billions of U.S. dollars</x:v>
      </x:c>
    </x:row>
    <x:row r="8898">
      <x:c r="A8898" s="37" t="n">
        <x:v>43709</x:v>
      </x:c>
      <x:c r="B8898" s="36" t="str">
        <x:v>South Africa</x:v>
      </x:c>
      <x:c r="C8898" s="36" t="str">
        <x:v>Country or economy</x:v>
      </x:c>
      <x:c r="D8898" s="55" t="n">
        <x:v>14.6</x:v>
      </x:c>
      <x:c r="E8898" s="55" t="n">
        <x:v>6923.5</x:v>
      </x:c>
      <x:c r="F8898" s="39" t="n">
        <x:f>IF(E8898="","",D8898/E8898)</x:f>
        <x:v>0.0021087600202209862</x:v>
      </x:c>
      <x:c r="G8898" s="36" t="str">
        <x:v>mfhhis01.csv</x:v>
      </x:c>
      <x:c r="H8898" s="36" t="str">
        <x:v>https://ticdata.treasury.gov/Publish/slt_table5.html</x:v>
      </x:c>
      <x:c r="I8898" s="37" t="n">
        <x:v>46269</x:v>
      </x:c>
      <x:c r="J8898" s="36" t="str">
        <x:v>Monthly, end of period</x:v>
      </x:c>
      <x:c r="K8898" s="36" t="str">
        <x:v>Billions of U.S. dollars</x:v>
      </x:c>
    </x:row>
    <x:row r="8899">
      <x:c r="A8899" s="37" t="n">
        <x:v>43709</x:v>
      </x:c>
      <x:c r="B8899" s="36" t="str">
        <x:v>Spain</x:v>
      </x:c>
      <x:c r="C8899" s="36" t="str">
        <x:v>Country or economy</x:v>
      </x:c>
      <x:c r="D8899" s="55" t="n">
        <x:v>43.1</x:v>
      </x:c>
      <x:c r="E8899" s="55" t="n">
        <x:v>6923.5</x:v>
      </x:c>
      <x:c r="F8899" s="39" t="n">
        <x:f>IF(E8899="","",D8899/E8899)</x:f>
        <x:v>0.006225175128186611</x:v>
      </x:c>
      <x:c r="G8899" s="36" t="str">
        <x:v>mfhhis01.csv</x:v>
      </x:c>
      <x:c r="H8899" s="36" t="str">
        <x:v>https://ticdata.treasury.gov/Publish/slt_table5.html</x:v>
      </x:c>
      <x:c r="I8899" s="37" t="n">
        <x:v>46269</x:v>
      </x:c>
      <x:c r="J8899" s="36" t="str">
        <x:v>Monthly, end of period</x:v>
      </x:c>
      <x:c r="K8899" s="36" t="str">
        <x:v>Billions of U.S. dollars</x:v>
      </x:c>
    </x:row>
    <x:row r="8900">
      <x:c r="A8900" s="37" t="n">
        <x:v>43709</x:v>
      </x:c>
      <x:c r="B8900" s="36" t="str">
        <x:v>Sweden</x:v>
      </x:c>
      <x:c r="C8900" s="36" t="str">
        <x:v>Country or economy</x:v>
      </x:c>
      <x:c r="D8900" s="55" t="n">
        <x:v>47.3</x:v>
      </x:c>
      <x:c r="E8900" s="55" t="n">
        <x:v>6923.5</x:v>
      </x:c>
      <x:c r="F8900" s="39" t="n">
        <x:f>IF(E8900="","",D8900/E8900)</x:f>
        <x:v>0.006831804723044703</x:v>
      </x:c>
      <x:c r="G8900" s="36" t="str">
        <x:v>mfhhis01.csv</x:v>
      </x:c>
      <x:c r="H8900" s="36" t="str">
        <x:v>https://ticdata.treasury.gov/Publish/slt_table5.html</x:v>
      </x:c>
      <x:c r="I8900" s="37" t="n">
        <x:v>46269</x:v>
      </x:c>
      <x:c r="J8900" s="36" t="str">
        <x:v>Monthly, end of period</x:v>
      </x:c>
      <x:c r="K8900" s="36" t="str">
        <x:v>Billions of U.S. dollars</x:v>
      </x:c>
    </x:row>
    <x:row r="8901">
      <x:c r="A8901" s="37" t="n">
        <x:v>43709</x:v>
      </x:c>
      <x:c r="B8901" s="36" t="str">
        <x:v>Switzerland</x:v>
      </x:c>
      <x:c r="C8901" s="36" t="str">
        <x:v>Country or economy</x:v>
      </x:c>
      <x:c r="D8901" s="55" t="n">
        <x:v>231.1</x:v>
      </x:c>
      <x:c r="E8901" s="55" t="n">
        <x:v>6923.5</x:v>
      </x:c>
      <x:c r="F8901" s="39" t="n">
        <x:f>IF(E8901="","",D8901/E8901)</x:f>
        <x:v>0.03337907127897739</x:v>
      </x:c>
      <x:c r="G8901" s="36" t="str">
        <x:v>mfhhis01.csv</x:v>
      </x:c>
      <x:c r="H8901" s="36" t="str">
        <x:v>https://ticdata.treasury.gov/Publish/slt_table5.html</x:v>
      </x:c>
      <x:c r="I8901" s="37" t="n">
        <x:v>46269</x:v>
      </x:c>
      <x:c r="J8901" s="36" t="str">
        <x:v>Monthly, end of period</x:v>
      </x:c>
      <x:c r="K8901" s="36" t="str">
        <x:v>Billions of U.S. dollars</x:v>
      </x:c>
    </x:row>
    <x:row r="8902">
      <x:c r="A8902" s="37" t="n">
        <x:v>43709</x:v>
      </x:c>
      <x:c r="B8902" s="36" t="str">
        <x:v>Taiwan</x:v>
      </x:c>
      <x:c r="C8902" s="36" t="str">
        <x:v>Country or economy</x:v>
      </x:c>
      <x:c r="D8902" s="55" t="n">
        <x:v>189</x:v>
      </x:c>
      <x:c r="E8902" s="55" t="n">
        <x:v>6923.5</x:v>
      </x:c>
      <x:c r="F8902" s="39" t="n">
        <x:f>IF(E8902="","",D8902/E8902)</x:f>
        <x:v>0.02729833176861414</x:v>
      </x:c>
      <x:c r="G8902" s="36" t="str">
        <x:v>mfhhis01.csv</x:v>
      </x:c>
      <x:c r="H8902" s="36" t="str">
        <x:v>https://ticdata.treasury.gov/Publish/slt_table5.html</x:v>
      </x:c>
      <x:c r="I8902" s="37" t="n">
        <x:v>46269</x:v>
      </x:c>
      <x:c r="J8902" s="36" t="str">
        <x:v>Monthly, end of period</x:v>
      </x:c>
      <x:c r="K8902" s="36" t="str">
        <x:v>Billions of U.S. dollars</x:v>
      </x:c>
    </x:row>
    <x:row r="8903">
      <x:c r="A8903" s="37" t="n">
        <x:v>43709</x:v>
      </x:c>
      <x:c r="B8903" s="36" t="str">
        <x:v>Thailand</x:v>
      </x:c>
      <x:c r="C8903" s="36" t="str">
        <x:v>Country or economy</x:v>
      </x:c>
      <x:c r="D8903" s="55" t="n">
        <x:v>93.5</x:v>
      </x:c>
      <x:c r="E8903" s="55" t="n">
        <x:v>6923.5</x:v>
      </x:c>
      <x:c r="F8903" s="39" t="n">
        <x:f>IF(E8903="","",D8903/E8903)</x:f>
        <x:v>0.013504730266483715</x:v>
      </x:c>
      <x:c r="G8903" s="36" t="str">
        <x:v>mfhhis01.csv</x:v>
      </x:c>
      <x:c r="H8903" s="36" t="str">
        <x:v>https://ticdata.treasury.gov/Publish/slt_table5.html</x:v>
      </x:c>
      <x:c r="I8903" s="37" t="n">
        <x:v>46269</x:v>
      </x:c>
      <x:c r="J8903" s="36" t="str">
        <x:v>Monthly, end of period</x:v>
      </x:c>
      <x:c r="K8903" s="36" t="str">
        <x:v>Billions of U.S. dollars</x:v>
      </x:c>
    </x:row>
    <x:row r="8904">
      <x:c r="A8904" s="37" t="n">
        <x:v>43709</x:v>
      </x:c>
      <x:c r="B8904" s="36" t="str">
        <x:v>United Arab Emirates</x:v>
      </x:c>
      <x:c r="C8904" s="36" t="str">
        <x:v>Country or economy</x:v>
      </x:c>
      <x:c r="D8904" s="55" t="n">
        <x:v>37.3</x:v>
      </x:c>
      <x:c r="E8904" s="55" t="n">
        <x:v>6923.5</x:v>
      </x:c>
      <x:c r="F8904" s="39" t="n">
        <x:f>IF(E8904="","",D8904/E8904)</x:f>
        <x:v>0.00538744854481115</x:v>
      </x:c>
      <x:c r="G8904" s="36" t="str">
        <x:v>mfhhis01.csv</x:v>
      </x:c>
      <x:c r="H8904" s="36" t="str">
        <x:v>https://ticdata.treasury.gov/Publish/slt_table5.html</x:v>
      </x:c>
      <x:c r="I8904" s="37" t="n">
        <x:v>46269</x:v>
      </x:c>
      <x:c r="J8904" s="36" t="str">
        <x:v>Monthly, end of period</x:v>
      </x:c>
      <x:c r="K8904" s="36" t="str">
        <x:v>Billions of U.S. dollars</x:v>
      </x:c>
    </x:row>
    <x:row r="8905">
      <x:c r="A8905" s="37" t="n">
        <x:v>43709</x:v>
      </x:c>
      <x:c r="B8905" s="36" t="str">
        <x:v>United Kingdom</x:v>
      </x:c>
      <x:c r="C8905" s="36" t="str">
        <x:v>Country or economy</x:v>
      </x:c>
      <x:c r="D8905" s="55" t="n">
        <x:v>412.7</x:v>
      </x:c>
      <x:c r="E8905" s="55" t="n">
        <x:v>6923.5</x:v>
      </x:c>
      <x:c r="F8905" s="39" t="n">
        <x:f>IF(E8905="","",D8905/E8905)</x:f>
        <x:v>0.059608579475698704</x:v>
      </x:c>
      <x:c r="G8905" s="36" t="str">
        <x:v>mfhhis01.csv</x:v>
      </x:c>
      <x:c r="H8905" s="36" t="str">
        <x:v>https://ticdata.treasury.gov/Publish/slt_table5.html</x:v>
      </x:c>
      <x:c r="I8905" s="37" t="n">
        <x:v>46269</x:v>
      </x:c>
      <x:c r="J8905" s="36" t="str">
        <x:v>Monthly, end of period</x:v>
      </x:c>
      <x:c r="K8905" s="36" t="str">
        <x:v>Billions of U.S. dollars</x:v>
      </x:c>
    </x:row>
    <x:row r="8906">
      <x:c r="A8906" s="37" t="n">
        <x:v>43709</x:v>
      </x:c>
      <x:c r="B8906" s="36" t="str">
        <x:v>Vietnam</x:v>
      </x:c>
      <x:c r="C8906" s="36" t="str">
        <x:v>Country or economy</x:v>
      </x:c>
      <x:c r="D8906" s="55" t="n">
        <x:v>28.8</x:v>
      </x:c>
      <x:c r="E8906" s="55" t="n">
        <x:v>6923.5</x:v>
      </x:c>
      <x:c r="F8906" s="39" t="n">
        <x:f>IF(E8906="","",D8906/E8906)</x:f>
        <x:v>0.004159745793312631</x:v>
      </x:c>
      <x:c r="G8906" s="36" t="str">
        <x:v>mfhhis01.csv</x:v>
      </x:c>
      <x:c r="H8906" s="36" t="str">
        <x:v>https://ticdata.treasury.gov/Publish/slt_table5.html</x:v>
      </x:c>
      <x:c r="I8906" s="37" t="n">
        <x:v>46269</x:v>
      </x:c>
      <x:c r="J8906" s="36" t="str">
        <x:v>Monthly, end of period</x:v>
      </x:c>
      <x:c r="K8906" s="36" t="str">
        <x:v>Billions of U.S. dollars</x:v>
      </x:c>
    </x:row>
    <x:row r="8907">
      <x:c r="A8907" s="37" t="n">
        <x:v>43739</x:v>
      </x:c>
      <x:c r="B8907" s="36" t="str">
        <x:v>All Other</x:v>
      </x:c>
      <x:c r="C8907" s="36" t="str">
        <x:v>Aggregate</x:v>
      </x:c>
      <x:c r="D8907" s="55" t="n">
        <x:v>341.8</x:v>
      </x:c>
      <x:c r="E8907" s="55" t="n">
        <x:v>6946.4</x:v>
      </x:c>
      <x:c r="F8907" s="39" t="n">
        <x:f>IF(E8907="","",D8907/E8907)</x:f>
        <x:v>0.04920534377519291</x:v>
      </x:c>
      <x:c r="G8907" s="36" t="str">
        <x:v>mfhhis01.csv</x:v>
      </x:c>
      <x:c r="H8907" s="36" t="str">
        <x:v>https://ticdata.treasury.gov/Publish/slt_table5.html</x:v>
      </x:c>
      <x:c r="I8907" s="37" t="n">
        <x:v>46269</x:v>
      </x:c>
      <x:c r="J8907" s="36" t="str">
        <x:v>Monthly, end of period</x:v>
      </x:c>
      <x:c r="K8907" s="36" t="str">
        <x:v>Billions of U.S. dollars</x:v>
      </x:c>
    </x:row>
    <x:row r="8908">
      <x:c r="A8908" s="37" t="n">
        <x:v>43739</x:v>
      </x:c>
      <x:c r="B8908" s="36" t="str">
        <x:v>Australia</x:v>
      </x:c>
      <x:c r="C8908" s="36" t="str">
        <x:v>Country or economy</x:v>
      </x:c>
      <x:c r="D8908" s="55" t="n">
        <x:v>45.4</x:v>
      </x:c>
      <x:c r="E8908" s="55" t="n">
        <x:v>6946.4</x:v>
      </x:c>
      <x:c r="F8908" s="39" t="n">
        <x:f>IF(E8908="","",D8908/E8908)</x:f>
        <x:v>0.006535759530116319</x:v>
      </x:c>
      <x:c r="G8908" s="36" t="str">
        <x:v>mfhhis01.csv</x:v>
      </x:c>
      <x:c r="H8908" s="36" t="str">
        <x:v>https://ticdata.treasury.gov/Publish/slt_table5.html</x:v>
      </x:c>
      <x:c r="I8908" s="37" t="n">
        <x:v>46269</x:v>
      </x:c>
      <x:c r="J8908" s="36" t="str">
        <x:v>Monthly, end of period</x:v>
      </x:c>
      <x:c r="K8908" s="36" t="str">
        <x:v>Billions of U.S. dollars</x:v>
      </x:c>
    </x:row>
    <x:row r="8909">
      <x:c r="A8909" s="37" t="n">
        <x:v>43739</x:v>
      </x:c>
      <x:c r="B8909" s="36" t="str">
        <x:v>Belgium</x:v>
      </x:c>
      <x:c r="C8909" s="36" t="str">
        <x:v>Country or economy</x:v>
      </x:c>
      <x:c r="D8909" s="55" t="n">
        <x:v>205.6</x:v>
      </x:c>
      <x:c r="E8909" s="55" t="n">
        <x:v>6946.4</x:v>
      </x:c>
      <x:c r="F8909" s="39" t="n">
        <x:f>IF(E8909="","",D8909/E8909)</x:f>
        <x:v>0.02959806518484395</x:v>
      </x:c>
      <x:c r="G8909" s="36" t="str">
        <x:v>mfhhis01.csv</x:v>
      </x:c>
      <x:c r="H8909" s="36" t="str">
        <x:v>https://ticdata.treasury.gov/Publish/slt_table5.html</x:v>
      </x:c>
      <x:c r="I8909" s="37" t="n">
        <x:v>46269</x:v>
      </x:c>
      <x:c r="J8909" s="36" t="str">
        <x:v>Monthly, end of period</x:v>
      </x:c>
      <x:c r="K8909" s="36" t="str">
        <x:v>Billions of U.S. dollars</x:v>
      </x:c>
    </x:row>
    <x:row r="8910">
      <x:c r="A8910" s="37" t="n">
        <x:v>43739</x:v>
      </x:c>
      <x:c r="B8910" s="36" t="str">
        <x:v>Bermuda</x:v>
      </x:c>
      <x:c r="C8910" s="36" t="str">
        <x:v>Country or economy</x:v>
      </x:c>
      <x:c r="D8910" s="55" t="n">
        <x:v>65.4</x:v>
      </x:c>
      <x:c r="E8910" s="55" t="n">
        <x:v>6946.4</x:v>
      </x:c>
      <x:c r="F8910" s="39" t="n">
        <x:f>IF(E8910="","",D8910/E8910)</x:f>
        <x:v>0.00941494875043188</x:v>
      </x:c>
      <x:c r="G8910" s="36" t="str">
        <x:v>mfhhis01.csv</x:v>
      </x:c>
      <x:c r="H8910" s="36" t="str">
        <x:v>https://ticdata.treasury.gov/Publish/slt_table5.html</x:v>
      </x:c>
      <x:c r="I8910" s="37" t="n">
        <x:v>46269</x:v>
      </x:c>
      <x:c r="J8910" s="36" t="str">
        <x:v>Monthly, end of period</x:v>
      </x:c>
      <x:c r="K8910" s="36" t="str">
        <x:v>Billions of U.S. dollars</x:v>
      </x:c>
    </x:row>
    <x:row r="8911">
      <x:c r="A8911" s="37" t="n">
        <x:v>43739</x:v>
      </x:c>
      <x:c r="B8911" s="36" t="str">
        <x:v>Brazil</x:v>
      </x:c>
      <x:c r="C8911" s="36" t="str">
        <x:v>Country or economy</x:v>
      </x:c>
      <x:c r="D8911" s="55" t="n">
        <x:v>298.5</x:v>
      </x:c>
      <x:c r="E8911" s="55" t="n">
        <x:v>6946.4</x:v>
      </x:c>
      <x:c r="F8911" s="39" t="n">
        <x:f>IF(E8911="","",D8911/E8911)</x:f>
        <x:v>0.04297189911320972</x:v>
      </x:c>
      <x:c r="G8911" s="36" t="str">
        <x:v>mfhhis01.csv</x:v>
      </x:c>
      <x:c r="H8911" s="36" t="str">
        <x:v>https://ticdata.treasury.gov/Publish/slt_table5.html</x:v>
      </x:c>
      <x:c r="I8911" s="37" t="n">
        <x:v>46269</x:v>
      </x:c>
      <x:c r="J8911" s="36" t="str">
        <x:v>Monthly, end of period</x:v>
      </x:c>
      <x:c r="K8911" s="36" t="str">
        <x:v>Billions of U.S. dollars</x:v>
      </x:c>
    </x:row>
    <x:row r="8912">
      <x:c r="A8912" s="37" t="n">
        <x:v>43739</x:v>
      </x:c>
      <x:c r="B8912" s="36" t="str">
        <x:v>Canada</x:v>
      </x:c>
      <x:c r="C8912" s="36" t="str">
        <x:v>Country or economy</x:v>
      </x:c>
      <x:c r="D8912" s="55" t="n">
        <x:v>157.1</x:v>
      </x:c>
      <x:c r="E8912" s="55" t="n">
        <x:v>6946.4</x:v>
      </x:c>
      <x:c r="F8912" s="39" t="n">
        <x:f>IF(E8912="","",D8912/E8912)</x:f>
        <x:v>0.02261603132557872</x:v>
      </x:c>
      <x:c r="G8912" s="36" t="str">
        <x:v>mfhhis01.csv</x:v>
      </x:c>
      <x:c r="H8912" s="36" t="str">
        <x:v>https://ticdata.treasury.gov/Publish/slt_table5.html</x:v>
      </x:c>
      <x:c r="I8912" s="37" t="n">
        <x:v>46269</x:v>
      </x:c>
      <x:c r="J8912" s="36" t="str">
        <x:v>Monthly, end of period</x:v>
      </x:c>
      <x:c r="K8912" s="36" t="str">
        <x:v>Billions of U.S. dollars</x:v>
      </x:c>
    </x:row>
    <x:row r="8913">
      <x:c r="A8913" s="37" t="n">
        <x:v>43739</x:v>
      </x:c>
      <x:c r="B8913" s="36" t="str">
        <x:v>Cayman Islands</x:v>
      </x:c>
      <x:c r="C8913" s="36" t="str">
        <x:v>Country or economy</x:v>
      </x:c>
      <x:c r="D8913" s="55" t="n">
        <x:v>236.8</x:v>
      </x:c>
      <x:c r="E8913" s="55" t="n">
        <x:v>6946.4</x:v>
      </x:c>
      <x:c r="F8913" s="39" t="n">
        <x:f>IF(E8913="","",D8913/E8913)</x:f>
        <x:v>0.03408960036853623</x:v>
      </x:c>
      <x:c r="G8913" s="36" t="str">
        <x:v>mfhhis01.csv</x:v>
      </x:c>
      <x:c r="H8913" s="36" t="str">
        <x:v>https://ticdata.treasury.gov/Publish/slt_table5.html</x:v>
      </x:c>
      <x:c r="I8913" s="37" t="n">
        <x:v>46269</x:v>
      </x:c>
      <x:c r="J8913" s="36" t="str">
        <x:v>Monthly, end of period</x:v>
      </x:c>
      <x:c r="K8913" s="36" t="str">
        <x:v>Billions of U.S. dollars</x:v>
      </x:c>
    </x:row>
    <x:row r="8914">
      <x:c r="A8914" s="37" t="n">
        <x:v>43739</x:v>
      </x:c>
      <x:c r="B8914" s="36" t="str">
        <x:v>Chile</x:v>
      </x:c>
      <x:c r="C8914" s="36" t="str">
        <x:v>Country or economy</x:v>
      </x:c>
      <x:c r="D8914" s="55" t="n">
        <x:v>29.8</x:v>
      </x:c>
      <x:c r="E8914" s="55" t="n">
        <x:v>6946.4</x:v>
      </x:c>
      <x:c r="F8914" s="39" t="n">
        <x:f>IF(E8914="","",D8914/E8914)</x:f>
        <x:v>0.004289991938270184</x:v>
      </x:c>
      <x:c r="G8914" s="36" t="str">
        <x:v>mfhhis01.csv</x:v>
      </x:c>
      <x:c r="H8914" s="36" t="str">
        <x:v>https://ticdata.treasury.gov/Publish/slt_table5.html</x:v>
      </x:c>
      <x:c r="I8914" s="37" t="n">
        <x:v>46269</x:v>
      </x:c>
      <x:c r="J8914" s="36" t="str">
        <x:v>Monthly, end of period</x:v>
      </x:c>
      <x:c r="K8914" s="36" t="str">
        <x:v>Billions of U.S. dollars</x:v>
      </x:c>
    </x:row>
    <x:row r="8915">
      <x:c r="A8915" s="37" t="n">
        <x:v>43739</x:v>
      </x:c>
      <x:c r="B8915" s="36" t="str">
        <x:v>China, Mainland</x:v>
      </x:c>
      <x:c r="C8915" s="36" t="str">
        <x:v>Country or economy</x:v>
      </x:c>
      <x:c r="D8915" s="55" t="n">
        <x:v>1101.5</x:v>
      </x:c>
      <x:c r="E8915" s="55" t="n">
        <x:v>6946.4</x:v>
      </x:c>
      <x:c r="F8915" s="39" t="n">
        <x:f>IF(E8915="","",D8915/E8915)</x:f>
        <x:v>0.15857134630887942</x:v>
      </x:c>
      <x:c r="G8915" s="36" t="str">
        <x:v>mfhhis01.csv</x:v>
      </x:c>
      <x:c r="H8915" s="36" t="str">
        <x:v>https://ticdata.treasury.gov/Publish/slt_table5.html</x:v>
      </x:c>
      <x:c r="I8915" s="37" t="n">
        <x:v>46269</x:v>
      </x:c>
      <x:c r="J8915" s="36" t="str">
        <x:v>Monthly, end of period</x:v>
      </x:c>
      <x:c r="K8915" s="36" t="str">
        <x:v>Billions of U.S. dollars</x:v>
      </x:c>
    </x:row>
    <x:row r="8916">
      <x:c r="A8916" s="37" t="n">
        <x:v>43739</x:v>
      </x:c>
      <x:c r="B8916" s="36" t="str">
        <x:v>Colombia</x:v>
      </x:c>
      <x:c r="C8916" s="36" t="str">
        <x:v>Country or economy</x:v>
      </x:c>
      <x:c r="D8916" s="55" t="n">
        <x:v>31.5</x:v>
      </x:c>
      <x:c r="E8916" s="55" t="n">
        <x:v>6946.4</x:v>
      </x:c>
      <x:c r="F8916" s="39" t="n">
        <x:f>IF(E8916="","",D8916/E8916)</x:f>
        <x:v>0.004534723021997006</x:v>
      </x:c>
      <x:c r="G8916" s="36" t="str">
        <x:v>mfhhis01.csv</x:v>
      </x:c>
      <x:c r="H8916" s="36" t="str">
        <x:v>https://ticdata.treasury.gov/Publish/slt_table5.html</x:v>
      </x:c>
      <x:c r="I8916" s="37" t="n">
        <x:v>46269</x:v>
      </x:c>
      <x:c r="J8916" s="36" t="str">
        <x:v>Monthly, end of period</x:v>
      </x:c>
      <x:c r="K8916" s="36" t="str">
        <x:v>Billions of U.S. dollars</x:v>
      </x:c>
    </x:row>
    <x:row r="8917">
      <x:c r="A8917" s="37" t="n">
        <x:v>43739</x:v>
      </x:c>
      <x:c r="B8917" s="36" t="str">
        <x:v>Denmark</x:v>
      </x:c>
      <x:c r="C8917" s="36" t="str">
        <x:v>Country or economy</x:v>
      </x:c>
      <x:c r="D8917" s="55" t="n">
        <x:v>17.5</x:v>
      </x:c>
      <x:c r="E8917" s="55" t="n">
        <x:v>6946.4</x:v>
      </x:c>
      <x:c r="F8917" s="39" t="n">
        <x:f>IF(E8917="","",D8917/E8917)</x:f>
        <x:v>0.0025192905677761143</x:v>
      </x:c>
      <x:c r="G8917" s="36" t="str">
        <x:v>mfhhis01.csv</x:v>
      </x:c>
      <x:c r="H8917" s="36" t="str">
        <x:v>https://ticdata.treasury.gov/Publish/slt_table5.html</x:v>
      </x:c>
      <x:c r="I8917" s="37" t="n">
        <x:v>46269</x:v>
      </x:c>
      <x:c r="J8917" s="36" t="str">
        <x:v>Monthly, end of period</x:v>
      </x:c>
      <x:c r="K8917" s="36" t="str">
        <x:v>Billions of U.S. dollars</x:v>
      </x:c>
    </x:row>
    <x:row r="8918">
      <x:c r="A8918" s="37" t="n">
        <x:v>43739</x:v>
      </x:c>
      <x:c r="B8918" s="36" t="str">
        <x:v>Egypt</x:v>
      </x:c>
      <x:c r="C8918" s="36" t="str">
        <x:v>Country or economy</x:v>
      </x:c>
      <x:c r="D8918" s="55" t="n">
        <x:v>20.6</x:v>
      </x:c>
      <x:c r="E8918" s="55" t="n">
        <x:v>6946.4</x:v>
      </x:c>
      <x:c r="F8918" s="39" t="n">
        <x:f>IF(E8918="","",D8918/E8918)</x:f>
        <x:v>0.0029655648969250264</x:v>
      </x:c>
      <x:c r="G8918" s="36" t="str">
        <x:v>mfhhis01.csv</x:v>
      </x:c>
      <x:c r="H8918" s="36" t="str">
        <x:v>https://ticdata.treasury.gov/Publish/slt_table5.html</x:v>
      </x:c>
      <x:c r="I8918" s="37" t="n">
        <x:v>46269</x:v>
      </x:c>
      <x:c r="J8918" s="36" t="str">
        <x:v>Monthly, end of period</x:v>
      </x:c>
      <x:c r="K8918" s="36" t="str">
        <x:v>Billions of U.S. dollars</x:v>
      </x:c>
    </x:row>
    <x:row r="8919">
      <x:c r="A8919" s="37" t="n">
        <x:v>43739</x:v>
      </x:c>
      <x:c r="B8919" s="36" t="str">
        <x:v>Foreign official</x:v>
      </x:c>
      <x:c r="C8919" s="36" t="str">
        <x:v>Aggregate</x:v>
      </x:c>
      <x:c r="D8919" s="55" t="n">
        <x:v>4122.9</x:v>
      </x:c>
      <x:c r="E8919" s="55" t="n">
        <x:v>6946.4</x:v>
      </x:c>
      <x:c r="F8919" s="39" t="n">
        <x:f>IF(E8919="","",D8919/E8919)</x:f>
        <x:v>0.5935304618219509</x:v>
      </x:c>
      <x:c r="G8919" s="36" t="str">
        <x:v>mfhhis01.csv</x:v>
      </x:c>
      <x:c r="H8919" s="36" t="str">
        <x:v>https://ticdata.treasury.gov/Publish/slt_table5.html</x:v>
      </x:c>
      <x:c r="I8919" s="37" t="n">
        <x:v>46269</x:v>
      </x:c>
      <x:c r="J8919" s="36" t="str">
        <x:v>Monthly, end of period</x:v>
      </x:c>
      <x:c r="K8919" s="36" t="str">
        <x:v>Billions of U.S. dollars</x:v>
      </x:c>
    </x:row>
    <x:row r="8920">
      <x:c r="A8920" s="37" t="n">
        <x:v>43739</x:v>
      </x:c>
      <x:c r="B8920" s="36" t="str">
        <x:v>Foreign official Treasury bills</x:v>
      </x:c>
      <x:c r="C8920" s="36" t="str">
        <x:v>Aggregate</x:v>
      </x:c>
      <x:c r="D8920" s="55" t="n">
        <x:v>288.1</x:v>
      </x:c>
      <x:c r="E8920" s="55" t="n">
        <x:v>6946.4</x:v>
      </x:c>
      <x:c r="F8920" s="39" t="n">
        <x:f>IF(E8920="","",D8920/E8920)</x:f>
        <x:v>0.041474720718645636</x:v>
      </x:c>
      <x:c r="G8920" s="36" t="str">
        <x:v>mfhhis01.csv</x:v>
      </x:c>
      <x:c r="H8920" s="36" t="str">
        <x:v>https://ticdata.treasury.gov/Publish/slt_table5.html</x:v>
      </x:c>
      <x:c r="I8920" s="37" t="n">
        <x:v>46269</x:v>
      </x:c>
      <x:c r="J8920" s="36" t="str">
        <x:v>Monthly, end of period</x:v>
      </x:c>
      <x:c r="K8920" s="36" t="str">
        <x:v>Billions of U.S. dollars</x:v>
      </x:c>
    </x:row>
    <x:row r="8921">
      <x:c r="A8921" s="37" t="n">
        <x:v>43739</x:v>
      </x:c>
      <x:c r="B8921" s="36" t="str">
        <x:v>Foreign official Treasury bonds and notes</x:v>
      </x:c>
      <x:c r="C8921" s="36" t="str">
        <x:v>Aggregate</x:v>
      </x:c>
      <x:c r="D8921" s="55" t="n">
        <x:v>3834.8</x:v>
      </x:c>
      <x:c r="E8921" s="55" t="n">
        <x:v>6946.4</x:v>
      </x:c>
      <x:c r="F8921" s="39" t="n">
        <x:f>IF(E8921="","",D8921/E8921)</x:f>
        <x:v>0.5520557411033054</x:v>
      </x:c>
      <x:c r="G8921" s="36" t="str">
        <x:v>mfhhis01.csv</x:v>
      </x:c>
      <x:c r="H8921" s="36" t="str">
        <x:v>https://ticdata.treasury.gov/Publish/slt_table5.html</x:v>
      </x:c>
      <x:c r="I8921" s="37" t="n">
        <x:v>46269</x:v>
      </x:c>
      <x:c r="J8921" s="36" t="str">
        <x:v>Monthly, end of period</x:v>
      </x:c>
      <x:c r="K8921" s="36" t="str">
        <x:v>Billions of U.S. dollars</x:v>
      </x:c>
    </x:row>
    <x:row r="8922">
      <x:c r="A8922" s="37" t="n">
        <x:v>43739</x:v>
      </x:c>
      <x:c r="B8922" s="36" t="str">
        <x:v>France</x:v>
      </x:c>
      <x:c r="C8922" s="36" t="str">
        <x:v>Country or economy</x:v>
      </x:c>
      <x:c r="D8922" s="55" t="n">
        <x:v>133.4</x:v>
      </x:c>
      <x:c r="E8922" s="55" t="n">
        <x:v>6946.4</x:v>
      </x:c>
      <x:c r="F8922" s="39" t="n">
        <x:f>IF(E8922="","",D8922/E8922)</x:f>
        <x:v>0.01920419209950478</x:v>
      </x:c>
      <x:c r="G8922" s="36" t="str">
        <x:v>mfhhis01.csv</x:v>
      </x:c>
      <x:c r="H8922" s="36" t="str">
        <x:v>https://ticdata.treasury.gov/Publish/slt_table5.html</x:v>
      </x:c>
      <x:c r="I8922" s="37" t="n">
        <x:v>46269</x:v>
      </x:c>
      <x:c r="J8922" s="36" t="str">
        <x:v>Monthly, end of period</x:v>
      </x:c>
      <x:c r="K8922" s="36" t="str">
        <x:v>Billions of U.S. dollars</x:v>
      </x:c>
    </x:row>
    <x:row r="8923">
      <x:c r="A8923" s="37" t="n">
        <x:v>43739</x:v>
      </x:c>
      <x:c r="B8923" s="36" t="str">
        <x:v>Germany</x:v>
      </x:c>
      <x:c r="C8923" s="36" t="str">
        <x:v>Country or economy</x:v>
      </x:c>
      <x:c r="D8923" s="55" t="n">
        <x:v>84</x:v>
      </x:c>
      <x:c r="E8923" s="55" t="n">
        <x:v>6946.4</x:v>
      </x:c>
      <x:c r="F8923" s="39" t="n">
        <x:f>IF(E8923="","",D8923/E8923)</x:f>
        <x:v>0.012092594725325348</x:v>
      </x:c>
      <x:c r="G8923" s="36" t="str">
        <x:v>mfhhis01.csv</x:v>
      </x:c>
      <x:c r="H8923" s="36" t="str">
        <x:v>https://ticdata.treasury.gov/Publish/slt_table5.html</x:v>
      </x:c>
      <x:c r="I8923" s="37" t="n">
        <x:v>46269</x:v>
      </x:c>
      <x:c r="J8923" s="36" t="str">
        <x:v>Monthly, end of period</x:v>
      </x:c>
      <x:c r="K8923" s="36" t="str">
        <x:v>Billions of U.S. dollars</x:v>
      </x:c>
    </x:row>
    <x:row r="8924">
      <x:c r="A8924" s="37" t="n">
        <x:v>43739</x:v>
      </x:c>
      <x:c r="B8924" s="36" t="str">
        <x:v>Grand Total</x:v>
      </x:c>
      <x:c r="C8924" s="36" t="str">
        <x:v>Aggregate</x:v>
      </x:c>
      <x:c r="D8924" s="55" t="n">
        <x:v>6946.4</x:v>
      </x:c>
      <x:c r="E8924" s="55" t="n">
        <x:v>6946.4</x:v>
      </x:c>
      <x:c r="F8924" s="39" t="n">
        <x:f>IF(E8924="","",D8924/E8924)</x:f>
        <x:v>1</x:v>
      </x:c>
      <x:c r="G8924" s="36" t="str">
        <x:v>mfhhis01.csv</x:v>
      </x:c>
      <x:c r="H8924" s="36" t="str">
        <x:v>https://ticdata.treasury.gov/Publish/slt_table5.html</x:v>
      </x:c>
      <x:c r="I8924" s="37" t="n">
        <x:v>46269</x:v>
      </x:c>
      <x:c r="J8924" s="36" t="str">
        <x:v>Monthly, end of period</x:v>
      </x:c>
      <x:c r="K8924" s="36" t="str">
        <x:v>Billions of U.S. dollars</x:v>
      </x:c>
    </x:row>
    <x:row r="8925">
      <x:c r="A8925" s="37" t="n">
        <x:v>43739</x:v>
      </x:c>
      <x:c r="B8925" s="36" t="str">
        <x:v>Hong Kong</x:v>
      </x:c>
      <x:c r="C8925" s="36" t="str">
        <x:v>Country or economy</x:v>
      </x:c>
      <x:c r="D8925" s="55" t="n">
        <x:v>243.6</x:v>
      </x:c>
      <x:c r="E8925" s="55" t="n">
        <x:v>6946.4</x:v>
      </x:c>
      <x:c r="F8925" s="39" t="n">
        <x:f>IF(E8925="","",D8925/E8925)</x:f>
        <x:v>0.03506852470344351</x:v>
      </x:c>
      <x:c r="G8925" s="36" t="str">
        <x:v>mfhhis01.csv</x:v>
      </x:c>
      <x:c r="H8925" s="36" t="str">
        <x:v>https://ticdata.treasury.gov/Publish/slt_table5.html</x:v>
      </x:c>
      <x:c r="I8925" s="37" t="n">
        <x:v>46269</x:v>
      </x:c>
      <x:c r="J8925" s="36" t="str">
        <x:v>Monthly, end of period</x:v>
      </x:c>
      <x:c r="K8925" s="36" t="str">
        <x:v>Billions of U.S. dollars</x:v>
      </x:c>
    </x:row>
    <x:row r="8926">
      <x:c r="A8926" s="37" t="n">
        <x:v>43739</x:v>
      </x:c>
      <x:c r="B8926" s="36" t="str">
        <x:v>India</x:v>
      </x:c>
      <x:c r="C8926" s="36" t="str">
        <x:v>Country or economy</x:v>
      </x:c>
      <x:c r="D8926" s="55" t="n">
        <x:v>161.4</x:v>
      </x:c>
      <x:c r="E8926" s="55" t="n">
        <x:v>6946.4</x:v>
      </x:c>
      <x:c r="F8926" s="39" t="n">
        <x:f>IF(E8926="","",D8926/E8926)</x:f>
        <x:v>0.023235057007946563</x:v>
      </x:c>
      <x:c r="G8926" s="36" t="str">
        <x:v>mfhhis01.csv</x:v>
      </x:c>
      <x:c r="H8926" s="36" t="str">
        <x:v>https://ticdata.treasury.gov/Publish/slt_table5.html</x:v>
      </x:c>
      <x:c r="I8926" s="37" t="n">
        <x:v>46269</x:v>
      </x:c>
      <x:c r="J8926" s="36" t="str">
        <x:v>Monthly, end of period</x:v>
      </x:c>
      <x:c r="K8926" s="36" t="str">
        <x:v>Billions of U.S. dollars</x:v>
      </x:c>
    </x:row>
    <x:row r="8927">
      <x:c r="A8927" s="37" t="n">
        <x:v>43739</x:v>
      </x:c>
      <x:c r="B8927" s="36" t="str">
        <x:v>Indonesia</x:v>
      </x:c>
      <x:c r="C8927" s="36" t="str">
        <x:v>Country or economy</x:v>
      </x:c>
      <x:c r="D8927" s="55" t="n">
        <x:v>28.4</x:v>
      </x:c>
      <x:c r="E8927" s="55" t="n">
        <x:v>6946.4</x:v>
      </x:c>
      <x:c r="F8927" s="39" t="n">
        <x:f>IF(E8927="","",D8927/E8927)</x:f>
        <x:v>0.004088448692848094</x:v>
      </x:c>
      <x:c r="G8927" s="36" t="str">
        <x:v>mfhhis01.csv</x:v>
      </x:c>
      <x:c r="H8927" s="36" t="str">
        <x:v>https://ticdata.treasury.gov/Publish/slt_table5.html</x:v>
      </x:c>
      <x:c r="I8927" s="37" t="n">
        <x:v>46269</x:v>
      </x:c>
      <x:c r="J8927" s="36" t="str">
        <x:v>Monthly, end of period</x:v>
      </x:c>
      <x:c r="K8927" s="36" t="str">
        <x:v>Billions of U.S. dollars</x:v>
      </x:c>
    </x:row>
    <x:row r="8928">
      <x:c r="A8928" s="37" t="n">
        <x:v>43739</x:v>
      </x:c>
      <x:c r="B8928" s="36" t="str">
        <x:v>Iraq</x:v>
      </x:c>
      <x:c r="C8928" s="36" t="str">
        <x:v>Country or economy</x:v>
      </x:c>
      <x:c r="D8928" s="55" t="n">
        <x:v>32.7</x:v>
      </x:c>
      <x:c r="E8928" s="55" t="n">
        <x:v>6946.4</x:v>
      </x:c>
      <x:c r="F8928" s="39" t="n">
        <x:f>IF(E8928="","",D8928/E8928)</x:f>
        <x:v>0.00470747437521594</x:v>
      </x:c>
      <x:c r="G8928" s="36" t="str">
        <x:v>mfhhis01.csv</x:v>
      </x:c>
      <x:c r="H8928" s="36" t="str">
        <x:v>https://ticdata.treasury.gov/Publish/slt_table5.html</x:v>
      </x:c>
      <x:c r="I8928" s="37" t="n">
        <x:v>46269</x:v>
      </x:c>
      <x:c r="J8928" s="36" t="str">
        <x:v>Monthly, end of period</x:v>
      </x:c>
      <x:c r="K8928" s="36" t="str">
        <x:v>Billions of U.S. dollars</x:v>
      </x:c>
    </x:row>
    <x:row r="8929">
      <x:c r="A8929" s="37" t="n">
        <x:v>43739</x:v>
      </x:c>
      <x:c r="B8929" s="36" t="str">
        <x:v>Ireland</x:v>
      </x:c>
      <x:c r="C8929" s="36" t="str">
        <x:v>Country or economy</x:v>
      </x:c>
      <x:c r="D8929" s="55" t="n">
        <x:v>285.4</x:v>
      </x:c>
      <x:c r="E8929" s="55" t="n">
        <x:v>6946.4</x:v>
      </x:c>
      <x:c r="F8929" s="39" t="n">
        <x:f>IF(E8929="","",D8929/E8929)</x:f>
        <x:v>0.041086030173903026</x:v>
      </x:c>
      <x:c r="G8929" s="36" t="str">
        <x:v>mfhhis01.csv</x:v>
      </x:c>
      <x:c r="H8929" s="36" t="str">
        <x:v>https://ticdata.treasury.gov/Publish/slt_table5.html</x:v>
      </x:c>
      <x:c r="I8929" s="37" t="n">
        <x:v>46269</x:v>
      </x:c>
      <x:c r="J8929" s="36" t="str">
        <x:v>Monthly, end of period</x:v>
      </x:c>
      <x:c r="K8929" s="36" t="str">
        <x:v>Billions of U.S. dollars</x:v>
      </x:c>
    </x:row>
    <x:row r="8930">
      <x:c r="A8930" s="37" t="n">
        <x:v>43739</x:v>
      </x:c>
      <x:c r="B8930" s="36" t="str">
        <x:v>Israel</x:v>
      </x:c>
      <x:c r="C8930" s="36" t="str">
        <x:v>Country or economy</x:v>
      </x:c>
      <x:c r="D8930" s="55" t="n">
        <x:v>45.4</x:v>
      </x:c>
      <x:c r="E8930" s="55" t="n">
        <x:v>6946.4</x:v>
      </x:c>
      <x:c r="F8930" s="39" t="n">
        <x:f>IF(E8930="","",D8930/E8930)</x:f>
        <x:v>0.006535759530116319</x:v>
      </x:c>
      <x:c r="G8930" s="36" t="str">
        <x:v>mfhhis01.csv</x:v>
      </x:c>
      <x:c r="H8930" s="36" t="str">
        <x:v>https://ticdata.treasury.gov/Publish/slt_table5.html</x:v>
      </x:c>
      <x:c r="I8930" s="37" t="n">
        <x:v>46269</x:v>
      </x:c>
      <x:c r="J8930" s="36" t="str">
        <x:v>Monthly, end of period</x:v>
      </x:c>
      <x:c r="K8930" s="36" t="str">
        <x:v>Billions of U.S. dollars</x:v>
      </x:c>
    </x:row>
    <x:row r="8931">
      <x:c r="A8931" s="37" t="n">
        <x:v>43739</x:v>
      </x:c>
      <x:c r="B8931" s="36" t="str">
        <x:v>Italy</x:v>
      </x:c>
      <x:c r="C8931" s="36" t="str">
        <x:v>Country or economy</x:v>
      </x:c>
      <x:c r="D8931" s="55" t="n">
        <x:v>47.1</x:v>
      </x:c>
      <x:c r="E8931" s="55" t="n">
        <x:v>6946.4</x:v>
      </x:c>
      <x:c r="F8931" s="39" t="n">
        <x:f>IF(E8931="","",D8931/E8931)</x:f>
        <x:v>0.006780490613843142</x:v>
      </x:c>
      <x:c r="G8931" s="36" t="str">
        <x:v>mfhhis01.csv</x:v>
      </x:c>
      <x:c r="H8931" s="36" t="str">
        <x:v>https://ticdata.treasury.gov/Publish/slt_table5.html</x:v>
      </x:c>
      <x:c r="I8931" s="37" t="n">
        <x:v>46269</x:v>
      </x:c>
      <x:c r="J8931" s="36" t="str">
        <x:v>Monthly, end of period</x:v>
      </x:c>
      <x:c r="K8931" s="36" t="str">
        <x:v>Billions of U.S. dollars</x:v>
      </x:c>
    </x:row>
    <x:row r="8932">
      <x:c r="A8932" s="37" t="n">
        <x:v>43739</x:v>
      </x:c>
      <x:c r="B8932" s="36" t="str">
        <x:v>Japan</x:v>
      </x:c>
      <x:c r="C8932" s="36" t="str">
        <x:v>Country or economy</x:v>
      </x:c>
      <x:c r="D8932" s="55" t="n">
        <x:v>1168.5</x:v>
      </x:c>
      <x:c r="E8932" s="55" t="n">
        <x:v>6946.4</x:v>
      </x:c>
      <x:c r="F8932" s="39" t="n">
        <x:f>IF(E8932="","",D8932/E8932)</x:f>
        <x:v>0.16821663019693656</x:v>
      </x:c>
      <x:c r="G8932" s="36" t="str">
        <x:v>mfhhis01.csv</x:v>
      </x:c>
      <x:c r="H8932" s="36" t="str">
        <x:v>https://ticdata.treasury.gov/Publish/slt_table5.html</x:v>
      </x:c>
      <x:c r="I8932" s="37" t="n">
        <x:v>46269</x:v>
      </x:c>
      <x:c r="J8932" s="36" t="str">
        <x:v>Monthly, end of period</x:v>
      </x:c>
      <x:c r="K8932" s="36" t="str">
        <x:v>Billions of U.S. dollars</x:v>
      </x:c>
    </x:row>
    <x:row r="8933">
      <x:c r="A8933" s="37" t="n">
        <x:v>43739</x:v>
      </x:c>
      <x:c r="B8933" s="36" t="str">
        <x:v>Korea, South</x:v>
      </x:c>
      <x:c r="C8933" s="36" t="str">
        <x:v>Country or economy</x:v>
      </x:c>
      <x:c r="D8933" s="55" t="n">
        <x:v>117.1</x:v>
      </x:c>
      <x:c r="E8933" s="55" t="n">
        <x:v>6946.4</x:v>
      </x:c>
      <x:c r="F8933" s="39" t="n">
        <x:f>IF(E8933="","",D8933/E8933)</x:f>
        <x:v>0.0168576528849476</x:v>
      </x:c>
      <x:c r="G8933" s="36" t="str">
        <x:v>mfhhis01.csv</x:v>
      </x:c>
      <x:c r="H8933" s="36" t="str">
        <x:v>https://ticdata.treasury.gov/Publish/slt_table5.html</x:v>
      </x:c>
      <x:c r="I8933" s="37" t="n">
        <x:v>46269</x:v>
      </x:c>
      <x:c r="J8933" s="36" t="str">
        <x:v>Monthly, end of period</x:v>
      </x:c>
      <x:c r="K8933" s="36" t="str">
        <x:v>Billions of U.S. dollars</x:v>
      </x:c>
    </x:row>
    <x:row r="8934">
      <x:c r="A8934" s="37" t="n">
        <x:v>43739</x:v>
      </x:c>
      <x:c r="B8934" s="36" t="str">
        <x:v>Kuwait</x:v>
      </x:c>
      <x:c r="C8934" s="36" t="str">
        <x:v>Country or economy</x:v>
      </x:c>
      <x:c r="D8934" s="55" t="n">
        <x:v>43.8</x:v>
      </x:c>
      <x:c r="E8934" s="55" t="n">
        <x:v>6946.4</x:v>
      </x:c>
      <x:c r="F8934" s="39" t="n">
        <x:f>IF(E8934="","",D8934/E8934)</x:f>
        <x:v>0.006305424392491075</x:v>
      </x:c>
      <x:c r="G8934" s="36" t="str">
        <x:v>mfhhis01.csv</x:v>
      </x:c>
      <x:c r="H8934" s="36" t="str">
        <x:v>https://ticdata.treasury.gov/Publish/slt_table5.html</x:v>
      </x:c>
      <x:c r="I8934" s="37" t="n">
        <x:v>46269</x:v>
      </x:c>
      <x:c r="J8934" s="36" t="str">
        <x:v>Monthly, end of period</x:v>
      </x:c>
      <x:c r="K8934" s="36" t="str">
        <x:v>Billions of U.S. dollars</x:v>
      </x:c>
    </x:row>
    <x:row r="8935">
      <x:c r="A8935" s="37" t="n">
        <x:v>43739</x:v>
      </x:c>
      <x:c r="B8935" s="36" t="str">
        <x:v>Luxembourg</x:v>
      </x:c>
      <x:c r="C8935" s="36" t="str">
        <x:v>Country or economy</x:v>
      </x:c>
      <x:c r="D8935" s="55" t="n">
        <x:v>263</x:v>
      </x:c>
      <x:c r="E8935" s="55" t="n">
        <x:v>6946.4</x:v>
      </x:c>
      <x:c r="F8935" s="39" t="n">
        <x:f>IF(E8935="","",D8935/E8935)</x:f>
        <x:v>0.03786133824714961</x:v>
      </x:c>
      <x:c r="G8935" s="36" t="str">
        <x:v>mfhhis01.csv</x:v>
      </x:c>
      <x:c r="H8935" s="36" t="str">
        <x:v>https://ticdata.treasury.gov/Publish/slt_table5.html</x:v>
      </x:c>
      <x:c r="I8935" s="37" t="n">
        <x:v>46269</x:v>
      </x:c>
      <x:c r="J8935" s="36" t="str">
        <x:v>Monthly, end of period</x:v>
      </x:c>
      <x:c r="K8935" s="36" t="str">
        <x:v>Billions of U.S. dollars</x:v>
      </x:c>
    </x:row>
    <x:row r="8936">
      <x:c r="A8936" s="37" t="n">
        <x:v>43739</x:v>
      </x:c>
      <x:c r="B8936" s="36" t="str">
        <x:v>Malaysia</x:v>
      </x:c>
      <x:c r="C8936" s="36" t="str">
        <x:v>Country or economy</x:v>
      </x:c>
      <x:c r="D8936" s="55" t="n">
        <x:v>15</x:v>
      </x:c>
      <x:c r="E8936" s="55" t="n">
        <x:v>6946.4</x:v>
      </x:c>
      <x:c r="F8936" s="39" t="n">
        <x:f>IF(E8936="","",D8936/E8936)</x:f>
        <x:v>0.0021593919152366695</x:v>
      </x:c>
      <x:c r="G8936" s="36" t="str">
        <x:v>mfhhis01.csv</x:v>
      </x:c>
      <x:c r="H8936" s="36" t="str">
        <x:v>https://ticdata.treasury.gov/Publish/slt_table5.html</x:v>
      </x:c>
      <x:c r="I8936" s="37" t="n">
        <x:v>46269</x:v>
      </x:c>
      <x:c r="J8936" s="36" t="str">
        <x:v>Monthly, end of period</x:v>
      </x:c>
      <x:c r="K8936" s="36" t="str">
        <x:v>Billions of U.S. dollars</x:v>
      </x:c>
    </x:row>
    <x:row r="8937">
      <x:c r="A8937" s="37" t="n">
        <x:v>43739</x:v>
      </x:c>
      <x:c r="B8937" s="36" t="str">
        <x:v>Mexico</x:v>
      </x:c>
      <x:c r="C8937" s="36" t="str">
        <x:v>Country or economy</x:v>
      </x:c>
      <x:c r="D8937" s="55" t="n">
        <x:v>49.1</x:v>
      </x:c>
      <x:c r="E8937" s="55" t="n">
        <x:v>6946.4</x:v>
      </x:c>
      <x:c r="F8937" s="39" t="n">
        <x:f>IF(E8937="","",D8937/E8937)</x:f>
        <x:v>0.007068409535874698</x:v>
      </x:c>
      <x:c r="G8937" s="36" t="str">
        <x:v>mfhhis01.csv</x:v>
      </x:c>
      <x:c r="H8937" s="36" t="str">
        <x:v>https://ticdata.treasury.gov/Publish/slt_table5.html</x:v>
      </x:c>
      <x:c r="I8937" s="37" t="n">
        <x:v>46269</x:v>
      </x:c>
      <x:c r="J8937" s="36" t="str">
        <x:v>Monthly, end of period</x:v>
      </x:c>
      <x:c r="K8937" s="36" t="str">
        <x:v>Billions of U.S. dollars</x:v>
      </x:c>
    </x:row>
    <x:row r="8938">
      <x:c r="A8938" s="37" t="n">
        <x:v>43739</x:v>
      </x:c>
      <x:c r="B8938" s="36" t="str">
        <x:v>Netherlands</x:v>
      </x:c>
      <x:c r="C8938" s="36" t="str">
        <x:v>Country or economy</x:v>
      </x:c>
      <x:c r="D8938" s="55" t="n">
        <x:v>61.7</x:v>
      </x:c>
      <x:c r="E8938" s="55" t="n">
        <x:v>6946.4</x:v>
      </x:c>
      <x:c r="F8938" s="39" t="n">
        <x:f>IF(E8938="","",D8938/E8938)</x:f>
        <x:v>0.0088822987446735</x:v>
      </x:c>
      <x:c r="G8938" s="36" t="str">
        <x:v>mfhhis01.csv</x:v>
      </x:c>
      <x:c r="H8938" s="36" t="str">
        <x:v>https://ticdata.treasury.gov/Publish/slt_table5.html</x:v>
      </x:c>
      <x:c r="I8938" s="37" t="n">
        <x:v>46269</x:v>
      </x:c>
      <x:c r="J8938" s="36" t="str">
        <x:v>Monthly, end of period</x:v>
      </x:c>
      <x:c r="K8938" s="36" t="str">
        <x:v>Billions of U.S. dollars</x:v>
      </x:c>
    </x:row>
    <x:row r="8939">
      <x:c r="A8939" s="37" t="n">
        <x:v>43739</x:v>
      </x:c>
      <x:c r="B8939" s="36" t="str">
        <x:v>Norway</x:v>
      </x:c>
      <x:c r="C8939" s="36" t="str">
        <x:v>Country or economy</x:v>
      </x:c>
      <x:c r="D8939" s="55" t="n">
        <x:v>100.3</x:v>
      </x:c>
      <x:c r="E8939" s="55" t="n">
        <x:v>6946.4</x:v>
      </x:c>
      <x:c r="F8939" s="39" t="n">
        <x:f>IF(E8939="","",D8939/E8939)</x:f>
        <x:v>0.01443913393988253</x:v>
      </x:c>
      <x:c r="G8939" s="36" t="str">
        <x:v>mfhhis01.csv</x:v>
      </x:c>
      <x:c r="H8939" s="36" t="str">
        <x:v>https://ticdata.treasury.gov/Publish/slt_table5.html</x:v>
      </x:c>
      <x:c r="I8939" s="37" t="n">
        <x:v>46269</x:v>
      </x:c>
      <x:c r="J8939" s="36" t="str">
        <x:v>Monthly, end of period</x:v>
      </x:c>
      <x:c r="K8939" s="36" t="str">
        <x:v>Billions of U.S. dollars</x:v>
      </x:c>
    </x:row>
    <x:row r="8940">
      <x:c r="A8940" s="37" t="n">
        <x:v>43739</x:v>
      </x:c>
      <x:c r="B8940" s="36" t="str">
        <x:v>Peru</x:v>
      </x:c>
      <x:c r="C8940" s="36" t="str">
        <x:v>Country or economy</x:v>
      </x:c>
      <x:c r="D8940" s="55" t="n">
        <x:v>20.6</x:v>
      </x:c>
      <x:c r="E8940" s="55" t="n">
        <x:v>6946.4</x:v>
      </x:c>
      <x:c r="F8940" s="39" t="n">
        <x:f>IF(E8940="","",D8940/E8940)</x:f>
        <x:v>0.0029655648969250264</x:v>
      </x:c>
      <x:c r="G8940" s="36" t="str">
        <x:v>mfhhis01.csv</x:v>
      </x:c>
      <x:c r="H8940" s="36" t="str">
        <x:v>https://ticdata.treasury.gov/Publish/slt_table5.html</x:v>
      </x:c>
      <x:c r="I8940" s="37" t="n">
        <x:v>46269</x:v>
      </x:c>
      <x:c r="J8940" s="36" t="str">
        <x:v>Monthly, end of period</x:v>
      </x:c>
      <x:c r="K8940" s="36" t="str">
        <x:v>Billions of U.S. dollars</x:v>
      </x:c>
    </x:row>
    <x:row r="8941">
      <x:c r="A8941" s="37" t="n">
        <x:v>43739</x:v>
      </x:c>
      <x:c r="B8941" s="36" t="str">
        <x:v>Philippines</x:v>
      </x:c>
      <x:c r="C8941" s="36" t="str">
        <x:v>Country or economy</x:v>
      </x:c>
      <x:c r="D8941" s="55" t="n">
        <x:v>34.6</x:v>
      </x:c>
      <x:c r="E8941" s="55" t="n">
        <x:v>6946.4</x:v>
      </x:c>
      <x:c r="F8941" s="39" t="n">
        <x:f>IF(E8941="","",D8941/E8941)</x:f>
        <x:v>0.004980997351145918</x:v>
      </x:c>
      <x:c r="G8941" s="36" t="str">
        <x:v>mfhhis01.csv</x:v>
      </x:c>
      <x:c r="H8941" s="36" t="str">
        <x:v>https://ticdata.treasury.gov/Publish/slt_table5.html</x:v>
      </x:c>
      <x:c r="I8941" s="37" t="n">
        <x:v>46269</x:v>
      </x:c>
      <x:c r="J8941" s="36" t="str">
        <x:v>Monthly, end of period</x:v>
      </x:c>
      <x:c r="K8941" s="36" t="str">
        <x:v>Billions of U.S. dollars</x:v>
      </x:c>
    </x:row>
    <x:row r="8942">
      <x:c r="A8942" s="37" t="n">
        <x:v>43739</x:v>
      </x:c>
      <x:c r="B8942" s="36" t="str">
        <x:v>Poland</x:v>
      </x:c>
      <x:c r="C8942" s="36" t="str">
        <x:v>Country or economy</x:v>
      </x:c>
      <x:c r="D8942" s="55" t="n">
        <x:v>35.7</x:v>
      </x:c>
      <x:c r="E8942" s="55" t="n">
        <x:v>6946.4</x:v>
      </x:c>
      <x:c r="F8942" s="39" t="n">
        <x:f>IF(E8942="","",D8942/E8942)</x:f>
        <x:v>0.005139352758263274</x:v>
      </x:c>
      <x:c r="G8942" s="36" t="str">
        <x:v>mfhhis01.csv</x:v>
      </x:c>
      <x:c r="H8942" s="36" t="str">
        <x:v>https://ticdata.treasury.gov/Publish/slt_table5.html</x:v>
      </x:c>
      <x:c r="I8942" s="37" t="n">
        <x:v>46269</x:v>
      </x:c>
      <x:c r="J8942" s="36" t="str">
        <x:v>Monthly, end of period</x:v>
      </x:c>
      <x:c r="K8942" s="36" t="str">
        <x:v>Billions of U.S. dollars</x:v>
      </x:c>
    </x:row>
    <x:row r="8943">
      <x:c r="A8943" s="37" t="n">
        <x:v>43739</x:v>
      </x:c>
      <x:c r="B8943" s="36" t="str">
        <x:v>Saudi Arabia</x:v>
      </x:c>
      <x:c r="C8943" s="36" t="str">
        <x:v>Country or economy</x:v>
      </x:c>
      <x:c r="D8943" s="55" t="n">
        <x:v>178.9</x:v>
      </x:c>
      <x:c r="E8943" s="55" t="n">
        <x:v>6946.4</x:v>
      </x:c>
      <x:c r="F8943" s="39" t="n">
        <x:f>IF(E8943="","",D8943/E8943)</x:f>
        <x:v>0.025754347575722678</x:v>
      </x:c>
      <x:c r="G8943" s="36" t="str">
        <x:v>mfhhis01.csv</x:v>
      </x:c>
      <x:c r="H8943" s="36" t="str">
        <x:v>https://ticdata.treasury.gov/Publish/slt_table5.html</x:v>
      </x:c>
      <x:c r="I8943" s="37" t="n">
        <x:v>46269</x:v>
      </x:c>
      <x:c r="J8943" s="36" t="str">
        <x:v>Monthly, end of period</x:v>
      </x:c>
      <x:c r="K8943" s="36" t="str">
        <x:v>Billions of U.S. dollars</x:v>
      </x:c>
    </x:row>
    <x:row r="8944">
      <x:c r="A8944" s="37" t="n">
        <x:v>43739</x:v>
      </x:c>
      <x:c r="B8944" s="36" t="str">
        <x:v>Singapore</x:v>
      </x:c>
      <x:c r="C8944" s="36" t="str">
        <x:v>Country or economy</x:v>
      </x:c>
      <x:c r="D8944" s="55" t="n">
        <x:v>138.8</x:v>
      </x:c>
      <x:c r="E8944" s="55" t="n">
        <x:v>6946.4</x:v>
      </x:c>
      <x:c r="F8944" s="39" t="n">
        <x:f>IF(E8944="","",D8944/E8944)</x:f>
        <x:v>0.019981573188989982</x:v>
      </x:c>
      <x:c r="G8944" s="36" t="str">
        <x:v>mfhhis01.csv</x:v>
      </x:c>
      <x:c r="H8944" s="36" t="str">
        <x:v>https://ticdata.treasury.gov/Publish/slt_table5.html</x:v>
      </x:c>
      <x:c r="I8944" s="37" t="n">
        <x:v>46269</x:v>
      </x:c>
      <x:c r="J8944" s="36" t="str">
        <x:v>Monthly, end of period</x:v>
      </x:c>
      <x:c r="K8944" s="36" t="str">
        <x:v>Billions of U.S. dollars</x:v>
      </x:c>
    </x:row>
    <x:row r="8945">
      <x:c r="A8945" s="37" t="n">
        <x:v>43739</x:v>
      </x:c>
      <x:c r="B8945" s="36" t="str">
        <x:v>South Africa</x:v>
      </x:c>
      <x:c r="C8945" s="36" t="str">
        <x:v>Country or economy</x:v>
      </x:c>
      <x:c r="D8945" s="55" t="n">
        <x:v>14</x:v>
      </x:c>
      <x:c r="E8945" s="55" t="n">
        <x:v>6946.4</x:v>
      </x:c>
      <x:c r="F8945" s="39" t="n">
        <x:f>IF(E8945="","",D8945/E8945)</x:f>
        <x:v>0.0020154324542208915</x:v>
      </x:c>
      <x:c r="G8945" s="36" t="str">
        <x:v>mfhhis01.csv</x:v>
      </x:c>
      <x:c r="H8945" s="36" t="str">
        <x:v>https://ticdata.treasury.gov/Publish/slt_table5.html</x:v>
      </x:c>
      <x:c r="I8945" s="37" t="n">
        <x:v>46269</x:v>
      </x:c>
      <x:c r="J8945" s="36" t="str">
        <x:v>Monthly, end of period</x:v>
      </x:c>
      <x:c r="K8945" s="36" t="str">
        <x:v>Billions of U.S. dollars</x:v>
      </x:c>
    </x:row>
    <x:row r="8946">
      <x:c r="A8946" s="37" t="n">
        <x:v>43739</x:v>
      </x:c>
      <x:c r="B8946" s="36" t="str">
        <x:v>Spain</x:v>
      </x:c>
      <x:c r="C8946" s="36" t="str">
        <x:v>Country or economy</x:v>
      </x:c>
      <x:c r="D8946" s="55" t="n">
        <x:v>45.6</x:v>
      </x:c>
      <x:c r="E8946" s="55" t="n">
        <x:v>6946.4</x:v>
      </x:c>
      <x:c r="F8946" s="39" t="n">
        <x:f>IF(E8946="","",D8946/E8946)</x:f>
        <x:v>0.0065645514223194755</x:v>
      </x:c>
      <x:c r="G8946" s="36" t="str">
        <x:v>mfhhis01.csv</x:v>
      </x:c>
      <x:c r="H8946" s="36" t="str">
        <x:v>https://ticdata.treasury.gov/Publish/slt_table5.html</x:v>
      </x:c>
      <x:c r="I8946" s="37" t="n">
        <x:v>46269</x:v>
      </x:c>
      <x:c r="J8946" s="36" t="str">
        <x:v>Monthly, end of period</x:v>
      </x:c>
      <x:c r="K8946" s="36" t="str">
        <x:v>Billions of U.S. dollars</x:v>
      </x:c>
    </x:row>
    <x:row r="8947">
      <x:c r="A8947" s="37" t="n">
        <x:v>43739</x:v>
      </x:c>
      <x:c r="B8947" s="36" t="str">
        <x:v>Sweden</x:v>
      </x:c>
      <x:c r="C8947" s="36" t="str">
        <x:v>Country or economy</x:v>
      </x:c>
      <x:c r="D8947" s="55" t="n">
        <x:v>46.9</x:v>
      </x:c>
      <x:c r="E8947" s="55" t="n">
        <x:v>6946.4</x:v>
      </x:c>
      <x:c r="F8947" s="39" t="n">
        <x:f>IF(E8947="","",D8947/E8947)</x:f>
        <x:v>0.006751698721639986</x:v>
      </x:c>
      <x:c r="G8947" s="36" t="str">
        <x:v>mfhhis01.csv</x:v>
      </x:c>
      <x:c r="H8947" s="36" t="str">
        <x:v>https://ticdata.treasury.gov/Publish/slt_table5.html</x:v>
      </x:c>
      <x:c r="I8947" s="37" t="n">
        <x:v>46269</x:v>
      </x:c>
      <x:c r="J8947" s="36" t="str">
        <x:v>Monthly, end of period</x:v>
      </x:c>
      <x:c r="K8947" s="36" t="str">
        <x:v>Billions of U.S. dollars</x:v>
      </x:c>
    </x:row>
    <x:row r="8948">
      <x:c r="A8948" s="37" t="n">
        <x:v>43739</x:v>
      </x:c>
      <x:c r="B8948" s="36" t="str">
        <x:v>Switzerland</x:v>
      </x:c>
      <x:c r="C8948" s="36" t="str">
        <x:v>Country or economy</x:v>
      </x:c>
      <x:c r="D8948" s="55" t="n">
        <x:v>233.2</x:v>
      </x:c>
      <x:c r="E8948" s="55" t="n">
        <x:v>6946.4</x:v>
      </x:c>
      <x:c r="F8948" s="39" t="n">
        <x:f>IF(E8948="","",D8948/E8948)</x:f>
        <x:v>0.03357134630887942</x:v>
      </x:c>
      <x:c r="G8948" s="36" t="str">
        <x:v>mfhhis01.csv</x:v>
      </x:c>
      <x:c r="H8948" s="36" t="str">
        <x:v>https://ticdata.treasury.gov/Publish/slt_table5.html</x:v>
      </x:c>
      <x:c r="I8948" s="37" t="n">
        <x:v>46269</x:v>
      </x:c>
      <x:c r="J8948" s="36" t="str">
        <x:v>Monthly, end of period</x:v>
      </x:c>
      <x:c r="K8948" s="36" t="str">
        <x:v>Billions of U.S. dollars</x:v>
      </x:c>
    </x:row>
    <x:row r="8949">
      <x:c r="A8949" s="37" t="n">
        <x:v>43739</x:v>
      </x:c>
      <x:c r="B8949" s="36" t="str">
        <x:v>Taiwan</x:v>
      </x:c>
      <x:c r="C8949" s="36" t="str">
        <x:v>Country or economy</x:v>
      </x:c>
      <x:c r="D8949" s="55" t="n">
        <x:v>191.2</x:v>
      </x:c>
      <x:c r="E8949" s="55" t="n">
        <x:v>6946.4</x:v>
      </x:c>
      <x:c r="F8949" s="39" t="n">
        <x:f>IF(E8949="","",D8949/E8949)</x:f>
        <x:v>0.027525048946216744</x:v>
      </x:c>
      <x:c r="G8949" s="36" t="str">
        <x:v>mfhhis01.csv</x:v>
      </x:c>
      <x:c r="H8949" s="36" t="str">
        <x:v>https://ticdata.treasury.gov/Publish/slt_table5.html</x:v>
      </x:c>
      <x:c r="I8949" s="37" t="n">
        <x:v>46269</x:v>
      </x:c>
      <x:c r="J8949" s="36" t="str">
        <x:v>Monthly, end of period</x:v>
      </x:c>
      <x:c r="K8949" s="36" t="str">
        <x:v>Billions of U.S. dollars</x:v>
      </x:c>
    </x:row>
    <x:row r="8950">
      <x:c r="A8950" s="37" t="n">
        <x:v>43739</x:v>
      </x:c>
      <x:c r="B8950" s="36" t="str">
        <x:v>Thailand</x:v>
      </x:c>
      <x:c r="C8950" s="36" t="str">
        <x:v>Country or economy</x:v>
      </x:c>
      <x:c r="D8950" s="55" t="n">
        <x:v>95.2</x:v>
      </x:c>
      <x:c r="E8950" s="55" t="n">
        <x:v>6946.4</x:v>
      </x:c>
      <x:c r="F8950" s="39" t="n">
        <x:f>IF(E8950="","",D8950/E8950)</x:f>
        <x:v>0.013704940688702063</x:v>
      </x:c>
      <x:c r="G8950" s="36" t="str">
        <x:v>mfhhis01.csv</x:v>
      </x:c>
      <x:c r="H8950" s="36" t="str">
        <x:v>https://ticdata.treasury.gov/Publish/slt_table5.html</x:v>
      </x:c>
      <x:c r="I8950" s="37" t="n">
        <x:v>46269</x:v>
      </x:c>
      <x:c r="J8950" s="36" t="str">
        <x:v>Monthly, end of period</x:v>
      </x:c>
      <x:c r="K8950" s="36" t="str">
        <x:v>Billions of U.S. dollars</x:v>
      </x:c>
    </x:row>
    <x:row r="8951">
      <x:c r="A8951" s="37" t="n">
        <x:v>43739</x:v>
      </x:c>
      <x:c r="B8951" s="36" t="str">
        <x:v>United Arab Emirates</x:v>
      </x:c>
      <x:c r="C8951" s="36" t="str">
        <x:v>Country or economy</x:v>
      </x:c>
      <x:c r="D8951" s="55" t="n">
        <x:v>38.4</x:v>
      </x:c>
      <x:c r="E8951" s="55" t="n">
        <x:v>6946.4</x:v>
      </x:c>
      <x:c r="F8951" s="39" t="n">
        <x:f>IF(E8951="","",D8951/E8951)</x:f>
        <x:v>0.005528043303005874</x:v>
      </x:c>
      <x:c r="G8951" s="36" t="str">
        <x:v>mfhhis01.csv</x:v>
      </x:c>
      <x:c r="H8951" s="36" t="str">
        <x:v>https://ticdata.treasury.gov/Publish/slt_table5.html</x:v>
      </x:c>
      <x:c r="I8951" s="37" t="n">
        <x:v>46269</x:v>
      </x:c>
      <x:c r="J8951" s="36" t="str">
        <x:v>Monthly, end of period</x:v>
      </x:c>
      <x:c r="K8951" s="36" t="str">
        <x:v>Billions of U.S. dollars</x:v>
      </x:c>
    </x:row>
    <x:row r="8952">
      <x:c r="A8952" s="37" t="n">
        <x:v>43739</x:v>
      </x:c>
      <x:c r="B8952" s="36" t="str">
        <x:v>United Kingdom</x:v>
      </x:c>
      <x:c r="C8952" s="36" t="str">
        <x:v>Country or economy</x:v>
      </x:c>
      <x:c r="D8952" s="55" t="n">
        <x:v>412.7</x:v>
      </x:c>
      <x:c r="E8952" s="55" t="n">
        <x:v>6946.4</x:v>
      </x:c>
      <x:c r="F8952" s="39" t="n">
        <x:f>IF(E8952="","",D8952/E8952)</x:f>
        <x:v>0.05941206956121156</x:v>
      </x:c>
      <x:c r="G8952" s="36" t="str">
        <x:v>mfhhis01.csv</x:v>
      </x:c>
      <x:c r="H8952" s="36" t="str">
        <x:v>https://ticdata.treasury.gov/Publish/slt_table5.html</x:v>
      </x:c>
      <x:c r="I8952" s="37" t="n">
        <x:v>46269</x:v>
      </x:c>
      <x:c r="J8952" s="36" t="str">
        <x:v>Monthly, end of period</x:v>
      </x:c>
      <x:c r="K8952" s="36" t="str">
        <x:v>Billions of U.S. dollars</x:v>
      </x:c>
    </x:row>
    <x:row r="8953">
      <x:c r="A8953" s="37" t="n">
        <x:v>43739</x:v>
      </x:c>
      <x:c r="B8953" s="36" t="str">
        <x:v>Vietnam</x:v>
      </x:c>
      <x:c r="C8953" s="36" t="str">
        <x:v>Country or economy</x:v>
      </x:c>
      <x:c r="D8953" s="55" t="n">
        <x:v>29.2</x:v>
      </x:c>
      <x:c r="E8953" s="55" t="n">
        <x:v>6946.4</x:v>
      </x:c>
      <x:c r="F8953" s="39" t="n">
        <x:f>IF(E8953="","",D8953/E8953)</x:f>
        <x:v>0.004203616261660717</x:v>
      </x:c>
      <x:c r="G8953" s="36" t="str">
        <x:v>mfhhis01.csv</x:v>
      </x:c>
      <x:c r="H8953" s="36" t="str">
        <x:v>https://ticdata.treasury.gov/Publish/slt_table5.html</x:v>
      </x:c>
      <x:c r="I8953" s="37" t="n">
        <x:v>46269</x:v>
      </x:c>
      <x:c r="J8953" s="36" t="str">
        <x:v>Monthly, end of period</x:v>
      </x:c>
      <x:c r="K8953" s="36" t="str">
        <x:v>Billions of U.S. dollars</x:v>
      </x:c>
    </x:row>
    <x:row r="8954">
      <x:c r="A8954" s="37" t="n">
        <x:v>43770</x:v>
      </x:c>
      <x:c r="B8954" s="36" t="str">
        <x:v>All Other</x:v>
      </x:c>
      <x:c r="C8954" s="36" t="str">
        <x:v>Aggregate</x:v>
      </x:c>
      <x:c r="D8954" s="55" t="n">
        <x:v>340.2</x:v>
      </x:c>
      <x:c r="E8954" s="55" t="n">
        <x:v>6902.1</x:v>
      </x:c>
      <x:c r="F8954" s="39" t="n">
        <x:f>IF(E8954="","",D8954/E8954)</x:f>
        <x:v>0.0492893467205633</x:v>
      </x:c>
      <x:c r="G8954" s="36" t="str">
        <x:v>mfhhis01.csv</x:v>
      </x:c>
      <x:c r="H8954" s="36" t="str">
        <x:v>https://ticdata.treasury.gov/Publish/slt_table5.html</x:v>
      </x:c>
      <x:c r="I8954" s="37" t="n">
        <x:v>46269</x:v>
      </x:c>
      <x:c r="J8954" s="36" t="str">
        <x:v>Monthly, end of period</x:v>
      </x:c>
      <x:c r="K8954" s="36" t="str">
        <x:v>Billions of U.S. dollars</x:v>
      </x:c>
    </x:row>
    <x:row r="8955">
      <x:c r="A8955" s="37" t="n">
        <x:v>43770</x:v>
      </x:c>
      <x:c r="B8955" s="36" t="str">
        <x:v>Australia</x:v>
      </x:c>
      <x:c r="C8955" s="36" t="str">
        <x:v>Country or economy</x:v>
      </x:c>
      <x:c r="D8955" s="55" t="n">
        <x:v>44.6</x:v>
      </x:c>
      <x:c r="E8955" s="55" t="n">
        <x:v>6902.1</x:v>
      </x:c>
      <x:c r="F8955" s="39" t="n">
        <x:f>IF(E8955="","",D8955/E8955)</x:f>
        <x:v>0.006461801480708769</x:v>
      </x:c>
      <x:c r="G8955" s="36" t="str">
        <x:v>mfhhis01.csv</x:v>
      </x:c>
      <x:c r="H8955" s="36" t="str">
        <x:v>https://ticdata.treasury.gov/Publish/slt_table5.html</x:v>
      </x:c>
      <x:c r="I8955" s="37" t="n">
        <x:v>46269</x:v>
      </x:c>
      <x:c r="J8955" s="36" t="str">
        <x:v>Monthly, end of period</x:v>
      </x:c>
      <x:c r="K8955" s="36" t="str">
        <x:v>Billions of U.S. dollars</x:v>
      </x:c>
    </x:row>
    <x:row r="8956">
      <x:c r="A8956" s="37" t="n">
        <x:v>43770</x:v>
      </x:c>
      <x:c r="B8956" s="36" t="str">
        <x:v>Belgium</x:v>
      </x:c>
      <x:c r="C8956" s="36" t="str">
        <x:v>Country or economy</x:v>
      </x:c>
      <x:c r="D8956" s="55" t="n">
        <x:v>202.4</x:v>
      </x:c>
      <x:c r="E8956" s="55" t="n">
        <x:v>6902.1</x:v>
      </x:c>
      <x:c r="F8956" s="39" t="n">
        <x:f>IF(E8956="","",D8956/E8956)</x:f>
        <x:v>0.029324408513351007</x:v>
      </x:c>
      <x:c r="G8956" s="36" t="str">
        <x:v>mfhhis01.csv</x:v>
      </x:c>
      <x:c r="H8956" s="36" t="str">
        <x:v>https://ticdata.treasury.gov/Publish/slt_table5.html</x:v>
      </x:c>
      <x:c r="I8956" s="37" t="n">
        <x:v>46269</x:v>
      </x:c>
      <x:c r="J8956" s="36" t="str">
        <x:v>Monthly, end of period</x:v>
      </x:c>
      <x:c r="K8956" s="36" t="str">
        <x:v>Billions of U.S. dollars</x:v>
      </x:c>
    </x:row>
    <x:row r="8957">
      <x:c r="A8957" s="37" t="n">
        <x:v>43770</x:v>
      </x:c>
      <x:c r="B8957" s="36" t="str">
        <x:v>Bermuda</x:v>
      </x:c>
      <x:c r="C8957" s="36" t="str">
        <x:v>Country or economy</x:v>
      </x:c>
      <x:c r="D8957" s="55" t="n">
        <x:v>68.2</x:v>
      </x:c>
      <x:c r="E8957" s="55" t="n">
        <x:v>6902.1</x:v>
      </x:c>
      <x:c r="F8957" s="39" t="n">
        <x:f>IF(E8957="","",D8957/E8957)</x:f>
        <x:v>0.009881050694716101</x:v>
      </x:c>
      <x:c r="G8957" s="36" t="str">
        <x:v>mfhhis01.csv</x:v>
      </x:c>
      <x:c r="H8957" s="36" t="str">
        <x:v>https://ticdata.treasury.gov/Publish/slt_table5.html</x:v>
      </x:c>
      <x:c r="I8957" s="37" t="n">
        <x:v>46269</x:v>
      </x:c>
      <x:c r="J8957" s="36" t="str">
        <x:v>Monthly, end of period</x:v>
      </x:c>
      <x:c r="K8957" s="36" t="str">
        <x:v>Billions of U.S. dollars</x:v>
      </x:c>
    </x:row>
    <x:row r="8958">
      <x:c r="A8958" s="37" t="n">
        <x:v>43770</x:v>
      </x:c>
      <x:c r="B8958" s="36" t="str">
        <x:v>Brazil</x:v>
      </x:c>
      <x:c r="C8958" s="36" t="str">
        <x:v>Country or economy</x:v>
      </x:c>
      <x:c r="D8958" s="55" t="n">
        <x:v>293.3</x:v>
      </x:c>
      <x:c r="E8958" s="55" t="n">
        <x:v>6902.1</x:v>
      </x:c>
      <x:c r="F8958" s="39" t="n">
        <x:f>IF(E8958="","",D8958/E8958)</x:f>
        <x:v>0.042494313324930096</x:v>
      </x:c>
      <x:c r="G8958" s="36" t="str">
        <x:v>mfhhis01.csv</x:v>
      </x:c>
      <x:c r="H8958" s="36" t="str">
        <x:v>https://ticdata.treasury.gov/Publish/slt_table5.html</x:v>
      </x:c>
      <x:c r="I8958" s="37" t="n">
        <x:v>46269</x:v>
      </x:c>
      <x:c r="J8958" s="36" t="str">
        <x:v>Monthly, end of period</x:v>
      </x:c>
      <x:c r="K8958" s="36" t="str">
        <x:v>Billions of U.S. dollars</x:v>
      </x:c>
    </x:row>
    <x:row r="8959">
      <x:c r="A8959" s="37" t="n">
        <x:v>43770</x:v>
      </x:c>
      <x:c r="B8959" s="36" t="str">
        <x:v>Canada</x:v>
      </x:c>
      <x:c r="C8959" s="36" t="str">
        <x:v>Country or economy</x:v>
      </x:c>
      <x:c r="D8959" s="55" t="n">
        <x:v>155.2</x:v>
      </x:c>
      <x:c r="E8959" s="55" t="n">
        <x:v>6902.1</x:v>
      </x:c>
      <x:c r="F8959" s="39" t="n">
        <x:f>IF(E8959="","",D8959/E8959)</x:f>
        <x:v>0.022485910085336343</x:v>
      </x:c>
      <x:c r="G8959" s="36" t="str">
        <x:v>mfhhis01.csv</x:v>
      </x:c>
      <x:c r="H8959" s="36" t="str">
        <x:v>https://ticdata.treasury.gov/Publish/slt_table5.html</x:v>
      </x:c>
      <x:c r="I8959" s="37" t="n">
        <x:v>46269</x:v>
      </x:c>
      <x:c r="J8959" s="36" t="str">
        <x:v>Monthly, end of period</x:v>
      </x:c>
      <x:c r="K8959" s="36" t="str">
        <x:v>Billions of U.S. dollars</x:v>
      </x:c>
    </x:row>
    <x:row r="8960">
      <x:c r="A8960" s="37" t="n">
        <x:v>43770</x:v>
      </x:c>
      <x:c r="B8960" s="36" t="str">
        <x:v>Cayman Islands</x:v>
      </x:c>
      <x:c r="C8960" s="36" t="str">
        <x:v>Country or economy</x:v>
      </x:c>
      <x:c r="D8960" s="55" t="n">
        <x:v>234.2</x:v>
      </x:c>
      <x:c r="E8960" s="55" t="n">
        <x:v>6902.1</x:v>
      </x:c>
      <x:c r="F8960" s="39" t="n">
        <x:f>IF(E8960="","",D8960/E8960)</x:f>
        <x:v>0.03393170194578461</x:v>
      </x:c>
      <x:c r="G8960" s="36" t="str">
        <x:v>mfhhis01.csv</x:v>
      </x:c>
      <x:c r="H8960" s="36" t="str">
        <x:v>https://ticdata.treasury.gov/Publish/slt_table5.html</x:v>
      </x:c>
      <x:c r="I8960" s="37" t="n">
        <x:v>46269</x:v>
      </x:c>
      <x:c r="J8960" s="36" t="str">
        <x:v>Monthly, end of period</x:v>
      </x:c>
      <x:c r="K8960" s="36" t="str">
        <x:v>Billions of U.S. dollars</x:v>
      </x:c>
    </x:row>
    <x:row r="8961">
      <x:c r="A8961" s="37" t="n">
        <x:v>43770</x:v>
      </x:c>
      <x:c r="B8961" s="36" t="str">
        <x:v>Chile</x:v>
      </x:c>
      <x:c r="C8961" s="36" t="str">
        <x:v>Country or economy</x:v>
      </x:c>
      <x:c r="D8961" s="55" t="n">
        <x:v>29.4</x:v>
      </x:c>
      <x:c r="E8961" s="55" t="n">
        <x:v>6902.1</x:v>
      </x:c>
      <x:c r="F8961" s="39" t="n">
        <x:f>IF(E8961="","",D8961/E8961)</x:f>
        <x:v>0.004259573173382014</x:v>
      </x:c>
      <x:c r="G8961" s="36" t="str">
        <x:v>mfhhis01.csv</x:v>
      </x:c>
      <x:c r="H8961" s="36" t="str">
        <x:v>https://ticdata.treasury.gov/Publish/slt_table5.html</x:v>
      </x:c>
      <x:c r="I8961" s="37" t="n">
        <x:v>46269</x:v>
      </x:c>
      <x:c r="J8961" s="36" t="str">
        <x:v>Monthly, end of period</x:v>
      </x:c>
      <x:c r="K8961" s="36" t="str">
        <x:v>Billions of U.S. dollars</x:v>
      </x:c>
    </x:row>
    <x:row r="8962">
      <x:c r="A8962" s="37" t="n">
        <x:v>43770</x:v>
      </x:c>
      <x:c r="B8962" s="36" t="str">
        <x:v>China, Mainland</x:v>
      </x:c>
      <x:c r="C8962" s="36" t="str">
        <x:v>Country or economy</x:v>
      </x:c>
      <x:c r="D8962" s="55" t="n">
        <x:v>1089.1</x:v>
      </x:c>
      <x:c r="E8962" s="55" t="n">
        <x:v>6902.1</x:v>
      </x:c>
      <x:c r="F8962" s="39" t="n">
        <x:f>IF(E8962="","",D8962/E8962)</x:f>
        <x:v>0.15779255588878746</x:v>
      </x:c>
      <x:c r="G8962" s="36" t="str">
        <x:v>mfhhis01.csv</x:v>
      </x:c>
      <x:c r="H8962" s="36" t="str">
        <x:v>https://ticdata.treasury.gov/Publish/slt_table5.html</x:v>
      </x:c>
      <x:c r="I8962" s="37" t="n">
        <x:v>46269</x:v>
      </x:c>
      <x:c r="J8962" s="36" t="str">
        <x:v>Monthly, end of period</x:v>
      </x:c>
      <x:c r="K8962" s="36" t="str">
        <x:v>Billions of U.S. dollars</x:v>
      </x:c>
    </x:row>
    <x:row r="8963">
      <x:c r="A8963" s="37" t="n">
        <x:v>43770</x:v>
      </x:c>
      <x:c r="B8963" s="36" t="str">
        <x:v>Colombia</x:v>
      </x:c>
      <x:c r="C8963" s="36" t="str">
        <x:v>Country or economy</x:v>
      </x:c>
      <x:c r="D8963" s="55" t="n">
        <x:v>31.8</x:v>
      </x:c>
      <x:c r="E8963" s="55" t="n">
        <x:v>6902.1</x:v>
      </x:c>
      <x:c r="F8963" s="39" t="n">
        <x:f>IF(E8963="","",D8963/E8963)</x:f>
        <x:v>0.004607293432433607</x:v>
      </x:c>
      <x:c r="G8963" s="36" t="str">
        <x:v>mfhhis01.csv</x:v>
      </x:c>
      <x:c r="H8963" s="36" t="str">
        <x:v>https://ticdata.treasury.gov/Publish/slt_table5.html</x:v>
      </x:c>
      <x:c r="I8963" s="37" t="n">
        <x:v>46269</x:v>
      </x:c>
      <x:c r="J8963" s="36" t="str">
        <x:v>Monthly, end of period</x:v>
      </x:c>
      <x:c r="K8963" s="36" t="str">
        <x:v>Billions of U.S. dollars</x:v>
      </x:c>
    </x:row>
    <x:row r="8964">
      <x:c r="A8964" s="37" t="n">
        <x:v>43770</x:v>
      </x:c>
      <x:c r="B8964" s="36" t="str">
        <x:v>Denmark</x:v>
      </x:c>
      <x:c r="C8964" s="36" t="str">
        <x:v>Country or economy</x:v>
      </x:c>
      <x:c r="D8964" s="55" t="n">
        <x:v>17.1</x:v>
      </x:c>
      <x:c r="E8964" s="55" t="n">
        <x:v>6902.1</x:v>
      </x:c>
      <x:c r="F8964" s="39" t="n">
        <x:f>IF(E8964="","",D8964/E8964)</x:f>
        <x:v>0.0024775068457426</x:v>
      </x:c>
      <x:c r="G8964" s="36" t="str">
        <x:v>mfhhis01.csv</x:v>
      </x:c>
      <x:c r="H8964" s="36" t="str">
        <x:v>https://ticdata.treasury.gov/Publish/slt_table5.html</x:v>
      </x:c>
      <x:c r="I8964" s="37" t="n">
        <x:v>46269</x:v>
      </x:c>
      <x:c r="J8964" s="36" t="str">
        <x:v>Monthly, end of period</x:v>
      </x:c>
      <x:c r="K8964" s="36" t="str">
        <x:v>Billions of U.S. dollars</x:v>
      </x:c>
    </x:row>
    <x:row r="8965">
      <x:c r="A8965" s="37" t="n">
        <x:v>43770</x:v>
      </x:c>
      <x:c r="B8965" s="36" t="str">
        <x:v>Egypt</x:v>
      </x:c>
      <x:c r="C8965" s="36" t="str">
        <x:v>Country or economy</x:v>
      </x:c>
      <x:c r="D8965" s="55" t="n">
        <x:v>21.1</x:v>
      </x:c>
      <x:c r="E8965" s="55" t="n">
        <x:v>6902.1</x:v>
      </x:c>
      <x:c r="F8965" s="39" t="n">
        <x:f>IF(E8965="","",D8965/E8965)</x:f>
        <x:v>0.0030570406108285882</x:v>
      </x:c>
      <x:c r="G8965" s="36" t="str">
        <x:v>mfhhis01.csv</x:v>
      </x:c>
      <x:c r="H8965" s="36" t="str">
        <x:v>https://ticdata.treasury.gov/Publish/slt_table5.html</x:v>
      </x:c>
      <x:c r="I8965" s="37" t="n">
        <x:v>46269</x:v>
      </x:c>
      <x:c r="J8965" s="36" t="str">
        <x:v>Monthly, end of period</x:v>
      </x:c>
      <x:c r="K8965" s="36" t="str">
        <x:v>Billions of U.S. dollars</x:v>
      </x:c>
    </x:row>
    <x:row r="8966">
      <x:c r="A8966" s="37" t="n">
        <x:v>43770</x:v>
      </x:c>
      <x:c r="B8966" s="36" t="str">
        <x:v>Foreign official</x:v>
      </x:c>
      <x:c r="C8966" s="36" t="str">
        <x:v>Aggregate</x:v>
      </x:c>
      <x:c r="D8966" s="55" t="n">
        <x:v>4101.2</x:v>
      </x:c>
      <x:c r="E8966" s="55" t="n">
        <x:v>6902.1</x:v>
      </x:c>
      <x:c r="F8966" s="39" t="n">
        <x:f>IF(E8966="","",D8966/E8966)</x:f>
        <x:v>0.5941959693426637</x:v>
      </x:c>
      <x:c r="G8966" s="36" t="str">
        <x:v>mfhhis01.csv</x:v>
      </x:c>
      <x:c r="H8966" s="36" t="str">
        <x:v>https://ticdata.treasury.gov/Publish/slt_table5.html</x:v>
      </x:c>
      <x:c r="I8966" s="37" t="n">
        <x:v>46269</x:v>
      </x:c>
      <x:c r="J8966" s="36" t="str">
        <x:v>Monthly, end of period</x:v>
      </x:c>
      <x:c r="K8966" s="36" t="str">
        <x:v>Billions of U.S. dollars</x:v>
      </x:c>
    </x:row>
    <x:row r="8967">
      <x:c r="A8967" s="37" t="n">
        <x:v>43770</x:v>
      </x:c>
      <x:c r="B8967" s="36" t="str">
        <x:v>Foreign official Treasury bills</x:v>
      </x:c>
      <x:c r="C8967" s="36" t="str">
        <x:v>Aggregate</x:v>
      </x:c>
      <x:c r="D8967" s="55" t="n">
        <x:v>273.6</x:v>
      </x:c>
      <x:c r="E8967" s="55" t="n">
        <x:v>6902.1</x:v>
      </x:c>
      <x:c r="F8967" s="39" t="n">
        <x:f>IF(E8967="","",D8967/E8967)</x:f>
        <x:v>0.0396401095318816</x:v>
      </x:c>
      <x:c r="G8967" s="36" t="str">
        <x:v>mfhhis01.csv</x:v>
      </x:c>
      <x:c r="H8967" s="36" t="str">
        <x:v>https://ticdata.treasury.gov/Publish/slt_table5.html</x:v>
      </x:c>
      <x:c r="I8967" s="37" t="n">
        <x:v>46269</x:v>
      </x:c>
      <x:c r="J8967" s="36" t="str">
        <x:v>Monthly, end of period</x:v>
      </x:c>
      <x:c r="K8967" s="36" t="str">
        <x:v>Billions of U.S. dollars</x:v>
      </x:c>
    </x:row>
    <x:row r="8968">
      <x:c r="A8968" s="37" t="n">
        <x:v>43770</x:v>
      </x:c>
      <x:c r="B8968" s="36" t="str">
        <x:v>Foreign official Treasury bonds and notes</x:v>
      </x:c>
      <x:c r="C8968" s="36" t="str">
        <x:v>Aggregate</x:v>
      </x:c>
      <x:c r="D8968" s="55" t="n">
        <x:v>3827.6</x:v>
      </x:c>
      <x:c r="E8968" s="55" t="n">
        <x:v>6902.1</x:v>
      </x:c>
      <x:c r="F8968" s="39" t="n">
        <x:f>IF(E8968="","",D8968/E8968)</x:f>
        <x:v>0.5545558598107821</x:v>
      </x:c>
      <x:c r="G8968" s="36" t="str">
        <x:v>mfhhis01.csv</x:v>
      </x:c>
      <x:c r="H8968" s="36" t="str">
        <x:v>https://ticdata.treasury.gov/Publish/slt_table5.html</x:v>
      </x:c>
      <x:c r="I8968" s="37" t="n">
        <x:v>46269</x:v>
      </x:c>
      <x:c r="J8968" s="36" t="str">
        <x:v>Monthly, end of period</x:v>
      </x:c>
      <x:c r="K8968" s="36" t="str">
        <x:v>Billions of U.S. dollars</x:v>
      </x:c>
    </x:row>
    <x:row r="8969">
      <x:c r="A8969" s="37" t="n">
        <x:v>43770</x:v>
      </x:c>
      <x:c r="B8969" s="36" t="str">
        <x:v>France</x:v>
      </x:c>
      <x:c r="C8969" s="36" t="str">
        <x:v>Country or economy</x:v>
      </x:c>
      <x:c r="D8969" s="55" t="n">
        <x:v>123</x:v>
      </x:c>
      <x:c r="E8969" s="55" t="n">
        <x:v>6902.1</x:v>
      </x:c>
      <x:c r="F8969" s="39" t="n">
        <x:f>IF(E8969="","",D8969/E8969)</x:f>
        <x:v>0.01782066327639414</x:v>
      </x:c>
      <x:c r="G8969" s="36" t="str">
        <x:v>mfhhis01.csv</x:v>
      </x:c>
      <x:c r="H8969" s="36" t="str">
        <x:v>https://ticdata.treasury.gov/Publish/slt_table5.html</x:v>
      </x:c>
      <x:c r="I8969" s="37" t="n">
        <x:v>46269</x:v>
      </x:c>
      <x:c r="J8969" s="36" t="str">
        <x:v>Monthly, end of period</x:v>
      </x:c>
      <x:c r="K8969" s="36" t="str">
        <x:v>Billions of U.S. dollars</x:v>
      </x:c>
    </x:row>
    <x:row r="8970">
      <x:c r="A8970" s="37" t="n">
        <x:v>43770</x:v>
      </x:c>
      <x:c r="B8970" s="36" t="str">
        <x:v>Germany</x:v>
      </x:c>
      <x:c r="C8970" s="36" t="str">
        <x:v>Country or economy</x:v>
      </x:c>
      <x:c r="D8970" s="55" t="n">
        <x:v>79.9</x:v>
      </x:c>
      <x:c r="E8970" s="55" t="n">
        <x:v>6902.1</x:v>
      </x:c>
      <x:c r="F8970" s="39" t="n">
        <x:f>IF(E8970="","",D8970/E8970)</x:f>
        <x:v>0.011576186957592617</x:v>
      </x:c>
      <x:c r="G8970" s="36" t="str">
        <x:v>mfhhis01.csv</x:v>
      </x:c>
      <x:c r="H8970" s="36" t="str">
        <x:v>https://ticdata.treasury.gov/Publish/slt_table5.html</x:v>
      </x:c>
      <x:c r="I8970" s="37" t="n">
        <x:v>46269</x:v>
      </x:c>
      <x:c r="J8970" s="36" t="str">
        <x:v>Monthly, end of period</x:v>
      </x:c>
      <x:c r="K8970" s="36" t="str">
        <x:v>Billions of U.S. dollars</x:v>
      </x:c>
    </x:row>
    <x:row r="8971">
      <x:c r="A8971" s="37" t="n">
        <x:v>43770</x:v>
      </x:c>
      <x:c r="B8971" s="36" t="str">
        <x:v>Grand Total</x:v>
      </x:c>
      <x:c r="C8971" s="36" t="str">
        <x:v>Aggregate</x:v>
      </x:c>
      <x:c r="D8971" s="55" t="n">
        <x:v>6902.1</x:v>
      </x:c>
      <x:c r="E8971" s="55" t="n">
        <x:v>6902.1</x:v>
      </x:c>
      <x:c r="F8971" s="39" t="n">
        <x:f>IF(E8971="","",D8971/E8971)</x:f>
        <x:v>1</x:v>
      </x:c>
      <x:c r="G8971" s="36" t="str">
        <x:v>mfhhis01.csv</x:v>
      </x:c>
      <x:c r="H8971" s="36" t="str">
        <x:v>https://ticdata.treasury.gov/Publish/slt_table5.html</x:v>
      </x:c>
      <x:c r="I8971" s="37" t="n">
        <x:v>46269</x:v>
      </x:c>
      <x:c r="J8971" s="36" t="str">
        <x:v>Monthly, end of period</x:v>
      </x:c>
      <x:c r="K8971" s="36" t="str">
        <x:v>Billions of U.S. dollars</x:v>
      </x:c>
    </x:row>
    <x:row r="8972">
      <x:c r="A8972" s="37" t="n">
        <x:v>43770</x:v>
      </x:c>
      <x:c r="B8972" s="36" t="str">
        <x:v>Hong Kong</x:v>
      </x:c>
      <x:c r="C8972" s="36" t="str">
        <x:v>Country or economy</x:v>
      </x:c>
      <x:c r="D8972" s="55" t="n">
        <x:v>249.7</x:v>
      </x:c>
      <x:c r="E8972" s="55" t="n">
        <x:v>6902.1</x:v>
      </x:c>
      <x:c r="F8972" s="39" t="n">
        <x:f>IF(E8972="","",D8972/E8972)</x:f>
        <x:v>0.03617739528549282</x:v>
      </x:c>
      <x:c r="G8972" s="36" t="str">
        <x:v>mfhhis01.csv</x:v>
      </x:c>
      <x:c r="H8972" s="36" t="str">
        <x:v>https://ticdata.treasury.gov/Publish/slt_table5.html</x:v>
      </x:c>
      <x:c r="I8972" s="37" t="n">
        <x:v>46269</x:v>
      </x:c>
      <x:c r="J8972" s="36" t="str">
        <x:v>Monthly, end of period</x:v>
      </x:c>
      <x:c r="K8972" s="36" t="str">
        <x:v>Billions of U.S. dollars</x:v>
      </x:c>
    </x:row>
    <x:row r="8973">
      <x:c r="A8973" s="37" t="n">
        <x:v>43770</x:v>
      </x:c>
      <x:c r="B8973" s="36" t="str">
        <x:v>India</x:v>
      </x:c>
      <x:c r="C8973" s="36" t="str">
        <x:v>Country or economy</x:v>
      </x:c>
      <x:c r="D8973" s="55" t="n">
        <x:v>159.2</x:v>
      </x:c>
      <x:c r="E8973" s="55" t="n">
        <x:v>6902.1</x:v>
      </x:c>
      <x:c r="F8973" s="39" t="n">
        <x:f>IF(E8973="","",D8973/E8973)</x:f>
        <x:v>0.02306544385042233</x:v>
      </x:c>
      <x:c r="G8973" s="36" t="str">
        <x:v>mfhhis01.csv</x:v>
      </x:c>
      <x:c r="H8973" s="36" t="str">
        <x:v>https://ticdata.treasury.gov/Publish/slt_table5.html</x:v>
      </x:c>
      <x:c r="I8973" s="37" t="n">
        <x:v>46269</x:v>
      </x:c>
      <x:c r="J8973" s="36" t="str">
        <x:v>Monthly, end of period</x:v>
      </x:c>
      <x:c r="K8973" s="36" t="str">
        <x:v>Billions of U.S. dollars</x:v>
      </x:c>
    </x:row>
    <x:row r="8974">
      <x:c r="A8974" s="37" t="n">
        <x:v>43770</x:v>
      </x:c>
      <x:c r="B8974" s="36" t="str">
        <x:v>Indonesia</x:v>
      </x:c>
      <x:c r="C8974" s="36" t="str">
        <x:v>Country or economy</x:v>
      </x:c>
      <x:c r="D8974" s="55" t="n">
        <x:v>30.5</x:v>
      </x:c>
      <x:c r="E8974" s="55" t="n">
        <x:v>6902.1</x:v>
      </x:c>
      <x:c r="F8974" s="39" t="n">
        <x:f>IF(E8974="","",D8974/E8974)</x:f>
        <x:v>0.004418944958780661</x:v>
      </x:c>
      <x:c r="G8974" s="36" t="str">
        <x:v>mfhhis01.csv</x:v>
      </x:c>
      <x:c r="H8974" s="36" t="str">
        <x:v>https://ticdata.treasury.gov/Publish/slt_table5.html</x:v>
      </x:c>
      <x:c r="I8974" s="37" t="n">
        <x:v>46269</x:v>
      </x:c>
      <x:c r="J8974" s="36" t="str">
        <x:v>Monthly, end of period</x:v>
      </x:c>
      <x:c r="K8974" s="36" t="str">
        <x:v>Billions of U.S. dollars</x:v>
      </x:c>
    </x:row>
    <x:row r="8975">
      <x:c r="A8975" s="37" t="n">
        <x:v>43770</x:v>
      </x:c>
      <x:c r="B8975" s="36" t="str">
        <x:v>Iraq</x:v>
      </x:c>
      <x:c r="C8975" s="36" t="str">
        <x:v>Country or economy</x:v>
      </x:c>
      <x:c r="D8975" s="55" t="n">
        <x:v>31</x:v>
      </x:c>
      <x:c r="E8975" s="55" t="n">
        <x:v>6902.1</x:v>
      </x:c>
      <x:c r="F8975" s="39" t="n">
        <x:f>IF(E8975="","",D8975/E8975)</x:f>
        <x:v>0.004491386679416409</x:v>
      </x:c>
      <x:c r="G8975" s="36" t="str">
        <x:v>mfhhis01.csv</x:v>
      </x:c>
      <x:c r="H8975" s="36" t="str">
        <x:v>https://ticdata.treasury.gov/Publish/slt_table5.html</x:v>
      </x:c>
      <x:c r="I8975" s="37" t="n">
        <x:v>46269</x:v>
      </x:c>
      <x:c r="J8975" s="36" t="str">
        <x:v>Monthly, end of period</x:v>
      </x:c>
      <x:c r="K8975" s="36" t="str">
        <x:v>Billions of U.S. dollars</x:v>
      </x:c>
    </x:row>
    <x:row r="8976">
      <x:c r="A8976" s="37" t="n">
        <x:v>43770</x:v>
      </x:c>
      <x:c r="B8976" s="36" t="str">
        <x:v>Ireland</x:v>
      </x:c>
      <x:c r="C8976" s="36" t="str">
        <x:v>Country or economy</x:v>
      </x:c>
      <x:c r="D8976" s="55" t="n">
        <x:v>289.7</x:v>
      </x:c>
      <x:c r="E8976" s="55" t="n">
        <x:v>6902.1</x:v>
      </x:c>
      <x:c r="F8976" s="39" t="n">
        <x:f>IF(E8976="","",D8976/E8976)</x:f>
        <x:v>0.0419727329363527</x:v>
      </x:c>
      <x:c r="G8976" s="36" t="str">
        <x:v>mfhhis01.csv</x:v>
      </x:c>
      <x:c r="H8976" s="36" t="str">
        <x:v>https://ticdata.treasury.gov/Publish/slt_table5.html</x:v>
      </x:c>
      <x:c r="I8976" s="37" t="n">
        <x:v>46269</x:v>
      </x:c>
      <x:c r="J8976" s="36" t="str">
        <x:v>Monthly, end of period</x:v>
      </x:c>
      <x:c r="K8976" s="36" t="str">
        <x:v>Billions of U.S. dollars</x:v>
      </x:c>
    </x:row>
    <x:row r="8977">
      <x:c r="A8977" s="37" t="n">
        <x:v>43770</x:v>
      </x:c>
      <x:c r="B8977" s="36" t="str">
        <x:v>Israel</x:v>
      </x:c>
      <x:c r="C8977" s="36" t="str">
        <x:v>Country or economy</x:v>
      </x:c>
      <x:c r="D8977" s="55" t="n">
        <x:v>45.6</x:v>
      </x:c>
      <x:c r="E8977" s="55" t="n">
        <x:v>6902.1</x:v>
      </x:c>
      <x:c r="F8977" s="39" t="n">
        <x:f>IF(E8977="","",D8977/E8977)</x:f>
        <x:v>0.006606684921980267</x:v>
      </x:c>
      <x:c r="G8977" s="36" t="str">
        <x:v>mfhhis01.csv</x:v>
      </x:c>
      <x:c r="H8977" s="36" t="str">
        <x:v>https://ticdata.treasury.gov/Publish/slt_table5.html</x:v>
      </x:c>
      <x:c r="I8977" s="37" t="n">
        <x:v>46269</x:v>
      </x:c>
      <x:c r="J8977" s="36" t="str">
        <x:v>Monthly, end of period</x:v>
      </x:c>
      <x:c r="K8977" s="36" t="str">
        <x:v>Billions of U.S. dollars</x:v>
      </x:c>
    </x:row>
    <x:row r="8978">
      <x:c r="A8978" s="37" t="n">
        <x:v>43770</x:v>
      </x:c>
      <x:c r="B8978" s="36" t="str">
        <x:v>Italy</x:v>
      </x:c>
      <x:c r="C8978" s="36" t="str">
        <x:v>Country or economy</x:v>
      </x:c>
      <x:c r="D8978" s="55" t="n">
        <x:v>45.7</x:v>
      </x:c>
      <x:c r="E8978" s="55" t="n">
        <x:v>6902.1</x:v>
      </x:c>
      <x:c r="F8978" s="39" t="n">
        <x:f>IF(E8978="","",D8978/E8978)</x:f>
        <x:v>0.006621173266107417</x:v>
      </x:c>
      <x:c r="G8978" s="36" t="str">
        <x:v>mfhhis01.csv</x:v>
      </x:c>
      <x:c r="H8978" s="36" t="str">
        <x:v>https://ticdata.treasury.gov/Publish/slt_table5.html</x:v>
      </x:c>
      <x:c r="I8978" s="37" t="n">
        <x:v>46269</x:v>
      </x:c>
      <x:c r="J8978" s="36" t="str">
        <x:v>Monthly, end of period</x:v>
      </x:c>
      <x:c r="K8978" s="36" t="str">
        <x:v>Billions of U.S. dollars</x:v>
      </x:c>
    </x:row>
    <x:row r="8979">
      <x:c r="A8979" s="37" t="n">
        <x:v>43770</x:v>
      </x:c>
      <x:c r="B8979" s="36" t="str">
        <x:v>Japan</x:v>
      </x:c>
      <x:c r="C8979" s="36" t="str">
        <x:v>Country or economy</x:v>
      </x:c>
      <x:c r="D8979" s="55" t="n">
        <x:v>1160.6</x:v>
      </x:c>
      <x:c r="E8979" s="55" t="n">
        <x:v>6902.1</x:v>
      </x:c>
      <x:c r="F8979" s="39" t="n">
        <x:f>IF(E8979="","",D8979/E8979)</x:f>
        <x:v>0.1681517219396995</x:v>
      </x:c>
      <x:c r="G8979" s="36" t="str">
        <x:v>mfhhis01.csv</x:v>
      </x:c>
      <x:c r="H8979" s="36" t="str">
        <x:v>https://ticdata.treasury.gov/Publish/slt_table5.html</x:v>
      </x:c>
      <x:c r="I8979" s="37" t="n">
        <x:v>46269</x:v>
      </x:c>
      <x:c r="J8979" s="36" t="str">
        <x:v>Monthly, end of period</x:v>
      </x:c>
      <x:c r="K8979" s="36" t="str">
        <x:v>Billions of U.S. dollars</x:v>
      </x:c>
    </x:row>
    <x:row r="8980">
      <x:c r="A8980" s="37" t="n">
        <x:v>43770</x:v>
      </x:c>
      <x:c r="B8980" s="36" t="str">
        <x:v>Korea, South</x:v>
      </x:c>
      <x:c r="C8980" s="36" t="str">
        <x:v>Country or economy</x:v>
      </x:c>
      <x:c r="D8980" s="55" t="n">
        <x:v>117.2</x:v>
      </x:c>
      <x:c r="E8980" s="55" t="n">
        <x:v>6902.1</x:v>
      </x:c>
      <x:c r="F8980" s="39" t="n">
        <x:f>IF(E8980="","",D8980/E8980)</x:f>
        <x:v>0.016980339317019456</x:v>
      </x:c>
      <x:c r="G8980" s="36" t="str">
        <x:v>mfhhis01.csv</x:v>
      </x:c>
      <x:c r="H8980" s="36" t="str">
        <x:v>https://ticdata.treasury.gov/Publish/slt_table5.html</x:v>
      </x:c>
      <x:c r="I8980" s="37" t="n">
        <x:v>46269</x:v>
      </x:c>
      <x:c r="J8980" s="36" t="str">
        <x:v>Monthly, end of period</x:v>
      </x:c>
      <x:c r="K8980" s="36" t="str">
        <x:v>Billions of U.S. dollars</x:v>
      </x:c>
    </x:row>
    <x:row r="8981">
      <x:c r="A8981" s="37" t="n">
        <x:v>43770</x:v>
      </x:c>
      <x:c r="B8981" s="36" t="str">
        <x:v>Kuwait</x:v>
      </x:c>
      <x:c r="C8981" s="36" t="str">
        <x:v>Country or economy</x:v>
      </x:c>
      <x:c r="D8981" s="55" t="n">
        <x:v>43</x:v>
      </x:c>
      <x:c r="E8981" s="55" t="n">
        <x:v>6902.1</x:v>
      </x:c>
      <x:c r="F8981" s="39" t="n">
        <x:f>IF(E8981="","",D8981/E8981)</x:f>
        <x:v>0.006229987974674374</x:v>
      </x:c>
      <x:c r="G8981" s="36" t="str">
        <x:v>mfhhis01.csv</x:v>
      </x:c>
      <x:c r="H8981" s="36" t="str">
        <x:v>https://ticdata.treasury.gov/Publish/slt_table5.html</x:v>
      </x:c>
      <x:c r="I8981" s="37" t="n">
        <x:v>46269</x:v>
      </x:c>
      <x:c r="J8981" s="36" t="str">
        <x:v>Monthly, end of period</x:v>
      </x:c>
      <x:c r="K8981" s="36" t="str">
        <x:v>Billions of U.S. dollars</x:v>
      </x:c>
    </x:row>
    <x:row r="8982">
      <x:c r="A8982" s="37" t="n">
        <x:v>43770</x:v>
      </x:c>
      <x:c r="B8982" s="36" t="str">
        <x:v>Luxembourg</x:v>
      </x:c>
      <x:c r="C8982" s="36" t="str">
        <x:v>Country or economy</x:v>
      </x:c>
      <x:c r="D8982" s="55" t="n">
        <x:v>261.9</x:v>
      </x:c>
      <x:c r="E8982" s="55" t="n">
        <x:v>6902.1</x:v>
      </x:c>
      <x:c r="F8982" s="39" t="n">
        <x:f>IF(E8982="","",D8982/E8982)</x:f>
        <x:v>0.03794497326900508</x:v>
      </x:c>
      <x:c r="G8982" s="36" t="str">
        <x:v>mfhhis01.csv</x:v>
      </x:c>
      <x:c r="H8982" s="36" t="str">
        <x:v>https://ticdata.treasury.gov/Publish/slt_table5.html</x:v>
      </x:c>
      <x:c r="I8982" s="37" t="n">
        <x:v>46269</x:v>
      </x:c>
      <x:c r="J8982" s="36" t="str">
        <x:v>Monthly, end of period</x:v>
      </x:c>
      <x:c r="K8982" s="36" t="str">
        <x:v>Billions of U.S. dollars</x:v>
      </x:c>
    </x:row>
    <x:row r="8983">
      <x:c r="A8983" s="37" t="n">
        <x:v>43770</x:v>
      </x:c>
      <x:c r="B8983" s="36" t="str">
        <x:v>Malaysia</x:v>
      </x:c>
      <x:c r="C8983" s="36" t="str">
        <x:v>Country or economy</x:v>
      </x:c>
      <x:c r="D8983" s="55" t="n">
        <x:v>14.9</x:v>
      </x:c>
      <x:c r="E8983" s="55" t="n">
        <x:v>6902.1</x:v>
      </x:c>
      <x:c r="F8983" s="39" t="n">
        <x:f>IF(E8983="","",D8983/E8983)</x:f>
        <x:v>0.0021587632749453063</x:v>
      </x:c>
      <x:c r="G8983" s="36" t="str">
        <x:v>mfhhis01.csv</x:v>
      </x:c>
      <x:c r="H8983" s="36" t="str">
        <x:v>https://ticdata.treasury.gov/Publish/slt_table5.html</x:v>
      </x:c>
      <x:c r="I8983" s="37" t="n">
        <x:v>46269</x:v>
      </x:c>
      <x:c r="J8983" s="36" t="str">
        <x:v>Monthly, end of period</x:v>
      </x:c>
      <x:c r="K8983" s="36" t="str">
        <x:v>Billions of U.S. dollars</x:v>
      </x:c>
    </x:row>
    <x:row r="8984">
      <x:c r="A8984" s="37" t="n">
        <x:v>43770</x:v>
      </x:c>
      <x:c r="B8984" s="36" t="str">
        <x:v>Mexico</x:v>
      </x:c>
      <x:c r="C8984" s="36" t="str">
        <x:v>Country or economy</x:v>
      </x:c>
      <x:c r="D8984" s="55" t="n">
        <x:v>49.1</x:v>
      </x:c>
      <x:c r="E8984" s="55" t="n">
        <x:v>6902.1</x:v>
      </x:c>
      <x:c r="F8984" s="39" t="n">
        <x:f>IF(E8984="","",D8984/E8984)</x:f>
        <x:v>0.007113776966430506</x:v>
      </x:c>
      <x:c r="G8984" s="36" t="str">
        <x:v>mfhhis01.csv</x:v>
      </x:c>
      <x:c r="H8984" s="36" t="str">
        <x:v>https://ticdata.treasury.gov/Publish/slt_table5.html</x:v>
      </x:c>
      <x:c r="I8984" s="37" t="n">
        <x:v>46269</x:v>
      </x:c>
      <x:c r="J8984" s="36" t="str">
        <x:v>Monthly, end of period</x:v>
      </x:c>
      <x:c r="K8984" s="36" t="str">
        <x:v>Billions of U.S. dollars</x:v>
      </x:c>
    </x:row>
    <x:row r="8985">
      <x:c r="A8985" s="37" t="n">
        <x:v>43770</x:v>
      </x:c>
      <x:c r="B8985" s="36" t="str">
        <x:v>Netherlands</x:v>
      </x:c>
      <x:c r="C8985" s="36" t="str">
        <x:v>Country or economy</x:v>
      </x:c>
      <x:c r="D8985" s="55" t="n">
        <x:v>62.2</x:v>
      </x:c>
      <x:c r="E8985" s="55" t="n">
        <x:v>6902.1</x:v>
      </x:c>
      <x:c r="F8985" s="39" t="n">
        <x:f>IF(E8985="","",D8985/E8985)</x:f>
        <x:v>0.009011750047087118</x:v>
      </x:c>
      <x:c r="G8985" s="36" t="str">
        <x:v>mfhhis01.csv</x:v>
      </x:c>
      <x:c r="H8985" s="36" t="str">
        <x:v>https://ticdata.treasury.gov/Publish/slt_table5.html</x:v>
      </x:c>
      <x:c r="I8985" s="37" t="n">
        <x:v>46269</x:v>
      </x:c>
      <x:c r="J8985" s="36" t="str">
        <x:v>Monthly, end of period</x:v>
      </x:c>
      <x:c r="K8985" s="36" t="str">
        <x:v>Billions of U.S. dollars</x:v>
      </x:c>
    </x:row>
    <x:row r="8986">
      <x:c r="A8986" s="37" t="n">
        <x:v>43770</x:v>
      </x:c>
      <x:c r="B8986" s="36" t="str">
        <x:v>Norway</x:v>
      </x:c>
      <x:c r="C8986" s="36" t="str">
        <x:v>Country or economy</x:v>
      </x:c>
      <x:c r="D8986" s="55" t="n">
        <x:v>96</x:v>
      </x:c>
      <x:c r="E8986" s="55" t="n">
        <x:v>6902.1</x:v>
      </x:c>
      <x:c r="F8986" s="39" t="n">
        <x:f>IF(E8986="","",D8986/E8986)</x:f>
        <x:v>0.013908810362063718</x:v>
      </x:c>
      <x:c r="G8986" s="36" t="str">
        <x:v>mfhhis01.csv</x:v>
      </x:c>
      <x:c r="H8986" s="36" t="str">
        <x:v>https://ticdata.treasury.gov/Publish/slt_table5.html</x:v>
      </x:c>
      <x:c r="I8986" s="37" t="n">
        <x:v>46269</x:v>
      </x:c>
      <x:c r="J8986" s="36" t="str">
        <x:v>Monthly, end of period</x:v>
      </x:c>
      <x:c r="K8986" s="36" t="str">
        <x:v>Billions of U.S. dollars</x:v>
      </x:c>
    </x:row>
    <x:row r="8987">
      <x:c r="A8987" s="37" t="n">
        <x:v>43770</x:v>
      </x:c>
      <x:c r="B8987" s="36" t="str">
        <x:v>Peru</x:v>
      </x:c>
      <x:c r="C8987" s="36" t="str">
        <x:v>Country or economy</x:v>
      </x:c>
      <x:c r="D8987" s="55" t="n">
        <x:v>19.3</x:v>
      </x:c>
      <x:c r="E8987" s="55" t="n">
        <x:v>6902.1</x:v>
      </x:c>
      <x:c r="F8987" s="39" t="n">
        <x:f>IF(E8987="","",D8987/E8987)</x:f>
        <x:v>0.0027962504165398934</x:v>
      </x:c>
      <x:c r="G8987" s="36" t="str">
        <x:v>mfhhis01.csv</x:v>
      </x:c>
      <x:c r="H8987" s="36" t="str">
        <x:v>https://ticdata.treasury.gov/Publish/slt_table5.html</x:v>
      </x:c>
      <x:c r="I8987" s="37" t="n">
        <x:v>46269</x:v>
      </x:c>
      <x:c r="J8987" s="36" t="str">
        <x:v>Monthly, end of period</x:v>
      </x:c>
      <x:c r="K8987" s="36" t="str">
        <x:v>Billions of U.S. dollars</x:v>
      </x:c>
    </x:row>
    <x:row r="8988">
      <x:c r="A8988" s="37" t="n">
        <x:v>43770</x:v>
      </x:c>
      <x:c r="B8988" s="36" t="str">
        <x:v>Philippines</x:v>
      </x:c>
      <x:c r="C8988" s="36" t="str">
        <x:v>Country or economy</x:v>
      </x:c>
      <x:c r="D8988" s="55" t="n">
        <x:v>37.4</x:v>
      </x:c>
      <x:c r="E8988" s="55" t="n">
        <x:v>6902.1</x:v>
      </x:c>
      <x:c r="F8988" s="39" t="n">
        <x:f>IF(E8988="","",D8988/E8988)</x:f>
        <x:v>0.00541864070355399</x:v>
      </x:c>
      <x:c r="G8988" s="36" t="str">
        <x:v>mfhhis01.csv</x:v>
      </x:c>
      <x:c r="H8988" s="36" t="str">
        <x:v>https://ticdata.treasury.gov/Publish/slt_table5.html</x:v>
      </x:c>
      <x:c r="I8988" s="37" t="n">
        <x:v>46269</x:v>
      </x:c>
      <x:c r="J8988" s="36" t="str">
        <x:v>Monthly, end of period</x:v>
      </x:c>
      <x:c r="K8988" s="36" t="str">
        <x:v>Billions of U.S. dollars</x:v>
      </x:c>
    </x:row>
    <x:row r="8989">
      <x:c r="A8989" s="37" t="n">
        <x:v>43770</x:v>
      </x:c>
      <x:c r="B8989" s="36" t="str">
        <x:v>Poland</x:v>
      </x:c>
      <x:c r="C8989" s="36" t="str">
        <x:v>Country or economy</x:v>
      </x:c>
      <x:c r="D8989" s="55" t="n">
        <x:v>38.5</x:v>
      </x:c>
      <x:c r="E8989" s="55" t="n">
        <x:v>6902.1</x:v>
      </x:c>
      <x:c r="F8989" s="39" t="n">
        <x:f>IF(E8989="","",D8989/E8989)</x:f>
        <x:v>0.005578012488952637</x:v>
      </x:c>
      <x:c r="G8989" s="36" t="str">
        <x:v>mfhhis01.csv</x:v>
      </x:c>
      <x:c r="H8989" s="36" t="str">
        <x:v>https://ticdata.treasury.gov/Publish/slt_table5.html</x:v>
      </x:c>
      <x:c r="I8989" s="37" t="n">
        <x:v>46269</x:v>
      </x:c>
      <x:c r="J8989" s="36" t="str">
        <x:v>Monthly, end of period</x:v>
      </x:c>
      <x:c r="K8989" s="36" t="str">
        <x:v>Billions of U.S. dollars</x:v>
      </x:c>
    </x:row>
    <x:row r="8990">
      <x:c r="A8990" s="37" t="n">
        <x:v>43770</x:v>
      </x:c>
      <x:c r="B8990" s="36" t="str">
        <x:v>Saudi Arabia</x:v>
      </x:c>
      <x:c r="C8990" s="36" t="str">
        <x:v>Country or economy</x:v>
      </x:c>
      <x:c r="D8990" s="55" t="n">
        <x:v>179.7</x:v>
      </x:c>
      <x:c r="E8990" s="55" t="n">
        <x:v>6902.1</x:v>
      </x:c>
      <x:c r="F8990" s="39" t="n">
        <x:f>IF(E8990="","",D8990/E8990)</x:f>
        <x:v>0.026035554396488022</x:v>
      </x:c>
      <x:c r="G8990" s="36" t="str">
        <x:v>mfhhis01.csv</x:v>
      </x:c>
      <x:c r="H8990" s="36" t="str">
        <x:v>https://ticdata.treasury.gov/Publish/slt_table5.html</x:v>
      </x:c>
      <x:c r="I8990" s="37" t="n">
        <x:v>46269</x:v>
      </x:c>
      <x:c r="J8990" s="36" t="str">
        <x:v>Monthly, end of period</x:v>
      </x:c>
      <x:c r="K8990" s="36" t="str">
        <x:v>Billions of U.S. dollars</x:v>
      </x:c>
    </x:row>
    <x:row r="8991">
      <x:c r="A8991" s="37" t="n">
        <x:v>43770</x:v>
      </x:c>
      <x:c r="B8991" s="36" t="str">
        <x:v>Singapore</x:v>
      </x:c>
      <x:c r="C8991" s="36" t="str">
        <x:v>Country or economy</x:v>
      </x:c>
      <x:c r="D8991" s="55" t="n">
        <x:v>150.6</x:v>
      </x:c>
      <x:c r="E8991" s="55" t="n">
        <x:v>6902.1</x:v>
      </x:c>
      <x:c r="F8991" s="39" t="n">
        <x:f>IF(E8991="","",D8991/E8991)</x:f>
        <x:v>0.021819446255487457</x:v>
      </x:c>
      <x:c r="G8991" s="36" t="str">
        <x:v>mfhhis01.csv</x:v>
      </x:c>
      <x:c r="H8991" s="36" t="str">
        <x:v>https://ticdata.treasury.gov/Publish/slt_table5.html</x:v>
      </x:c>
      <x:c r="I8991" s="37" t="n">
        <x:v>46269</x:v>
      </x:c>
      <x:c r="J8991" s="36" t="str">
        <x:v>Monthly, end of period</x:v>
      </x:c>
      <x:c r="K8991" s="36" t="str">
        <x:v>Billions of U.S. dollars</x:v>
      </x:c>
    </x:row>
    <x:row r="8992">
      <x:c r="A8992" s="37" t="n">
        <x:v>43770</x:v>
      </x:c>
      <x:c r="B8992" s="36" t="str">
        <x:v>South Africa</x:v>
      </x:c>
      <x:c r="C8992" s="36" t="str">
        <x:v>Country or economy</x:v>
      </x:c>
      <x:c r="D8992" s="55" t="n">
        <x:v>13.5</x:v>
      </x:c>
      <x:c r="E8992" s="55" t="n">
        <x:v>6902.1</x:v>
      </x:c>
      <x:c r="F8992" s="39" t="n">
        <x:f>IF(E8992="","",D8992/E8992)</x:f>
        <x:v>0.0019559264571652104</x:v>
      </x:c>
      <x:c r="G8992" s="36" t="str">
        <x:v>mfhhis01.csv</x:v>
      </x:c>
      <x:c r="H8992" s="36" t="str">
        <x:v>https://ticdata.treasury.gov/Publish/slt_table5.html</x:v>
      </x:c>
      <x:c r="I8992" s="37" t="n">
        <x:v>46269</x:v>
      </x:c>
      <x:c r="J8992" s="36" t="str">
        <x:v>Monthly, end of period</x:v>
      </x:c>
      <x:c r="K8992" s="36" t="str">
        <x:v>Billions of U.S. dollars</x:v>
      </x:c>
    </x:row>
    <x:row r="8993">
      <x:c r="A8993" s="37" t="n">
        <x:v>43770</x:v>
      </x:c>
      <x:c r="B8993" s="36" t="str">
        <x:v>Spain</x:v>
      </x:c>
      <x:c r="C8993" s="36" t="str">
        <x:v>Country or economy</x:v>
      </x:c>
      <x:c r="D8993" s="55" t="n">
        <x:v>44.4</x:v>
      </x:c>
      <x:c r="E8993" s="55" t="n">
        <x:v>6902.1</x:v>
      </x:c>
      <x:c r="F8993" s="39" t="n">
        <x:f>IF(E8993="","",D8993/E8993)</x:f>
        <x:v>0.006432824792454469</x:v>
      </x:c>
      <x:c r="G8993" s="36" t="str">
        <x:v>mfhhis01.csv</x:v>
      </x:c>
      <x:c r="H8993" s="36" t="str">
        <x:v>https://ticdata.treasury.gov/Publish/slt_table5.html</x:v>
      </x:c>
      <x:c r="I8993" s="37" t="n">
        <x:v>46269</x:v>
      </x:c>
      <x:c r="J8993" s="36" t="str">
        <x:v>Monthly, end of period</x:v>
      </x:c>
      <x:c r="K8993" s="36" t="str">
        <x:v>Billions of U.S. dollars</x:v>
      </x:c>
    </x:row>
    <x:row r="8994">
      <x:c r="A8994" s="37" t="n">
        <x:v>43770</x:v>
      </x:c>
      <x:c r="B8994" s="36" t="str">
        <x:v>Sweden</x:v>
      </x:c>
      <x:c r="C8994" s="36" t="str">
        <x:v>Country or economy</x:v>
      </x:c>
      <x:c r="D8994" s="55" t="n">
        <x:v>49.5</x:v>
      </x:c>
      <x:c r="E8994" s="55" t="n">
        <x:v>6902.1</x:v>
      </x:c>
      <x:c r="F8994" s="39" t="n">
        <x:f>IF(E8994="","",D8994/E8994)</x:f>
        <x:v>0.007171730342939105</x:v>
      </x:c>
      <x:c r="G8994" s="36" t="str">
        <x:v>mfhhis01.csv</x:v>
      </x:c>
      <x:c r="H8994" s="36" t="str">
        <x:v>https://ticdata.treasury.gov/Publish/slt_table5.html</x:v>
      </x:c>
      <x:c r="I8994" s="37" t="n">
        <x:v>46269</x:v>
      </x:c>
      <x:c r="J8994" s="36" t="str">
        <x:v>Monthly, end of period</x:v>
      </x:c>
      <x:c r="K8994" s="36" t="str">
        <x:v>Billions of U.S. dollars</x:v>
      </x:c>
    </x:row>
    <x:row r="8995">
      <x:c r="A8995" s="37" t="n">
        <x:v>43770</x:v>
      </x:c>
      <x:c r="B8995" s="36" t="str">
        <x:v>Switzerland</x:v>
      </x:c>
      <x:c r="C8995" s="36" t="str">
        <x:v>Country or economy</x:v>
      </x:c>
      <x:c r="D8995" s="55" t="n">
        <x:v>233.4</x:v>
      </x:c>
      <x:c r="E8995" s="55" t="n">
        <x:v>6902.1</x:v>
      </x:c>
      <x:c r="F8995" s="39" t="n">
        <x:f>IF(E8995="","",D8995/E8995)</x:f>
        <x:v>0.033815795192767416</x:v>
      </x:c>
      <x:c r="G8995" s="36" t="str">
        <x:v>mfhhis01.csv</x:v>
      </x:c>
      <x:c r="H8995" s="36" t="str">
        <x:v>https://ticdata.treasury.gov/Publish/slt_table5.html</x:v>
      </x:c>
      <x:c r="I8995" s="37" t="n">
        <x:v>46269</x:v>
      </x:c>
      <x:c r="J8995" s="36" t="str">
        <x:v>Monthly, end of period</x:v>
      </x:c>
      <x:c r="K8995" s="36" t="str">
        <x:v>Billions of U.S. dollars</x:v>
      </x:c>
    </x:row>
    <x:row r="8996">
      <x:c r="A8996" s="37" t="n">
        <x:v>43770</x:v>
      </x:c>
      <x:c r="B8996" s="36" t="str">
        <x:v>Taiwan</x:v>
      </x:c>
      <x:c r="C8996" s="36" t="str">
        <x:v>Country or economy</x:v>
      </x:c>
      <x:c r="D8996" s="55" t="n">
        <x:v>188.6</x:v>
      </x:c>
      <x:c r="E8996" s="55" t="n">
        <x:v>6902.1</x:v>
      </x:c>
      <x:c r="F8996" s="39" t="n">
        <x:f>IF(E8996="","",D8996/E8996)</x:f>
        <x:v>0.027325017023804347</x:v>
      </x:c>
      <x:c r="G8996" s="36" t="str">
        <x:v>mfhhis01.csv</x:v>
      </x:c>
      <x:c r="H8996" s="36" t="str">
        <x:v>https://ticdata.treasury.gov/Publish/slt_table5.html</x:v>
      </x:c>
      <x:c r="I8996" s="37" t="n">
        <x:v>46269</x:v>
      </x:c>
      <x:c r="J8996" s="36" t="str">
        <x:v>Monthly, end of period</x:v>
      </x:c>
      <x:c r="K8996" s="36" t="str">
        <x:v>Billions of U.S. dollars</x:v>
      </x:c>
    </x:row>
    <x:row r="8997">
      <x:c r="A8997" s="37" t="n">
        <x:v>43770</x:v>
      </x:c>
      <x:c r="B8997" s="36" t="str">
        <x:v>Thailand</x:v>
      </x:c>
      <x:c r="C8997" s="36" t="str">
        <x:v>Country or economy</x:v>
      </x:c>
      <x:c r="D8997" s="55" t="n">
        <x:v>91.2</x:v>
      </x:c>
      <x:c r="E8997" s="55" t="n">
        <x:v>6902.1</x:v>
      </x:c>
      <x:c r="F8997" s="39" t="n">
        <x:f>IF(E8997="","",D8997/E8997)</x:f>
        <x:v>0.013213369843960534</x:v>
      </x:c>
      <x:c r="G8997" s="36" t="str">
        <x:v>mfhhis01.csv</x:v>
      </x:c>
      <x:c r="H8997" s="36" t="str">
        <x:v>https://ticdata.treasury.gov/Publish/slt_table5.html</x:v>
      </x:c>
      <x:c r="I8997" s="37" t="n">
        <x:v>46269</x:v>
      </x:c>
      <x:c r="J8997" s="36" t="str">
        <x:v>Monthly, end of period</x:v>
      </x:c>
      <x:c r="K8997" s="36" t="str">
        <x:v>Billions of U.S. dollars</x:v>
      </x:c>
    </x:row>
    <x:row r="8998">
      <x:c r="A8998" s="37" t="n">
        <x:v>43770</x:v>
      </x:c>
      <x:c r="B8998" s="36" t="str">
        <x:v>United Arab Emirates</x:v>
      </x:c>
      <x:c r="C8998" s="36" t="str">
        <x:v>Country or economy</x:v>
      </x:c>
      <x:c r="D8998" s="55" t="n">
        <x:v>39.9</x:v>
      </x:c>
      <x:c r="E8998" s="55" t="n">
        <x:v>6902.1</x:v>
      </x:c>
      <x:c r="F8998" s="39" t="n">
        <x:f>IF(E8998="","",D8998/E8998)</x:f>
        <x:v>0.005780849306732733</x:v>
      </x:c>
      <x:c r="G8998" s="36" t="str">
        <x:v>mfhhis01.csv</x:v>
      </x:c>
      <x:c r="H8998" s="36" t="str">
        <x:v>https://ticdata.treasury.gov/Publish/slt_table5.html</x:v>
      </x:c>
      <x:c r="I8998" s="37" t="n">
        <x:v>46269</x:v>
      </x:c>
      <x:c r="J8998" s="36" t="str">
        <x:v>Monthly, end of period</x:v>
      </x:c>
      <x:c r="K8998" s="36" t="str">
        <x:v>Billions of U.S. dollars</x:v>
      </x:c>
    </x:row>
    <x:row r="8999">
      <x:c r="A8999" s="37" t="n">
        <x:v>43770</x:v>
      </x:c>
      <x:c r="B8999" s="36" t="str">
        <x:v>United Kingdom</x:v>
      </x:c>
      <x:c r="C8999" s="36" t="str">
        <x:v>Country or economy</x:v>
      </x:c>
      <x:c r="D8999" s="55" t="n">
        <x:v>400.5</x:v>
      </x:c>
      <x:c r="E8999" s="55" t="n">
        <x:v>6902.1</x:v>
      </x:c>
      <x:c r="F8999" s="39" t="n">
        <x:f>IF(E8999="","",D8999/E8999)</x:f>
        <x:v>0.058025818229234576</x:v>
      </x:c>
      <x:c r="G8999" s="36" t="str">
        <x:v>mfhhis01.csv</x:v>
      </x:c>
      <x:c r="H8999" s="36" t="str">
        <x:v>https://ticdata.treasury.gov/Publish/slt_table5.html</x:v>
      </x:c>
      <x:c r="I8999" s="37" t="n">
        <x:v>46269</x:v>
      </x:c>
      <x:c r="J8999" s="36" t="str">
        <x:v>Monthly, end of period</x:v>
      </x:c>
      <x:c r="K8999" s="36" t="str">
        <x:v>Billions of U.S. dollars</x:v>
      </x:c>
    </x:row>
    <x:row r="9000">
      <x:c r="A9000" s="37" t="n">
        <x:v>43770</x:v>
      </x:c>
      <x:c r="B9000" s="36" t="str">
        <x:v>Vietnam</x:v>
      </x:c>
      <x:c r="C9000" s="36" t="str">
        <x:v>Country or economy</x:v>
      </x:c>
      <x:c r="D9000" s="55" t="n">
        <x:v>29.9</x:v>
      </x:c>
      <x:c r="E9000" s="55" t="n">
        <x:v>6902.1</x:v>
      </x:c>
      <x:c r="F9000" s="39" t="n">
        <x:f>IF(E9000="","",D9000/E9000)</x:f>
        <x:v>0.004332014894017762</x:v>
      </x:c>
      <x:c r="G9000" s="36" t="str">
        <x:v>mfhhis01.csv</x:v>
      </x:c>
      <x:c r="H9000" s="36" t="str">
        <x:v>https://ticdata.treasury.gov/Publish/slt_table5.html</x:v>
      </x:c>
      <x:c r="I9000" s="37" t="n">
        <x:v>46269</x:v>
      </x:c>
      <x:c r="J9000" s="36" t="str">
        <x:v>Monthly, end of period</x:v>
      </x:c>
      <x:c r="K9000" s="36" t="str">
        <x:v>Billions of U.S. dollars</x:v>
      </x:c>
    </x:row>
    <x:row r="9001">
      <x:c r="A9001" s="37" t="n">
        <x:v>43800</x:v>
      </x:c>
      <x:c r="B9001" s="36" t="str">
        <x:v>All Other</x:v>
      </x:c>
      <x:c r="C9001" s="36" t="str">
        <x:v>Aggregate</x:v>
      </x:c>
      <x:c r="D9001" s="55" t="n">
        <x:v>329.8</x:v>
      </x:c>
      <x:c r="E9001" s="55" t="n">
        <x:v>6844.2</x:v>
      </x:c>
      <x:c r="F9001" s="39" t="n">
        <x:f>IF(E9001="","",D9001/E9001)</x:f>
        <x:v>0.04818678589170393</x:v>
      </x:c>
      <x:c r="G9001" s="36" t="str">
        <x:v>mfhhis01.csv</x:v>
      </x:c>
      <x:c r="H9001" s="36" t="str">
        <x:v>https://ticdata.treasury.gov/Publish/slt_table5.html</x:v>
      </x:c>
      <x:c r="I9001" s="37" t="n">
        <x:v>46269</x:v>
      </x:c>
      <x:c r="J9001" s="36" t="str">
        <x:v>Monthly, end of period</x:v>
      </x:c>
      <x:c r="K9001" s="36" t="str">
        <x:v>Billions of U.S. dollars</x:v>
      </x:c>
    </x:row>
    <x:row r="9002">
      <x:c r="A9002" s="37" t="n">
        <x:v>43800</x:v>
      </x:c>
      <x:c r="B9002" s="36" t="str">
        <x:v>Australia</x:v>
      </x:c>
      <x:c r="C9002" s="36" t="str">
        <x:v>Country or economy</x:v>
      </x:c>
      <x:c r="D9002" s="55" t="n">
        <x:v>41.8</x:v>
      </x:c>
      <x:c r="E9002" s="55" t="n">
        <x:v>6844.2</x:v>
      </x:c>
      <x:c r="F9002" s="39" t="n">
        <x:f>IF(E9002="","",D9002/E9002)</x:f>
        <x:v>0.006107360977177756</x:v>
      </x:c>
      <x:c r="G9002" s="36" t="str">
        <x:v>mfhhis01.csv</x:v>
      </x:c>
      <x:c r="H9002" s="36" t="str">
        <x:v>https://ticdata.treasury.gov/Publish/slt_table5.html</x:v>
      </x:c>
      <x:c r="I9002" s="37" t="n">
        <x:v>46269</x:v>
      </x:c>
      <x:c r="J9002" s="36" t="str">
        <x:v>Monthly, end of period</x:v>
      </x:c>
      <x:c r="K9002" s="36" t="str">
        <x:v>Billions of U.S. dollars</x:v>
      </x:c>
    </x:row>
    <x:row r="9003">
      <x:c r="A9003" s="37" t="n">
        <x:v>43800</x:v>
      </x:c>
      <x:c r="B9003" s="36" t="str">
        <x:v>Belgium</x:v>
      </x:c>
      <x:c r="C9003" s="36" t="str">
        <x:v>Country or economy</x:v>
      </x:c>
      <x:c r="D9003" s="55" t="n">
        <x:v>207.4</x:v>
      </x:c>
      <x:c r="E9003" s="55" t="n">
        <x:v>6844.2</x:v>
      </x:c>
      <x:c r="F9003" s="39" t="n">
        <x:f>IF(E9003="","",D9003/E9003)</x:f>
        <x:v>0.030303030303030304</x:v>
      </x:c>
      <x:c r="G9003" s="36" t="str">
        <x:v>mfhhis01.csv</x:v>
      </x:c>
      <x:c r="H9003" s="36" t="str">
        <x:v>https://ticdata.treasury.gov/Publish/slt_table5.html</x:v>
      </x:c>
      <x:c r="I9003" s="37" t="n">
        <x:v>46269</x:v>
      </x:c>
      <x:c r="J9003" s="36" t="str">
        <x:v>Monthly, end of period</x:v>
      </x:c>
      <x:c r="K9003" s="36" t="str">
        <x:v>Billions of U.S. dollars</x:v>
      </x:c>
    </x:row>
    <x:row r="9004">
      <x:c r="A9004" s="37" t="n">
        <x:v>43800</x:v>
      </x:c>
      <x:c r="B9004" s="36" t="str">
        <x:v>Bermuda</x:v>
      </x:c>
      <x:c r="C9004" s="36" t="str">
        <x:v>Country or economy</x:v>
      </x:c>
      <x:c r="D9004" s="55" t="n">
        <x:v>71.3</x:v>
      </x:c>
      <x:c r="E9004" s="55" t="n">
        <x:v>6844.2</x:v>
      </x:c>
      <x:c r="F9004" s="39" t="n">
        <x:f>IF(E9004="","",D9004/E9004)</x:f>
        <x:v>0.010417579848630957</x:v>
      </x:c>
      <x:c r="G9004" s="36" t="str">
        <x:v>mfhhis01.csv</x:v>
      </x:c>
      <x:c r="H9004" s="36" t="str">
        <x:v>https://ticdata.treasury.gov/Publish/slt_table5.html</x:v>
      </x:c>
      <x:c r="I9004" s="37" t="n">
        <x:v>46269</x:v>
      </x:c>
      <x:c r="J9004" s="36" t="str">
        <x:v>Monthly, end of period</x:v>
      </x:c>
      <x:c r="K9004" s="36" t="str">
        <x:v>Billions of U.S. dollars</x:v>
      </x:c>
    </x:row>
    <x:row r="9005">
      <x:c r="A9005" s="37" t="n">
        <x:v>43800</x:v>
      </x:c>
      <x:c r="B9005" s="36" t="str">
        <x:v>Brazil</x:v>
      </x:c>
      <x:c r="C9005" s="36" t="str">
        <x:v>Country or economy</x:v>
      </x:c>
      <x:c r="D9005" s="55" t="n">
        <x:v>281.8</x:v>
      </x:c>
      <x:c r="E9005" s="55" t="n">
        <x:v>6844.2</x:v>
      </x:c>
      <x:c r="F9005" s="39" t="n">
        <x:f>IF(E9005="","",D9005/E9005)</x:f>
        <x:v>0.04117354840594956</x:v>
      </x:c>
      <x:c r="G9005" s="36" t="str">
        <x:v>mfhhis01.csv</x:v>
      </x:c>
      <x:c r="H9005" s="36" t="str">
        <x:v>https://ticdata.treasury.gov/Publish/slt_table5.html</x:v>
      </x:c>
      <x:c r="I9005" s="37" t="n">
        <x:v>46269</x:v>
      </x:c>
      <x:c r="J9005" s="36" t="str">
        <x:v>Monthly, end of period</x:v>
      </x:c>
      <x:c r="K9005" s="36" t="str">
        <x:v>Billions of U.S. dollars</x:v>
      </x:c>
    </x:row>
    <x:row r="9006">
      <x:c r="A9006" s="37" t="n">
        <x:v>43800</x:v>
      </x:c>
      <x:c r="B9006" s="36" t="str">
        <x:v>Canada</x:v>
      </x:c>
      <x:c r="C9006" s="36" t="str">
        <x:v>Country or economy</x:v>
      </x:c>
      <x:c r="D9006" s="55" t="n">
        <x:v>143.3</x:v>
      </x:c>
      <x:c r="E9006" s="55" t="n">
        <x:v>6844.2</x:v>
      </x:c>
      <x:c r="F9006" s="39" t="n">
        <x:f>IF(E9006="","",D9006/E9006)</x:f>
        <x:v>0.020937436077262502</x:v>
      </x:c>
      <x:c r="G9006" s="36" t="str">
        <x:v>mfhhis01.csv</x:v>
      </x:c>
      <x:c r="H9006" s="36" t="str">
        <x:v>https://ticdata.treasury.gov/Publish/slt_table5.html</x:v>
      </x:c>
      <x:c r="I9006" s="37" t="n">
        <x:v>46269</x:v>
      </x:c>
      <x:c r="J9006" s="36" t="str">
        <x:v>Monthly, end of period</x:v>
      </x:c>
      <x:c r="K9006" s="36" t="str">
        <x:v>Billions of U.S. dollars</x:v>
      </x:c>
    </x:row>
    <x:row r="9007">
      <x:c r="A9007" s="37" t="n">
        <x:v>43800</x:v>
      </x:c>
      <x:c r="B9007" s="36" t="str">
        <x:v>Cayman Islands</x:v>
      </x:c>
      <x:c r="C9007" s="36" t="str">
        <x:v>Country or economy</x:v>
      </x:c>
      <x:c r="D9007" s="55" t="n">
        <x:v>238.2</x:v>
      </x:c>
      <x:c r="E9007" s="55" t="n">
        <x:v>6844.2</x:v>
      </x:c>
      <x:c r="F9007" s="39" t="n">
        <x:f>IF(E9007="","",D9007/E9007)</x:f>
        <x:v>0.03480319102305602</x:v>
      </x:c>
      <x:c r="G9007" s="36" t="str">
        <x:v>mfhhis01.csv</x:v>
      </x:c>
      <x:c r="H9007" s="36" t="str">
        <x:v>https://ticdata.treasury.gov/Publish/slt_table5.html</x:v>
      </x:c>
      <x:c r="I9007" s="37" t="n">
        <x:v>46269</x:v>
      </x:c>
      <x:c r="J9007" s="36" t="str">
        <x:v>Monthly, end of period</x:v>
      </x:c>
      <x:c r="K9007" s="36" t="str">
        <x:v>Billions of U.S. dollars</x:v>
      </x:c>
    </x:row>
    <x:row r="9008">
      <x:c r="A9008" s="37" t="n">
        <x:v>43800</x:v>
      </x:c>
      <x:c r="B9008" s="36" t="str">
        <x:v>Chile</x:v>
      </x:c>
      <x:c r="C9008" s="36" t="str">
        <x:v>Country or economy</x:v>
      </x:c>
      <x:c r="D9008" s="55" t="n">
        <x:v>30.8</x:v>
      </x:c>
      <x:c r="E9008" s="55" t="n">
        <x:v>6844.2</x:v>
      </x:c>
      <x:c r="F9008" s="39" t="n">
        <x:f>IF(E9008="","",D9008/E9008)</x:f>
        <x:v>0.004500160720025716</x:v>
      </x:c>
      <x:c r="G9008" s="36" t="str">
        <x:v>mfhhis01.csv</x:v>
      </x:c>
      <x:c r="H9008" s="36" t="str">
        <x:v>https://ticdata.treasury.gov/Publish/slt_table5.html</x:v>
      </x:c>
      <x:c r="I9008" s="37" t="n">
        <x:v>46269</x:v>
      </x:c>
      <x:c r="J9008" s="36" t="str">
        <x:v>Monthly, end of period</x:v>
      </x:c>
      <x:c r="K9008" s="36" t="str">
        <x:v>Billions of U.S. dollars</x:v>
      </x:c>
    </x:row>
    <x:row r="9009">
      <x:c r="A9009" s="37" t="n">
        <x:v>43800</x:v>
      </x:c>
      <x:c r="B9009" s="36" t="str">
        <x:v>China, Mainland</x:v>
      </x:c>
      <x:c r="C9009" s="36" t="str">
        <x:v>Country or economy</x:v>
      </x:c>
      <x:c r="D9009" s="55" t="n">
        <x:v>1069.9</x:v>
      </x:c>
      <x:c r="E9009" s="55" t="n">
        <x:v>6844.2</x:v>
      </x:c>
      <x:c r="F9009" s="39" t="n">
        <x:f>IF(E9009="","",D9009/E9009)</x:f>
        <x:v>0.156322141375179</x:v>
      </x:c>
      <x:c r="G9009" s="36" t="str">
        <x:v>mfhhis01.csv</x:v>
      </x:c>
      <x:c r="H9009" s="36" t="str">
        <x:v>https://ticdata.treasury.gov/Publish/slt_table5.html</x:v>
      </x:c>
      <x:c r="I9009" s="37" t="n">
        <x:v>46269</x:v>
      </x:c>
      <x:c r="J9009" s="36" t="str">
        <x:v>Monthly, end of period</x:v>
      </x:c>
      <x:c r="K9009" s="36" t="str">
        <x:v>Billions of U.S. dollars</x:v>
      </x:c>
    </x:row>
    <x:row r="9010">
      <x:c r="A9010" s="37" t="n">
        <x:v>43800</x:v>
      </x:c>
      <x:c r="B9010" s="36" t="str">
        <x:v>Colombia</x:v>
      </x:c>
      <x:c r="C9010" s="36" t="str">
        <x:v>Country or economy</x:v>
      </x:c>
      <x:c r="D9010" s="55" t="n">
        <x:v>31.4</x:v>
      </x:c>
      <x:c r="E9010" s="55" t="n">
        <x:v>6844.2</x:v>
      </x:c>
      <x:c r="F9010" s="39" t="n">
        <x:f>IF(E9010="","",D9010/E9010)</x:f>
        <x:v>0.004587826188597645</x:v>
      </x:c>
      <x:c r="G9010" s="36" t="str">
        <x:v>mfhhis01.csv</x:v>
      </x:c>
      <x:c r="H9010" s="36" t="str">
        <x:v>https://ticdata.treasury.gov/Publish/slt_table5.html</x:v>
      </x:c>
      <x:c r="I9010" s="37" t="n">
        <x:v>46269</x:v>
      </x:c>
      <x:c r="J9010" s="36" t="str">
        <x:v>Monthly, end of period</x:v>
      </x:c>
      <x:c r="K9010" s="36" t="str">
        <x:v>Billions of U.S. dollars</x:v>
      </x:c>
    </x:row>
    <x:row r="9011">
      <x:c r="A9011" s="37" t="n">
        <x:v>43800</x:v>
      </x:c>
      <x:c r="B9011" s="36" t="str">
        <x:v>Denmark</x:v>
      </x:c>
      <x:c r="C9011" s="36" t="str">
        <x:v>Country or economy</x:v>
      </x:c>
      <x:c r="D9011" s="55" t="n">
        <x:v>16.9</x:v>
      </x:c>
      <x:c r="E9011" s="55" t="n">
        <x:v>6844.2</x:v>
      </x:c>
      <x:c r="F9011" s="39" t="n">
        <x:f>IF(E9011="","",D9011/E9011)</x:f>
        <x:v>0.002469244031442681</x:v>
      </x:c>
      <x:c r="G9011" s="36" t="str">
        <x:v>mfhhis01.csv</x:v>
      </x:c>
      <x:c r="H9011" s="36" t="str">
        <x:v>https://ticdata.treasury.gov/Publish/slt_table5.html</x:v>
      </x:c>
      <x:c r="I9011" s="37" t="n">
        <x:v>46269</x:v>
      </x:c>
      <x:c r="J9011" s="36" t="str">
        <x:v>Monthly, end of period</x:v>
      </x:c>
      <x:c r="K9011" s="36" t="str">
        <x:v>Billions of U.S. dollars</x:v>
      </x:c>
    </x:row>
    <x:row r="9012">
      <x:c r="A9012" s="37" t="n">
        <x:v>43800</x:v>
      </x:c>
      <x:c r="B9012" s="36" t="str">
        <x:v>Egypt</x:v>
      </x:c>
      <x:c r="C9012" s="36" t="str">
        <x:v>Country or economy</x:v>
      </x:c>
      <x:c r="D9012" s="55" t="n">
        <x:v>21</x:v>
      </x:c>
      <x:c r="E9012" s="55" t="n">
        <x:v>6844.2</x:v>
      </x:c>
      <x:c r="F9012" s="39" t="n">
        <x:f>IF(E9012="","",D9012/E9012)</x:f>
        <x:v>0.0030682914000175333</x:v>
      </x:c>
      <x:c r="G9012" s="36" t="str">
        <x:v>mfhhis01.csv</x:v>
      </x:c>
      <x:c r="H9012" s="36" t="str">
        <x:v>https://ticdata.treasury.gov/Publish/slt_table5.html</x:v>
      </x:c>
      <x:c r="I9012" s="37" t="n">
        <x:v>46269</x:v>
      </x:c>
      <x:c r="J9012" s="36" t="str">
        <x:v>Monthly, end of period</x:v>
      </x:c>
      <x:c r="K9012" s="36" t="str">
        <x:v>Billions of U.S. dollars</x:v>
      </x:c>
    </x:row>
    <x:row r="9013">
      <x:c r="A9013" s="37" t="n">
        <x:v>43800</x:v>
      </x:c>
      <x:c r="B9013" s="36" t="str">
        <x:v>Foreign official</x:v>
      </x:c>
      <x:c r="C9013" s="36" t="str">
        <x:v>Aggregate</x:v>
      </x:c>
      <x:c r="D9013" s="55" t="n">
        <x:v>4076.9</x:v>
      </x:c>
      <x:c r="E9013" s="55" t="n">
        <x:v>6844.2</x:v>
      </x:c>
      <x:c r="F9013" s="39" t="n">
        <x:f>IF(E9013="","",D9013/E9013)</x:f>
        <x:v>0.5956722480348324</x:v>
      </x:c>
      <x:c r="G9013" s="36" t="str">
        <x:v>mfhhis01.csv</x:v>
      </x:c>
      <x:c r="H9013" s="36" t="str">
        <x:v>https://ticdata.treasury.gov/Publish/slt_table5.html</x:v>
      </x:c>
      <x:c r="I9013" s="37" t="n">
        <x:v>46269</x:v>
      </x:c>
      <x:c r="J9013" s="36" t="str">
        <x:v>Monthly, end of period</x:v>
      </x:c>
      <x:c r="K9013" s="36" t="str">
        <x:v>Billions of U.S. dollars</x:v>
      </x:c>
    </x:row>
    <x:row r="9014">
      <x:c r="A9014" s="37" t="n">
        <x:v>43800</x:v>
      </x:c>
      <x:c r="B9014" s="36" t="str">
        <x:v>Foreign official Treasury bills</x:v>
      </x:c>
      <x:c r="C9014" s="36" t="str">
        <x:v>Aggregate</x:v>
      </x:c>
      <x:c r="D9014" s="55" t="n">
        <x:v>268.6</x:v>
      </x:c>
      <x:c r="E9014" s="55" t="n">
        <x:v>6844.2</x:v>
      </x:c>
      <x:c r="F9014" s="39" t="n">
        <x:f>IF(E9014="","",D9014/E9014)</x:f>
        <x:v>0.039244908097367116</x:v>
      </x:c>
      <x:c r="G9014" s="36" t="str">
        <x:v>mfhhis01.csv</x:v>
      </x:c>
      <x:c r="H9014" s="36" t="str">
        <x:v>https://ticdata.treasury.gov/Publish/slt_table5.html</x:v>
      </x:c>
      <x:c r="I9014" s="37" t="n">
        <x:v>46269</x:v>
      </x:c>
      <x:c r="J9014" s="36" t="str">
        <x:v>Monthly, end of period</x:v>
      </x:c>
      <x:c r="K9014" s="36" t="str">
        <x:v>Billions of U.S. dollars</x:v>
      </x:c>
    </x:row>
    <x:row r="9015">
      <x:c r="A9015" s="37" t="n">
        <x:v>43800</x:v>
      </x:c>
      <x:c r="B9015" s="36" t="str">
        <x:v>Foreign official Treasury bonds and notes</x:v>
      </x:c>
      <x:c r="C9015" s="36" t="str">
        <x:v>Aggregate</x:v>
      </x:c>
      <x:c r="D9015" s="55" t="n">
        <x:v>3808.3</x:v>
      </x:c>
      <x:c r="E9015" s="55" t="n">
        <x:v>6844.2</x:v>
      </x:c>
      <x:c r="F9015" s="39" t="n">
        <x:f>IF(E9015="","",D9015/E9015)</x:f>
        <x:v>0.5564273399374653</x:v>
      </x:c>
      <x:c r="G9015" s="36" t="str">
        <x:v>mfhhis01.csv</x:v>
      </x:c>
      <x:c r="H9015" s="36" t="str">
        <x:v>https://ticdata.treasury.gov/Publish/slt_table5.html</x:v>
      </x:c>
      <x:c r="I9015" s="37" t="n">
        <x:v>46269</x:v>
      </x:c>
      <x:c r="J9015" s="36" t="str">
        <x:v>Monthly, end of period</x:v>
      </x:c>
      <x:c r="K9015" s="36" t="str">
        <x:v>Billions of U.S. dollars</x:v>
      </x:c>
    </x:row>
    <x:row r="9016">
      <x:c r="A9016" s="37" t="n">
        <x:v>43800</x:v>
      </x:c>
      <x:c r="B9016" s="36" t="str">
        <x:v>France</x:v>
      </x:c>
      <x:c r="C9016" s="36" t="str">
        <x:v>Country or economy</x:v>
      </x:c>
      <x:c r="D9016" s="55" t="n">
        <x:v>127.7</x:v>
      </x:c>
      <x:c r="E9016" s="55" t="n">
        <x:v>6844.2</x:v>
      </x:c>
      <x:c r="F9016" s="39" t="n">
        <x:f>IF(E9016="","",D9016/E9016)</x:f>
        <x:v>0.01865813389439233</x:v>
      </x:c>
      <x:c r="G9016" s="36" t="str">
        <x:v>mfhhis01.csv</x:v>
      </x:c>
      <x:c r="H9016" s="36" t="str">
        <x:v>https://ticdata.treasury.gov/Publish/slt_table5.html</x:v>
      </x:c>
      <x:c r="I9016" s="37" t="n">
        <x:v>46269</x:v>
      </x:c>
      <x:c r="J9016" s="36" t="str">
        <x:v>Monthly, end of period</x:v>
      </x:c>
      <x:c r="K9016" s="36" t="str">
        <x:v>Billions of U.S. dollars</x:v>
      </x:c>
    </x:row>
    <x:row r="9017">
      <x:c r="A9017" s="37" t="n">
        <x:v>43800</x:v>
      </x:c>
      <x:c r="B9017" s="36" t="str">
        <x:v>Germany</x:v>
      </x:c>
      <x:c r="C9017" s="36" t="str">
        <x:v>Country or economy</x:v>
      </x:c>
      <x:c r="D9017" s="55" t="n">
        <x:v>78.3</x:v>
      </x:c>
      <x:c r="E9017" s="55" t="n">
        <x:v>6844.2</x:v>
      </x:c>
      <x:c r="F9017" s="39" t="n">
        <x:f>IF(E9017="","",D9017/E9017)</x:f>
        <x:v>0.011440343648636803</x:v>
      </x:c>
      <x:c r="G9017" s="36" t="str">
        <x:v>mfhhis01.csv</x:v>
      </x:c>
      <x:c r="H9017" s="36" t="str">
        <x:v>https://ticdata.treasury.gov/Publish/slt_table5.html</x:v>
      </x:c>
      <x:c r="I9017" s="37" t="n">
        <x:v>46269</x:v>
      </x:c>
      <x:c r="J9017" s="36" t="str">
        <x:v>Monthly, end of period</x:v>
      </x:c>
      <x:c r="K9017" s="36" t="str">
        <x:v>Billions of U.S. dollars</x:v>
      </x:c>
    </x:row>
    <x:row r="9018">
      <x:c r="A9018" s="37" t="n">
        <x:v>43800</x:v>
      </x:c>
      <x:c r="B9018" s="36" t="str">
        <x:v>Grand Total</x:v>
      </x:c>
      <x:c r="C9018" s="36" t="str">
        <x:v>Aggregate</x:v>
      </x:c>
      <x:c r="D9018" s="55" t="n">
        <x:v>6844.2</x:v>
      </x:c>
      <x:c r="E9018" s="55" t="n">
        <x:v>6844.2</x:v>
      </x:c>
      <x:c r="F9018" s="39" t="n">
        <x:f>IF(E9018="","",D9018/E9018)</x:f>
        <x:v>1</x:v>
      </x:c>
      <x:c r="G9018" s="36" t="str">
        <x:v>mfhhis01.csv</x:v>
      </x:c>
      <x:c r="H9018" s="36" t="str">
        <x:v>https://ticdata.treasury.gov/Publish/slt_table5.html</x:v>
      </x:c>
      <x:c r="I9018" s="37" t="n">
        <x:v>46269</x:v>
      </x:c>
      <x:c r="J9018" s="36" t="str">
        <x:v>Monthly, end of period</x:v>
      </x:c>
      <x:c r="K9018" s="36" t="str">
        <x:v>Billions of U.S. dollars</x:v>
      </x:c>
    </x:row>
    <x:row r="9019">
      <x:c r="A9019" s="37" t="n">
        <x:v>43800</x:v>
      </x:c>
      <x:c r="B9019" s="36" t="str">
        <x:v>Hong Kong</x:v>
      </x:c>
      <x:c r="C9019" s="36" t="str">
        <x:v>Country or economy</x:v>
      </x:c>
      <x:c r="D9019" s="55" t="n">
        <x:v>249.7</x:v>
      </x:c>
      <x:c r="E9019" s="55" t="n">
        <x:v>6844.2</x:v>
      </x:c>
      <x:c r="F9019" s="39" t="n">
        <x:f>IF(E9019="","",D9019/E9019)</x:f>
        <x:v>0.03648344583735133</x:v>
      </x:c>
      <x:c r="G9019" s="36" t="str">
        <x:v>mfhhis01.csv</x:v>
      </x:c>
      <x:c r="H9019" s="36" t="str">
        <x:v>https://ticdata.treasury.gov/Publish/slt_table5.html</x:v>
      </x:c>
      <x:c r="I9019" s="37" t="n">
        <x:v>46269</x:v>
      </x:c>
      <x:c r="J9019" s="36" t="str">
        <x:v>Monthly, end of period</x:v>
      </x:c>
      <x:c r="K9019" s="36" t="str">
        <x:v>Billions of U.S. dollars</x:v>
      </x:c>
    </x:row>
    <x:row r="9020">
      <x:c r="A9020" s="37" t="n">
        <x:v>43800</x:v>
      </x:c>
      <x:c r="B9020" s="36" t="str">
        <x:v>India</x:v>
      </x:c>
      <x:c r="C9020" s="36" t="str">
        <x:v>Country or economy</x:v>
      </x:c>
      <x:c r="D9020" s="55" t="n">
        <x:v>162</x:v>
      </x:c>
      <x:c r="E9020" s="55" t="n">
        <x:v>6844.2</x:v>
      </x:c>
      <x:c r="F9020" s="39" t="n">
        <x:f>IF(E9020="","",D9020/E9020)</x:f>
        <x:v>0.02366967651442097</x:v>
      </x:c>
      <x:c r="G9020" s="36" t="str">
        <x:v>mfhhis01.csv</x:v>
      </x:c>
      <x:c r="H9020" s="36" t="str">
        <x:v>https://ticdata.treasury.gov/Publish/slt_table5.html</x:v>
      </x:c>
      <x:c r="I9020" s="37" t="n">
        <x:v>46269</x:v>
      </x:c>
      <x:c r="J9020" s="36" t="str">
        <x:v>Monthly, end of period</x:v>
      </x:c>
      <x:c r="K9020" s="36" t="str">
        <x:v>Billions of U.S. dollars</x:v>
      </x:c>
    </x:row>
    <x:row r="9021">
      <x:c r="A9021" s="37" t="n">
        <x:v>43800</x:v>
      </x:c>
      <x:c r="B9021" s="36" t="str">
        <x:v>Indonesia</x:v>
      </x:c>
      <x:c r="C9021" s="36" t="str">
        <x:v>Country or economy</x:v>
      </x:c>
      <x:c r="D9021" s="55" t="n">
        <x:v>32.2</x:v>
      </x:c>
      <x:c r="E9021" s="55" t="n">
        <x:v>6844.2</x:v>
      </x:c>
      <x:c r="F9021" s="39" t="n">
        <x:f>IF(E9021="","",D9021/E9021)</x:f>
        <x:v>0.004704713480026885</x:v>
      </x:c>
      <x:c r="G9021" s="36" t="str">
        <x:v>mfhhis01.csv</x:v>
      </x:c>
      <x:c r="H9021" s="36" t="str">
        <x:v>https://ticdata.treasury.gov/Publish/slt_table5.html</x:v>
      </x:c>
      <x:c r="I9021" s="37" t="n">
        <x:v>46269</x:v>
      </x:c>
      <x:c r="J9021" s="36" t="str">
        <x:v>Monthly, end of period</x:v>
      </x:c>
      <x:c r="K9021" s="36" t="str">
        <x:v>Billions of U.S. dollars</x:v>
      </x:c>
    </x:row>
    <x:row r="9022">
      <x:c r="A9022" s="37" t="n">
        <x:v>43800</x:v>
      </x:c>
      <x:c r="B9022" s="36" t="str">
        <x:v>Iraq</x:v>
      </x:c>
      <x:c r="C9022" s="36" t="str">
        <x:v>Country or economy</x:v>
      </x:c>
      <x:c r="D9022" s="55" t="n">
        <x:v>32.9</x:v>
      </x:c>
      <x:c r="E9022" s="55" t="n">
        <x:v>6844.2</x:v>
      </x:c>
      <x:c r="F9022" s="39" t="n">
        <x:f>IF(E9022="","",D9022/E9022)</x:f>
        <x:v>0.004806989860027469</x:v>
      </x:c>
      <x:c r="G9022" s="36" t="str">
        <x:v>mfhhis01.csv</x:v>
      </x:c>
      <x:c r="H9022" s="36" t="str">
        <x:v>https://ticdata.treasury.gov/Publish/slt_table5.html</x:v>
      </x:c>
      <x:c r="I9022" s="37" t="n">
        <x:v>46269</x:v>
      </x:c>
      <x:c r="J9022" s="36" t="str">
        <x:v>Monthly, end of period</x:v>
      </x:c>
      <x:c r="K9022" s="36" t="str">
        <x:v>Billions of U.S. dollars</x:v>
      </x:c>
    </x:row>
    <x:row r="9023">
      <x:c r="A9023" s="37" t="n">
        <x:v>43800</x:v>
      </x:c>
      <x:c r="B9023" s="36" t="str">
        <x:v>Ireland</x:v>
      </x:c>
      <x:c r="C9023" s="36" t="str">
        <x:v>Country or economy</x:v>
      </x:c>
      <x:c r="D9023" s="55" t="n">
        <x:v>281.9</x:v>
      </x:c>
      <x:c r="E9023" s="55" t="n">
        <x:v>6844.2</x:v>
      </x:c>
      <x:c r="F9023" s="39" t="n">
        <x:f>IF(E9023="","",D9023/E9023)</x:f>
        <x:v>0.041188159317378216</x:v>
      </x:c>
      <x:c r="G9023" s="36" t="str">
        <x:v>mfhhis01.csv</x:v>
      </x:c>
      <x:c r="H9023" s="36" t="str">
        <x:v>https://ticdata.treasury.gov/Publish/slt_table5.html</x:v>
      </x:c>
      <x:c r="I9023" s="37" t="n">
        <x:v>46269</x:v>
      </x:c>
      <x:c r="J9023" s="36" t="str">
        <x:v>Monthly, end of period</x:v>
      </x:c>
      <x:c r="K9023" s="36" t="str">
        <x:v>Billions of U.S. dollars</x:v>
      </x:c>
    </x:row>
    <x:row r="9024">
      <x:c r="A9024" s="37" t="n">
        <x:v>43800</x:v>
      </x:c>
      <x:c r="B9024" s="36" t="str">
        <x:v>Israel</x:v>
      </x:c>
      <x:c r="C9024" s="36" t="str">
        <x:v>Country or economy</x:v>
      </x:c>
      <x:c r="D9024" s="55" t="n">
        <x:v>43.1</x:v>
      </x:c>
      <x:c r="E9024" s="55" t="n">
        <x:v>6844.2</x:v>
      </x:c>
      <x:c r="F9024" s="39" t="n">
        <x:f>IF(E9024="","",D9024/E9024)</x:f>
        <x:v>0.0062973028257502705</x:v>
      </x:c>
      <x:c r="G9024" s="36" t="str">
        <x:v>mfhhis01.csv</x:v>
      </x:c>
      <x:c r="H9024" s="36" t="str">
        <x:v>https://ticdata.treasury.gov/Publish/slt_table5.html</x:v>
      </x:c>
      <x:c r="I9024" s="37" t="n">
        <x:v>46269</x:v>
      </x:c>
      <x:c r="J9024" s="36" t="str">
        <x:v>Monthly, end of period</x:v>
      </x:c>
      <x:c r="K9024" s="36" t="str">
        <x:v>Billions of U.S. dollars</x:v>
      </x:c>
    </x:row>
    <x:row r="9025">
      <x:c r="A9025" s="37" t="n">
        <x:v>43800</x:v>
      </x:c>
      <x:c r="B9025" s="36" t="str">
        <x:v>Italy</x:v>
      </x:c>
      <x:c r="C9025" s="36" t="str">
        <x:v>Country or economy</x:v>
      </x:c>
      <x:c r="D9025" s="55" t="n">
        <x:v>45.3</x:v>
      </x:c>
      <x:c r="E9025" s="55" t="n">
        <x:v>6844.2</x:v>
      </x:c>
      <x:c r="F9025" s="39" t="n">
        <x:f>IF(E9025="","",D9025/E9025)</x:f>
        <x:v>0.006618742877180678</x:v>
      </x:c>
      <x:c r="G9025" s="36" t="str">
        <x:v>mfhhis01.csv</x:v>
      </x:c>
      <x:c r="H9025" s="36" t="str">
        <x:v>https://ticdata.treasury.gov/Publish/slt_table5.html</x:v>
      </x:c>
      <x:c r="I9025" s="37" t="n">
        <x:v>46269</x:v>
      </x:c>
      <x:c r="J9025" s="36" t="str">
        <x:v>Monthly, end of period</x:v>
      </x:c>
      <x:c r="K9025" s="36" t="str">
        <x:v>Billions of U.S. dollars</x:v>
      </x:c>
    </x:row>
    <x:row r="9026">
      <x:c r="A9026" s="37" t="n">
        <x:v>43800</x:v>
      </x:c>
      <x:c r="B9026" s="36" t="str">
        <x:v>Japan</x:v>
      </x:c>
      <x:c r="C9026" s="36" t="str">
        <x:v>Country or economy</x:v>
      </x:c>
      <x:c r="D9026" s="55" t="n">
        <x:v>1155.2</x:v>
      </x:c>
      <x:c r="E9026" s="55" t="n">
        <x:v>6844.2</x:v>
      </x:c>
      <x:c r="F9026" s="39" t="n">
        <x:f>IF(E9026="","",D9026/E9026)</x:f>
        <x:v>0.16878524882382165</x:v>
      </x:c>
      <x:c r="G9026" s="36" t="str">
        <x:v>mfhhis01.csv</x:v>
      </x:c>
      <x:c r="H9026" s="36" t="str">
        <x:v>https://ticdata.treasury.gov/Publish/slt_table5.html</x:v>
      </x:c>
      <x:c r="I9026" s="37" t="n">
        <x:v>46269</x:v>
      </x:c>
      <x:c r="J9026" s="36" t="str">
        <x:v>Monthly, end of period</x:v>
      </x:c>
      <x:c r="K9026" s="36" t="str">
        <x:v>Billions of U.S. dollars</x:v>
      </x:c>
    </x:row>
    <x:row r="9027">
      <x:c r="A9027" s="37" t="n">
        <x:v>43800</x:v>
      </x:c>
      <x:c r="B9027" s="36" t="str">
        <x:v>Korea, South</x:v>
      </x:c>
      <x:c r="C9027" s="36" t="str">
        <x:v>Country or economy</x:v>
      </x:c>
      <x:c r="D9027" s="55" t="n">
        <x:v>121.9</x:v>
      </x:c>
      <x:c r="E9027" s="55" t="n">
        <x:v>6844.2</x:v>
      </x:c>
      <x:c r="F9027" s="39" t="n">
        <x:f>IF(E9027="","",D9027/E9027)</x:f>
        <x:v>0.01781070103153035</x:v>
      </x:c>
      <x:c r="G9027" s="36" t="str">
        <x:v>mfhhis01.csv</x:v>
      </x:c>
      <x:c r="H9027" s="36" t="str">
        <x:v>https://ticdata.treasury.gov/Publish/slt_table5.html</x:v>
      </x:c>
      <x:c r="I9027" s="37" t="n">
        <x:v>46269</x:v>
      </x:c>
      <x:c r="J9027" s="36" t="str">
        <x:v>Monthly, end of period</x:v>
      </x:c>
      <x:c r="K9027" s="36" t="str">
        <x:v>Billions of U.S. dollars</x:v>
      </x:c>
    </x:row>
    <x:row r="9028">
      <x:c r="A9028" s="37" t="n">
        <x:v>43800</x:v>
      </x:c>
      <x:c r="B9028" s="36" t="str">
        <x:v>Kuwait</x:v>
      </x:c>
      <x:c r="C9028" s="36" t="str">
        <x:v>Country or economy</x:v>
      </x:c>
      <x:c r="D9028" s="55" t="n">
        <x:v>43.3</x:v>
      </x:c>
      <x:c r="E9028" s="55" t="n">
        <x:v>6844.2</x:v>
      </x:c>
      <x:c r="F9028" s="39" t="n">
        <x:f>IF(E9028="","",D9028/E9028)</x:f>
        <x:v>0.00632652464860758</x:v>
      </x:c>
      <x:c r="G9028" s="36" t="str">
        <x:v>mfhhis01.csv</x:v>
      </x:c>
      <x:c r="H9028" s="36" t="str">
        <x:v>https://ticdata.treasury.gov/Publish/slt_table5.html</x:v>
      </x:c>
      <x:c r="I9028" s="37" t="n">
        <x:v>46269</x:v>
      </x:c>
      <x:c r="J9028" s="36" t="str">
        <x:v>Monthly, end of period</x:v>
      </x:c>
      <x:c r="K9028" s="36" t="str">
        <x:v>Billions of U.S. dollars</x:v>
      </x:c>
    </x:row>
    <x:row r="9029">
      <x:c r="A9029" s="37" t="n">
        <x:v>43800</x:v>
      </x:c>
      <x:c r="B9029" s="36" t="str">
        <x:v>Luxembourg</x:v>
      </x:c>
      <x:c r="C9029" s="36" t="str">
        <x:v>Country or economy</x:v>
      </x:c>
      <x:c r="D9029" s="55" t="n">
        <x:v>254.6</x:v>
      </x:c>
      <x:c r="E9029" s="55" t="n">
        <x:v>6844.2</x:v>
      </x:c>
      <x:c r="F9029" s="39" t="n">
        <x:f>IF(E9029="","",D9029/E9029)</x:f>
        <x:v>0.037199380497355425</x:v>
      </x:c>
      <x:c r="G9029" s="36" t="str">
        <x:v>mfhhis01.csv</x:v>
      </x:c>
      <x:c r="H9029" s="36" t="str">
        <x:v>https://ticdata.treasury.gov/Publish/slt_table5.html</x:v>
      </x:c>
      <x:c r="I9029" s="37" t="n">
        <x:v>46269</x:v>
      </x:c>
      <x:c r="J9029" s="36" t="str">
        <x:v>Monthly, end of period</x:v>
      </x:c>
      <x:c r="K9029" s="36" t="str">
        <x:v>Billions of U.S. dollars</x:v>
      </x:c>
    </x:row>
    <x:row r="9030">
      <x:c r="A9030" s="37" t="n">
        <x:v>43800</x:v>
      </x:c>
      <x:c r="B9030" s="36" t="str">
        <x:v>Malaysia</x:v>
      </x:c>
      <x:c r="C9030" s="36" t="str">
        <x:v>Country or economy</x:v>
      </x:c>
      <x:c r="D9030" s="55" t="n">
        <x:v>14.3</x:v>
      </x:c>
      <x:c r="E9030" s="55" t="n">
        <x:v>6844.2</x:v>
      </x:c>
      <x:c r="F9030" s="39" t="n">
        <x:f>IF(E9030="","",D9030/E9030)</x:f>
        <x:v>0.0020893603342976535</x:v>
      </x:c>
      <x:c r="G9030" s="36" t="str">
        <x:v>mfhhis01.csv</x:v>
      </x:c>
      <x:c r="H9030" s="36" t="str">
        <x:v>https://ticdata.treasury.gov/Publish/slt_table5.html</x:v>
      </x:c>
      <x:c r="I9030" s="37" t="n">
        <x:v>46269</x:v>
      </x:c>
      <x:c r="J9030" s="36" t="str">
        <x:v>Monthly, end of period</x:v>
      </x:c>
      <x:c r="K9030" s="36" t="str">
        <x:v>Billions of U.S. dollars</x:v>
      </x:c>
    </x:row>
    <x:row r="9031">
      <x:c r="A9031" s="37" t="n">
        <x:v>43800</x:v>
      </x:c>
      <x:c r="B9031" s="36" t="str">
        <x:v>Mexico</x:v>
      </x:c>
      <x:c r="C9031" s="36" t="str">
        <x:v>Country or economy</x:v>
      </x:c>
      <x:c r="D9031" s="55" t="n">
        <x:v>45.3</x:v>
      </x:c>
      <x:c r="E9031" s="55" t="n">
        <x:v>6844.2</x:v>
      </x:c>
      <x:c r="F9031" s="39" t="n">
        <x:f>IF(E9031="","",D9031/E9031)</x:f>
        <x:v>0.006618742877180678</x:v>
      </x:c>
      <x:c r="G9031" s="36" t="str">
        <x:v>mfhhis01.csv</x:v>
      </x:c>
      <x:c r="H9031" s="36" t="str">
        <x:v>https://ticdata.treasury.gov/Publish/slt_table5.html</x:v>
      </x:c>
      <x:c r="I9031" s="37" t="n">
        <x:v>46269</x:v>
      </x:c>
      <x:c r="J9031" s="36" t="str">
        <x:v>Monthly, end of period</x:v>
      </x:c>
      <x:c r="K9031" s="36" t="str">
        <x:v>Billions of U.S. dollars</x:v>
      </x:c>
    </x:row>
    <x:row r="9032">
      <x:c r="A9032" s="37" t="n">
        <x:v>43800</x:v>
      </x:c>
      <x:c r="B9032" s="36" t="str">
        <x:v>Netherlands</x:v>
      </x:c>
      <x:c r="C9032" s="36" t="str">
        <x:v>Country or economy</x:v>
      </x:c>
      <x:c r="D9032" s="55" t="n">
        <x:v>65.1</x:v>
      </x:c>
      <x:c r="E9032" s="55" t="n">
        <x:v>6844.2</x:v>
      </x:c>
      <x:c r="F9032" s="39" t="n">
        <x:f>IF(E9032="","",D9032/E9032)</x:f>
        <x:v>0.009511703340054353</x:v>
      </x:c>
      <x:c r="G9032" s="36" t="str">
        <x:v>mfhhis01.csv</x:v>
      </x:c>
      <x:c r="H9032" s="36" t="str">
        <x:v>https://ticdata.treasury.gov/Publish/slt_table5.html</x:v>
      </x:c>
      <x:c r="I9032" s="37" t="n">
        <x:v>46269</x:v>
      </x:c>
      <x:c r="J9032" s="36" t="str">
        <x:v>Monthly, end of period</x:v>
      </x:c>
      <x:c r="K9032" s="36" t="str">
        <x:v>Billions of U.S. dollars</x:v>
      </x:c>
    </x:row>
    <x:row r="9033">
      <x:c r="A9033" s="37" t="n">
        <x:v>43800</x:v>
      </x:c>
      <x:c r="B9033" s="36" t="str">
        <x:v>Norway</x:v>
      </x:c>
      <x:c r="C9033" s="36" t="str">
        <x:v>Country or economy</x:v>
      </x:c>
      <x:c r="D9033" s="55" t="n">
        <x:v>90.1</x:v>
      </x:c>
      <x:c r="E9033" s="55" t="n">
        <x:v>6844.2</x:v>
      </x:c>
      <x:c r="F9033" s="39" t="n">
        <x:f>IF(E9033="","",D9033/E9033)</x:f>
        <x:v>0.013164431197218081</x:v>
      </x:c>
      <x:c r="G9033" s="36" t="str">
        <x:v>mfhhis01.csv</x:v>
      </x:c>
      <x:c r="H9033" s="36" t="str">
        <x:v>https://ticdata.treasury.gov/Publish/slt_table5.html</x:v>
      </x:c>
      <x:c r="I9033" s="37" t="n">
        <x:v>46269</x:v>
      </x:c>
      <x:c r="J9033" s="36" t="str">
        <x:v>Monthly, end of period</x:v>
      </x:c>
      <x:c r="K9033" s="36" t="str">
        <x:v>Billions of U.S. dollars</x:v>
      </x:c>
    </x:row>
    <x:row r="9034">
      <x:c r="A9034" s="37" t="n">
        <x:v>43800</x:v>
      </x:c>
      <x:c r="B9034" s="36" t="str">
        <x:v>Peru</x:v>
      </x:c>
      <x:c r="C9034" s="36" t="str">
        <x:v>Country or economy</x:v>
      </x:c>
      <x:c r="D9034" s="55" t="n">
        <x:v>19.3</x:v>
      </x:c>
      <x:c r="E9034" s="55" t="n">
        <x:v>6844.2</x:v>
      </x:c>
      <x:c r="F9034" s="39" t="n">
        <x:f>IF(E9034="","",D9034/E9034)</x:f>
        <x:v>0.0028199059057303997</x:v>
      </x:c>
      <x:c r="G9034" s="36" t="str">
        <x:v>mfhhis01.csv</x:v>
      </x:c>
      <x:c r="H9034" s="36" t="str">
        <x:v>https://ticdata.treasury.gov/Publish/slt_table5.html</x:v>
      </x:c>
      <x:c r="I9034" s="37" t="n">
        <x:v>46269</x:v>
      </x:c>
      <x:c r="J9034" s="36" t="str">
        <x:v>Monthly, end of period</x:v>
      </x:c>
      <x:c r="K9034" s="36" t="str">
        <x:v>Billions of U.S. dollars</x:v>
      </x:c>
    </x:row>
    <x:row r="9035">
      <x:c r="A9035" s="37" t="n">
        <x:v>43800</x:v>
      </x:c>
      <x:c r="B9035" s="36" t="str">
        <x:v>Philippines</x:v>
      </x:c>
      <x:c r="C9035" s="36" t="str">
        <x:v>Country or economy</x:v>
      </x:c>
      <x:c r="D9035" s="55" t="n">
        <x:v>34.8</x:v>
      </x:c>
      <x:c r="E9035" s="55" t="n">
        <x:v>6844.2</x:v>
      </x:c>
      <x:c r="F9035" s="39" t="n">
        <x:f>IF(E9035="","",D9035/E9035)</x:f>
        <x:v>0.005084597177171911</x:v>
      </x:c>
      <x:c r="G9035" s="36" t="str">
        <x:v>mfhhis01.csv</x:v>
      </x:c>
      <x:c r="H9035" s="36" t="str">
        <x:v>https://ticdata.treasury.gov/Publish/slt_table5.html</x:v>
      </x:c>
      <x:c r="I9035" s="37" t="n">
        <x:v>46269</x:v>
      </x:c>
      <x:c r="J9035" s="36" t="str">
        <x:v>Monthly, end of period</x:v>
      </x:c>
      <x:c r="K9035" s="36" t="str">
        <x:v>Billions of U.S. dollars</x:v>
      </x:c>
    </x:row>
    <x:row r="9036">
      <x:c r="A9036" s="37" t="n">
        <x:v>43800</x:v>
      </x:c>
      <x:c r="B9036" s="36" t="str">
        <x:v>Poland</x:v>
      </x:c>
      <x:c r="C9036" s="36" t="str">
        <x:v>Country or economy</x:v>
      </x:c>
      <x:c r="D9036" s="55" t="n">
        <x:v>38.8</x:v>
      </x:c>
      <x:c r="E9036" s="55" t="n">
        <x:v>6844.2</x:v>
      </x:c>
      <x:c r="F9036" s="39" t="n">
        <x:f>IF(E9036="","",D9036/E9036)</x:f>
        <x:v>0.005669033634318109</x:v>
      </x:c>
      <x:c r="G9036" s="36" t="str">
        <x:v>mfhhis01.csv</x:v>
      </x:c>
      <x:c r="H9036" s="36" t="str">
        <x:v>https://ticdata.treasury.gov/Publish/slt_table5.html</x:v>
      </x:c>
      <x:c r="I9036" s="37" t="n">
        <x:v>46269</x:v>
      </x:c>
      <x:c r="J9036" s="36" t="str">
        <x:v>Monthly, end of period</x:v>
      </x:c>
      <x:c r="K9036" s="36" t="str">
        <x:v>Billions of U.S. dollars</x:v>
      </x:c>
    </x:row>
    <x:row r="9037">
      <x:c r="A9037" s="37" t="n">
        <x:v>43800</x:v>
      </x:c>
      <x:c r="B9037" s="36" t="str">
        <x:v>Saudi Arabia</x:v>
      </x:c>
      <x:c r="C9037" s="36" t="str">
        <x:v>Country or economy</x:v>
      </x:c>
      <x:c r="D9037" s="55" t="n">
        <x:v>179.8</x:v>
      </x:c>
      <x:c r="E9037" s="55" t="n">
        <x:v>6844.2</x:v>
      </x:c>
      <x:c r="F9037" s="39" t="n">
        <x:f>IF(E9037="","",D9037/E9037)</x:f>
        <x:v>0.026270418748721547</x:v>
      </x:c>
      <x:c r="G9037" s="36" t="str">
        <x:v>mfhhis01.csv</x:v>
      </x:c>
      <x:c r="H9037" s="36" t="str">
        <x:v>https://ticdata.treasury.gov/Publish/slt_table5.html</x:v>
      </x:c>
      <x:c r="I9037" s="37" t="n">
        <x:v>46269</x:v>
      </x:c>
      <x:c r="J9037" s="36" t="str">
        <x:v>Monthly, end of period</x:v>
      </x:c>
      <x:c r="K9037" s="36" t="str">
        <x:v>Billions of U.S. dollars</x:v>
      </x:c>
    </x:row>
    <x:row r="9038">
      <x:c r="A9038" s="37" t="n">
        <x:v>43800</x:v>
      </x:c>
      <x:c r="B9038" s="36" t="str">
        <x:v>Singapore</x:v>
      </x:c>
      <x:c r="C9038" s="36" t="str">
        <x:v>Country or economy</x:v>
      </x:c>
      <x:c r="D9038" s="55" t="n">
        <x:v>147.9</x:v>
      </x:c>
      <x:c r="E9038" s="55" t="n">
        <x:v>6844.2</x:v>
      </x:c>
      <x:c r="F9038" s="39" t="n">
        <x:f>IF(E9038="","",D9038/E9038)</x:f>
        <x:v>0.021609538002980627</x:v>
      </x:c>
      <x:c r="G9038" s="36" t="str">
        <x:v>mfhhis01.csv</x:v>
      </x:c>
      <x:c r="H9038" s="36" t="str">
        <x:v>https://ticdata.treasury.gov/Publish/slt_table5.html</x:v>
      </x:c>
      <x:c r="I9038" s="37" t="n">
        <x:v>46269</x:v>
      </x:c>
      <x:c r="J9038" s="36" t="str">
        <x:v>Monthly, end of period</x:v>
      </x:c>
      <x:c r="K9038" s="36" t="str">
        <x:v>Billions of U.S. dollars</x:v>
      </x:c>
    </x:row>
    <x:row r="9039">
      <x:c r="A9039" s="37" t="n">
        <x:v>43800</x:v>
      </x:c>
      <x:c r="B9039" s="36" t="str">
        <x:v>South Africa</x:v>
      </x:c>
      <x:c r="C9039" s="36" t="str">
        <x:v>Country or economy</x:v>
      </x:c>
      <x:c r="D9039" s="55" t="n">
        <x:v>13.8</x:v>
      </x:c>
      <x:c r="E9039" s="55" t="n">
        <x:v>6844.2</x:v>
      </x:c>
      <x:c r="F9039" s="39" t="n">
        <x:f>IF(E9039="","",D9039/E9039)</x:f>
        <x:v>0.002016305777154379</x:v>
      </x:c>
      <x:c r="G9039" s="36" t="str">
        <x:v>mfhhis01.csv</x:v>
      </x:c>
      <x:c r="H9039" s="36" t="str">
        <x:v>https://ticdata.treasury.gov/Publish/slt_table5.html</x:v>
      </x:c>
      <x:c r="I9039" s="37" t="n">
        <x:v>46269</x:v>
      </x:c>
      <x:c r="J9039" s="36" t="str">
        <x:v>Monthly, end of period</x:v>
      </x:c>
      <x:c r="K9039" s="36" t="str">
        <x:v>Billions of U.S. dollars</x:v>
      </x:c>
    </x:row>
    <x:row r="9040">
      <x:c r="A9040" s="37" t="n">
        <x:v>43800</x:v>
      </x:c>
      <x:c r="B9040" s="36" t="str">
        <x:v>Spain</x:v>
      </x:c>
      <x:c r="C9040" s="36" t="str">
        <x:v>Country or economy</x:v>
      </x:c>
      <x:c r="D9040" s="55" t="n">
        <x:v>50.4</x:v>
      </x:c>
      <x:c r="E9040" s="55" t="n">
        <x:v>6844.2</x:v>
      </x:c>
      <x:c r="F9040" s="39" t="n">
        <x:f>IF(E9040="","",D9040/E9040)</x:f>
        <x:v>0.00736389936004208</x:v>
      </x:c>
      <x:c r="G9040" s="36" t="str">
        <x:v>mfhhis01.csv</x:v>
      </x:c>
      <x:c r="H9040" s="36" t="str">
        <x:v>https://ticdata.treasury.gov/Publish/slt_table5.html</x:v>
      </x:c>
      <x:c r="I9040" s="37" t="n">
        <x:v>46269</x:v>
      </x:c>
      <x:c r="J9040" s="36" t="str">
        <x:v>Monthly, end of period</x:v>
      </x:c>
      <x:c r="K9040" s="36" t="str">
        <x:v>Billions of U.S. dollars</x:v>
      </x:c>
    </x:row>
    <x:row r="9041">
      <x:c r="A9041" s="37" t="n">
        <x:v>43800</x:v>
      </x:c>
      <x:c r="B9041" s="36" t="str">
        <x:v>Sweden</x:v>
      </x:c>
      <x:c r="C9041" s="36" t="str">
        <x:v>Country or economy</x:v>
      </x:c>
      <x:c r="D9041" s="55" t="n">
        <x:v>48.7</x:v>
      </x:c>
      <x:c r="E9041" s="55" t="n">
        <x:v>6844.2</x:v>
      </x:c>
      <x:c r="F9041" s="39" t="n">
        <x:f>IF(E9041="","",D9041/E9041)</x:f>
        <x:v>0.007115513865754946</x:v>
      </x:c>
      <x:c r="G9041" s="36" t="str">
        <x:v>mfhhis01.csv</x:v>
      </x:c>
      <x:c r="H9041" s="36" t="str">
        <x:v>https://ticdata.treasury.gov/Publish/slt_table5.html</x:v>
      </x:c>
      <x:c r="I9041" s="37" t="n">
        <x:v>46269</x:v>
      </x:c>
      <x:c r="J9041" s="36" t="str">
        <x:v>Monthly, end of period</x:v>
      </x:c>
      <x:c r="K9041" s="36" t="str">
        <x:v>Billions of U.S. dollars</x:v>
      </x:c>
    </x:row>
    <x:row r="9042">
      <x:c r="A9042" s="37" t="n">
        <x:v>43800</x:v>
      </x:c>
      <x:c r="B9042" s="36" t="str">
        <x:v>Switzerland</x:v>
      </x:c>
      <x:c r="C9042" s="36" t="str">
        <x:v>Country or economy</x:v>
      </x:c>
      <x:c r="D9042" s="55" t="n">
        <x:v>237.5</x:v>
      </x:c>
      <x:c r="E9042" s="55" t="n">
        <x:v>6844.2</x:v>
      </x:c>
      <x:c r="F9042" s="39" t="n">
        <x:f>IF(E9042="","",D9042/E9042)</x:f>
        <x:v>0.034700914643055435</x:v>
      </x:c>
      <x:c r="G9042" s="36" t="str">
        <x:v>mfhhis01.csv</x:v>
      </x:c>
      <x:c r="H9042" s="36" t="str">
        <x:v>https://ticdata.treasury.gov/Publish/slt_table5.html</x:v>
      </x:c>
      <x:c r="I9042" s="37" t="n">
        <x:v>46269</x:v>
      </x:c>
      <x:c r="J9042" s="36" t="str">
        <x:v>Monthly, end of period</x:v>
      </x:c>
      <x:c r="K9042" s="36" t="str">
        <x:v>Billions of U.S. dollars</x:v>
      </x:c>
    </x:row>
    <x:row r="9043">
      <x:c r="A9043" s="37" t="n">
        <x:v>43800</x:v>
      </x:c>
      <x:c r="B9043" s="36" t="str">
        <x:v>Taiwan</x:v>
      </x:c>
      <x:c r="C9043" s="36" t="str">
        <x:v>Country or economy</x:v>
      </x:c>
      <x:c r="D9043" s="55" t="n">
        <x:v>193.1</x:v>
      </x:c>
      <x:c r="E9043" s="55" t="n">
        <x:v>6844.2</x:v>
      </x:c>
      <x:c r="F9043" s="39" t="n">
        <x:f>IF(E9043="","",D9043/E9043)</x:f>
        <x:v>0.02821366996873265</x:v>
      </x:c>
      <x:c r="G9043" s="36" t="str">
        <x:v>mfhhis01.csv</x:v>
      </x:c>
      <x:c r="H9043" s="36" t="str">
        <x:v>https://ticdata.treasury.gov/Publish/slt_table5.html</x:v>
      </x:c>
      <x:c r="I9043" s="37" t="n">
        <x:v>46269</x:v>
      </x:c>
      <x:c r="J9043" s="36" t="str">
        <x:v>Monthly, end of period</x:v>
      </x:c>
      <x:c r="K9043" s="36" t="str">
        <x:v>Billions of U.S. dollars</x:v>
      </x:c>
    </x:row>
    <x:row r="9044">
      <x:c r="A9044" s="37" t="n">
        <x:v>43800</x:v>
      </x:c>
      <x:c r="B9044" s="36" t="str">
        <x:v>Thailand</x:v>
      </x:c>
      <x:c r="C9044" s="36" t="str">
        <x:v>Country or economy</x:v>
      </x:c>
      <x:c r="D9044" s="55" t="n">
        <x:v>90.5</x:v>
      </x:c>
      <x:c r="E9044" s="55" t="n">
        <x:v>6844.2</x:v>
      </x:c>
      <x:c r="F9044" s="39" t="n">
        <x:f>IF(E9044="","",D9044/E9044)</x:f>
        <x:v>0.013222874842932702</x:v>
      </x:c>
      <x:c r="G9044" s="36" t="str">
        <x:v>mfhhis01.csv</x:v>
      </x:c>
      <x:c r="H9044" s="36" t="str">
        <x:v>https://ticdata.treasury.gov/Publish/slt_table5.html</x:v>
      </x:c>
      <x:c r="I9044" s="37" t="n">
        <x:v>46269</x:v>
      </x:c>
      <x:c r="J9044" s="36" t="str">
        <x:v>Monthly, end of period</x:v>
      </x:c>
      <x:c r="K9044" s="36" t="str">
        <x:v>Billions of U.S. dollars</x:v>
      </x:c>
    </x:row>
    <x:row r="9045">
      <x:c r="A9045" s="37" t="n">
        <x:v>43800</x:v>
      </x:c>
      <x:c r="B9045" s="36" t="str">
        <x:v>United Arab Emirates</x:v>
      </x:c>
      <x:c r="C9045" s="36" t="str">
        <x:v>Country or economy</x:v>
      </x:c>
      <x:c r="D9045" s="55" t="n">
        <x:v>40.7</x:v>
      </x:c>
      <x:c r="E9045" s="55" t="n">
        <x:v>6844.2</x:v>
      </x:c>
      <x:c r="F9045" s="39" t="n">
        <x:f>IF(E9045="","",D9045/E9045)</x:f>
        <x:v>0.005946640951462552</x:v>
      </x:c>
      <x:c r="G9045" s="36" t="str">
        <x:v>mfhhis01.csv</x:v>
      </x:c>
      <x:c r="H9045" s="36" t="str">
        <x:v>https://ticdata.treasury.gov/Publish/slt_table5.html</x:v>
      </x:c>
      <x:c r="I9045" s="37" t="n">
        <x:v>46269</x:v>
      </x:c>
      <x:c r="J9045" s="36" t="str">
        <x:v>Monthly, end of period</x:v>
      </x:c>
      <x:c r="K9045" s="36" t="str">
        <x:v>Billions of U.S. dollars</x:v>
      </x:c>
    </x:row>
    <x:row r="9046">
      <x:c r="A9046" s="37" t="n">
        <x:v>43800</x:v>
      </x:c>
      <x:c r="B9046" s="36" t="str">
        <x:v>United Kingdom</x:v>
      </x:c>
      <x:c r="C9046" s="36" t="str">
        <x:v>Country or economy</x:v>
      </x:c>
      <x:c r="D9046" s="55" t="n">
        <x:v>392.1</x:v>
      </x:c>
      <x:c r="E9046" s="55" t="n">
        <x:v>6844.2</x:v>
      </x:c>
      <x:c r="F9046" s="39" t="n">
        <x:f>IF(E9046="","",D9046/E9046)</x:f>
        <x:v>0.057289383711755945</x:v>
      </x:c>
      <x:c r="G9046" s="36" t="str">
        <x:v>mfhhis01.csv</x:v>
      </x:c>
      <x:c r="H9046" s="36" t="str">
        <x:v>https://ticdata.treasury.gov/Publish/slt_table5.html</x:v>
      </x:c>
      <x:c r="I9046" s="37" t="n">
        <x:v>46269</x:v>
      </x:c>
      <x:c r="J9046" s="36" t="str">
        <x:v>Monthly, end of period</x:v>
      </x:c>
      <x:c r="K9046" s="36" t="str">
        <x:v>Billions of U.S. dollars</x:v>
      </x:c>
    </x:row>
    <x:row r="9047">
      <x:c r="A9047" s="37" t="n">
        <x:v>43800</x:v>
      </x:c>
      <x:c r="B9047" s="36" t="str">
        <x:v>Vietnam</x:v>
      </x:c>
      <x:c r="C9047" s="36" t="str">
        <x:v>Country or economy</x:v>
      </x:c>
      <x:c r="D9047" s="55" t="n">
        <x:v>30.5</x:v>
      </x:c>
      <x:c r="E9047" s="55" t="n">
        <x:v>6844.2</x:v>
      </x:c>
      <x:c r="F9047" s="39" t="n">
        <x:f>IF(E9047="","",D9047/E9047)</x:f>
        <x:v>0.004456327985739751</x:v>
      </x:c>
      <x:c r="G9047" s="36" t="str">
        <x:v>mfhhis01.csv</x:v>
      </x:c>
      <x:c r="H9047" s="36" t="str">
        <x:v>https://ticdata.treasury.gov/Publish/slt_table5.html</x:v>
      </x:c>
      <x:c r="I9047" s="37" t="n">
        <x:v>46269</x:v>
      </x:c>
      <x:c r="J9047" s="36" t="str">
        <x:v>Monthly, end of period</x:v>
      </x:c>
      <x:c r="K9047" s="36" t="str">
        <x:v>Billions of U.S. dollars</x:v>
      </x:c>
    </x:row>
    <x:row r="9048">
      <x:c r="A9048" s="37" t="n">
        <x:v>43831</x:v>
      </x:c>
      <x:c r="B9048" s="36" t="str">
        <x:v>All Other</x:v>
      </x:c>
      <x:c r="C9048" s="36" t="str">
        <x:v>Aggregate</x:v>
      </x:c>
      <x:c r="D9048" s="55" t="n">
        <x:v>533.8</x:v>
      </x:c>
      <x:c r="E9048" s="55" t="n">
        <x:v>7027.3</x:v>
      </x:c>
      <x:c r="F9048" s="39" t="n">
        <x:f>IF(E9048="","",D9048/E9048)</x:f>
        <x:v>0.0759608953652185</x:v>
      </x:c>
      <x:c r="G9048" s="36" t="str">
        <x:v>mfhhis01.csv</x:v>
      </x:c>
      <x:c r="H9048" s="36" t="str">
        <x:v>https://ticdata.treasury.gov/Publish/slt_table5.html</x:v>
      </x:c>
      <x:c r="I9048" s="37" t="n">
        <x:v>46269</x:v>
      </x:c>
      <x:c r="J9048" s="36" t="str">
        <x:v>Monthly, end of period</x:v>
      </x:c>
      <x:c r="K9048" s="36" t="str">
        <x:v>Billions of U.S. dollars</x:v>
      </x:c>
    </x:row>
    <x:row r="9049">
      <x:c r="A9049" s="37" t="n">
        <x:v>43831</x:v>
      </x:c>
      <x:c r="B9049" s="36" t="str">
        <x:v>Australia</x:v>
      </x:c>
      <x:c r="C9049" s="36" t="str">
        <x:v>Country or economy</x:v>
      </x:c>
      <x:c r="D9049" s="55" t="n">
        <x:v>45.1</x:v>
      </x:c>
      <x:c r="E9049" s="55" t="n">
        <x:v>7027.3</x:v>
      </x:c>
      <x:c r="F9049" s="39" t="n">
        <x:f>IF(E9049="","",D9049/E9049)</x:f>
        <x:v>0.006417827615158026</x:v>
      </x:c>
      <x:c r="G9049" s="36" t="str">
        <x:v>mfhhis01.csv</x:v>
      </x:c>
      <x:c r="H9049" s="36" t="str">
        <x:v>https://ticdata.treasury.gov/Publish/slt_table5.html</x:v>
      </x:c>
      <x:c r="I9049" s="37" t="n">
        <x:v>46269</x:v>
      </x:c>
      <x:c r="J9049" s="36" t="str">
        <x:v>Monthly, end of period</x:v>
      </x:c>
      <x:c r="K9049" s="36" t="str">
        <x:v>Billions of U.S. dollars</x:v>
      </x:c>
    </x:row>
    <x:row r="9050">
      <x:c r="A9050" s="37" t="n">
        <x:v>43831</x:v>
      </x:c>
      <x:c r="B9050" s="36" t="str">
        <x:v>Belgium</x:v>
      </x:c>
      <x:c r="C9050" s="36" t="str">
        <x:v>Country or economy</x:v>
      </x:c>
      <x:c r="D9050" s="55" t="n">
        <x:v>206.5</x:v>
      </x:c>
      <x:c r="E9050" s="55" t="n">
        <x:v>7027.3</x:v>
      </x:c>
      <x:c r="F9050" s="39" t="n">
        <x:f>IF(E9050="","",D9050/E9050)</x:f>
        <x:v>0.029385396951887636</x:v>
      </x:c>
      <x:c r="G9050" s="36" t="str">
        <x:v>mfhhis01.csv</x:v>
      </x:c>
      <x:c r="H9050" s="36" t="str">
        <x:v>https://ticdata.treasury.gov/Publish/slt_table5.html</x:v>
      </x:c>
      <x:c r="I9050" s="37" t="n">
        <x:v>46269</x:v>
      </x:c>
      <x:c r="J9050" s="36" t="str">
        <x:v>Monthly, end of period</x:v>
      </x:c>
      <x:c r="K9050" s="36" t="str">
        <x:v>Billions of U.S. dollars</x:v>
      </x:c>
    </x:row>
    <x:row r="9051">
      <x:c r="A9051" s="37" t="n">
        <x:v>43831</x:v>
      </x:c>
      <x:c r="B9051" s="36" t="str">
        <x:v>Bermuda</x:v>
      </x:c>
      <x:c r="C9051" s="36" t="str">
        <x:v>Country or economy</x:v>
      </x:c>
      <x:c r="D9051" s="55" t="n">
        <x:v>64.8</x:v>
      </x:c>
      <x:c r="E9051" s="55" t="n">
        <x:v>7027.3</x:v>
      </x:c>
      <x:c r="F9051" s="39" t="n">
        <x:f>IF(E9051="","",D9051/E9051)</x:f>
        <x:v>0.009221180254151666</x:v>
      </x:c>
      <x:c r="G9051" s="36" t="str">
        <x:v>mfhhis01.csv</x:v>
      </x:c>
      <x:c r="H9051" s="36" t="str">
        <x:v>https://ticdata.treasury.gov/Publish/slt_table5.html</x:v>
      </x:c>
      <x:c r="I9051" s="37" t="n">
        <x:v>46269</x:v>
      </x:c>
      <x:c r="J9051" s="36" t="str">
        <x:v>Monthly, end of period</x:v>
      </x:c>
      <x:c r="K9051" s="36" t="str">
        <x:v>Billions of U.S. dollars</x:v>
      </x:c>
    </x:row>
    <x:row r="9052">
      <x:c r="A9052" s="37" t="n">
        <x:v>43831</x:v>
      </x:c>
      <x:c r="B9052" s="36" t="str">
        <x:v>Brazil</x:v>
      </x:c>
      <x:c r="C9052" s="36" t="str">
        <x:v>Country or economy</x:v>
      </x:c>
      <x:c r="D9052" s="55" t="n">
        <x:v>283.3</x:v>
      </x:c>
      <x:c r="E9052" s="55" t="n">
        <x:v>7027.3</x:v>
      </x:c>
      <x:c r="F9052" s="39" t="n">
        <x:f>IF(E9052="","",D9052/E9052)</x:f>
        <x:v>0.04031420317903035</x:v>
      </x:c>
      <x:c r="G9052" s="36" t="str">
        <x:v>mfhhis01.csv</x:v>
      </x:c>
      <x:c r="H9052" s="36" t="str">
        <x:v>https://ticdata.treasury.gov/Publish/slt_table5.html</x:v>
      </x:c>
      <x:c r="I9052" s="37" t="n">
        <x:v>46269</x:v>
      </x:c>
      <x:c r="J9052" s="36" t="str">
        <x:v>Monthly, end of period</x:v>
      </x:c>
      <x:c r="K9052" s="36" t="str">
        <x:v>Billions of U.S. dollars</x:v>
      </x:c>
    </x:row>
    <x:row r="9053">
      <x:c r="A9053" s="37" t="n">
        <x:v>43831</x:v>
      </x:c>
      <x:c r="B9053" s="36" t="str">
        <x:v>Canada</x:v>
      </x:c>
      <x:c r="C9053" s="36" t="str">
        <x:v>Country or economy</x:v>
      </x:c>
      <x:c r="D9053" s="55" t="n">
        <x:v>157.9</x:v>
      </x:c>
      <x:c r="E9053" s="55" t="n">
        <x:v>7027.3</x:v>
      </x:c>
      <x:c r="F9053" s="39" t="n">
        <x:f>IF(E9053="","",D9053/E9053)</x:f>
        <x:v>0.02246951176127389</x:v>
      </x:c>
      <x:c r="G9053" s="36" t="str">
        <x:v>mfhhis01.csv</x:v>
      </x:c>
      <x:c r="H9053" s="36" t="str">
        <x:v>https://ticdata.treasury.gov/Publish/slt_table5.html</x:v>
      </x:c>
      <x:c r="I9053" s="37" t="n">
        <x:v>46269</x:v>
      </x:c>
      <x:c r="J9053" s="36" t="str">
        <x:v>Monthly, end of period</x:v>
      </x:c>
      <x:c r="K9053" s="36" t="str">
        <x:v>Billions of U.S. dollars</x:v>
      </x:c>
    </x:row>
    <x:row r="9054">
      <x:c r="A9054" s="37" t="n">
        <x:v>43831</x:v>
      </x:c>
      <x:c r="B9054" s="36" t="str">
        <x:v>Cayman Islands</x:v>
      </x:c>
      <x:c r="C9054" s="36" t="str">
        <x:v>Country or economy</x:v>
      </x:c>
      <x:c r="D9054" s="55" t="n">
        <x:v>225.1</x:v>
      </x:c>
      <x:c r="E9054" s="55" t="n">
        <x:v>7027.3</x:v>
      </x:c>
      <x:c r="F9054" s="39" t="n">
        <x:f>IF(E9054="","",D9054/E9054)</x:f>
        <x:v>0.032032217210023764</x:v>
      </x:c>
      <x:c r="G9054" s="36" t="str">
        <x:v>mfhhis01.csv</x:v>
      </x:c>
      <x:c r="H9054" s="36" t="str">
        <x:v>https://ticdata.treasury.gov/Publish/slt_table5.html</x:v>
      </x:c>
      <x:c r="I9054" s="37" t="n">
        <x:v>46269</x:v>
      </x:c>
      <x:c r="J9054" s="36" t="str">
        <x:v>Monthly, end of period</x:v>
      </x:c>
      <x:c r="K9054" s="36" t="str">
        <x:v>Billions of U.S. dollars</x:v>
      </x:c>
    </x:row>
    <x:row r="9055">
      <x:c r="A9055" s="37" t="n">
        <x:v>43831</x:v>
      </x:c>
      <x:c r="B9055" s="36" t="str">
        <x:v>China, Mainland</x:v>
      </x:c>
      <x:c r="C9055" s="36" t="str">
        <x:v>Country or economy</x:v>
      </x:c>
      <x:c r="D9055" s="55" t="n">
        <x:v>1078.6</x:v>
      </x:c>
      <x:c r="E9055" s="55" t="n">
        <x:v>7027.3</x:v>
      </x:c>
      <x:c r="F9055" s="39" t="n">
        <x:f>IF(E9055="","",D9055/E9055)</x:f>
        <x:v>0.15348711453901212</x:v>
      </x:c>
      <x:c r="G9055" s="36" t="str">
        <x:v>mfhhis01.csv</x:v>
      </x:c>
      <x:c r="H9055" s="36" t="str">
        <x:v>https://ticdata.treasury.gov/Publish/slt_table5.html</x:v>
      </x:c>
      <x:c r="I9055" s="37" t="n">
        <x:v>46269</x:v>
      </x:c>
      <x:c r="J9055" s="36" t="str">
        <x:v>Monthly, end of period</x:v>
      </x:c>
      <x:c r="K9055" s="36" t="str">
        <x:v>Billions of U.S. dollars</x:v>
      </x:c>
    </x:row>
    <x:row r="9056">
      <x:c r="A9056" s="37" t="n">
        <x:v>43831</x:v>
      </x:c>
      <x:c r="B9056" s="36" t="str">
        <x:v>Colombia</x:v>
      </x:c>
      <x:c r="C9056" s="36" t="str">
        <x:v>Country or economy</x:v>
      </x:c>
      <x:c r="D9056" s="55" t="n">
        <x:v>29.7</x:v>
      </x:c>
      <x:c r="E9056" s="55" t="n">
        <x:v>7027.3</x:v>
      </x:c>
      <x:c r="F9056" s="39" t="n">
        <x:f>IF(E9056="","",D9056/E9056)</x:f>
        <x:v>0.004226374283152846</x:v>
      </x:c>
      <x:c r="G9056" s="36" t="str">
        <x:v>mfhhis01.csv</x:v>
      </x:c>
      <x:c r="H9056" s="36" t="str">
        <x:v>https://ticdata.treasury.gov/Publish/slt_table5.html</x:v>
      </x:c>
      <x:c r="I9056" s="37" t="n">
        <x:v>46269</x:v>
      </x:c>
      <x:c r="J9056" s="36" t="str">
        <x:v>Monthly, end of period</x:v>
      </x:c>
      <x:c r="K9056" s="36" t="str">
        <x:v>Billions of U.S. dollars</x:v>
      </x:c>
    </x:row>
    <x:row r="9057">
      <x:c r="A9057" s="37" t="n">
        <x:v>43831</x:v>
      </x:c>
      <x:c r="B9057" s="36" t="str">
        <x:v>Foreign official</x:v>
      </x:c>
      <x:c r="C9057" s="36" t="str">
        <x:v>Aggregate</x:v>
      </x:c>
      <x:c r="D9057" s="55" t="n">
        <x:v>4169.9</x:v>
      </x:c>
      <x:c r="E9057" s="55" t="n">
        <x:v>7027.3</x:v>
      </x:c>
      <x:c r="F9057" s="39" t="n">
        <x:f>IF(E9057="","",D9057/E9057)</x:f>
        <x:v>0.5933857953979479</x:v>
      </x:c>
      <x:c r="G9057" s="36" t="str">
        <x:v>mfhhis01.csv</x:v>
      </x:c>
      <x:c r="H9057" s="36" t="str">
        <x:v>https://ticdata.treasury.gov/Publish/slt_table5.html</x:v>
      </x:c>
      <x:c r="I9057" s="37" t="n">
        <x:v>46269</x:v>
      </x:c>
      <x:c r="J9057" s="36" t="str">
        <x:v>Monthly, end of period</x:v>
      </x:c>
      <x:c r="K9057" s="36" t="str">
        <x:v>Billions of U.S. dollars</x:v>
      </x:c>
    </x:row>
    <x:row r="9058">
      <x:c r="A9058" s="37" t="n">
        <x:v>43831</x:v>
      </x:c>
      <x:c r="B9058" s="36" t="str">
        <x:v>Foreign official Treasury bills</x:v>
      </x:c>
      <x:c r="C9058" s="36" t="str">
        <x:v>Aggregate</x:v>
      </x:c>
      <x:c r="D9058" s="55" t="n">
        <x:v>294.8</x:v>
      </x:c>
      <x:c r="E9058" s="55" t="n">
        <x:v>7027.3</x:v>
      </x:c>
      <x:c r="F9058" s="39" t="n">
        <x:f>IF(E9058="","",D9058/E9058)</x:f>
        <x:v>0.041950678069813445</x:v>
      </x:c>
      <x:c r="G9058" s="36" t="str">
        <x:v>mfhhis01.csv</x:v>
      </x:c>
      <x:c r="H9058" s="36" t="str">
        <x:v>https://ticdata.treasury.gov/Publish/slt_table5.html</x:v>
      </x:c>
      <x:c r="I9058" s="37" t="n">
        <x:v>46269</x:v>
      </x:c>
      <x:c r="J9058" s="36" t="str">
        <x:v>Monthly, end of period</x:v>
      </x:c>
      <x:c r="K9058" s="36" t="str">
        <x:v>Billions of U.S. dollars</x:v>
      </x:c>
    </x:row>
    <x:row r="9059">
      <x:c r="A9059" s="37" t="n">
        <x:v>43831</x:v>
      </x:c>
      <x:c r="B9059" s="36" t="str">
        <x:v>Foreign official Treasury bonds and notes</x:v>
      </x:c>
      <x:c r="C9059" s="36" t="str">
        <x:v>Aggregate</x:v>
      </x:c>
      <x:c r="D9059" s="55" t="n">
        <x:v>3875.1</x:v>
      </x:c>
      <x:c r="E9059" s="55" t="n">
        <x:v>7027.3</x:v>
      </x:c>
      <x:c r="F9059" s="39" t="n">
        <x:f>IF(E9059="","",D9059/E9059)</x:f>
        <x:v>0.5514351173281345</x:v>
      </x:c>
      <x:c r="G9059" s="36" t="str">
        <x:v>mfhhis01.csv</x:v>
      </x:c>
      <x:c r="H9059" s="36" t="str">
        <x:v>https://ticdata.treasury.gov/Publish/slt_table5.html</x:v>
      </x:c>
      <x:c r="I9059" s="37" t="n">
        <x:v>46269</x:v>
      </x:c>
      <x:c r="J9059" s="36" t="str">
        <x:v>Monthly, end of period</x:v>
      </x:c>
      <x:c r="K9059" s="36" t="str">
        <x:v>Billions of U.S. dollars</x:v>
      </x:c>
    </x:row>
    <x:row r="9060">
      <x:c r="A9060" s="37" t="n">
        <x:v>43831</x:v>
      </x:c>
      <x:c r="B9060" s="36" t="str">
        <x:v>France</x:v>
      </x:c>
      <x:c r="C9060" s="36" t="str">
        <x:v>Country or economy</x:v>
      </x:c>
      <x:c r="D9060" s="55" t="n">
        <x:v>134</x:v>
      </x:c>
      <x:c r="E9060" s="55" t="n">
        <x:v>7027.3</x:v>
      </x:c>
      <x:c r="F9060" s="39" t="n">
        <x:f>IF(E9060="","",D9060/E9060)</x:f>
        <x:v>0.019068490031733384</x:v>
      </x:c>
      <x:c r="G9060" s="36" t="str">
        <x:v>mfhhis01.csv</x:v>
      </x:c>
      <x:c r="H9060" s="36" t="str">
        <x:v>https://ticdata.treasury.gov/Publish/slt_table5.html</x:v>
      </x:c>
      <x:c r="I9060" s="37" t="n">
        <x:v>46269</x:v>
      </x:c>
      <x:c r="J9060" s="36" t="str">
        <x:v>Monthly, end of period</x:v>
      </x:c>
      <x:c r="K9060" s="36" t="str">
        <x:v>Billions of U.S. dollars</x:v>
      </x:c>
    </x:row>
    <x:row r="9061">
      <x:c r="A9061" s="37" t="n">
        <x:v>43831</x:v>
      </x:c>
      <x:c r="B9061" s="36" t="str">
        <x:v>Germany</x:v>
      </x:c>
      <x:c r="C9061" s="36" t="str">
        <x:v>Country or economy</x:v>
      </x:c>
      <x:c r="D9061" s="55" t="n">
        <x:v>83.7</x:v>
      </x:c>
      <x:c r="E9061" s="55" t="n">
        <x:v>7027.3</x:v>
      </x:c>
      <x:c r="F9061" s="39" t="n">
        <x:f>IF(E9061="","",D9061/E9061)</x:f>
        <x:v>0.011910691161612568</x:v>
      </x:c>
      <x:c r="G9061" s="36" t="str">
        <x:v>mfhhis01.csv</x:v>
      </x:c>
      <x:c r="H9061" s="36" t="str">
        <x:v>https://ticdata.treasury.gov/Publish/slt_table5.html</x:v>
      </x:c>
      <x:c r="I9061" s="37" t="n">
        <x:v>46269</x:v>
      </x:c>
      <x:c r="J9061" s="36" t="str">
        <x:v>Monthly, end of period</x:v>
      </x:c>
      <x:c r="K9061" s="36" t="str">
        <x:v>Billions of U.S. dollars</x:v>
      </x:c>
    </x:row>
    <x:row r="9062">
      <x:c r="A9062" s="37" t="n">
        <x:v>43831</x:v>
      </x:c>
      <x:c r="B9062" s="36" t="str">
        <x:v>Grand Total</x:v>
      </x:c>
      <x:c r="C9062" s="36" t="str">
        <x:v>Aggregate</x:v>
      </x:c>
      <x:c r="D9062" s="55" t="n">
        <x:v>7027.3</x:v>
      </x:c>
      <x:c r="E9062" s="55" t="n">
        <x:v>7027.3</x:v>
      </x:c>
      <x:c r="F9062" s="39" t="n">
        <x:f>IF(E9062="","",D9062/E9062)</x:f>
        <x:v>1</x:v>
      </x:c>
      <x:c r="G9062" s="36" t="str">
        <x:v>mfhhis01.csv</x:v>
      </x:c>
      <x:c r="H9062" s="36" t="str">
        <x:v>https://ticdata.treasury.gov/Publish/slt_table5.html</x:v>
      </x:c>
      <x:c r="I9062" s="37" t="n">
        <x:v>46269</x:v>
      </x:c>
      <x:c r="J9062" s="36" t="str">
        <x:v>Monthly, end of period</x:v>
      </x:c>
      <x:c r="K9062" s="36" t="str">
        <x:v>Billions of U.S. dollars</x:v>
      </x:c>
    </x:row>
    <x:row r="9063">
      <x:c r="A9063" s="37" t="n">
        <x:v>43831</x:v>
      </x:c>
      <x:c r="B9063" s="36" t="str">
        <x:v>Hong Kong</x:v>
      </x:c>
      <x:c r="C9063" s="36" t="str">
        <x:v>Country or economy</x:v>
      </x:c>
      <x:c r="D9063" s="55" t="n">
        <x:v>253</x:v>
      </x:c>
      <x:c r="E9063" s="55" t="n">
        <x:v>7027.3</x:v>
      </x:c>
      <x:c r="F9063" s="39" t="n">
        <x:f>IF(E9063="","",D9063/E9063)</x:f>
        <x:v>0.036002447597227955</x:v>
      </x:c>
      <x:c r="G9063" s="36" t="str">
        <x:v>mfhhis01.csv</x:v>
      </x:c>
      <x:c r="H9063" s="36" t="str">
        <x:v>https://ticdata.treasury.gov/Publish/slt_table5.html</x:v>
      </x:c>
      <x:c r="I9063" s="37" t="n">
        <x:v>46269</x:v>
      </x:c>
      <x:c r="J9063" s="36" t="str">
        <x:v>Monthly, end of period</x:v>
      </x:c>
      <x:c r="K9063" s="36" t="str">
        <x:v>Billions of U.S. dollars</x:v>
      </x:c>
    </x:row>
    <x:row r="9064">
      <x:c r="A9064" s="37" t="n">
        <x:v>43831</x:v>
      </x:c>
      <x:c r="B9064" s="36" t="str">
        <x:v>India</x:v>
      </x:c>
      <x:c r="C9064" s="36" t="str">
        <x:v>Country or economy</x:v>
      </x:c>
      <x:c r="D9064" s="55" t="n">
        <x:v>164.3</x:v>
      </x:c>
      <x:c r="E9064" s="55" t="n">
        <x:v>7027.3</x:v>
      </x:c>
      <x:c r="F9064" s="39" t="n">
        <x:f>IF(E9064="","",D9064/E9064)</x:f>
        <x:v>0.023380245613535782</x:v>
      </x:c>
      <x:c r="G9064" s="36" t="str">
        <x:v>mfhhis01.csv</x:v>
      </x:c>
      <x:c r="H9064" s="36" t="str">
        <x:v>https://ticdata.treasury.gov/Publish/slt_table5.html</x:v>
      </x:c>
      <x:c r="I9064" s="37" t="n">
        <x:v>46269</x:v>
      </x:c>
      <x:c r="J9064" s="36" t="str">
        <x:v>Monthly, end of period</x:v>
      </x:c>
      <x:c r="K9064" s="36" t="str">
        <x:v>Billions of U.S. dollars</x:v>
      </x:c>
    </x:row>
    <x:row r="9065">
      <x:c r="A9065" s="37" t="n">
        <x:v>43831</x:v>
      </x:c>
      <x:c r="B9065" s="36" t="str">
        <x:v>Ireland</x:v>
      </x:c>
      <x:c r="C9065" s="36" t="str">
        <x:v>Country or economy</x:v>
      </x:c>
      <x:c r="D9065" s="55" t="n">
        <x:v>271.7</x:v>
      </x:c>
      <x:c r="E9065" s="55" t="n">
        <x:v>7027.3</x:v>
      </x:c>
      <x:c r="F9065" s="39" t="n">
        <x:f>IF(E9065="","",D9065/E9065)</x:f>
        <x:v>0.03866349807180567</x:v>
      </x:c>
      <x:c r="G9065" s="36" t="str">
        <x:v>mfhhis01.csv</x:v>
      </x:c>
      <x:c r="H9065" s="36" t="str">
        <x:v>https://ticdata.treasury.gov/Publish/slt_table5.html</x:v>
      </x:c>
      <x:c r="I9065" s="37" t="n">
        <x:v>46269</x:v>
      </x:c>
      <x:c r="J9065" s="36" t="str">
        <x:v>Monthly, end of period</x:v>
      </x:c>
      <x:c r="K9065" s="36" t="str">
        <x:v>Billions of U.S. dollars</x:v>
      </x:c>
    </x:row>
    <x:row r="9066">
      <x:c r="A9066" s="37" t="n">
        <x:v>43831</x:v>
      </x:c>
      <x:c r="B9066" s="36" t="str">
        <x:v>Israel</x:v>
      </x:c>
      <x:c r="C9066" s="36" t="str">
        <x:v>Country or economy</x:v>
      </x:c>
      <x:c r="D9066" s="55" t="n">
        <x:v>45.6</x:v>
      </x:c>
      <x:c r="E9066" s="55" t="n">
        <x:v>7027.3</x:v>
      </x:c>
      <x:c r="F9066" s="39" t="n">
        <x:f>IF(E9066="","",D9066/E9066)</x:f>
        <x:v>0.006488978697365987</x:v>
      </x:c>
      <x:c r="G9066" s="36" t="str">
        <x:v>mfhhis01.csv</x:v>
      </x:c>
      <x:c r="H9066" s="36" t="str">
        <x:v>https://ticdata.treasury.gov/Publish/slt_table5.html</x:v>
      </x:c>
      <x:c r="I9066" s="37" t="n">
        <x:v>46269</x:v>
      </x:c>
      <x:c r="J9066" s="36" t="str">
        <x:v>Monthly, end of period</x:v>
      </x:c>
      <x:c r="K9066" s="36" t="str">
        <x:v>Billions of U.S. dollars</x:v>
      </x:c>
    </x:row>
    <x:row r="9067">
      <x:c r="A9067" s="37" t="n">
        <x:v>43831</x:v>
      </x:c>
      <x:c r="B9067" s="36" t="str">
        <x:v>Italy</x:v>
      </x:c>
      <x:c r="C9067" s="36" t="str">
        <x:v>Country or economy</x:v>
      </x:c>
      <x:c r="D9067" s="55" t="n">
        <x:v>44.6</x:v>
      </x:c>
      <x:c r="E9067" s="55" t="n">
        <x:v>7027.3</x:v>
      </x:c>
      <x:c r="F9067" s="39" t="n">
        <x:f>IF(E9067="","",D9067/E9067)</x:f>
        <x:v>0.006346676532950066</x:v>
      </x:c>
      <x:c r="G9067" s="36" t="str">
        <x:v>mfhhis01.csv</x:v>
      </x:c>
      <x:c r="H9067" s="36" t="str">
        <x:v>https://ticdata.treasury.gov/Publish/slt_table5.html</x:v>
      </x:c>
      <x:c r="I9067" s="37" t="n">
        <x:v>46269</x:v>
      </x:c>
      <x:c r="J9067" s="36" t="str">
        <x:v>Monthly, end of period</x:v>
      </x:c>
      <x:c r="K9067" s="36" t="str">
        <x:v>Billions of U.S. dollars</x:v>
      </x:c>
    </x:row>
    <x:row r="9068">
      <x:c r="A9068" s="37" t="n">
        <x:v>43831</x:v>
      </x:c>
      <x:c r="B9068" s="36" t="str">
        <x:v>Japan</x:v>
      </x:c>
      <x:c r="C9068" s="36" t="str">
        <x:v>Country or economy</x:v>
      </x:c>
      <x:c r="D9068" s="55" t="n">
        <x:v>1211.8</x:v>
      </x:c>
      <x:c r="E9068" s="55" t="n">
        <x:v>7027.3</x:v>
      </x:c>
      <x:c r="F9068" s="39" t="n">
        <x:f>IF(E9068="","",D9068/E9068)</x:f>
        <x:v>0.17244176283921278</x:v>
      </x:c>
      <x:c r="G9068" s="36" t="str">
        <x:v>mfhhis01.csv</x:v>
      </x:c>
      <x:c r="H9068" s="36" t="str">
        <x:v>https://ticdata.treasury.gov/Publish/slt_table5.html</x:v>
      </x:c>
      <x:c r="I9068" s="37" t="n">
        <x:v>46269</x:v>
      </x:c>
      <x:c r="J9068" s="36" t="str">
        <x:v>Monthly, end of period</x:v>
      </x:c>
      <x:c r="K9068" s="36" t="str">
        <x:v>Billions of U.S. dollars</x:v>
      </x:c>
    </x:row>
    <x:row r="9069">
      <x:c r="A9069" s="37" t="n">
        <x:v>43831</x:v>
      </x:c>
      <x:c r="B9069" s="36" t="str">
        <x:v>Korea, South</x:v>
      </x:c>
      <x:c r="C9069" s="36" t="str">
        <x:v>Country or economy</x:v>
      </x:c>
      <x:c r="D9069" s="55" t="n">
        <x:v>121.1</x:v>
      </x:c>
      <x:c r="E9069" s="55" t="n">
        <x:v>7027.3</x:v>
      </x:c>
      <x:c r="F9069" s="39" t="n">
        <x:f>IF(E9069="","",D9069/E9069)</x:f>
        <x:v>0.017232792110768003</x:v>
      </x:c>
      <x:c r="G9069" s="36" t="str">
        <x:v>mfhhis01.csv</x:v>
      </x:c>
      <x:c r="H9069" s="36" t="str">
        <x:v>https://ticdata.treasury.gov/Publish/slt_table5.html</x:v>
      </x:c>
      <x:c r="I9069" s="37" t="n">
        <x:v>46269</x:v>
      </x:c>
      <x:c r="J9069" s="36" t="str">
        <x:v>Monthly, end of period</x:v>
      </x:c>
      <x:c r="K9069" s="36" t="str">
        <x:v>Billions of U.S. dollars</x:v>
      </x:c>
    </x:row>
    <x:row r="9070">
      <x:c r="A9070" s="37" t="n">
        <x:v>43831</x:v>
      </x:c>
      <x:c r="B9070" s="36" t="str">
        <x:v>Kuwait</x:v>
      </x:c>
      <x:c r="C9070" s="36" t="str">
        <x:v>Country or economy</x:v>
      </x:c>
      <x:c r="D9070" s="55" t="n">
        <x:v>41.9</x:v>
      </x:c>
      <x:c r="E9070" s="55" t="n">
        <x:v>7027.3</x:v>
      </x:c>
      <x:c r="F9070" s="39" t="n">
        <x:f>IF(E9070="","",D9070/E9070)</x:f>
        <x:v>0.0059624606890270795</x:v>
      </x:c>
      <x:c r="G9070" s="36" t="str">
        <x:v>mfhhis01.csv</x:v>
      </x:c>
      <x:c r="H9070" s="36" t="str">
        <x:v>https://ticdata.treasury.gov/Publish/slt_table5.html</x:v>
      </x:c>
      <x:c r="I9070" s="37" t="n">
        <x:v>46269</x:v>
      </x:c>
      <x:c r="J9070" s="36" t="str">
        <x:v>Monthly, end of period</x:v>
      </x:c>
      <x:c r="K9070" s="36" t="str">
        <x:v>Billions of U.S. dollars</x:v>
      </x:c>
    </x:row>
    <x:row r="9071">
      <x:c r="A9071" s="37" t="n">
        <x:v>43831</x:v>
      </x:c>
      <x:c r="B9071" s="36" t="str">
        <x:v>Luxembourg</x:v>
      </x:c>
      <x:c r="C9071" s="36" t="str">
        <x:v>Country or economy</x:v>
      </x:c>
      <x:c r="D9071" s="55" t="n">
        <x:v>255.2</x:v>
      </x:c>
      <x:c r="E9071" s="55" t="n">
        <x:v>7027.3</x:v>
      </x:c>
      <x:c r="F9071" s="39" t="n">
        <x:f>IF(E9071="","",D9071/E9071)</x:f>
        <x:v>0.036315512358942974</x:v>
      </x:c>
      <x:c r="G9071" s="36" t="str">
        <x:v>mfhhis01.csv</x:v>
      </x:c>
      <x:c r="H9071" s="36" t="str">
        <x:v>https://ticdata.treasury.gov/Publish/slt_table5.html</x:v>
      </x:c>
      <x:c r="I9071" s="37" t="n">
        <x:v>46269</x:v>
      </x:c>
      <x:c r="J9071" s="36" t="str">
        <x:v>Monthly, end of period</x:v>
      </x:c>
      <x:c r="K9071" s="36" t="str">
        <x:v>Billions of U.S. dollars</x:v>
      </x:c>
    </x:row>
    <x:row r="9072">
      <x:c r="A9072" s="37" t="n">
        <x:v>43831</x:v>
      </x:c>
      <x:c r="B9072" s="36" t="str">
        <x:v>Mexico</x:v>
      </x:c>
      <x:c r="C9072" s="36" t="str">
        <x:v>Country or economy</x:v>
      </x:c>
      <x:c r="D9072" s="55" t="n">
        <x:v>45.8</x:v>
      </x:c>
      <x:c r="E9072" s="55" t="n">
        <x:v>7027.3</x:v>
      </x:c>
      <x:c r="F9072" s="39" t="n">
        <x:f>IF(E9072="","",D9072/E9072)</x:f>
        <x:v>0.006517439130249171</x:v>
      </x:c>
      <x:c r="G9072" s="36" t="str">
        <x:v>mfhhis01.csv</x:v>
      </x:c>
      <x:c r="H9072" s="36" t="str">
        <x:v>https://ticdata.treasury.gov/Publish/slt_table5.html</x:v>
      </x:c>
      <x:c r="I9072" s="37" t="n">
        <x:v>46269</x:v>
      </x:c>
      <x:c r="J9072" s="36" t="str">
        <x:v>Monthly, end of period</x:v>
      </x:c>
      <x:c r="K9072" s="36" t="str">
        <x:v>Billions of U.S. dollars</x:v>
      </x:c>
    </x:row>
    <x:row r="9073">
      <x:c r="A9073" s="37" t="n">
        <x:v>43831</x:v>
      </x:c>
      <x:c r="B9073" s="36" t="str">
        <x:v>Netherlands</x:v>
      </x:c>
      <x:c r="C9073" s="36" t="str">
        <x:v>Country or economy</x:v>
      </x:c>
      <x:c r="D9073" s="55" t="n">
        <x:v>67.7</x:v>
      </x:c>
      <x:c r="E9073" s="55" t="n">
        <x:v>7027.3</x:v>
      </x:c>
      <x:c r="F9073" s="39" t="n">
        <x:f>IF(E9073="","",D9073/E9073)</x:f>
        <x:v>0.009633856530957836</x:v>
      </x:c>
      <x:c r="G9073" s="36" t="str">
        <x:v>mfhhis01.csv</x:v>
      </x:c>
      <x:c r="H9073" s="36" t="str">
        <x:v>https://ticdata.treasury.gov/Publish/slt_table5.html</x:v>
      </x:c>
      <x:c r="I9073" s="37" t="n">
        <x:v>46269</x:v>
      </x:c>
      <x:c r="J9073" s="36" t="str">
        <x:v>Monthly, end of period</x:v>
      </x:c>
      <x:c r="K9073" s="36" t="str">
        <x:v>Billions of U.S. dollars</x:v>
      </x:c>
    </x:row>
    <x:row r="9074">
      <x:c r="A9074" s="37" t="n">
        <x:v>43831</x:v>
      </x:c>
      <x:c r="B9074" s="36" t="str">
        <x:v>Norway</x:v>
      </x:c>
      <x:c r="C9074" s="36" t="str">
        <x:v>Country or economy</x:v>
      </x:c>
      <x:c r="D9074" s="55" t="n">
        <x:v>97.7</x:v>
      </x:c>
      <x:c r="E9074" s="55" t="n">
        <x:v>7027.3</x:v>
      </x:c>
      <x:c r="F9074" s="39" t="n">
        <x:f>IF(E9074="","",D9074/E9074)</x:f>
        <x:v>0.013902921463435459</x:v>
      </x:c>
      <x:c r="G9074" s="36" t="str">
        <x:v>mfhhis01.csv</x:v>
      </x:c>
      <x:c r="H9074" s="36" t="str">
        <x:v>https://ticdata.treasury.gov/Publish/slt_table5.html</x:v>
      </x:c>
      <x:c r="I9074" s="37" t="n">
        <x:v>46269</x:v>
      </x:c>
      <x:c r="J9074" s="36" t="str">
        <x:v>Monthly, end of period</x:v>
      </x:c>
      <x:c r="K9074" s="36" t="str">
        <x:v>Billions of U.S. dollars</x:v>
      </x:c>
    </x:row>
    <x:row r="9075">
      <x:c r="A9075" s="37" t="n">
        <x:v>43831</x:v>
      </x:c>
      <x:c r="B9075" s="36" t="str">
        <x:v>Philippines</x:v>
      </x:c>
      <x:c r="C9075" s="36" t="str">
        <x:v>Country or economy</x:v>
      </x:c>
      <x:c r="D9075" s="55" t="n">
        <x:v>40.4</x:v>
      </x:c>
      <x:c r="E9075" s="55" t="n">
        <x:v>7027.3</x:v>
      </x:c>
      <x:c r="F9075" s="39" t="n">
        <x:f>IF(E9075="","",D9075/E9075)</x:f>
        <x:v>0.005749007442403199</x:v>
      </x:c>
      <x:c r="G9075" s="36" t="str">
        <x:v>mfhhis01.csv</x:v>
      </x:c>
      <x:c r="H9075" s="36" t="str">
        <x:v>https://ticdata.treasury.gov/Publish/slt_table5.html</x:v>
      </x:c>
      <x:c r="I9075" s="37" t="n">
        <x:v>46269</x:v>
      </x:c>
      <x:c r="J9075" s="36" t="str">
        <x:v>Monthly, end of period</x:v>
      </x:c>
      <x:c r="K9075" s="36" t="str">
        <x:v>Billions of U.S. dollars</x:v>
      </x:c>
    </x:row>
    <x:row r="9076">
      <x:c r="A9076" s="37" t="n">
        <x:v>43831</x:v>
      </x:c>
      <x:c r="B9076" s="36" t="str">
        <x:v>Poland</x:v>
      </x:c>
      <x:c r="C9076" s="36" t="str">
        <x:v>Country or economy</x:v>
      </x:c>
      <x:c r="D9076" s="55" t="n">
        <x:v>37.7</x:v>
      </x:c>
      <x:c r="E9076" s="55" t="n">
        <x:v>7027.3</x:v>
      </x:c>
      <x:c r="F9076" s="39" t="n">
        <x:f>IF(E9076="","",D9076/E9076)</x:f>
        <x:v>0.005364791598480213</x:v>
      </x:c>
      <x:c r="G9076" s="36" t="str">
        <x:v>mfhhis01.csv</x:v>
      </x:c>
      <x:c r="H9076" s="36" t="str">
        <x:v>https://ticdata.treasury.gov/Publish/slt_table5.html</x:v>
      </x:c>
      <x:c r="I9076" s="37" t="n">
        <x:v>46269</x:v>
      </x:c>
      <x:c r="J9076" s="36" t="str">
        <x:v>Monthly, end of period</x:v>
      </x:c>
      <x:c r="K9076" s="36" t="str">
        <x:v>Billions of U.S. dollars</x:v>
      </x:c>
    </x:row>
    <x:row r="9077">
      <x:c r="A9077" s="37" t="n">
        <x:v>43831</x:v>
      </x:c>
      <x:c r="B9077" s="36" t="str">
        <x:v>Saudi Arabia</x:v>
      </x:c>
      <x:c r="C9077" s="36" t="str">
        <x:v>Country or economy</x:v>
      </x:c>
      <x:c r="D9077" s="55" t="n">
        <x:v>182.9</x:v>
      </x:c>
      <x:c r="E9077" s="55" t="n">
        <x:v>7027.3</x:v>
      </x:c>
      <x:c r="F9077" s="39" t="n">
        <x:f>IF(E9077="","",D9077/E9077)</x:f>
        <x:v>0.026027065871671907</x:v>
      </x:c>
      <x:c r="G9077" s="36" t="str">
        <x:v>mfhhis01.csv</x:v>
      </x:c>
      <x:c r="H9077" s="36" t="str">
        <x:v>https://ticdata.treasury.gov/Publish/slt_table5.html</x:v>
      </x:c>
      <x:c r="I9077" s="37" t="n">
        <x:v>46269</x:v>
      </x:c>
      <x:c r="J9077" s="36" t="str">
        <x:v>Monthly, end of period</x:v>
      </x:c>
      <x:c r="K9077" s="36" t="str">
        <x:v>Billions of U.S. dollars</x:v>
      </x:c>
    </x:row>
    <x:row r="9078">
      <x:c r="A9078" s="37" t="n">
        <x:v>43831</x:v>
      </x:c>
      <x:c r="B9078" s="36" t="str">
        <x:v>Singapore</x:v>
      </x:c>
      <x:c r="C9078" s="36" t="str">
        <x:v>Country or economy</x:v>
      </x:c>
      <x:c r="D9078" s="55" t="n">
        <x:v>160.7</x:v>
      </x:c>
      <x:c r="E9078" s="55" t="n">
        <x:v>7027.3</x:v>
      </x:c>
      <x:c r="F9078" s="39" t="n">
        <x:f>IF(E9078="","",D9078/E9078)</x:f>
        <x:v>0.022867957821638463</x:v>
      </x:c>
      <x:c r="G9078" s="36" t="str">
        <x:v>mfhhis01.csv</x:v>
      </x:c>
      <x:c r="H9078" s="36" t="str">
        <x:v>https://ticdata.treasury.gov/Publish/slt_table5.html</x:v>
      </x:c>
      <x:c r="I9078" s="37" t="n">
        <x:v>46269</x:v>
      </x:c>
      <x:c r="J9078" s="36" t="str">
        <x:v>Monthly, end of period</x:v>
      </x:c>
      <x:c r="K9078" s="36" t="str">
        <x:v>Billions of U.S. dollars</x:v>
      </x:c>
    </x:row>
    <x:row r="9079">
      <x:c r="A9079" s="37" t="n">
        <x:v>43831</x:v>
      </x:c>
      <x:c r="B9079" s="36" t="str">
        <x:v>Spain</x:v>
      </x:c>
      <x:c r="C9079" s="36" t="str">
        <x:v>Country or economy</x:v>
      </x:c>
      <x:c r="D9079" s="55" t="n">
        <x:v>43.9</x:v>
      </x:c>
      <x:c r="E9079" s="55" t="n">
        <x:v>7027.3</x:v>
      </x:c>
      <x:c r="F9079" s="39" t="n">
        <x:f>IF(E9079="","",D9079/E9079)</x:f>
        <x:v>0.006247065017858921</x:v>
      </x:c>
      <x:c r="G9079" s="36" t="str">
        <x:v>mfhhis01.csv</x:v>
      </x:c>
      <x:c r="H9079" s="36" t="str">
        <x:v>https://ticdata.treasury.gov/Publish/slt_table5.html</x:v>
      </x:c>
      <x:c r="I9079" s="37" t="n">
        <x:v>46269</x:v>
      </x:c>
      <x:c r="J9079" s="36" t="str">
        <x:v>Monthly, end of period</x:v>
      </x:c>
      <x:c r="K9079" s="36" t="str">
        <x:v>Billions of U.S. dollars</x:v>
      </x:c>
    </x:row>
    <x:row r="9080">
      <x:c r="A9080" s="37" t="n">
        <x:v>43831</x:v>
      </x:c>
      <x:c r="B9080" s="36" t="str">
        <x:v>Sweden</x:v>
      </x:c>
      <x:c r="C9080" s="36" t="str">
        <x:v>Country or economy</x:v>
      </x:c>
      <x:c r="D9080" s="55" t="n">
        <x:v>45</x:v>
      </x:c>
      <x:c r="E9080" s="55" t="n">
        <x:v>7027.3</x:v>
      </x:c>
      <x:c r="F9080" s="39" t="n">
        <x:f>IF(E9080="","",D9080/E9080)</x:f>
        <x:v>0.0064035973987164345</x:v>
      </x:c>
      <x:c r="G9080" s="36" t="str">
        <x:v>mfhhis01.csv</x:v>
      </x:c>
      <x:c r="H9080" s="36" t="str">
        <x:v>https://ticdata.treasury.gov/Publish/slt_table5.html</x:v>
      </x:c>
      <x:c r="I9080" s="37" t="n">
        <x:v>46269</x:v>
      </x:c>
      <x:c r="J9080" s="36" t="str">
        <x:v>Monthly, end of period</x:v>
      </x:c>
      <x:c r="K9080" s="36" t="str">
        <x:v>Billions of U.S. dollars</x:v>
      </x:c>
    </x:row>
    <x:row r="9081">
      <x:c r="A9081" s="37" t="n">
        <x:v>43831</x:v>
      </x:c>
      <x:c r="B9081" s="36" t="str">
        <x:v>Switzerland</x:v>
      </x:c>
      <x:c r="C9081" s="36" t="str">
        <x:v>Country or economy</x:v>
      </x:c>
      <x:c r="D9081" s="55" t="n">
        <x:v>238.1</x:v>
      </x:c>
      <x:c r="E9081" s="55" t="n">
        <x:v>7027.3</x:v>
      </x:c>
      <x:c r="F9081" s="39" t="n">
        <x:f>IF(E9081="","",D9081/E9081)</x:f>
        <x:v>0.03388214534743073</x:v>
      </x:c>
      <x:c r="G9081" s="36" t="str">
        <x:v>mfhhis01.csv</x:v>
      </x:c>
      <x:c r="H9081" s="36" t="str">
        <x:v>https://ticdata.treasury.gov/Publish/slt_table5.html</x:v>
      </x:c>
      <x:c r="I9081" s="37" t="n">
        <x:v>46269</x:v>
      </x:c>
      <x:c r="J9081" s="36" t="str">
        <x:v>Monthly, end of period</x:v>
      </x:c>
      <x:c r="K9081" s="36" t="str">
        <x:v>Billions of U.S. dollars</x:v>
      </x:c>
    </x:row>
    <x:row r="9082">
      <x:c r="A9082" s="37" t="n">
        <x:v>43831</x:v>
      </x:c>
      <x:c r="B9082" s="36" t="str">
        <x:v>Taiwan</x:v>
      </x:c>
      <x:c r="C9082" s="36" t="str">
        <x:v>Country or economy</x:v>
      </x:c>
      <x:c r="D9082" s="55" t="n">
        <x:v>199.2</x:v>
      </x:c>
      <x:c r="E9082" s="55" t="n">
        <x:v>7027.3</x:v>
      </x:c>
      <x:c r="F9082" s="39" t="n">
        <x:f>IF(E9082="","",D9082/E9082)</x:f>
        <x:v>0.028346591151651414</x:v>
      </x:c>
      <x:c r="G9082" s="36" t="str">
        <x:v>mfhhis01.csv</x:v>
      </x:c>
      <x:c r="H9082" s="36" t="str">
        <x:v>https://ticdata.treasury.gov/Publish/slt_table5.html</x:v>
      </x:c>
      <x:c r="I9082" s="37" t="n">
        <x:v>46269</x:v>
      </x:c>
      <x:c r="J9082" s="36" t="str">
        <x:v>Monthly, end of period</x:v>
      </x:c>
      <x:c r="K9082" s="36" t="str">
        <x:v>Billions of U.S. dollars</x:v>
      </x:c>
    </x:row>
    <x:row r="9083">
      <x:c r="A9083" s="37" t="n">
        <x:v>43831</x:v>
      </x:c>
      <x:c r="B9083" s="36" t="str">
        <x:v>Thailand</x:v>
      </x:c>
      <x:c r="C9083" s="36" t="str">
        <x:v>Country or economy</x:v>
      </x:c>
      <x:c r="D9083" s="55" t="n">
        <x:v>96</x:v>
      </x:c>
      <x:c r="E9083" s="55" t="n">
        <x:v>7027.3</x:v>
      </x:c>
      <x:c r="F9083" s="39" t="n">
        <x:f>IF(E9083="","",D9083/E9083)</x:f>
        <x:v>0.013661007783928394</x:v>
      </x:c>
      <x:c r="G9083" s="36" t="str">
        <x:v>mfhhis01.csv</x:v>
      </x:c>
      <x:c r="H9083" s="36" t="str">
        <x:v>https://ticdata.treasury.gov/Publish/slt_table5.html</x:v>
      </x:c>
      <x:c r="I9083" s="37" t="n">
        <x:v>46269</x:v>
      </x:c>
      <x:c r="J9083" s="36" t="str">
        <x:v>Monthly, end of period</x:v>
      </x:c>
      <x:c r="K9083" s="36" t="str">
        <x:v>Billions of U.S. dollars</x:v>
      </x:c>
    </x:row>
    <x:row r="9084">
      <x:c r="A9084" s="37" t="n">
        <x:v>43831</x:v>
      </x:c>
      <x:c r="B9084" s="36" t="str">
        <x:v>United Arab Emirates</x:v>
      </x:c>
      <x:c r="C9084" s="36" t="str">
        <x:v>Country or economy</x:v>
      </x:c>
      <x:c r="D9084" s="55" t="n">
        <x:v>39.8</x:v>
      </x:c>
      <x:c r="E9084" s="55" t="n">
        <x:v>7027.3</x:v>
      </x:c>
      <x:c r="F9084" s="39" t="n">
        <x:f>IF(E9084="","",D9084/E9084)</x:f>
        <x:v>0.005663626143753646</x:v>
      </x:c>
      <x:c r="G9084" s="36" t="str">
        <x:v>mfhhis01.csv</x:v>
      </x:c>
      <x:c r="H9084" s="36" t="str">
        <x:v>https://ticdata.treasury.gov/Publish/slt_table5.html</x:v>
      </x:c>
      <x:c r="I9084" s="37" t="n">
        <x:v>46269</x:v>
      </x:c>
      <x:c r="J9084" s="36" t="str">
        <x:v>Monthly, end of period</x:v>
      </x:c>
      <x:c r="K9084" s="36" t="str">
        <x:v>Billions of U.S. dollars</x:v>
      </x:c>
    </x:row>
    <x:row r="9085">
      <x:c r="A9085" s="37" t="n">
        <x:v>43831</x:v>
      </x:c>
      <x:c r="B9085" s="36" t="str">
        <x:v>United Kingdom</x:v>
      </x:c>
      <x:c r="C9085" s="36" t="str">
        <x:v>Country or economy</x:v>
      </x:c>
      <x:c r="D9085" s="55" t="n">
        <x:v>450.3</x:v>
      </x:c>
      <x:c r="E9085" s="55" t="n">
        <x:v>7027.3</x:v>
      </x:c>
      <x:c r="F9085" s="39" t="n">
        <x:f>IF(E9085="","",D9085/E9085)</x:f>
        <x:v>0.06407866463648912</x:v>
      </x:c>
      <x:c r="G9085" s="36" t="str">
        <x:v>mfhhis01.csv</x:v>
      </x:c>
      <x:c r="H9085" s="36" t="str">
        <x:v>https://ticdata.treasury.gov/Publish/slt_table5.html</x:v>
      </x:c>
      <x:c r="I9085" s="37" t="n">
        <x:v>46269</x:v>
      </x:c>
      <x:c r="J9085" s="36" t="str">
        <x:v>Monthly, end of period</x:v>
      </x:c>
      <x:c r="K9085" s="36" t="str">
        <x:v>Billions of U.S. dollars</x:v>
      </x:c>
    </x:row>
    <x:row r="9086">
      <x:c r="A9086" s="37" t="n">
        <x:v>43831</x:v>
      </x:c>
      <x:c r="B9086" s="36" t="str">
        <x:v>Vietnam</x:v>
      </x:c>
      <x:c r="C9086" s="36" t="str">
        <x:v>Country or economy</x:v>
      </x:c>
      <x:c r="D9086" s="55" t="n">
        <x:v>30.3</x:v>
      </x:c>
      <x:c r="E9086" s="55" t="n">
        <x:v>7027.3</x:v>
      </x:c>
      <x:c r="F9086" s="39" t="n">
        <x:f>IF(E9086="","",D9086/E9086)</x:f>
        <x:v>0.004311755581802399</x:v>
      </x:c>
      <x:c r="G9086" s="36" t="str">
        <x:v>mfhhis01.csv</x:v>
      </x:c>
      <x:c r="H9086" s="36" t="str">
        <x:v>https://ticdata.treasury.gov/Publish/slt_table5.html</x:v>
      </x:c>
      <x:c r="I9086" s="37" t="n">
        <x:v>46269</x:v>
      </x:c>
      <x:c r="J9086" s="36" t="str">
        <x:v>Monthly, end of period</x:v>
      </x:c>
      <x:c r="K9086" s="36" t="str">
        <x:v>Billions of U.S. dollars</x:v>
      </x:c>
    </x:row>
    <x:row r="9087">
      <x:c r="A9087" s="37" t="n">
        <x:v>43862</x:v>
      </x:c>
      <x:c r="B9087" s="36" t="str">
        <x:v>All Other</x:v>
      </x:c>
      <x:c r="C9087" s="36" t="str">
        <x:v>Aggregate</x:v>
      </x:c>
      <x:c r="D9087" s="55" t="n">
        <x:v>543.8</x:v>
      </x:c>
      <x:c r="E9087" s="55" t="n">
        <x:v>7226</x:v>
      </x:c>
      <x:c r="F9087" s="39" t="n">
        <x:f>IF(E9087="","",D9087/E9087)</x:f>
        <x:v>0.07525601992803764</x:v>
      </x:c>
      <x:c r="G9087" s="36" t="str">
        <x:v>mfhhis01.csv</x:v>
      </x:c>
      <x:c r="H9087" s="36" t="str">
        <x:v>https://ticdata.treasury.gov/Publish/slt_table5.html</x:v>
      </x:c>
      <x:c r="I9087" s="37" t="n">
        <x:v>46269</x:v>
      </x:c>
      <x:c r="J9087" s="36" t="str">
        <x:v>Monthly, end of period</x:v>
      </x:c>
      <x:c r="K9087" s="36" t="str">
        <x:v>Billions of U.S. dollars</x:v>
      </x:c>
    </x:row>
    <x:row r="9088">
      <x:c r="A9088" s="37" t="n">
        <x:v>43862</x:v>
      </x:c>
      <x:c r="B9088" s="36" t="str">
        <x:v>Australia</x:v>
      </x:c>
      <x:c r="C9088" s="36" t="str">
        <x:v>Country or economy</x:v>
      </x:c>
      <x:c r="D9088" s="55" t="n">
        <x:v>43.7</x:v>
      </x:c>
      <x:c r="E9088" s="55" t="n">
        <x:v>7226</x:v>
      </x:c>
      <x:c r="F9088" s="39" t="n">
        <x:f>IF(E9088="","",D9088/E9088)</x:f>
        <x:v>0.006047605867699973</x:v>
      </x:c>
      <x:c r="G9088" s="36" t="str">
        <x:v>mfhhis01.csv</x:v>
      </x:c>
      <x:c r="H9088" s="36" t="str">
        <x:v>https://ticdata.treasury.gov/Publish/slt_table5.html</x:v>
      </x:c>
      <x:c r="I9088" s="37" t="n">
        <x:v>46269</x:v>
      </x:c>
      <x:c r="J9088" s="36" t="str">
        <x:v>Monthly, end of period</x:v>
      </x:c>
      <x:c r="K9088" s="36" t="str">
        <x:v>Billions of U.S. dollars</x:v>
      </x:c>
    </x:row>
    <x:row r="9089">
      <x:c r="A9089" s="37" t="n">
        <x:v>43862</x:v>
      </x:c>
      <x:c r="B9089" s="36" t="str">
        <x:v>Belgium</x:v>
      </x:c>
      <x:c r="C9089" s="36" t="str">
        <x:v>Country or economy</x:v>
      </x:c>
      <x:c r="D9089" s="55" t="n">
        <x:v>218</x:v>
      </x:c>
      <x:c r="E9089" s="55" t="n">
        <x:v>7226</x:v>
      </x:c>
      <x:c r="F9089" s="39" t="n">
        <x:f>IF(E9089="","",D9089/E9089)</x:f>
        <x:v>0.03016883476335455</x:v>
      </x:c>
      <x:c r="G9089" s="36" t="str">
        <x:v>mfhhis01.csv</x:v>
      </x:c>
      <x:c r="H9089" s="36" t="str">
        <x:v>https://ticdata.treasury.gov/Publish/slt_table5.html</x:v>
      </x:c>
      <x:c r="I9089" s="37" t="n">
        <x:v>46269</x:v>
      </x:c>
      <x:c r="J9089" s="36" t="str">
        <x:v>Monthly, end of period</x:v>
      </x:c>
      <x:c r="K9089" s="36" t="str">
        <x:v>Billions of U.S. dollars</x:v>
      </x:c>
    </x:row>
    <x:row r="9090">
      <x:c r="A9090" s="37" t="n">
        <x:v>43862</x:v>
      </x:c>
      <x:c r="B9090" s="36" t="str">
        <x:v>Bermuda</x:v>
      </x:c>
      <x:c r="C9090" s="36" t="str">
        <x:v>Country or economy</x:v>
      </x:c>
      <x:c r="D9090" s="55" t="n">
        <x:v>65.9</x:v>
      </x:c>
      <x:c r="E9090" s="55" t="n">
        <x:v>7226</x:v>
      </x:c>
      <x:c r="F9090" s="39" t="n">
        <x:f>IF(E9090="","",D9090/E9090)</x:f>
        <x:v>0.009119845004151675</x:v>
      </x:c>
      <x:c r="G9090" s="36" t="str">
        <x:v>mfhhis01.csv</x:v>
      </x:c>
      <x:c r="H9090" s="36" t="str">
        <x:v>https://ticdata.treasury.gov/Publish/slt_table5.html</x:v>
      </x:c>
      <x:c r="I9090" s="37" t="n">
        <x:v>46269</x:v>
      </x:c>
      <x:c r="J9090" s="36" t="str">
        <x:v>Monthly, end of period</x:v>
      </x:c>
      <x:c r="K9090" s="36" t="str">
        <x:v>Billions of U.S. dollars</x:v>
      </x:c>
    </x:row>
    <x:row r="9091">
      <x:c r="A9091" s="37" t="n">
        <x:v>43862</x:v>
      </x:c>
      <x:c r="B9091" s="36" t="str">
        <x:v>Brazil</x:v>
      </x:c>
      <x:c r="C9091" s="36" t="str">
        <x:v>Country or economy</x:v>
      </x:c>
      <x:c r="D9091" s="55" t="n">
        <x:v>285.9</x:v>
      </x:c>
      <x:c r="E9091" s="55" t="n">
        <x:v>7226</x:v>
      </x:c>
      <x:c r="F9091" s="39" t="n">
        <x:f>IF(E9091="","",D9091/E9091)</x:f>
        <x:v>0.03956545806808746</x:v>
      </x:c>
      <x:c r="G9091" s="36" t="str">
        <x:v>mfhhis01.csv</x:v>
      </x:c>
      <x:c r="H9091" s="36" t="str">
        <x:v>https://ticdata.treasury.gov/Publish/slt_table5.html</x:v>
      </x:c>
      <x:c r="I9091" s="37" t="n">
        <x:v>46269</x:v>
      </x:c>
      <x:c r="J9091" s="36" t="str">
        <x:v>Monthly, end of period</x:v>
      </x:c>
      <x:c r="K9091" s="36" t="str">
        <x:v>Billions of U.S. dollars</x:v>
      </x:c>
    </x:row>
    <x:row r="9092">
      <x:c r="A9092" s="37" t="n">
        <x:v>43862</x:v>
      </x:c>
      <x:c r="B9092" s="36" t="str">
        <x:v>Canada</x:v>
      </x:c>
      <x:c r="C9092" s="36" t="str">
        <x:v>Country or economy</x:v>
      </x:c>
      <x:c r="D9092" s="55" t="n">
        <x:v>148.3</x:v>
      </x:c>
      <x:c r="E9092" s="55" t="n">
        <x:v>7226</x:v>
      </x:c>
      <x:c r="F9092" s="39" t="n">
        <x:f>IF(E9092="","",D9092/E9092)</x:f>
        <x:v>0.020523110988098534</x:v>
      </x:c>
      <x:c r="G9092" s="36" t="str">
        <x:v>mfhhis01.csv</x:v>
      </x:c>
      <x:c r="H9092" s="36" t="str">
        <x:v>https://ticdata.treasury.gov/Publish/slt_table5.html</x:v>
      </x:c>
      <x:c r="I9092" s="37" t="n">
        <x:v>46269</x:v>
      </x:c>
      <x:c r="J9092" s="36" t="str">
        <x:v>Monthly, end of period</x:v>
      </x:c>
      <x:c r="K9092" s="36" t="str">
        <x:v>Billions of U.S. dollars</x:v>
      </x:c>
    </x:row>
    <x:row r="9093">
      <x:c r="A9093" s="37" t="n">
        <x:v>43862</x:v>
      </x:c>
      <x:c r="B9093" s="36" t="str">
        <x:v>Cayman Islands</x:v>
      </x:c>
      <x:c r="C9093" s="36" t="str">
        <x:v>Country or economy</x:v>
      </x:c>
      <x:c r="D9093" s="55" t="n">
        <x:v>228.2</x:v>
      </x:c>
      <x:c r="E9093" s="55" t="n">
        <x:v>7226</x:v>
      </x:c>
      <x:c r="F9093" s="39" t="n">
        <x:f>IF(E9093="","",D9093/E9093)</x:f>
        <x:v>0.03158040409631885</x:v>
      </x:c>
      <x:c r="G9093" s="36" t="str">
        <x:v>mfhhis01.csv</x:v>
      </x:c>
      <x:c r="H9093" s="36" t="str">
        <x:v>https://ticdata.treasury.gov/Publish/slt_table5.html</x:v>
      </x:c>
      <x:c r="I9093" s="37" t="n">
        <x:v>46269</x:v>
      </x:c>
      <x:c r="J9093" s="36" t="str">
        <x:v>Monthly, end of period</x:v>
      </x:c>
      <x:c r="K9093" s="36" t="str">
        <x:v>Billions of U.S. dollars</x:v>
      </x:c>
    </x:row>
    <x:row r="9094">
      <x:c r="A9094" s="37" t="n">
        <x:v>43862</x:v>
      </x:c>
      <x:c r="B9094" s="36" t="str">
        <x:v>China, Mainland</x:v>
      </x:c>
      <x:c r="C9094" s="36" t="str">
        <x:v>Country or economy</x:v>
      </x:c>
      <x:c r="D9094" s="55" t="n">
        <x:v>1092.3</x:v>
      </x:c>
      <x:c r="E9094" s="55" t="n">
        <x:v>7226</x:v>
      </x:c>
      <x:c r="F9094" s="39" t="n">
        <x:f>IF(E9094="","",D9094/E9094)</x:f>
        <x:v>0.15116246886244117</x:v>
      </x:c>
      <x:c r="G9094" s="36" t="str">
        <x:v>mfhhis01.csv</x:v>
      </x:c>
      <x:c r="H9094" s="36" t="str">
        <x:v>https://ticdata.treasury.gov/Publish/slt_table5.html</x:v>
      </x:c>
      <x:c r="I9094" s="37" t="n">
        <x:v>46269</x:v>
      </x:c>
      <x:c r="J9094" s="36" t="str">
        <x:v>Monthly, end of period</x:v>
      </x:c>
      <x:c r="K9094" s="36" t="str">
        <x:v>Billions of U.S. dollars</x:v>
      </x:c>
    </x:row>
    <x:row r="9095">
      <x:c r="A9095" s="37" t="n">
        <x:v>43862</x:v>
      </x:c>
      <x:c r="B9095" s="36" t="str">
        <x:v>Colombia</x:v>
      </x:c>
      <x:c r="C9095" s="36" t="str">
        <x:v>Country or economy</x:v>
      </x:c>
      <x:c r="D9095" s="55" t="n">
        <x:v>30.8</x:v>
      </x:c>
      <x:c r="E9095" s="55" t="n">
        <x:v>7226</x:v>
      </x:c>
      <x:c r="F9095" s="39" t="n">
        <x:f>IF(E9095="","",D9095/E9095)</x:f>
        <x:v>0.004262385828951011</x:v>
      </x:c>
      <x:c r="G9095" s="36" t="str">
        <x:v>mfhhis01.csv</x:v>
      </x:c>
      <x:c r="H9095" s="36" t="str">
        <x:v>https://ticdata.treasury.gov/Publish/slt_table5.html</x:v>
      </x:c>
      <x:c r="I9095" s="37" t="n">
        <x:v>46269</x:v>
      </x:c>
      <x:c r="J9095" s="36" t="str">
        <x:v>Monthly, end of period</x:v>
      </x:c>
      <x:c r="K9095" s="36" t="str">
        <x:v>Billions of U.S. dollars</x:v>
      </x:c>
    </x:row>
    <x:row r="9096">
      <x:c r="A9096" s="37" t="n">
        <x:v>43862</x:v>
      </x:c>
      <x:c r="B9096" s="36" t="str">
        <x:v>Foreign official</x:v>
      </x:c>
      <x:c r="C9096" s="36" t="str">
        <x:v>Aggregate</x:v>
      </x:c>
      <x:c r="D9096" s="55" t="n">
        <x:v>4264.9</x:v>
      </x:c>
      <x:c r="E9096" s="55" t="n">
        <x:v>7226</x:v>
      </x:c>
      <x:c r="F9096" s="39" t="n">
        <x:f>IF(E9096="","",D9096/E9096)</x:f>
        <x:v>0.5902158870744533</x:v>
      </x:c>
      <x:c r="G9096" s="36" t="str">
        <x:v>mfhhis01.csv</x:v>
      </x:c>
      <x:c r="H9096" s="36" t="str">
        <x:v>https://ticdata.treasury.gov/Publish/slt_table5.html</x:v>
      </x:c>
      <x:c r="I9096" s="37" t="n">
        <x:v>46269</x:v>
      </x:c>
      <x:c r="J9096" s="36" t="str">
        <x:v>Monthly, end of period</x:v>
      </x:c>
      <x:c r="K9096" s="36" t="str">
        <x:v>Billions of U.S. dollars</x:v>
      </x:c>
    </x:row>
    <x:row r="9097">
      <x:c r="A9097" s="37" t="n">
        <x:v>43862</x:v>
      </x:c>
      <x:c r="B9097" s="36" t="str">
        <x:v>Foreign official Treasury bills</x:v>
      </x:c>
      <x:c r="C9097" s="36" t="str">
        <x:v>Aggregate</x:v>
      </x:c>
      <x:c r="D9097" s="55" t="n">
        <x:v>306.1</x:v>
      </x:c>
      <x:c r="E9097" s="55" t="n">
        <x:v>7226</x:v>
      </x:c>
      <x:c r="F9097" s="39" t="n">
        <x:f>IF(E9097="","",D9097/E9097)</x:f>
        <x:v>0.042360918903957934</x:v>
      </x:c>
      <x:c r="G9097" s="36" t="str">
        <x:v>mfhhis01.csv</x:v>
      </x:c>
      <x:c r="H9097" s="36" t="str">
        <x:v>https://ticdata.treasury.gov/Publish/slt_table5.html</x:v>
      </x:c>
      <x:c r="I9097" s="37" t="n">
        <x:v>46269</x:v>
      </x:c>
      <x:c r="J9097" s="36" t="str">
        <x:v>Monthly, end of period</x:v>
      </x:c>
      <x:c r="K9097" s="36" t="str">
        <x:v>Billions of U.S. dollars</x:v>
      </x:c>
    </x:row>
    <x:row r="9098">
      <x:c r="A9098" s="37" t="n">
        <x:v>43862</x:v>
      </x:c>
      <x:c r="B9098" s="36" t="str">
        <x:v>Foreign official Treasury bonds and notes</x:v>
      </x:c>
      <x:c r="C9098" s="36" t="str">
        <x:v>Aggregate</x:v>
      </x:c>
      <x:c r="D9098" s="55" t="n">
        <x:v>3958.8</x:v>
      </x:c>
      <x:c r="E9098" s="55" t="n">
        <x:v>7226</x:v>
      </x:c>
      <x:c r="F9098" s="39" t="n">
        <x:f>IF(E9098="","",D9098/E9098)</x:f>
        <x:v>0.5478549681704955</x:v>
      </x:c>
      <x:c r="G9098" s="36" t="str">
        <x:v>mfhhis01.csv</x:v>
      </x:c>
      <x:c r="H9098" s="36" t="str">
        <x:v>https://ticdata.treasury.gov/Publish/slt_table5.html</x:v>
      </x:c>
      <x:c r="I9098" s="37" t="n">
        <x:v>46269</x:v>
      </x:c>
      <x:c r="J9098" s="36" t="str">
        <x:v>Monthly, end of period</x:v>
      </x:c>
      <x:c r="K9098" s="36" t="str">
        <x:v>Billions of U.S. dollars</x:v>
      </x:c>
    </x:row>
    <x:row r="9099">
      <x:c r="A9099" s="37" t="n">
        <x:v>43862</x:v>
      </x:c>
      <x:c r="B9099" s="36" t="str">
        <x:v>France</x:v>
      </x:c>
      <x:c r="C9099" s="36" t="str">
        <x:v>Country or economy</x:v>
      </x:c>
      <x:c r="D9099" s="55" t="n">
        <x:v>147.6</x:v>
      </x:c>
      <x:c r="E9099" s="55" t="n">
        <x:v>7226</x:v>
      </x:c>
      <x:c r="F9099" s="39" t="n">
        <x:f>IF(E9099="","",D9099/E9099)</x:f>
        <x:v>0.0204262385828951</x:v>
      </x:c>
      <x:c r="G9099" s="36" t="str">
        <x:v>mfhhis01.csv</x:v>
      </x:c>
      <x:c r="H9099" s="36" t="str">
        <x:v>https://ticdata.treasury.gov/Publish/slt_table5.html</x:v>
      </x:c>
      <x:c r="I9099" s="37" t="n">
        <x:v>46269</x:v>
      </x:c>
      <x:c r="J9099" s="36" t="str">
        <x:v>Monthly, end of period</x:v>
      </x:c>
      <x:c r="K9099" s="36" t="str">
        <x:v>Billions of U.S. dollars</x:v>
      </x:c>
    </x:row>
    <x:row r="9100">
      <x:c r="A9100" s="37" t="n">
        <x:v>43862</x:v>
      </x:c>
      <x:c r="B9100" s="36" t="str">
        <x:v>Germany</x:v>
      </x:c>
      <x:c r="C9100" s="36" t="str">
        <x:v>Country or economy</x:v>
      </x:c>
      <x:c r="D9100" s="55" t="n">
        <x:v>86</x:v>
      </x:c>
      <x:c r="E9100" s="55" t="n">
        <x:v>7226</x:v>
      </x:c>
      <x:c r="F9100" s="39" t="n">
        <x:f>IF(E9100="","",D9100/E9100)</x:f>
        <x:v>0.01190146692499308</x:v>
      </x:c>
      <x:c r="G9100" s="36" t="str">
        <x:v>mfhhis01.csv</x:v>
      </x:c>
      <x:c r="H9100" s="36" t="str">
        <x:v>https://ticdata.treasury.gov/Publish/slt_table5.html</x:v>
      </x:c>
      <x:c r="I9100" s="37" t="n">
        <x:v>46269</x:v>
      </x:c>
      <x:c r="J9100" s="36" t="str">
        <x:v>Monthly, end of period</x:v>
      </x:c>
      <x:c r="K9100" s="36" t="str">
        <x:v>Billions of U.S. dollars</x:v>
      </x:c>
    </x:row>
    <x:row r="9101">
      <x:c r="A9101" s="37" t="n">
        <x:v>43862</x:v>
      </x:c>
      <x:c r="B9101" s="36" t="str">
        <x:v>Grand Total</x:v>
      </x:c>
      <x:c r="C9101" s="36" t="str">
        <x:v>Aggregate</x:v>
      </x:c>
      <x:c r="D9101" s="55" t="n">
        <x:v>7226</x:v>
      </x:c>
      <x:c r="E9101" s="55" t="n">
        <x:v>7226</x:v>
      </x:c>
      <x:c r="F9101" s="39" t="n">
        <x:f>IF(E9101="","",D9101/E9101)</x:f>
        <x:v>1</x:v>
      </x:c>
      <x:c r="G9101" s="36" t="str">
        <x:v>mfhhis01.csv</x:v>
      </x:c>
      <x:c r="H9101" s="36" t="str">
        <x:v>https://ticdata.treasury.gov/Publish/slt_table5.html</x:v>
      </x:c>
      <x:c r="I9101" s="37" t="n">
        <x:v>46269</x:v>
      </x:c>
      <x:c r="J9101" s="36" t="str">
        <x:v>Monthly, end of period</x:v>
      </x:c>
      <x:c r="K9101" s="36" t="str">
        <x:v>Billions of U.S. dollars</x:v>
      </x:c>
    </x:row>
    <x:row r="9102">
      <x:c r="A9102" s="37" t="n">
        <x:v>43862</x:v>
      </x:c>
      <x:c r="B9102" s="36" t="str">
        <x:v>Hong Kong</x:v>
      </x:c>
      <x:c r="C9102" s="36" t="str">
        <x:v>Country or economy</x:v>
      </x:c>
      <x:c r="D9102" s="55" t="n">
        <x:v>268.4</x:v>
      </x:c>
      <x:c r="E9102" s="55" t="n">
        <x:v>7226</x:v>
      </x:c>
      <x:c r="F9102" s="39" t="n">
        <x:f>IF(E9102="","",D9102/E9102)</x:f>
        <x:v>0.03714364793800166</x:v>
      </x:c>
      <x:c r="G9102" s="36" t="str">
        <x:v>mfhhis01.csv</x:v>
      </x:c>
      <x:c r="H9102" s="36" t="str">
        <x:v>https://ticdata.treasury.gov/Publish/slt_table5.html</x:v>
      </x:c>
      <x:c r="I9102" s="37" t="n">
        <x:v>46269</x:v>
      </x:c>
      <x:c r="J9102" s="36" t="str">
        <x:v>Monthly, end of period</x:v>
      </x:c>
      <x:c r="K9102" s="36" t="str">
        <x:v>Billions of U.S. dollars</x:v>
      </x:c>
    </x:row>
    <x:row r="9103">
      <x:c r="A9103" s="37" t="n">
        <x:v>43862</x:v>
      </x:c>
      <x:c r="B9103" s="36" t="str">
        <x:v>India</x:v>
      </x:c>
      <x:c r="C9103" s="36" t="str">
        <x:v>Country or economy</x:v>
      </x:c>
      <x:c r="D9103" s="55" t="n">
        <x:v>177.5</x:v>
      </x:c>
      <x:c r="E9103" s="55" t="n">
        <x:v>7226</x:v>
      </x:c>
      <x:c r="F9103" s="39" t="n">
        <x:f>IF(E9103="","",D9103/E9103)</x:f>
        <x:v>0.024564074176584554</x:v>
      </x:c>
      <x:c r="G9103" s="36" t="str">
        <x:v>mfhhis01.csv</x:v>
      </x:c>
      <x:c r="H9103" s="36" t="str">
        <x:v>https://ticdata.treasury.gov/Publish/slt_table5.html</x:v>
      </x:c>
      <x:c r="I9103" s="37" t="n">
        <x:v>46269</x:v>
      </x:c>
      <x:c r="J9103" s="36" t="str">
        <x:v>Monthly, end of period</x:v>
      </x:c>
      <x:c r="K9103" s="36" t="str">
        <x:v>Billions of U.S. dollars</x:v>
      </x:c>
    </x:row>
    <x:row r="9104">
      <x:c r="A9104" s="37" t="n">
        <x:v>43862</x:v>
      </x:c>
      <x:c r="B9104" s="36" t="str">
        <x:v>Ireland</x:v>
      </x:c>
      <x:c r="C9104" s="36" t="str">
        <x:v>Country or economy</x:v>
      </x:c>
      <x:c r="D9104" s="55" t="n">
        <x:v>282.8</x:v>
      </x:c>
      <x:c r="E9104" s="55" t="n">
        <x:v>7226</x:v>
      </x:c>
      <x:c r="F9104" s="39" t="n">
        <x:f>IF(E9104="","",D9104/E9104)</x:f>
        <x:v>0.03913645170218655</x:v>
      </x:c>
      <x:c r="G9104" s="36" t="str">
        <x:v>mfhhis01.csv</x:v>
      </x:c>
      <x:c r="H9104" s="36" t="str">
        <x:v>https://ticdata.treasury.gov/Publish/slt_table5.html</x:v>
      </x:c>
      <x:c r="I9104" s="37" t="n">
        <x:v>46269</x:v>
      </x:c>
      <x:c r="J9104" s="36" t="str">
        <x:v>Monthly, end of period</x:v>
      </x:c>
      <x:c r="K9104" s="36" t="str">
        <x:v>Billions of U.S. dollars</x:v>
      </x:c>
    </x:row>
    <x:row r="9105">
      <x:c r="A9105" s="37" t="n">
        <x:v>43862</x:v>
      </x:c>
      <x:c r="B9105" s="36" t="str">
        <x:v>Israel</x:v>
      </x:c>
      <x:c r="C9105" s="36" t="str">
        <x:v>Country or economy</x:v>
      </x:c>
      <x:c r="D9105" s="55" t="n">
        <x:v>45.1</x:v>
      </x:c>
      <x:c r="E9105" s="55" t="n">
        <x:v>7226</x:v>
      </x:c>
      <x:c r="F9105" s="39" t="n">
        <x:f>IF(E9105="","",D9105/E9105)</x:f>
        <x:v>0.006241350678106837</x:v>
      </x:c>
      <x:c r="G9105" s="36" t="str">
        <x:v>mfhhis01.csv</x:v>
      </x:c>
      <x:c r="H9105" s="36" t="str">
        <x:v>https://ticdata.treasury.gov/Publish/slt_table5.html</x:v>
      </x:c>
      <x:c r="I9105" s="37" t="n">
        <x:v>46269</x:v>
      </x:c>
      <x:c r="J9105" s="36" t="str">
        <x:v>Monthly, end of period</x:v>
      </x:c>
      <x:c r="K9105" s="36" t="str">
        <x:v>Billions of U.S. dollars</x:v>
      </x:c>
    </x:row>
    <x:row r="9106">
      <x:c r="A9106" s="37" t="n">
        <x:v>43862</x:v>
      </x:c>
      <x:c r="B9106" s="36" t="str">
        <x:v>Italy</x:v>
      </x:c>
      <x:c r="C9106" s="36" t="str">
        <x:v>Country or economy</x:v>
      </x:c>
      <x:c r="D9106" s="55" t="n">
        <x:v>46.8</x:v>
      </x:c>
      <x:c r="E9106" s="55" t="n">
        <x:v>7226</x:v>
      </x:c>
      <x:c r="F9106" s="39" t="n">
        <x:f>IF(E9106="","",D9106/E9106)</x:f>
        <x:v>0.006476612233600886</x:v>
      </x:c>
      <x:c r="G9106" s="36" t="str">
        <x:v>mfhhis01.csv</x:v>
      </x:c>
      <x:c r="H9106" s="36" t="str">
        <x:v>https://ticdata.treasury.gov/Publish/slt_table5.html</x:v>
      </x:c>
      <x:c r="I9106" s="37" t="n">
        <x:v>46269</x:v>
      </x:c>
      <x:c r="J9106" s="36" t="str">
        <x:v>Monthly, end of period</x:v>
      </x:c>
      <x:c r="K9106" s="36" t="str">
        <x:v>Billions of U.S. dollars</x:v>
      </x:c>
    </x:row>
    <x:row r="9107">
      <x:c r="A9107" s="37" t="n">
        <x:v>43862</x:v>
      </x:c>
      <x:c r="B9107" s="36" t="str">
        <x:v>Japan</x:v>
      </x:c>
      <x:c r="C9107" s="36" t="str">
        <x:v>Country or economy</x:v>
      </x:c>
      <x:c r="D9107" s="55" t="n">
        <x:v>1268.6</x:v>
      </x:c>
      <x:c r="E9107" s="55" t="n">
        <x:v>7226</x:v>
      </x:c>
      <x:c r="F9107" s="39" t="n">
        <x:f>IF(E9107="","",D9107/E9107)</x:f>
        <x:v>0.175560476058677</x:v>
      </x:c>
      <x:c r="G9107" s="36" t="str">
        <x:v>mfhhis01.csv</x:v>
      </x:c>
      <x:c r="H9107" s="36" t="str">
        <x:v>https://ticdata.treasury.gov/Publish/slt_table5.html</x:v>
      </x:c>
      <x:c r="I9107" s="37" t="n">
        <x:v>46269</x:v>
      </x:c>
      <x:c r="J9107" s="36" t="str">
        <x:v>Monthly, end of period</x:v>
      </x:c>
      <x:c r="K9107" s="36" t="str">
        <x:v>Billions of U.S. dollars</x:v>
      </x:c>
    </x:row>
    <x:row r="9108">
      <x:c r="A9108" s="37" t="n">
        <x:v>43862</x:v>
      </x:c>
      <x:c r="B9108" s="36" t="str">
        <x:v>Korea, South</x:v>
      </x:c>
      <x:c r="C9108" s="36" t="str">
        <x:v>Country or economy</x:v>
      </x:c>
      <x:c r="D9108" s="55" t="n">
        <x:v>116.1</x:v>
      </x:c>
      <x:c r="E9108" s="55" t="n">
        <x:v>7226</x:v>
      </x:c>
      <x:c r="F9108" s="39" t="n">
        <x:f>IF(E9108="","",D9108/E9108)</x:f>
        <x:v>0.01606698034874066</x:v>
      </x:c>
      <x:c r="G9108" s="36" t="str">
        <x:v>mfhhis01.csv</x:v>
      </x:c>
      <x:c r="H9108" s="36" t="str">
        <x:v>https://ticdata.treasury.gov/Publish/slt_table5.html</x:v>
      </x:c>
      <x:c r="I9108" s="37" t="n">
        <x:v>46269</x:v>
      </x:c>
      <x:c r="J9108" s="36" t="str">
        <x:v>Monthly, end of period</x:v>
      </x:c>
      <x:c r="K9108" s="36" t="str">
        <x:v>Billions of U.S. dollars</x:v>
      </x:c>
    </x:row>
    <x:row r="9109">
      <x:c r="A9109" s="37" t="n">
        <x:v>43862</x:v>
      </x:c>
      <x:c r="B9109" s="36" t="str">
        <x:v>Kuwait</x:v>
      </x:c>
      <x:c r="C9109" s="36" t="str">
        <x:v>Country or economy</x:v>
      </x:c>
      <x:c r="D9109" s="55" t="n">
        <x:v>43.6</x:v>
      </x:c>
      <x:c r="E9109" s="55" t="n">
        <x:v>7226</x:v>
      </x:c>
      <x:c r="F9109" s="39" t="n">
        <x:f>IF(E9109="","",D9109/E9109)</x:f>
        <x:v>0.006033766952670911</x:v>
      </x:c>
      <x:c r="G9109" s="36" t="str">
        <x:v>mfhhis01.csv</x:v>
      </x:c>
      <x:c r="H9109" s="36" t="str">
        <x:v>https://ticdata.treasury.gov/Publish/slt_table5.html</x:v>
      </x:c>
      <x:c r="I9109" s="37" t="n">
        <x:v>46269</x:v>
      </x:c>
      <x:c r="J9109" s="36" t="str">
        <x:v>Monthly, end of period</x:v>
      </x:c>
      <x:c r="K9109" s="36" t="str">
        <x:v>Billions of U.S. dollars</x:v>
      </x:c>
    </x:row>
    <x:row r="9110">
      <x:c r="A9110" s="37" t="n">
        <x:v>43862</x:v>
      </x:c>
      <x:c r="B9110" s="36" t="str">
        <x:v>Luxembourg</x:v>
      </x:c>
      <x:c r="C9110" s="36" t="str">
        <x:v>Country or economy</x:v>
      </x:c>
      <x:c r="D9110" s="55" t="n">
        <x:v>260.8</x:v>
      </x:c>
      <x:c r="E9110" s="55" t="n">
        <x:v>7226</x:v>
      </x:c>
      <x:c r="F9110" s="39" t="n">
        <x:f>IF(E9110="","",D9110/E9110)</x:f>
        <x:v>0.03609189039579297</x:v>
      </x:c>
      <x:c r="G9110" s="36" t="str">
        <x:v>mfhhis01.csv</x:v>
      </x:c>
      <x:c r="H9110" s="36" t="str">
        <x:v>https://ticdata.treasury.gov/Publish/slt_table5.html</x:v>
      </x:c>
      <x:c r="I9110" s="37" t="n">
        <x:v>46269</x:v>
      </x:c>
      <x:c r="J9110" s="36" t="str">
        <x:v>Monthly, end of period</x:v>
      </x:c>
      <x:c r="K9110" s="36" t="str">
        <x:v>Billions of U.S. dollars</x:v>
      </x:c>
    </x:row>
    <x:row r="9111">
      <x:c r="A9111" s="37" t="n">
        <x:v>43862</x:v>
      </x:c>
      <x:c r="B9111" s="36" t="str">
        <x:v>Mexico</x:v>
      </x:c>
      <x:c r="C9111" s="36" t="str">
        <x:v>Country or economy</x:v>
      </x:c>
      <x:c r="D9111" s="55" t="n">
        <x:v>47.5</x:v>
      </x:c>
      <x:c r="E9111" s="55" t="n">
        <x:v>7226</x:v>
      </x:c>
      <x:c r="F9111" s="39" t="n">
        <x:f>IF(E9111="","",D9111/E9111)</x:f>
        <x:v>0.006573484638804318</x:v>
      </x:c>
      <x:c r="G9111" s="36" t="str">
        <x:v>mfhhis01.csv</x:v>
      </x:c>
      <x:c r="H9111" s="36" t="str">
        <x:v>https://ticdata.treasury.gov/Publish/slt_table5.html</x:v>
      </x:c>
      <x:c r="I9111" s="37" t="n">
        <x:v>46269</x:v>
      </x:c>
      <x:c r="J9111" s="36" t="str">
        <x:v>Monthly, end of period</x:v>
      </x:c>
      <x:c r="K9111" s="36" t="str">
        <x:v>Billions of U.S. dollars</x:v>
      </x:c>
    </x:row>
    <x:row r="9112">
      <x:c r="A9112" s="37" t="n">
        <x:v>43862</x:v>
      </x:c>
      <x:c r="B9112" s="36" t="str">
        <x:v>Netherlands</x:v>
      </x:c>
      <x:c r="C9112" s="36" t="str">
        <x:v>Country or economy</x:v>
      </x:c>
      <x:c r="D9112" s="55" t="n">
        <x:v>70.9</x:v>
      </x:c>
      <x:c r="E9112" s="55" t="n">
        <x:v>7226</x:v>
      </x:c>
      <x:c r="F9112" s="39" t="n">
        <x:f>IF(E9112="","",D9112/E9112)</x:f>
        <x:v>0.009811790755604762</x:v>
      </x:c>
      <x:c r="G9112" s="36" t="str">
        <x:v>mfhhis01.csv</x:v>
      </x:c>
      <x:c r="H9112" s="36" t="str">
        <x:v>https://ticdata.treasury.gov/Publish/slt_table5.html</x:v>
      </x:c>
      <x:c r="I9112" s="37" t="n">
        <x:v>46269</x:v>
      </x:c>
      <x:c r="J9112" s="36" t="str">
        <x:v>Monthly, end of period</x:v>
      </x:c>
      <x:c r="K9112" s="36" t="str">
        <x:v>Billions of U.S. dollars</x:v>
      </x:c>
    </x:row>
    <x:row r="9113">
      <x:c r="A9113" s="37" t="n">
        <x:v>43862</x:v>
      </x:c>
      <x:c r="B9113" s="36" t="str">
        <x:v>Norway</x:v>
      </x:c>
      <x:c r="C9113" s="36" t="str">
        <x:v>Country or economy</x:v>
      </x:c>
      <x:c r="D9113" s="55" t="n">
        <x:v>103.3</x:v>
      </x:c>
      <x:c r="E9113" s="55" t="n">
        <x:v>7226</x:v>
      </x:c>
      <x:c r="F9113" s="39" t="n">
        <x:f>IF(E9113="","",D9113/E9113)</x:f>
        <x:v>0.014295599225020758</x:v>
      </x:c>
      <x:c r="G9113" s="36" t="str">
        <x:v>mfhhis01.csv</x:v>
      </x:c>
      <x:c r="H9113" s="36" t="str">
        <x:v>https://ticdata.treasury.gov/Publish/slt_table5.html</x:v>
      </x:c>
      <x:c r="I9113" s="37" t="n">
        <x:v>46269</x:v>
      </x:c>
      <x:c r="J9113" s="36" t="str">
        <x:v>Monthly, end of period</x:v>
      </x:c>
      <x:c r="K9113" s="36" t="str">
        <x:v>Billions of U.S. dollars</x:v>
      </x:c>
    </x:row>
    <x:row r="9114">
      <x:c r="A9114" s="37" t="n">
        <x:v>43862</x:v>
      </x:c>
      <x:c r="B9114" s="36" t="str">
        <x:v>Philippines</x:v>
      </x:c>
      <x:c r="C9114" s="36" t="str">
        <x:v>Country or economy</x:v>
      </x:c>
      <x:c r="D9114" s="55" t="n">
        <x:v>41.8</x:v>
      </x:c>
      <x:c r="E9114" s="55" t="n">
        <x:v>7226</x:v>
      </x:c>
      <x:c r="F9114" s="39" t="n">
        <x:f>IF(E9114="","",D9114/E9114)</x:f>
        <x:v>0.005784666482147799</x:v>
      </x:c>
      <x:c r="G9114" s="36" t="str">
        <x:v>mfhhis01.csv</x:v>
      </x:c>
      <x:c r="H9114" s="36" t="str">
        <x:v>https://ticdata.treasury.gov/Publish/slt_table5.html</x:v>
      </x:c>
      <x:c r="I9114" s="37" t="n">
        <x:v>46269</x:v>
      </x:c>
      <x:c r="J9114" s="36" t="str">
        <x:v>Monthly, end of period</x:v>
      </x:c>
      <x:c r="K9114" s="36" t="str">
        <x:v>Billions of U.S. dollars</x:v>
      </x:c>
    </x:row>
    <x:row r="9115">
      <x:c r="A9115" s="37" t="n">
        <x:v>43862</x:v>
      </x:c>
      <x:c r="B9115" s="36" t="str">
        <x:v>Poland</x:v>
      </x:c>
      <x:c r="C9115" s="36" t="str">
        <x:v>Country or economy</x:v>
      </x:c>
      <x:c r="D9115" s="55" t="n">
        <x:v>38.8</x:v>
      </x:c>
      <x:c r="E9115" s="55" t="n">
        <x:v>7226</x:v>
      </x:c>
      <x:c r="F9115" s="39" t="n">
        <x:f>IF(E9115="","",D9115/E9115)</x:f>
        <x:v>0.005369499031275948</x:v>
      </x:c>
      <x:c r="G9115" s="36" t="str">
        <x:v>mfhhis01.csv</x:v>
      </x:c>
      <x:c r="H9115" s="36" t="str">
        <x:v>https://ticdata.treasury.gov/Publish/slt_table5.html</x:v>
      </x:c>
      <x:c r="I9115" s="37" t="n">
        <x:v>46269</x:v>
      </x:c>
      <x:c r="J9115" s="36" t="str">
        <x:v>Monthly, end of period</x:v>
      </x:c>
      <x:c r="K9115" s="36" t="str">
        <x:v>Billions of U.S. dollars</x:v>
      </x:c>
    </x:row>
    <x:row r="9116">
      <x:c r="A9116" s="37" t="n">
        <x:v>43862</x:v>
      </x:c>
      <x:c r="B9116" s="36" t="str">
        <x:v>Saudi Arabia</x:v>
      </x:c>
      <x:c r="C9116" s="36" t="str">
        <x:v>Country or economy</x:v>
      </x:c>
      <x:c r="D9116" s="55" t="n">
        <x:v>184.4</x:v>
      </x:c>
      <x:c r="E9116" s="55" t="n">
        <x:v>7226</x:v>
      </x:c>
      <x:c r="F9116" s="39" t="n">
        <x:f>IF(E9116="","",D9116/E9116)</x:f>
        <x:v>0.025518959313589815</x:v>
      </x:c>
      <x:c r="G9116" s="36" t="str">
        <x:v>mfhhis01.csv</x:v>
      </x:c>
      <x:c r="H9116" s="36" t="str">
        <x:v>https://ticdata.treasury.gov/Publish/slt_table5.html</x:v>
      </x:c>
      <x:c r="I9116" s="37" t="n">
        <x:v>46269</x:v>
      </x:c>
      <x:c r="J9116" s="36" t="str">
        <x:v>Monthly, end of period</x:v>
      </x:c>
      <x:c r="K9116" s="36" t="str">
        <x:v>Billions of U.S. dollars</x:v>
      </x:c>
    </x:row>
    <x:row r="9117">
      <x:c r="A9117" s="37" t="n">
        <x:v>43862</x:v>
      </x:c>
      <x:c r="B9117" s="36" t="str">
        <x:v>Singapore</x:v>
      </x:c>
      <x:c r="C9117" s="36" t="str">
        <x:v>Country or economy</x:v>
      </x:c>
      <x:c r="D9117" s="55" t="n">
        <x:v>165.4</x:v>
      </x:c>
      <x:c r="E9117" s="55" t="n">
        <x:v>7226</x:v>
      </x:c>
      <x:c r="F9117" s="39" t="n">
        <x:f>IF(E9117="","",D9117/E9117)</x:f>
        <x:v>0.022889565458068088</x:v>
      </x:c>
      <x:c r="G9117" s="36" t="str">
        <x:v>mfhhis01.csv</x:v>
      </x:c>
      <x:c r="H9117" s="36" t="str">
        <x:v>https://ticdata.treasury.gov/Publish/slt_table5.html</x:v>
      </x:c>
      <x:c r="I9117" s="37" t="n">
        <x:v>46269</x:v>
      </x:c>
      <x:c r="J9117" s="36" t="str">
        <x:v>Monthly, end of period</x:v>
      </x:c>
      <x:c r="K9117" s="36" t="str">
        <x:v>Billions of U.S. dollars</x:v>
      </x:c>
    </x:row>
    <x:row r="9118">
      <x:c r="A9118" s="37" t="n">
        <x:v>43862</x:v>
      </x:c>
      <x:c r="B9118" s="36" t="str">
        <x:v>Spain</x:v>
      </x:c>
      <x:c r="C9118" s="36" t="str">
        <x:v>Country or economy</x:v>
      </x:c>
      <x:c r="D9118" s="55" t="n">
        <x:v>46.2</x:v>
      </x:c>
      <x:c r="E9118" s="55" t="n">
        <x:v>7226</x:v>
      </x:c>
      <x:c r="F9118" s="39" t="n">
        <x:f>IF(E9118="","",D9118/E9118)</x:f>
        <x:v>0.006393578743426516</x:v>
      </x:c>
      <x:c r="G9118" s="36" t="str">
        <x:v>mfhhis01.csv</x:v>
      </x:c>
      <x:c r="H9118" s="36" t="str">
        <x:v>https://ticdata.treasury.gov/Publish/slt_table5.html</x:v>
      </x:c>
      <x:c r="I9118" s="37" t="n">
        <x:v>46269</x:v>
      </x:c>
      <x:c r="J9118" s="36" t="str">
        <x:v>Monthly, end of period</x:v>
      </x:c>
      <x:c r="K9118" s="36" t="str">
        <x:v>Billions of U.S. dollars</x:v>
      </x:c>
    </x:row>
    <x:row r="9119">
      <x:c r="A9119" s="37" t="n">
        <x:v>43862</x:v>
      </x:c>
      <x:c r="B9119" s="36" t="str">
        <x:v>Sweden</x:v>
      </x:c>
      <x:c r="C9119" s="36" t="str">
        <x:v>Country or economy</x:v>
      </x:c>
      <x:c r="D9119" s="55" t="n">
        <x:v>45.4</x:v>
      </x:c>
      <x:c r="E9119" s="55" t="n">
        <x:v>7226</x:v>
      </x:c>
      <x:c r="F9119" s="39" t="n">
        <x:f>IF(E9119="","",D9119/E9119)</x:f>
        <x:v>0.006282867423194022</x:v>
      </x:c>
      <x:c r="G9119" s="36" t="str">
        <x:v>mfhhis01.csv</x:v>
      </x:c>
      <x:c r="H9119" s="36" t="str">
        <x:v>https://ticdata.treasury.gov/Publish/slt_table5.html</x:v>
      </x:c>
      <x:c r="I9119" s="37" t="n">
        <x:v>46269</x:v>
      </x:c>
      <x:c r="J9119" s="36" t="str">
        <x:v>Monthly, end of period</x:v>
      </x:c>
      <x:c r="K9119" s="36" t="str">
        <x:v>Billions of U.S. dollars</x:v>
      </x:c>
    </x:row>
    <x:row r="9120">
      <x:c r="A9120" s="37" t="n">
        <x:v>43862</x:v>
      </x:c>
      <x:c r="B9120" s="36" t="str">
        <x:v>Switzerland</x:v>
      </x:c>
      <x:c r="C9120" s="36" t="str">
        <x:v>Country or economy</x:v>
      </x:c>
      <x:c r="D9120" s="55" t="n">
        <x:v>243.7</x:v>
      </x:c>
      <x:c r="E9120" s="55" t="n">
        <x:v>7226</x:v>
      </x:c>
      <x:c r="F9120" s="39" t="n">
        <x:f>IF(E9120="","",D9120/E9120)</x:f>
        <x:v>0.033725435925823416</x:v>
      </x:c>
      <x:c r="G9120" s="36" t="str">
        <x:v>mfhhis01.csv</x:v>
      </x:c>
      <x:c r="H9120" s="36" t="str">
        <x:v>https://ticdata.treasury.gov/Publish/slt_table5.html</x:v>
      </x:c>
      <x:c r="I9120" s="37" t="n">
        <x:v>46269</x:v>
      </x:c>
      <x:c r="J9120" s="36" t="str">
        <x:v>Monthly, end of period</x:v>
      </x:c>
      <x:c r="K9120" s="36" t="str">
        <x:v>Billions of U.S. dollars</x:v>
      </x:c>
    </x:row>
    <x:row r="9121">
      <x:c r="A9121" s="37" t="n">
        <x:v>43862</x:v>
      </x:c>
      <x:c r="B9121" s="36" t="str">
        <x:v>Taiwan</x:v>
      </x:c>
      <x:c r="C9121" s="36" t="str">
        <x:v>Country or economy</x:v>
      </x:c>
      <x:c r="D9121" s="55" t="n">
        <x:v>201.9</x:v>
      </x:c>
      <x:c r="E9121" s="55" t="n">
        <x:v>7226</x:v>
      </x:c>
      <x:c r="F9121" s="39" t="n">
        <x:f>IF(E9121="","",D9121/E9121)</x:f>
        <x:v>0.027940769443675618</x:v>
      </x:c>
      <x:c r="G9121" s="36" t="str">
        <x:v>mfhhis01.csv</x:v>
      </x:c>
      <x:c r="H9121" s="36" t="str">
        <x:v>https://ticdata.treasury.gov/Publish/slt_table5.html</x:v>
      </x:c>
      <x:c r="I9121" s="37" t="n">
        <x:v>46269</x:v>
      </x:c>
      <x:c r="J9121" s="36" t="str">
        <x:v>Monthly, end of period</x:v>
      </x:c>
      <x:c r="K9121" s="36" t="str">
        <x:v>Billions of U.S. dollars</x:v>
      </x:c>
    </x:row>
    <x:row r="9122">
      <x:c r="A9122" s="37" t="n">
        <x:v>43862</x:v>
      </x:c>
      <x:c r="B9122" s="36" t="str">
        <x:v>Thailand</x:v>
      </x:c>
      <x:c r="C9122" s="36" t="str">
        <x:v>Country or economy</x:v>
      </x:c>
      <x:c r="D9122" s="55" t="n">
        <x:v>91.3</x:v>
      </x:c>
      <x:c r="E9122" s="55" t="n">
        <x:v>7226</x:v>
      </x:c>
      <x:c r="F9122" s="39" t="n">
        <x:f>IF(E9122="","",D9122/E9122)</x:f>
        <x:v>0.012634929421533351</x:v>
      </x:c>
      <x:c r="G9122" s="36" t="str">
        <x:v>mfhhis01.csv</x:v>
      </x:c>
      <x:c r="H9122" s="36" t="str">
        <x:v>https://ticdata.treasury.gov/Publish/slt_table5.html</x:v>
      </x:c>
      <x:c r="I9122" s="37" t="n">
        <x:v>46269</x:v>
      </x:c>
      <x:c r="J9122" s="36" t="str">
        <x:v>Monthly, end of period</x:v>
      </x:c>
      <x:c r="K9122" s="36" t="str">
        <x:v>Billions of U.S. dollars</x:v>
      </x:c>
    </x:row>
    <x:row r="9123">
      <x:c r="A9123" s="37" t="n">
        <x:v>43862</x:v>
      </x:c>
      <x:c r="B9123" s="36" t="str">
        <x:v>United Arab Emirates</x:v>
      </x:c>
      <x:c r="C9123" s="36" t="str">
        <x:v>Country or economy</x:v>
      </x:c>
      <x:c r="D9123" s="55" t="n">
        <x:v>37.3</x:v>
      </x:c>
      <x:c r="E9123" s="55" t="n">
        <x:v>7226</x:v>
      </x:c>
      <x:c r="F9123" s="39" t="n">
        <x:f>IF(E9123="","",D9123/E9123)</x:f>
        <x:v>0.005161915305840022</x:v>
      </x:c>
      <x:c r="G9123" s="36" t="str">
        <x:v>mfhhis01.csv</x:v>
      </x:c>
      <x:c r="H9123" s="36" t="str">
        <x:v>https://ticdata.treasury.gov/Publish/slt_table5.html</x:v>
      </x:c>
      <x:c r="I9123" s="37" t="n">
        <x:v>46269</x:v>
      </x:c>
      <x:c r="J9123" s="36" t="str">
        <x:v>Monthly, end of period</x:v>
      </x:c>
      <x:c r="K9123" s="36" t="str">
        <x:v>Billions of U.S. dollars</x:v>
      </x:c>
    </x:row>
    <x:row r="9124">
      <x:c r="A9124" s="37" t="n">
        <x:v>43862</x:v>
      </x:c>
      <x:c r="B9124" s="36" t="str">
        <x:v>United Kingdom</x:v>
      </x:c>
      <x:c r="C9124" s="36" t="str">
        <x:v>Country or economy</x:v>
      </x:c>
      <x:c r="D9124" s="55" t="n">
        <x:v>477.1</x:v>
      </x:c>
      <x:c r="E9124" s="55" t="n">
        <x:v>7226</x:v>
      </x:c>
      <x:c r="F9124" s="39" t="n">
        <x:f>IF(E9124="","",D9124/E9124)</x:f>
        <x:v>0.06602546360365348</x:v>
      </x:c>
      <x:c r="G9124" s="36" t="str">
        <x:v>mfhhis01.csv</x:v>
      </x:c>
      <x:c r="H9124" s="36" t="str">
        <x:v>https://ticdata.treasury.gov/Publish/slt_table5.html</x:v>
      </x:c>
      <x:c r="I9124" s="37" t="n">
        <x:v>46269</x:v>
      </x:c>
      <x:c r="J9124" s="36" t="str">
        <x:v>Monthly, end of period</x:v>
      </x:c>
      <x:c r="K9124" s="36" t="str">
        <x:v>Billions of U.S. dollars</x:v>
      </x:c>
    </x:row>
    <x:row r="9125">
      <x:c r="A9125" s="37" t="n">
        <x:v>43862</x:v>
      </x:c>
      <x:c r="B9125" s="36" t="str">
        <x:v>Vietnam</x:v>
      </x:c>
      <x:c r="C9125" s="36" t="str">
        <x:v>Country or economy</x:v>
      </x:c>
      <x:c r="D9125" s="55" t="n">
        <x:v>31</x:v>
      </x:c>
      <x:c r="E9125" s="55" t="n">
        <x:v>7226</x:v>
      </x:c>
      <x:c r="F9125" s="39" t="n">
        <x:f>IF(E9125="","",D9125/E9125)</x:f>
        <x:v>0.004290063659009134</x:v>
      </x:c>
      <x:c r="G9125" s="36" t="str">
        <x:v>mfhhis01.csv</x:v>
      </x:c>
      <x:c r="H9125" s="36" t="str">
        <x:v>https://ticdata.treasury.gov/Publish/slt_table5.html</x:v>
      </x:c>
      <x:c r="I9125" s="37" t="n">
        <x:v>46269</x:v>
      </x:c>
      <x:c r="J9125" s="36" t="str">
        <x:v>Monthly, end of period</x:v>
      </x:c>
      <x:c r="K9125" s="36" t="str">
        <x:v>Billions of U.S. dollars</x:v>
      </x:c>
    </x:row>
    <x:row r="9126">
      <x:c r="A9126" s="37" t="n">
        <x:v>43891</x:v>
      </x:c>
      <x:c r="B9126" s="36" t="str">
        <x:v>All Other</x:v>
      </x:c>
      <x:c r="C9126" s="36" t="str">
        <x:v>Aggregate</x:v>
      </x:c>
      <x:c r="D9126" s="55" t="n">
        <x:v>503.1</x:v>
      </x:c>
      <x:c r="E9126" s="55" t="n">
        <x:v>6949.5</x:v>
      </x:c>
      <x:c r="F9126" s="39" t="n">
        <x:f>IF(E9126="","",D9126/E9126)</x:f>
        <x:v>0.07239369738830131</x:v>
      </x:c>
      <x:c r="G9126" s="36" t="str">
        <x:v>mfhhis01.csv</x:v>
      </x:c>
      <x:c r="H9126" s="36" t="str">
        <x:v>https://ticdata.treasury.gov/Publish/slt_table5.html</x:v>
      </x:c>
      <x:c r="I9126" s="37" t="n">
        <x:v>46269</x:v>
      </x:c>
      <x:c r="J9126" s="36" t="str">
        <x:v>Monthly, end of period</x:v>
      </x:c>
      <x:c r="K9126" s="36" t="str">
        <x:v>Billions of U.S. dollars</x:v>
      </x:c>
    </x:row>
    <x:row r="9127">
      <x:c r="A9127" s="37" t="n">
        <x:v>43891</x:v>
      </x:c>
      <x:c r="B9127" s="36" t="str">
        <x:v>Australia</x:v>
      </x:c>
      <x:c r="C9127" s="36" t="str">
        <x:v>Country or economy</x:v>
      </x:c>
      <x:c r="D9127" s="55" t="n">
        <x:v>46.3</x:v>
      </x:c>
      <x:c r="E9127" s="55" t="n">
        <x:v>6949.5</x:v>
      </x:c>
      <x:c r="F9127" s="39" t="n">
        <x:f>IF(E9127="","",D9127/E9127)</x:f>
        <x:v>0.0066623498093388005</x:v>
      </x:c>
      <x:c r="G9127" s="36" t="str">
        <x:v>mfhhis01.csv</x:v>
      </x:c>
      <x:c r="H9127" s="36" t="str">
        <x:v>https://ticdata.treasury.gov/Publish/slt_table5.html</x:v>
      </x:c>
      <x:c r="I9127" s="37" t="n">
        <x:v>46269</x:v>
      </x:c>
      <x:c r="J9127" s="36" t="str">
        <x:v>Monthly, end of period</x:v>
      </x:c>
      <x:c r="K9127" s="36" t="str">
        <x:v>Billions of U.S. dollars</x:v>
      </x:c>
    </x:row>
    <x:row r="9128">
      <x:c r="A9128" s="37" t="n">
        <x:v>43891</x:v>
      </x:c>
      <x:c r="B9128" s="36" t="str">
        <x:v>Belgium</x:v>
      </x:c>
      <x:c r="C9128" s="36" t="str">
        <x:v>Country or economy</x:v>
      </x:c>
      <x:c r="D9128" s="55" t="n">
        <x:v>206.1</x:v>
      </x:c>
      <x:c r="E9128" s="55" t="n">
        <x:v>6949.5</x:v>
      </x:c>
      <x:c r="F9128" s="39" t="n">
        <x:f>IF(E9128="","",D9128/E9128)</x:f>
        <x:v>0.029656809842434708</x:v>
      </x:c>
      <x:c r="G9128" s="36" t="str">
        <x:v>mfhhis01.csv</x:v>
      </x:c>
      <x:c r="H9128" s="36" t="str">
        <x:v>https://ticdata.treasury.gov/Publish/slt_table5.html</x:v>
      </x:c>
      <x:c r="I9128" s="37" t="n">
        <x:v>46269</x:v>
      </x:c>
      <x:c r="J9128" s="36" t="str">
        <x:v>Monthly, end of period</x:v>
      </x:c>
      <x:c r="K9128" s="36" t="str">
        <x:v>Billions of U.S. dollars</x:v>
      </x:c>
    </x:row>
    <x:row r="9129">
      <x:c r="A9129" s="37" t="n">
        <x:v>43891</x:v>
      </x:c>
      <x:c r="B9129" s="36" t="str">
        <x:v>Bermuda</x:v>
      </x:c>
      <x:c r="C9129" s="36" t="str">
        <x:v>Country or economy</x:v>
      </x:c>
      <x:c r="D9129" s="55" t="n">
        <x:v>64.2</x:v>
      </x:c>
      <x:c r="E9129" s="55" t="n">
        <x:v>6949.5</x:v>
      </x:c>
      <x:c r="F9129" s="39" t="n">
        <x:f>IF(E9129="","",D9129/E9129)</x:f>
        <x:v>0.009238074681631772</x:v>
      </x:c>
      <x:c r="G9129" s="36" t="str">
        <x:v>mfhhis01.csv</x:v>
      </x:c>
      <x:c r="H9129" s="36" t="str">
        <x:v>https://ticdata.treasury.gov/Publish/slt_table5.html</x:v>
      </x:c>
      <x:c r="I9129" s="37" t="n">
        <x:v>46269</x:v>
      </x:c>
      <x:c r="J9129" s="36" t="str">
        <x:v>Monthly, end of period</x:v>
      </x:c>
      <x:c r="K9129" s="36" t="str">
        <x:v>Billions of U.S. dollars</x:v>
      </x:c>
    </x:row>
    <x:row r="9130">
      <x:c r="A9130" s="37" t="n">
        <x:v>43891</x:v>
      </x:c>
      <x:c r="B9130" s="36" t="str">
        <x:v>Brazil</x:v>
      </x:c>
      <x:c r="C9130" s="36" t="str">
        <x:v>Country or economy</x:v>
      </x:c>
      <x:c r="D9130" s="55" t="n">
        <x:v>264.4</x:v>
      </x:c>
      <x:c r="E9130" s="55" t="n">
        <x:v>6949.5</x:v>
      </x:c>
      <x:c r="F9130" s="39" t="n">
        <x:f>IF(E9130="","",D9130/E9130)</x:f>
        <x:v>0.03804590258291963</x:v>
      </x:c>
      <x:c r="G9130" s="36" t="str">
        <x:v>mfhhis01.csv</x:v>
      </x:c>
      <x:c r="H9130" s="36" t="str">
        <x:v>https://ticdata.treasury.gov/Publish/slt_table5.html</x:v>
      </x:c>
      <x:c r="I9130" s="37" t="n">
        <x:v>46269</x:v>
      </x:c>
      <x:c r="J9130" s="36" t="str">
        <x:v>Monthly, end of period</x:v>
      </x:c>
      <x:c r="K9130" s="36" t="str">
        <x:v>Billions of U.S. dollars</x:v>
      </x:c>
    </x:row>
    <x:row r="9131">
      <x:c r="A9131" s="37" t="n">
        <x:v>43891</x:v>
      </x:c>
      <x:c r="B9131" s="36" t="str">
        <x:v>Canada</x:v>
      </x:c>
      <x:c r="C9131" s="36" t="str">
        <x:v>Country or economy</x:v>
      </x:c>
      <x:c r="D9131" s="55" t="n">
        <x:v>131.5</x:v>
      </x:c>
      <x:c r="E9131" s="55" t="n">
        <x:v>6949.5</x:v>
      </x:c>
      <x:c r="F9131" s="39" t="n">
        <x:f>IF(E9131="","",D9131/E9131)</x:f>
        <x:v>0.018922224620476293</x:v>
      </x:c>
      <x:c r="G9131" s="36" t="str">
        <x:v>mfhhis01.csv</x:v>
      </x:c>
      <x:c r="H9131" s="36" t="str">
        <x:v>https://ticdata.treasury.gov/Publish/slt_table5.html</x:v>
      </x:c>
      <x:c r="I9131" s="37" t="n">
        <x:v>46269</x:v>
      </x:c>
      <x:c r="J9131" s="36" t="str">
        <x:v>Monthly, end of period</x:v>
      </x:c>
      <x:c r="K9131" s="36" t="str">
        <x:v>Billions of U.S. dollars</x:v>
      </x:c>
    </x:row>
    <x:row r="9132">
      <x:c r="A9132" s="37" t="n">
        <x:v>43891</x:v>
      </x:c>
      <x:c r="B9132" s="36" t="str">
        <x:v>Cayman Islands</x:v>
      </x:c>
      <x:c r="C9132" s="36" t="str">
        <x:v>Country or economy</x:v>
      </x:c>
      <x:c r="D9132" s="55" t="n">
        <x:v>209.4</x:v>
      </x:c>
      <x:c r="E9132" s="55" t="n">
        <x:v>6949.5</x:v>
      </x:c>
      <x:c r="F9132" s="39" t="n">
        <x:f>IF(E9132="","",D9132/E9132)</x:f>
        <x:v>0.030131664148499892</x:v>
      </x:c>
      <x:c r="G9132" s="36" t="str">
        <x:v>mfhhis01.csv</x:v>
      </x:c>
      <x:c r="H9132" s="36" t="str">
        <x:v>https://ticdata.treasury.gov/Publish/slt_table5.html</x:v>
      </x:c>
      <x:c r="I9132" s="37" t="n">
        <x:v>46269</x:v>
      </x:c>
      <x:c r="J9132" s="36" t="str">
        <x:v>Monthly, end of period</x:v>
      </x:c>
      <x:c r="K9132" s="36" t="str">
        <x:v>Billions of U.S. dollars</x:v>
      </x:c>
    </x:row>
    <x:row r="9133">
      <x:c r="A9133" s="37" t="n">
        <x:v>43891</x:v>
      </x:c>
      <x:c r="B9133" s="36" t="str">
        <x:v>China, Mainland</x:v>
      </x:c>
      <x:c r="C9133" s="36" t="str">
        <x:v>Country or economy</x:v>
      </x:c>
      <x:c r="D9133" s="55" t="n">
        <x:v>1081.6</x:v>
      </x:c>
      <x:c r="E9133" s="55" t="n">
        <x:v>6949.5</x:v>
      </x:c>
      <x:c r="F9133" s="39" t="n">
        <x:f>IF(E9133="","",D9133/E9133)</x:f>
        <x:v>0.1556370961939708</x:v>
      </x:c>
      <x:c r="G9133" s="36" t="str">
        <x:v>mfhhis01.csv</x:v>
      </x:c>
      <x:c r="H9133" s="36" t="str">
        <x:v>https://ticdata.treasury.gov/Publish/slt_table5.html</x:v>
      </x:c>
      <x:c r="I9133" s="37" t="n">
        <x:v>46269</x:v>
      </x:c>
      <x:c r="J9133" s="36" t="str">
        <x:v>Monthly, end of period</x:v>
      </x:c>
      <x:c r="K9133" s="36" t="str">
        <x:v>Billions of U.S. dollars</x:v>
      </x:c>
    </x:row>
    <x:row r="9134">
      <x:c r="A9134" s="37" t="n">
        <x:v>43891</x:v>
      </x:c>
      <x:c r="B9134" s="36" t="str">
        <x:v>Colombia</x:v>
      </x:c>
      <x:c r="C9134" s="36" t="str">
        <x:v>Country or economy</x:v>
      </x:c>
      <x:c r="D9134" s="55" t="n">
        <x:v>29.3</x:v>
      </x:c>
      <x:c r="E9134" s="55" t="n">
        <x:v>6949.5</x:v>
      </x:c>
      <x:c r="F9134" s="39" t="n">
        <x:f>IF(E9134="","",D9134/E9134)</x:f>
        <x:v>0.0042161306568817905</x:v>
      </x:c>
      <x:c r="G9134" s="36" t="str">
        <x:v>mfhhis01.csv</x:v>
      </x:c>
      <x:c r="H9134" s="36" t="str">
        <x:v>https://ticdata.treasury.gov/Publish/slt_table5.html</x:v>
      </x:c>
      <x:c r="I9134" s="37" t="n">
        <x:v>46269</x:v>
      </x:c>
      <x:c r="J9134" s="36" t="str">
        <x:v>Monthly, end of period</x:v>
      </x:c>
      <x:c r="K9134" s="36" t="str">
        <x:v>Billions of U.S. dollars</x:v>
      </x:c>
    </x:row>
    <x:row r="9135">
      <x:c r="A9135" s="37" t="n">
        <x:v>43891</x:v>
      </x:c>
      <x:c r="B9135" s="36" t="str">
        <x:v>Foreign official</x:v>
      </x:c>
      <x:c r="C9135" s="36" t="str">
        <x:v>Aggregate</x:v>
      </x:c>
      <x:c r="D9135" s="55" t="n">
        <x:v>4117.9</x:v>
      </x:c>
      <x:c r="E9135" s="55" t="n">
        <x:v>6949.5</x:v>
      </x:c>
      <x:c r="F9135" s="39" t="n">
        <x:f>IF(E9135="","",D9135/E9135)</x:f>
        <x:v>0.5925462263472192</x:v>
      </x:c>
      <x:c r="G9135" s="36" t="str">
        <x:v>mfhhis01.csv</x:v>
      </x:c>
      <x:c r="H9135" s="36" t="str">
        <x:v>https://ticdata.treasury.gov/Publish/slt_table5.html</x:v>
      </x:c>
      <x:c r="I9135" s="37" t="n">
        <x:v>46269</x:v>
      </x:c>
      <x:c r="J9135" s="36" t="str">
        <x:v>Monthly, end of period</x:v>
      </x:c>
      <x:c r="K9135" s="36" t="str">
        <x:v>Billions of U.S. dollars</x:v>
      </x:c>
    </x:row>
    <x:row r="9136">
      <x:c r="A9136" s="37" t="n">
        <x:v>43891</x:v>
      </x:c>
      <x:c r="B9136" s="36" t="str">
        <x:v>Foreign official Treasury bills</x:v>
      </x:c>
      <x:c r="C9136" s="36" t="str">
        <x:v>Aggregate</x:v>
      </x:c>
      <x:c r="D9136" s="55" t="n">
        <x:v>283.2</x:v>
      </x:c>
      <x:c r="E9136" s="55" t="n">
        <x:v>6949.5</x:v>
      </x:c>
      <x:c r="F9136" s="39" t="n">
        <x:f>IF(E9136="","",D9136/E9136)</x:f>
        <x:v>0.04075113317504856</x:v>
      </x:c>
      <x:c r="G9136" s="36" t="str">
        <x:v>mfhhis01.csv</x:v>
      </x:c>
      <x:c r="H9136" s="36" t="str">
        <x:v>https://ticdata.treasury.gov/Publish/slt_table5.html</x:v>
      </x:c>
      <x:c r="I9136" s="37" t="n">
        <x:v>46269</x:v>
      </x:c>
      <x:c r="J9136" s="36" t="str">
        <x:v>Monthly, end of period</x:v>
      </x:c>
      <x:c r="K9136" s="36" t="str">
        <x:v>Billions of U.S. dollars</x:v>
      </x:c>
    </x:row>
    <x:row r="9137">
      <x:c r="A9137" s="37" t="n">
        <x:v>43891</x:v>
      </x:c>
      <x:c r="B9137" s="36" t="str">
        <x:v>Foreign official Treasury bonds and notes</x:v>
      </x:c>
      <x:c r="C9137" s="36" t="str">
        <x:v>Aggregate</x:v>
      </x:c>
      <x:c r="D9137" s="55" t="n">
        <x:v>3834.6</x:v>
      </x:c>
      <x:c r="E9137" s="55" t="n">
        <x:v>6949.5</x:v>
      </x:c>
      <x:c r="F9137" s="39" t="n">
        <x:f>IF(E9137="","",D9137/E9137)</x:f>
        <x:v>0.5517807036477445</x:v>
      </x:c>
      <x:c r="G9137" s="36" t="str">
        <x:v>mfhhis01.csv</x:v>
      </x:c>
      <x:c r="H9137" s="36" t="str">
        <x:v>https://ticdata.treasury.gov/Publish/slt_table5.html</x:v>
      </x:c>
      <x:c r="I9137" s="37" t="n">
        <x:v>46269</x:v>
      </x:c>
      <x:c r="J9137" s="36" t="str">
        <x:v>Monthly, end of period</x:v>
      </x:c>
      <x:c r="K9137" s="36" t="str">
        <x:v>Billions of U.S. dollars</x:v>
      </x:c>
    </x:row>
    <x:row r="9138">
      <x:c r="A9138" s="37" t="n">
        <x:v>43891</x:v>
      </x:c>
      <x:c r="B9138" s="36" t="str">
        <x:v>France</x:v>
      </x:c>
      <x:c r="C9138" s="36" t="str">
        <x:v>Country or economy</x:v>
      </x:c>
      <x:c r="D9138" s="55" t="n">
        <x:v>156</x:v>
      </x:c>
      <x:c r="E9138" s="55" t="n">
        <x:v>6949.5</x:v>
      </x:c>
      <x:c r="F9138" s="39" t="n">
        <x:f>IF(E9138="","",D9138/E9138)</x:f>
        <x:v>0.022447658104899633</x:v>
      </x:c>
      <x:c r="G9138" s="36" t="str">
        <x:v>mfhhis01.csv</x:v>
      </x:c>
      <x:c r="H9138" s="36" t="str">
        <x:v>https://ticdata.treasury.gov/Publish/slt_table5.html</x:v>
      </x:c>
      <x:c r="I9138" s="37" t="n">
        <x:v>46269</x:v>
      </x:c>
      <x:c r="J9138" s="36" t="str">
        <x:v>Monthly, end of period</x:v>
      </x:c>
      <x:c r="K9138" s="36" t="str">
        <x:v>Billions of U.S. dollars</x:v>
      </x:c>
    </x:row>
    <x:row r="9139">
      <x:c r="A9139" s="37" t="n">
        <x:v>43891</x:v>
      </x:c>
      <x:c r="B9139" s="36" t="str">
        <x:v>Germany</x:v>
      </x:c>
      <x:c r="C9139" s="36" t="str">
        <x:v>Country or economy</x:v>
      </x:c>
      <x:c r="D9139" s="55" t="n">
        <x:v>77.3</x:v>
      </x:c>
      <x:c r="E9139" s="55" t="n">
        <x:v>6949.5</x:v>
      </x:c>
      <x:c r="F9139" s="39" t="n">
        <x:f>IF(E9139="","",D9139/E9139)</x:f>
        <x:v>0.011123102381466292</x:v>
      </x:c>
      <x:c r="G9139" s="36" t="str">
        <x:v>mfhhis01.csv</x:v>
      </x:c>
      <x:c r="H9139" s="36" t="str">
        <x:v>https://ticdata.treasury.gov/Publish/slt_table5.html</x:v>
      </x:c>
      <x:c r="I9139" s="37" t="n">
        <x:v>46269</x:v>
      </x:c>
      <x:c r="J9139" s="36" t="str">
        <x:v>Monthly, end of period</x:v>
      </x:c>
      <x:c r="K9139" s="36" t="str">
        <x:v>Billions of U.S. dollars</x:v>
      </x:c>
    </x:row>
    <x:row r="9140">
      <x:c r="A9140" s="37" t="n">
        <x:v>43891</x:v>
      </x:c>
      <x:c r="B9140" s="36" t="str">
        <x:v>Grand Total</x:v>
      </x:c>
      <x:c r="C9140" s="36" t="str">
        <x:v>Aggregate</x:v>
      </x:c>
      <x:c r="D9140" s="55" t="n">
        <x:v>6949.5</x:v>
      </x:c>
      <x:c r="E9140" s="55" t="n">
        <x:v>6949.5</x:v>
      </x:c>
      <x:c r="F9140" s="39" t="n">
        <x:f>IF(E9140="","",D9140/E9140)</x:f>
        <x:v>1</x:v>
      </x:c>
      <x:c r="G9140" s="36" t="str">
        <x:v>mfhhis01.csv</x:v>
      </x:c>
      <x:c r="H9140" s="36" t="str">
        <x:v>https://ticdata.treasury.gov/Publish/slt_table5.html</x:v>
      </x:c>
      <x:c r="I9140" s="37" t="n">
        <x:v>46269</x:v>
      </x:c>
      <x:c r="J9140" s="36" t="str">
        <x:v>Monthly, end of period</x:v>
      </x:c>
      <x:c r="K9140" s="36" t="str">
        <x:v>Billions of U.S. dollars</x:v>
      </x:c>
    </x:row>
    <x:row r="9141">
      <x:c r="A9141" s="37" t="n">
        <x:v>43891</x:v>
      </x:c>
      <x:c r="B9141" s="36" t="str">
        <x:v>Hong Kong</x:v>
      </x:c>
      <x:c r="C9141" s="36" t="str">
        <x:v>Country or economy</x:v>
      </x:c>
      <x:c r="D9141" s="55" t="n">
        <x:v>256</x:v>
      </x:c>
      <x:c r="E9141" s="55" t="n">
        <x:v>6949.5</x:v>
      </x:c>
      <x:c r="F9141" s="39" t="n">
        <x:f>IF(E9141="","",D9141/E9141)</x:f>
        <x:v>0.03683718253111735</x:v>
      </x:c>
      <x:c r="G9141" s="36" t="str">
        <x:v>mfhhis01.csv</x:v>
      </x:c>
      <x:c r="H9141" s="36" t="str">
        <x:v>https://ticdata.treasury.gov/Publish/slt_table5.html</x:v>
      </x:c>
      <x:c r="I9141" s="37" t="n">
        <x:v>46269</x:v>
      </x:c>
      <x:c r="J9141" s="36" t="str">
        <x:v>Monthly, end of period</x:v>
      </x:c>
      <x:c r="K9141" s="36" t="str">
        <x:v>Billions of U.S. dollars</x:v>
      </x:c>
    </x:row>
    <x:row r="9142">
      <x:c r="A9142" s="37" t="n">
        <x:v>43891</x:v>
      </x:c>
      <x:c r="B9142" s="36" t="str">
        <x:v>India</x:v>
      </x:c>
      <x:c r="C9142" s="36" t="str">
        <x:v>Country or economy</x:v>
      </x:c>
      <x:c r="D9142" s="55" t="n">
        <x:v>156.5</x:v>
      </x:c>
      <x:c r="E9142" s="55" t="n">
        <x:v>6949.5</x:v>
      </x:c>
      <x:c r="F9142" s="39" t="n">
        <x:f>IF(E9142="","",D9142/E9142)</x:f>
        <x:v>0.022519605727030722</x:v>
      </x:c>
      <x:c r="G9142" s="36" t="str">
        <x:v>mfhhis01.csv</x:v>
      </x:c>
      <x:c r="H9142" s="36" t="str">
        <x:v>https://ticdata.treasury.gov/Publish/slt_table5.html</x:v>
      </x:c>
      <x:c r="I9142" s="37" t="n">
        <x:v>46269</x:v>
      </x:c>
      <x:c r="J9142" s="36" t="str">
        <x:v>Monthly, end of period</x:v>
      </x:c>
      <x:c r="K9142" s="36" t="str">
        <x:v>Billions of U.S. dollars</x:v>
      </x:c>
    </x:row>
    <x:row r="9143">
      <x:c r="A9143" s="37" t="n">
        <x:v>43891</x:v>
      </x:c>
      <x:c r="B9143" s="36" t="str">
        <x:v>Ireland</x:v>
      </x:c>
      <x:c r="C9143" s="36" t="str">
        <x:v>Country or economy</x:v>
      </x:c>
      <x:c r="D9143" s="55" t="n">
        <x:v>271.6</x:v>
      </x:c>
      <x:c r="E9143" s="55" t="n">
        <x:v>6949.5</x:v>
      </x:c>
      <x:c r="F9143" s="39" t="n">
        <x:f>IF(E9143="","",D9143/E9143)</x:f>
        <x:v>0.03908194834160731</x:v>
      </x:c>
      <x:c r="G9143" s="36" t="str">
        <x:v>mfhhis01.csv</x:v>
      </x:c>
      <x:c r="H9143" s="36" t="str">
        <x:v>https://ticdata.treasury.gov/Publish/slt_table5.html</x:v>
      </x:c>
      <x:c r="I9143" s="37" t="n">
        <x:v>46269</x:v>
      </x:c>
      <x:c r="J9143" s="36" t="str">
        <x:v>Monthly, end of period</x:v>
      </x:c>
      <x:c r="K9143" s="36" t="str">
        <x:v>Billions of U.S. dollars</x:v>
      </x:c>
    </x:row>
    <x:row r="9144">
      <x:c r="A9144" s="37" t="n">
        <x:v>43891</x:v>
      </x:c>
      <x:c r="B9144" s="36" t="str">
        <x:v>Israel</x:v>
      </x:c>
      <x:c r="C9144" s="36" t="str">
        <x:v>Country or economy</x:v>
      </x:c>
      <x:c r="D9144" s="55" t="n">
        <x:v>41.1</x:v>
      </x:c>
      <x:c r="E9144" s="55" t="n">
        <x:v>6949.5</x:v>
      </x:c>
      <x:c r="F9144" s="39" t="n">
        <x:f>IF(E9144="","",D9144/E9144)</x:f>
        <x:v>0.00591409453917548</x:v>
      </x:c>
      <x:c r="G9144" s="36" t="str">
        <x:v>mfhhis01.csv</x:v>
      </x:c>
      <x:c r="H9144" s="36" t="str">
        <x:v>https://ticdata.treasury.gov/Publish/slt_table5.html</x:v>
      </x:c>
      <x:c r="I9144" s="37" t="n">
        <x:v>46269</x:v>
      </x:c>
      <x:c r="J9144" s="36" t="str">
        <x:v>Monthly, end of period</x:v>
      </x:c>
      <x:c r="K9144" s="36" t="str">
        <x:v>Billions of U.S. dollars</x:v>
      </x:c>
    </x:row>
    <x:row r="9145">
      <x:c r="A9145" s="37" t="n">
        <x:v>43891</x:v>
      </x:c>
      <x:c r="B9145" s="36" t="str">
        <x:v>Italy</x:v>
      </x:c>
      <x:c r="C9145" s="36" t="str">
        <x:v>Country or economy</x:v>
      </x:c>
      <x:c r="D9145" s="55" t="n">
        <x:v>44.8</x:v>
      </x:c>
      <x:c r="E9145" s="55" t="n">
        <x:v>6949.5</x:v>
      </x:c>
      <x:c r="F9145" s="39" t="n">
        <x:f>IF(E9145="","",D9145/E9145)</x:f>
        <x:v>0.006446506942945535</x:v>
      </x:c>
      <x:c r="G9145" s="36" t="str">
        <x:v>mfhhis01.csv</x:v>
      </x:c>
      <x:c r="H9145" s="36" t="str">
        <x:v>https://ticdata.treasury.gov/Publish/slt_table5.html</x:v>
      </x:c>
      <x:c r="I9145" s="37" t="n">
        <x:v>46269</x:v>
      </x:c>
      <x:c r="J9145" s="36" t="str">
        <x:v>Monthly, end of period</x:v>
      </x:c>
      <x:c r="K9145" s="36" t="str">
        <x:v>Billions of U.S. dollars</x:v>
      </x:c>
    </x:row>
    <x:row r="9146">
      <x:c r="A9146" s="37" t="n">
        <x:v>43891</x:v>
      </x:c>
      <x:c r="B9146" s="36" t="str">
        <x:v>Japan</x:v>
      </x:c>
      <x:c r="C9146" s="36" t="str">
        <x:v>Country or economy</x:v>
      </x:c>
      <x:c r="D9146" s="55" t="n">
        <x:v>1272.6</x:v>
      </x:c>
      <x:c r="E9146" s="55" t="n">
        <x:v>6949.5</x:v>
      </x:c>
      <x:c r="F9146" s="39" t="n">
        <x:f>IF(E9146="","",D9146/E9146)</x:f>
        <x:v>0.18312108784804662</x:v>
      </x:c>
      <x:c r="G9146" s="36" t="str">
        <x:v>mfhhis01.csv</x:v>
      </x:c>
      <x:c r="H9146" s="36" t="str">
        <x:v>https://ticdata.treasury.gov/Publish/slt_table5.html</x:v>
      </x:c>
      <x:c r="I9146" s="37" t="n">
        <x:v>46269</x:v>
      </x:c>
      <x:c r="J9146" s="36" t="str">
        <x:v>Monthly, end of period</x:v>
      </x:c>
      <x:c r="K9146" s="36" t="str">
        <x:v>Billions of U.S. dollars</x:v>
      </x:c>
    </x:row>
    <x:row r="9147">
      <x:c r="A9147" s="37" t="n">
        <x:v>43891</x:v>
      </x:c>
      <x:c r="B9147" s="36" t="str">
        <x:v>Korea, South</x:v>
      </x:c>
      <x:c r="C9147" s="36" t="str">
        <x:v>Country or economy</x:v>
      </x:c>
      <x:c r="D9147" s="55" t="n">
        <x:v>110.8</x:v>
      </x:c>
      <x:c r="E9147" s="55" t="n">
        <x:v>6949.5</x:v>
      </x:c>
      <x:c r="F9147" s="39" t="n">
        <x:f>IF(E9147="","",D9147/E9147)</x:f>
        <x:v>0.015943593064249226</x:v>
      </x:c>
      <x:c r="G9147" s="36" t="str">
        <x:v>mfhhis01.csv</x:v>
      </x:c>
      <x:c r="H9147" s="36" t="str">
        <x:v>https://ticdata.treasury.gov/Publish/slt_table5.html</x:v>
      </x:c>
      <x:c r="I9147" s="37" t="n">
        <x:v>46269</x:v>
      </x:c>
      <x:c r="J9147" s="36" t="str">
        <x:v>Monthly, end of period</x:v>
      </x:c>
      <x:c r="K9147" s="36" t="str">
        <x:v>Billions of U.S. dollars</x:v>
      </x:c>
    </x:row>
    <x:row r="9148">
      <x:c r="A9148" s="37" t="n">
        <x:v>43891</x:v>
      </x:c>
      <x:c r="B9148" s="36" t="str">
        <x:v>Kuwait</x:v>
      </x:c>
      <x:c r="C9148" s="36" t="str">
        <x:v>Country or economy</x:v>
      </x:c>
      <x:c r="D9148" s="55" t="n">
        <x:v>40.1</x:v>
      </x:c>
      <x:c r="E9148" s="55" t="n">
        <x:v>6949.5</x:v>
      </x:c>
      <x:c r="F9148" s="39" t="n">
        <x:f>IF(E9148="","",D9148/E9148)</x:f>
        <x:v>0.005770199294913303</x:v>
      </x:c>
      <x:c r="G9148" s="36" t="str">
        <x:v>mfhhis01.csv</x:v>
      </x:c>
      <x:c r="H9148" s="36" t="str">
        <x:v>https://ticdata.treasury.gov/Publish/slt_table5.html</x:v>
      </x:c>
      <x:c r="I9148" s="37" t="n">
        <x:v>46269</x:v>
      </x:c>
      <x:c r="J9148" s="36" t="str">
        <x:v>Monthly, end of period</x:v>
      </x:c>
      <x:c r="K9148" s="36" t="str">
        <x:v>Billions of U.S. dollars</x:v>
      </x:c>
    </x:row>
    <x:row r="9149">
      <x:c r="A9149" s="37" t="n">
        <x:v>43891</x:v>
      </x:c>
      <x:c r="B9149" s="36" t="str">
        <x:v>Luxembourg</x:v>
      </x:c>
      <x:c r="C9149" s="36" t="str">
        <x:v>Country or economy</x:v>
      </x:c>
      <x:c r="D9149" s="55" t="n">
        <x:v>246.1</x:v>
      </x:c>
      <x:c r="E9149" s="55" t="n">
        <x:v>6949.5</x:v>
      </x:c>
      <x:c r="F9149" s="39" t="n">
        <x:f>IF(E9149="","",D9149/E9149)</x:f>
        <x:v>0.03541261961292179</x:v>
      </x:c>
      <x:c r="G9149" s="36" t="str">
        <x:v>mfhhis01.csv</x:v>
      </x:c>
      <x:c r="H9149" s="36" t="str">
        <x:v>https://ticdata.treasury.gov/Publish/slt_table5.html</x:v>
      </x:c>
      <x:c r="I9149" s="37" t="n">
        <x:v>46269</x:v>
      </x:c>
      <x:c r="J9149" s="36" t="str">
        <x:v>Monthly, end of period</x:v>
      </x:c>
      <x:c r="K9149" s="36" t="str">
        <x:v>Billions of U.S. dollars</x:v>
      </x:c>
    </x:row>
    <x:row r="9150">
      <x:c r="A9150" s="37" t="n">
        <x:v>43891</x:v>
      </x:c>
      <x:c r="B9150" s="36" t="str">
        <x:v>Mexico</x:v>
      </x:c>
      <x:c r="C9150" s="36" t="str">
        <x:v>Country or economy</x:v>
      </x:c>
      <x:c r="D9150" s="55" t="n">
        <x:v>40.9</x:v>
      </x:c>
      <x:c r="E9150" s="55" t="n">
        <x:v>6949.5</x:v>
      </x:c>
      <x:c r="F9150" s="39" t="n">
        <x:f>IF(E9150="","",D9150/E9150)</x:f>
        <x:v>0.005885315490323045</x:v>
      </x:c>
      <x:c r="G9150" s="36" t="str">
        <x:v>mfhhis01.csv</x:v>
      </x:c>
      <x:c r="H9150" s="36" t="str">
        <x:v>https://ticdata.treasury.gov/Publish/slt_table5.html</x:v>
      </x:c>
      <x:c r="I9150" s="37" t="n">
        <x:v>46269</x:v>
      </x:c>
      <x:c r="J9150" s="36" t="str">
        <x:v>Monthly, end of period</x:v>
      </x:c>
      <x:c r="K9150" s="36" t="str">
        <x:v>Billions of U.S. dollars</x:v>
      </x:c>
    </x:row>
    <x:row r="9151">
      <x:c r="A9151" s="37" t="n">
        <x:v>43891</x:v>
      </x:c>
      <x:c r="B9151" s="36" t="str">
        <x:v>Netherlands</x:v>
      </x:c>
      <x:c r="C9151" s="36" t="str">
        <x:v>Country or economy</x:v>
      </x:c>
      <x:c r="D9151" s="55" t="n">
        <x:v>69.1</x:v>
      </x:c>
      <x:c r="E9151" s="55" t="n">
        <x:v>6949.5</x:v>
      </x:c>
      <x:c r="F9151" s="39" t="n">
        <x:f>IF(E9151="","",D9151/E9151)</x:f>
        <x:v>0.00994316137851644</x:v>
      </x:c>
      <x:c r="G9151" s="36" t="str">
        <x:v>mfhhis01.csv</x:v>
      </x:c>
      <x:c r="H9151" s="36" t="str">
        <x:v>https://ticdata.treasury.gov/Publish/slt_table5.html</x:v>
      </x:c>
      <x:c r="I9151" s="37" t="n">
        <x:v>46269</x:v>
      </x:c>
      <x:c r="J9151" s="36" t="str">
        <x:v>Monthly, end of period</x:v>
      </x:c>
      <x:c r="K9151" s="36" t="str">
        <x:v>Billions of U.S. dollars</x:v>
      </x:c>
    </x:row>
    <x:row r="9152">
      <x:c r="A9152" s="37" t="n">
        <x:v>43891</x:v>
      </x:c>
      <x:c r="B9152" s="36" t="str">
        <x:v>Norway</x:v>
      </x:c>
      <x:c r="C9152" s="36" t="str">
        <x:v>Country or economy</x:v>
      </x:c>
      <x:c r="D9152" s="55" t="n">
        <x:v>98</x:v>
      </x:c>
      <x:c r="E9152" s="55" t="n">
        <x:v>6949.5</x:v>
      </x:c>
      <x:c r="F9152" s="39" t="n">
        <x:f>IF(E9152="","",D9152/E9152)</x:f>
        <x:v>0.014101733937693359</x:v>
      </x:c>
      <x:c r="G9152" s="36" t="str">
        <x:v>mfhhis01.csv</x:v>
      </x:c>
      <x:c r="H9152" s="36" t="str">
        <x:v>https://ticdata.treasury.gov/Publish/slt_table5.html</x:v>
      </x:c>
      <x:c r="I9152" s="37" t="n">
        <x:v>46269</x:v>
      </x:c>
      <x:c r="J9152" s="36" t="str">
        <x:v>Monthly, end of period</x:v>
      </x:c>
      <x:c r="K9152" s="36" t="str">
        <x:v>Billions of U.S. dollars</x:v>
      </x:c>
    </x:row>
    <x:row r="9153">
      <x:c r="A9153" s="37" t="n">
        <x:v>43891</x:v>
      </x:c>
      <x:c r="B9153" s="36" t="str">
        <x:v>Philippines</x:v>
      </x:c>
      <x:c r="C9153" s="36" t="str">
        <x:v>Country or economy</x:v>
      </x:c>
      <x:c r="D9153" s="55" t="n">
        <x:v>43.1</x:v>
      </x:c>
      <x:c r="E9153" s="55" t="n">
        <x:v>6949.5</x:v>
      </x:c>
      <x:c r="F9153" s="39" t="n">
        <x:f>IF(E9153="","",D9153/E9153)</x:f>
        <x:v>0.0062018850276998345</x:v>
      </x:c>
      <x:c r="G9153" s="36" t="str">
        <x:v>mfhhis01.csv</x:v>
      </x:c>
      <x:c r="H9153" s="36" t="str">
        <x:v>https://ticdata.treasury.gov/Publish/slt_table5.html</x:v>
      </x:c>
      <x:c r="I9153" s="37" t="n">
        <x:v>46269</x:v>
      </x:c>
      <x:c r="J9153" s="36" t="str">
        <x:v>Monthly, end of period</x:v>
      </x:c>
      <x:c r="K9153" s="36" t="str">
        <x:v>Billions of U.S. dollars</x:v>
      </x:c>
    </x:row>
    <x:row r="9154">
      <x:c r="A9154" s="37" t="n">
        <x:v>43891</x:v>
      </x:c>
      <x:c r="B9154" s="36" t="str">
        <x:v>Poland</x:v>
      </x:c>
      <x:c r="C9154" s="36" t="str">
        <x:v>Country or economy</x:v>
      </x:c>
      <x:c r="D9154" s="55" t="n">
        <x:v>35.6</x:v>
      </x:c>
      <x:c r="E9154" s="55" t="n">
        <x:v>6949.5</x:v>
      </x:c>
      <x:c r="F9154" s="39" t="n">
        <x:f>IF(E9154="","",D9154/E9154)</x:f>
        <x:v>0.005122670695733507</x:v>
      </x:c>
      <x:c r="G9154" s="36" t="str">
        <x:v>mfhhis01.csv</x:v>
      </x:c>
      <x:c r="H9154" s="36" t="str">
        <x:v>https://ticdata.treasury.gov/Publish/slt_table5.html</x:v>
      </x:c>
      <x:c r="I9154" s="37" t="n">
        <x:v>46269</x:v>
      </x:c>
      <x:c r="J9154" s="36" t="str">
        <x:v>Monthly, end of period</x:v>
      </x:c>
      <x:c r="K9154" s="36" t="str">
        <x:v>Billions of U.S. dollars</x:v>
      </x:c>
    </x:row>
    <x:row r="9155">
      <x:c r="A9155" s="37" t="n">
        <x:v>43891</x:v>
      </x:c>
      <x:c r="B9155" s="36" t="str">
        <x:v>Saudi Arabia</x:v>
      </x:c>
      <x:c r="C9155" s="36" t="str">
        <x:v>Country or economy</x:v>
      </x:c>
      <x:c r="D9155" s="55" t="n">
        <x:v>159.1</x:v>
      </x:c>
      <x:c r="E9155" s="55" t="n">
        <x:v>6949.5</x:v>
      </x:c>
      <x:c r="F9155" s="39" t="n">
        <x:f>IF(E9155="","",D9155/E9155)</x:f>
        <x:v>0.02289373336211238</x:v>
      </x:c>
      <x:c r="G9155" s="36" t="str">
        <x:v>mfhhis01.csv</x:v>
      </x:c>
      <x:c r="H9155" s="36" t="str">
        <x:v>https://ticdata.treasury.gov/Publish/slt_table5.html</x:v>
      </x:c>
      <x:c r="I9155" s="37" t="n">
        <x:v>46269</x:v>
      </x:c>
      <x:c r="J9155" s="36" t="str">
        <x:v>Monthly, end of period</x:v>
      </x:c>
      <x:c r="K9155" s="36" t="str">
        <x:v>Billions of U.S. dollars</x:v>
      </x:c>
    </x:row>
    <x:row r="9156">
      <x:c r="A9156" s="37" t="n">
        <x:v>43891</x:v>
      </x:c>
      <x:c r="B9156" s="36" t="str">
        <x:v>Singapore</x:v>
      </x:c>
      <x:c r="C9156" s="36" t="str">
        <x:v>Country or economy</x:v>
      </x:c>
      <x:c r="D9156" s="55" t="n">
        <x:v>151.5</x:v>
      </x:c>
      <x:c r="E9156" s="55" t="n">
        <x:v>6949.5</x:v>
      </x:c>
      <x:c r="F9156" s="39" t="n">
        <x:f>IF(E9156="","",D9156/E9156)</x:f>
        <x:v>0.021800129505719835</x:v>
      </x:c>
      <x:c r="G9156" s="36" t="str">
        <x:v>mfhhis01.csv</x:v>
      </x:c>
      <x:c r="H9156" s="36" t="str">
        <x:v>https://ticdata.treasury.gov/Publish/slt_table5.html</x:v>
      </x:c>
      <x:c r="I9156" s="37" t="n">
        <x:v>46269</x:v>
      </x:c>
      <x:c r="J9156" s="36" t="str">
        <x:v>Monthly, end of period</x:v>
      </x:c>
      <x:c r="K9156" s="36" t="str">
        <x:v>Billions of U.S. dollars</x:v>
      </x:c>
    </x:row>
    <x:row r="9157">
      <x:c r="A9157" s="37" t="n">
        <x:v>43891</x:v>
      </x:c>
      <x:c r="B9157" s="36" t="str">
        <x:v>Spain</x:v>
      </x:c>
      <x:c r="C9157" s="36" t="str">
        <x:v>Country or economy</x:v>
      </x:c>
      <x:c r="D9157" s="55" t="n">
        <x:v>43.8</x:v>
      </x:c>
      <x:c r="E9157" s="55" t="n">
        <x:v>6949.5</x:v>
      </x:c>
      <x:c r="F9157" s="39" t="n">
        <x:f>IF(E9157="","",D9157/E9157)</x:f>
        <x:v>0.006302611698683358</x:v>
      </x:c>
      <x:c r="G9157" s="36" t="str">
        <x:v>mfhhis01.csv</x:v>
      </x:c>
      <x:c r="H9157" s="36" t="str">
        <x:v>https://ticdata.treasury.gov/Publish/slt_table5.html</x:v>
      </x:c>
      <x:c r="I9157" s="37" t="n">
        <x:v>46269</x:v>
      </x:c>
      <x:c r="J9157" s="36" t="str">
        <x:v>Monthly, end of period</x:v>
      </x:c>
      <x:c r="K9157" s="36" t="str">
        <x:v>Billions of U.S. dollars</x:v>
      </x:c>
    </x:row>
    <x:row r="9158">
      <x:c r="A9158" s="37" t="n">
        <x:v>43891</x:v>
      </x:c>
      <x:c r="B9158" s="36" t="str">
        <x:v>Sweden</x:v>
      </x:c>
      <x:c r="C9158" s="36" t="str">
        <x:v>Country or economy</x:v>
      </x:c>
      <x:c r="D9158" s="55" t="n">
        <x:v>39.5</x:v>
      </x:c>
      <x:c r="E9158" s="55" t="n">
        <x:v>6949.5</x:v>
      </x:c>
      <x:c r="F9158" s="39" t="n">
        <x:f>IF(E9158="","",D9158/E9158)</x:f>
        <x:v>0.005683862148355997</x:v>
      </x:c>
      <x:c r="G9158" s="36" t="str">
        <x:v>mfhhis01.csv</x:v>
      </x:c>
      <x:c r="H9158" s="36" t="str">
        <x:v>https://ticdata.treasury.gov/Publish/slt_table5.html</x:v>
      </x:c>
      <x:c r="I9158" s="37" t="n">
        <x:v>46269</x:v>
      </x:c>
      <x:c r="J9158" s="36" t="str">
        <x:v>Monthly, end of period</x:v>
      </x:c>
      <x:c r="K9158" s="36" t="str">
        <x:v>Billions of U.S. dollars</x:v>
      </x:c>
    </x:row>
    <x:row r="9159">
      <x:c r="A9159" s="37" t="n">
        <x:v>43891</x:v>
      </x:c>
      <x:c r="B9159" s="36" t="str">
        <x:v>Switzerland</x:v>
      </x:c>
      <x:c r="C9159" s="36" t="str">
        <x:v>Country or economy</x:v>
      </x:c>
      <x:c r="D9159" s="55" t="n">
        <x:v>244.6</x:v>
      </x:c>
      <x:c r="E9159" s="55" t="n">
        <x:v>6949.5</x:v>
      </x:c>
      <x:c r="F9159" s="39" t="n">
        <x:f>IF(E9159="","",D9159/E9159)</x:f>
        <x:v>0.035196776746528526</x:v>
      </x:c>
      <x:c r="G9159" s="36" t="str">
        <x:v>mfhhis01.csv</x:v>
      </x:c>
      <x:c r="H9159" s="36" t="str">
        <x:v>https://ticdata.treasury.gov/Publish/slt_table5.html</x:v>
      </x:c>
      <x:c r="I9159" s="37" t="n">
        <x:v>46269</x:v>
      </x:c>
      <x:c r="J9159" s="36" t="str">
        <x:v>Monthly, end of period</x:v>
      </x:c>
      <x:c r="K9159" s="36" t="str">
        <x:v>Billions of U.S. dollars</x:v>
      </x:c>
    </x:row>
    <x:row r="9160">
      <x:c r="A9160" s="37" t="n">
        <x:v>43891</x:v>
      </x:c>
      <x:c r="B9160" s="36" t="str">
        <x:v>Taiwan</x:v>
      </x:c>
      <x:c r="C9160" s="36" t="str">
        <x:v>Country or economy</x:v>
      </x:c>
      <x:c r="D9160" s="55" t="n">
        <x:v>205</x:v>
      </x:c>
      <x:c r="E9160" s="55" t="n">
        <x:v>6949.5</x:v>
      </x:c>
      <x:c r="F9160" s="39" t="n">
        <x:f>IF(E9160="","",D9160/E9160)</x:f>
        <x:v>0.029498525073746312</x:v>
      </x:c>
      <x:c r="G9160" s="36" t="str">
        <x:v>mfhhis01.csv</x:v>
      </x:c>
      <x:c r="H9160" s="36" t="str">
        <x:v>https://ticdata.treasury.gov/Publish/slt_table5.html</x:v>
      </x:c>
      <x:c r="I9160" s="37" t="n">
        <x:v>46269</x:v>
      </x:c>
      <x:c r="J9160" s="36" t="str">
        <x:v>Monthly, end of period</x:v>
      </x:c>
      <x:c r="K9160" s="36" t="str">
        <x:v>Billions of U.S. dollars</x:v>
      </x:c>
    </x:row>
    <x:row r="9161">
      <x:c r="A9161" s="37" t="n">
        <x:v>43891</x:v>
      </x:c>
      <x:c r="B9161" s="36" t="str">
        <x:v>Thailand</x:v>
      </x:c>
      <x:c r="C9161" s="36" t="str">
        <x:v>Country or economy</x:v>
      </x:c>
      <x:c r="D9161" s="55" t="n">
        <x:v>81.8</x:v>
      </x:c>
      <x:c r="E9161" s="55" t="n">
        <x:v>6949.5</x:v>
      </x:c>
      <x:c r="F9161" s="39" t="n">
        <x:f>IF(E9161="","",D9161/E9161)</x:f>
        <x:v>0.01177063098064609</x:v>
      </x:c>
      <x:c r="G9161" s="36" t="str">
        <x:v>mfhhis01.csv</x:v>
      </x:c>
      <x:c r="H9161" s="36" t="str">
        <x:v>https://ticdata.treasury.gov/Publish/slt_table5.html</x:v>
      </x:c>
      <x:c r="I9161" s="37" t="n">
        <x:v>46269</x:v>
      </x:c>
      <x:c r="J9161" s="36" t="str">
        <x:v>Monthly, end of period</x:v>
      </x:c>
      <x:c r="K9161" s="36" t="str">
        <x:v>Billions of U.S. dollars</x:v>
      </x:c>
    </x:row>
    <x:row r="9162">
      <x:c r="A9162" s="37" t="n">
        <x:v>43891</x:v>
      </x:c>
      <x:c r="B9162" s="36" t="str">
        <x:v>United Arab Emirates</x:v>
      </x:c>
      <x:c r="C9162" s="36" t="str">
        <x:v>Country or economy</x:v>
      </x:c>
      <x:c r="D9162" s="55" t="n">
        <x:v>28</x:v>
      </x:c>
      <x:c r="E9162" s="55" t="n">
        <x:v>6949.5</x:v>
      </x:c>
      <x:c r="F9162" s="39" t="n">
        <x:f>IF(E9162="","",D9162/E9162)</x:f>
        <x:v>0.00402906683934096</x:v>
      </x:c>
      <x:c r="G9162" s="36" t="str">
        <x:v>mfhhis01.csv</x:v>
      </x:c>
      <x:c r="H9162" s="36" t="str">
        <x:v>https://ticdata.treasury.gov/Publish/slt_table5.html</x:v>
      </x:c>
      <x:c r="I9162" s="37" t="n">
        <x:v>46269</x:v>
      </x:c>
      <x:c r="J9162" s="36" t="str">
        <x:v>Monthly, end of period</x:v>
      </x:c>
      <x:c r="K9162" s="36" t="str">
        <x:v>Billions of U.S. dollars</x:v>
      </x:c>
    </x:row>
    <x:row r="9163">
      <x:c r="A9163" s="37" t="n">
        <x:v>43891</x:v>
      </x:c>
      <x:c r="B9163" s="36" t="str">
        <x:v>United Kingdom</x:v>
      </x:c>
      <x:c r="C9163" s="36" t="str">
        <x:v>Country or economy</x:v>
      </x:c>
      <x:c r="D9163" s="55" t="n">
        <x:v>469.7</x:v>
      </x:c>
      <x:c r="E9163" s="55" t="n">
        <x:v>6949.5</x:v>
      </x:c>
      <x:c r="F9163" s="39" t="n">
        <x:f>IF(E9163="","",D9163/E9163)</x:f>
        <x:v>0.0675875962299446</x:v>
      </x:c>
      <x:c r="G9163" s="36" t="str">
        <x:v>mfhhis01.csv</x:v>
      </x:c>
      <x:c r="H9163" s="36" t="str">
        <x:v>https://ticdata.treasury.gov/Publish/slt_table5.html</x:v>
      </x:c>
      <x:c r="I9163" s="37" t="n">
        <x:v>46269</x:v>
      </x:c>
      <x:c r="J9163" s="36" t="str">
        <x:v>Monthly, end of period</x:v>
      </x:c>
      <x:c r="K9163" s="36" t="str">
        <x:v>Billions of U.S. dollars</x:v>
      </x:c>
    </x:row>
    <x:row r="9164">
      <x:c r="A9164" s="37" t="n">
        <x:v>43891</x:v>
      </x:c>
      <x:c r="B9164" s="36" t="str">
        <x:v>Vietnam</x:v>
      </x:c>
      <x:c r="C9164" s="36" t="str">
        <x:v>Country or economy</x:v>
      </x:c>
      <x:c r="D9164" s="55" t="n">
        <x:v>30.7</x:v>
      </x:c>
      <x:c r="E9164" s="55" t="n">
        <x:v>6949.5</x:v>
      </x:c>
      <x:c r="F9164" s="39" t="n">
        <x:f>IF(E9164="","",D9164/E9164)</x:f>
        <x:v>0.004417583998848838</x:v>
      </x:c>
      <x:c r="G9164" s="36" t="str">
        <x:v>mfhhis01.csv</x:v>
      </x:c>
      <x:c r="H9164" s="36" t="str">
        <x:v>https://ticdata.treasury.gov/Publish/slt_table5.html</x:v>
      </x:c>
      <x:c r="I9164" s="37" t="n">
        <x:v>46269</x:v>
      </x:c>
      <x:c r="J9164" s="36" t="str">
        <x:v>Monthly, end of period</x:v>
      </x:c>
      <x:c r="K9164" s="36" t="str">
        <x:v>Billions of U.S. dollars</x:v>
      </x:c>
    </x:row>
    <x:row r="9165">
      <x:c r="A9165" s="37" t="n">
        <x:v>43922</x:v>
      </x:c>
      <x:c r="B9165" s="36" t="str">
        <x:v>All Other</x:v>
      </x:c>
      <x:c r="C9165" s="36" t="str">
        <x:v>Aggregate</x:v>
      </x:c>
      <x:c r="D9165" s="55" t="n">
        <x:v>517.6</x:v>
      </x:c>
      <x:c r="E9165" s="55" t="n">
        <x:v>6903.1</x:v>
      </x:c>
      <x:c r="F9165" s="39" t="n">
        <x:f>IF(E9165="","",D9165/E9165)</x:f>
        <x:v>0.07498080572496414</x:v>
      </x:c>
      <x:c r="G9165" s="36" t="str">
        <x:v>mfhhis01.csv</x:v>
      </x:c>
      <x:c r="H9165" s="36" t="str">
        <x:v>https://ticdata.treasury.gov/Publish/slt_table5.html</x:v>
      </x:c>
      <x:c r="I9165" s="37" t="n">
        <x:v>46269</x:v>
      </x:c>
      <x:c r="J9165" s="36" t="str">
        <x:v>Monthly, end of period</x:v>
      </x:c>
      <x:c r="K9165" s="36" t="str">
        <x:v>Billions of U.S. dollars</x:v>
      </x:c>
    </x:row>
    <x:row r="9166">
      <x:c r="A9166" s="37" t="n">
        <x:v>43922</x:v>
      </x:c>
      <x:c r="B9166" s="36" t="str">
        <x:v>Australia</x:v>
      </x:c>
      <x:c r="C9166" s="36" t="str">
        <x:v>Country or economy</x:v>
      </x:c>
      <x:c r="D9166" s="55" t="n">
        <x:v>44.8</x:v>
      </x:c>
      <x:c r="E9166" s="55" t="n">
        <x:v>6903.1</x:v>
      </x:c>
      <x:c r="F9166" s="39" t="n">
        <x:f>IF(E9166="","",D9166/E9166)</x:f>
        <x:v>0.00648983789891498</x:v>
      </x:c>
      <x:c r="G9166" s="36" t="str">
        <x:v>mfhhis01.csv</x:v>
      </x:c>
      <x:c r="H9166" s="36" t="str">
        <x:v>https://ticdata.treasury.gov/Publish/slt_table5.html</x:v>
      </x:c>
      <x:c r="I9166" s="37" t="n">
        <x:v>46269</x:v>
      </x:c>
      <x:c r="J9166" s="36" t="str">
        <x:v>Monthly, end of period</x:v>
      </x:c>
      <x:c r="K9166" s="36" t="str">
        <x:v>Billions of U.S. dollars</x:v>
      </x:c>
    </x:row>
    <x:row r="9167">
      <x:c r="A9167" s="37" t="n">
        <x:v>43922</x:v>
      </x:c>
      <x:c r="B9167" s="36" t="str">
        <x:v>Belgium</x:v>
      </x:c>
      <x:c r="C9167" s="36" t="str">
        <x:v>Country or economy</x:v>
      </x:c>
      <x:c r="D9167" s="55" t="n">
        <x:v>210.2</x:v>
      </x:c>
      <x:c r="E9167" s="55" t="n">
        <x:v>6903.1</x:v>
      </x:c>
      <x:c r="F9167" s="39" t="n">
        <x:f>IF(E9167="","",D9167/E9167)</x:f>
        <x:v>0.030450087641784123</x:v>
      </x:c>
      <x:c r="G9167" s="36" t="str">
        <x:v>mfhhis01.csv</x:v>
      </x:c>
      <x:c r="H9167" s="36" t="str">
        <x:v>https://ticdata.treasury.gov/Publish/slt_table5.html</x:v>
      </x:c>
      <x:c r="I9167" s="37" t="n">
        <x:v>46269</x:v>
      </x:c>
      <x:c r="J9167" s="36" t="str">
        <x:v>Monthly, end of period</x:v>
      </x:c>
      <x:c r="K9167" s="36" t="str">
        <x:v>Billions of U.S. dollars</x:v>
      </x:c>
    </x:row>
    <x:row r="9168">
      <x:c r="A9168" s="37" t="n">
        <x:v>43922</x:v>
      </x:c>
      <x:c r="B9168" s="36" t="str">
        <x:v>Bermuda</x:v>
      </x:c>
      <x:c r="C9168" s="36" t="str">
        <x:v>Country or economy</x:v>
      </x:c>
      <x:c r="D9168" s="55" t="n">
        <x:v>65.2</x:v>
      </x:c>
      <x:c r="E9168" s="55" t="n">
        <x:v>6903.1</x:v>
      </x:c>
      <x:c r="F9168" s="39" t="n">
        <x:f>IF(E9168="","",D9168/E9168)</x:f>
        <x:v>0.009445031942170909</x:v>
      </x:c>
      <x:c r="G9168" s="36" t="str">
        <x:v>mfhhis01.csv</x:v>
      </x:c>
      <x:c r="H9168" s="36" t="str">
        <x:v>https://ticdata.treasury.gov/Publish/slt_table5.html</x:v>
      </x:c>
      <x:c r="I9168" s="37" t="n">
        <x:v>46269</x:v>
      </x:c>
      <x:c r="J9168" s="36" t="str">
        <x:v>Monthly, end of period</x:v>
      </x:c>
      <x:c r="K9168" s="36" t="str">
        <x:v>Billions of U.S. dollars</x:v>
      </x:c>
    </x:row>
    <x:row r="9169">
      <x:c r="A9169" s="37" t="n">
        <x:v>43922</x:v>
      </x:c>
      <x:c r="B9169" s="36" t="str">
        <x:v>Brazil</x:v>
      </x:c>
      <x:c r="C9169" s="36" t="str">
        <x:v>Country or economy</x:v>
      </x:c>
      <x:c r="D9169" s="55" t="n">
        <x:v>259.5</x:v>
      </x:c>
      <x:c r="E9169" s="55" t="n">
        <x:v>6903.1</x:v>
      </x:c>
      <x:c r="F9169" s="39" t="n">
        <x:f>IF(E9169="","",D9169/E9169)</x:f>
        <x:v>0.037591806579652616</x:v>
      </x:c>
      <x:c r="G9169" s="36" t="str">
        <x:v>mfhhis01.csv</x:v>
      </x:c>
      <x:c r="H9169" s="36" t="str">
        <x:v>https://ticdata.treasury.gov/Publish/slt_table5.html</x:v>
      </x:c>
      <x:c r="I9169" s="37" t="n">
        <x:v>46269</x:v>
      </x:c>
      <x:c r="J9169" s="36" t="str">
        <x:v>Monthly, end of period</x:v>
      </x:c>
      <x:c r="K9169" s="36" t="str">
        <x:v>Billions of U.S. dollars</x:v>
      </x:c>
    </x:row>
    <x:row r="9170">
      <x:c r="A9170" s="37" t="n">
        <x:v>43922</x:v>
      </x:c>
      <x:c r="B9170" s="36" t="str">
        <x:v>Canada</x:v>
      </x:c>
      <x:c r="C9170" s="36" t="str">
        <x:v>Country or economy</x:v>
      </x:c>
      <x:c r="D9170" s="55" t="n">
        <x:v>136.3</x:v>
      </x:c>
      <x:c r="E9170" s="55" t="n">
        <x:v>6903.1</x:v>
      </x:c>
      <x:c r="F9170" s="39" t="n">
        <x:f>IF(E9170="","",D9170/E9170)</x:f>
        <x:v>0.019744752357636425</x:v>
      </x:c>
      <x:c r="G9170" s="36" t="str">
        <x:v>mfhhis01.csv</x:v>
      </x:c>
      <x:c r="H9170" s="36" t="str">
        <x:v>https://ticdata.treasury.gov/Publish/slt_table5.html</x:v>
      </x:c>
      <x:c r="I9170" s="37" t="n">
        <x:v>46269</x:v>
      </x:c>
      <x:c r="J9170" s="36" t="str">
        <x:v>Monthly, end of period</x:v>
      </x:c>
      <x:c r="K9170" s="36" t="str">
        <x:v>Billions of U.S. dollars</x:v>
      </x:c>
    </x:row>
    <x:row r="9171">
      <x:c r="A9171" s="37" t="n">
        <x:v>43922</x:v>
      </x:c>
      <x:c r="B9171" s="36" t="str">
        <x:v>Cayman Islands</x:v>
      </x:c>
      <x:c r="C9171" s="36" t="str">
        <x:v>Country or economy</x:v>
      </x:c>
      <x:c r="D9171" s="55" t="n">
        <x:v>213.1</x:v>
      </x:c>
      <x:c r="E9171" s="55" t="n">
        <x:v>6903.1</x:v>
      </x:c>
      <x:c r="F9171" s="39" t="n">
        <x:f>IF(E9171="","",D9171/E9171)</x:f>
        <x:v>0.03087018875577639</x:v>
      </x:c>
      <x:c r="G9171" s="36" t="str">
        <x:v>mfhhis01.csv</x:v>
      </x:c>
      <x:c r="H9171" s="36" t="str">
        <x:v>https://ticdata.treasury.gov/Publish/slt_table5.html</x:v>
      </x:c>
      <x:c r="I9171" s="37" t="n">
        <x:v>46269</x:v>
      </x:c>
      <x:c r="J9171" s="36" t="str">
        <x:v>Monthly, end of period</x:v>
      </x:c>
      <x:c r="K9171" s="36" t="str">
        <x:v>Billions of U.S. dollars</x:v>
      </x:c>
    </x:row>
    <x:row r="9172">
      <x:c r="A9172" s="37" t="n">
        <x:v>43922</x:v>
      </x:c>
      <x:c r="B9172" s="36" t="str">
        <x:v>China, Mainland</x:v>
      </x:c>
      <x:c r="C9172" s="36" t="str">
        <x:v>Country or economy</x:v>
      </x:c>
      <x:c r="D9172" s="55" t="n">
        <x:v>1072.8</x:v>
      </x:c>
      <x:c r="E9172" s="55" t="n">
        <x:v>6903.1</x:v>
      </x:c>
      <x:c r="F9172" s="39" t="n">
        <x:f>IF(E9172="","",D9172/E9172)</x:f>
        <x:v>0.15540843968651763</x:v>
      </x:c>
      <x:c r="G9172" s="36" t="str">
        <x:v>mfhhis01.csv</x:v>
      </x:c>
      <x:c r="H9172" s="36" t="str">
        <x:v>https://ticdata.treasury.gov/Publish/slt_table5.html</x:v>
      </x:c>
      <x:c r="I9172" s="37" t="n">
        <x:v>46269</x:v>
      </x:c>
      <x:c r="J9172" s="36" t="str">
        <x:v>Monthly, end of period</x:v>
      </x:c>
      <x:c r="K9172" s="36" t="str">
        <x:v>Billions of U.S. dollars</x:v>
      </x:c>
    </x:row>
    <x:row r="9173">
      <x:c r="A9173" s="37" t="n">
        <x:v>43922</x:v>
      </x:c>
      <x:c r="B9173" s="36" t="str">
        <x:v>Colombia</x:v>
      </x:c>
      <x:c r="C9173" s="36" t="str">
        <x:v>Country or economy</x:v>
      </x:c>
      <x:c r="D9173" s="55" t="n">
        <x:v>26.5</x:v>
      </x:c>
      <x:c r="E9173" s="55" t="n">
        <x:v>6903.1</x:v>
      </x:c>
      <x:c r="F9173" s="39" t="n">
        <x:f>IF(E9173="","",D9173/E9173)</x:f>
        <x:v>0.003838855007170691</x:v>
      </x:c>
      <x:c r="G9173" s="36" t="str">
        <x:v>mfhhis01.csv</x:v>
      </x:c>
      <x:c r="H9173" s="36" t="str">
        <x:v>https://ticdata.treasury.gov/Publish/slt_table5.html</x:v>
      </x:c>
      <x:c r="I9173" s="37" t="n">
        <x:v>46269</x:v>
      </x:c>
      <x:c r="J9173" s="36" t="str">
        <x:v>Monthly, end of period</x:v>
      </x:c>
      <x:c r="K9173" s="36" t="str">
        <x:v>Billions of U.S. dollars</x:v>
      </x:c>
    </x:row>
    <x:row r="9174">
      <x:c r="A9174" s="37" t="n">
        <x:v>43922</x:v>
      </x:c>
      <x:c r="B9174" s="36" t="str">
        <x:v>Foreign official</x:v>
      </x:c>
      <x:c r="C9174" s="36" t="str">
        <x:v>Aggregate</x:v>
      </x:c>
      <x:c r="D9174" s="55" t="n">
        <x:v>4047.4</x:v>
      </x:c>
      <x:c r="E9174" s="55" t="n">
        <x:v>6903.1</x:v>
      </x:c>
      <x:c r="F9174" s="39" t="n">
        <x:f>IF(E9174="","",D9174/E9174)</x:f>
        <x:v>0.5863162926801002</x:v>
      </x:c>
      <x:c r="G9174" s="36" t="str">
        <x:v>mfhhis01.csv</x:v>
      </x:c>
      <x:c r="H9174" s="36" t="str">
        <x:v>https://ticdata.treasury.gov/Publish/slt_table5.html</x:v>
      </x:c>
      <x:c r="I9174" s="37" t="n">
        <x:v>46269</x:v>
      </x:c>
      <x:c r="J9174" s="36" t="str">
        <x:v>Monthly, end of period</x:v>
      </x:c>
      <x:c r="K9174" s="36" t="str">
        <x:v>Billions of U.S. dollars</x:v>
      </x:c>
    </x:row>
    <x:row r="9175">
      <x:c r="A9175" s="37" t="n">
        <x:v>43922</x:v>
      </x:c>
      <x:c r="B9175" s="36" t="str">
        <x:v>Foreign official Treasury bills</x:v>
      </x:c>
      <x:c r="C9175" s="36" t="str">
        <x:v>Aggregate</x:v>
      </x:c>
      <x:c r="D9175" s="55" t="n">
        <x:v>331</x:v>
      </x:c>
      <x:c r="E9175" s="55" t="n">
        <x:v>6903.1</x:v>
      </x:c>
      <x:c r="F9175" s="39" t="n">
        <x:f>IF(E9175="","",D9175/E9175)</x:f>
        <x:v>0.047949471976358446</x:v>
      </x:c>
      <x:c r="G9175" s="36" t="str">
        <x:v>mfhhis01.csv</x:v>
      </x:c>
      <x:c r="H9175" s="36" t="str">
        <x:v>https://ticdata.treasury.gov/Publish/slt_table5.html</x:v>
      </x:c>
      <x:c r="I9175" s="37" t="n">
        <x:v>46269</x:v>
      </x:c>
      <x:c r="J9175" s="36" t="str">
        <x:v>Monthly, end of period</x:v>
      </x:c>
      <x:c r="K9175" s="36" t="str">
        <x:v>Billions of U.S. dollars</x:v>
      </x:c>
    </x:row>
    <x:row r="9176">
      <x:c r="A9176" s="37" t="n">
        <x:v>43922</x:v>
      </x:c>
      <x:c r="B9176" s="36" t="str">
        <x:v>Foreign official Treasury bonds and notes</x:v>
      </x:c>
      <x:c r="C9176" s="36" t="str">
        <x:v>Aggregate</x:v>
      </x:c>
      <x:c r="D9176" s="55" t="n">
        <x:v>3716.4</x:v>
      </x:c>
      <x:c r="E9176" s="55" t="n">
        <x:v>6903.1</x:v>
      </x:c>
      <x:c r="F9176" s="39" t="n">
        <x:f>IF(E9176="","",D9176/E9176)</x:f>
        <x:v>0.5383668207037418</x:v>
      </x:c>
      <x:c r="G9176" s="36" t="str">
        <x:v>mfhhis01.csv</x:v>
      </x:c>
      <x:c r="H9176" s="36" t="str">
        <x:v>https://ticdata.treasury.gov/Publish/slt_table5.html</x:v>
      </x:c>
      <x:c r="I9176" s="37" t="n">
        <x:v>46269</x:v>
      </x:c>
      <x:c r="J9176" s="36" t="str">
        <x:v>Monthly, end of period</x:v>
      </x:c>
      <x:c r="K9176" s="36" t="str">
        <x:v>Billions of U.S. dollars</x:v>
      </x:c>
    </x:row>
    <x:row r="9177">
      <x:c r="A9177" s="37" t="n">
        <x:v>43922</x:v>
      </x:c>
      <x:c r="B9177" s="36" t="str">
        <x:v>France</x:v>
      </x:c>
      <x:c r="C9177" s="36" t="str">
        <x:v>Country or economy</x:v>
      </x:c>
      <x:c r="D9177" s="55" t="n">
        <x:v>137.7</x:v>
      </x:c>
      <x:c r="E9177" s="55" t="n">
        <x:v>6903.1</x:v>
      </x:c>
      <x:c r="F9177" s="39" t="n">
        <x:f>IF(E9177="","",D9177/E9177)</x:f>
        <x:v>0.019947559791977515</x:v>
      </x:c>
      <x:c r="G9177" s="36" t="str">
        <x:v>mfhhis01.csv</x:v>
      </x:c>
      <x:c r="H9177" s="36" t="str">
        <x:v>https://ticdata.treasury.gov/Publish/slt_table5.html</x:v>
      </x:c>
      <x:c r="I9177" s="37" t="n">
        <x:v>46269</x:v>
      </x:c>
      <x:c r="J9177" s="36" t="str">
        <x:v>Monthly, end of period</x:v>
      </x:c>
      <x:c r="K9177" s="36" t="str">
        <x:v>Billions of U.S. dollars</x:v>
      </x:c>
    </x:row>
    <x:row r="9178">
      <x:c r="A9178" s="37" t="n">
        <x:v>43922</x:v>
      </x:c>
      <x:c r="B9178" s="36" t="str">
        <x:v>Germany</x:v>
      </x:c>
      <x:c r="C9178" s="36" t="str">
        <x:v>Country or economy</x:v>
      </x:c>
      <x:c r="D9178" s="55" t="n">
        <x:v>77.7</x:v>
      </x:c>
      <x:c r="E9178" s="55" t="n">
        <x:v>6903.1</x:v>
      </x:c>
      <x:c r="F9178" s="39" t="n">
        <x:f>IF(E9178="","",D9178/E9178)</x:f>
        <x:v>0.011255812605930669</x:v>
      </x:c>
      <x:c r="G9178" s="36" t="str">
        <x:v>mfhhis01.csv</x:v>
      </x:c>
      <x:c r="H9178" s="36" t="str">
        <x:v>https://ticdata.treasury.gov/Publish/slt_table5.html</x:v>
      </x:c>
      <x:c r="I9178" s="37" t="n">
        <x:v>46269</x:v>
      </x:c>
      <x:c r="J9178" s="36" t="str">
        <x:v>Monthly, end of period</x:v>
      </x:c>
      <x:c r="K9178" s="36" t="str">
        <x:v>Billions of U.S. dollars</x:v>
      </x:c>
    </x:row>
    <x:row r="9179">
      <x:c r="A9179" s="37" t="n">
        <x:v>43922</x:v>
      </x:c>
      <x:c r="B9179" s="36" t="str">
        <x:v>Grand Total</x:v>
      </x:c>
      <x:c r="C9179" s="36" t="str">
        <x:v>Aggregate</x:v>
      </x:c>
      <x:c r="D9179" s="55" t="n">
        <x:v>6903.1</x:v>
      </x:c>
      <x:c r="E9179" s="55" t="n">
        <x:v>6903.1</x:v>
      </x:c>
      <x:c r="F9179" s="39" t="n">
        <x:f>IF(E9179="","",D9179/E9179)</x:f>
        <x:v>1</x:v>
      </x:c>
      <x:c r="G9179" s="36" t="str">
        <x:v>mfhhis01.csv</x:v>
      </x:c>
      <x:c r="H9179" s="36" t="str">
        <x:v>https://ticdata.treasury.gov/Publish/slt_table5.html</x:v>
      </x:c>
      <x:c r="I9179" s="37" t="n">
        <x:v>46269</x:v>
      </x:c>
      <x:c r="J9179" s="36" t="str">
        <x:v>Monthly, end of period</x:v>
      </x:c>
      <x:c r="K9179" s="36" t="str">
        <x:v>Billions of U.S. dollars</x:v>
      </x:c>
    </x:row>
    <x:row r="9180">
      <x:c r="A9180" s="37" t="n">
        <x:v>43922</x:v>
      </x:c>
      <x:c r="B9180" s="36" t="str">
        <x:v>Hong Kong</x:v>
      </x:c>
      <x:c r="C9180" s="36" t="str">
        <x:v>Country or economy</x:v>
      </x:c>
      <x:c r="D9180" s="55" t="n">
        <x:v>259.4</x:v>
      </x:c>
      <x:c r="E9180" s="55" t="n">
        <x:v>6903.1</x:v>
      </x:c>
      <x:c r="F9180" s="39" t="n">
        <x:f>IF(E9180="","",D9180/E9180)</x:f>
        <x:v>0.03757732033434254</x:v>
      </x:c>
      <x:c r="G9180" s="36" t="str">
        <x:v>mfhhis01.csv</x:v>
      </x:c>
      <x:c r="H9180" s="36" t="str">
        <x:v>https://ticdata.treasury.gov/Publish/slt_table5.html</x:v>
      </x:c>
      <x:c r="I9180" s="37" t="n">
        <x:v>46269</x:v>
      </x:c>
      <x:c r="J9180" s="36" t="str">
        <x:v>Monthly, end of period</x:v>
      </x:c>
      <x:c r="K9180" s="36" t="str">
        <x:v>Billions of U.S. dollars</x:v>
      </x:c>
    </x:row>
    <x:row r="9181">
      <x:c r="A9181" s="37" t="n">
        <x:v>43922</x:v>
      </x:c>
      <x:c r="B9181" s="36" t="str">
        <x:v>India</x:v>
      </x:c>
      <x:c r="C9181" s="36" t="str">
        <x:v>Country or economy</x:v>
      </x:c>
      <x:c r="D9181" s="55" t="n">
        <x:v>157.4</x:v>
      </x:c>
      <x:c r="E9181" s="55" t="n">
        <x:v>6903.1</x:v>
      </x:c>
      <x:c r="F9181" s="39" t="n">
        <x:f>IF(E9181="","",D9181/E9181)</x:f>
        <x:v>0.022801350118062898</x:v>
      </x:c>
      <x:c r="G9181" s="36" t="str">
        <x:v>mfhhis01.csv</x:v>
      </x:c>
      <x:c r="H9181" s="36" t="str">
        <x:v>https://ticdata.treasury.gov/Publish/slt_table5.html</x:v>
      </x:c>
      <x:c r="I9181" s="37" t="n">
        <x:v>46269</x:v>
      </x:c>
      <x:c r="J9181" s="36" t="str">
        <x:v>Monthly, end of period</x:v>
      </x:c>
      <x:c r="K9181" s="36" t="str">
        <x:v>Billions of U.S. dollars</x:v>
      </x:c>
    </x:row>
    <x:row r="9182">
      <x:c r="A9182" s="37" t="n">
        <x:v>43922</x:v>
      </x:c>
      <x:c r="B9182" s="36" t="str">
        <x:v>Ireland</x:v>
      </x:c>
      <x:c r="C9182" s="36" t="str">
        <x:v>Country or economy</x:v>
      </x:c>
      <x:c r="D9182" s="55" t="n">
        <x:v>301.3</x:v>
      </x:c>
      <x:c r="E9182" s="55" t="n">
        <x:v>6903.1</x:v>
      </x:c>
      <x:c r="F9182" s="39" t="n">
        <x:f>IF(E9182="","",D9182/E9182)</x:f>
        <x:v>0.04364705711926526</x:v>
      </x:c>
      <x:c r="G9182" s="36" t="str">
        <x:v>mfhhis01.csv</x:v>
      </x:c>
      <x:c r="H9182" s="36" t="str">
        <x:v>https://ticdata.treasury.gov/Publish/slt_table5.html</x:v>
      </x:c>
      <x:c r="I9182" s="37" t="n">
        <x:v>46269</x:v>
      </x:c>
      <x:c r="J9182" s="36" t="str">
        <x:v>Monthly, end of period</x:v>
      </x:c>
      <x:c r="K9182" s="36" t="str">
        <x:v>Billions of U.S. dollars</x:v>
      </x:c>
    </x:row>
    <x:row r="9183">
      <x:c r="A9183" s="37" t="n">
        <x:v>43922</x:v>
      </x:c>
      <x:c r="B9183" s="36" t="str">
        <x:v>Israel</x:v>
      </x:c>
      <x:c r="C9183" s="36" t="str">
        <x:v>Country or economy</x:v>
      </x:c>
      <x:c r="D9183" s="55" t="n">
        <x:v>43.2</x:v>
      </x:c>
      <x:c r="E9183" s="55" t="n">
        <x:v>6903.1</x:v>
      </x:c>
      <x:c r="F9183" s="39" t="n">
        <x:f>IF(E9183="","",D9183/E9183)</x:f>
        <x:v>0.006258057973953731</x:v>
      </x:c>
      <x:c r="G9183" s="36" t="str">
        <x:v>mfhhis01.csv</x:v>
      </x:c>
      <x:c r="H9183" s="36" t="str">
        <x:v>https://ticdata.treasury.gov/Publish/slt_table5.html</x:v>
      </x:c>
      <x:c r="I9183" s="37" t="n">
        <x:v>46269</x:v>
      </x:c>
      <x:c r="J9183" s="36" t="str">
        <x:v>Monthly, end of period</x:v>
      </x:c>
      <x:c r="K9183" s="36" t="str">
        <x:v>Billions of U.S. dollars</x:v>
      </x:c>
    </x:row>
    <x:row r="9184">
      <x:c r="A9184" s="37" t="n">
        <x:v>43922</x:v>
      </x:c>
      <x:c r="B9184" s="36" t="str">
        <x:v>Italy</x:v>
      </x:c>
      <x:c r="C9184" s="36" t="str">
        <x:v>Country or economy</x:v>
      </x:c>
      <x:c r="D9184" s="55" t="n">
        <x:v>41.5</x:v>
      </x:c>
      <x:c r="E9184" s="55" t="n">
        <x:v>6903.1</x:v>
      </x:c>
      <x:c r="F9184" s="39" t="n">
        <x:f>IF(E9184="","",D9184/E9184)</x:f>
        <x:v>0.0060117918036824034</x:v>
      </x:c>
      <x:c r="G9184" s="36" t="str">
        <x:v>mfhhis01.csv</x:v>
      </x:c>
      <x:c r="H9184" s="36" t="str">
        <x:v>https://ticdata.treasury.gov/Publish/slt_table5.html</x:v>
      </x:c>
      <x:c r="I9184" s="37" t="n">
        <x:v>46269</x:v>
      </x:c>
      <x:c r="J9184" s="36" t="str">
        <x:v>Monthly, end of period</x:v>
      </x:c>
      <x:c r="K9184" s="36" t="str">
        <x:v>Billions of U.S. dollars</x:v>
      </x:c>
    </x:row>
    <x:row r="9185">
      <x:c r="A9185" s="37" t="n">
        <x:v>43922</x:v>
      </x:c>
      <x:c r="B9185" s="36" t="str">
        <x:v>Japan</x:v>
      </x:c>
      <x:c r="C9185" s="36" t="str">
        <x:v>Country or economy</x:v>
      </x:c>
      <x:c r="D9185" s="55" t="n">
        <x:v>1266.5</x:v>
      </x:c>
      <x:c r="E9185" s="55" t="n">
        <x:v>6903.1</x:v>
      </x:c>
      <x:c r="F9185" s="39" t="n">
        <x:f>IF(E9185="","",D9185/E9185)</x:f>
        <x:v>0.1834682968521389</x:v>
      </x:c>
      <x:c r="G9185" s="36" t="str">
        <x:v>mfhhis01.csv</x:v>
      </x:c>
      <x:c r="H9185" s="36" t="str">
        <x:v>https://ticdata.treasury.gov/Publish/slt_table5.html</x:v>
      </x:c>
      <x:c r="I9185" s="37" t="n">
        <x:v>46269</x:v>
      </x:c>
      <x:c r="J9185" s="36" t="str">
        <x:v>Monthly, end of period</x:v>
      </x:c>
      <x:c r="K9185" s="36" t="str">
        <x:v>Billions of U.S. dollars</x:v>
      </x:c>
    </x:row>
    <x:row r="9186">
      <x:c r="A9186" s="37" t="n">
        <x:v>43922</x:v>
      </x:c>
      <x:c r="B9186" s="36" t="str">
        <x:v>Korea, South</x:v>
      </x:c>
      <x:c r="C9186" s="36" t="str">
        <x:v>Country or economy</x:v>
      </x:c>
      <x:c r="D9186" s="55" t="n">
        <x:v>120</x:v>
      </x:c>
      <x:c r="E9186" s="55" t="n">
        <x:v>6903.1</x:v>
      </x:c>
      <x:c r="F9186" s="39" t="n">
        <x:f>IF(E9186="","",D9186/E9186)</x:f>
        <x:v>0.017383494372093695</x:v>
      </x:c>
      <x:c r="G9186" s="36" t="str">
        <x:v>mfhhis01.csv</x:v>
      </x:c>
      <x:c r="H9186" s="36" t="str">
        <x:v>https://ticdata.treasury.gov/Publish/slt_table5.html</x:v>
      </x:c>
      <x:c r="I9186" s="37" t="n">
        <x:v>46269</x:v>
      </x:c>
      <x:c r="J9186" s="36" t="str">
        <x:v>Monthly, end of period</x:v>
      </x:c>
      <x:c r="K9186" s="36" t="str">
        <x:v>Billions of U.S. dollars</x:v>
      </x:c>
    </x:row>
    <x:row r="9187">
      <x:c r="A9187" s="37" t="n">
        <x:v>43922</x:v>
      </x:c>
      <x:c r="B9187" s="36" t="str">
        <x:v>Kuwait</x:v>
      </x:c>
      <x:c r="C9187" s="36" t="str">
        <x:v>Country or economy</x:v>
      </x:c>
      <x:c r="D9187" s="55" t="n">
        <x:v>44.5</x:v>
      </x:c>
      <x:c r="E9187" s="55" t="n">
        <x:v>6903.1</x:v>
      </x:c>
      <x:c r="F9187" s="39" t="n">
        <x:f>IF(E9187="","",D9187/E9187)</x:f>
        <x:v>0.006446379162984746</x:v>
      </x:c>
      <x:c r="G9187" s="36" t="str">
        <x:v>mfhhis01.csv</x:v>
      </x:c>
      <x:c r="H9187" s="36" t="str">
        <x:v>https://ticdata.treasury.gov/Publish/slt_table5.html</x:v>
      </x:c>
      <x:c r="I9187" s="37" t="n">
        <x:v>46269</x:v>
      </x:c>
      <x:c r="J9187" s="36" t="str">
        <x:v>Monthly, end of period</x:v>
      </x:c>
      <x:c r="K9187" s="36" t="str">
        <x:v>Billions of U.S. dollars</x:v>
      </x:c>
    </x:row>
    <x:row r="9188">
      <x:c r="A9188" s="37" t="n">
        <x:v>43922</x:v>
      </x:c>
      <x:c r="B9188" s="36" t="str">
        <x:v>Luxembourg</x:v>
      </x:c>
      <x:c r="C9188" s="36" t="str">
        <x:v>Country or economy</x:v>
      </x:c>
      <x:c r="D9188" s="55" t="n">
        <x:v>265.5</x:v>
      </x:c>
      <x:c r="E9188" s="55" t="n">
        <x:v>6903.1</x:v>
      </x:c>
      <x:c r="F9188" s="39" t="n">
        <x:f>IF(E9188="","",D9188/E9188)</x:f>
        <x:v>0.038460981298257306</x:v>
      </x:c>
      <x:c r="G9188" s="36" t="str">
        <x:v>mfhhis01.csv</x:v>
      </x:c>
      <x:c r="H9188" s="36" t="str">
        <x:v>https://ticdata.treasury.gov/Publish/slt_table5.html</x:v>
      </x:c>
      <x:c r="I9188" s="37" t="n">
        <x:v>46269</x:v>
      </x:c>
      <x:c r="J9188" s="36" t="str">
        <x:v>Monthly, end of period</x:v>
      </x:c>
      <x:c r="K9188" s="36" t="str">
        <x:v>Billions of U.S. dollars</x:v>
      </x:c>
    </x:row>
    <x:row r="9189">
      <x:c r="A9189" s="37" t="n">
        <x:v>43922</x:v>
      </x:c>
      <x:c r="B9189" s="36" t="str">
        <x:v>Mexico</x:v>
      </x:c>
      <x:c r="C9189" s="36" t="str">
        <x:v>Country or economy</x:v>
      </x:c>
      <x:c r="D9189" s="55" t="n">
        <x:v>45.4</x:v>
      </x:c>
      <x:c r="E9189" s="55" t="n">
        <x:v>6903.1</x:v>
      </x:c>
      <x:c r="F9189" s="39" t="n">
        <x:f>IF(E9189="","",D9189/E9189)</x:f>
        <x:v>0.006576755370775448</x:v>
      </x:c>
      <x:c r="G9189" s="36" t="str">
        <x:v>mfhhis01.csv</x:v>
      </x:c>
      <x:c r="H9189" s="36" t="str">
        <x:v>https://ticdata.treasury.gov/Publish/slt_table5.html</x:v>
      </x:c>
      <x:c r="I9189" s="37" t="n">
        <x:v>46269</x:v>
      </x:c>
      <x:c r="J9189" s="36" t="str">
        <x:v>Monthly, end of period</x:v>
      </x:c>
      <x:c r="K9189" s="36" t="str">
        <x:v>Billions of U.S. dollars</x:v>
      </x:c>
    </x:row>
    <x:row r="9190">
      <x:c r="A9190" s="37" t="n">
        <x:v>43922</x:v>
      </x:c>
      <x:c r="B9190" s="36" t="str">
        <x:v>Netherlands</x:v>
      </x:c>
      <x:c r="C9190" s="36" t="str">
        <x:v>Country or economy</x:v>
      </x:c>
      <x:c r="D9190" s="55" t="n">
        <x:v>66.2</x:v>
      </x:c>
      <x:c r="E9190" s="55" t="n">
        <x:v>6903.1</x:v>
      </x:c>
      <x:c r="F9190" s="39" t="n">
        <x:f>IF(E9190="","",D9190/E9190)</x:f>
        <x:v>0.00958989439527169</x:v>
      </x:c>
      <x:c r="G9190" s="36" t="str">
        <x:v>mfhhis01.csv</x:v>
      </x:c>
      <x:c r="H9190" s="36" t="str">
        <x:v>https://ticdata.treasury.gov/Publish/slt_table5.html</x:v>
      </x:c>
      <x:c r="I9190" s="37" t="n">
        <x:v>46269</x:v>
      </x:c>
      <x:c r="J9190" s="36" t="str">
        <x:v>Monthly, end of period</x:v>
      </x:c>
      <x:c r="K9190" s="36" t="str">
        <x:v>Billions of U.S. dollars</x:v>
      </x:c>
    </x:row>
    <x:row r="9191">
      <x:c r="A9191" s="37" t="n">
        <x:v>43922</x:v>
      </x:c>
      <x:c r="B9191" s="36" t="str">
        <x:v>Norway</x:v>
      </x:c>
      <x:c r="C9191" s="36" t="str">
        <x:v>Country or economy</x:v>
      </x:c>
      <x:c r="D9191" s="55" t="n">
        <x:v>93.2</x:v>
      </x:c>
      <x:c r="E9191" s="55" t="n">
        <x:v>6903.1</x:v>
      </x:c>
      <x:c r="F9191" s="39" t="n">
        <x:f>IF(E9191="","",D9191/E9191)</x:f>
        <x:v>0.01350118062899277</x:v>
      </x:c>
      <x:c r="G9191" s="36" t="str">
        <x:v>mfhhis01.csv</x:v>
      </x:c>
      <x:c r="H9191" s="36" t="str">
        <x:v>https://ticdata.treasury.gov/Publish/slt_table5.html</x:v>
      </x:c>
      <x:c r="I9191" s="37" t="n">
        <x:v>46269</x:v>
      </x:c>
      <x:c r="J9191" s="36" t="str">
        <x:v>Monthly, end of period</x:v>
      </x:c>
      <x:c r="K9191" s="36" t="str">
        <x:v>Billions of U.S. dollars</x:v>
      </x:c>
    </x:row>
    <x:row r="9192">
      <x:c r="A9192" s="37" t="n">
        <x:v>43922</x:v>
      </x:c>
      <x:c r="B9192" s="36" t="str">
        <x:v>Philippines</x:v>
      </x:c>
      <x:c r="C9192" s="36" t="str">
        <x:v>Country or economy</x:v>
      </x:c>
      <x:c r="D9192" s="55" t="n">
        <x:v>42.7</x:v>
      </x:c>
      <x:c r="E9192" s="55" t="n">
        <x:v>6903.1</x:v>
      </x:c>
      <x:c r="F9192" s="39" t="n">
        <x:f>IF(E9192="","",D9192/E9192)</x:f>
        <x:v>0.00618562674740334</x:v>
      </x:c>
      <x:c r="G9192" s="36" t="str">
        <x:v>mfhhis01.csv</x:v>
      </x:c>
      <x:c r="H9192" s="36" t="str">
        <x:v>https://ticdata.treasury.gov/Publish/slt_table5.html</x:v>
      </x:c>
      <x:c r="I9192" s="37" t="n">
        <x:v>46269</x:v>
      </x:c>
      <x:c r="J9192" s="36" t="str">
        <x:v>Monthly, end of period</x:v>
      </x:c>
      <x:c r="K9192" s="36" t="str">
        <x:v>Billions of U.S. dollars</x:v>
      </x:c>
    </x:row>
    <x:row r="9193">
      <x:c r="A9193" s="37" t="n">
        <x:v>43922</x:v>
      </x:c>
      <x:c r="B9193" s="36" t="str">
        <x:v>Poland</x:v>
      </x:c>
      <x:c r="C9193" s="36" t="str">
        <x:v>Country or economy</x:v>
      </x:c>
      <x:c r="D9193" s="55" t="n">
        <x:v>34.4</x:v>
      </x:c>
      <x:c r="E9193" s="55" t="n">
        <x:v>6903.1</x:v>
      </x:c>
      <x:c r="F9193" s="39" t="n">
        <x:f>IF(E9193="","",D9193/E9193)</x:f>
        <x:v>0.004983268386666859</x:v>
      </x:c>
      <x:c r="G9193" s="36" t="str">
        <x:v>mfhhis01.csv</x:v>
      </x:c>
      <x:c r="H9193" s="36" t="str">
        <x:v>https://ticdata.treasury.gov/Publish/slt_table5.html</x:v>
      </x:c>
      <x:c r="I9193" s="37" t="n">
        <x:v>46269</x:v>
      </x:c>
      <x:c r="J9193" s="36" t="str">
        <x:v>Monthly, end of period</x:v>
      </x:c>
      <x:c r="K9193" s="36" t="str">
        <x:v>Billions of U.S. dollars</x:v>
      </x:c>
    </x:row>
    <x:row r="9194">
      <x:c r="A9194" s="37" t="n">
        <x:v>43922</x:v>
      </x:c>
      <x:c r="B9194" s="36" t="str">
        <x:v>Saudi Arabia</x:v>
      </x:c>
      <x:c r="C9194" s="36" t="str">
        <x:v>Country or economy</x:v>
      </x:c>
      <x:c r="D9194" s="55" t="n">
        <x:v>125.3</x:v>
      </x:c>
      <x:c r="E9194" s="55" t="n">
        <x:v>6903.1</x:v>
      </x:c>
      <x:c r="F9194" s="39" t="n">
        <x:f>IF(E9194="","",D9194/E9194)</x:f>
        <x:v>0.018151265373527833</x:v>
      </x:c>
      <x:c r="G9194" s="36" t="str">
        <x:v>mfhhis01.csv</x:v>
      </x:c>
      <x:c r="H9194" s="36" t="str">
        <x:v>https://ticdata.treasury.gov/Publish/slt_table5.html</x:v>
      </x:c>
      <x:c r="I9194" s="37" t="n">
        <x:v>46269</x:v>
      </x:c>
      <x:c r="J9194" s="36" t="str">
        <x:v>Monthly, end of period</x:v>
      </x:c>
      <x:c r="K9194" s="36" t="str">
        <x:v>Billions of U.S. dollars</x:v>
      </x:c>
    </x:row>
    <x:row r="9195">
      <x:c r="A9195" s="37" t="n">
        <x:v>43922</x:v>
      </x:c>
      <x:c r="B9195" s="36" t="str">
        <x:v>Singapore</x:v>
      </x:c>
      <x:c r="C9195" s="36" t="str">
        <x:v>Country or economy</x:v>
      </x:c>
      <x:c r="D9195" s="55" t="n">
        <x:v>146.1</x:v>
      </x:c>
      <x:c r="E9195" s="55" t="n">
        <x:v>6903.1</x:v>
      </x:c>
      <x:c r="F9195" s="39" t="n">
        <x:f>IF(E9195="","",D9195/E9195)</x:f>
        <x:v>0.021164404398024073</x:v>
      </x:c>
      <x:c r="G9195" s="36" t="str">
        <x:v>mfhhis01.csv</x:v>
      </x:c>
      <x:c r="H9195" s="36" t="str">
        <x:v>https://ticdata.treasury.gov/Publish/slt_table5.html</x:v>
      </x:c>
      <x:c r="I9195" s="37" t="n">
        <x:v>46269</x:v>
      </x:c>
      <x:c r="J9195" s="36" t="str">
        <x:v>Monthly, end of period</x:v>
      </x:c>
      <x:c r="K9195" s="36" t="str">
        <x:v>Billions of U.S. dollars</x:v>
      </x:c>
    </x:row>
    <x:row r="9196">
      <x:c r="A9196" s="37" t="n">
        <x:v>43922</x:v>
      </x:c>
      <x:c r="B9196" s="36" t="str">
        <x:v>Spain</x:v>
      </x:c>
      <x:c r="C9196" s="36" t="str">
        <x:v>Country or economy</x:v>
      </x:c>
      <x:c r="D9196" s="55" t="n">
        <x:v>44</x:v>
      </x:c>
      <x:c r="E9196" s="55" t="n">
        <x:v>6903.1</x:v>
      </x:c>
      <x:c r="F9196" s="39" t="n">
        <x:f>IF(E9196="","",D9196/E9196)</x:f>
        <x:v>0.006373947936434355</x:v>
      </x:c>
      <x:c r="G9196" s="36" t="str">
        <x:v>mfhhis01.csv</x:v>
      </x:c>
      <x:c r="H9196" s="36" t="str">
        <x:v>https://ticdata.treasury.gov/Publish/slt_table5.html</x:v>
      </x:c>
      <x:c r="I9196" s="37" t="n">
        <x:v>46269</x:v>
      </x:c>
      <x:c r="J9196" s="36" t="str">
        <x:v>Monthly, end of period</x:v>
      </x:c>
      <x:c r="K9196" s="36" t="str">
        <x:v>Billions of U.S. dollars</x:v>
      </x:c>
    </x:row>
    <x:row r="9197">
      <x:c r="A9197" s="37" t="n">
        <x:v>43922</x:v>
      </x:c>
      <x:c r="B9197" s="36" t="str">
        <x:v>Sweden</x:v>
      </x:c>
      <x:c r="C9197" s="36" t="str">
        <x:v>Country or economy</x:v>
      </x:c>
      <x:c r="D9197" s="55" t="n">
        <x:v>36.5</x:v>
      </x:c>
      <x:c r="E9197" s="55" t="n">
        <x:v>6903.1</x:v>
      </x:c>
      <x:c r="F9197" s="39" t="n">
        <x:f>IF(E9197="","",D9197/E9197)</x:f>
        <x:v>0.0052874795381784995</x:v>
      </x:c>
      <x:c r="G9197" s="36" t="str">
        <x:v>mfhhis01.csv</x:v>
      </x:c>
      <x:c r="H9197" s="36" t="str">
        <x:v>https://ticdata.treasury.gov/Publish/slt_table5.html</x:v>
      </x:c>
      <x:c r="I9197" s="37" t="n">
        <x:v>46269</x:v>
      </x:c>
      <x:c r="J9197" s="36" t="str">
        <x:v>Monthly, end of period</x:v>
      </x:c>
      <x:c r="K9197" s="36" t="str">
        <x:v>Billions of U.S. dollars</x:v>
      </x:c>
    </x:row>
    <x:row r="9198">
      <x:c r="A9198" s="37" t="n">
        <x:v>43922</x:v>
      </x:c>
      <x:c r="B9198" s="36" t="str">
        <x:v>Switzerland</x:v>
      </x:c>
      <x:c r="C9198" s="36" t="str">
        <x:v>Country or economy</x:v>
      </x:c>
      <x:c r="D9198" s="55" t="n">
        <x:v>241.3</x:v>
      </x:c>
      <x:c r="E9198" s="55" t="n">
        <x:v>6903.1</x:v>
      </x:c>
      <x:c r="F9198" s="39" t="n">
        <x:f>IF(E9198="","",D9198/E9198)</x:f>
        <x:v>0.03495530993321841</x:v>
      </x:c>
      <x:c r="G9198" s="36" t="str">
        <x:v>mfhhis01.csv</x:v>
      </x:c>
      <x:c r="H9198" s="36" t="str">
        <x:v>https://ticdata.treasury.gov/Publish/slt_table5.html</x:v>
      </x:c>
      <x:c r="I9198" s="37" t="n">
        <x:v>46269</x:v>
      </x:c>
      <x:c r="J9198" s="36" t="str">
        <x:v>Monthly, end of period</x:v>
      </x:c>
      <x:c r="K9198" s="36" t="str">
        <x:v>Billions of U.S. dollars</x:v>
      </x:c>
    </x:row>
    <x:row r="9199">
      <x:c r="A9199" s="37" t="n">
        <x:v>43922</x:v>
      </x:c>
      <x:c r="B9199" s="36" t="str">
        <x:v>Taiwan</x:v>
      </x:c>
      <x:c r="C9199" s="36" t="str">
        <x:v>Country or economy</x:v>
      </x:c>
      <x:c r="D9199" s="55" t="n">
        <x:v>201.7</x:v>
      </x:c>
      <x:c r="E9199" s="55" t="n">
        <x:v>6903.1</x:v>
      </x:c>
      <x:c r="F9199" s="39" t="n">
        <x:f>IF(E9199="","",D9199/E9199)</x:f>
        <x:v>0.029218756790427486</x:v>
      </x:c>
      <x:c r="G9199" s="36" t="str">
        <x:v>mfhhis01.csv</x:v>
      </x:c>
      <x:c r="H9199" s="36" t="str">
        <x:v>https://ticdata.treasury.gov/Publish/slt_table5.html</x:v>
      </x:c>
      <x:c r="I9199" s="37" t="n">
        <x:v>46269</x:v>
      </x:c>
      <x:c r="J9199" s="36" t="str">
        <x:v>Monthly, end of period</x:v>
      </x:c>
      <x:c r="K9199" s="36" t="str">
        <x:v>Billions of U.S. dollars</x:v>
      </x:c>
    </x:row>
    <x:row r="9200">
      <x:c r="A9200" s="37" t="n">
        <x:v>43922</x:v>
      </x:c>
      <x:c r="B9200" s="36" t="str">
        <x:v>Thailand</x:v>
      </x:c>
      <x:c r="C9200" s="36" t="str">
        <x:v>Country or economy</x:v>
      </x:c>
      <x:c r="D9200" s="55" t="n">
        <x:v>80.5</x:v>
      </x:c>
      <x:c r="E9200" s="55" t="n">
        <x:v>6903.1</x:v>
      </x:c>
      <x:c r="F9200" s="39" t="n">
        <x:f>IF(E9200="","",D9200/E9200)</x:f>
        <x:v>0.011661427474612854</x:v>
      </x:c>
      <x:c r="G9200" s="36" t="str">
        <x:v>mfhhis01.csv</x:v>
      </x:c>
      <x:c r="H9200" s="36" t="str">
        <x:v>https://ticdata.treasury.gov/Publish/slt_table5.html</x:v>
      </x:c>
      <x:c r="I9200" s="37" t="n">
        <x:v>46269</x:v>
      </x:c>
      <x:c r="J9200" s="36" t="str">
        <x:v>Monthly, end of period</x:v>
      </x:c>
      <x:c r="K9200" s="36" t="str">
        <x:v>Billions of U.S. dollars</x:v>
      </x:c>
    </x:row>
    <x:row r="9201">
      <x:c r="A9201" s="37" t="n">
        <x:v>43922</x:v>
      </x:c>
      <x:c r="B9201" s="36" t="str">
        <x:v>United Arab Emirates</x:v>
      </x:c>
      <x:c r="C9201" s="36" t="str">
        <x:v>Country or economy</x:v>
      </x:c>
      <x:c r="D9201" s="55" t="n">
        <x:v>26.3</x:v>
      </x:c>
      <x:c r="E9201" s="55" t="n">
        <x:v>6903.1</x:v>
      </x:c>
      <x:c r="F9201" s="39" t="n">
        <x:f>IF(E9201="","",D9201/E9201)</x:f>
        <x:v>0.003809882516550535</x:v>
      </x:c>
      <x:c r="G9201" s="36" t="str">
        <x:v>mfhhis01.csv</x:v>
      </x:c>
      <x:c r="H9201" s="36" t="str">
        <x:v>https://ticdata.treasury.gov/Publish/slt_table5.html</x:v>
      </x:c>
      <x:c r="I9201" s="37" t="n">
        <x:v>46269</x:v>
      </x:c>
      <x:c r="J9201" s="36" t="str">
        <x:v>Monthly, end of period</x:v>
      </x:c>
      <x:c r="K9201" s="36" t="str">
        <x:v>Billions of U.S. dollars</x:v>
      </x:c>
    </x:row>
    <x:row r="9202">
      <x:c r="A9202" s="37" t="n">
        <x:v>43922</x:v>
      </x:c>
      <x:c r="B9202" s="36" t="str">
        <x:v>United Kingdom</x:v>
      </x:c>
      <x:c r="C9202" s="36" t="str">
        <x:v>Country or economy</x:v>
      </x:c>
      <x:c r="D9202" s="55" t="n">
        <x:v>429.2</x:v>
      </x:c>
      <x:c r="E9202" s="55" t="n">
        <x:v>6903.1</x:v>
      </x:c>
      <x:c r="F9202" s="39" t="n">
        <x:f>IF(E9202="","",D9202/E9202)</x:f>
        <x:v>0.062174964870855116</x:v>
      </x:c>
      <x:c r="G9202" s="36" t="str">
        <x:v>mfhhis01.csv</x:v>
      </x:c>
      <x:c r="H9202" s="36" t="str">
        <x:v>https://ticdata.treasury.gov/Publish/slt_table5.html</x:v>
      </x:c>
      <x:c r="I9202" s="37" t="n">
        <x:v>46269</x:v>
      </x:c>
      <x:c r="J9202" s="36" t="str">
        <x:v>Monthly, end of period</x:v>
      </x:c>
      <x:c r="K9202" s="36" t="str">
        <x:v>Billions of U.S. dollars</x:v>
      </x:c>
    </x:row>
    <x:row r="9203">
      <x:c r="A9203" s="37" t="n">
        <x:v>43922</x:v>
      </x:c>
      <x:c r="B9203" s="36" t="str">
        <x:v>Vietnam</x:v>
      </x:c>
      <x:c r="C9203" s="36" t="str">
        <x:v>Country or economy</x:v>
      </x:c>
      <x:c r="D9203" s="55" t="n">
        <x:v>29.6</x:v>
      </x:c>
      <x:c r="E9203" s="55" t="n">
        <x:v>6903.1</x:v>
      </x:c>
      <x:c r="F9203" s="39" t="n">
        <x:f>IF(E9203="","",D9203/E9203)</x:f>
        <x:v>0.004287928611783112</x:v>
      </x:c>
      <x:c r="G9203" s="36" t="str">
        <x:v>mfhhis01.csv</x:v>
      </x:c>
      <x:c r="H9203" s="36" t="str">
        <x:v>https://ticdata.treasury.gov/Publish/slt_table5.html</x:v>
      </x:c>
      <x:c r="I9203" s="37" t="n">
        <x:v>46269</x:v>
      </x:c>
      <x:c r="J9203" s="36" t="str">
        <x:v>Monthly, end of period</x:v>
      </x:c>
      <x:c r="K9203" s="36" t="str">
        <x:v>Billions of U.S. dollars</x:v>
      </x:c>
    </x:row>
    <x:row r="9204">
      <x:c r="A9204" s="37" t="n">
        <x:v>43952</x:v>
      </x:c>
      <x:c r="B9204" s="36" t="str">
        <x:v>All Other</x:v>
      </x:c>
      <x:c r="C9204" s="36" t="str">
        <x:v>Aggregate</x:v>
      </x:c>
      <x:c r="D9204" s="55" t="n">
        <x:v>523.5</x:v>
      </x:c>
      <x:c r="E9204" s="55" t="n">
        <x:v>6978.1</x:v>
      </x:c>
      <x:c r="F9204" s="39" t="n">
        <x:f>IF(E9204="","",D9204/E9204)</x:f>
        <x:v>0.07502042103151287</x:v>
      </x:c>
      <x:c r="G9204" s="36" t="str">
        <x:v>mfhhis01.csv</x:v>
      </x:c>
      <x:c r="H9204" s="36" t="str">
        <x:v>https://ticdata.treasury.gov/Publish/slt_table5.html</x:v>
      </x:c>
      <x:c r="I9204" s="37" t="n">
        <x:v>46269</x:v>
      </x:c>
      <x:c r="J9204" s="36" t="str">
        <x:v>Monthly, end of period</x:v>
      </x:c>
      <x:c r="K9204" s="36" t="str">
        <x:v>Billions of U.S. dollars</x:v>
      </x:c>
    </x:row>
    <x:row r="9205">
      <x:c r="A9205" s="37" t="n">
        <x:v>43952</x:v>
      </x:c>
      <x:c r="B9205" s="36" t="str">
        <x:v>Australia</x:v>
      </x:c>
      <x:c r="C9205" s="36" t="str">
        <x:v>Country or economy</x:v>
      </x:c>
      <x:c r="D9205" s="55" t="n">
        <x:v>43.5</x:v>
      </x:c>
      <x:c r="E9205" s="55" t="n">
        <x:v>6978.1</x:v>
      </x:c>
      <x:c r="F9205" s="39" t="n">
        <x:f>IF(E9205="","",D9205/E9205)</x:f>
        <x:v>0.006233788567088462</x:v>
      </x:c>
      <x:c r="G9205" s="36" t="str">
        <x:v>mfhhis01.csv</x:v>
      </x:c>
      <x:c r="H9205" s="36" t="str">
        <x:v>https://ticdata.treasury.gov/Publish/slt_table5.html</x:v>
      </x:c>
      <x:c r="I9205" s="37" t="n">
        <x:v>46269</x:v>
      </x:c>
      <x:c r="J9205" s="36" t="str">
        <x:v>Monthly, end of period</x:v>
      </x:c>
      <x:c r="K9205" s="36" t="str">
        <x:v>Billions of U.S. dollars</x:v>
      </x:c>
    </x:row>
    <x:row r="9206">
      <x:c r="A9206" s="37" t="n">
        <x:v>43952</x:v>
      </x:c>
      <x:c r="B9206" s="36" t="str">
        <x:v>Belgium</x:v>
      </x:c>
      <x:c r="C9206" s="36" t="str">
        <x:v>Country or economy</x:v>
      </x:c>
      <x:c r="D9206" s="55" t="n">
        <x:v>212.1</x:v>
      </x:c>
      <x:c r="E9206" s="55" t="n">
        <x:v>6978.1</x:v>
      </x:c>
      <x:c r="F9206" s="39" t="n">
        <x:f>IF(E9206="","",D9206/E9206)</x:f>
        <x:v>0.030395093220217537</x:v>
      </x:c>
      <x:c r="G9206" s="36" t="str">
        <x:v>mfhhis01.csv</x:v>
      </x:c>
      <x:c r="H9206" s="36" t="str">
        <x:v>https://ticdata.treasury.gov/Publish/slt_table5.html</x:v>
      </x:c>
      <x:c r="I9206" s="37" t="n">
        <x:v>46269</x:v>
      </x:c>
      <x:c r="J9206" s="36" t="str">
        <x:v>Monthly, end of period</x:v>
      </x:c>
      <x:c r="K9206" s="36" t="str">
        <x:v>Billions of U.S. dollars</x:v>
      </x:c>
    </x:row>
    <x:row r="9207">
      <x:c r="A9207" s="37" t="n">
        <x:v>43952</x:v>
      </x:c>
      <x:c r="B9207" s="36" t="str">
        <x:v>Bermuda</x:v>
      </x:c>
      <x:c r="C9207" s="36" t="str">
        <x:v>Country or economy</x:v>
      </x:c>
      <x:c r="D9207" s="55" t="n">
        <x:v>63.9</x:v>
      </x:c>
      <x:c r="E9207" s="55" t="n">
        <x:v>6978.1</x:v>
      </x:c>
      <x:c r="F9207" s="39" t="n">
        <x:f>IF(E9207="","",D9207/E9207)</x:f>
        <x:v>0.0091572204468265</x:v>
      </x:c>
      <x:c r="G9207" s="36" t="str">
        <x:v>mfhhis01.csv</x:v>
      </x:c>
      <x:c r="H9207" s="36" t="str">
        <x:v>https://ticdata.treasury.gov/Publish/slt_table5.html</x:v>
      </x:c>
      <x:c r="I9207" s="37" t="n">
        <x:v>46269</x:v>
      </x:c>
      <x:c r="J9207" s="36" t="str">
        <x:v>Monthly, end of period</x:v>
      </x:c>
      <x:c r="K9207" s="36" t="str">
        <x:v>Billions of U.S. dollars</x:v>
      </x:c>
    </x:row>
    <x:row r="9208">
      <x:c r="A9208" s="37" t="n">
        <x:v>43952</x:v>
      </x:c>
      <x:c r="B9208" s="36" t="str">
        <x:v>Brazil</x:v>
      </x:c>
      <x:c r="C9208" s="36" t="str">
        <x:v>Country or economy</x:v>
      </x:c>
      <x:c r="D9208" s="55" t="n">
        <x:v>264.4</x:v>
      </x:c>
      <x:c r="E9208" s="55" t="n">
        <x:v>6978.1</x:v>
      </x:c>
      <x:c r="F9208" s="39" t="n">
        <x:f>IF(E9208="","",D9208/E9208)</x:f>
        <x:v>0.03788997004915377</x:v>
      </x:c>
      <x:c r="G9208" s="36" t="str">
        <x:v>mfhhis01.csv</x:v>
      </x:c>
      <x:c r="H9208" s="36" t="str">
        <x:v>https://ticdata.treasury.gov/Publish/slt_table5.html</x:v>
      </x:c>
      <x:c r="I9208" s="37" t="n">
        <x:v>46269</x:v>
      </x:c>
      <x:c r="J9208" s="36" t="str">
        <x:v>Monthly, end of period</x:v>
      </x:c>
      <x:c r="K9208" s="36" t="str">
        <x:v>Billions of U.S. dollars</x:v>
      </x:c>
    </x:row>
    <x:row r="9209">
      <x:c r="A9209" s="37" t="n">
        <x:v>43952</x:v>
      </x:c>
      <x:c r="B9209" s="36" t="str">
        <x:v>Canada</x:v>
      </x:c>
      <x:c r="C9209" s="36" t="str">
        <x:v>Country or economy</x:v>
      </x:c>
      <x:c r="D9209" s="55" t="n">
        <x:v>129.9</x:v>
      </x:c>
      <x:c r="E9209" s="55" t="n">
        <x:v>6978.1</x:v>
      </x:c>
      <x:c r="F9209" s="39" t="n">
        <x:f>IF(E9209="","",D9209/E9209)</x:f>
        <x:v>0.018615382410684857</x:v>
      </x:c>
      <x:c r="G9209" s="36" t="str">
        <x:v>mfhhis01.csv</x:v>
      </x:c>
      <x:c r="H9209" s="36" t="str">
        <x:v>https://ticdata.treasury.gov/Publish/slt_table5.html</x:v>
      </x:c>
      <x:c r="I9209" s="37" t="n">
        <x:v>46269</x:v>
      </x:c>
      <x:c r="J9209" s="36" t="str">
        <x:v>Monthly, end of period</x:v>
      </x:c>
      <x:c r="K9209" s="36" t="str">
        <x:v>Billions of U.S. dollars</x:v>
      </x:c>
    </x:row>
    <x:row r="9210">
      <x:c r="A9210" s="37" t="n">
        <x:v>43952</x:v>
      </x:c>
      <x:c r="B9210" s="36" t="str">
        <x:v>Cayman Islands</x:v>
      </x:c>
      <x:c r="C9210" s="36" t="str">
        <x:v>Country or economy</x:v>
      </x:c>
      <x:c r="D9210" s="55" t="n">
        <x:v>216.7</x:v>
      </x:c>
      <x:c r="E9210" s="55" t="n">
        <x:v>6978.1</x:v>
      </x:c>
      <x:c r="F9210" s="39" t="n">
        <x:f>IF(E9210="","",D9210/E9210)</x:f>
        <x:v>0.031054298448001602</x:v>
      </x:c>
      <x:c r="G9210" s="36" t="str">
        <x:v>mfhhis01.csv</x:v>
      </x:c>
      <x:c r="H9210" s="36" t="str">
        <x:v>https://ticdata.treasury.gov/Publish/slt_table5.html</x:v>
      </x:c>
      <x:c r="I9210" s="37" t="n">
        <x:v>46269</x:v>
      </x:c>
      <x:c r="J9210" s="36" t="str">
        <x:v>Monthly, end of period</x:v>
      </x:c>
      <x:c r="K9210" s="36" t="str">
        <x:v>Billions of U.S. dollars</x:v>
      </x:c>
    </x:row>
    <x:row r="9211">
      <x:c r="A9211" s="37" t="n">
        <x:v>43952</x:v>
      </x:c>
      <x:c r="B9211" s="36" t="str">
        <x:v>China, Mainland</x:v>
      </x:c>
      <x:c r="C9211" s="36" t="str">
        <x:v>Country or economy</x:v>
      </x:c>
      <x:c r="D9211" s="55" t="n">
        <x:v>1083.7</x:v>
      </x:c>
      <x:c r="E9211" s="55" t="n">
        <x:v>6978.1</x:v>
      </x:c>
      <x:c r="F9211" s="39" t="n">
        <x:f>IF(E9211="","",D9211/E9211)</x:f>
        <x:v>0.1553001533368682</x:v>
      </x:c>
      <x:c r="G9211" s="36" t="str">
        <x:v>mfhhis01.csv</x:v>
      </x:c>
      <x:c r="H9211" s="36" t="str">
        <x:v>https://ticdata.treasury.gov/Publish/slt_table5.html</x:v>
      </x:c>
      <x:c r="I9211" s="37" t="n">
        <x:v>46269</x:v>
      </x:c>
      <x:c r="J9211" s="36" t="str">
        <x:v>Monthly, end of period</x:v>
      </x:c>
      <x:c r="K9211" s="36" t="str">
        <x:v>Billions of U.S. dollars</x:v>
      </x:c>
    </x:row>
    <x:row r="9212">
      <x:c r="A9212" s="37" t="n">
        <x:v>43952</x:v>
      </x:c>
      <x:c r="B9212" s="36" t="str">
        <x:v>Colombia</x:v>
      </x:c>
      <x:c r="C9212" s="36" t="str">
        <x:v>Country or economy</x:v>
      </x:c>
      <x:c r="D9212" s="55" t="n">
        <x:v>28.2</x:v>
      </x:c>
      <x:c r="E9212" s="55" t="n">
        <x:v>6978.1</x:v>
      </x:c>
      <x:c r="F9212" s="39" t="n">
        <x:f>IF(E9212="","",D9212/E9212)</x:f>
        <x:v>0.004041214657284934</x:v>
      </x:c>
      <x:c r="G9212" s="36" t="str">
        <x:v>mfhhis01.csv</x:v>
      </x:c>
      <x:c r="H9212" s="36" t="str">
        <x:v>https://ticdata.treasury.gov/Publish/slt_table5.html</x:v>
      </x:c>
      <x:c r="I9212" s="37" t="n">
        <x:v>46269</x:v>
      </x:c>
      <x:c r="J9212" s="36" t="str">
        <x:v>Monthly, end of period</x:v>
      </x:c>
      <x:c r="K9212" s="36" t="str">
        <x:v>Billions of U.S. dollars</x:v>
      </x:c>
    </x:row>
    <x:row r="9213">
      <x:c r="A9213" s="37" t="n">
        <x:v>43952</x:v>
      </x:c>
      <x:c r="B9213" s="36" t="str">
        <x:v>Foreign official</x:v>
      </x:c>
      <x:c r="C9213" s="36" t="str">
        <x:v>Aggregate</x:v>
      </x:c>
      <x:c r="D9213" s="55" t="n">
        <x:v>4105.9</x:v>
      </x:c>
      <x:c r="E9213" s="55" t="n">
        <x:v>6978.1</x:v>
      </x:c>
      <x:c r="F9213" s="39" t="n">
        <x:f>IF(E9213="","",D9213/E9213)</x:f>
        <x:v>0.5883979879910003</x:v>
      </x:c>
      <x:c r="G9213" s="36" t="str">
        <x:v>mfhhis01.csv</x:v>
      </x:c>
      <x:c r="H9213" s="36" t="str">
        <x:v>https://ticdata.treasury.gov/Publish/slt_table5.html</x:v>
      </x:c>
      <x:c r="I9213" s="37" t="n">
        <x:v>46269</x:v>
      </x:c>
      <x:c r="J9213" s="36" t="str">
        <x:v>Monthly, end of period</x:v>
      </x:c>
      <x:c r="K9213" s="36" t="str">
        <x:v>Billions of U.S. dollars</x:v>
      </x:c>
    </x:row>
    <x:row r="9214">
      <x:c r="A9214" s="37" t="n">
        <x:v>43952</x:v>
      </x:c>
      <x:c r="B9214" s="36" t="str">
        <x:v>Foreign official Treasury bills</x:v>
      </x:c>
      <x:c r="C9214" s="36" t="str">
        <x:v>Aggregate</x:v>
      </x:c>
      <x:c r="D9214" s="55" t="n">
        <x:v>355.7</x:v>
      </x:c>
      <x:c r="E9214" s="55" t="n">
        <x:v>6978.1</x:v>
      </x:c>
      <x:c r="F9214" s="39" t="n">
        <x:f>IF(E9214="","",D9214/E9214)</x:f>
        <x:v>0.0509737607658245</x:v>
      </x:c>
      <x:c r="G9214" s="36" t="str">
        <x:v>mfhhis01.csv</x:v>
      </x:c>
      <x:c r="H9214" s="36" t="str">
        <x:v>https://ticdata.treasury.gov/Publish/slt_table5.html</x:v>
      </x:c>
      <x:c r="I9214" s="37" t="n">
        <x:v>46269</x:v>
      </x:c>
      <x:c r="J9214" s="36" t="str">
        <x:v>Monthly, end of period</x:v>
      </x:c>
      <x:c r="K9214" s="36" t="str">
        <x:v>Billions of U.S. dollars</x:v>
      </x:c>
    </x:row>
    <x:row r="9215">
      <x:c r="A9215" s="37" t="n">
        <x:v>43952</x:v>
      </x:c>
      <x:c r="B9215" s="36" t="str">
        <x:v>Foreign official Treasury bonds and notes</x:v>
      </x:c>
      <x:c r="C9215" s="36" t="str">
        <x:v>Aggregate</x:v>
      </x:c>
      <x:c r="D9215" s="55" t="n">
        <x:v>3750.2</x:v>
      </x:c>
      <x:c r="E9215" s="55" t="n">
        <x:v>6978.1</x:v>
      </x:c>
      <x:c r="F9215" s="39" t="n">
        <x:f>IF(E9215="","",D9215/E9215)</x:f>
        <x:v>0.5374242272251758</x:v>
      </x:c>
      <x:c r="G9215" s="36" t="str">
        <x:v>mfhhis01.csv</x:v>
      </x:c>
      <x:c r="H9215" s="36" t="str">
        <x:v>https://ticdata.treasury.gov/Publish/slt_table5.html</x:v>
      </x:c>
      <x:c r="I9215" s="37" t="n">
        <x:v>46269</x:v>
      </x:c>
      <x:c r="J9215" s="36" t="str">
        <x:v>Monthly, end of period</x:v>
      </x:c>
      <x:c r="K9215" s="36" t="str">
        <x:v>Billions of U.S. dollars</x:v>
      </x:c>
    </x:row>
    <x:row r="9216">
      <x:c r="A9216" s="37" t="n">
        <x:v>43952</x:v>
      </x:c>
      <x:c r="B9216" s="36" t="str">
        <x:v>France</x:v>
      </x:c>
      <x:c r="C9216" s="36" t="str">
        <x:v>Country or economy</x:v>
      </x:c>
      <x:c r="D9216" s="55" t="n">
        <x:v>130.5</x:v>
      </x:c>
      <x:c r="E9216" s="55" t="n">
        <x:v>6978.1</x:v>
      </x:c>
      <x:c r="F9216" s="39" t="n">
        <x:f>IF(E9216="","",D9216/E9216)</x:f>
        <x:v>0.018701365701265387</x:v>
      </x:c>
      <x:c r="G9216" s="36" t="str">
        <x:v>mfhhis01.csv</x:v>
      </x:c>
      <x:c r="H9216" s="36" t="str">
        <x:v>https://ticdata.treasury.gov/Publish/slt_table5.html</x:v>
      </x:c>
      <x:c r="I9216" s="37" t="n">
        <x:v>46269</x:v>
      </x:c>
      <x:c r="J9216" s="36" t="str">
        <x:v>Monthly, end of period</x:v>
      </x:c>
      <x:c r="K9216" s="36" t="str">
        <x:v>Billions of U.S. dollars</x:v>
      </x:c>
    </x:row>
    <x:row r="9217">
      <x:c r="A9217" s="37" t="n">
        <x:v>43952</x:v>
      </x:c>
      <x:c r="B9217" s="36" t="str">
        <x:v>Germany</x:v>
      </x:c>
      <x:c r="C9217" s="36" t="str">
        <x:v>Country or economy</x:v>
      </x:c>
      <x:c r="D9217" s="55" t="n">
        <x:v>80.6</x:v>
      </x:c>
      <x:c r="E9217" s="55" t="n">
        <x:v>6978.1</x:v>
      </x:c>
      <x:c r="F9217" s="39" t="n">
        <x:f>IF(E9217="","",D9217/E9217)</x:f>
        <x:v>0.011550422034651264</x:v>
      </x:c>
      <x:c r="G9217" s="36" t="str">
        <x:v>mfhhis01.csv</x:v>
      </x:c>
      <x:c r="H9217" s="36" t="str">
        <x:v>https://ticdata.treasury.gov/Publish/slt_table5.html</x:v>
      </x:c>
      <x:c r="I9217" s="37" t="n">
        <x:v>46269</x:v>
      </x:c>
      <x:c r="J9217" s="36" t="str">
        <x:v>Monthly, end of period</x:v>
      </x:c>
      <x:c r="K9217" s="36" t="str">
        <x:v>Billions of U.S. dollars</x:v>
      </x:c>
    </x:row>
    <x:row r="9218">
      <x:c r="A9218" s="37" t="n">
        <x:v>43952</x:v>
      </x:c>
      <x:c r="B9218" s="36" t="str">
        <x:v>Grand Total</x:v>
      </x:c>
      <x:c r="C9218" s="36" t="str">
        <x:v>Aggregate</x:v>
      </x:c>
      <x:c r="D9218" s="55" t="n">
        <x:v>6978.1</x:v>
      </x:c>
      <x:c r="E9218" s="55" t="n">
        <x:v>6978.1</x:v>
      </x:c>
      <x:c r="F9218" s="39" t="n">
        <x:f>IF(E9218="","",D9218/E9218)</x:f>
        <x:v>1</x:v>
      </x:c>
      <x:c r="G9218" s="36" t="str">
        <x:v>mfhhis01.csv</x:v>
      </x:c>
      <x:c r="H9218" s="36" t="str">
        <x:v>https://ticdata.treasury.gov/Publish/slt_table5.html</x:v>
      </x:c>
      <x:c r="I9218" s="37" t="n">
        <x:v>46269</x:v>
      </x:c>
      <x:c r="J9218" s="36" t="str">
        <x:v>Monthly, end of period</x:v>
      </x:c>
      <x:c r="K9218" s="36" t="str">
        <x:v>Billions of U.S. dollars</x:v>
      </x:c>
    </x:row>
    <x:row r="9219">
      <x:c r="A9219" s="37" t="n">
        <x:v>43952</x:v>
      </x:c>
      <x:c r="B9219" s="36" t="str">
        <x:v>Hong Kong</x:v>
      </x:c>
      <x:c r="C9219" s="36" t="str">
        <x:v>Country or economy</x:v>
      </x:c>
      <x:c r="D9219" s="55" t="n">
        <x:v>269</x:v>
      </x:c>
      <x:c r="E9219" s="55" t="n">
        <x:v>6978.1</x:v>
      </x:c>
      <x:c r="F9219" s="39" t="n">
        <x:f>IF(E9219="","",D9219/E9219)</x:f>
        <x:v>0.038549175276937846</x:v>
      </x:c>
      <x:c r="G9219" s="36" t="str">
        <x:v>mfhhis01.csv</x:v>
      </x:c>
      <x:c r="H9219" s="36" t="str">
        <x:v>https://ticdata.treasury.gov/Publish/slt_table5.html</x:v>
      </x:c>
      <x:c r="I9219" s="37" t="n">
        <x:v>46269</x:v>
      </x:c>
      <x:c r="J9219" s="36" t="str">
        <x:v>Monthly, end of period</x:v>
      </x:c>
      <x:c r="K9219" s="36" t="str">
        <x:v>Billions of U.S. dollars</x:v>
      </x:c>
    </x:row>
    <x:row r="9220">
      <x:c r="A9220" s="37" t="n">
        <x:v>43952</x:v>
      </x:c>
      <x:c r="B9220" s="36" t="str">
        <x:v>India</x:v>
      </x:c>
      <x:c r="C9220" s="36" t="str">
        <x:v>Country or economy</x:v>
      </x:c>
      <x:c r="D9220" s="55" t="n">
        <x:v>169.9</x:v>
      </x:c>
      <x:c r="E9220" s="55" t="n">
        <x:v>6978.1</x:v>
      </x:c>
      <x:c r="F9220" s="39" t="n">
        <x:f>IF(E9220="","",D9220/E9220)</x:f>
        <x:v>0.024347601782720225</x:v>
      </x:c>
      <x:c r="G9220" s="36" t="str">
        <x:v>mfhhis01.csv</x:v>
      </x:c>
      <x:c r="H9220" s="36" t="str">
        <x:v>https://ticdata.treasury.gov/Publish/slt_table5.html</x:v>
      </x:c>
      <x:c r="I9220" s="37" t="n">
        <x:v>46269</x:v>
      </x:c>
      <x:c r="J9220" s="36" t="str">
        <x:v>Monthly, end of period</x:v>
      </x:c>
      <x:c r="K9220" s="36" t="str">
        <x:v>Billions of U.S. dollars</x:v>
      </x:c>
    </x:row>
    <x:row r="9221">
      <x:c r="A9221" s="37" t="n">
        <x:v>43952</x:v>
      </x:c>
      <x:c r="B9221" s="36" t="str">
        <x:v>Ireland</x:v>
      </x:c>
      <x:c r="C9221" s="36" t="str">
        <x:v>Country or economy</x:v>
      </x:c>
      <x:c r="D9221" s="55" t="n">
        <x:v>324.2</x:v>
      </x:c>
      <x:c r="E9221" s="55" t="n">
        <x:v>6978.1</x:v>
      </x:c>
      <x:c r="F9221" s="39" t="n">
        <x:f>IF(E9221="","",D9221/E9221)</x:f>
        <x:v>0.04645963801034665</x:v>
      </x:c>
      <x:c r="G9221" s="36" t="str">
        <x:v>mfhhis01.csv</x:v>
      </x:c>
      <x:c r="H9221" s="36" t="str">
        <x:v>https://ticdata.treasury.gov/Publish/slt_table5.html</x:v>
      </x:c>
      <x:c r="I9221" s="37" t="n">
        <x:v>46269</x:v>
      </x:c>
      <x:c r="J9221" s="36" t="str">
        <x:v>Monthly, end of period</x:v>
      </x:c>
      <x:c r="K9221" s="36" t="str">
        <x:v>Billions of U.S. dollars</x:v>
      </x:c>
    </x:row>
    <x:row r="9222">
      <x:c r="A9222" s="37" t="n">
        <x:v>43952</x:v>
      </x:c>
      <x:c r="B9222" s="36" t="str">
        <x:v>Israel</x:v>
      </x:c>
      <x:c r="C9222" s="36" t="str">
        <x:v>Country or economy</x:v>
      </x:c>
      <x:c r="D9222" s="55" t="n">
        <x:v>46.8</x:v>
      </x:c>
      <x:c r="E9222" s="55" t="n">
        <x:v>6978.1</x:v>
      </x:c>
      <x:c r="F9222" s="39" t="n">
        <x:f>IF(E9222="","",D9222/E9222)</x:f>
        <x:v>0.006706696665281379</x:v>
      </x:c>
      <x:c r="G9222" s="36" t="str">
        <x:v>mfhhis01.csv</x:v>
      </x:c>
      <x:c r="H9222" s="36" t="str">
        <x:v>https://ticdata.treasury.gov/Publish/slt_table5.html</x:v>
      </x:c>
      <x:c r="I9222" s="37" t="n">
        <x:v>46269</x:v>
      </x:c>
      <x:c r="J9222" s="36" t="str">
        <x:v>Monthly, end of period</x:v>
      </x:c>
      <x:c r="K9222" s="36" t="str">
        <x:v>Billions of U.S. dollars</x:v>
      </x:c>
    </x:row>
    <x:row r="9223">
      <x:c r="A9223" s="37" t="n">
        <x:v>43952</x:v>
      </x:c>
      <x:c r="B9223" s="36" t="str">
        <x:v>Italy</x:v>
      </x:c>
      <x:c r="C9223" s="36" t="str">
        <x:v>Country or economy</x:v>
      </x:c>
      <x:c r="D9223" s="55" t="n">
        <x:v>41.4</x:v>
      </x:c>
      <x:c r="E9223" s="55" t="n">
        <x:v>6978.1</x:v>
      </x:c>
      <x:c r="F9223" s="39" t="n">
        <x:f>IF(E9223="","",D9223/E9223)</x:f>
        <x:v>0.005932847050056605</x:v>
      </x:c>
      <x:c r="G9223" s="36" t="str">
        <x:v>mfhhis01.csv</x:v>
      </x:c>
      <x:c r="H9223" s="36" t="str">
        <x:v>https://ticdata.treasury.gov/Publish/slt_table5.html</x:v>
      </x:c>
      <x:c r="I9223" s="37" t="n">
        <x:v>46269</x:v>
      </x:c>
      <x:c r="J9223" s="36" t="str">
        <x:v>Monthly, end of period</x:v>
      </x:c>
      <x:c r="K9223" s="36" t="str">
        <x:v>Billions of U.S. dollars</x:v>
      </x:c>
    </x:row>
    <x:row r="9224">
      <x:c r="A9224" s="37" t="n">
        <x:v>43952</x:v>
      </x:c>
      <x:c r="B9224" s="36" t="str">
        <x:v>Japan</x:v>
      </x:c>
      <x:c r="C9224" s="36" t="str">
        <x:v>Country or economy</x:v>
      </x:c>
      <x:c r="D9224" s="55" t="n">
        <x:v>1260.4</x:v>
      </x:c>
      <x:c r="E9224" s="55" t="n">
        <x:v>6978.1</x:v>
      </x:c>
      <x:c r="F9224" s="39" t="n">
        <x:f>IF(E9224="","",D9224/E9224)</x:f>
        <x:v>0.18062223241283445</x:v>
      </x:c>
      <x:c r="G9224" s="36" t="str">
        <x:v>mfhhis01.csv</x:v>
      </x:c>
      <x:c r="H9224" s="36" t="str">
        <x:v>https://ticdata.treasury.gov/Publish/slt_table5.html</x:v>
      </x:c>
      <x:c r="I9224" s="37" t="n">
        <x:v>46269</x:v>
      </x:c>
      <x:c r="J9224" s="36" t="str">
        <x:v>Monthly, end of period</x:v>
      </x:c>
      <x:c r="K9224" s="36" t="str">
        <x:v>Billions of U.S. dollars</x:v>
      </x:c>
    </x:row>
    <x:row r="9225">
      <x:c r="A9225" s="37" t="n">
        <x:v>43952</x:v>
      </x:c>
      <x:c r="B9225" s="36" t="str">
        <x:v>Korea, South</x:v>
      </x:c>
      <x:c r="C9225" s="36" t="str">
        <x:v>Country or economy</x:v>
      </x:c>
      <x:c r="D9225" s="55" t="n">
        <x:v>117.3</x:v>
      </x:c>
      <x:c r="E9225" s="55" t="n">
        <x:v>6978.1</x:v>
      </x:c>
      <x:c r="F9225" s="39" t="n">
        <x:f>IF(E9225="","",D9225/E9225)</x:f>
        <x:v>0.016809733308493714</x:v>
      </x:c>
      <x:c r="G9225" s="36" t="str">
        <x:v>mfhhis01.csv</x:v>
      </x:c>
      <x:c r="H9225" s="36" t="str">
        <x:v>https://ticdata.treasury.gov/Publish/slt_table5.html</x:v>
      </x:c>
      <x:c r="I9225" s="37" t="n">
        <x:v>46269</x:v>
      </x:c>
      <x:c r="J9225" s="36" t="str">
        <x:v>Monthly, end of period</x:v>
      </x:c>
      <x:c r="K9225" s="36" t="str">
        <x:v>Billions of U.S. dollars</x:v>
      </x:c>
    </x:row>
    <x:row r="9226">
      <x:c r="A9226" s="37" t="n">
        <x:v>43952</x:v>
      </x:c>
      <x:c r="B9226" s="36" t="str">
        <x:v>Kuwait</x:v>
      </x:c>
      <x:c r="C9226" s="36" t="str">
        <x:v>Country or economy</x:v>
      </x:c>
      <x:c r="D9226" s="55" t="n">
        <x:v>43.6</x:v>
      </x:c>
      <x:c r="E9226" s="55" t="n">
        <x:v>6978.1</x:v>
      </x:c>
      <x:c r="F9226" s="39" t="n">
        <x:f>IF(E9226="","",D9226/E9226)</x:f>
        <x:v>0.00624811911551855</x:v>
      </x:c>
      <x:c r="G9226" s="36" t="str">
        <x:v>mfhhis01.csv</x:v>
      </x:c>
      <x:c r="H9226" s="36" t="str">
        <x:v>https://ticdata.treasury.gov/Publish/slt_table5.html</x:v>
      </x:c>
      <x:c r="I9226" s="37" t="n">
        <x:v>46269</x:v>
      </x:c>
      <x:c r="J9226" s="36" t="str">
        <x:v>Monthly, end of period</x:v>
      </x:c>
      <x:c r="K9226" s="36" t="str">
        <x:v>Billions of U.S. dollars</x:v>
      </x:c>
    </x:row>
    <x:row r="9227">
      <x:c r="A9227" s="37" t="n">
        <x:v>43952</x:v>
      </x:c>
      <x:c r="B9227" s="36" t="str">
        <x:v>Luxembourg</x:v>
      </x:c>
      <x:c r="C9227" s="36" t="str">
        <x:v>Country or economy</x:v>
      </x:c>
      <x:c r="D9227" s="55" t="n">
        <x:v>262.7</x:v>
      </x:c>
      <x:c r="E9227" s="55" t="n">
        <x:v>6978.1</x:v>
      </x:c>
      <x:c r="F9227" s="39" t="n">
        <x:f>IF(E9227="","",D9227/E9227)</x:f>
        <x:v>0.03764635072584228</x:v>
      </x:c>
      <x:c r="G9227" s="36" t="str">
        <x:v>mfhhis01.csv</x:v>
      </x:c>
      <x:c r="H9227" s="36" t="str">
        <x:v>https://ticdata.treasury.gov/Publish/slt_table5.html</x:v>
      </x:c>
      <x:c r="I9227" s="37" t="n">
        <x:v>46269</x:v>
      </x:c>
      <x:c r="J9227" s="36" t="str">
        <x:v>Monthly, end of period</x:v>
      </x:c>
      <x:c r="K9227" s="36" t="str">
        <x:v>Billions of U.S. dollars</x:v>
      </x:c>
    </x:row>
    <x:row r="9228">
      <x:c r="A9228" s="37" t="n">
        <x:v>43952</x:v>
      </x:c>
      <x:c r="B9228" s="36" t="str">
        <x:v>Mexico</x:v>
      </x:c>
      <x:c r="C9228" s="36" t="str">
        <x:v>Country or economy</x:v>
      </x:c>
      <x:c r="D9228" s="55" t="n">
        <x:v>47.4</x:v>
      </x:c>
      <x:c r="E9228" s="55" t="n">
        <x:v>6978.1</x:v>
      </x:c>
      <x:c r="F9228" s="39" t="n">
        <x:f>IF(E9228="","",D9228/E9228)</x:f>
        <x:v>0.006792679955861911</x:v>
      </x:c>
      <x:c r="G9228" s="36" t="str">
        <x:v>mfhhis01.csv</x:v>
      </x:c>
      <x:c r="H9228" s="36" t="str">
        <x:v>https://ticdata.treasury.gov/Publish/slt_table5.html</x:v>
      </x:c>
      <x:c r="I9228" s="37" t="n">
        <x:v>46269</x:v>
      </x:c>
      <x:c r="J9228" s="36" t="str">
        <x:v>Monthly, end of period</x:v>
      </x:c>
      <x:c r="K9228" s="36" t="str">
        <x:v>Billions of U.S. dollars</x:v>
      </x:c>
    </x:row>
    <x:row r="9229">
      <x:c r="A9229" s="37" t="n">
        <x:v>43952</x:v>
      </x:c>
      <x:c r="B9229" s="36" t="str">
        <x:v>Netherlands</x:v>
      </x:c>
      <x:c r="C9229" s="36" t="str">
        <x:v>Country or economy</x:v>
      </x:c>
      <x:c r="D9229" s="55" t="n">
        <x:v>67.9</x:v>
      </x:c>
      <x:c r="E9229" s="55" t="n">
        <x:v>6978.1</x:v>
      </x:c>
      <x:c r="F9229" s="39" t="n">
        <x:f>IF(E9229="","",D9229/E9229)</x:f>
        <x:v>0.009730442384030038</x:v>
      </x:c>
      <x:c r="G9229" s="36" t="str">
        <x:v>mfhhis01.csv</x:v>
      </x:c>
      <x:c r="H9229" s="36" t="str">
        <x:v>https://ticdata.treasury.gov/Publish/slt_table5.html</x:v>
      </x:c>
      <x:c r="I9229" s="37" t="n">
        <x:v>46269</x:v>
      </x:c>
      <x:c r="J9229" s="36" t="str">
        <x:v>Monthly, end of period</x:v>
      </x:c>
      <x:c r="K9229" s="36" t="str">
        <x:v>Billions of U.S. dollars</x:v>
      </x:c>
    </x:row>
    <x:row r="9230">
      <x:c r="A9230" s="37" t="n">
        <x:v>43952</x:v>
      </x:c>
      <x:c r="B9230" s="36" t="str">
        <x:v>Norway</x:v>
      </x:c>
      <x:c r="C9230" s="36" t="str">
        <x:v>Country or economy</x:v>
      </x:c>
      <x:c r="D9230" s="55" t="n">
        <x:v>87.6</x:v>
      </x:c>
      <x:c r="E9230" s="55" t="n">
        <x:v>6978.1</x:v>
      </x:c>
      <x:c r="F9230" s="39" t="n">
        <x:f>IF(E9230="","",D9230/E9230)</x:f>
        <x:v>0.012553560424757453</x:v>
      </x:c>
      <x:c r="G9230" s="36" t="str">
        <x:v>mfhhis01.csv</x:v>
      </x:c>
      <x:c r="H9230" s="36" t="str">
        <x:v>https://ticdata.treasury.gov/Publish/slt_table5.html</x:v>
      </x:c>
      <x:c r="I9230" s="37" t="n">
        <x:v>46269</x:v>
      </x:c>
      <x:c r="J9230" s="36" t="str">
        <x:v>Monthly, end of period</x:v>
      </x:c>
      <x:c r="K9230" s="36" t="str">
        <x:v>Billions of U.S. dollars</x:v>
      </x:c>
    </x:row>
    <x:row r="9231">
      <x:c r="A9231" s="37" t="n">
        <x:v>43952</x:v>
      </x:c>
      <x:c r="B9231" s="36" t="str">
        <x:v>Philippines</x:v>
      </x:c>
      <x:c r="C9231" s="36" t="str">
        <x:v>Country or economy</x:v>
      </x:c>
      <x:c r="D9231" s="55" t="n">
        <x:v>42.7</x:v>
      </x:c>
      <x:c r="E9231" s="55" t="n">
        <x:v>6978.1</x:v>
      </x:c>
      <x:c r="F9231" s="39" t="n">
        <x:f>IF(E9231="","",D9231/E9231)</x:f>
        <x:v>0.006119144179647755</x:v>
      </x:c>
      <x:c r="G9231" s="36" t="str">
        <x:v>mfhhis01.csv</x:v>
      </x:c>
      <x:c r="H9231" s="36" t="str">
        <x:v>https://ticdata.treasury.gov/Publish/slt_table5.html</x:v>
      </x:c>
      <x:c r="I9231" s="37" t="n">
        <x:v>46269</x:v>
      </x:c>
      <x:c r="J9231" s="36" t="str">
        <x:v>Monthly, end of period</x:v>
      </x:c>
      <x:c r="K9231" s="36" t="str">
        <x:v>Billions of U.S. dollars</x:v>
      </x:c>
    </x:row>
    <x:row r="9232">
      <x:c r="A9232" s="37" t="n">
        <x:v>43952</x:v>
      </x:c>
      <x:c r="B9232" s="36" t="str">
        <x:v>Poland</x:v>
      </x:c>
      <x:c r="C9232" s="36" t="str">
        <x:v>Country or economy</x:v>
      </x:c>
      <x:c r="D9232" s="55" t="n">
        <x:v>38</x:v>
      </x:c>
      <x:c r="E9232" s="55" t="n">
        <x:v>6978.1</x:v>
      </x:c>
      <x:c r="F9232" s="39" t="n">
        <x:f>IF(E9232="","",D9232/E9232)</x:f>
        <x:v>0.005445608403433599</x:v>
      </x:c>
      <x:c r="G9232" s="36" t="str">
        <x:v>mfhhis01.csv</x:v>
      </x:c>
      <x:c r="H9232" s="36" t="str">
        <x:v>https://ticdata.treasury.gov/Publish/slt_table5.html</x:v>
      </x:c>
      <x:c r="I9232" s="37" t="n">
        <x:v>46269</x:v>
      </x:c>
      <x:c r="J9232" s="36" t="str">
        <x:v>Monthly, end of period</x:v>
      </x:c>
      <x:c r="K9232" s="36" t="str">
        <x:v>Billions of U.S. dollars</x:v>
      </x:c>
    </x:row>
    <x:row r="9233">
      <x:c r="A9233" s="37" t="n">
        <x:v>43952</x:v>
      </x:c>
      <x:c r="B9233" s="36" t="str">
        <x:v>Saudi Arabia</x:v>
      </x:c>
      <x:c r="C9233" s="36" t="str">
        <x:v>Country or economy</x:v>
      </x:c>
      <x:c r="D9233" s="55" t="n">
        <x:v>123.5</x:v>
      </x:c>
      <x:c r="E9233" s="55" t="n">
        <x:v>6978.1</x:v>
      </x:c>
      <x:c r="F9233" s="39" t="n">
        <x:f>IF(E9233="","",D9233/E9233)</x:f>
        <x:v>0.017698227311159196</x:v>
      </x:c>
      <x:c r="G9233" s="36" t="str">
        <x:v>mfhhis01.csv</x:v>
      </x:c>
      <x:c r="H9233" s="36" t="str">
        <x:v>https://ticdata.treasury.gov/Publish/slt_table5.html</x:v>
      </x:c>
      <x:c r="I9233" s="37" t="n">
        <x:v>46269</x:v>
      </x:c>
      <x:c r="J9233" s="36" t="str">
        <x:v>Monthly, end of period</x:v>
      </x:c>
      <x:c r="K9233" s="36" t="str">
        <x:v>Billions of U.S. dollars</x:v>
      </x:c>
    </x:row>
    <x:row r="9234">
      <x:c r="A9234" s="37" t="n">
        <x:v>43952</x:v>
      </x:c>
      <x:c r="B9234" s="36" t="str">
        <x:v>Singapore</x:v>
      </x:c>
      <x:c r="C9234" s="36" t="str">
        <x:v>Country or economy</x:v>
      </x:c>
      <x:c r="D9234" s="55" t="n">
        <x:v>142.1</x:v>
      </x:c>
      <x:c r="E9234" s="55" t="n">
        <x:v>6978.1</x:v>
      </x:c>
      <x:c r="F9234" s="39" t="n">
        <x:f>IF(E9234="","",D9234/E9234)</x:f>
        <x:v>0.020363709319155644</x:v>
      </x:c>
      <x:c r="G9234" s="36" t="str">
        <x:v>mfhhis01.csv</x:v>
      </x:c>
      <x:c r="H9234" s="36" t="str">
        <x:v>https://ticdata.treasury.gov/Publish/slt_table5.html</x:v>
      </x:c>
      <x:c r="I9234" s="37" t="n">
        <x:v>46269</x:v>
      </x:c>
      <x:c r="J9234" s="36" t="str">
        <x:v>Monthly, end of period</x:v>
      </x:c>
      <x:c r="K9234" s="36" t="str">
        <x:v>Billions of U.S. dollars</x:v>
      </x:c>
    </x:row>
    <x:row r="9235">
      <x:c r="A9235" s="37" t="n">
        <x:v>43952</x:v>
      </x:c>
      <x:c r="B9235" s="36" t="str">
        <x:v>Spain</x:v>
      </x:c>
      <x:c r="C9235" s="36" t="str">
        <x:v>Country or economy</x:v>
      </x:c>
      <x:c r="D9235" s="55" t="n">
        <x:v>47.3</x:v>
      </x:c>
      <x:c r="E9235" s="55" t="n">
        <x:v>6978.1</x:v>
      </x:c>
      <x:c r="F9235" s="39" t="n">
        <x:f>IF(E9235="","",D9235/E9235)</x:f>
        <x:v>0.006778349407431821</x:v>
      </x:c>
      <x:c r="G9235" s="36" t="str">
        <x:v>mfhhis01.csv</x:v>
      </x:c>
      <x:c r="H9235" s="36" t="str">
        <x:v>https://ticdata.treasury.gov/Publish/slt_table5.html</x:v>
      </x:c>
      <x:c r="I9235" s="37" t="n">
        <x:v>46269</x:v>
      </x:c>
      <x:c r="J9235" s="36" t="str">
        <x:v>Monthly, end of period</x:v>
      </x:c>
      <x:c r="K9235" s="36" t="str">
        <x:v>Billions of U.S. dollars</x:v>
      </x:c>
    </x:row>
    <x:row r="9236">
      <x:c r="A9236" s="37" t="n">
        <x:v>43952</x:v>
      </x:c>
      <x:c r="B9236" s="36" t="str">
        <x:v>Sweden</x:v>
      </x:c>
      <x:c r="C9236" s="36" t="str">
        <x:v>Country or economy</x:v>
      </x:c>
      <x:c r="D9236" s="55" t="n">
        <x:v>37.1</x:v>
      </x:c>
      <x:c r="E9236" s="55" t="n">
        <x:v>6978.1</x:v>
      </x:c>
      <x:c r="F9236" s="39" t="n">
        <x:f>IF(E9236="","",D9236/E9236)</x:f>
        <x:v>0.005316633467562804</x:v>
      </x:c>
      <x:c r="G9236" s="36" t="str">
        <x:v>mfhhis01.csv</x:v>
      </x:c>
      <x:c r="H9236" s="36" t="str">
        <x:v>https://ticdata.treasury.gov/Publish/slt_table5.html</x:v>
      </x:c>
      <x:c r="I9236" s="37" t="n">
        <x:v>46269</x:v>
      </x:c>
      <x:c r="J9236" s="36" t="str">
        <x:v>Monthly, end of period</x:v>
      </x:c>
      <x:c r="K9236" s="36" t="str">
        <x:v>Billions of U.S. dollars</x:v>
      </x:c>
    </x:row>
    <x:row r="9237">
      <x:c r="A9237" s="37" t="n">
        <x:v>43952</x:v>
      </x:c>
      <x:c r="B9237" s="36" t="str">
        <x:v>Switzerland</x:v>
      </x:c>
      <x:c r="C9237" s="36" t="str">
        <x:v>Country or economy</x:v>
      </x:c>
      <x:c r="D9237" s="55" t="n">
        <x:v>243.1</x:v>
      </x:c>
      <x:c r="E9237" s="55" t="n">
        <x:v>6978.1</x:v>
      </x:c>
      <x:c r="F9237" s="39" t="n">
        <x:f>IF(E9237="","",D9237/E9237)</x:f>
        <x:v>0.03483756323354494</x:v>
      </x:c>
      <x:c r="G9237" s="36" t="str">
        <x:v>mfhhis01.csv</x:v>
      </x:c>
      <x:c r="H9237" s="36" t="str">
        <x:v>https://ticdata.treasury.gov/Publish/slt_table5.html</x:v>
      </x:c>
      <x:c r="I9237" s="37" t="n">
        <x:v>46269</x:v>
      </x:c>
      <x:c r="J9237" s="36" t="str">
        <x:v>Monthly, end of period</x:v>
      </x:c>
      <x:c r="K9237" s="36" t="str">
        <x:v>Billions of U.S. dollars</x:v>
      </x:c>
    </x:row>
    <x:row r="9238">
      <x:c r="A9238" s="37" t="n">
        <x:v>43952</x:v>
      </x:c>
      <x:c r="B9238" s="36" t="str">
        <x:v>Taiwan</x:v>
      </x:c>
      <x:c r="C9238" s="36" t="str">
        <x:v>Country or economy</x:v>
      </x:c>
      <x:c r="D9238" s="55" t="n">
        <x:v>199.2</x:v>
      </x:c>
      <x:c r="E9238" s="55" t="n">
        <x:v>6978.1</x:v>
      </x:c>
      <x:c r="F9238" s="39" t="n">
        <x:f>IF(E9238="","",D9238/E9238)</x:f>
        <x:v>0.028546452472736128</x:v>
      </x:c>
      <x:c r="G9238" s="36" t="str">
        <x:v>mfhhis01.csv</x:v>
      </x:c>
      <x:c r="H9238" s="36" t="str">
        <x:v>https://ticdata.treasury.gov/Publish/slt_table5.html</x:v>
      </x:c>
      <x:c r="I9238" s="37" t="n">
        <x:v>46269</x:v>
      </x:c>
      <x:c r="J9238" s="36" t="str">
        <x:v>Monthly, end of period</x:v>
      </x:c>
      <x:c r="K9238" s="36" t="str">
        <x:v>Billions of U.S. dollars</x:v>
      </x:c>
    </x:row>
    <x:row r="9239">
      <x:c r="A9239" s="37" t="n">
        <x:v>43952</x:v>
      </x:c>
      <x:c r="B9239" s="36" t="str">
        <x:v>Thailand</x:v>
      </x:c>
      <x:c r="C9239" s="36" t="str">
        <x:v>Country or economy</x:v>
      </x:c>
      <x:c r="D9239" s="55" t="n">
        <x:v>85.8</x:v>
      </x:c>
      <x:c r="E9239" s="55" t="n">
        <x:v>6978.1</x:v>
      </x:c>
      <x:c r="F9239" s="39" t="n">
        <x:f>IF(E9239="","",D9239/E9239)</x:f>
        <x:v>0.012295610553015862</x:v>
      </x:c>
      <x:c r="G9239" s="36" t="str">
        <x:v>mfhhis01.csv</x:v>
      </x:c>
      <x:c r="H9239" s="36" t="str">
        <x:v>https://ticdata.treasury.gov/Publish/slt_table5.html</x:v>
      </x:c>
      <x:c r="I9239" s="37" t="n">
        <x:v>46269</x:v>
      </x:c>
      <x:c r="J9239" s="36" t="str">
        <x:v>Monthly, end of period</x:v>
      </x:c>
      <x:c r="K9239" s="36" t="str">
        <x:v>Billions of U.S. dollars</x:v>
      </x:c>
    </x:row>
    <x:row r="9240">
      <x:c r="A9240" s="37" t="n">
        <x:v>43952</x:v>
      </x:c>
      <x:c r="B9240" s="36" t="str">
        <x:v>United Arab Emirates</x:v>
      </x:c>
      <x:c r="C9240" s="36" t="str">
        <x:v>Country or economy</x:v>
      </x:c>
      <x:c r="D9240" s="55" t="n">
        <x:v>27.9</x:v>
      </x:c>
      <x:c r="E9240" s="55" t="n">
        <x:v>6978.1</x:v>
      </x:c>
      <x:c r="F9240" s="39" t="n">
        <x:f>IF(E9240="","",D9240/E9240)</x:f>
        <x:v>0.003998223011994669</x:v>
      </x:c>
      <x:c r="G9240" s="36" t="str">
        <x:v>mfhhis01.csv</x:v>
      </x:c>
      <x:c r="H9240" s="36" t="str">
        <x:v>https://ticdata.treasury.gov/Publish/slt_table5.html</x:v>
      </x:c>
      <x:c r="I9240" s="37" t="n">
        <x:v>46269</x:v>
      </x:c>
      <x:c r="J9240" s="36" t="str">
        <x:v>Monthly, end of period</x:v>
      </x:c>
      <x:c r="K9240" s="36" t="str">
        <x:v>Billions of U.S. dollars</x:v>
      </x:c>
    </x:row>
    <x:row r="9241">
      <x:c r="A9241" s="37" t="n">
        <x:v>43952</x:v>
      </x:c>
      <x:c r="B9241" s="36" t="str">
        <x:v>United Kingdom</x:v>
      </x:c>
      <x:c r="C9241" s="36" t="str">
        <x:v>Country or economy</x:v>
      </x:c>
      <x:c r="D9241" s="55" t="n">
        <x:v>445.8</x:v>
      </x:c>
      <x:c r="E9241" s="55" t="n">
        <x:v>6978.1</x:v>
      </x:c>
      <x:c r="F9241" s="39" t="n">
        <x:f>IF(E9241="","",D9241/E9241)</x:f>
        <x:v>0.06388558490133417</x:v>
      </x:c>
      <x:c r="G9241" s="36" t="str">
        <x:v>mfhhis01.csv</x:v>
      </x:c>
      <x:c r="H9241" s="36" t="str">
        <x:v>https://ticdata.treasury.gov/Publish/slt_table5.html</x:v>
      </x:c>
      <x:c r="I9241" s="37" t="n">
        <x:v>46269</x:v>
      </x:c>
      <x:c r="J9241" s="36" t="str">
        <x:v>Monthly, end of period</x:v>
      </x:c>
      <x:c r="K9241" s="36" t="str">
        <x:v>Billions of U.S. dollars</x:v>
      </x:c>
    </x:row>
    <x:row r="9242">
      <x:c r="A9242" s="37" t="n">
        <x:v>43952</x:v>
      </x:c>
      <x:c r="B9242" s="36" t="str">
        <x:v>Vietnam</x:v>
      </x:c>
      <x:c r="C9242" s="36" t="str">
        <x:v>Country or economy</x:v>
      </x:c>
      <x:c r="D9242" s="55" t="n">
        <x:v>30.3</x:v>
      </x:c>
      <x:c r="E9242" s="55" t="n">
        <x:v>6978.1</x:v>
      </x:c>
      <x:c r="F9242" s="39" t="n">
        <x:f>IF(E9242="","",D9242/E9242)</x:f>
        <x:v>0.004342156174316791</x:v>
      </x:c>
      <x:c r="G9242" s="36" t="str">
        <x:v>mfhhis01.csv</x:v>
      </x:c>
      <x:c r="H9242" s="36" t="str">
        <x:v>https://ticdata.treasury.gov/Publish/slt_table5.html</x:v>
      </x:c>
      <x:c r="I9242" s="37" t="n">
        <x:v>46269</x:v>
      </x:c>
      <x:c r="J9242" s="36" t="str">
        <x:v>Monthly, end of period</x:v>
      </x:c>
      <x:c r="K9242" s="36" t="str">
        <x:v>Billions of U.S. dollars</x:v>
      </x:c>
    </x:row>
    <x:row r="9243">
      <x:c r="A9243" s="37" t="n">
        <x:v>43983</x:v>
      </x:c>
      <x:c r="B9243" s="36" t="str">
        <x:v>All Other</x:v>
      </x:c>
      <x:c r="C9243" s="36" t="str">
        <x:v>Aggregate</x:v>
      </x:c>
      <x:c r="D9243" s="55" t="n">
        <x:v>522.4</x:v>
      </x:c>
      <x:c r="E9243" s="55" t="n">
        <x:v>7052.1</x:v>
      </x:c>
      <x:c r="F9243" s="39" t="n">
        <x:f>IF(E9243="","",D9243/E9243)</x:f>
        <x:v>0.07407722522369223</x:v>
      </x:c>
      <x:c r="G9243" s="36" t="str">
        <x:v>mfhhis01.csv</x:v>
      </x:c>
      <x:c r="H9243" s="36" t="str">
        <x:v>https://ticdata.treasury.gov/Publish/slt_table5.html</x:v>
      </x:c>
      <x:c r="I9243" s="37" t="n">
        <x:v>46269</x:v>
      </x:c>
      <x:c r="J9243" s="36" t="str">
        <x:v>Monthly, end of period</x:v>
      </x:c>
      <x:c r="K9243" s="36" t="str">
        <x:v>Billions of U.S. dollars</x:v>
      </x:c>
    </x:row>
    <x:row r="9244">
      <x:c r="A9244" s="37" t="n">
        <x:v>43983</x:v>
      </x:c>
      <x:c r="B9244" s="36" t="str">
        <x:v>Australia</x:v>
      </x:c>
      <x:c r="C9244" s="36" t="str">
        <x:v>Country or economy</x:v>
      </x:c>
      <x:c r="D9244" s="55" t="n">
        <x:v>43</x:v>
      </x:c>
      <x:c r="E9244" s="55" t="n">
        <x:v>7052.1</x:v>
      </x:c>
      <x:c r="F9244" s="39" t="n">
        <x:f>IF(E9244="","",D9244/E9244)</x:f>
        <x:v>0.006097474511138526</x:v>
      </x:c>
      <x:c r="G9244" s="36" t="str">
        <x:v>mfhhis01.csv</x:v>
      </x:c>
      <x:c r="H9244" s="36" t="str">
        <x:v>https://ticdata.treasury.gov/Publish/slt_table5.html</x:v>
      </x:c>
      <x:c r="I9244" s="37" t="n">
        <x:v>46269</x:v>
      </x:c>
      <x:c r="J9244" s="36" t="str">
        <x:v>Monthly, end of period</x:v>
      </x:c>
      <x:c r="K9244" s="36" t="str">
        <x:v>Billions of U.S. dollars</x:v>
      </x:c>
    </x:row>
    <x:row r="9245">
      <x:c r="A9245" s="37" t="n">
        <x:v>43983</x:v>
      </x:c>
      <x:c r="B9245" s="36" t="str">
        <x:v>Belgium</x:v>
      </x:c>
      <x:c r="C9245" s="36" t="str">
        <x:v>Country or economy</x:v>
      </x:c>
      <x:c r="D9245" s="55" t="n">
        <x:v>218.8</x:v>
      </x:c>
      <x:c r="E9245" s="55" t="n">
        <x:v>7052.1</x:v>
      </x:c>
      <x:c r="F9245" s="39" t="n">
        <x:f>IF(E9245="","",D9245/E9245)</x:f>
        <x:v>0.031026219140397895</x:v>
      </x:c>
      <x:c r="G9245" s="36" t="str">
        <x:v>mfhhis01.csv</x:v>
      </x:c>
      <x:c r="H9245" s="36" t="str">
        <x:v>https://ticdata.treasury.gov/Publish/slt_table5.html</x:v>
      </x:c>
      <x:c r="I9245" s="37" t="n">
        <x:v>46269</x:v>
      </x:c>
      <x:c r="J9245" s="36" t="str">
        <x:v>Monthly, end of period</x:v>
      </x:c>
      <x:c r="K9245" s="36" t="str">
        <x:v>Billions of U.S. dollars</x:v>
      </x:c>
    </x:row>
    <x:row r="9246">
      <x:c r="A9246" s="37" t="n">
        <x:v>43983</x:v>
      </x:c>
      <x:c r="B9246" s="36" t="str">
        <x:v>Bermuda</x:v>
      </x:c>
      <x:c r="C9246" s="36" t="str">
        <x:v>Country or economy</x:v>
      </x:c>
      <x:c r="D9246" s="55" t="n">
        <x:v>70.9</x:v>
      </x:c>
      <x:c r="E9246" s="55" t="n">
        <x:v>7052.1</x:v>
      </x:c>
      <x:c r="F9246" s="39" t="n">
        <x:f>IF(E9246="","",D9246/E9246)</x:f>
        <x:v>0.01005374285673771</x:v>
      </x:c>
      <x:c r="G9246" s="36" t="str">
        <x:v>mfhhis01.csv</x:v>
      </x:c>
      <x:c r="H9246" s="36" t="str">
        <x:v>https://ticdata.treasury.gov/Publish/slt_table5.html</x:v>
      </x:c>
      <x:c r="I9246" s="37" t="n">
        <x:v>46269</x:v>
      </x:c>
      <x:c r="J9246" s="36" t="str">
        <x:v>Monthly, end of period</x:v>
      </x:c>
      <x:c r="K9246" s="36" t="str">
        <x:v>Billions of U.S. dollars</x:v>
      </x:c>
    </x:row>
    <x:row r="9247">
      <x:c r="A9247" s="37" t="n">
        <x:v>43983</x:v>
      </x:c>
      <x:c r="B9247" s="36" t="str">
        <x:v>Brazil</x:v>
      </x:c>
      <x:c r="C9247" s="36" t="str">
        <x:v>Country or economy</x:v>
      </x:c>
      <x:c r="D9247" s="55" t="n">
        <x:v>264.1</x:v>
      </x:c>
      <x:c r="E9247" s="55" t="n">
        <x:v>7052.1</x:v>
      </x:c>
      <x:c r="F9247" s="39" t="n">
        <x:f>IF(E9247="","",D9247/E9247)</x:f>
        <x:v>0.037449837637015926</x:v>
      </x:c>
      <x:c r="G9247" s="36" t="str">
        <x:v>mfhhis01.csv</x:v>
      </x:c>
      <x:c r="H9247" s="36" t="str">
        <x:v>https://ticdata.treasury.gov/Publish/slt_table5.html</x:v>
      </x:c>
      <x:c r="I9247" s="37" t="n">
        <x:v>46269</x:v>
      </x:c>
      <x:c r="J9247" s="36" t="str">
        <x:v>Monthly, end of period</x:v>
      </x:c>
      <x:c r="K9247" s="36" t="str">
        <x:v>Billions of U.S. dollars</x:v>
      </x:c>
    </x:row>
    <x:row r="9248">
      <x:c r="A9248" s="37" t="n">
        <x:v>43983</x:v>
      </x:c>
      <x:c r="B9248" s="36" t="str">
        <x:v>Canada</x:v>
      </x:c>
      <x:c r="C9248" s="36" t="str">
        <x:v>Country or economy</x:v>
      </x:c>
      <x:c r="D9248" s="55" t="n">
        <x:v>127.6</x:v>
      </x:c>
      <x:c r="E9248" s="55" t="n">
        <x:v>7052.1</x:v>
      </x:c>
      <x:c r="F9248" s="39" t="n">
        <x:f>IF(E9248="","",D9248/E9248)</x:f>
        <x:v>0.01809390110747153</x:v>
      </x:c>
      <x:c r="G9248" s="36" t="str">
        <x:v>mfhhis01.csv</x:v>
      </x:c>
      <x:c r="H9248" s="36" t="str">
        <x:v>https://ticdata.treasury.gov/Publish/slt_table5.html</x:v>
      </x:c>
      <x:c r="I9248" s="37" t="n">
        <x:v>46269</x:v>
      </x:c>
      <x:c r="J9248" s="36" t="str">
        <x:v>Monthly, end of period</x:v>
      </x:c>
      <x:c r="K9248" s="36" t="str">
        <x:v>Billions of U.S. dollars</x:v>
      </x:c>
    </x:row>
    <x:row r="9249">
      <x:c r="A9249" s="37" t="n">
        <x:v>43983</x:v>
      </x:c>
      <x:c r="B9249" s="36" t="str">
        <x:v>Cayman Islands</x:v>
      </x:c>
      <x:c r="C9249" s="36" t="str">
        <x:v>Country or economy</x:v>
      </x:c>
      <x:c r="D9249" s="55" t="n">
        <x:v>229.6</x:v>
      </x:c>
      <x:c r="E9249" s="55" t="n">
        <x:v>7052.1</x:v>
      </x:c>
      <x:c r="F9249" s="39" t="n">
        <x:f>IF(E9249="","",D9249/E9249)</x:f>
        <x:v>0.032557677854823386</x:v>
      </x:c>
      <x:c r="G9249" s="36" t="str">
        <x:v>mfhhis01.csv</x:v>
      </x:c>
      <x:c r="H9249" s="36" t="str">
        <x:v>https://ticdata.treasury.gov/Publish/slt_table5.html</x:v>
      </x:c>
      <x:c r="I9249" s="37" t="n">
        <x:v>46269</x:v>
      </x:c>
      <x:c r="J9249" s="36" t="str">
        <x:v>Monthly, end of period</x:v>
      </x:c>
      <x:c r="K9249" s="36" t="str">
        <x:v>Billions of U.S. dollars</x:v>
      </x:c>
    </x:row>
    <x:row r="9250">
      <x:c r="A9250" s="37" t="n">
        <x:v>43983</x:v>
      </x:c>
      <x:c r="B9250" s="36" t="str">
        <x:v>China, Mainland</x:v>
      </x:c>
      <x:c r="C9250" s="36" t="str">
        <x:v>Country or economy</x:v>
      </x:c>
      <x:c r="D9250" s="55" t="n">
        <x:v>1074.4</x:v>
      </x:c>
      <x:c r="E9250" s="55" t="n">
        <x:v>7052.1</x:v>
      </x:c>
      <x:c r="F9250" s="39" t="n">
        <x:f>IF(E9250="","",D9250/E9250)</x:f>
        <x:v>0.15235178173877284</x:v>
      </x:c>
      <x:c r="G9250" s="36" t="str">
        <x:v>mfhhis01.csv</x:v>
      </x:c>
      <x:c r="H9250" s="36" t="str">
        <x:v>https://ticdata.treasury.gov/Publish/slt_table5.html</x:v>
      </x:c>
      <x:c r="I9250" s="37" t="n">
        <x:v>46269</x:v>
      </x:c>
      <x:c r="J9250" s="36" t="str">
        <x:v>Monthly, end of period</x:v>
      </x:c>
      <x:c r="K9250" s="36" t="str">
        <x:v>Billions of U.S. dollars</x:v>
      </x:c>
    </x:row>
    <x:row r="9251">
      <x:c r="A9251" s="37" t="n">
        <x:v>43983</x:v>
      </x:c>
      <x:c r="B9251" s="36" t="str">
        <x:v>Colombia</x:v>
      </x:c>
      <x:c r="C9251" s="36" t="str">
        <x:v>Country or economy</x:v>
      </x:c>
      <x:c r="D9251" s="55" t="n">
        <x:v>29.4</x:v>
      </x:c>
      <x:c r="E9251" s="55" t="n">
        <x:v>7052.1</x:v>
      </x:c>
      <x:c r="F9251" s="39" t="n">
        <x:f>IF(E9251="","",D9251/E9251)</x:f>
        <x:v>0.004168970944824945</x:v>
      </x:c>
      <x:c r="G9251" s="36" t="str">
        <x:v>mfhhis01.csv</x:v>
      </x:c>
      <x:c r="H9251" s="36" t="str">
        <x:v>https://ticdata.treasury.gov/Publish/slt_table5.html</x:v>
      </x:c>
      <x:c r="I9251" s="37" t="n">
        <x:v>46269</x:v>
      </x:c>
      <x:c r="J9251" s="36" t="str">
        <x:v>Monthly, end of period</x:v>
      </x:c>
      <x:c r="K9251" s="36" t="str">
        <x:v>Billions of U.S. dollars</x:v>
      </x:c>
    </x:row>
    <x:row r="9252">
      <x:c r="A9252" s="37" t="n">
        <x:v>43983</x:v>
      </x:c>
      <x:c r="B9252" s="36" t="str">
        <x:v>Foreign official</x:v>
      </x:c>
      <x:c r="C9252" s="36" t="str">
        <x:v>Aggregate</x:v>
      </x:c>
      <x:c r="D9252" s="55" t="n">
        <x:v>4147.1</x:v>
      </x:c>
      <x:c r="E9252" s="55" t="n">
        <x:v>7052.1</x:v>
      </x:c>
      <x:c r="F9252" s="39" t="n">
        <x:f>IF(E9252="","",D9252/E9252)</x:f>
        <x:v>0.5880659661661066</x:v>
      </x:c>
      <x:c r="G9252" s="36" t="str">
        <x:v>mfhhis01.csv</x:v>
      </x:c>
      <x:c r="H9252" s="36" t="str">
        <x:v>https://ticdata.treasury.gov/Publish/slt_table5.html</x:v>
      </x:c>
      <x:c r="I9252" s="37" t="n">
        <x:v>46269</x:v>
      </x:c>
      <x:c r="J9252" s="36" t="str">
        <x:v>Monthly, end of period</x:v>
      </x:c>
      <x:c r="K9252" s="36" t="str">
        <x:v>Billions of U.S. dollars</x:v>
      </x:c>
    </x:row>
    <x:row r="9253">
      <x:c r="A9253" s="37" t="n">
        <x:v>43983</x:v>
      </x:c>
      <x:c r="B9253" s="36" t="str">
        <x:v>Foreign official Treasury bills</x:v>
      </x:c>
      <x:c r="C9253" s="36" t="str">
        <x:v>Aggregate</x:v>
      </x:c>
      <x:c r="D9253" s="55" t="n">
        <x:v>382.3</x:v>
      </x:c>
      <x:c r="E9253" s="55" t="n">
        <x:v>7052.1</x:v>
      </x:c>
      <x:c r="F9253" s="39" t="n">
        <x:f>IF(E9253="","",D9253/E9253)</x:f>
        <x:v>0.05421080245600601</x:v>
      </x:c>
      <x:c r="G9253" s="36" t="str">
        <x:v>mfhhis01.csv</x:v>
      </x:c>
      <x:c r="H9253" s="36" t="str">
        <x:v>https://ticdata.treasury.gov/Publish/slt_table5.html</x:v>
      </x:c>
      <x:c r="I9253" s="37" t="n">
        <x:v>46269</x:v>
      </x:c>
      <x:c r="J9253" s="36" t="str">
        <x:v>Monthly, end of period</x:v>
      </x:c>
      <x:c r="K9253" s="36" t="str">
        <x:v>Billions of U.S. dollars</x:v>
      </x:c>
    </x:row>
    <x:row r="9254">
      <x:c r="A9254" s="37" t="n">
        <x:v>43983</x:v>
      </x:c>
      <x:c r="B9254" s="36" t="str">
        <x:v>Foreign official Treasury bonds and notes</x:v>
      </x:c>
      <x:c r="C9254" s="36" t="str">
        <x:v>Aggregate</x:v>
      </x:c>
      <x:c r="D9254" s="55" t="n">
        <x:v>3764.8</x:v>
      </x:c>
      <x:c r="E9254" s="55" t="n">
        <x:v>7052.1</x:v>
      </x:c>
      <x:c r="F9254" s="39" t="n">
        <x:f>IF(E9254="","",D9254/E9254)</x:f>
        <x:v>0.5338551637101006</x:v>
      </x:c>
      <x:c r="G9254" s="36" t="str">
        <x:v>mfhhis01.csv</x:v>
      </x:c>
      <x:c r="H9254" s="36" t="str">
        <x:v>https://ticdata.treasury.gov/Publish/slt_table5.html</x:v>
      </x:c>
      <x:c r="I9254" s="37" t="n">
        <x:v>46269</x:v>
      </x:c>
      <x:c r="J9254" s="36" t="str">
        <x:v>Monthly, end of period</x:v>
      </x:c>
      <x:c r="K9254" s="36" t="str">
        <x:v>Billions of U.S. dollars</x:v>
      </x:c>
    </x:row>
    <x:row r="9255">
      <x:c r="A9255" s="37" t="n">
        <x:v>43983</x:v>
      </x:c>
      <x:c r="B9255" s="36" t="str">
        <x:v>France</x:v>
      </x:c>
      <x:c r="C9255" s="36" t="str">
        <x:v>Country or economy</x:v>
      </x:c>
      <x:c r="D9255" s="55" t="n">
        <x:v>144.1</x:v>
      </x:c>
      <x:c r="E9255" s="55" t="n">
        <x:v>7052.1</x:v>
      </x:c>
      <x:c r="F9255" s="39" t="n">
        <x:f>IF(E9255="","",D9255/E9255)</x:f>
        <x:v>0.02043362969895492</x:v>
      </x:c>
      <x:c r="G9255" s="36" t="str">
        <x:v>mfhhis01.csv</x:v>
      </x:c>
      <x:c r="H9255" s="36" t="str">
        <x:v>https://ticdata.treasury.gov/Publish/slt_table5.html</x:v>
      </x:c>
      <x:c r="I9255" s="37" t="n">
        <x:v>46269</x:v>
      </x:c>
      <x:c r="J9255" s="36" t="str">
        <x:v>Monthly, end of period</x:v>
      </x:c>
      <x:c r="K9255" s="36" t="str">
        <x:v>Billions of U.S. dollars</x:v>
      </x:c>
    </x:row>
    <x:row r="9256">
      <x:c r="A9256" s="37" t="n">
        <x:v>43983</x:v>
      </x:c>
      <x:c r="B9256" s="36" t="str">
        <x:v>Germany</x:v>
      </x:c>
      <x:c r="C9256" s="36" t="str">
        <x:v>Country or economy</x:v>
      </x:c>
      <x:c r="D9256" s="55" t="n">
        <x:v>79.4</x:v>
      </x:c>
      <x:c r="E9256" s="55" t="n">
        <x:v>7052.1</x:v>
      </x:c>
      <x:c r="F9256" s="39" t="n">
        <x:f>IF(E9256="","",D9256/E9256)</x:f>
        <x:v>0.011259057585683697</x:v>
      </x:c>
      <x:c r="G9256" s="36" t="str">
        <x:v>mfhhis01.csv</x:v>
      </x:c>
      <x:c r="H9256" s="36" t="str">
        <x:v>https://ticdata.treasury.gov/Publish/slt_table5.html</x:v>
      </x:c>
      <x:c r="I9256" s="37" t="n">
        <x:v>46269</x:v>
      </x:c>
      <x:c r="J9256" s="36" t="str">
        <x:v>Monthly, end of period</x:v>
      </x:c>
      <x:c r="K9256" s="36" t="str">
        <x:v>Billions of U.S. dollars</x:v>
      </x:c>
    </x:row>
    <x:row r="9257">
      <x:c r="A9257" s="37" t="n">
        <x:v>43983</x:v>
      </x:c>
      <x:c r="B9257" s="36" t="str">
        <x:v>Grand Total</x:v>
      </x:c>
      <x:c r="C9257" s="36" t="str">
        <x:v>Aggregate</x:v>
      </x:c>
      <x:c r="D9257" s="55" t="n">
        <x:v>7052.1</x:v>
      </x:c>
      <x:c r="E9257" s="55" t="n">
        <x:v>7052.1</x:v>
      </x:c>
      <x:c r="F9257" s="39" t="n">
        <x:f>IF(E9257="","",D9257/E9257)</x:f>
        <x:v>1</x:v>
      </x:c>
      <x:c r="G9257" s="36" t="str">
        <x:v>mfhhis01.csv</x:v>
      </x:c>
      <x:c r="H9257" s="36" t="str">
        <x:v>https://ticdata.treasury.gov/Publish/slt_table5.html</x:v>
      </x:c>
      <x:c r="I9257" s="37" t="n">
        <x:v>46269</x:v>
      </x:c>
      <x:c r="J9257" s="36" t="str">
        <x:v>Monthly, end of period</x:v>
      </x:c>
      <x:c r="K9257" s="36" t="str">
        <x:v>Billions of U.S. dollars</x:v>
      </x:c>
    </x:row>
    <x:row r="9258">
      <x:c r="A9258" s="37" t="n">
        <x:v>43983</x:v>
      </x:c>
      <x:c r="B9258" s="36" t="str">
        <x:v>Hong Kong</x:v>
      </x:c>
      <x:c r="C9258" s="36" t="str">
        <x:v>Country or economy</x:v>
      </x:c>
      <x:c r="D9258" s="55" t="n">
        <x:v>262.2</x:v>
      </x:c>
      <x:c r="E9258" s="55" t="n">
        <x:v>7052.1</x:v>
      </x:c>
      <x:c r="F9258" s="39" t="n">
        <x:f>IF(E9258="","",D9258/E9258)</x:f>
        <x:v>0.037180414344663286</x:v>
      </x:c>
      <x:c r="G9258" s="36" t="str">
        <x:v>mfhhis01.csv</x:v>
      </x:c>
      <x:c r="H9258" s="36" t="str">
        <x:v>https://ticdata.treasury.gov/Publish/slt_table5.html</x:v>
      </x:c>
      <x:c r="I9258" s="37" t="n">
        <x:v>46269</x:v>
      </x:c>
      <x:c r="J9258" s="36" t="str">
        <x:v>Monthly, end of period</x:v>
      </x:c>
      <x:c r="K9258" s="36" t="str">
        <x:v>Billions of U.S. dollars</x:v>
      </x:c>
    </x:row>
    <x:row r="9259">
      <x:c r="A9259" s="37" t="n">
        <x:v>43983</x:v>
      </x:c>
      <x:c r="B9259" s="36" t="str">
        <x:v>India</x:v>
      </x:c>
      <x:c r="C9259" s="36" t="str">
        <x:v>Country or economy</x:v>
      </x:c>
      <x:c r="D9259" s="55" t="n">
        <x:v>182.7</x:v>
      </x:c>
      <x:c r="E9259" s="55" t="n">
        <x:v>7052.1</x:v>
      </x:c>
      <x:c r="F9259" s="39" t="n">
        <x:f>IF(E9259="","",D9259/E9259)</x:f>
        <x:v>0.025907176585697873</x:v>
      </x:c>
      <x:c r="G9259" s="36" t="str">
        <x:v>mfhhis01.csv</x:v>
      </x:c>
      <x:c r="H9259" s="36" t="str">
        <x:v>https://ticdata.treasury.gov/Publish/slt_table5.html</x:v>
      </x:c>
      <x:c r="I9259" s="37" t="n">
        <x:v>46269</x:v>
      </x:c>
      <x:c r="J9259" s="36" t="str">
        <x:v>Monthly, end of period</x:v>
      </x:c>
      <x:c r="K9259" s="36" t="str">
        <x:v>Billions of U.S. dollars</x:v>
      </x:c>
    </x:row>
    <x:row r="9260">
      <x:c r="A9260" s="37" t="n">
        <x:v>43983</x:v>
      </x:c>
      <x:c r="B9260" s="36" t="str">
        <x:v>Ireland</x:v>
      </x:c>
      <x:c r="C9260" s="36" t="str">
        <x:v>Country or economy</x:v>
      </x:c>
      <x:c r="D9260" s="55" t="n">
        <x:v>330.2</x:v>
      </x:c>
      <x:c r="E9260" s="55" t="n">
        <x:v>7052.1</x:v>
      </x:c>
      <x:c r="F9260" s="39" t="n">
        <x:f>IF(E9260="","",D9260/E9260)</x:f>
        <x:v>0.04682293217623119</x:v>
      </x:c>
      <x:c r="G9260" s="36" t="str">
        <x:v>mfhhis01.csv</x:v>
      </x:c>
      <x:c r="H9260" s="36" t="str">
        <x:v>https://ticdata.treasury.gov/Publish/slt_table5.html</x:v>
      </x:c>
      <x:c r="I9260" s="37" t="n">
        <x:v>46269</x:v>
      </x:c>
      <x:c r="J9260" s="36" t="str">
        <x:v>Monthly, end of period</x:v>
      </x:c>
      <x:c r="K9260" s="36" t="str">
        <x:v>Billions of U.S. dollars</x:v>
      </x:c>
    </x:row>
    <x:row r="9261">
      <x:c r="A9261" s="37" t="n">
        <x:v>43983</x:v>
      </x:c>
      <x:c r="B9261" s="36" t="str">
        <x:v>Israel</x:v>
      </x:c>
      <x:c r="C9261" s="36" t="str">
        <x:v>Country or economy</x:v>
      </x:c>
      <x:c r="D9261" s="55" t="n">
        <x:v>47.6</x:v>
      </x:c>
      <x:c r="E9261" s="55" t="n">
        <x:v>7052.1</x:v>
      </x:c>
      <x:c r="F9261" s="39" t="n">
        <x:f>IF(E9261="","",D9261/E9261)</x:f>
        <x:v>0.0067497624820975315</x:v>
      </x:c>
      <x:c r="G9261" s="36" t="str">
        <x:v>mfhhis01.csv</x:v>
      </x:c>
      <x:c r="H9261" s="36" t="str">
        <x:v>https://ticdata.treasury.gov/Publish/slt_table5.html</x:v>
      </x:c>
      <x:c r="I9261" s="37" t="n">
        <x:v>46269</x:v>
      </x:c>
      <x:c r="J9261" s="36" t="str">
        <x:v>Monthly, end of period</x:v>
      </x:c>
      <x:c r="K9261" s="36" t="str">
        <x:v>Billions of U.S. dollars</x:v>
      </x:c>
    </x:row>
    <x:row r="9262">
      <x:c r="A9262" s="37" t="n">
        <x:v>43983</x:v>
      </x:c>
      <x:c r="B9262" s="36" t="str">
        <x:v>Italy</x:v>
      </x:c>
      <x:c r="C9262" s="36" t="str">
        <x:v>Country or economy</x:v>
      </x:c>
      <x:c r="D9262" s="55" t="n">
        <x:v>42.4</x:v>
      </x:c>
      <x:c r="E9262" s="55" t="n">
        <x:v>7052.1</x:v>
      </x:c>
      <x:c r="F9262" s="39" t="n">
        <x:f>IF(E9262="","",D9262/E9262)</x:f>
        <x:v>0.00601239347144822</x:v>
      </x:c>
      <x:c r="G9262" s="36" t="str">
        <x:v>mfhhis01.csv</x:v>
      </x:c>
      <x:c r="H9262" s="36" t="str">
        <x:v>https://ticdata.treasury.gov/Publish/slt_table5.html</x:v>
      </x:c>
      <x:c r="I9262" s="37" t="n">
        <x:v>46269</x:v>
      </x:c>
      <x:c r="J9262" s="36" t="str">
        <x:v>Monthly, end of period</x:v>
      </x:c>
      <x:c r="K9262" s="36" t="str">
        <x:v>Billions of U.S. dollars</x:v>
      </x:c>
    </x:row>
    <x:row r="9263">
      <x:c r="A9263" s="37" t="n">
        <x:v>43983</x:v>
      </x:c>
      <x:c r="B9263" s="36" t="str">
        <x:v>Japan</x:v>
      </x:c>
      <x:c r="C9263" s="36" t="str">
        <x:v>Country or economy</x:v>
      </x:c>
      <x:c r="D9263" s="55" t="n">
        <x:v>1261.6</x:v>
      </x:c>
      <x:c r="E9263" s="55" t="n">
        <x:v>7052.1</x:v>
      </x:c>
      <x:c r="F9263" s="39" t="n">
        <x:f>IF(E9263="","",D9263/E9263)</x:f>
        <x:v>0.17889706612214798</x:v>
      </x:c>
      <x:c r="G9263" s="36" t="str">
        <x:v>mfhhis01.csv</x:v>
      </x:c>
      <x:c r="H9263" s="36" t="str">
        <x:v>https://ticdata.treasury.gov/Publish/slt_table5.html</x:v>
      </x:c>
      <x:c r="I9263" s="37" t="n">
        <x:v>46269</x:v>
      </x:c>
      <x:c r="J9263" s="36" t="str">
        <x:v>Monthly, end of period</x:v>
      </x:c>
      <x:c r="K9263" s="36" t="str">
        <x:v>Billions of U.S. dollars</x:v>
      </x:c>
    </x:row>
    <x:row r="9264">
      <x:c r="A9264" s="37" t="n">
        <x:v>43983</x:v>
      </x:c>
      <x:c r="B9264" s="36" t="str">
        <x:v>Korea, South</x:v>
      </x:c>
      <x:c r="C9264" s="36" t="str">
        <x:v>Country or economy</x:v>
      </x:c>
      <x:c r="D9264" s="55" t="n">
        <x:v>122.7</x:v>
      </x:c>
      <x:c r="E9264" s="55" t="n">
        <x:v>7052.1</x:v>
      </x:c>
      <x:c r="F9264" s="39" t="n">
        <x:f>IF(E9264="","",D9264/E9264)</x:f>
        <x:v>0.017399072616667375</x:v>
      </x:c>
      <x:c r="G9264" s="36" t="str">
        <x:v>mfhhis01.csv</x:v>
      </x:c>
      <x:c r="H9264" s="36" t="str">
        <x:v>https://ticdata.treasury.gov/Publish/slt_table5.html</x:v>
      </x:c>
      <x:c r="I9264" s="37" t="n">
        <x:v>46269</x:v>
      </x:c>
      <x:c r="J9264" s="36" t="str">
        <x:v>Monthly, end of period</x:v>
      </x:c>
      <x:c r="K9264" s="36" t="str">
        <x:v>Billions of U.S. dollars</x:v>
      </x:c>
    </x:row>
    <x:row r="9265">
      <x:c r="A9265" s="37" t="n">
        <x:v>43983</x:v>
      </x:c>
      <x:c r="B9265" s="36" t="str">
        <x:v>Kuwait</x:v>
      </x:c>
      <x:c r="C9265" s="36" t="str">
        <x:v>Country or economy</x:v>
      </x:c>
      <x:c r="D9265" s="55" t="n">
        <x:v>44.7</x:v>
      </x:c>
      <x:c r="E9265" s="55" t="n">
        <x:v>7052.1</x:v>
      </x:c>
      <x:c r="F9265" s="39" t="n">
        <x:f>IF(E9265="","",D9265/E9265)</x:f>
        <x:v>0.006338537456927724</x:v>
      </x:c>
      <x:c r="G9265" s="36" t="str">
        <x:v>mfhhis01.csv</x:v>
      </x:c>
      <x:c r="H9265" s="36" t="str">
        <x:v>https://ticdata.treasury.gov/Publish/slt_table5.html</x:v>
      </x:c>
      <x:c r="I9265" s="37" t="n">
        <x:v>46269</x:v>
      </x:c>
      <x:c r="J9265" s="36" t="str">
        <x:v>Monthly, end of period</x:v>
      </x:c>
      <x:c r="K9265" s="36" t="str">
        <x:v>Billions of U.S. dollars</x:v>
      </x:c>
    </x:row>
    <x:row r="9266">
      <x:c r="A9266" s="37" t="n">
        <x:v>43983</x:v>
      </x:c>
      <x:c r="B9266" s="36" t="str">
        <x:v>Luxembourg</x:v>
      </x:c>
      <x:c r="C9266" s="36" t="str">
        <x:v>Country or economy</x:v>
      </x:c>
      <x:c r="D9266" s="55" t="n">
        <x:v>267.3</x:v>
      </x:c>
      <x:c r="E9266" s="55" t="n">
        <x:v>7052.1</x:v>
      </x:c>
      <x:c r="F9266" s="39" t="n">
        <x:f>IF(E9266="","",D9266/E9266)</x:f>
        <x:v>0.037903603182030884</x:v>
      </x:c>
      <x:c r="G9266" s="36" t="str">
        <x:v>mfhhis01.csv</x:v>
      </x:c>
      <x:c r="H9266" s="36" t="str">
        <x:v>https://ticdata.treasury.gov/Publish/slt_table5.html</x:v>
      </x:c>
      <x:c r="I9266" s="37" t="n">
        <x:v>46269</x:v>
      </x:c>
      <x:c r="J9266" s="36" t="str">
        <x:v>Monthly, end of period</x:v>
      </x:c>
      <x:c r="K9266" s="36" t="str">
        <x:v>Billions of U.S. dollars</x:v>
      </x:c>
    </x:row>
    <x:row r="9267">
      <x:c r="A9267" s="37" t="n">
        <x:v>43983</x:v>
      </x:c>
      <x:c r="B9267" s="36" t="str">
        <x:v>Mexico</x:v>
      </x:c>
      <x:c r="C9267" s="36" t="str">
        <x:v>Country or economy</x:v>
      </x:c>
      <x:c r="D9267" s="55" t="n">
        <x:v>47</x:v>
      </x:c>
      <x:c r="E9267" s="55" t="n">
        <x:v>7052.1</x:v>
      </x:c>
      <x:c r="F9267" s="39" t="n">
        <x:f>IF(E9267="","",D9267/E9267)</x:f>
        <x:v>0.006664681442407226</x:v>
      </x:c>
      <x:c r="G9267" s="36" t="str">
        <x:v>mfhhis01.csv</x:v>
      </x:c>
      <x:c r="H9267" s="36" t="str">
        <x:v>https://ticdata.treasury.gov/Publish/slt_table5.html</x:v>
      </x:c>
      <x:c r="I9267" s="37" t="n">
        <x:v>46269</x:v>
      </x:c>
      <x:c r="J9267" s="36" t="str">
        <x:v>Monthly, end of period</x:v>
      </x:c>
      <x:c r="K9267" s="36" t="str">
        <x:v>Billions of U.S. dollars</x:v>
      </x:c>
    </x:row>
    <x:row r="9268">
      <x:c r="A9268" s="37" t="n">
        <x:v>43983</x:v>
      </x:c>
      <x:c r="B9268" s="36" t="str">
        <x:v>Netherlands</x:v>
      </x:c>
      <x:c r="C9268" s="36" t="str">
        <x:v>Country or economy</x:v>
      </x:c>
      <x:c r="D9268" s="55" t="n">
        <x:v>69.4</x:v>
      </x:c>
      <x:c r="E9268" s="55" t="n">
        <x:v>7052.1</x:v>
      </x:c>
      <x:c r="F9268" s="39" t="n">
        <x:f>IF(E9268="","",D9268/E9268)</x:f>
        <x:v>0.009841040257511946</x:v>
      </x:c>
      <x:c r="G9268" s="36" t="str">
        <x:v>mfhhis01.csv</x:v>
      </x:c>
      <x:c r="H9268" s="36" t="str">
        <x:v>https://ticdata.treasury.gov/Publish/slt_table5.html</x:v>
      </x:c>
      <x:c r="I9268" s="37" t="n">
        <x:v>46269</x:v>
      </x:c>
      <x:c r="J9268" s="36" t="str">
        <x:v>Monthly, end of period</x:v>
      </x:c>
      <x:c r="K9268" s="36" t="str">
        <x:v>Billions of U.S. dollars</x:v>
      </x:c>
    </x:row>
    <x:row r="9269">
      <x:c r="A9269" s="37" t="n">
        <x:v>43983</x:v>
      </x:c>
      <x:c r="B9269" s="36" t="str">
        <x:v>Norway</x:v>
      </x:c>
      <x:c r="C9269" s="36" t="str">
        <x:v>Country or economy</x:v>
      </x:c>
      <x:c r="D9269" s="55" t="n">
        <x:v>88.7</x:v>
      </x:c>
      <x:c r="E9269" s="55" t="n">
        <x:v>7052.1</x:v>
      </x:c>
      <x:c r="F9269" s="39" t="n">
        <x:f>IF(E9269="","",D9269/E9269)</x:f>
        <x:v>0.012577813700883424</x:v>
      </x:c>
      <x:c r="G9269" s="36" t="str">
        <x:v>mfhhis01.csv</x:v>
      </x:c>
      <x:c r="H9269" s="36" t="str">
        <x:v>https://ticdata.treasury.gov/Publish/slt_table5.html</x:v>
      </x:c>
      <x:c r="I9269" s="37" t="n">
        <x:v>46269</x:v>
      </x:c>
      <x:c r="J9269" s="36" t="str">
        <x:v>Monthly, end of period</x:v>
      </x:c>
      <x:c r="K9269" s="36" t="str">
        <x:v>Billions of U.S. dollars</x:v>
      </x:c>
    </x:row>
    <x:row r="9270">
      <x:c r="A9270" s="37" t="n">
        <x:v>43983</x:v>
      </x:c>
      <x:c r="B9270" s="36" t="str">
        <x:v>Philippines</x:v>
      </x:c>
      <x:c r="C9270" s="36" t="str">
        <x:v>Country or economy</x:v>
      </x:c>
      <x:c r="D9270" s="55" t="n">
        <x:v>44.2</x:v>
      </x:c>
      <x:c r="E9270" s="55" t="n">
        <x:v>7052.1</x:v>
      </x:c>
      <x:c r="F9270" s="39" t="n">
        <x:f>IF(E9270="","",D9270/E9270)</x:f>
        <x:v>0.006267636590519136</x:v>
      </x:c>
      <x:c r="G9270" s="36" t="str">
        <x:v>mfhhis01.csv</x:v>
      </x:c>
      <x:c r="H9270" s="36" t="str">
        <x:v>https://ticdata.treasury.gov/Publish/slt_table5.html</x:v>
      </x:c>
      <x:c r="I9270" s="37" t="n">
        <x:v>46269</x:v>
      </x:c>
      <x:c r="J9270" s="36" t="str">
        <x:v>Monthly, end of period</x:v>
      </x:c>
      <x:c r="K9270" s="36" t="str">
        <x:v>Billions of U.S. dollars</x:v>
      </x:c>
    </x:row>
    <x:row r="9271">
      <x:c r="A9271" s="37" t="n">
        <x:v>43983</x:v>
      </x:c>
      <x:c r="B9271" s="36" t="str">
        <x:v>Poland</x:v>
      </x:c>
      <x:c r="C9271" s="36" t="str">
        <x:v>Country or economy</x:v>
      </x:c>
      <x:c r="D9271" s="55" t="n">
        <x:v>39.7</x:v>
      </x:c>
      <x:c r="E9271" s="55" t="n">
        <x:v>7052.1</x:v>
      </x:c>
      <x:c r="F9271" s="39" t="n">
        <x:f>IF(E9271="","",D9271/E9271)</x:f>
        <x:v>0.0056295287928418486</x:v>
      </x:c>
      <x:c r="G9271" s="36" t="str">
        <x:v>mfhhis01.csv</x:v>
      </x:c>
      <x:c r="H9271" s="36" t="str">
        <x:v>https://ticdata.treasury.gov/Publish/slt_table5.html</x:v>
      </x:c>
      <x:c r="I9271" s="37" t="n">
        <x:v>46269</x:v>
      </x:c>
      <x:c r="J9271" s="36" t="str">
        <x:v>Monthly, end of period</x:v>
      </x:c>
      <x:c r="K9271" s="36" t="str">
        <x:v>Billions of U.S. dollars</x:v>
      </x:c>
    </x:row>
    <x:row r="9272">
      <x:c r="A9272" s="37" t="n">
        <x:v>43983</x:v>
      </x:c>
      <x:c r="B9272" s="36" t="str">
        <x:v>Saudi Arabia</x:v>
      </x:c>
      <x:c r="C9272" s="36" t="str">
        <x:v>Country or economy</x:v>
      </x:c>
      <x:c r="D9272" s="55" t="n">
        <x:v>124.9</x:v>
      </x:c>
      <x:c r="E9272" s="55" t="n">
        <x:v>7052.1</x:v>
      </x:c>
      <x:c r="F9272" s="39" t="n">
        <x:f>IF(E9272="","",D9272/E9272)</x:f>
        <x:v>0.01771103642886516</x:v>
      </x:c>
      <x:c r="G9272" s="36" t="str">
        <x:v>mfhhis01.csv</x:v>
      </x:c>
      <x:c r="H9272" s="36" t="str">
        <x:v>https://ticdata.treasury.gov/Publish/slt_table5.html</x:v>
      </x:c>
      <x:c r="I9272" s="37" t="n">
        <x:v>46269</x:v>
      </x:c>
      <x:c r="J9272" s="36" t="str">
        <x:v>Monthly, end of period</x:v>
      </x:c>
      <x:c r="K9272" s="36" t="str">
        <x:v>Billions of U.S. dollars</x:v>
      </x:c>
    </x:row>
    <x:row r="9273">
      <x:c r="A9273" s="37" t="n">
        <x:v>43983</x:v>
      </x:c>
      <x:c r="B9273" s="36" t="str">
        <x:v>Singapore</x:v>
      </x:c>
      <x:c r="C9273" s="36" t="str">
        <x:v>Country or economy</x:v>
      </x:c>
      <x:c r="D9273" s="55" t="n">
        <x:v>150.5</x:v>
      </x:c>
      <x:c r="E9273" s="55" t="n">
        <x:v>7052.1</x:v>
      </x:c>
      <x:c r="F9273" s="39" t="n">
        <x:f>IF(E9273="","",D9273/E9273)</x:f>
        <x:v>0.02134116078898484</x:v>
      </x:c>
      <x:c r="G9273" s="36" t="str">
        <x:v>mfhhis01.csv</x:v>
      </x:c>
      <x:c r="H9273" s="36" t="str">
        <x:v>https://ticdata.treasury.gov/Publish/slt_table5.html</x:v>
      </x:c>
      <x:c r="I9273" s="37" t="n">
        <x:v>46269</x:v>
      </x:c>
      <x:c r="J9273" s="36" t="str">
        <x:v>Monthly, end of period</x:v>
      </x:c>
      <x:c r="K9273" s="36" t="str">
        <x:v>Billions of U.S. dollars</x:v>
      </x:c>
    </x:row>
    <x:row r="9274">
      <x:c r="A9274" s="37" t="n">
        <x:v>43983</x:v>
      </x:c>
      <x:c r="B9274" s="36" t="str">
        <x:v>Spain</x:v>
      </x:c>
      <x:c r="C9274" s="36" t="str">
        <x:v>Country or economy</x:v>
      </x:c>
      <x:c r="D9274" s="55" t="n">
        <x:v>44</x:v>
      </x:c>
      <x:c r="E9274" s="55" t="n">
        <x:v>7052.1</x:v>
      </x:c>
      <x:c r="F9274" s="39" t="n">
        <x:f>IF(E9274="","",D9274/E9274)</x:f>
        <x:v>0.0062392762439557005</x:v>
      </x:c>
      <x:c r="G9274" s="36" t="str">
        <x:v>mfhhis01.csv</x:v>
      </x:c>
      <x:c r="H9274" s="36" t="str">
        <x:v>https://ticdata.treasury.gov/Publish/slt_table5.html</x:v>
      </x:c>
      <x:c r="I9274" s="37" t="n">
        <x:v>46269</x:v>
      </x:c>
      <x:c r="J9274" s="36" t="str">
        <x:v>Monthly, end of period</x:v>
      </x:c>
      <x:c r="K9274" s="36" t="str">
        <x:v>Billions of U.S. dollars</x:v>
      </x:c>
    </x:row>
    <x:row r="9275">
      <x:c r="A9275" s="37" t="n">
        <x:v>43983</x:v>
      </x:c>
      <x:c r="B9275" s="36" t="str">
        <x:v>Sweden</x:v>
      </x:c>
      <x:c r="C9275" s="36" t="str">
        <x:v>Country or economy</x:v>
      </x:c>
      <x:c r="D9275" s="55" t="n">
        <x:v>39.1</x:v>
      </x:c>
      <x:c r="E9275" s="55" t="n">
        <x:v>7052.1</x:v>
      </x:c>
      <x:c r="F9275" s="39" t="n">
        <x:f>IF(E9275="","",D9275/E9275)</x:f>
        <x:v>0.005544447753151544</x:v>
      </x:c>
      <x:c r="G9275" s="36" t="str">
        <x:v>mfhhis01.csv</x:v>
      </x:c>
      <x:c r="H9275" s="36" t="str">
        <x:v>https://ticdata.treasury.gov/Publish/slt_table5.html</x:v>
      </x:c>
      <x:c r="I9275" s="37" t="n">
        <x:v>46269</x:v>
      </x:c>
      <x:c r="J9275" s="36" t="str">
        <x:v>Monthly, end of period</x:v>
      </x:c>
      <x:c r="K9275" s="36" t="str">
        <x:v>Billions of U.S. dollars</x:v>
      </x:c>
    </x:row>
    <x:row r="9276">
      <x:c r="A9276" s="37" t="n">
        <x:v>43983</x:v>
      </x:c>
      <x:c r="B9276" s="36" t="str">
        <x:v>Switzerland</x:v>
      </x:c>
      <x:c r="C9276" s="36" t="str">
        <x:v>Country or economy</x:v>
      </x:c>
      <x:c r="D9276" s="55" t="n">
        <x:v>247.3</x:v>
      </x:c>
      <x:c r="E9276" s="55" t="n">
        <x:v>7052.1</x:v>
      </x:c>
      <x:c r="F9276" s="39" t="n">
        <x:f>IF(E9276="","",D9276/E9276)</x:f>
        <x:v>0.03506756852568738</x:v>
      </x:c>
      <x:c r="G9276" s="36" t="str">
        <x:v>mfhhis01.csv</x:v>
      </x:c>
      <x:c r="H9276" s="36" t="str">
        <x:v>https://ticdata.treasury.gov/Publish/slt_table5.html</x:v>
      </x:c>
      <x:c r="I9276" s="37" t="n">
        <x:v>46269</x:v>
      </x:c>
      <x:c r="J9276" s="36" t="str">
        <x:v>Monthly, end of period</x:v>
      </x:c>
      <x:c r="K9276" s="36" t="str">
        <x:v>Billions of U.S. dollars</x:v>
      </x:c>
    </x:row>
    <x:row r="9277">
      <x:c r="A9277" s="37" t="n">
        <x:v>43983</x:v>
      </x:c>
      <x:c r="B9277" s="36" t="str">
        <x:v>Taiwan</x:v>
      </x:c>
      <x:c r="C9277" s="36" t="str">
        <x:v>Country or economy</x:v>
      </x:c>
      <x:c r="D9277" s="55" t="n">
        <x:v>204.6</x:v>
      </x:c>
      <x:c r="E9277" s="55" t="n">
        <x:v>7052.1</x:v>
      </x:c>
      <x:c r="F9277" s="39" t="n">
        <x:f>IF(E9277="","",D9277/E9277)</x:f>
        <x:v>0.029012634534394007</x:v>
      </x:c>
      <x:c r="G9277" s="36" t="str">
        <x:v>mfhhis01.csv</x:v>
      </x:c>
      <x:c r="H9277" s="36" t="str">
        <x:v>https://ticdata.treasury.gov/Publish/slt_table5.html</x:v>
      </x:c>
      <x:c r="I9277" s="37" t="n">
        <x:v>46269</x:v>
      </x:c>
      <x:c r="J9277" s="36" t="str">
        <x:v>Monthly, end of period</x:v>
      </x:c>
      <x:c r="K9277" s="36" t="str">
        <x:v>Billions of U.S. dollars</x:v>
      </x:c>
    </x:row>
    <x:row r="9278">
      <x:c r="A9278" s="37" t="n">
        <x:v>43983</x:v>
      </x:c>
      <x:c r="B9278" s="36" t="str">
        <x:v>Thailand</x:v>
      </x:c>
      <x:c r="C9278" s="36" t="str">
        <x:v>Country or economy</x:v>
      </x:c>
      <x:c r="D9278" s="55" t="n">
        <x:v>85.5</x:v>
      </x:c>
      <x:c r="E9278" s="55" t="n">
        <x:v>7052.1</x:v>
      </x:c>
      <x:c r="F9278" s="39" t="n">
        <x:f>IF(E9278="","",D9278/E9278)</x:f>
        <x:v>0.012124048155868464</x:v>
      </x:c>
      <x:c r="G9278" s="36" t="str">
        <x:v>mfhhis01.csv</x:v>
      </x:c>
      <x:c r="H9278" s="36" t="str">
        <x:v>https://ticdata.treasury.gov/Publish/slt_table5.html</x:v>
      </x:c>
      <x:c r="I9278" s="37" t="n">
        <x:v>46269</x:v>
      </x:c>
      <x:c r="J9278" s="36" t="str">
        <x:v>Monthly, end of period</x:v>
      </x:c>
      <x:c r="K9278" s="36" t="str">
        <x:v>Billions of U.S. dollars</x:v>
      </x:c>
    </x:row>
    <x:row r="9279">
      <x:c r="A9279" s="37" t="n">
        <x:v>43983</x:v>
      </x:c>
      <x:c r="B9279" s="36" t="str">
        <x:v>United Arab Emirates</x:v>
      </x:c>
      <x:c r="C9279" s="36" t="str">
        <x:v>Country or economy</x:v>
      </x:c>
      <x:c r="D9279" s="55" t="n">
        <x:v>26.1</x:v>
      </x:c>
      <x:c r="E9279" s="55" t="n">
        <x:v>7052.1</x:v>
      </x:c>
      <x:c r="F9279" s="39" t="n">
        <x:f>IF(E9279="","",D9279/E9279)</x:f>
        <x:v>0.003701025226528268</x:v>
      </x:c>
      <x:c r="G9279" s="36" t="str">
        <x:v>mfhhis01.csv</x:v>
      </x:c>
      <x:c r="H9279" s="36" t="str">
        <x:v>https://ticdata.treasury.gov/Publish/slt_table5.html</x:v>
      </x:c>
      <x:c r="I9279" s="37" t="n">
        <x:v>46269</x:v>
      </x:c>
      <x:c r="J9279" s="36" t="str">
        <x:v>Monthly, end of period</x:v>
      </x:c>
      <x:c r="K9279" s="36" t="str">
        <x:v>Billions of U.S. dollars</x:v>
      </x:c>
    </x:row>
    <x:row r="9280">
      <x:c r="A9280" s="37" t="n">
        <x:v>43983</x:v>
      </x:c>
      <x:c r="B9280" s="36" t="str">
        <x:v>United Kingdom</x:v>
      </x:c>
      <x:c r="C9280" s="36" t="str">
        <x:v>Country or economy</x:v>
      </x:c>
      <x:c r="D9280" s="55" t="n">
        <x:v>445.7</x:v>
      </x:c>
      <x:c r="E9280" s="55" t="n">
        <x:v>7052.1</x:v>
      </x:c>
      <x:c r="F9280" s="39" t="n">
        <x:f>IF(E9280="","",D9280/E9280)</x:f>
        <x:v>0.0632010323166149</x:v>
      </x:c>
      <x:c r="G9280" s="36" t="str">
        <x:v>mfhhis01.csv</x:v>
      </x:c>
      <x:c r="H9280" s="36" t="str">
        <x:v>https://ticdata.treasury.gov/Publish/slt_table5.html</x:v>
      </x:c>
      <x:c r="I9280" s="37" t="n">
        <x:v>46269</x:v>
      </x:c>
      <x:c r="J9280" s="36" t="str">
        <x:v>Monthly, end of period</x:v>
      </x:c>
      <x:c r="K9280" s="36" t="str">
        <x:v>Billions of U.S. dollars</x:v>
      </x:c>
    </x:row>
    <x:row r="9281">
      <x:c r="A9281" s="37" t="n">
        <x:v>43983</x:v>
      </x:c>
      <x:c r="B9281" s="36" t="str">
        <x:v>Vietnam</x:v>
      </x:c>
      <x:c r="C9281" s="36" t="str">
        <x:v>Country or economy</x:v>
      </x:c>
      <x:c r="D9281" s="55" t="n">
        <x:v>30.3</x:v>
      </x:c>
      <x:c r="E9281" s="55" t="n">
        <x:v>7052.1</x:v>
      </x:c>
      <x:c r="F9281" s="39" t="n">
        <x:f>IF(E9281="","",D9281/E9281)</x:f>
        <x:v>0.004296592504360403</x:v>
      </x:c>
      <x:c r="G9281" s="36" t="str">
        <x:v>mfhhis01.csv</x:v>
      </x:c>
      <x:c r="H9281" s="36" t="str">
        <x:v>https://ticdata.treasury.gov/Publish/slt_table5.html</x:v>
      </x:c>
      <x:c r="I9281" s="37" t="n">
        <x:v>46269</x:v>
      </x:c>
      <x:c r="J9281" s="36" t="str">
        <x:v>Monthly, end of period</x:v>
      </x:c>
      <x:c r="K9281" s="36" t="str">
        <x:v>Billions of U.S. dollars</x:v>
      </x:c>
    </x:row>
    <x:row r="9282">
      <x:c r="A9282" s="37" t="n">
        <x:v>44013</x:v>
      </x:c>
      <x:c r="B9282" s="36" t="str">
        <x:v>All Other</x:v>
      </x:c>
      <x:c r="C9282" s="36" t="str">
        <x:v>Aggregate</x:v>
      </x:c>
      <x:c r="D9282" s="55" t="n">
        <x:v>536.4</x:v>
      </x:c>
      <x:c r="E9282" s="55" t="n">
        <x:v>7096.2</x:v>
      </x:c>
      <x:c r="F9282" s="39" t="n">
        <x:f>IF(E9282="","",D9282/E9282)</x:f>
        <x:v>0.0755897522617739</x:v>
      </x:c>
      <x:c r="G9282" s="36" t="str">
        <x:v>mfhhis01.csv</x:v>
      </x:c>
      <x:c r="H9282" s="36" t="str">
        <x:v>https://ticdata.treasury.gov/Publish/slt_table5.html</x:v>
      </x:c>
      <x:c r="I9282" s="37" t="n">
        <x:v>46269</x:v>
      </x:c>
      <x:c r="J9282" s="36" t="str">
        <x:v>Monthly, end of period</x:v>
      </x:c>
      <x:c r="K9282" s="36" t="str">
        <x:v>Billions of U.S. dollars</x:v>
      </x:c>
    </x:row>
    <x:row r="9283">
      <x:c r="A9283" s="37" t="n">
        <x:v>44013</x:v>
      </x:c>
      <x:c r="B9283" s="36" t="str">
        <x:v>Australia</x:v>
      </x:c>
      <x:c r="C9283" s="36" t="str">
        <x:v>Country or economy</x:v>
      </x:c>
      <x:c r="D9283" s="55" t="n">
        <x:v>43.8</x:v>
      </x:c>
      <x:c r="E9283" s="55" t="n">
        <x:v>7096.2</x:v>
      </x:c>
      <x:c r="F9283" s="39" t="n">
        <x:f>IF(E9283="","",D9283/E9283)</x:f>
        <x:v>0.006172317578422254</x:v>
      </x:c>
      <x:c r="G9283" s="36" t="str">
        <x:v>mfhhis01.csv</x:v>
      </x:c>
      <x:c r="H9283" s="36" t="str">
        <x:v>https://ticdata.treasury.gov/Publish/slt_table5.html</x:v>
      </x:c>
      <x:c r="I9283" s="37" t="n">
        <x:v>46269</x:v>
      </x:c>
      <x:c r="J9283" s="36" t="str">
        <x:v>Monthly, end of period</x:v>
      </x:c>
      <x:c r="K9283" s="36" t="str">
        <x:v>Billions of U.S. dollars</x:v>
      </x:c>
    </x:row>
    <x:row r="9284">
      <x:c r="A9284" s="37" t="n">
        <x:v>44013</x:v>
      </x:c>
      <x:c r="B9284" s="36" t="str">
        <x:v>Belgium</x:v>
      </x:c>
      <x:c r="C9284" s="36" t="str">
        <x:v>Country or economy</x:v>
      </x:c>
      <x:c r="D9284" s="55" t="n">
        <x:v>211.8</x:v>
      </x:c>
      <x:c r="E9284" s="55" t="n">
        <x:v>7096.2</x:v>
      </x:c>
      <x:c r="F9284" s="39" t="n">
        <x:f>IF(E9284="","",D9284/E9284)</x:f>
        <x:v>0.029846960344973368</x:v>
      </x:c>
      <x:c r="G9284" s="36" t="str">
        <x:v>mfhhis01.csv</x:v>
      </x:c>
      <x:c r="H9284" s="36" t="str">
        <x:v>https://ticdata.treasury.gov/Publish/slt_table5.html</x:v>
      </x:c>
      <x:c r="I9284" s="37" t="n">
        <x:v>46269</x:v>
      </x:c>
      <x:c r="J9284" s="36" t="str">
        <x:v>Monthly, end of period</x:v>
      </x:c>
      <x:c r="K9284" s="36" t="str">
        <x:v>Billions of U.S. dollars</x:v>
      </x:c>
    </x:row>
    <x:row r="9285">
      <x:c r="A9285" s="37" t="n">
        <x:v>44013</x:v>
      </x:c>
      <x:c r="B9285" s="36" t="str">
        <x:v>Bermuda</x:v>
      </x:c>
      <x:c r="C9285" s="36" t="str">
        <x:v>Country or economy</x:v>
      </x:c>
      <x:c r="D9285" s="55" t="n">
        <x:v>71.1</x:v>
      </x:c>
      <x:c r="E9285" s="55" t="n">
        <x:v>7096.2</x:v>
      </x:c>
      <x:c r="F9285" s="39" t="n">
        <x:f>IF(E9285="","",D9285/E9285)</x:f>
        <x:v>0.01001944702798681</x:v>
      </x:c>
      <x:c r="G9285" s="36" t="str">
        <x:v>mfhhis01.csv</x:v>
      </x:c>
      <x:c r="H9285" s="36" t="str">
        <x:v>https://ticdata.treasury.gov/Publish/slt_table5.html</x:v>
      </x:c>
      <x:c r="I9285" s="37" t="n">
        <x:v>46269</x:v>
      </x:c>
      <x:c r="J9285" s="36" t="str">
        <x:v>Monthly, end of period</x:v>
      </x:c>
      <x:c r="K9285" s="36" t="str">
        <x:v>Billions of U.S. dollars</x:v>
      </x:c>
    </x:row>
    <x:row r="9286">
      <x:c r="A9286" s="37" t="n">
        <x:v>44013</x:v>
      </x:c>
      <x:c r="B9286" s="36" t="str">
        <x:v>Brazil</x:v>
      </x:c>
      <x:c r="C9286" s="36" t="str">
        <x:v>Country or economy</x:v>
      </x:c>
      <x:c r="D9286" s="55" t="n">
        <x:v>265.7</x:v>
      </x:c>
      <x:c r="E9286" s="55" t="n">
        <x:v>7096.2</x:v>
      </x:c>
      <x:c r="F9286" s="39" t="n">
        <x:f>IF(E9286="","",D9286/E9286)</x:f>
        <x:v>0.03744257489924185</x:v>
      </x:c>
      <x:c r="G9286" s="36" t="str">
        <x:v>mfhhis01.csv</x:v>
      </x:c>
      <x:c r="H9286" s="36" t="str">
        <x:v>https://ticdata.treasury.gov/Publish/slt_table5.html</x:v>
      </x:c>
      <x:c r="I9286" s="37" t="n">
        <x:v>46269</x:v>
      </x:c>
      <x:c r="J9286" s="36" t="str">
        <x:v>Monthly, end of period</x:v>
      </x:c>
      <x:c r="K9286" s="36" t="str">
        <x:v>Billions of U.S. dollars</x:v>
      </x:c>
    </x:row>
    <x:row r="9287">
      <x:c r="A9287" s="37" t="n">
        <x:v>44013</x:v>
      </x:c>
      <x:c r="B9287" s="36" t="str">
        <x:v>Canada</x:v>
      </x:c>
      <x:c r="C9287" s="36" t="str">
        <x:v>Country or economy</x:v>
      </x:c>
      <x:c r="D9287" s="55" t="n">
        <x:v>133.9</x:v>
      </x:c>
      <x:c r="E9287" s="55" t="n">
        <x:v>7096.2</x:v>
      </x:c>
      <x:c r="F9287" s="39" t="n">
        <x:f>IF(E9287="","",D9287/E9287)</x:f>
        <x:v>0.01886925396691187</x:v>
      </x:c>
      <x:c r="G9287" s="36" t="str">
        <x:v>mfhhis01.csv</x:v>
      </x:c>
      <x:c r="H9287" s="36" t="str">
        <x:v>https://ticdata.treasury.gov/Publish/slt_table5.html</x:v>
      </x:c>
      <x:c r="I9287" s="37" t="n">
        <x:v>46269</x:v>
      </x:c>
      <x:c r="J9287" s="36" t="str">
        <x:v>Monthly, end of period</x:v>
      </x:c>
      <x:c r="K9287" s="36" t="str">
        <x:v>Billions of U.S. dollars</x:v>
      </x:c>
    </x:row>
    <x:row r="9288">
      <x:c r="A9288" s="37" t="n">
        <x:v>44013</x:v>
      </x:c>
      <x:c r="B9288" s="36" t="str">
        <x:v>Cayman Islands</x:v>
      </x:c>
      <x:c r="C9288" s="36" t="str">
        <x:v>Country or economy</x:v>
      </x:c>
      <x:c r="D9288" s="55" t="n">
        <x:v>222.3</x:v>
      </x:c>
      <x:c r="E9288" s="55" t="n">
        <x:v>7096.2</x:v>
      </x:c>
      <x:c r="F9288" s="39" t="n">
        <x:f>IF(E9288="","",D9288/E9288)</x:f>
        <x:v>0.03132662551788281</x:v>
      </x:c>
      <x:c r="G9288" s="36" t="str">
        <x:v>mfhhis01.csv</x:v>
      </x:c>
      <x:c r="H9288" s="36" t="str">
        <x:v>https://ticdata.treasury.gov/Publish/slt_table5.html</x:v>
      </x:c>
      <x:c r="I9288" s="37" t="n">
        <x:v>46269</x:v>
      </x:c>
      <x:c r="J9288" s="36" t="str">
        <x:v>Monthly, end of period</x:v>
      </x:c>
      <x:c r="K9288" s="36" t="str">
        <x:v>Billions of U.S. dollars</x:v>
      </x:c>
    </x:row>
    <x:row r="9289">
      <x:c r="A9289" s="37" t="n">
        <x:v>44013</x:v>
      </x:c>
      <x:c r="B9289" s="36" t="str">
        <x:v>China, Mainland</x:v>
      </x:c>
      <x:c r="C9289" s="36" t="str">
        <x:v>Country or economy</x:v>
      </x:c>
      <x:c r="D9289" s="55" t="n">
        <x:v>1073.4</x:v>
      </x:c>
      <x:c r="E9289" s="55" t="n">
        <x:v>7096.2</x:v>
      </x:c>
      <x:c r="F9289" s="39" t="n">
        <x:f>IF(E9289="","",D9289/E9289)</x:f>
        <x:v>0.15126405681914265</x:v>
      </x:c>
      <x:c r="G9289" s="36" t="str">
        <x:v>mfhhis01.csv</x:v>
      </x:c>
      <x:c r="H9289" s="36" t="str">
        <x:v>https://ticdata.treasury.gov/Publish/slt_table5.html</x:v>
      </x:c>
      <x:c r="I9289" s="37" t="n">
        <x:v>46269</x:v>
      </x:c>
      <x:c r="J9289" s="36" t="str">
        <x:v>Monthly, end of period</x:v>
      </x:c>
      <x:c r="K9289" s="36" t="str">
        <x:v>Billions of U.S. dollars</x:v>
      </x:c>
    </x:row>
    <x:row r="9290">
      <x:c r="A9290" s="37" t="n">
        <x:v>44013</x:v>
      </x:c>
      <x:c r="B9290" s="36" t="str">
        <x:v>Colombia</x:v>
      </x:c>
      <x:c r="C9290" s="36" t="str">
        <x:v>Country or economy</x:v>
      </x:c>
      <x:c r="D9290" s="55" t="n">
        <x:v>29.8</x:v>
      </x:c>
      <x:c r="E9290" s="55" t="n">
        <x:v>7096.2</x:v>
      </x:c>
      <x:c r="F9290" s="39" t="n">
        <x:f>IF(E9290="","",D9290/E9290)</x:f>
        <x:v>0.004199430681209662</x:v>
      </x:c>
      <x:c r="G9290" s="36" t="str">
        <x:v>mfhhis01.csv</x:v>
      </x:c>
      <x:c r="H9290" s="36" t="str">
        <x:v>https://ticdata.treasury.gov/Publish/slt_table5.html</x:v>
      </x:c>
      <x:c r="I9290" s="37" t="n">
        <x:v>46269</x:v>
      </x:c>
      <x:c r="J9290" s="36" t="str">
        <x:v>Monthly, end of period</x:v>
      </x:c>
      <x:c r="K9290" s="36" t="str">
        <x:v>Billions of U.S. dollars</x:v>
      </x:c>
    </x:row>
    <x:row r="9291">
      <x:c r="A9291" s="37" t="n">
        <x:v>44013</x:v>
      </x:c>
      <x:c r="B9291" s="36" t="str">
        <x:v>Foreign official</x:v>
      </x:c>
      <x:c r="C9291" s="36" t="str">
        <x:v>Aggregate</x:v>
      </x:c>
      <x:c r="D9291" s="55" t="n">
        <x:v>4191.2</x:v>
      </x:c>
      <x:c r="E9291" s="55" t="n">
        <x:v>7096.2</x:v>
      </x:c>
      <x:c r="F9291" s="39" t="n">
        <x:f>IF(E9291="","",D9291/E9291)</x:f>
        <x:v>0.590625968828387</x:v>
      </x:c>
      <x:c r="G9291" s="36" t="str">
        <x:v>mfhhis01.csv</x:v>
      </x:c>
      <x:c r="H9291" s="36" t="str">
        <x:v>https://ticdata.treasury.gov/Publish/slt_table5.html</x:v>
      </x:c>
      <x:c r="I9291" s="37" t="n">
        <x:v>46269</x:v>
      </x:c>
      <x:c r="J9291" s="36" t="str">
        <x:v>Monthly, end of period</x:v>
      </x:c>
      <x:c r="K9291" s="36" t="str">
        <x:v>Billions of U.S. dollars</x:v>
      </x:c>
    </x:row>
    <x:row r="9292">
      <x:c r="A9292" s="37" t="n">
        <x:v>44013</x:v>
      </x:c>
      <x:c r="B9292" s="36" t="str">
        <x:v>Foreign official Treasury bills</x:v>
      </x:c>
      <x:c r="C9292" s="36" t="str">
        <x:v>Aggregate</x:v>
      </x:c>
      <x:c r="D9292" s="55" t="n">
        <x:v>393.6</x:v>
      </x:c>
      <x:c r="E9292" s="55" t="n">
        <x:v>7096.2</x:v>
      </x:c>
      <x:c r="F9292" s="39" t="n">
        <x:f>IF(E9292="","",D9292/E9292)</x:f>
        <x:v>0.05546630591020547</x:v>
      </x:c>
      <x:c r="G9292" s="36" t="str">
        <x:v>mfhhis01.csv</x:v>
      </x:c>
      <x:c r="H9292" s="36" t="str">
        <x:v>https://ticdata.treasury.gov/Publish/slt_table5.html</x:v>
      </x:c>
      <x:c r="I9292" s="37" t="n">
        <x:v>46269</x:v>
      </x:c>
      <x:c r="J9292" s="36" t="str">
        <x:v>Monthly, end of period</x:v>
      </x:c>
      <x:c r="K9292" s="36" t="str">
        <x:v>Billions of U.S. dollars</x:v>
      </x:c>
    </x:row>
    <x:row r="9293">
      <x:c r="A9293" s="37" t="n">
        <x:v>44013</x:v>
      </x:c>
      <x:c r="B9293" s="36" t="str">
        <x:v>Foreign official Treasury bonds and notes</x:v>
      </x:c>
      <x:c r="C9293" s="36" t="str">
        <x:v>Aggregate</x:v>
      </x:c>
      <x:c r="D9293" s="55" t="n">
        <x:v>3797.6</x:v>
      </x:c>
      <x:c r="E9293" s="55" t="n">
        <x:v>7096.2</x:v>
      </x:c>
      <x:c r="F9293" s="39" t="n">
        <x:f>IF(E9293="","",D9293/E9293)</x:f>
        <x:v>0.5351596629181815</x:v>
      </x:c>
      <x:c r="G9293" s="36" t="str">
        <x:v>mfhhis01.csv</x:v>
      </x:c>
      <x:c r="H9293" s="36" t="str">
        <x:v>https://ticdata.treasury.gov/Publish/slt_table5.html</x:v>
      </x:c>
      <x:c r="I9293" s="37" t="n">
        <x:v>46269</x:v>
      </x:c>
      <x:c r="J9293" s="36" t="str">
        <x:v>Monthly, end of period</x:v>
      </x:c>
      <x:c r="K9293" s="36" t="str">
        <x:v>Billions of U.S. dollars</x:v>
      </x:c>
    </x:row>
    <x:row r="9294">
      <x:c r="A9294" s="37" t="n">
        <x:v>44013</x:v>
      </x:c>
      <x:c r="B9294" s="36" t="str">
        <x:v>France</x:v>
      </x:c>
      <x:c r="C9294" s="36" t="str">
        <x:v>Country or economy</x:v>
      </x:c>
      <x:c r="D9294" s="55" t="n">
        <x:v>130</x:v>
      </x:c>
      <x:c r="E9294" s="55" t="n">
        <x:v>7096.2</x:v>
      </x:c>
      <x:c r="F9294" s="39" t="n">
        <x:f>IF(E9294="","",D9294/E9294)</x:f>
        <x:v>0.018319664045545504</x:v>
      </x:c>
      <x:c r="G9294" s="36" t="str">
        <x:v>mfhhis01.csv</x:v>
      </x:c>
      <x:c r="H9294" s="36" t="str">
        <x:v>https://ticdata.treasury.gov/Publish/slt_table5.html</x:v>
      </x:c>
      <x:c r="I9294" s="37" t="n">
        <x:v>46269</x:v>
      </x:c>
      <x:c r="J9294" s="36" t="str">
        <x:v>Monthly, end of period</x:v>
      </x:c>
      <x:c r="K9294" s="36" t="str">
        <x:v>Billions of U.S. dollars</x:v>
      </x:c>
    </x:row>
    <x:row r="9295">
      <x:c r="A9295" s="37" t="n">
        <x:v>44013</x:v>
      </x:c>
      <x:c r="B9295" s="36" t="str">
        <x:v>Germany</x:v>
      </x:c>
      <x:c r="C9295" s="36" t="str">
        <x:v>Country or economy</x:v>
      </x:c>
      <x:c r="D9295" s="55" t="n">
        <x:v>78.2</x:v>
      </x:c>
      <x:c r="E9295" s="55" t="n">
        <x:v>7096.2</x:v>
      </x:c>
      <x:c r="F9295" s="39" t="n">
        <x:f>IF(E9295="","",D9295/E9295)</x:f>
        <x:v>0.011019982525858911</x:v>
      </x:c>
      <x:c r="G9295" s="36" t="str">
        <x:v>mfhhis01.csv</x:v>
      </x:c>
      <x:c r="H9295" s="36" t="str">
        <x:v>https://ticdata.treasury.gov/Publish/slt_table5.html</x:v>
      </x:c>
      <x:c r="I9295" s="37" t="n">
        <x:v>46269</x:v>
      </x:c>
      <x:c r="J9295" s="36" t="str">
        <x:v>Monthly, end of period</x:v>
      </x:c>
      <x:c r="K9295" s="36" t="str">
        <x:v>Billions of U.S. dollars</x:v>
      </x:c>
    </x:row>
    <x:row r="9296">
      <x:c r="A9296" s="37" t="n">
        <x:v>44013</x:v>
      </x:c>
      <x:c r="B9296" s="36" t="str">
        <x:v>Grand Total</x:v>
      </x:c>
      <x:c r="C9296" s="36" t="str">
        <x:v>Aggregate</x:v>
      </x:c>
      <x:c r="D9296" s="55" t="n">
        <x:v>7096.2</x:v>
      </x:c>
      <x:c r="E9296" s="55" t="n">
        <x:v>7096.2</x:v>
      </x:c>
      <x:c r="F9296" s="39" t="n">
        <x:f>IF(E9296="","",D9296/E9296)</x:f>
        <x:v>1</x:v>
      </x:c>
      <x:c r="G9296" s="36" t="str">
        <x:v>mfhhis01.csv</x:v>
      </x:c>
      <x:c r="H9296" s="36" t="str">
        <x:v>https://ticdata.treasury.gov/Publish/slt_table5.html</x:v>
      </x:c>
      <x:c r="I9296" s="37" t="n">
        <x:v>46269</x:v>
      </x:c>
      <x:c r="J9296" s="36" t="str">
        <x:v>Monthly, end of period</x:v>
      </x:c>
      <x:c r="K9296" s="36" t="str">
        <x:v>Billions of U.S. dollars</x:v>
      </x:c>
    </x:row>
    <x:row r="9297">
      <x:c r="A9297" s="37" t="n">
        <x:v>44013</x:v>
      </x:c>
      <x:c r="B9297" s="36" t="str">
        <x:v>Hong Kong</x:v>
      </x:c>
      <x:c r="C9297" s="36" t="str">
        <x:v>Country or economy</x:v>
      </x:c>
      <x:c r="D9297" s="55" t="n">
        <x:v>262.7</x:v>
      </x:c>
      <x:c r="E9297" s="55" t="n">
        <x:v>7096.2</x:v>
      </x:c>
      <x:c r="F9297" s="39" t="n">
        <x:f>IF(E9297="","",D9297/E9297)</x:f>
        <x:v>0.03701981342126772</x:v>
      </x:c>
      <x:c r="G9297" s="36" t="str">
        <x:v>mfhhis01.csv</x:v>
      </x:c>
      <x:c r="H9297" s="36" t="str">
        <x:v>https://ticdata.treasury.gov/Publish/slt_table5.html</x:v>
      </x:c>
      <x:c r="I9297" s="37" t="n">
        <x:v>46269</x:v>
      </x:c>
      <x:c r="J9297" s="36" t="str">
        <x:v>Monthly, end of period</x:v>
      </x:c>
      <x:c r="K9297" s="36" t="str">
        <x:v>Billions of U.S. dollars</x:v>
      </x:c>
    </x:row>
    <x:row r="9298">
      <x:c r="A9298" s="37" t="n">
        <x:v>44013</x:v>
      </x:c>
      <x:c r="B9298" s="36" t="str">
        <x:v>India</x:v>
      </x:c>
      <x:c r="C9298" s="36" t="str">
        <x:v>Country or economy</x:v>
      </x:c>
      <x:c r="D9298" s="55" t="n">
        <x:v>194.6</x:v>
      </x:c>
      <x:c r="E9298" s="55" t="n">
        <x:v>7096.2</x:v>
      </x:c>
      <x:c r="F9298" s="39" t="n">
        <x:f>IF(E9298="","",D9298/E9298)</x:f>
        <x:v>0.02742312787125504</x:v>
      </x:c>
      <x:c r="G9298" s="36" t="str">
        <x:v>mfhhis01.csv</x:v>
      </x:c>
      <x:c r="H9298" s="36" t="str">
        <x:v>https://ticdata.treasury.gov/Publish/slt_table5.html</x:v>
      </x:c>
      <x:c r="I9298" s="37" t="n">
        <x:v>46269</x:v>
      </x:c>
      <x:c r="J9298" s="36" t="str">
        <x:v>Monthly, end of period</x:v>
      </x:c>
      <x:c r="K9298" s="36" t="str">
        <x:v>Billions of U.S. dollars</x:v>
      </x:c>
    </x:row>
    <x:row r="9299">
      <x:c r="A9299" s="37" t="n">
        <x:v>44013</x:v>
      </x:c>
      <x:c r="B9299" s="36" t="str">
        <x:v>Ireland</x:v>
      </x:c>
      <x:c r="C9299" s="36" t="str">
        <x:v>Country or economy</x:v>
      </x:c>
      <x:c r="D9299" s="55" t="n">
        <x:v>330.7</x:v>
      </x:c>
      <x:c r="E9299" s="55" t="n">
        <x:v>7096.2</x:v>
      </x:c>
      <x:c r="F9299" s="39" t="n">
        <x:f>IF(E9299="","",D9299/E9299)</x:f>
        <x:v>0.046602406922014596</x:v>
      </x:c>
      <x:c r="G9299" s="36" t="str">
        <x:v>mfhhis01.csv</x:v>
      </x:c>
      <x:c r="H9299" s="36" t="str">
        <x:v>https://ticdata.treasury.gov/Publish/slt_table5.html</x:v>
      </x:c>
      <x:c r="I9299" s="37" t="n">
        <x:v>46269</x:v>
      </x:c>
      <x:c r="J9299" s="36" t="str">
        <x:v>Monthly, end of period</x:v>
      </x:c>
      <x:c r="K9299" s="36" t="str">
        <x:v>Billions of U.S. dollars</x:v>
      </x:c>
    </x:row>
    <x:row r="9300">
      <x:c r="A9300" s="37" t="n">
        <x:v>44013</x:v>
      </x:c>
      <x:c r="B9300" s="36" t="str">
        <x:v>Israel</x:v>
      </x:c>
      <x:c r="C9300" s="36" t="str">
        <x:v>Country or economy</x:v>
      </x:c>
      <x:c r="D9300" s="55" t="n">
        <x:v>48.4</x:v>
      </x:c>
      <x:c r="E9300" s="55" t="n">
        <x:v>7096.2</x:v>
      </x:c>
      <x:c r="F9300" s="39" t="n">
        <x:f>IF(E9300="","",D9300/E9300)</x:f>
        <x:v>0.006820551844649249</x:v>
      </x:c>
      <x:c r="G9300" s="36" t="str">
        <x:v>mfhhis01.csv</x:v>
      </x:c>
      <x:c r="H9300" s="36" t="str">
        <x:v>https://ticdata.treasury.gov/Publish/slt_table5.html</x:v>
      </x:c>
      <x:c r="I9300" s="37" t="n">
        <x:v>46269</x:v>
      </x:c>
      <x:c r="J9300" s="36" t="str">
        <x:v>Monthly, end of period</x:v>
      </x:c>
      <x:c r="K9300" s="36" t="str">
        <x:v>Billions of U.S. dollars</x:v>
      </x:c>
    </x:row>
    <x:row r="9301">
      <x:c r="A9301" s="37" t="n">
        <x:v>44013</x:v>
      </x:c>
      <x:c r="B9301" s="36" t="str">
        <x:v>Italy</x:v>
      </x:c>
      <x:c r="C9301" s="36" t="str">
        <x:v>Country or economy</x:v>
      </x:c>
      <x:c r="D9301" s="55" t="n">
        <x:v>42.6</x:v>
      </x:c>
      <x:c r="E9301" s="55" t="n">
        <x:v>7096.2</x:v>
      </x:c>
      <x:c r="F9301" s="39" t="n">
        <x:f>IF(E9301="","",D9301/E9301)</x:f>
        <x:v>0.006003212987232604</x:v>
      </x:c>
      <x:c r="G9301" s="36" t="str">
        <x:v>mfhhis01.csv</x:v>
      </x:c>
      <x:c r="H9301" s="36" t="str">
        <x:v>https://ticdata.treasury.gov/Publish/slt_table5.html</x:v>
      </x:c>
      <x:c r="I9301" s="37" t="n">
        <x:v>46269</x:v>
      </x:c>
      <x:c r="J9301" s="36" t="str">
        <x:v>Monthly, end of period</x:v>
      </x:c>
      <x:c r="K9301" s="36" t="str">
        <x:v>Billions of U.S. dollars</x:v>
      </x:c>
    </x:row>
    <x:row r="9302">
      <x:c r="A9302" s="37" t="n">
        <x:v>44013</x:v>
      </x:c>
      <x:c r="B9302" s="36" t="str">
        <x:v>Japan</x:v>
      </x:c>
      <x:c r="C9302" s="36" t="str">
        <x:v>Country or economy</x:v>
      </x:c>
      <x:c r="D9302" s="55" t="n">
        <x:v>1293</x:v>
      </x:c>
      <x:c r="E9302" s="55" t="n">
        <x:v>7096.2</x:v>
      </x:c>
      <x:c r="F9302" s="39" t="n">
        <x:f>IF(E9302="","",D9302/E9302)</x:f>
        <x:v>0.18221019700684873</x:v>
      </x:c>
      <x:c r="G9302" s="36" t="str">
        <x:v>mfhhis01.csv</x:v>
      </x:c>
      <x:c r="H9302" s="36" t="str">
        <x:v>https://ticdata.treasury.gov/Publish/slt_table5.html</x:v>
      </x:c>
      <x:c r="I9302" s="37" t="n">
        <x:v>46269</x:v>
      </x:c>
      <x:c r="J9302" s="36" t="str">
        <x:v>Monthly, end of period</x:v>
      </x:c>
      <x:c r="K9302" s="36" t="str">
        <x:v>Billions of U.S. dollars</x:v>
      </x:c>
    </x:row>
    <x:row r="9303">
      <x:c r="A9303" s="37" t="n">
        <x:v>44013</x:v>
      </x:c>
      <x:c r="B9303" s="36" t="str">
        <x:v>Korea, South</x:v>
      </x:c>
      <x:c r="C9303" s="36" t="str">
        <x:v>Country or economy</x:v>
      </x:c>
      <x:c r="D9303" s="55" t="n">
        <x:v>123.1</x:v>
      </x:c>
      <x:c r="E9303" s="55" t="n">
        <x:v>7096.2</x:v>
      </x:c>
      <x:c r="F9303" s="39" t="n">
        <x:f>IF(E9303="","",D9303/E9303)</x:f>
        <x:v>0.01734731264620501</x:v>
      </x:c>
      <x:c r="G9303" s="36" t="str">
        <x:v>mfhhis01.csv</x:v>
      </x:c>
      <x:c r="H9303" s="36" t="str">
        <x:v>https://ticdata.treasury.gov/Publish/slt_table5.html</x:v>
      </x:c>
      <x:c r="I9303" s="37" t="n">
        <x:v>46269</x:v>
      </x:c>
      <x:c r="J9303" s="36" t="str">
        <x:v>Monthly, end of period</x:v>
      </x:c>
      <x:c r="K9303" s="36" t="str">
        <x:v>Billions of U.S. dollars</x:v>
      </x:c>
    </x:row>
    <x:row r="9304">
      <x:c r="A9304" s="37" t="n">
        <x:v>44013</x:v>
      </x:c>
      <x:c r="B9304" s="36" t="str">
        <x:v>Kuwait</x:v>
      </x:c>
      <x:c r="C9304" s="36" t="str">
        <x:v>Country or economy</x:v>
      </x:c>
      <x:c r="D9304" s="55" t="n">
        <x:v>47.9</x:v>
      </x:c>
      <x:c r="E9304" s="55" t="n">
        <x:v>7096.2</x:v>
      </x:c>
      <x:c r="F9304" s="39" t="n">
        <x:f>IF(E9304="","",D9304/E9304)</x:f>
        <x:v>0.006750091598320227</x:v>
      </x:c>
      <x:c r="G9304" s="36" t="str">
        <x:v>mfhhis01.csv</x:v>
      </x:c>
      <x:c r="H9304" s="36" t="str">
        <x:v>https://ticdata.treasury.gov/Publish/slt_table5.html</x:v>
      </x:c>
      <x:c r="I9304" s="37" t="n">
        <x:v>46269</x:v>
      </x:c>
      <x:c r="J9304" s="36" t="str">
        <x:v>Monthly, end of period</x:v>
      </x:c>
      <x:c r="K9304" s="36" t="str">
        <x:v>Billions of U.S. dollars</x:v>
      </x:c>
    </x:row>
    <x:row r="9305">
      <x:c r="A9305" s="37" t="n">
        <x:v>44013</x:v>
      </x:c>
      <x:c r="B9305" s="36" t="str">
        <x:v>Luxembourg</x:v>
      </x:c>
      <x:c r="C9305" s="36" t="str">
        <x:v>Country or economy</x:v>
      </x:c>
      <x:c r="D9305" s="55" t="n">
        <x:v>264.7</x:v>
      </x:c>
      <x:c r="E9305" s="55" t="n">
        <x:v>7096.2</x:v>
      </x:c>
      <x:c r="F9305" s="39" t="n">
        <x:f>IF(E9305="","",D9305/E9305)</x:f>
        <x:v>0.037301654406583805</x:v>
      </x:c>
      <x:c r="G9305" s="36" t="str">
        <x:v>mfhhis01.csv</x:v>
      </x:c>
      <x:c r="H9305" s="36" t="str">
        <x:v>https://ticdata.treasury.gov/Publish/slt_table5.html</x:v>
      </x:c>
      <x:c r="I9305" s="37" t="n">
        <x:v>46269</x:v>
      </x:c>
      <x:c r="J9305" s="36" t="str">
        <x:v>Monthly, end of period</x:v>
      </x:c>
      <x:c r="K9305" s="36" t="str">
        <x:v>Billions of U.S. dollars</x:v>
      </x:c>
    </x:row>
    <x:row r="9306">
      <x:c r="A9306" s="37" t="n">
        <x:v>44013</x:v>
      </x:c>
      <x:c r="B9306" s="36" t="str">
        <x:v>Mexico</x:v>
      </x:c>
      <x:c r="C9306" s="36" t="str">
        <x:v>Country or economy</x:v>
      </x:c>
      <x:c r="D9306" s="55" t="n">
        <x:v>47.6</x:v>
      </x:c>
      <x:c r="E9306" s="55" t="n">
        <x:v>7096.2</x:v>
      </x:c>
      <x:c r="F9306" s="39" t="n">
        <x:f>IF(E9306="","",D9306/E9306)</x:f>
        <x:v>0.006707815450522815</x:v>
      </x:c>
      <x:c r="G9306" s="36" t="str">
        <x:v>mfhhis01.csv</x:v>
      </x:c>
      <x:c r="H9306" s="36" t="str">
        <x:v>https://ticdata.treasury.gov/Publish/slt_table5.html</x:v>
      </x:c>
      <x:c r="I9306" s="37" t="n">
        <x:v>46269</x:v>
      </x:c>
      <x:c r="J9306" s="36" t="str">
        <x:v>Monthly, end of period</x:v>
      </x:c>
      <x:c r="K9306" s="36" t="str">
        <x:v>Billions of U.S. dollars</x:v>
      </x:c>
    </x:row>
    <x:row r="9307">
      <x:c r="A9307" s="37" t="n">
        <x:v>44013</x:v>
      </x:c>
      <x:c r="B9307" s="36" t="str">
        <x:v>Netherlands</x:v>
      </x:c>
      <x:c r="C9307" s="36" t="str">
        <x:v>Country or economy</x:v>
      </x:c>
      <x:c r="D9307" s="55" t="n">
        <x:v>71.2</x:v>
      </x:c>
      <x:c r="E9307" s="55" t="n">
        <x:v>7096.2</x:v>
      </x:c>
      <x:c r="F9307" s="39" t="n">
        <x:f>IF(E9307="","",D9307/E9307)</x:f>
        <x:v>0.010033539077252615</x:v>
      </x:c>
      <x:c r="G9307" s="36" t="str">
        <x:v>mfhhis01.csv</x:v>
      </x:c>
      <x:c r="H9307" s="36" t="str">
        <x:v>https://ticdata.treasury.gov/Publish/slt_table5.html</x:v>
      </x:c>
      <x:c r="I9307" s="37" t="n">
        <x:v>46269</x:v>
      </x:c>
      <x:c r="J9307" s="36" t="str">
        <x:v>Monthly, end of period</x:v>
      </x:c>
      <x:c r="K9307" s="36" t="str">
        <x:v>Billions of U.S. dollars</x:v>
      </x:c>
    </x:row>
    <x:row r="9308">
      <x:c r="A9308" s="37" t="n">
        <x:v>44013</x:v>
      </x:c>
      <x:c r="B9308" s="36" t="str">
        <x:v>Norway</x:v>
      </x:c>
      <x:c r="C9308" s="36" t="str">
        <x:v>Country or economy</x:v>
      </x:c>
      <x:c r="D9308" s="55" t="n">
        <x:v>89.9</x:v>
      </x:c>
      <x:c r="E9308" s="55" t="n">
        <x:v>7096.2</x:v>
      </x:c>
      <x:c r="F9308" s="39" t="n">
        <x:f>IF(E9308="","",D9308/E9308)</x:f>
        <x:v>0.012668752289958007</x:v>
      </x:c>
      <x:c r="G9308" s="36" t="str">
        <x:v>mfhhis01.csv</x:v>
      </x:c>
      <x:c r="H9308" s="36" t="str">
        <x:v>https://ticdata.treasury.gov/Publish/slt_table5.html</x:v>
      </x:c>
      <x:c r="I9308" s="37" t="n">
        <x:v>46269</x:v>
      </x:c>
      <x:c r="J9308" s="36" t="str">
        <x:v>Monthly, end of period</x:v>
      </x:c>
      <x:c r="K9308" s="36" t="str">
        <x:v>Billions of U.S. dollars</x:v>
      </x:c>
    </x:row>
    <x:row r="9309">
      <x:c r="A9309" s="37" t="n">
        <x:v>44013</x:v>
      </x:c>
      <x:c r="B9309" s="36" t="str">
        <x:v>Philippines</x:v>
      </x:c>
      <x:c r="C9309" s="36" t="str">
        <x:v>Country or economy</x:v>
      </x:c>
      <x:c r="D9309" s="55" t="n">
        <x:v>43.8</x:v>
      </x:c>
      <x:c r="E9309" s="55" t="n">
        <x:v>7096.2</x:v>
      </x:c>
      <x:c r="F9309" s="39" t="n">
        <x:f>IF(E9309="","",D9309/E9309)</x:f>
        <x:v>0.006172317578422254</x:v>
      </x:c>
      <x:c r="G9309" s="36" t="str">
        <x:v>mfhhis01.csv</x:v>
      </x:c>
      <x:c r="H9309" s="36" t="str">
        <x:v>https://ticdata.treasury.gov/Publish/slt_table5.html</x:v>
      </x:c>
      <x:c r="I9309" s="37" t="n">
        <x:v>46269</x:v>
      </x:c>
      <x:c r="J9309" s="36" t="str">
        <x:v>Monthly, end of period</x:v>
      </x:c>
      <x:c r="K9309" s="36" t="str">
        <x:v>Billions of U.S. dollars</x:v>
      </x:c>
    </x:row>
    <x:row r="9310">
      <x:c r="A9310" s="37" t="n">
        <x:v>44013</x:v>
      </x:c>
      <x:c r="B9310" s="36" t="str">
        <x:v>Poland</x:v>
      </x:c>
      <x:c r="C9310" s="36" t="str">
        <x:v>Country or economy</x:v>
      </x:c>
      <x:c r="D9310" s="55" t="n">
        <x:v>42.5</x:v>
      </x:c>
      <x:c r="E9310" s="55" t="n">
        <x:v>7096.2</x:v>
      </x:c>
      <x:c r="F9310" s="39" t="n">
        <x:f>IF(E9310="","",D9310/E9310)</x:f>
        <x:v>0.005989120937966799</x:v>
      </x:c>
      <x:c r="G9310" s="36" t="str">
        <x:v>mfhhis01.csv</x:v>
      </x:c>
      <x:c r="H9310" s="36" t="str">
        <x:v>https://ticdata.treasury.gov/Publish/slt_table5.html</x:v>
      </x:c>
      <x:c r="I9310" s="37" t="n">
        <x:v>46269</x:v>
      </x:c>
      <x:c r="J9310" s="36" t="str">
        <x:v>Monthly, end of period</x:v>
      </x:c>
      <x:c r="K9310" s="36" t="str">
        <x:v>Billions of U.S. dollars</x:v>
      </x:c>
    </x:row>
    <x:row r="9311">
      <x:c r="A9311" s="37" t="n">
        <x:v>44013</x:v>
      </x:c>
      <x:c r="B9311" s="36" t="str">
        <x:v>Saudi Arabia</x:v>
      </x:c>
      <x:c r="C9311" s="36" t="str">
        <x:v>Country or economy</x:v>
      </x:c>
      <x:c r="D9311" s="55" t="n">
        <x:v>124.6</x:v>
      </x:c>
      <x:c r="E9311" s="55" t="n">
        <x:v>7096.2</x:v>
      </x:c>
      <x:c r="F9311" s="39" t="n">
        <x:f>IF(E9311="","",D9311/E9311)</x:f>
        <x:v>0.017558693385192073</x:v>
      </x:c>
      <x:c r="G9311" s="36" t="str">
        <x:v>mfhhis01.csv</x:v>
      </x:c>
      <x:c r="H9311" s="36" t="str">
        <x:v>https://ticdata.treasury.gov/Publish/slt_table5.html</x:v>
      </x:c>
      <x:c r="I9311" s="37" t="n">
        <x:v>46269</x:v>
      </x:c>
      <x:c r="J9311" s="36" t="str">
        <x:v>Monthly, end of period</x:v>
      </x:c>
      <x:c r="K9311" s="36" t="str">
        <x:v>Billions of U.S. dollars</x:v>
      </x:c>
    </x:row>
    <x:row r="9312">
      <x:c r="A9312" s="37" t="n">
        <x:v>44013</x:v>
      </x:c>
      <x:c r="B9312" s="36" t="str">
        <x:v>Singapore</x:v>
      </x:c>
      <x:c r="C9312" s="36" t="str">
        <x:v>Country or economy</x:v>
      </x:c>
      <x:c r="D9312" s="55" t="n">
        <x:v>158.6</x:v>
      </x:c>
      <x:c r="E9312" s="55" t="n">
        <x:v>7096.2</x:v>
      </x:c>
      <x:c r="F9312" s="39" t="n">
        <x:f>IF(E9312="","",D9312/E9312)</x:f>
        <x:v>0.022349990135565514</x:v>
      </x:c>
      <x:c r="G9312" s="36" t="str">
        <x:v>mfhhis01.csv</x:v>
      </x:c>
      <x:c r="H9312" s="36" t="str">
        <x:v>https://ticdata.treasury.gov/Publish/slt_table5.html</x:v>
      </x:c>
      <x:c r="I9312" s="37" t="n">
        <x:v>46269</x:v>
      </x:c>
      <x:c r="J9312" s="36" t="str">
        <x:v>Monthly, end of period</x:v>
      </x:c>
      <x:c r="K9312" s="36" t="str">
        <x:v>Billions of U.S. dollars</x:v>
      </x:c>
    </x:row>
    <x:row r="9313">
      <x:c r="A9313" s="37" t="n">
        <x:v>44013</x:v>
      </x:c>
      <x:c r="B9313" s="36" t="str">
        <x:v>Spain</x:v>
      </x:c>
      <x:c r="C9313" s="36" t="str">
        <x:v>Country or economy</x:v>
      </x:c>
      <x:c r="D9313" s="55" t="n">
        <x:v>41.9</x:v>
      </x:c>
      <x:c r="E9313" s="55" t="n">
        <x:v>7096.2</x:v>
      </x:c>
      <x:c r="F9313" s="39" t="n">
        <x:f>IF(E9313="","",D9313/E9313)</x:f>
        <x:v>0.005904568642371974</x:v>
      </x:c>
      <x:c r="G9313" s="36" t="str">
        <x:v>mfhhis01.csv</x:v>
      </x:c>
      <x:c r="H9313" s="36" t="str">
        <x:v>https://ticdata.treasury.gov/Publish/slt_table5.html</x:v>
      </x:c>
      <x:c r="I9313" s="37" t="n">
        <x:v>46269</x:v>
      </x:c>
      <x:c r="J9313" s="36" t="str">
        <x:v>Monthly, end of period</x:v>
      </x:c>
      <x:c r="K9313" s="36" t="str">
        <x:v>Billions of U.S. dollars</x:v>
      </x:c>
    </x:row>
    <x:row r="9314">
      <x:c r="A9314" s="37" t="n">
        <x:v>44013</x:v>
      </x:c>
      <x:c r="B9314" s="36" t="str">
        <x:v>Sweden</x:v>
      </x:c>
      <x:c r="C9314" s="36" t="str">
        <x:v>Country or economy</x:v>
      </x:c>
      <x:c r="D9314" s="55" t="n">
        <x:v>40</x:v>
      </x:c>
      <x:c r="E9314" s="55" t="n">
        <x:v>7096.2</x:v>
      </x:c>
      <x:c r="F9314" s="39" t="n">
        <x:f>IF(E9314="","",D9314/E9314)</x:f>
        <x:v>0.005636819706321693</x:v>
      </x:c>
      <x:c r="G9314" s="36" t="str">
        <x:v>mfhhis01.csv</x:v>
      </x:c>
      <x:c r="H9314" s="36" t="str">
        <x:v>https://ticdata.treasury.gov/Publish/slt_table5.html</x:v>
      </x:c>
      <x:c r="I9314" s="37" t="n">
        <x:v>46269</x:v>
      </x:c>
      <x:c r="J9314" s="36" t="str">
        <x:v>Monthly, end of period</x:v>
      </x:c>
      <x:c r="K9314" s="36" t="str">
        <x:v>Billions of U.S. dollars</x:v>
      </x:c>
    </x:row>
    <x:row r="9315">
      <x:c r="A9315" s="37" t="n">
        <x:v>44013</x:v>
      </x:c>
      <x:c r="B9315" s="36" t="str">
        <x:v>Switzerland</x:v>
      </x:c>
      <x:c r="C9315" s="36" t="str">
        <x:v>Country or economy</x:v>
      </x:c>
      <x:c r="D9315" s="55" t="n">
        <x:v>250.4</x:v>
      </x:c>
      <x:c r="E9315" s="55" t="n">
        <x:v>7096.2</x:v>
      </x:c>
      <x:c r="F9315" s="39" t="n">
        <x:f>IF(E9315="","",D9315/E9315)</x:f>
        <x:v>0.0352864913615738</x:v>
      </x:c>
      <x:c r="G9315" s="36" t="str">
        <x:v>mfhhis01.csv</x:v>
      </x:c>
      <x:c r="H9315" s="36" t="str">
        <x:v>https://ticdata.treasury.gov/Publish/slt_table5.html</x:v>
      </x:c>
      <x:c r="I9315" s="37" t="n">
        <x:v>46269</x:v>
      </x:c>
      <x:c r="J9315" s="36" t="str">
        <x:v>Monthly, end of period</x:v>
      </x:c>
      <x:c r="K9315" s="36" t="str">
        <x:v>Billions of U.S. dollars</x:v>
      </x:c>
    </x:row>
    <x:row r="9316">
      <x:c r="A9316" s="37" t="n">
        <x:v>44013</x:v>
      </x:c>
      <x:c r="B9316" s="36" t="str">
        <x:v>Taiwan</x:v>
      </x:c>
      <x:c r="C9316" s="36" t="str">
        <x:v>Country or economy</x:v>
      </x:c>
      <x:c r="D9316" s="55" t="n">
        <x:v>209.7</x:v>
      </x:c>
      <x:c r="E9316" s="55" t="n">
        <x:v>7096.2</x:v>
      </x:c>
      <x:c r="F9316" s="39" t="n">
        <x:f>IF(E9316="","",D9316/E9316)</x:f>
        <x:v>0.029551027310391477</x:v>
      </x:c>
      <x:c r="G9316" s="36" t="str">
        <x:v>mfhhis01.csv</x:v>
      </x:c>
      <x:c r="H9316" s="36" t="str">
        <x:v>https://ticdata.treasury.gov/Publish/slt_table5.html</x:v>
      </x:c>
      <x:c r="I9316" s="37" t="n">
        <x:v>46269</x:v>
      </x:c>
      <x:c r="J9316" s="36" t="str">
        <x:v>Monthly, end of period</x:v>
      </x:c>
      <x:c r="K9316" s="36" t="str">
        <x:v>Billions of U.S. dollars</x:v>
      </x:c>
    </x:row>
    <x:row r="9317">
      <x:c r="A9317" s="37" t="n">
        <x:v>44013</x:v>
      </x:c>
      <x:c r="B9317" s="36" t="str">
        <x:v>Thailand</x:v>
      </x:c>
      <x:c r="C9317" s="36" t="str">
        <x:v>Country or economy</x:v>
      </x:c>
      <x:c r="D9317" s="55" t="n">
        <x:v>87.9</x:v>
      </x:c>
      <x:c r="E9317" s="55" t="n">
        <x:v>7096.2</x:v>
      </x:c>
      <x:c r="F9317" s="39" t="n">
        <x:f>IF(E9317="","",D9317/E9317)</x:f>
        <x:v>0.012386911304641922</x:v>
      </x:c>
      <x:c r="G9317" s="36" t="str">
        <x:v>mfhhis01.csv</x:v>
      </x:c>
      <x:c r="H9317" s="36" t="str">
        <x:v>https://ticdata.treasury.gov/Publish/slt_table5.html</x:v>
      </x:c>
      <x:c r="I9317" s="37" t="n">
        <x:v>46269</x:v>
      </x:c>
      <x:c r="J9317" s="36" t="str">
        <x:v>Monthly, end of period</x:v>
      </x:c>
      <x:c r="K9317" s="36" t="str">
        <x:v>Billions of U.S. dollars</x:v>
      </x:c>
    </x:row>
    <x:row r="9318">
      <x:c r="A9318" s="37" t="n">
        <x:v>44013</x:v>
      </x:c>
      <x:c r="B9318" s="36" t="str">
        <x:v>United Arab Emirates</x:v>
      </x:c>
      <x:c r="C9318" s="36" t="str">
        <x:v>Country or economy</x:v>
      </x:c>
      <x:c r="D9318" s="55" t="n">
        <x:v>29.5</x:v>
      </x:c>
      <x:c r="E9318" s="55" t="n">
        <x:v>7096.2</x:v>
      </x:c>
      <x:c r="F9318" s="39" t="n">
        <x:f>IF(E9318="","",D9318/E9318)</x:f>
        <x:v>0.004157154533412249</x:v>
      </x:c>
      <x:c r="G9318" s="36" t="str">
        <x:v>mfhhis01.csv</x:v>
      </x:c>
      <x:c r="H9318" s="36" t="str">
        <x:v>https://ticdata.treasury.gov/Publish/slt_table5.html</x:v>
      </x:c>
      <x:c r="I9318" s="37" t="n">
        <x:v>46269</x:v>
      </x:c>
      <x:c r="J9318" s="36" t="str">
        <x:v>Monthly, end of period</x:v>
      </x:c>
      <x:c r="K9318" s="36" t="str">
        <x:v>Billions of U.S. dollars</x:v>
      </x:c>
    </x:row>
    <x:row r="9319">
      <x:c r="A9319" s="37" t="n">
        <x:v>44013</x:v>
      </x:c>
      <x:c r="B9319" s="36" t="str">
        <x:v>United Kingdom</x:v>
      </x:c>
      <x:c r="C9319" s="36" t="str">
        <x:v>Country or economy</x:v>
      </x:c>
      <x:c r="D9319" s="55" t="n">
        <x:v>424.6</x:v>
      </x:c>
      <x:c r="E9319" s="55" t="n">
        <x:v>7096.2</x:v>
      </x:c>
      <x:c r="F9319" s="39" t="n">
        <x:f>IF(E9319="","",D9319/E9319)</x:f>
        <x:v>0.05983484118260478</x:v>
      </x:c>
      <x:c r="G9319" s="36" t="str">
        <x:v>mfhhis01.csv</x:v>
      </x:c>
      <x:c r="H9319" s="36" t="str">
        <x:v>https://ticdata.treasury.gov/Publish/slt_table5.html</x:v>
      </x:c>
      <x:c r="I9319" s="37" t="n">
        <x:v>46269</x:v>
      </x:c>
      <x:c r="J9319" s="36" t="str">
        <x:v>Monthly, end of period</x:v>
      </x:c>
      <x:c r="K9319" s="36" t="str">
        <x:v>Billions of U.S. dollars</x:v>
      </x:c>
    </x:row>
    <x:row r="9320">
      <x:c r="A9320" s="37" t="n">
        <x:v>44013</x:v>
      </x:c>
      <x:c r="B9320" s="36" t="str">
        <x:v>Vietnam</x:v>
      </x:c>
      <x:c r="C9320" s="36" t="str">
        <x:v>Country or economy</x:v>
      </x:c>
      <x:c r="D9320" s="55" t="n">
        <x:v>29.9</x:v>
      </x:c>
      <x:c r="E9320" s="55" t="n">
        <x:v>7096.2</x:v>
      </x:c>
      <x:c r="F9320" s="39" t="n">
        <x:f>IF(E9320="","",D9320/E9320)</x:f>
        <x:v>0.004213522730475466</x:v>
      </x:c>
      <x:c r="G9320" s="36" t="str">
        <x:v>mfhhis01.csv</x:v>
      </x:c>
      <x:c r="H9320" s="36" t="str">
        <x:v>https://ticdata.treasury.gov/Publish/slt_table5.html</x:v>
      </x:c>
      <x:c r="I9320" s="37" t="n">
        <x:v>46269</x:v>
      </x:c>
      <x:c r="J9320" s="36" t="str">
        <x:v>Monthly, end of period</x:v>
      </x:c>
      <x:c r="K9320" s="36" t="str">
        <x:v>Billions of U.S. dollars</x:v>
      </x:c>
    </x:row>
    <x:row r="9321">
      <x:c r="A9321" s="37" t="n">
        <x:v>44044</x:v>
      </x:c>
      <x:c r="B9321" s="36" t="str">
        <x:v>All Other</x:v>
      </x:c>
      <x:c r="C9321" s="36" t="str">
        <x:v>Aggregate</x:v>
      </x:c>
      <x:c r="D9321" s="55" t="n">
        <x:v>521.4</x:v>
      </x:c>
      <x:c r="E9321" s="55" t="n">
        <x:v>7082</x:v>
      </x:c>
      <x:c r="F9321" s="39" t="n">
        <x:f>IF(E9321="","",D9321/E9321)</x:f>
        <x:v>0.07362327026263767</x:v>
      </x:c>
      <x:c r="G9321" s="36" t="str">
        <x:v>mfhhis01.csv</x:v>
      </x:c>
      <x:c r="H9321" s="36" t="str">
        <x:v>https://ticdata.treasury.gov/Publish/slt_table5.html</x:v>
      </x:c>
      <x:c r="I9321" s="37" t="n">
        <x:v>46269</x:v>
      </x:c>
      <x:c r="J9321" s="36" t="str">
        <x:v>Monthly, end of period</x:v>
      </x:c>
      <x:c r="K9321" s="36" t="str">
        <x:v>Billions of U.S. dollars</x:v>
      </x:c>
    </x:row>
    <x:row r="9322">
      <x:c r="A9322" s="37" t="n">
        <x:v>44044</x:v>
      </x:c>
      <x:c r="B9322" s="36" t="str">
        <x:v>Australia</x:v>
      </x:c>
      <x:c r="C9322" s="36" t="str">
        <x:v>Country or economy</x:v>
      </x:c>
      <x:c r="D9322" s="55" t="n">
        <x:v>42.9</x:v>
      </x:c>
      <x:c r="E9322" s="55" t="n">
        <x:v>7082</x:v>
      </x:c>
      <x:c r="F9322" s="39" t="n">
        <x:f>IF(E9322="","",D9322/E9322)</x:f>
        <x:v>0.006057610844394238</x:v>
      </x:c>
      <x:c r="G9322" s="36" t="str">
        <x:v>mfhhis01.csv</x:v>
      </x:c>
      <x:c r="H9322" s="36" t="str">
        <x:v>https://ticdata.treasury.gov/Publish/slt_table5.html</x:v>
      </x:c>
      <x:c r="I9322" s="37" t="n">
        <x:v>46269</x:v>
      </x:c>
      <x:c r="J9322" s="36" t="str">
        <x:v>Monthly, end of period</x:v>
      </x:c>
      <x:c r="K9322" s="36" t="str">
        <x:v>Billions of U.S. dollars</x:v>
      </x:c>
    </x:row>
    <x:row r="9323">
      <x:c r="A9323" s="37" t="n">
        <x:v>44044</x:v>
      </x:c>
      <x:c r="B9323" s="36" t="str">
        <x:v>Belgium</x:v>
      </x:c>
      <x:c r="C9323" s="36" t="str">
        <x:v>Country or economy</x:v>
      </x:c>
      <x:c r="D9323" s="55" t="n">
        <x:v>214.9</x:v>
      </x:c>
      <x:c r="E9323" s="55" t="n">
        <x:v>7082</x:v>
      </x:c>
      <x:c r="F9323" s="39" t="n">
        <x:f>IF(E9323="","",D9323/E9323)</x:f>
        <x:v>0.030344535441965546</x:v>
      </x:c>
      <x:c r="G9323" s="36" t="str">
        <x:v>mfhhis01.csv</x:v>
      </x:c>
      <x:c r="H9323" s="36" t="str">
        <x:v>https://ticdata.treasury.gov/Publish/slt_table5.html</x:v>
      </x:c>
      <x:c r="I9323" s="37" t="n">
        <x:v>46269</x:v>
      </x:c>
      <x:c r="J9323" s="36" t="str">
        <x:v>Monthly, end of period</x:v>
      </x:c>
      <x:c r="K9323" s="36" t="str">
        <x:v>Billions of U.S. dollars</x:v>
      </x:c>
    </x:row>
    <x:row r="9324">
      <x:c r="A9324" s="37" t="n">
        <x:v>44044</x:v>
      </x:c>
      <x:c r="B9324" s="36" t="str">
        <x:v>Bermuda</x:v>
      </x:c>
      <x:c r="C9324" s="36" t="str">
        <x:v>Country or economy</x:v>
      </x:c>
      <x:c r="D9324" s="55" t="n">
        <x:v>74.2</x:v>
      </x:c>
      <x:c r="E9324" s="55" t="n">
        <x:v>7082</x:v>
      </x:c>
      <x:c r="F9324" s="39" t="n">
        <x:f>IF(E9324="","",D9324/E9324)</x:f>
        <x:v>0.010477266308952274</x:v>
      </x:c>
      <x:c r="G9324" s="36" t="str">
        <x:v>mfhhis01.csv</x:v>
      </x:c>
      <x:c r="H9324" s="36" t="str">
        <x:v>https://ticdata.treasury.gov/Publish/slt_table5.html</x:v>
      </x:c>
      <x:c r="I9324" s="37" t="n">
        <x:v>46269</x:v>
      </x:c>
      <x:c r="J9324" s="36" t="str">
        <x:v>Monthly, end of period</x:v>
      </x:c>
      <x:c r="K9324" s="36" t="str">
        <x:v>Billions of U.S. dollars</x:v>
      </x:c>
    </x:row>
    <x:row r="9325">
      <x:c r="A9325" s="37" t="n">
        <x:v>44044</x:v>
      </x:c>
      <x:c r="B9325" s="36" t="str">
        <x:v>Brazil</x:v>
      </x:c>
      <x:c r="C9325" s="36" t="str">
        <x:v>Country or economy</x:v>
      </x:c>
      <x:c r="D9325" s="55" t="n">
        <x:v>265</x:v>
      </x:c>
      <x:c r="E9325" s="55" t="n">
        <x:v>7082</x:v>
      </x:c>
      <x:c r="F9325" s="39" t="n">
        <x:f>IF(E9325="","",D9325/E9325)</x:f>
        <x:v>0.037418808246258116</x:v>
      </x:c>
      <x:c r="G9325" s="36" t="str">
        <x:v>mfhhis01.csv</x:v>
      </x:c>
      <x:c r="H9325" s="36" t="str">
        <x:v>https://ticdata.treasury.gov/Publish/slt_table5.html</x:v>
      </x:c>
      <x:c r="I9325" s="37" t="n">
        <x:v>46269</x:v>
      </x:c>
      <x:c r="J9325" s="36" t="str">
        <x:v>Monthly, end of period</x:v>
      </x:c>
      <x:c r="K9325" s="36" t="str">
        <x:v>Billions of U.S. dollars</x:v>
      </x:c>
    </x:row>
    <x:row r="9326">
      <x:c r="A9326" s="37" t="n">
        <x:v>44044</x:v>
      </x:c>
      <x:c r="B9326" s="36" t="str">
        <x:v>Canada</x:v>
      </x:c>
      <x:c r="C9326" s="36" t="str">
        <x:v>Country or economy</x:v>
      </x:c>
      <x:c r="D9326" s="55" t="n">
        <x:v>131.1</x:v>
      </x:c>
      <x:c r="E9326" s="55" t="n">
        <x:v>7082</x:v>
      </x:c>
      <x:c r="F9326" s="39" t="n">
        <x:f>IF(E9326="","",D9326/E9326)</x:f>
        <x:v>0.01851171985314883</x:v>
      </x:c>
      <x:c r="G9326" s="36" t="str">
        <x:v>mfhhis01.csv</x:v>
      </x:c>
      <x:c r="H9326" s="36" t="str">
        <x:v>https://ticdata.treasury.gov/Publish/slt_table5.html</x:v>
      </x:c>
      <x:c r="I9326" s="37" t="n">
        <x:v>46269</x:v>
      </x:c>
      <x:c r="J9326" s="36" t="str">
        <x:v>Monthly, end of period</x:v>
      </x:c>
      <x:c r="K9326" s="36" t="str">
        <x:v>Billions of U.S. dollars</x:v>
      </x:c>
    </x:row>
    <x:row r="9327">
      <x:c r="A9327" s="37" t="n">
        <x:v>44044</x:v>
      </x:c>
      <x:c r="B9327" s="36" t="str">
        <x:v>Cayman Islands</x:v>
      </x:c>
      <x:c r="C9327" s="36" t="str">
        <x:v>Country or economy</x:v>
      </x:c>
      <x:c r="D9327" s="55" t="n">
        <x:v>229</x:v>
      </x:c>
      <x:c r="E9327" s="55" t="n">
        <x:v>7082</x:v>
      </x:c>
      <x:c r="F9327" s="39" t="n">
        <x:f>IF(E9327="","",D9327/E9327)</x:f>
        <x:v>0.03233549844676645</x:v>
      </x:c>
      <x:c r="G9327" s="36" t="str">
        <x:v>mfhhis01.csv</x:v>
      </x:c>
      <x:c r="H9327" s="36" t="str">
        <x:v>https://ticdata.treasury.gov/Publish/slt_table5.html</x:v>
      </x:c>
      <x:c r="I9327" s="37" t="n">
        <x:v>46269</x:v>
      </x:c>
      <x:c r="J9327" s="36" t="str">
        <x:v>Monthly, end of period</x:v>
      </x:c>
      <x:c r="K9327" s="36" t="str">
        <x:v>Billions of U.S. dollars</x:v>
      </x:c>
    </x:row>
    <x:row r="9328">
      <x:c r="A9328" s="37" t="n">
        <x:v>44044</x:v>
      </x:c>
      <x:c r="B9328" s="36" t="str">
        <x:v>China, Mainland</x:v>
      </x:c>
      <x:c r="C9328" s="36" t="str">
        <x:v>Country or economy</x:v>
      </x:c>
      <x:c r="D9328" s="55" t="n">
        <x:v>1068</x:v>
      </x:c>
      <x:c r="E9328" s="55" t="n">
        <x:v>7082</x:v>
      </x:c>
      <x:c r="F9328" s="39" t="n">
        <x:f>IF(E9328="","",D9328/E9328)</x:f>
        <x:v>0.15080485738491953</x:v>
      </x:c>
      <x:c r="G9328" s="36" t="str">
        <x:v>mfhhis01.csv</x:v>
      </x:c>
      <x:c r="H9328" s="36" t="str">
        <x:v>https://ticdata.treasury.gov/Publish/slt_table5.html</x:v>
      </x:c>
      <x:c r="I9328" s="37" t="n">
        <x:v>46269</x:v>
      </x:c>
      <x:c r="J9328" s="36" t="str">
        <x:v>Monthly, end of period</x:v>
      </x:c>
      <x:c r="K9328" s="36" t="str">
        <x:v>Billions of U.S. dollars</x:v>
      </x:c>
    </x:row>
    <x:row r="9329">
      <x:c r="A9329" s="37" t="n">
        <x:v>44044</x:v>
      </x:c>
      <x:c r="B9329" s="36" t="str">
        <x:v>Colombia</x:v>
      </x:c>
      <x:c r="C9329" s="36" t="str">
        <x:v>Country or economy</x:v>
      </x:c>
      <x:c r="D9329" s="55" t="n">
        <x:v>30.6</x:v>
      </x:c>
      <x:c r="E9329" s="55" t="n">
        <x:v>7082</x:v>
      </x:c>
      <x:c r="F9329" s="39" t="n">
        <x:f>IF(E9329="","",D9329/E9329)</x:f>
        <x:v>0.004320813329567919</x:v>
      </x:c>
      <x:c r="G9329" s="36" t="str">
        <x:v>mfhhis01.csv</x:v>
      </x:c>
      <x:c r="H9329" s="36" t="str">
        <x:v>https://ticdata.treasury.gov/Publish/slt_table5.html</x:v>
      </x:c>
      <x:c r="I9329" s="37" t="n">
        <x:v>46269</x:v>
      </x:c>
      <x:c r="J9329" s="36" t="str">
        <x:v>Monthly, end of period</x:v>
      </x:c>
      <x:c r="K9329" s="36" t="str">
        <x:v>Billions of U.S. dollars</x:v>
      </x:c>
    </x:row>
    <x:row r="9330">
      <x:c r="A9330" s="37" t="n">
        <x:v>44044</x:v>
      </x:c>
      <x:c r="B9330" s="36" t="str">
        <x:v>Foreign official</x:v>
      </x:c>
      <x:c r="C9330" s="36" t="str">
        <x:v>Aggregate</x:v>
      </x:c>
      <x:c r="D9330" s="55" t="n">
        <x:v>4199.3</x:v>
      </x:c>
      <x:c r="E9330" s="55" t="n">
        <x:v>7082</x:v>
      </x:c>
      <x:c r="F9330" s="39" t="n">
        <x:f>IF(E9330="","",D9330/E9330)</x:f>
        <x:v>0.5929539678057046</x:v>
      </x:c>
      <x:c r="G9330" s="36" t="str">
        <x:v>mfhhis01.csv</x:v>
      </x:c>
      <x:c r="H9330" s="36" t="str">
        <x:v>https://ticdata.treasury.gov/Publish/slt_table5.html</x:v>
      </x:c>
      <x:c r="I9330" s="37" t="n">
        <x:v>46269</x:v>
      </x:c>
      <x:c r="J9330" s="36" t="str">
        <x:v>Monthly, end of period</x:v>
      </x:c>
      <x:c r="K9330" s="36" t="str">
        <x:v>Billions of U.S. dollars</x:v>
      </x:c>
    </x:row>
    <x:row r="9331">
      <x:c r="A9331" s="37" t="n">
        <x:v>44044</x:v>
      </x:c>
      <x:c r="B9331" s="36" t="str">
        <x:v>Foreign official Treasury bills</x:v>
      </x:c>
      <x:c r="C9331" s="36" t="str">
        <x:v>Aggregate</x:v>
      </x:c>
      <x:c r="D9331" s="55" t="n">
        <x:v>385</x:v>
      </x:c>
      <x:c r="E9331" s="55" t="n">
        <x:v>7082</x:v>
      </x:c>
      <x:c r="F9331" s="39" t="n">
        <x:f>IF(E9331="","",D9331/E9331)</x:f>
        <x:v>0.05436317424456368</x:v>
      </x:c>
      <x:c r="G9331" s="36" t="str">
        <x:v>mfhhis01.csv</x:v>
      </x:c>
      <x:c r="H9331" s="36" t="str">
        <x:v>https://ticdata.treasury.gov/Publish/slt_table5.html</x:v>
      </x:c>
      <x:c r="I9331" s="37" t="n">
        <x:v>46269</x:v>
      </x:c>
      <x:c r="J9331" s="36" t="str">
        <x:v>Monthly, end of period</x:v>
      </x:c>
      <x:c r="K9331" s="36" t="str">
        <x:v>Billions of U.S. dollars</x:v>
      </x:c>
    </x:row>
    <x:row r="9332">
      <x:c r="A9332" s="37" t="n">
        <x:v>44044</x:v>
      </x:c>
      <x:c r="B9332" s="36" t="str">
        <x:v>Foreign official Treasury bonds and notes</x:v>
      </x:c>
      <x:c r="C9332" s="36" t="str">
        <x:v>Aggregate</x:v>
      </x:c>
      <x:c r="D9332" s="55" t="n">
        <x:v>3814.3</x:v>
      </x:c>
      <x:c r="E9332" s="55" t="n">
        <x:v>7082</x:v>
      </x:c>
      <x:c r="F9332" s="39" t="n">
        <x:f>IF(E9332="","",D9332/E9332)</x:f>
        <x:v>0.5385907935611409</x:v>
      </x:c>
      <x:c r="G9332" s="36" t="str">
        <x:v>mfhhis01.csv</x:v>
      </x:c>
      <x:c r="H9332" s="36" t="str">
        <x:v>https://ticdata.treasury.gov/Publish/slt_table5.html</x:v>
      </x:c>
      <x:c r="I9332" s="37" t="n">
        <x:v>46269</x:v>
      </x:c>
      <x:c r="J9332" s="36" t="str">
        <x:v>Monthly, end of period</x:v>
      </x:c>
      <x:c r="K9332" s="36" t="str">
        <x:v>Billions of U.S. dollars</x:v>
      </x:c>
    </x:row>
    <x:row r="9333">
      <x:c r="A9333" s="37" t="n">
        <x:v>44044</x:v>
      </x:c>
      <x:c r="B9333" s="36" t="str">
        <x:v>France</x:v>
      </x:c>
      <x:c r="C9333" s="36" t="str">
        <x:v>Country or economy</x:v>
      </x:c>
      <x:c r="D9333" s="55" t="n">
        <x:v>133.3</x:v>
      </x:c>
      <x:c r="E9333" s="55" t="n">
        <x:v>7082</x:v>
      </x:c>
      <x:c r="F9333" s="39" t="n">
        <x:f>IF(E9333="","",D9333/E9333)</x:f>
        <x:v>0.018822366563117764</x:v>
      </x:c>
      <x:c r="G9333" s="36" t="str">
        <x:v>mfhhis01.csv</x:v>
      </x:c>
      <x:c r="H9333" s="36" t="str">
        <x:v>https://ticdata.treasury.gov/Publish/slt_table5.html</x:v>
      </x:c>
      <x:c r="I9333" s="37" t="n">
        <x:v>46269</x:v>
      </x:c>
      <x:c r="J9333" s="36" t="str">
        <x:v>Monthly, end of period</x:v>
      </x:c>
      <x:c r="K9333" s="36" t="str">
        <x:v>Billions of U.S. dollars</x:v>
      </x:c>
    </x:row>
    <x:row r="9334">
      <x:c r="A9334" s="37" t="n">
        <x:v>44044</x:v>
      </x:c>
      <x:c r="B9334" s="36" t="str">
        <x:v>Germany</x:v>
      </x:c>
      <x:c r="C9334" s="36" t="str">
        <x:v>Country or economy</x:v>
      </x:c>
      <x:c r="D9334" s="55" t="n">
        <x:v>78.7</x:v>
      </x:c>
      <x:c r="E9334" s="55" t="n">
        <x:v>7082</x:v>
      </x:c>
      <x:c r="F9334" s="39" t="n">
        <x:f>IF(E9334="","",D9334/E9334)</x:f>
        <x:v>0.011112680033888732</x:v>
      </x:c>
      <x:c r="G9334" s="36" t="str">
        <x:v>mfhhis01.csv</x:v>
      </x:c>
      <x:c r="H9334" s="36" t="str">
        <x:v>https://ticdata.treasury.gov/Publish/slt_table5.html</x:v>
      </x:c>
      <x:c r="I9334" s="37" t="n">
        <x:v>46269</x:v>
      </x:c>
      <x:c r="J9334" s="36" t="str">
        <x:v>Monthly, end of period</x:v>
      </x:c>
      <x:c r="K9334" s="36" t="str">
        <x:v>Billions of U.S. dollars</x:v>
      </x:c>
    </x:row>
    <x:row r="9335">
      <x:c r="A9335" s="37" t="n">
        <x:v>44044</x:v>
      </x:c>
      <x:c r="B9335" s="36" t="str">
        <x:v>Grand Total</x:v>
      </x:c>
      <x:c r="C9335" s="36" t="str">
        <x:v>Aggregate</x:v>
      </x:c>
      <x:c r="D9335" s="55" t="n">
        <x:v>7082</x:v>
      </x:c>
      <x:c r="E9335" s="55" t="n">
        <x:v>7082</x:v>
      </x:c>
      <x:c r="F9335" s="39" t="n">
        <x:f>IF(E9335="","",D9335/E9335)</x:f>
        <x:v>1</x:v>
      </x:c>
      <x:c r="G9335" s="36" t="str">
        <x:v>mfhhis01.csv</x:v>
      </x:c>
      <x:c r="H9335" s="36" t="str">
        <x:v>https://ticdata.treasury.gov/Publish/slt_table5.html</x:v>
      </x:c>
      <x:c r="I9335" s="37" t="n">
        <x:v>46269</x:v>
      </x:c>
      <x:c r="J9335" s="36" t="str">
        <x:v>Monthly, end of period</x:v>
      </x:c>
      <x:c r="K9335" s="36" t="str">
        <x:v>Billions of U.S. dollars</x:v>
      </x:c>
    </x:row>
    <x:row r="9336">
      <x:c r="A9336" s="37" t="n">
        <x:v>44044</x:v>
      </x:c>
      <x:c r="B9336" s="36" t="str">
        <x:v>Hong Kong</x:v>
      </x:c>
      <x:c r="C9336" s="36" t="str">
        <x:v>Country or economy</x:v>
      </x:c>
      <x:c r="D9336" s="55" t="n">
        <x:v>246.7</x:v>
      </x:c>
      <x:c r="E9336" s="55" t="n">
        <x:v>7082</x:v>
      </x:c>
      <x:c r="F9336" s="39" t="n">
        <x:f>IF(E9336="","",D9336/E9336)</x:f>
        <x:v>0.03483479243151652</x:v>
      </x:c>
      <x:c r="G9336" s="36" t="str">
        <x:v>mfhhis01.csv</x:v>
      </x:c>
      <x:c r="H9336" s="36" t="str">
        <x:v>https://ticdata.treasury.gov/Publish/slt_table5.html</x:v>
      </x:c>
      <x:c r="I9336" s="37" t="n">
        <x:v>46269</x:v>
      </x:c>
      <x:c r="J9336" s="36" t="str">
        <x:v>Monthly, end of period</x:v>
      </x:c>
      <x:c r="K9336" s="36" t="str">
        <x:v>Billions of U.S. dollars</x:v>
      </x:c>
    </x:row>
    <x:row r="9337">
      <x:c r="A9337" s="37" t="n">
        <x:v>44044</x:v>
      </x:c>
      <x:c r="B9337" s="36" t="str">
        <x:v>India</x:v>
      </x:c>
      <x:c r="C9337" s="36" t="str">
        <x:v>Country or economy</x:v>
      </x:c>
      <x:c r="D9337" s="55" t="n">
        <x:v>196.5</x:v>
      </x:c>
      <x:c r="E9337" s="55" t="n">
        <x:v>7082</x:v>
      </x:c>
      <x:c r="F9337" s="39" t="n">
        <x:f>IF(E9337="","",D9337/E9337)</x:f>
        <x:v>0.02774639932222536</x:v>
      </x:c>
      <x:c r="G9337" s="36" t="str">
        <x:v>mfhhis01.csv</x:v>
      </x:c>
      <x:c r="H9337" s="36" t="str">
        <x:v>https://ticdata.treasury.gov/Publish/slt_table5.html</x:v>
      </x:c>
      <x:c r="I9337" s="37" t="n">
        <x:v>46269</x:v>
      </x:c>
      <x:c r="J9337" s="36" t="str">
        <x:v>Monthly, end of period</x:v>
      </x:c>
      <x:c r="K9337" s="36" t="str">
        <x:v>Billions of U.S. dollars</x:v>
      </x:c>
    </x:row>
    <x:row r="9338">
      <x:c r="A9338" s="37" t="n">
        <x:v>44044</x:v>
      </x:c>
      <x:c r="B9338" s="36" t="str">
        <x:v>Ireland</x:v>
      </x:c>
      <x:c r="C9338" s="36" t="str">
        <x:v>Country or economy</x:v>
      </x:c>
      <x:c r="D9338" s="55" t="n">
        <x:v>335.2</x:v>
      </x:c>
      <x:c r="E9338" s="55" t="n">
        <x:v>7082</x:v>
      </x:c>
      <x:c r="F9338" s="39" t="n">
        <x:f>IF(E9338="","",D9338/E9338)</x:f>
        <x:v>0.04733126235526687</x:v>
      </x:c>
      <x:c r="G9338" s="36" t="str">
        <x:v>mfhhis01.csv</x:v>
      </x:c>
      <x:c r="H9338" s="36" t="str">
        <x:v>https://ticdata.treasury.gov/Publish/slt_table5.html</x:v>
      </x:c>
      <x:c r="I9338" s="37" t="n">
        <x:v>46269</x:v>
      </x:c>
      <x:c r="J9338" s="36" t="str">
        <x:v>Monthly, end of period</x:v>
      </x:c>
      <x:c r="K9338" s="36" t="str">
        <x:v>Billions of U.S. dollars</x:v>
      </x:c>
    </x:row>
    <x:row r="9339">
      <x:c r="A9339" s="37" t="n">
        <x:v>44044</x:v>
      </x:c>
      <x:c r="B9339" s="36" t="str">
        <x:v>Israel</x:v>
      </x:c>
      <x:c r="C9339" s="36" t="str">
        <x:v>Country or economy</x:v>
      </x:c>
      <x:c r="D9339" s="55" t="n">
        <x:v>47.7</x:v>
      </x:c>
      <x:c r="E9339" s="55" t="n">
        <x:v>7082</x:v>
      </x:c>
      <x:c r="F9339" s="39" t="n">
        <x:f>IF(E9339="","",D9339/E9339)</x:f>
        <x:v>0.006735385484326462</x:v>
      </x:c>
      <x:c r="G9339" s="36" t="str">
        <x:v>mfhhis01.csv</x:v>
      </x:c>
      <x:c r="H9339" s="36" t="str">
        <x:v>https://ticdata.treasury.gov/Publish/slt_table5.html</x:v>
      </x:c>
      <x:c r="I9339" s="37" t="n">
        <x:v>46269</x:v>
      </x:c>
      <x:c r="J9339" s="36" t="str">
        <x:v>Monthly, end of period</x:v>
      </x:c>
      <x:c r="K9339" s="36" t="str">
        <x:v>Billions of U.S. dollars</x:v>
      </x:c>
    </x:row>
    <x:row r="9340">
      <x:c r="A9340" s="37" t="n">
        <x:v>44044</x:v>
      </x:c>
      <x:c r="B9340" s="36" t="str">
        <x:v>Italy</x:v>
      </x:c>
      <x:c r="C9340" s="36" t="str">
        <x:v>Country or economy</x:v>
      </x:c>
      <x:c r="D9340" s="55" t="n">
        <x:v>43.5</x:v>
      </x:c>
      <x:c r="E9340" s="55" t="n">
        <x:v>7082</x:v>
      </x:c>
      <x:c r="F9340" s="39" t="n">
        <x:f>IF(E9340="","",D9340/E9340)</x:f>
        <x:v>0.006142332674385766</x:v>
      </x:c>
      <x:c r="G9340" s="36" t="str">
        <x:v>mfhhis01.csv</x:v>
      </x:c>
      <x:c r="H9340" s="36" t="str">
        <x:v>https://ticdata.treasury.gov/Publish/slt_table5.html</x:v>
      </x:c>
      <x:c r="I9340" s="37" t="n">
        <x:v>46269</x:v>
      </x:c>
      <x:c r="J9340" s="36" t="str">
        <x:v>Monthly, end of period</x:v>
      </x:c>
      <x:c r="K9340" s="36" t="str">
        <x:v>Billions of U.S. dollars</x:v>
      </x:c>
    </x:row>
    <x:row r="9341">
      <x:c r="A9341" s="37" t="n">
        <x:v>44044</x:v>
      </x:c>
      <x:c r="B9341" s="36" t="str">
        <x:v>Japan</x:v>
      </x:c>
      <x:c r="C9341" s="36" t="str">
        <x:v>Country or economy</x:v>
      </x:c>
      <x:c r="D9341" s="55" t="n">
        <x:v>1278.4</x:v>
      </x:c>
      <x:c r="E9341" s="55" t="n">
        <x:v>7082</x:v>
      </x:c>
      <x:c r="F9341" s="39" t="n">
        <x:f>IF(E9341="","",D9341/E9341)</x:f>
        <x:v>0.1805139791019486</x:v>
      </x:c>
      <x:c r="G9341" s="36" t="str">
        <x:v>mfhhis01.csv</x:v>
      </x:c>
      <x:c r="H9341" s="36" t="str">
        <x:v>https://ticdata.treasury.gov/Publish/slt_table5.html</x:v>
      </x:c>
      <x:c r="I9341" s="37" t="n">
        <x:v>46269</x:v>
      </x:c>
      <x:c r="J9341" s="36" t="str">
        <x:v>Monthly, end of period</x:v>
      </x:c>
      <x:c r="K9341" s="36" t="str">
        <x:v>Billions of U.S. dollars</x:v>
      </x:c>
    </x:row>
    <x:row r="9342">
      <x:c r="A9342" s="37" t="n">
        <x:v>44044</x:v>
      </x:c>
      <x:c r="B9342" s="36" t="str">
        <x:v>Korea, South</x:v>
      </x:c>
      <x:c r="C9342" s="36" t="str">
        <x:v>Country or economy</x:v>
      </x:c>
      <x:c r="D9342" s="55" t="n">
        <x:v>122.7</x:v>
      </x:c>
      <x:c r="E9342" s="55" t="n">
        <x:v>7082</x:v>
      </x:c>
      <x:c r="F9342" s="39" t="n">
        <x:f>IF(E9342="","",D9342/E9342)</x:f>
        <x:v>0.01732561423326744</x:v>
      </x:c>
      <x:c r="G9342" s="36" t="str">
        <x:v>mfhhis01.csv</x:v>
      </x:c>
      <x:c r="H9342" s="36" t="str">
        <x:v>https://ticdata.treasury.gov/Publish/slt_table5.html</x:v>
      </x:c>
      <x:c r="I9342" s="37" t="n">
        <x:v>46269</x:v>
      </x:c>
      <x:c r="J9342" s="36" t="str">
        <x:v>Monthly, end of period</x:v>
      </x:c>
      <x:c r="K9342" s="36" t="str">
        <x:v>Billions of U.S. dollars</x:v>
      </x:c>
    </x:row>
    <x:row r="9343">
      <x:c r="A9343" s="37" t="n">
        <x:v>44044</x:v>
      </x:c>
      <x:c r="B9343" s="36" t="str">
        <x:v>Kuwait</x:v>
      </x:c>
      <x:c r="C9343" s="36" t="str">
        <x:v>Country or economy</x:v>
      </x:c>
      <x:c r="D9343" s="55" t="n">
        <x:v>46.4</x:v>
      </x:c>
      <x:c r="E9343" s="55" t="n">
        <x:v>7082</x:v>
      </x:c>
      <x:c r="F9343" s="39" t="n">
        <x:f>IF(E9343="","",D9343/E9343)</x:f>
        <x:v>0.006551821519344817</x:v>
      </x:c>
      <x:c r="G9343" s="36" t="str">
        <x:v>mfhhis01.csv</x:v>
      </x:c>
      <x:c r="H9343" s="36" t="str">
        <x:v>https://ticdata.treasury.gov/Publish/slt_table5.html</x:v>
      </x:c>
      <x:c r="I9343" s="37" t="n">
        <x:v>46269</x:v>
      </x:c>
      <x:c r="J9343" s="36" t="str">
        <x:v>Monthly, end of period</x:v>
      </x:c>
      <x:c r="K9343" s="36" t="str">
        <x:v>Billions of U.S. dollars</x:v>
      </x:c>
    </x:row>
    <x:row r="9344">
      <x:c r="A9344" s="37" t="n">
        <x:v>44044</x:v>
      </x:c>
      <x:c r="B9344" s="36" t="str">
        <x:v>Luxembourg</x:v>
      </x:c>
      <x:c r="C9344" s="36" t="str">
        <x:v>Country or economy</x:v>
      </x:c>
      <x:c r="D9344" s="55" t="n">
        <x:v>268.8</x:v>
      </x:c>
      <x:c r="E9344" s="55" t="n">
        <x:v>7082</x:v>
      </x:c>
      <x:c r="F9344" s="39" t="n">
        <x:f>IF(E9344="","",D9344/E9344)</x:f>
        <x:v>0.037955379836204464</x:v>
      </x:c>
      <x:c r="G9344" s="36" t="str">
        <x:v>mfhhis01.csv</x:v>
      </x:c>
      <x:c r="H9344" s="36" t="str">
        <x:v>https://ticdata.treasury.gov/Publish/slt_table5.html</x:v>
      </x:c>
      <x:c r="I9344" s="37" t="n">
        <x:v>46269</x:v>
      </x:c>
      <x:c r="J9344" s="36" t="str">
        <x:v>Monthly, end of period</x:v>
      </x:c>
      <x:c r="K9344" s="36" t="str">
        <x:v>Billions of U.S. dollars</x:v>
      </x:c>
    </x:row>
    <x:row r="9345">
      <x:c r="A9345" s="37" t="n">
        <x:v>44044</x:v>
      </x:c>
      <x:c r="B9345" s="36" t="str">
        <x:v>Mexico</x:v>
      </x:c>
      <x:c r="C9345" s="36" t="str">
        <x:v>Country or economy</x:v>
      </x:c>
      <x:c r="D9345" s="55" t="n">
        <x:v>49.5</x:v>
      </x:c>
      <x:c r="E9345" s="55" t="n">
        <x:v>7082</x:v>
      </x:c>
      <x:c r="F9345" s="39" t="n">
        <x:f>IF(E9345="","",D9345/E9345)</x:f>
        <x:v>0.006989550974301045</x:v>
      </x:c>
      <x:c r="G9345" s="36" t="str">
        <x:v>mfhhis01.csv</x:v>
      </x:c>
      <x:c r="H9345" s="36" t="str">
        <x:v>https://ticdata.treasury.gov/Publish/slt_table5.html</x:v>
      </x:c>
      <x:c r="I9345" s="37" t="n">
        <x:v>46269</x:v>
      </x:c>
      <x:c r="J9345" s="36" t="str">
        <x:v>Monthly, end of period</x:v>
      </x:c>
      <x:c r="K9345" s="36" t="str">
        <x:v>Billions of U.S. dollars</x:v>
      </x:c>
    </x:row>
    <x:row r="9346">
      <x:c r="A9346" s="37" t="n">
        <x:v>44044</x:v>
      </x:c>
      <x:c r="B9346" s="36" t="str">
        <x:v>Netherlands</x:v>
      </x:c>
      <x:c r="C9346" s="36" t="str">
        <x:v>Country or economy</x:v>
      </x:c>
      <x:c r="D9346" s="55" t="n">
        <x:v>68.5</x:v>
      </x:c>
      <x:c r="E9346" s="55" t="n">
        <x:v>7082</x:v>
      </x:c>
      <x:c r="F9346" s="39" t="n">
        <x:f>IF(E9346="","",D9346/E9346)</x:f>
        <x:v>0.009672408924032759</x:v>
      </x:c>
      <x:c r="G9346" s="36" t="str">
        <x:v>mfhhis01.csv</x:v>
      </x:c>
      <x:c r="H9346" s="36" t="str">
        <x:v>https://ticdata.treasury.gov/Publish/slt_table5.html</x:v>
      </x:c>
      <x:c r="I9346" s="37" t="n">
        <x:v>46269</x:v>
      </x:c>
      <x:c r="J9346" s="36" t="str">
        <x:v>Monthly, end of period</x:v>
      </x:c>
      <x:c r="K9346" s="36" t="str">
        <x:v>Billions of U.S. dollars</x:v>
      </x:c>
    </x:row>
    <x:row r="9347">
      <x:c r="A9347" s="37" t="n">
        <x:v>44044</x:v>
      </x:c>
      <x:c r="B9347" s="36" t="str">
        <x:v>Norway</x:v>
      </x:c>
      <x:c r="C9347" s="36" t="str">
        <x:v>Country or economy</x:v>
      </x:c>
      <x:c r="D9347" s="55" t="n">
        <x:v>90.6</x:v>
      </x:c>
      <x:c r="E9347" s="55" t="n">
        <x:v>7082</x:v>
      </x:c>
      <x:c r="F9347" s="39" t="n">
        <x:f>IF(E9347="","",D9347/E9347)</x:f>
        <x:v>0.0127929963287207</x:v>
      </x:c>
      <x:c r="G9347" s="36" t="str">
        <x:v>mfhhis01.csv</x:v>
      </x:c>
      <x:c r="H9347" s="36" t="str">
        <x:v>https://ticdata.treasury.gov/Publish/slt_table5.html</x:v>
      </x:c>
      <x:c r="I9347" s="37" t="n">
        <x:v>46269</x:v>
      </x:c>
      <x:c r="J9347" s="36" t="str">
        <x:v>Monthly, end of period</x:v>
      </x:c>
      <x:c r="K9347" s="36" t="str">
        <x:v>Billions of U.S. dollars</x:v>
      </x:c>
    </x:row>
    <x:row r="9348">
      <x:c r="A9348" s="37" t="n">
        <x:v>44044</x:v>
      </x:c>
      <x:c r="B9348" s="36" t="str">
        <x:v>Philippines</x:v>
      </x:c>
      <x:c r="C9348" s="36" t="str">
        <x:v>Country or economy</x:v>
      </x:c>
      <x:c r="D9348" s="55" t="n">
        <x:v>47.6</x:v>
      </x:c>
      <x:c r="E9348" s="55" t="n">
        <x:v>7082</x:v>
      </x:c>
      <x:c r="F9348" s="39" t="n">
        <x:f>IF(E9348="","",D9348/E9348)</x:f>
        <x:v>0.0067212651793278734</x:v>
      </x:c>
      <x:c r="G9348" s="36" t="str">
        <x:v>mfhhis01.csv</x:v>
      </x:c>
      <x:c r="H9348" s="36" t="str">
        <x:v>https://ticdata.treasury.gov/Publish/slt_table5.html</x:v>
      </x:c>
      <x:c r="I9348" s="37" t="n">
        <x:v>46269</x:v>
      </x:c>
      <x:c r="J9348" s="36" t="str">
        <x:v>Monthly, end of period</x:v>
      </x:c>
      <x:c r="K9348" s="36" t="str">
        <x:v>Billions of U.S. dollars</x:v>
      </x:c>
    </x:row>
    <x:row r="9349">
      <x:c r="A9349" s="37" t="n">
        <x:v>44044</x:v>
      </x:c>
      <x:c r="B9349" s="36" t="str">
        <x:v>Poland</x:v>
      </x:c>
      <x:c r="C9349" s="36" t="str">
        <x:v>Country or economy</x:v>
      </x:c>
      <x:c r="D9349" s="55" t="n">
        <x:v>43.8</x:v>
      </x:c>
      <x:c r="E9349" s="55" t="n">
        <x:v>7082</x:v>
      </x:c>
      <x:c r="F9349" s="39" t="n">
        <x:f>IF(E9349="","",D9349/E9349)</x:f>
        <x:v>0.00618469358938153</x:v>
      </x:c>
      <x:c r="G9349" s="36" t="str">
        <x:v>mfhhis01.csv</x:v>
      </x:c>
      <x:c r="H9349" s="36" t="str">
        <x:v>https://ticdata.treasury.gov/Publish/slt_table5.html</x:v>
      </x:c>
      <x:c r="I9349" s="37" t="n">
        <x:v>46269</x:v>
      </x:c>
      <x:c r="J9349" s="36" t="str">
        <x:v>Monthly, end of period</x:v>
      </x:c>
      <x:c r="K9349" s="36" t="str">
        <x:v>Billions of U.S. dollars</x:v>
      </x:c>
    </x:row>
    <x:row r="9350">
      <x:c r="A9350" s="37" t="n">
        <x:v>44044</x:v>
      </x:c>
      <x:c r="B9350" s="36" t="str">
        <x:v>Saudi Arabia</x:v>
      </x:c>
      <x:c r="C9350" s="36" t="str">
        <x:v>Country or economy</x:v>
      </x:c>
      <x:c r="D9350" s="55" t="n">
        <x:v>130</x:v>
      </x:c>
      <x:c r="E9350" s="55" t="n">
        <x:v>7082</x:v>
      </x:c>
      <x:c r="F9350" s="39" t="n">
        <x:f>IF(E9350="","",D9350/E9350)</x:f>
        <x:v>0.01835639649816436</x:v>
      </x:c>
      <x:c r="G9350" s="36" t="str">
        <x:v>mfhhis01.csv</x:v>
      </x:c>
      <x:c r="H9350" s="36" t="str">
        <x:v>https://ticdata.treasury.gov/Publish/slt_table5.html</x:v>
      </x:c>
      <x:c r="I9350" s="37" t="n">
        <x:v>46269</x:v>
      </x:c>
      <x:c r="J9350" s="36" t="str">
        <x:v>Monthly, end of period</x:v>
      </x:c>
      <x:c r="K9350" s="36" t="str">
        <x:v>Billions of U.S. dollars</x:v>
      </x:c>
    </x:row>
    <x:row r="9351">
      <x:c r="A9351" s="37" t="n">
        <x:v>44044</x:v>
      </x:c>
      <x:c r="B9351" s="36" t="str">
        <x:v>Singapore</x:v>
      </x:c>
      <x:c r="C9351" s="36" t="str">
        <x:v>Country or economy</x:v>
      </x:c>
      <x:c r="D9351" s="55" t="n">
        <x:v>160.3</x:v>
      </x:c>
      <x:c r="E9351" s="55" t="n">
        <x:v>7082</x:v>
      </x:c>
      <x:c r="F9351" s="39" t="n">
        <x:f>IF(E9351="","",D9351/E9351)</x:f>
        <x:v>0.022634848912736517</x:v>
      </x:c>
      <x:c r="G9351" s="36" t="str">
        <x:v>mfhhis01.csv</x:v>
      </x:c>
      <x:c r="H9351" s="36" t="str">
        <x:v>https://ticdata.treasury.gov/Publish/slt_table5.html</x:v>
      </x:c>
      <x:c r="I9351" s="37" t="n">
        <x:v>46269</x:v>
      </x:c>
      <x:c r="J9351" s="36" t="str">
        <x:v>Monthly, end of period</x:v>
      </x:c>
      <x:c r="K9351" s="36" t="str">
        <x:v>Billions of U.S. dollars</x:v>
      </x:c>
    </x:row>
    <x:row r="9352">
      <x:c r="A9352" s="37" t="n">
        <x:v>44044</x:v>
      </x:c>
      <x:c r="B9352" s="36" t="str">
        <x:v>Spain</x:v>
      </x:c>
      <x:c r="C9352" s="36" t="str">
        <x:v>Country or economy</x:v>
      </x:c>
      <x:c r="D9352" s="55" t="n">
        <x:v>41.3</x:v>
      </x:c>
      <x:c r="E9352" s="55" t="n">
        <x:v>7082</x:v>
      </x:c>
      <x:c r="F9352" s="39" t="n">
        <x:f>IF(E9352="","",D9352/E9352)</x:f>
        <x:v>0.005831685964416831</x:v>
      </x:c>
      <x:c r="G9352" s="36" t="str">
        <x:v>mfhhis01.csv</x:v>
      </x:c>
      <x:c r="H9352" s="36" t="str">
        <x:v>https://ticdata.treasury.gov/Publish/slt_table5.html</x:v>
      </x:c>
      <x:c r="I9352" s="37" t="n">
        <x:v>46269</x:v>
      </x:c>
      <x:c r="J9352" s="36" t="str">
        <x:v>Monthly, end of period</x:v>
      </x:c>
      <x:c r="K9352" s="36" t="str">
        <x:v>Billions of U.S. dollars</x:v>
      </x:c>
    </x:row>
    <x:row r="9353">
      <x:c r="A9353" s="37" t="n">
        <x:v>44044</x:v>
      </x:c>
      <x:c r="B9353" s="36" t="str">
        <x:v>Sweden</x:v>
      </x:c>
      <x:c r="C9353" s="36" t="str">
        <x:v>Country or economy</x:v>
      </x:c>
      <x:c r="D9353" s="55" t="n">
        <x:v>38.3</x:v>
      </x:c>
      <x:c r="E9353" s="55" t="n">
        <x:v>7082</x:v>
      </x:c>
      <x:c r="F9353" s="39" t="n">
        <x:f>IF(E9353="","",D9353/E9353)</x:f>
        <x:v>0.005408076814459192</x:v>
      </x:c>
      <x:c r="G9353" s="36" t="str">
        <x:v>mfhhis01.csv</x:v>
      </x:c>
      <x:c r="H9353" s="36" t="str">
        <x:v>https://ticdata.treasury.gov/Publish/slt_table5.html</x:v>
      </x:c>
      <x:c r="I9353" s="37" t="n">
        <x:v>46269</x:v>
      </x:c>
      <x:c r="J9353" s="36" t="str">
        <x:v>Monthly, end of period</x:v>
      </x:c>
      <x:c r="K9353" s="36" t="str">
        <x:v>Billions of U.S. dollars</x:v>
      </x:c>
    </x:row>
    <x:row r="9354">
      <x:c r="A9354" s="37" t="n">
        <x:v>44044</x:v>
      </x:c>
      <x:c r="B9354" s="36" t="str">
        <x:v>Switzerland</x:v>
      </x:c>
      <x:c r="C9354" s="36" t="str">
        <x:v>Country or economy</x:v>
      </x:c>
      <x:c r="D9354" s="55" t="n">
        <x:v>253.4</x:v>
      </x:c>
      <x:c r="E9354" s="55" t="n">
        <x:v>7082</x:v>
      </x:c>
      <x:c r="F9354" s="39" t="n">
        <x:f>IF(E9354="","",D9354/E9354)</x:f>
        <x:v>0.035780852866421915</x:v>
      </x:c>
      <x:c r="G9354" s="36" t="str">
        <x:v>mfhhis01.csv</x:v>
      </x:c>
      <x:c r="H9354" s="36" t="str">
        <x:v>https://ticdata.treasury.gov/Publish/slt_table5.html</x:v>
      </x:c>
      <x:c r="I9354" s="37" t="n">
        <x:v>46269</x:v>
      </x:c>
      <x:c r="J9354" s="36" t="str">
        <x:v>Monthly, end of period</x:v>
      </x:c>
      <x:c r="K9354" s="36" t="str">
        <x:v>Billions of U.S. dollars</x:v>
      </x:c>
    </x:row>
    <x:row r="9355">
      <x:c r="A9355" s="37" t="n">
        <x:v>44044</x:v>
      </x:c>
      <x:c r="B9355" s="36" t="str">
        <x:v>Taiwan</x:v>
      </x:c>
      <x:c r="C9355" s="36" t="str">
        <x:v>Country or economy</x:v>
      </x:c>
      <x:c r="D9355" s="55" t="n">
        <x:v>212</x:v>
      </x:c>
      <x:c r="E9355" s="55" t="n">
        <x:v>7082</x:v>
      </x:c>
      <x:c r="F9355" s="39" t="n">
        <x:f>IF(E9355="","",D9355/E9355)</x:f>
        <x:v>0.029935046597006496</x:v>
      </x:c>
      <x:c r="G9355" s="36" t="str">
        <x:v>mfhhis01.csv</x:v>
      </x:c>
      <x:c r="H9355" s="36" t="str">
        <x:v>https://ticdata.treasury.gov/Publish/slt_table5.html</x:v>
      </x:c>
      <x:c r="I9355" s="37" t="n">
        <x:v>46269</x:v>
      </x:c>
      <x:c r="J9355" s="36" t="str">
        <x:v>Monthly, end of period</x:v>
      </x:c>
      <x:c r="K9355" s="36" t="str">
        <x:v>Billions of U.S. dollars</x:v>
      </x:c>
    </x:row>
    <x:row r="9356">
      <x:c r="A9356" s="37" t="n">
        <x:v>44044</x:v>
      </x:c>
      <x:c r="B9356" s="36" t="str">
        <x:v>Thailand</x:v>
      </x:c>
      <x:c r="C9356" s="36" t="str">
        <x:v>Country or economy</x:v>
      </x:c>
      <x:c r="D9356" s="55" t="n">
        <x:v>85.7</x:v>
      </x:c>
      <x:c r="E9356" s="55" t="n">
        <x:v>7082</x:v>
      </x:c>
      <x:c r="F9356" s="39" t="n">
        <x:f>IF(E9356="","",D9356/E9356)</x:f>
        <x:v>0.01210110138378989</x:v>
      </x:c>
      <x:c r="G9356" s="36" t="str">
        <x:v>mfhhis01.csv</x:v>
      </x:c>
      <x:c r="H9356" s="36" t="str">
        <x:v>https://ticdata.treasury.gov/Publish/slt_table5.html</x:v>
      </x:c>
      <x:c r="I9356" s="37" t="n">
        <x:v>46269</x:v>
      </x:c>
      <x:c r="J9356" s="36" t="str">
        <x:v>Monthly, end of period</x:v>
      </x:c>
      <x:c r="K9356" s="36" t="str">
        <x:v>Billions of U.S. dollars</x:v>
      </x:c>
    </x:row>
    <x:row r="9357">
      <x:c r="A9357" s="37" t="n">
        <x:v>44044</x:v>
      </x:c>
      <x:c r="B9357" s="36" t="str">
        <x:v>United Arab Emirates</x:v>
      </x:c>
      <x:c r="C9357" s="36" t="str">
        <x:v>Country or economy</x:v>
      </x:c>
      <x:c r="D9357" s="55" t="n">
        <x:v>36.6</x:v>
      </x:c>
      <x:c r="E9357" s="55" t="n">
        <x:v>7082</x:v>
      </x:c>
      <x:c r="F9357" s="39" t="n">
        <x:f>IF(E9357="","",D9357/E9357)</x:f>
        <x:v>0.005168031629483197</x:v>
      </x:c>
      <x:c r="G9357" s="36" t="str">
        <x:v>mfhhis01.csv</x:v>
      </x:c>
      <x:c r="H9357" s="36" t="str">
        <x:v>https://ticdata.treasury.gov/Publish/slt_table5.html</x:v>
      </x:c>
      <x:c r="I9357" s="37" t="n">
        <x:v>46269</x:v>
      </x:c>
      <x:c r="J9357" s="36" t="str">
        <x:v>Monthly, end of period</x:v>
      </x:c>
      <x:c r="K9357" s="36" t="str">
        <x:v>Billions of U.S. dollars</x:v>
      </x:c>
    </x:row>
    <x:row r="9358">
      <x:c r="A9358" s="37" t="n">
        <x:v>44044</x:v>
      </x:c>
      <x:c r="B9358" s="36" t="str">
        <x:v>United Kingdom</x:v>
      </x:c>
      <x:c r="C9358" s="36" t="str">
        <x:v>Country or economy</x:v>
      </x:c>
      <x:c r="D9358" s="55" t="n">
        <x:v>419.4</x:v>
      </x:c>
      <x:c r="E9358" s="55" t="n">
        <x:v>7082</x:v>
      </x:c>
      <x:c r="F9358" s="39" t="n">
        <x:f>IF(E9358="","",D9358/E9358)</x:f>
        <x:v>0.05922055916407794</x:v>
      </x:c>
      <x:c r="G9358" s="36" t="str">
        <x:v>mfhhis01.csv</x:v>
      </x:c>
      <x:c r="H9358" s="36" t="str">
        <x:v>https://ticdata.treasury.gov/Publish/slt_table5.html</x:v>
      </x:c>
      <x:c r="I9358" s="37" t="n">
        <x:v>46269</x:v>
      </x:c>
      <x:c r="J9358" s="36" t="str">
        <x:v>Monthly, end of period</x:v>
      </x:c>
      <x:c r="K9358" s="36" t="str">
        <x:v>Billions of U.S. dollars</x:v>
      </x:c>
    </x:row>
    <x:row r="9359">
      <x:c r="A9359" s="37" t="n">
        <x:v>44044</x:v>
      </x:c>
      <x:c r="B9359" s="36" t="str">
        <x:v>Vietnam</x:v>
      </x:c>
      <x:c r="C9359" s="36" t="str">
        <x:v>Country or economy</x:v>
      </x:c>
      <x:c r="D9359" s="55" t="n">
        <x:v>30.1</x:v>
      </x:c>
      <x:c r="E9359" s="55" t="n">
        <x:v>7082</x:v>
      </x:c>
      <x:c r="F9359" s="39" t="n">
        <x:f>IF(E9359="","",D9359/E9359)</x:f>
        <x:v>0.004250211804574979</x:v>
      </x:c>
      <x:c r="G9359" s="36" t="str">
        <x:v>mfhhis01.csv</x:v>
      </x:c>
      <x:c r="H9359" s="36" t="str">
        <x:v>https://ticdata.treasury.gov/Publish/slt_table5.html</x:v>
      </x:c>
      <x:c r="I9359" s="37" t="n">
        <x:v>46269</x:v>
      </x:c>
      <x:c r="J9359" s="36" t="str">
        <x:v>Monthly, end of period</x:v>
      </x:c>
      <x:c r="K9359" s="36" t="str">
        <x:v>Billions of U.S. dollars</x:v>
      </x:c>
    </x:row>
    <x:row r="9360">
      <x:c r="A9360" s="37" t="n">
        <x:v>44075</x:v>
      </x:c>
      <x:c r="B9360" s="36" t="str">
        <x:v>All Other</x:v>
      </x:c>
      <x:c r="C9360" s="36" t="str">
        <x:v>Aggregate</x:v>
      </x:c>
      <x:c r="D9360" s="55" t="n">
        <x:v>521.5</x:v>
      </x:c>
      <x:c r="E9360" s="55" t="n">
        <x:v>7069.2</x:v>
      </x:c>
      <x:c r="F9360" s="39" t="n">
        <x:f>IF(E9360="","",D9360/E9360)</x:f>
        <x:v>0.07377072370282352</x:v>
      </x:c>
      <x:c r="G9360" s="36" t="str">
        <x:v>mfhhis01.csv</x:v>
      </x:c>
      <x:c r="H9360" s="36" t="str">
        <x:v>https://ticdata.treasury.gov/Publish/slt_table5.html</x:v>
      </x:c>
      <x:c r="I9360" s="37" t="n">
        <x:v>46269</x:v>
      </x:c>
      <x:c r="J9360" s="36" t="str">
        <x:v>Monthly, end of period</x:v>
      </x:c>
      <x:c r="K9360" s="36" t="str">
        <x:v>Billions of U.S. dollars</x:v>
      </x:c>
    </x:row>
    <x:row r="9361">
      <x:c r="A9361" s="37" t="n">
        <x:v>44075</x:v>
      </x:c>
      <x:c r="B9361" s="36" t="str">
        <x:v>Australia</x:v>
      </x:c>
      <x:c r="C9361" s="36" t="str">
        <x:v>Country or economy</x:v>
      </x:c>
      <x:c r="D9361" s="55" t="n">
        <x:v>39.3</x:v>
      </x:c>
      <x:c r="E9361" s="55" t="n">
        <x:v>7069.2</x:v>
      </x:c>
      <x:c r="F9361" s="39" t="n">
        <x:f>IF(E9361="","",D9361/E9361)</x:f>
        <x:v>0.005559327788151418</x:v>
      </x:c>
      <x:c r="G9361" s="36" t="str">
        <x:v>mfhhis01.csv</x:v>
      </x:c>
      <x:c r="H9361" s="36" t="str">
        <x:v>https://ticdata.treasury.gov/Publish/slt_table5.html</x:v>
      </x:c>
      <x:c r="I9361" s="37" t="n">
        <x:v>46269</x:v>
      </x:c>
      <x:c r="J9361" s="36" t="str">
        <x:v>Monthly, end of period</x:v>
      </x:c>
      <x:c r="K9361" s="36" t="str">
        <x:v>Billions of U.S. dollars</x:v>
      </x:c>
    </x:row>
    <x:row r="9362">
      <x:c r="A9362" s="37" t="n">
        <x:v>44075</x:v>
      </x:c>
      <x:c r="B9362" s="36" t="str">
        <x:v>Belgium</x:v>
      </x:c>
      <x:c r="C9362" s="36" t="str">
        <x:v>Country or economy</x:v>
      </x:c>
      <x:c r="D9362" s="55" t="n">
        <x:v>218.1</x:v>
      </x:c>
      <x:c r="E9362" s="55" t="n">
        <x:v>7069.2</x:v>
      </x:c>
      <x:c r="F9362" s="39" t="n">
        <x:f>IF(E9362="","",D9362/E9362)</x:f>
        <x:v>0.030852147343405193</x:v>
      </x:c>
      <x:c r="G9362" s="36" t="str">
        <x:v>mfhhis01.csv</x:v>
      </x:c>
      <x:c r="H9362" s="36" t="str">
        <x:v>https://ticdata.treasury.gov/Publish/slt_table5.html</x:v>
      </x:c>
      <x:c r="I9362" s="37" t="n">
        <x:v>46269</x:v>
      </x:c>
      <x:c r="J9362" s="36" t="str">
        <x:v>Monthly, end of period</x:v>
      </x:c>
      <x:c r="K9362" s="36" t="str">
        <x:v>Billions of U.S. dollars</x:v>
      </x:c>
    </x:row>
    <x:row r="9363">
      <x:c r="A9363" s="37" t="n">
        <x:v>44075</x:v>
      </x:c>
      <x:c r="B9363" s="36" t="str">
        <x:v>Bermuda</x:v>
      </x:c>
      <x:c r="C9363" s="36" t="str">
        <x:v>Country or economy</x:v>
      </x:c>
      <x:c r="D9363" s="55" t="n">
        <x:v>76.1</x:v>
      </x:c>
      <x:c r="E9363" s="55" t="n">
        <x:v>7069.2</x:v>
      </x:c>
      <x:c r="F9363" s="39" t="n">
        <x:f>IF(E9363="","",D9363/E9363)</x:f>
        <x:v>0.010765008770440785</x:v>
      </x:c>
      <x:c r="G9363" s="36" t="str">
        <x:v>mfhhis01.csv</x:v>
      </x:c>
      <x:c r="H9363" s="36" t="str">
        <x:v>https://ticdata.treasury.gov/Publish/slt_table5.html</x:v>
      </x:c>
      <x:c r="I9363" s="37" t="n">
        <x:v>46269</x:v>
      </x:c>
      <x:c r="J9363" s="36" t="str">
        <x:v>Monthly, end of period</x:v>
      </x:c>
      <x:c r="K9363" s="36" t="str">
        <x:v>Billions of U.S. dollars</x:v>
      </x:c>
    </x:row>
    <x:row r="9364">
      <x:c r="A9364" s="37" t="n">
        <x:v>44075</x:v>
      </x:c>
      <x:c r="B9364" s="36" t="str">
        <x:v>Brazil</x:v>
      </x:c>
      <x:c r="C9364" s="36" t="str">
        <x:v>Country or economy</x:v>
      </x:c>
      <x:c r="D9364" s="55" t="n">
        <x:v>265.1</x:v>
      </x:c>
      <x:c r="E9364" s="55" t="n">
        <x:v>7069.2</x:v>
      </x:c>
      <x:c r="F9364" s="39" t="n">
        <x:f>IF(E9364="","",D9364/E9364)</x:f>
        <x:v>0.037500707293611726</x:v>
      </x:c>
      <x:c r="G9364" s="36" t="str">
        <x:v>mfhhis01.csv</x:v>
      </x:c>
      <x:c r="H9364" s="36" t="str">
        <x:v>https://ticdata.treasury.gov/Publish/slt_table5.html</x:v>
      </x:c>
      <x:c r="I9364" s="37" t="n">
        <x:v>46269</x:v>
      </x:c>
      <x:c r="J9364" s="36" t="str">
        <x:v>Monthly, end of period</x:v>
      </x:c>
      <x:c r="K9364" s="36" t="str">
        <x:v>Billions of U.S. dollars</x:v>
      </x:c>
    </x:row>
    <x:row r="9365">
      <x:c r="A9365" s="37" t="n">
        <x:v>44075</x:v>
      </x:c>
      <x:c r="B9365" s="36" t="str">
        <x:v>Canada</x:v>
      </x:c>
      <x:c r="C9365" s="36" t="str">
        <x:v>Country or economy</x:v>
      </x:c>
      <x:c r="D9365" s="55" t="n">
        <x:v>128</x:v>
      </x:c>
      <x:c r="E9365" s="55" t="n">
        <x:v>7069.2</x:v>
      </x:c>
      <x:c r="F9365" s="39" t="n">
        <x:f>IF(E9365="","",D9365/E9365)</x:f>
        <x:v>0.018106716460136934</x:v>
      </x:c>
      <x:c r="G9365" s="36" t="str">
        <x:v>mfhhis01.csv</x:v>
      </x:c>
      <x:c r="H9365" s="36" t="str">
        <x:v>https://ticdata.treasury.gov/Publish/slt_table5.html</x:v>
      </x:c>
      <x:c r="I9365" s="37" t="n">
        <x:v>46269</x:v>
      </x:c>
      <x:c r="J9365" s="36" t="str">
        <x:v>Monthly, end of period</x:v>
      </x:c>
      <x:c r="K9365" s="36" t="str">
        <x:v>Billions of U.S. dollars</x:v>
      </x:c>
    </x:row>
    <x:row r="9366">
      <x:c r="A9366" s="37" t="n">
        <x:v>44075</x:v>
      </x:c>
      <x:c r="B9366" s="36" t="str">
        <x:v>Cayman Islands</x:v>
      </x:c>
      <x:c r="C9366" s="36" t="str">
        <x:v>Country or economy</x:v>
      </x:c>
      <x:c r="D9366" s="55" t="n">
        <x:v>231.6</x:v>
      </x:c>
      <x:c r="E9366" s="55" t="n">
        <x:v>7069.2</x:v>
      </x:c>
      <x:c r="F9366" s="39" t="n">
        <x:f>IF(E9366="","",D9366/E9366)</x:f>
        <x:v>0.03276184009506026</x:v>
      </x:c>
      <x:c r="G9366" s="36" t="str">
        <x:v>mfhhis01.csv</x:v>
      </x:c>
      <x:c r="H9366" s="36" t="str">
        <x:v>https://ticdata.treasury.gov/Publish/slt_table5.html</x:v>
      </x:c>
      <x:c r="I9366" s="37" t="n">
        <x:v>46269</x:v>
      </x:c>
      <x:c r="J9366" s="36" t="str">
        <x:v>Monthly, end of period</x:v>
      </x:c>
      <x:c r="K9366" s="36" t="str">
        <x:v>Billions of U.S. dollars</x:v>
      </x:c>
    </x:row>
    <x:row r="9367">
      <x:c r="A9367" s="37" t="n">
        <x:v>44075</x:v>
      </x:c>
      <x:c r="B9367" s="36" t="str">
        <x:v>China, Mainland</x:v>
      </x:c>
      <x:c r="C9367" s="36" t="str">
        <x:v>Country or economy</x:v>
      </x:c>
      <x:c r="D9367" s="55" t="n">
        <x:v>1061.7</x:v>
      </x:c>
      <x:c r="E9367" s="55" t="n">
        <x:v>7069.2</x:v>
      </x:c>
      <x:c r="F9367" s="39" t="n">
        <x:f>IF(E9367="","",D9367/E9367)</x:f>
        <x:v>0.15018672551349518</x:v>
      </x:c>
      <x:c r="G9367" s="36" t="str">
        <x:v>mfhhis01.csv</x:v>
      </x:c>
      <x:c r="H9367" s="36" t="str">
        <x:v>https://ticdata.treasury.gov/Publish/slt_table5.html</x:v>
      </x:c>
      <x:c r="I9367" s="37" t="n">
        <x:v>46269</x:v>
      </x:c>
      <x:c r="J9367" s="36" t="str">
        <x:v>Monthly, end of period</x:v>
      </x:c>
      <x:c r="K9367" s="36" t="str">
        <x:v>Billions of U.S. dollars</x:v>
      </x:c>
    </x:row>
    <x:row r="9368">
      <x:c r="A9368" s="37" t="n">
        <x:v>44075</x:v>
      </x:c>
      <x:c r="B9368" s="36" t="str">
        <x:v>Colombia</x:v>
      </x:c>
      <x:c r="C9368" s="36" t="str">
        <x:v>Country or economy</x:v>
      </x:c>
      <x:c r="D9368" s="55" t="n">
        <x:v>29.8</x:v>
      </x:c>
      <x:c r="E9368" s="55" t="n">
        <x:v>7069.2</x:v>
      </x:c>
      <x:c r="F9368" s="39" t="n">
        <x:f>IF(E9368="","",D9368/E9368)</x:f>
        <x:v>0.00421546992587563</x:v>
      </x:c>
      <x:c r="G9368" s="36" t="str">
        <x:v>mfhhis01.csv</x:v>
      </x:c>
      <x:c r="H9368" s="36" t="str">
        <x:v>https://ticdata.treasury.gov/Publish/slt_table5.html</x:v>
      </x:c>
      <x:c r="I9368" s="37" t="n">
        <x:v>46269</x:v>
      </x:c>
      <x:c r="J9368" s="36" t="str">
        <x:v>Monthly, end of period</x:v>
      </x:c>
      <x:c r="K9368" s="36" t="str">
        <x:v>Billions of U.S. dollars</x:v>
      </x:c>
    </x:row>
    <x:row r="9369">
      <x:c r="A9369" s="37" t="n">
        <x:v>44075</x:v>
      </x:c>
      <x:c r="B9369" s="36" t="str">
        <x:v>Foreign official</x:v>
      </x:c>
      <x:c r="C9369" s="36" t="str">
        <x:v>Aggregate</x:v>
      </x:c>
      <x:c r="D9369" s="55" t="n">
        <x:v>4198.9</x:v>
      </x:c>
      <x:c r="E9369" s="55" t="n">
        <x:v>7069.2</x:v>
      </x:c>
      <x:c r="F9369" s="39" t="n">
        <x:f>IF(E9369="","",D9369/E9369)</x:f>
        <x:v>0.5939710292536637</x:v>
      </x:c>
      <x:c r="G9369" s="36" t="str">
        <x:v>mfhhis01.csv</x:v>
      </x:c>
      <x:c r="H9369" s="36" t="str">
        <x:v>https://ticdata.treasury.gov/Publish/slt_table5.html</x:v>
      </x:c>
      <x:c r="I9369" s="37" t="n">
        <x:v>46269</x:v>
      </x:c>
      <x:c r="J9369" s="36" t="str">
        <x:v>Monthly, end of period</x:v>
      </x:c>
      <x:c r="K9369" s="36" t="str">
        <x:v>Billions of U.S. dollars</x:v>
      </x:c>
    </x:row>
    <x:row r="9370">
      <x:c r="A9370" s="37" t="n">
        <x:v>44075</x:v>
      </x:c>
      <x:c r="B9370" s="36" t="str">
        <x:v>Foreign official Treasury bills</x:v>
      </x:c>
      <x:c r="C9370" s="36" t="str">
        <x:v>Aggregate</x:v>
      </x:c>
      <x:c r="D9370" s="55" t="n">
        <x:v>371.5</x:v>
      </x:c>
      <x:c r="E9370" s="55" t="n">
        <x:v>7069.2</x:v>
      </x:c>
      <x:c r="F9370" s="39" t="n">
        <x:f>IF(E9370="","",D9370/E9370)</x:f>
        <x:v>0.05255191535110055</x:v>
      </x:c>
      <x:c r="G9370" s="36" t="str">
        <x:v>mfhhis01.csv</x:v>
      </x:c>
      <x:c r="H9370" s="36" t="str">
        <x:v>https://ticdata.treasury.gov/Publish/slt_table5.html</x:v>
      </x:c>
      <x:c r="I9370" s="37" t="n">
        <x:v>46269</x:v>
      </x:c>
      <x:c r="J9370" s="36" t="str">
        <x:v>Monthly, end of period</x:v>
      </x:c>
      <x:c r="K9370" s="36" t="str">
        <x:v>Billions of U.S. dollars</x:v>
      </x:c>
    </x:row>
    <x:row r="9371">
      <x:c r="A9371" s="37" t="n">
        <x:v>44075</x:v>
      </x:c>
      <x:c r="B9371" s="36" t="str">
        <x:v>Foreign official Treasury bonds and notes</x:v>
      </x:c>
      <x:c r="C9371" s="36" t="str">
        <x:v>Aggregate</x:v>
      </x:c>
      <x:c r="D9371" s="55" t="n">
        <x:v>3827.4</x:v>
      </x:c>
      <x:c r="E9371" s="55" t="n">
        <x:v>7069.2</x:v>
      </x:c>
      <x:c r="F9371" s="39" t="n">
        <x:f>IF(E9371="","",D9371/E9371)</x:f>
        <x:v>0.5414191139025633</x:v>
      </x:c>
      <x:c r="G9371" s="36" t="str">
        <x:v>mfhhis01.csv</x:v>
      </x:c>
      <x:c r="H9371" s="36" t="str">
        <x:v>https://ticdata.treasury.gov/Publish/slt_table5.html</x:v>
      </x:c>
      <x:c r="I9371" s="37" t="n">
        <x:v>46269</x:v>
      </x:c>
      <x:c r="J9371" s="36" t="str">
        <x:v>Monthly, end of period</x:v>
      </x:c>
      <x:c r="K9371" s="36" t="str">
        <x:v>Billions of U.S. dollars</x:v>
      </x:c>
    </x:row>
    <x:row r="9372">
      <x:c r="A9372" s="37" t="n">
        <x:v>44075</x:v>
      </x:c>
      <x:c r="B9372" s="36" t="str">
        <x:v>France</x:v>
      </x:c>
      <x:c r="C9372" s="36" t="str">
        <x:v>Country or economy</x:v>
      </x:c>
      <x:c r="D9372" s="55" t="n">
        <x:v>135.1</x:v>
      </x:c>
      <x:c r="E9372" s="55" t="n">
        <x:v>7069.2</x:v>
      </x:c>
      <x:c r="F9372" s="39" t="n">
        <x:f>IF(E9372="","",D9372/E9372)</x:f>
        <x:v>0.019111073388785153</x:v>
      </x:c>
      <x:c r="G9372" s="36" t="str">
        <x:v>mfhhis01.csv</x:v>
      </x:c>
      <x:c r="H9372" s="36" t="str">
        <x:v>https://ticdata.treasury.gov/Publish/slt_table5.html</x:v>
      </x:c>
      <x:c r="I9372" s="37" t="n">
        <x:v>46269</x:v>
      </x:c>
      <x:c r="J9372" s="36" t="str">
        <x:v>Monthly, end of period</x:v>
      </x:c>
      <x:c r="K9372" s="36" t="str">
        <x:v>Billions of U.S. dollars</x:v>
      </x:c>
    </x:row>
    <x:row r="9373">
      <x:c r="A9373" s="37" t="n">
        <x:v>44075</x:v>
      </x:c>
      <x:c r="B9373" s="36" t="str">
        <x:v>Germany</x:v>
      </x:c>
      <x:c r="C9373" s="36" t="str">
        <x:v>Country or economy</x:v>
      </x:c>
      <x:c r="D9373" s="55" t="n">
        <x:v>74.7</x:v>
      </x:c>
      <x:c r="E9373" s="55" t="n">
        <x:v>7069.2</x:v>
      </x:c>
      <x:c r="F9373" s="39" t="n">
        <x:f>IF(E9373="","",D9373/E9373)</x:f>
        <x:v>0.010566966559158038</x:v>
      </x:c>
      <x:c r="G9373" s="36" t="str">
        <x:v>mfhhis01.csv</x:v>
      </x:c>
      <x:c r="H9373" s="36" t="str">
        <x:v>https://ticdata.treasury.gov/Publish/slt_table5.html</x:v>
      </x:c>
      <x:c r="I9373" s="37" t="n">
        <x:v>46269</x:v>
      </x:c>
      <x:c r="J9373" s="36" t="str">
        <x:v>Monthly, end of period</x:v>
      </x:c>
      <x:c r="K9373" s="36" t="str">
        <x:v>Billions of U.S. dollars</x:v>
      </x:c>
    </x:row>
    <x:row r="9374">
      <x:c r="A9374" s="37" t="n">
        <x:v>44075</x:v>
      </x:c>
      <x:c r="B9374" s="36" t="str">
        <x:v>Grand Total</x:v>
      </x:c>
      <x:c r="C9374" s="36" t="str">
        <x:v>Aggregate</x:v>
      </x:c>
      <x:c r="D9374" s="55" t="n">
        <x:v>7069.2</x:v>
      </x:c>
      <x:c r="E9374" s="55" t="n">
        <x:v>7069.2</x:v>
      </x:c>
      <x:c r="F9374" s="39" t="n">
        <x:f>IF(E9374="","",D9374/E9374)</x:f>
        <x:v>1</x:v>
      </x:c>
      <x:c r="G9374" s="36" t="str">
        <x:v>mfhhis01.csv</x:v>
      </x:c>
      <x:c r="H9374" s="36" t="str">
        <x:v>https://ticdata.treasury.gov/Publish/slt_table5.html</x:v>
      </x:c>
      <x:c r="I9374" s="37" t="n">
        <x:v>46269</x:v>
      </x:c>
      <x:c r="J9374" s="36" t="str">
        <x:v>Monthly, end of period</x:v>
      </x:c>
      <x:c r="K9374" s="36" t="str">
        <x:v>Billions of U.S. dollars</x:v>
      </x:c>
    </x:row>
    <x:row r="9375">
      <x:c r="A9375" s="37" t="n">
        <x:v>44075</x:v>
      </x:c>
      <x:c r="B9375" s="36" t="str">
        <x:v>Hong Kong</x:v>
      </x:c>
      <x:c r="C9375" s="36" t="str">
        <x:v>Country or economy</x:v>
      </x:c>
      <x:c r="D9375" s="55" t="n">
        <x:v>241.7</x:v>
      </x:c>
      <x:c r="E9375" s="55" t="n">
        <x:v>7069.2</x:v>
      </x:c>
      <x:c r="F9375" s="39" t="n">
        <x:f>IF(E9375="","",D9375/E9375)</x:f>
        <x:v>0.03419057319074294</x:v>
      </x:c>
      <x:c r="G9375" s="36" t="str">
        <x:v>mfhhis01.csv</x:v>
      </x:c>
      <x:c r="H9375" s="36" t="str">
        <x:v>https://ticdata.treasury.gov/Publish/slt_table5.html</x:v>
      </x:c>
      <x:c r="I9375" s="37" t="n">
        <x:v>46269</x:v>
      </x:c>
      <x:c r="J9375" s="36" t="str">
        <x:v>Monthly, end of period</x:v>
      </x:c>
      <x:c r="K9375" s="36" t="str">
        <x:v>Billions of U.S. dollars</x:v>
      </x:c>
    </x:row>
    <x:row r="9376">
      <x:c r="A9376" s="37" t="n">
        <x:v>44075</x:v>
      </x:c>
      <x:c r="B9376" s="36" t="str">
        <x:v>India</x:v>
      </x:c>
      <x:c r="C9376" s="36" t="str">
        <x:v>Country or economy</x:v>
      </x:c>
      <x:c r="D9376" s="55" t="n">
        <x:v>213.5</x:v>
      </x:c>
      <x:c r="E9376" s="55" t="n">
        <x:v>7069.2</x:v>
      </x:c>
      <x:c r="F9376" s="39" t="n">
        <x:f>IF(E9376="","",D9376/E9376)</x:f>
        <x:v>0.030201437220619024</x:v>
      </x:c>
      <x:c r="G9376" s="36" t="str">
        <x:v>mfhhis01.csv</x:v>
      </x:c>
      <x:c r="H9376" s="36" t="str">
        <x:v>https://ticdata.treasury.gov/Publish/slt_table5.html</x:v>
      </x:c>
      <x:c r="I9376" s="37" t="n">
        <x:v>46269</x:v>
      </x:c>
      <x:c r="J9376" s="36" t="str">
        <x:v>Monthly, end of period</x:v>
      </x:c>
      <x:c r="K9376" s="36" t="str">
        <x:v>Billions of U.S. dollars</x:v>
      </x:c>
    </x:row>
    <x:row r="9377">
      <x:c r="A9377" s="37" t="n">
        <x:v>44075</x:v>
      </x:c>
      <x:c r="B9377" s="36" t="str">
        <x:v>Ireland</x:v>
      </x:c>
      <x:c r="C9377" s="36" t="str">
        <x:v>Country or economy</x:v>
      </x:c>
      <x:c r="D9377" s="55" t="n">
        <x:v>315.7</x:v>
      </x:c>
      <x:c r="E9377" s="55" t="n">
        <x:v>7069.2</x:v>
      </x:c>
      <x:c r="F9377" s="39" t="n">
        <x:f>IF(E9377="","",D9377/E9377)</x:f>
        <x:v>0.044658518644259605</x:v>
      </x:c>
      <x:c r="G9377" s="36" t="str">
        <x:v>mfhhis01.csv</x:v>
      </x:c>
      <x:c r="H9377" s="36" t="str">
        <x:v>https://ticdata.treasury.gov/Publish/slt_table5.html</x:v>
      </x:c>
      <x:c r="I9377" s="37" t="n">
        <x:v>46269</x:v>
      </x:c>
      <x:c r="J9377" s="36" t="str">
        <x:v>Monthly, end of period</x:v>
      </x:c>
      <x:c r="K9377" s="36" t="str">
        <x:v>Billions of U.S. dollars</x:v>
      </x:c>
    </x:row>
    <x:row r="9378">
      <x:c r="A9378" s="37" t="n">
        <x:v>44075</x:v>
      </x:c>
      <x:c r="B9378" s="36" t="str">
        <x:v>Israel</x:v>
      </x:c>
      <x:c r="C9378" s="36" t="str">
        <x:v>Country or economy</x:v>
      </x:c>
      <x:c r="D9378" s="55" t="n">
        <x:v>51.5</x:v>
      </x:c>
      <x:c r="E9378" s="55" t="n">
        <x:v>7069.2</x:v>
      </x:c>
      <x:c r="F9378" s="39" t="n">
        <x:f>IF(E9378="","",D9378/E9378)</x:f>
        <x:v>0.007285124200758219</x:v>
      </x:c>
      <x:c r="G9378" s="36" t="str">
        <x:v>mfhhis01.csv</x:v>
      </x:c>
      <x:c r="H9378" s="36" t="str">
        <x:v>https://ticdata.treasury.gov/Publish/slt_table5.html</x:v>
      </x:c>
      <x:c r="I9378" s="37" t="n">
        <x:v>46269</x:v>
      </x:c>
      <x:c r="J9378" s="36" t="str">
        <x:v>Monthly, end of period</x:v>
      </x:c>
      <x:c r="K9378" s="36" t="str">
        <x:v>Billions of U.S. dollars</x:v>
      </x:c>
    </x:row>
    <x:row r="9379">
      <x:c r="A9379" s="37" t="n">
        <x:v>44075</x:v>
      </x:c>
      <x:c r="B9379" s="36" t="str">
        <x:v>Italy</x:v>
      </x:c>
      <x:c r="C9379" s="36" t="str">
        <x:v>Country or economy</x:v>
      </x:c>
      <x:c r="D9379" s="55" t="n">
        <x:v>44</x:v>
      </x:c>
      <x:c r="E9379" s="55" t="n">
        <x:v>7069.2</x:v>
      </x:c>
      <x:c r="F9379" s="39" t="n">
        <x:f>IF(E9379="","",D9379/E9379)</x:f>
        <x:v>0.006224183783172071</x:v>
      </x:c>
      <x:c r="G9379" s="36" t="str">
        <x:v>mfhhis01.csv</x:v>
      </x:c>
      <x:c r="H9379" s="36" t="str">
        <x:v>https://ticdata.treasury.gov/Publish/slt_table5.html</x:v>
      </x:c>
      <x:c r="I9379" s="37" t="n">
        <x:v>46269</x:v>
      </x:c>
      <x:c r="J9379" s="36" t="str">
        <x:v>Monthly, end of period</x:v>
      </x:c>
      <x:c r="K9379" s="36" t="str">
        <x:v>Billions of U.S. dollars</x:v>
      </x:c>
    </x:row>
    <x:row r="9380">
      <x:c r="A9380" s="37" t="n">
        <x:v>44075</x:v>
      </x:c>
      <x:c r="B9380" s="36" t="str">
        <x:v>Japan</x:v>
      </x:c>
      <x:c r="C9380" s="36" t="str">
        <x:v>Country or economy</x:v>
      </x:c>
      <x:c r="D9380" s="55" t="n">
        <x:v>1276.2</x:v>
      </x:c>
      <x:c r="E9380" s="55" t="n">
        <x:v>7069.2</x:v>
      </x:c>
      <x:c r="F9380" s="39" t="n">
        <x:f>IF(E9380="","",D9380/E9380)</x:f>
        <x:v>0.180529621456459</x:v>
      </x:c>
      <x:c r="G9380" s="36" t="str">
        <x:v>mfhhis01.csv</x:v>
      </x:c>
      <x:c r="H9380" s="36" t="str">
        <x:v>https://ticdata.treasury.gov/Publish/slt_table5.html</x:v>
      </x:c>
      <x:c r="I9380" s="37" t="n">
        <x:v>46269</x:v>
      </x:c>
      <x:c r="J9380" s="36" t="str">
        <x:v>Monthly, end of period</x:v>
      </x:c>
      <x:c r="K9380" s="36" t="str">
        <x:v>Billions of U.S. dollars</x:v>
      </x:c>
    </x:row>
    <x:row r="9381">
      <x:c r="A9381" s="37" t="n">
        <x:v>44075</x:v>
      </x:c>
      <x:c r="B9381" s="36" t="str">
        <x:v>Korea, South</x:v>
      </x:c>
      <x:c r="C9381" s="36" t="str">
        <x:v>Country or economy</x:v>
      </x:c>
      <x:c r="D9381" s="55" t="n">
        <x:v>123.2</x:v>
      </x:c>
      <x:c r="E9381" s="55" t="n">
        <x:v>7069.2</x:v>
      </x:c>
      <x:c r="F9381" s="39" t="n">
        <x:f>IF(E9381="","",D9381/E9381)</x:f>
        <x:v>0.0174277145928818</x:v>
      </x:c>
      <x:c r="G9381" s="36" t="str">
        <x:v>mfhhis01.csv</x:v>
      </x:c>
      <x:c r="H9381" s="36" t="str">
        <x:v>https://ticdata.treasury.gov/Publish/slt_table5.html</x:v>
      </x:c>
      <x:c r="I9381" s="37" t="n">
        <x:v>46269</x:v>
      </x:c>
      <x:c r="J9381" s="36" t="str">
        <x:v>Monthly, end of period</x:v>
      </x:c>
      <x:c r="K9381" s="36" t="str">
        <x:v>Billions of U.S. dollars</x:v>
      </x:c>
    </x:row>
    <x:row r="9382">
      <x:c r="A9382" s="37" t="n">
        <x:v>44075</x:v>
      </x:c>
      <x:c r="B9382" s="36" t="str">
        <x:v>Kuwait</x:v>
      </x:c>
      <x:c r="C9382" s="36" t="str">
        <x:v>Country or economy</x:v>
      </x:c>
      <x:c r="D9382" s="55" t="n">
        <x:v>46.6</x:v>
      </x:c>
      <x:c r="E9382" s="55" t="n">
        <x:v>7069.2</x:v>
      </x:c>
      <x:c r="F9382" s="39" t="n">
        <x:f>IF(E9382="","",D9382/E9382)</x:f>
        <x:v>0.0065919764612686026</x:v>
      </x:c>
      <x:c r="G9382" s="36" t="str">
        <x:v>mfhhis01.csv</x:v>
      </x:c>
      <x:c r="H9382" s="36" t="str">
        <x:v>https://ticdata.treasury.gov/Publish/slt_table5.html</x:v>
      </x:c>
      <x:c r="I9382" s="37" t="n">
        <x:v>46269</x:v>
      </x:c>
      <x:c r="J9382" s="36" t="str">
        <x:v>Monthly, end of period</x:v>
      </x:c>
      <x:c r="K9382" s="36" t="str">
        <x:v>Billions of U.S. dollars</x:v>
      </x:c>
    </x:row>
    <x:row r="9383">
      <x:c r="A9383" s="37" t="n">
        <x:v>44075</x:v>
      </x:c>
      <x:c r="B9383" s="36" t="str">
        <x:v>Luxembourg</x:v>
      </x:c>
      <x:c r="C9383" s="36" t="str">
        <x:v>Country or economy</x:v>
      </x:c>
      <x:c r="D9383" s="55" t="n">
        <x:v>262.5</x:v>
      </x:c>
      <x:c r="E9383" s="55" t="n">
        <x:v>7069.2</x:v>
      </x:c>
      <x:c r="F9383" s="39" t="n">
        <x:f>IF(E9383="","",D9383/E9383)</x:f>
        <x:v>0.03713291461551519</x:v>
      </x:c>
      <x:c r="G9383" s="36" t="str">
        <x:v>mfhhis01.csv</x:v>
      </x:c>
      <x:c r="H9383" s="36" t="str">
        <x:v>https://ticdata.treasury.gov/Publish/slt_table5.html</x:v>
      </x:c>
      <x:c r="I9383" s="37" t="n">
        <x:v>46269</x:v>
      </x:c>
      <x:c r="J9383" s="36" t="str">
        <x:v>Monthly, end of period</x:v>
      </x:c>
      <x:c r="K9383" s="36" t="str">
        <x:v>Billions of U.S. dollars</x:v>
      </x:c>
    </x:row>
    <x:row r="9384">
      <x:c r="A9384" s="37" t="n">
        <x:v>44075</x:v>
      </x:c>
      <x:c r="B9384" s="36" t="str">
        <x:v>Mexico</x:v>
      </x:c>
      <x:c r="C9384" s="36" t="str">
        <x:v>Country or economy</x:v>
      </x:c>
      <x:c r="D9384" s="55" t="n">
        <x:v>49.2</x:v>
      </x:c>
      <x:c r="E9384" s="55" t="n">
        <x:v>7069.2</x:v>
      </x:c>
      <x:c r="F9384" s="39" t="n">
        <x:f>IF(E9384="","",D9384/E9384)</x:f>
        <x:v>0.006959769139365134</x:v>
      </x:c>
      <x:c r="G9384" s="36" t="str">
        <x:v>mfhhis01.csv</x:v>
      </x:c>
      <x:c r="H9384" s="36" t="str">
        <x:v>https://ticdata.treasury.gov/Publish/slt_table5.html</x:v>
      </x:c>
      <x:c r="I9384" s="37" t="n">
        <x:v>46269</x:v>
      </x:c>
      <x:c r="J9384" s="36" t="str">
        <x:v>Monthly, end of period</x:v>
      </x:c>
      <x:c r="K9384" s="36" t="str">
        <x:v>Billions of U.S. dollars</x:v>
      </x:c>
    </x:row>
    <x:row r="9385">
      <x:c r="A9385" s="37" t="n">
        <x:v>44075</x:v>
      </x:c>
      <x:c r="B9385" s="36" t="str">
        <x:v>Netherlands</x:v>
      </x:c>
      <x:c r="C9385" s="36" t="str">
        <x:v>Country or economy</x:v>
      </x:c>
      <x:c r="D9385" s="55" t="n">
        <x:v>69.2</x:v>
      </x:c>
      <x:c r="E9385" s="55" t="n">
        <x:v>7069.2</x:v>
      </x:c>
      <x:c r="F9385" s="39" t="n">
        <x:f>IF(E9385="","",D9385/E9385)</x:f>
        <x:v>0.00978894358626153</x:v>
      </x:c>
      <x:c r="G9385" s="36" t="str">
        <x:v>mfhhis01.csv</x:v>
      </x:c>
      <x:c r="H9385" s="36" t="str">
        <x:v>https://ticdata.treasury.gov/Publish/slt_table5.html</x:v>
      </x:c>
      <x:c r="I9385" s="37" t="n">
        <x:v>46269</x:v>
      </x:c>
      <x:c r="J9385" s="36" t="str">
        <x:v>Monthly, end of period</x:v>
      </x:c>
      <x:c r="K9385" s="36" t="str">
        <x:v>Billions of U.S. dollars</x:v>
      </x:c>
    </x:row>
    <x:row r="9386">
      <x:c r="A9386" s="37" t="n">
        <x:v>44075</x:v>
      </x:c>
      <x:c r="B9386" s="36" t="str">
        <x:v>Norway</x:v>
      </x:c>
      <x:c r="C9386" s="36" t="str">
        <x:v>Country or economy</x:v>
      </x:c>
      <x:c r="D9386" s="55" t="n">
        <x:v>90.5</x:v>
      </x:c>
      <x:c r="E9386" s="55" t="n">
        <x:v>7069.2</x:v>
      </x:c>
      <x:c r="F9386" s="39" t="n">
        <x:f>IF(E9386="","",D9386/E9386)</x:f>
        <x:v>0.01280201437220619</x:v>
      </x:c>
      <x:c r="G9386" s="36" t="str">
        <x:v>mfhhis01.csv</x:v>
      </x:c>
      <x:c r="H9386" s="36" t="str">
        <x:v>https://ticdata.treasury.gov/Publish/slt_table5.html</x:v>
      </x:c>
      <x:c r="I9386" s="37" t="n">
        <x:v>46269</x:v>
      </x:c>
      <x:c r="J9386" s="36" t="str">
        <x:v>Monthly, end of period</x:v>
      </x:c>
      <x:c r="K9386" s="36" t="str">
        <x:v>Billions of U.S. dollars</x:v>
      </x:c>
    </x:row>
    <x:row r="9387">
      <x:c r="A9387" s="37" t="n">
        <x:v>44075</x:v>
      </x:c>
      <x:c r="B9387" s="36" t="str">
        <x:v>Philippines</x:v>
      </x:c>
      <x:c r="C9387" s="36" t="str">
        <x:v>Country or economy</x:v>
      </x:c>
      <x:c r="D9387" s="55" t="n">
        <x:v>46.7</x:v>
      </x:c>
      <x:c r="E9387" s="55" t="n">
        <x:v>7069.2</x:v>
      </x:c>
      <x:c r="F9387" s="39" t="n">
        <x:f>IF(E9387="","",D9387/E9387)</x:f>
        <x:v>0.006606122333503084</x:v>
      </x:c>
      <x:c r="G9387" s="36" t="str">
        <x:v>mfhhis01.csv</x:v>
      </x:c>
      <x:c r="H9387" s="36" t="str">
        <x:v>https://ticdata.treasury.gov/Publish/slt_table5.html</x:v>
      </x:c>
      <x:c r="I9387" s="37" t="n">
        <x:v>46269</x:v>
      </x:c>
      <x:c r="J9387" s="36" t="str">
        <x:v>Monthly, end of period</x:v>
      </x:c>
      <x:c r="K9387" s="36" t="str">
        <x:v>Billions of U.S. dollars</x:v>
      </x:c>
    </x:row>
    <x:row r="9388">
      <x:c r="A9388" s="37" t="n">
        <x:v>44075</x:v>
      </x:c>
      <x:c r="B9388" s="36" t="str">
        <x:v>Poland</x:v>
      </x:c>
      <x:c r="C9388" s="36" t="str">
        <x:v>Country or economy</x:v>
      </x:c>
      <x:c r="D9388" s="55" t="n">
        <x:v>44.1</x:v>
      </x:c>
      <x:c r="E9388" s="55" t="n">
        <x:v>7069.2</x:v>
      </x:c>
      <x:c r="F9388" s="39" t="n">
        <x:f>IF(E9388="","",D9388/E9388)</x:f>
        <x:v>0.006238329655406553</x:v>
      </x:c>
      <x:c r="G9388" s="36" t="str">
        <x:v>mfhhis01.csv</x:v>
      </x:c>
      <x:c r="H9388" s="36" t="str">
        <x:v>https://ticdata.treasury.gov/Publish/slt_table5.html</x:v>
      </x:c>
      <x:c r="I9388" s="37" t="n">
        <x:v>46269</x:v>
      </x:c>
      <x:c r="J9388" s="36" t="str">
        <x:v>Monthly, end of period</x:v>
      </x:c>
      <x:c r="K9388" s="36" t="str">
        <x:v>Billions of U.S. dollars</x:v>
      </x:c>
    </x:row>
    <x:row r="9389">
      <x:c r="A9389" s="37" t="n">
        <x:v>44075</x:v>
      </x:c>
      <x:c r="B9389" s="36" t="str">
        <x:v>Saudi Arabia</x:v>
      </x:c>
      <x:c r="C9389" s="36" t="str">
        <x:v>Country or economy</x:v>
      </x:c>
      <x:c r="D9389" s="55" t="n">
        <x:v>131.2</x:v>
      </x:c>
      <x:c r="E9389" s="55" t="n">
        <x:v>7069.2</x:v>
      </x:c>
      <x:c r="F9389" s="39" t="n">
        <x:f>IF(E9389="","",D9389/E9389)</x:f>
        <x:v>0.018559384371640356</x:v>
      </x:c>
      <x:c r="G9389" s="36" t="str">
        <x:v>mfhhis01.csv</x:v>
      </x:c>
      <x:c r="H9389" s="36" t="str">
        <x:v>https://ticdata.treasury.gov/Publish/slt_table5.html</x:v>
      </x:c>
      <x:c r="I9389" s="37" t="n">
        <x:v>46269</x:v>
      </x:c>
      <x:c r="J9389" s="36" t="str">
        <x:v>Monthly, end of period</x:v>
      </x:c>
      <x:c r="K9389" s="36" t="str">
        <x:v>Billions of U.S. dollars</x:v>
      </x:c>
    </x:row>
    <x:row r="9390">
      <x:c r="A9390" s="37" t="n">
        <x:v>44075</x:v>
      </x:c>
      <x:c r="B9390" s="36" t="str">
        <x:v>Singapore</x:v>
      </x:c>
      <x:c r="C9390" s="36" t="str">
        <x:v>Country or economy</x:v>
      </x:c>
      <x:c r="D9390" s="55" t="n">
        <x:v>159</x:v>
      </x:c>
      <x:c r="E9390" s="55" t="n">
        <x:v>7069.2</x:v>
      </x:c>
      <x:c r="F9390" s="39" t="n">
        <x:f>IF(E9390="","",D9390/E9390)</x:f>
        <x:v>0.022491936852826345</x:v>
      </x:c>
      <x:c r="G9390" s="36" t="str">
        <x:v>mfhhis01.csv</x:v>
      </x:c>
      <x:c r="H9390" s="36" t="str">
        <x:v>https://ticdata.treasury.gov/Publish/slt_table5.html</x:v>
      </x:c>
      <x:c r="I9390" s="37" t="n">
        <x:v>46269</x:v>
      </x:c>
      <x:c r="J9390" s="36" t="str">
        <x:v>Monthly, end of period</x:v>
      </x:c>
      <x:c r="K9390" s="36" t="str">
        <x:v>Billions of U.S. dollars</x:v>
      </x:c>
    </x:row>
    <x:row r="9391">
      <x:c r="A9391" s="37" t="n">
        <x:v>44075</x:v>
      </x:c>
      <x:c r="B9391" s="36" t="str">
        <x:v>Spain</x:v>
      </x:c>
      <x:c r="C9391" s="36" t="str">
        <x:v>Country or economy</x:v>
      </x:c>
      <x:c r="D9391" s="55" t="n">
        <x:v>41.3</x:v>
      </x:c>
      <x:c r="E9391" s="55" t="n">
        <x:v>7069.2</x:v>
      </x:c>
      <x:c r="F9391" s="39" t="n">
        <x:f>IF(E9391="","",D9391/E9391)</x:f>
        <x:v>0.005842245232841057</x:v>
      </x:c>
      <x:c r="G9391" s="36" t="str">
        <x:v>mfhhis01.csv</x:v>
      </x:c>
      <x:c r="H9391" s="36" t="str">
        <x:v>https://ticdata.treasury.gov/Publish/slt_table5.html</x:v>
      </x:c>
      <x:c r="I9391" s="37" t="n">
        <x:v>46269</x:v>
      </x:c>
      <x:c r="J9391" s="36" t="str">
        <x:v>Monthly, end of period</x:v>
      </x:c>
      <x:c r="K9391" s="36" t="str">
        <x:v>Billions of U.S. dollars</x:v>
      </x:c>
    </x:row>
    <x:row r="9392">
      <x:c r="A9392" s="37" t="n">
        <x:v>44075</x:v>
      </x:c>
      <x:c r="B9392" s="36" t="str">
        <x:v>Sweden</x:v>
      </x:c>
      <x:c r="C9392" s="36" t="str">
        <x:v>Country or economy</x:v>
      </x:c>
      <x:c r="D9392" s="55" t="n">
        <x:v>38.2</x:v>
      </x:c>
      <x:c r="E9392" s="55" t="n">
        <x:v>7069.2</x:v>
      </x:c>
      <x:c r="F9392" s="39" t="n">
        <x:f>IF(E9392="","",D9392/E9392)</x:f>
        <x:v>0.005403723193572116</x:v>
      </x:c>
      <x:c r="G9392" s="36" t="str">
        <x:v>mfhhis01.csv</x:v>
      </x:c>
      <x:c r="H9392" s="36" t="str">
        <x:v>https://ticdata.treasury.gov/Publish/slt_table5.html</x:v>
      </x:c>
      <x:c r="I9392" s="37" t="n">
        <x:v>46269</x:v>
      </x:c>
      <x:c r="J9392" s="36" t="str">
        <x:v>Monthly, end of period</x:v>
      </x:c>
      <x:c r="K9392" s="36" t="str">
        <x:v>Billions of U.S. dollars</x:v>
      </x:c>
    </x:row>
    <x:row r="9393">
      <x:c r="A9393" s="37" t="n">
        <x:v>44075</x:v>
      </x:c>
      <x:c r="B9393" s="36" t="str">
        <x:v>Switzerland</x:v>
      </x:c>
      <x:c r="C9393" s="36" t="str">
        <x:v>Country or economy</x:v>
      </x:c>
      <x:c r="D9393" s="55" t="n">
        <x:v>255.4</x:v>
      </x:c>
      <x:c r="E9393" s="55" t="n">
        <x:v>7069.2</x:v>
      </x:c>
      <x:c r="F9393" s="39" t="n">
        <x:f>IF(E9393="","",D9393/E9393)</x:f>
        <x:v>0.03612855768686697</x:v>
      </x:c>
      <x:c r="G9393" s="36" t="str">
        <x:v>mfhhis01.csv</x:v>
      </x:c>
      <x:c r="H9393" s="36" t="str">
        <x:v>https://ticdata.treasury.gov/Publish/slt_table5.html</x:v>
      </x:c>
      <x:c r="I9393" s="37" t="n">
        <x:v>46269</x:v>
      </x:c>
      <x:c r="J9393" s="36" t="str">
        <x:v>Monthly, end of period</x:v>
      </x:c>
      <x:c r="K9393" s="36" t="str">
        <x:v>Billions of U.S. dollars</x:v>
      </x:c>
    </x:row>
    <x:row r="9394">
      <x:c r="A9394" s="37" t="n">
        <x:v>44075</x:v>
      </x:c>
      <x:c r="B9394" s="36" t="str">
        <x:v>Taiwan</x:v>
      </x:c>
      <x:c r="C9394" s="36" t="str">
        <x:v>Country or economy</x:v>
      </x:c>
      <x:c r="D9394" s="55" t="n">
        <x:v>213.5</x:v>
      </x:c>
      <x:c r="E9394" s="55" t="n">
        <x:v>7069.2</x:v>
      </x:c>
      <x:c r="F9394" s="39" t="n">
        <x:f>IF(E9394="","",D9394/E9394)</x:f>
        <x:v>0.030201437220619024</x:v>
      </x:c>
      <x:c r="G9394" s="36" t="str">
        <x:v>mfhhis01.csv</x:v>
      </x:c>
      <x:c r="H9394" s="36" t="str">
        <x:v>https://ticdata.treasury.gov/Publish/slt_table5.html</x:v>
      </x:c>
      <x:c r="I9394" s="37" t="n">
        <x:v>46269</x:v>
      </x:c>
      <x:c r="J9394" s="36" t="str">
        <x:v>Monthly, end of period</x:v>
      </x:c>
      <x:c r="K9394" s="36" t="str">
        <x:v>Billions of U.S. dollars</x:v>
      </x:c>
    </x:row>
    <x:row r="9395">
      <x:c r="A9395" s="37" t="n">
        <x:v>44075</x:v>
      </x:c>
      <x:c r="B9395" s="36" t="str">
        <x:v>Thailand</x:v>
      </x:c>
      <x:c r="C9395" s="36" t="str">
        <x:v>Country or economy</x:v>
      </x:c>
      <x:c r="D9395" s="55" t="n">
        <x:v>83.2</x:v>
      </x:c>
      <x:c r="E9395" s="55" t="n">
        <x:v>7069.2</x:v>
      </x:c>
      <x:c r="F9395" s="39" t="n">
        <x:f>IF(E9395="","",D9395/E9395)</x:f>
        <x:v>0.011769365699089006</x:v>
      </x:c>
      <x:c r="G9395" s="36" t="str">
        <x:v>mfhhis01.csv</x:v>
      </x:c>
      <x:c r="H9395" s="36" t="str">
        <x:v>https://ticdata.treasury.gov/Publish/slt_table5.html</x:v>
      </x:c>
      <x:c r="I9395" s="37" t="n">
        <x:v>46269</x:v>
      </x:c>
      <x:c r="J9395" s="36" t="str">
        <x:v>Monthly, end of period</x:v>
      </x:c>
      <x:c r="K9395" s="36" t="str">
        <x:v>Billions of U.S. dollars</x:v>
      </x:c>
    </x:row>
    <x:row r="9396">
      <x:c r="A9396" s="37" t="n">
        <x:v>44075</x:v>
      </x:c>
      <x:c r="B9396" s="36" t="str">
        <x:v>United Arab Emirates</x:v>
      </x:c>
      <x:c r="C9396" s="36" t="str">
        <x:v>Country or economy</x:v>
      </x:c>
      <x:c r="D9396" s="55" t="n">
        <x:v>33.1</x:v>
      </x:c>
      <x:c r="E9396" s="55" t="n">
        <x:v>7069.2</x:v>
      </x:c>
      <x:c r="F9396" s="39" t="n">
        <x:f>IF(E9396="","",D9396/E9396)</x:f>
        <x:v>0.004682283709613535</x:v>
      </x:c>
      <x:c r="G9396" s="36" t="str">
        <x:v>mfhhis01.csv</x:v>
      </x:c>
      <x:c r="H9396" s="36" t="str">
        <x:v>https://ticdata.treasury.gov/Publish/slt_table5.html</x:v>
      </x:c>
      <x:c r="I9396" s="37" t="n">
        <x:v>46269</x:v>
      </x:c>
      <x:c r="J9396" s="36" t="str">
        <x:v>Monthly, end of period</x:v>
      </x:c>
      <x:c r="K9396" s="36" t="str">
        <x:v>Billions of U.S. dollars</x:v>
      </x:c>
    </x:row>
    <x:row r="9397">
      <x:c r="A9397" s="37" t="n">
        <x:v>44075</x:v>
      </x:c>
      <x:c r="B9397" s="36" t="str">
        <x:v>United Kingdom</x:v>
      </x:c>
      <x:c r="C9397" s="36" t="str">
        <x:v>Country or economy</x:v>
      </x:c>
      <x:c r="D9397" s="55" t="n">
        <x:v>428.5</x:v>
      </x:c>
      <x:c r="E9397" s="55" t="n">
        <x:v>7069.2</x:v>
      </x:c>
      <x:c r="F9397" s="39" t="n">
        <x:f>IF(E9397="","",D9397/E9397)</x:f>
        <x:v>0.06061506252475528</x:v>
      </x:c>
      <x:c r="G9397" s="36" t="str">
        <x:v>mfhhis01.csv</x:v>
      </x:c>
      <x:c r="H9397" s="36" t="str">
        <x:v>https://ticdata.treasury.gov/Publish/slt_table5.html</x:v>
      </x:c>
      <x:c r="I9397" s="37" t="n">
        <x:v>46269</x:v>
      </x:c>
      <x:c r="J9397" s="36" t="str">
        <x:v>Monthly, end of period</x:v>
      </x:c>
      <x:c r="K9397" s="36" t="str">
        <x:v>Billions of U.S. dollars</x:v>
      </x:c>
    </x:row>
    <x:row r="9398">
      <x:c r="A9398" s="37" t="n">
        <x:v>44075</x:v>
      </x:c>
      <x:c r="B9398" s="36" t="str">
        <x:v>Vietnam</x:v>
      </x:c>
      <x:c r="C9398" s="36" t="str">
        <x:v>Country or economy</x:v>
      </x:c>
      <x:c r="D9398" s="55" t="n">
        <x:v>30.4</x:v>
      </x:c>
      <x:c r="E9398" s="55" t="n">
        <x:v>7069.2</x:v>
      </x:c>
      <x:c r="F9398" s="39" t="n">
        <x:f>IF(E9398="","",D9398/E9398)</x:f>
        <x:v>0.004300345159282521</x:v>
      </x:c>
      <x:c r="G9398" s="36" t="str">
        <x:v>mfhhis01.csv</x:v>
      </x:c>
      <x:c r="H9398" s="36" t="str">
        <x:v>https://ticdata.treasury.gov/Publish/slt_table5.html</x:v>
      </x:c>
      <x:c r="I9398" s="37" t="n">
        <x:v>46269</x:v>
      </x:c>
      <x:c r="J9398" s="36" t="str">
        <x:v>Monthly, end of period</x:v>
      </x:c>
      <x:c r="K9398" s="36" t="str">
        <x:v>Billions of U.S. dollars</x:v>
      </x:c>
    </x:row>
    <x:row r="9399">
      <x:c r="A9399" s="37" t="n">
        <x:v>44105</x:v>
      </x:c>
      <x:c r="B9399" s="36" t="str">
        <x:v>All Other</x:v>
      </x:c>
      <x:c r="C9399" s="36" t="str">
        <x:v>Aggregate</x:v>
      </x:c>
      <x:c r="D9399" s="55" t="n">
        <x:v>512.4</x:v>
      </x:c>
      <x:c r="E9399" s="55" t="n">
        <x:v>7070.4</x:v>
      </x:c>
      <x:c r="F9399" s="39" t="n">
        <x:f>IF(E9399="","",D9399/E9399)</x:f>
        <x:v>0.07247114731839782</x:v>
      </x:c>
      <x:c r="G9399" s="36" t="str">
        <x:v>mfhhis01.csv</x:v>
      </x:c>
      <x:c r="H9399" s="36" t="str">
        <x:v>https://ticdata.treasury.gov/Publish/slt_table5.html</x:v>
      </x:c>
      <x:c r="I9399" s="37" t="n">
        <x:v>46269</x:v>
      </x:c>
      <x:c r="J9399" s="36" t="str">
        <x:v>Monthly, end of period</x:v>
      </x:c>
      <x:c r="K9399" s="36" t="str">
        <x:v>Billions of U.S. dollars</x:v>
      </x:c>
    </x:row>
    <x:row r="9400">
      <x:c r="A9400" s="37" t="n">
        <x:v>44105</x:v>
      </x:c>
      <x:c r="B9400" s="36" t="str">
        <x:v>Australia</x:v>
      </x:c>
      <x:c r="C9400" s="36" t="str">
        <x:v>Country or economy</x:v>
      </x:c>
      <x:c r="D9400" s="55" t="n">
        <x:v>39.5</x:v>
      </x:c>
      <x:c r="E9400" s="55" t="n">
        <x:v>7070.4</x:v>
      </x:c>
      <x:c r="F9400" s="39" t="n">
        <x:f>IF(E9400="","",D9400/E9400)</x:f>
        <x:v>0.0055866711925775065</x:v>
      </x:c>
      <x:c r="G9400" s="36" t="str">
        <x:v>mfhhis01.csv</x:v>
      </x:c>
      <x:c r="H9400" s="36" t="str">
        <x:v>https://ticdata.treasury.gov/Publish/slt_table5.html</x:v>
      </x:c>
      <x:c r="I9400" s="37" t="n">
        <x:v>46269</x:v>
      </x:c>
      <x:c r="J9400" s="36" t="str">
        <x:v>Monthly, end of period</x:v>
      </x:c>
      <x:c r="K9400" s="36" t="str">
        <x:v>Billions of U.S. dollars</x:v>
      </x:c>
    </x:row>
    <x:row r="9401">
      <x:c r="A9401" s="37" t="n">
        <x:v>44105</x:v>
      </x:c>
      <x:c r="B9401" s="36" t="str">
        <x:v>Belgium</x:v>
      </x:c>
      <x:c r="C9401" s="36" t="str">
        <x:v>Country or economy</x:v>
      </x:c>
      <x:c r="D9401" s="55" t="n">
        <x:v>239.5</x:v>
      </x:c>
      <x:c r="E9401" s="55" t="n">
        <x:v>7070.4</x:v>
      </x:c>
      <x:c r="F9401" s="39" t="n">
        <x:f>IF(E9401="","",D9401/E9401)</x:f>
        <x:v>0.03387361393980539</x:v>
      </x:c>
      <x:c r="G9401" s="36" t="str">
        <x:v>mfhhis01.csv</x:v>
      </x:c>
      <x:c r="H9401" s="36" t="str">
        <x:v>https://ticdata.treasury.gov/Publish/slt_table5.html</x:v>
      </x:c>
      <x:c r="I9401" s="37" t="n">
        <x:v>46269</x:v>
      </x:c>
      <x:c r="J9401" s="36" t="str">
        <x:v>Monthly, end of period</x:v>
      </x:c>
      <x:c r="K9401" s="36" t="str">
        <x:v>Billions of U.S. dollars</x:v>
      </x:c>
    </x:row>
    <x:row r="9402">
      <x:c r="A9402" s="37" t="n">
        <x:v>44105</x:v>
      </x:c>
      <x:c r="B9402" s="36" t="str">
        <x:v>Bermuda</x:v>
      </x:c>
      <x:c r="C9402" s="36" t="str">
        <x:v>Country or economy</x:v>
      </x:c>
      <x:c r="D9402" s="55" t="n">
        <x:v>73.9</x:v>
      </x:c>
      <x:c r="E9402" s="55" t="n">
        <x:v>7070.4</x:v>
      </x:c>
      <x:c r="F9402" s="39" t="n">
        <x:f>IF(E9402="","",D9402/E9402)</x:f>
        <x:v>0.010452025345100703</x:v>
      </x:c>
      <x:c r="G9402" s="36" t="str">
        <x:v>mfhhis01.csv</x:v>
      </x:c>
      <x:c r="H9402" s="36" t="str">
        <x:v>https://ticdata.treasury.gov/Publish/slt_table5.html</x:v>
      </x:c>
      <x:c r="I9402" s="37" t="n">
        <x:v>46269</x:v>
      </x:c>
      <x:c r="J9402" s="36" t="str">
        <x:v>Monthly, end of period</x:v>
      </x:c>
      <x:c r="K9402" s="36" t="str">
        <x:v>Billions of U.S. dollars</x:v>
      </x:c>
    </x:row>
    <x:row r="9403">
      <x:c r="A9403" s="37" t="n">
        <x:v>44105</x:v>
      </x:c>
      <x:c r="B9403" s="36" t="str">
        <x:v>Brazil</x:v>
      </x:c>
      <x:c r="C9403" s="36" t="str">
        <x:v>Country or economy</x:v>
      </x:c>
      <x:c r="D9403" s="55" t="n">
        <x:v>262.9</x:v>
      </x:c>
      <x:c r="E9403" s="55" t="n">
        <x:v>7070.4</x:v>
      </x:c>
      <x:c r="F9403" s="39" t="n">
        <x:f>IF(E9403="","",D9403/E9403)</x:f>
        <x:v>0.03718318624123105</x:v>
      </x:c>
      <x:c r="G9403" s="36" t="str">
        <x:v>mfhhis01.csv</x:v>
      </x:c>
      <x:c r="H9403" s="36" t="str">
        <x:v>https://ticdata.treasury.gov/Publish/slt_table5.html</x:v>
      </x:c>
      <x:c r="I9403" s="37" t="n">
        <x:v>46269</x:v>
      </x:c>
      <x:c r="J9403" s="36" t="str">
        <x:v>Monthly, end of period</x:v>
      </x:c>
      <x:c r="K9403" s="36" t="str">
        <x:v>Billions of U.S. dollars</x:v>
      </x:c>
    </x:row>
    <x:row r="9404">
      <x:c r="A9404" s="37" t="n">
        <x:v>44105</x:v>
      </x:c>
      <x:c r="B9404" s="36" t="str">
        <x:v>Canada</x:v>
      </x:c>
      <x:c r="C9404" s="36" t="str">
        <x:v>Country or economy</x:v>
      </x:c>
      <x:c r="D9404" s="55" t="n">
        <x:v>131.3</x:v>
      </x:c>
      <x:c r="E9404" s="55" t="n">
        <x:v>7070.4</x:v>
      </x:c>
      <x:c r="F9404" s="39" t="n">
        <x:f>IF(E9404="","",D9404/E9404)</x:f>
        <x:v>0.018570377913555106</x:v>
      </x:c>
      <x:c r="G9404" s="36" t="str">
        <x:v>mfhhis01.csv</x:v>
      </x:c>
      <x:c r="H9404" s="36" t="str">
        <x:v>https://ticdata.treasury.gov/Publish/slt_table5.html</x:v>
      </x:c>
      <x:c r="I9404" s="37" t="n">
        <x:v>46269</x:v>
      </x:c>
      <x:c r="J9404" s="36" t="str">
        <x:v>Monthly, end of period</x:v>
      </x:c>
      <x:c r="K9404" s="36" t="str">
        <x:v>Billions of U.S. dollars</x:v>
      </x:c>
    </x:row>
    <x:row r="9405">
      <x:c r="A9405" s="37" t="n">
        <x:v>44105</x:v>
      </x:c>
      <x:c r="B9405" s="36" t="str">
        <x:v>Cayman Islands</x:v>
      </x:c>
      <x:c r="C9405" s="36" t="str">
        <x:v>Country or economy</x:v>
      </x:c>
      <x:c r="D9405" s="55" t="n">
        <x:v>221.5</x:v>
      </x:c>
      <x:c r="E9405" s="55" t="n">
        <x:v>7070.4</x:v>
      </x:c>
      <x:c r="F9405" s="39" t="n">
        <x:f>IF(E9405="","",D9405/E9405)</x:f>
        <x:v>0.031327789092554875</x:v>
      </x:c>
      <x:c r="G9405" s="36" t="str">
        <x:v>mfhhis01.csv</x:v>
      </x:c>
      <x:c r="H9405" s="36" t="str">
        <x:v>https://ticdata.treasury.gov/Publish/slt_table5.html</x:v>
      </x:c>
      <x:c r="I9405" s="37" t="n">
        <x:v>46269</x:v>
      </x:c>
      <x:c r="J9405" s="36" t="str">
        <x:v>Monthly, end of period</x:v>
      </x:c>
      <x:c r="K9405" s="36" t="str">
        <x:v>Billions of U.S. dollars</x:v>
      </x:c>
    </x:row>
    <x:row r="9406">
      <x:c r="A9406" s="37" t="n">
        <x:v>44105</x:v>
      </x:c>
      <x:c r="B9406" s="36" t="str">
        <x:v>China, Mainland</x:v>
      </x:c>
      <x:c r="C9406" s="36" t="str">
        <x:v>Country or economy</x:v>
      </x:c>
      <x:c r="D9406" s="55" t="n">
        <x:v>1054</x:v>
      </x:c>
      <x:c r="E9406" s="55" t="n">
        <x:v>7070.4</x:v>
      </x:c>
      <x:c r="F9406" s="39" t="n">
        <x:f>IF(E9406="","",D9406/E9406)</x:f>
        <x:v>0.14907218827789093</x:v>
      </x:c>
      <x:c r="G9406" s="36" t="str">
        <x:v>mfhhis01.csv</x:v>
      </x:c>
      <x:c r="H9406" s="36" t="str">
        <x:v>https://ticdata.treasury.gov/Publish/slt_table5.html</x:v>
      </x:c>
      <x:c r="I9406" s="37" t="n">
        <x:v>46269</x:v>
      </x:c>
      <x:c r="J9406" s="36" t="str">
        <x:v>Monthly, end of period</x:v>
      </x:c>
      <x:c r="K9406" s="36" t="str">
        <x:v>Billions of U.S. dollars</x:v>
      </x:c>
    </x:row>
    <x:row r="9407">
      <x:c r="A9407" s="37" t="n">
        <x:v>44105</x:v>
      </x:c>
      <x:c r="B9407" s="36" t="str">
        <x:v>Colombia</x:v>
      </x:c>
      <x:c r="C9407" s="36" t="str">
        <x:v>Country or economy</x:v>
      </x:c>
      <x:c r="D9407" s="55" t="n">
        <x:v>31.9</x:v>
      </x:c>
      <x:c r="E9407" s="55" t="n">
        <x:v>7070.4</x:v>
      </x:c>
      <x:c r="F9407" s="39" t="n">
        <x:f>IF(E9407="","",D9407/E9407)</x:f>
        <x:v>0.004511767368182847</x:v>
      </x:c>
      <x:c r="G9407" s="36" t="str">
        <x:v>mfhhis01.csv</x:v>
      </x:c>
      <x:c r="H9407" s="36" t="str">
        <x:v>https://ticdata.treasury.gov/Publish/slt_table5.html</x:v>
      </x:c>
      <x:c r="I9407" s="37" t="n">
        <x:v>46269</x:v>
      </x:c>
      <x:c r="J9407" s="36" t="str">
        <x:v>Monthly, end of period</x:v>
      </x:c>
      <x:c r="K9407" s="36" t="str">
        <x:v>Billions of U.S. dollars</x:v>
      </x:c>
    </x:row>
    <x:row r="9408">
      <x:c r="A9408" s="37" t="n">
        <x:v>44105</x:v>
      </x:c>
      <x:c r="B9408" s="36" t="str">
        <x:v>Foreign official</x:v>
      </x:c>
      <x:c r="C9408" s="36" t="str">
        <x:v>Aggregate</x:v>
      </x:c>
      <x:c r="D9408" s="55" t="n">
        <x:v>4166.8</x:v>
      </x:c>
      <x:c r="E9408" s="55" t="n">
        <x:v>7070.4</x:v>
      </x:c>
      <x:c r="F9408" s="39" t="n">
        <x:f>IF(E9408="","",D9408/E9408)</x:f>
        <x:v>0.5893301651957457</x:v>
      </x:c>
      <x:c r="G9408" s="36" t="str">
        <x:v>mfhhis01.csv</x:v>
      </x:c>
      <x:c r="H9408" s="36" t="str">
        <x:v>https://ticdata.treasury.gov/Publish/slt_table5.html</x:v>
      </x:c>
      <x:c r="I9408" s="37" t="n">
        <x:v>46269</x:v>
      </x:c>
      <x:c r="J9408" s="36" t="str">
        <x:v>Monthly, end of period</x:v>
      </x:c>
      <x:c r="K9408" s="36" t="str">
        <x:v>Billions of U.S. dollars</x:v>
      </x:c>
    </x:row>
    <x:row r="9409">
      <x:c r="A9409" s="37" t="n">
        <x:v>44105</x:v>
      </x:c>
      <x:c r="B9409" s="36" t="str">
        <x:v>Foreign official Treasury bills</x:v>
      </x:c>
      <x:c r="C9409" s="36" t="str">
        <x:v>Aggregate</x:v>
      </x:c>
      <x:c r="D9409" s="55" t="n">
        <x:v>375.4</x:v>
      </x:c>
      <x:c r="E9409" s="55" t="n">
        <x:v>7070.4</x:v>
      </x:c>
      <x:c r="F9409" s="39" t="n">
        <x:f>IF(E9409="","",D9409/E9409)</x:f>
        <x:v>0.05309459153654673</x:v>
      </x:c>
      <x:c r="G9409" s="36" t="str">
        <x:v>mfhhis01.csv</x:v>
      </x:c>
      <x:c r="H9409" s="36" t="str">
        <x:v>https://ticdata.treasury.gov/Publish/slt_table5.html</x:v>
      </x:c>
      <x:c r="I9409" s="37" t="n">
        <x:v>46269</x:v>
      </x:c>
      <x:c r="J9409" s="36" t="str">
        <x:v>Monthly, end of period</x:v>
      </x:c>
      <x:c r="K9409" s="36" t="str">
        <x:v>Billions of U.S. dollars</x:v>
      </x:c>
    </x:row>
    <x:row r="9410">
      <x:c r="A9410" s="37" t="n">
        <x:v>44105</x:v>
      </x:c>
      <x:c r="B9410" s="36" t="str">
        <x:v>Foreign official Treasury bonds and notes</x:v>
      </x:c>
      <x:c r="C9410" s="36" t="str">
        <x:v>Aggregate</x:v>
      </x:c>
      <x:c r="D9410" s="55" t="n">
        <x:v>3791.3</x:v>
      </x:c>
      <x:c r="E9410" s="55" t="n">
        <x:v>7070.4</x:v>
      </x:c>
      <x:c r="F9410" s="39" t="n">
        <x:f>IF(E9410="","",D9410/E9410)</x:f>
        <x:v>0.5362214301878253</x:v>
      </x:c>
      <x:c r="G9410" s="36" t="str">
        <x:v>mfhhis01.csv</x:v>
      </x:c>
      <x:c r="H9410" s="36" t="str">
        <x:v>https://ticdata.treasury.gov/Publish/slt_table5.html</x:v>
      </x:c>
      <x:c r="I9410" s="37" t="n">
        <x:v>46269</x:v>
      </x:c>
      <x:c r="J9410" s="36" t="str">
        <x:v>Monthly, end of period</x:v>
      </x:c>
      <x:c r="K9410" s="36" t="str">
        <x:v>Billions of U.S. dollars</x:v>
      </x:c>
    </x:row>
    <x:row r="9411">
      <x:c r="A9411" s="37" t="n">
        <x:v>44105</x:v>
      </x:c>
      <x:c r="B9411" s="36" t="str">
        <x:v>France</x:v>
      </x:c>
      <x:c r="C9411" s="36" t="str">
        <x:v>Country or economy</x:v>
      </x:c>
      <x:c r="D9411" s="55" t="n">
        <x:v>136.9</x:v>
      </x:c>
      <x:c r="E9411" s="55" t="n">
        <x:v>7070.4</x:v>
      </x:c>
      <x:c r="F9411" s="39" t="n">
        <x:f>IF(E9411="","",D9411/E9411)</x:f>
        <x:v>0.019362412310477486</x:v>
      </x:c>
      <x:c r="G9411" s="36" t="str">
        <x:v>mfhhis01.csv</x:v>
      </x:c>
      <x:c r="H9411" s="36" t="str">
        <x:v>https://ticdata.treasury.gov/Publish/slt_table5.html</x:v>
      </x:c>
      <x:c r="I9411" s="37" t="n">
        <x:v>46269</x:v>
      </x:c>
      <x:c r="J9411" s="36" t="str">
        <x:v>Monthly, end of period</x:v>
      </x:c>
      <x:c r="K9411" s="36" t="str">
        <x:v>Billions of U.S. dollars</x:v>
      </x:c>
    </x:row>
    <x:row r="9412">
      <x:c r="A9412" s="37" t="n">
        <x:v>44105</x:v>
      </x:c>
      <x:c r="B9412" s="36" t="str">
        <x:v>Germany</x:v>
      </x:c>
      <x:c r="C9412" s="36" t="str">
        <x:v>Country or economy</x:v>
      </x:c>
      <x:c r="D9412" s="55" t="n">
        <x:v>74.2</x:v>
      </x:c>
      <x:c r="E9412" s="55" t="n">
        <x:v>7070.4</x:v>
      </x:c>
      <x:c r="F9412" s="39" t="n">
        <x:f>IF(E9412="","",D9412/E9412)</x:f>
        <x:v>0.010494455759221545</x:v>
      </x:c>
      <x:c r="G9412" s="36" t="str">
        <x:v>mfhhis01.csv</x:v>
      </x:c>
      <x:c r="H9412" s="36" t="str">
        <x:v>https://ticdata.treasury.gov/Publish/slt_table5.html</x:v>
      </x:c>
      <x:c r="I9412" s="37" t="n">
        <x:v>46269</x:v>
      </x:c>
      <x:c r="J9412" s="36" t="str">
        <x:v>Monthly, end of period</x:v>
      </x:c>
      <x:c r="K9412" s="36" t="str">
        <x:v>Billions of U.S. dollars</x:v>
      </x:c>
    </x:row>
    <x:row r="9413">
      <x:c r="A9413" s="37" t="n">
        <x:v>44105</x:v>
      </x:c>
      <x:c r="B9413" s="36" t="str">
        <x:v>Grand Total</x:v>
      </x:c>
      <x:c r="C9413" s="36" t="str">
        <x:v>Aggregate</x:v>
      </x:c>
      <x:c r="D9413" s="55" t="n">
        <x:v>7070.4</x:v>
      </x:c>
      <x:c r="E9413" s="55" t="n">
        <x:v>7070.4</x:v>
      </x:c>
      <x:c r="F9413" s="39" t="n">
        <x:f>IF(E9413="","",D9413/E9413)</x:f>
        <x:v>1</x:v>
      </x:c>
      <x:c r="G9413" s="36" t="str">
        <x:v>mfhhis01.csv</x:v>
      </x:c>
      <x:c r="H9413" s="36" t="str">
        <x:v>https://ticdata.treasury.gov/Publish/slt_table5.html</x:v>
      </x:c>
      <x:c r="I9413" s="37" t="n">
        <x:v>46269</x:v>
      </x:c>
      <x:c r="J9413" s="36" t="str">
        <x:v>Monthly, end of period</x:v>
      </x:c>
      <x:c r="K9413" s="36" t="str">
        <x:v>Billions of U.S. dollars</x:v>
      </x:c>
    </x:row>
    <x:row r="9414">
      <x:c r="A9414" s="37" t="n">
        <x:v>44105</x:v>
      </x:c>
      <x:c r="B9414" s="36" t="str">
        <x:v>Hong Kong</x:v>
      </x:c>
      <x:c r="C9414" s="36" t="str">
        <x:v>Country or economy</x:v>
      </x:c>
      <x:c r="D9414" s="55" t="n">
        <x:v>226.6</x:v>
      </x:c>
      <x:c r="E9414" s="55" t="n">
        <x:v>7070.4</x:v>
      </x:c>
      <x:c r="F9414" s="39" t="n">
        <x:f>IF(E9414="","",D9414/E9414)</x:f>
        <x:v>0.03204910613260919</x:v>
      </x:c>
      <x:c r="G9414" s="36" t="str">
        <x:v>mfhhis01.csv</x:v>
      </x:c>
      <x:c r="H9414" s="36" t="str">
        <x:v>https://ticdata.treasury.gov/Publish/slt_table5.html</x:v>
      </x:c>
      <x:c r="I9414" s="37" t="n">
        <x:v>46269</x:v>
      </x:c>
      <x:c r="J9414" s="36" t="str">
        <x:v>Monthly, end of period</x:v>
      </x:c>
      <x:c r="K9414" s="36" t="str">
        <x:v>Billions of U.S. dollars</x:v>
      </x:c>
    </x:row>
    <x:row r="9415">
      <x:c r="A9415" s="37" t="n">
        <x:v>44105</x:v>
      </x:c>
      <x:c r="B9415" s="36" t="str">
        <x:v>India</x:v>
      </x:c>
      <x:c r="C9415" s="36" t="str">
        <x:v>Country or economy</x:v>
      </x:c>
      <x:c r="D9415" s="55" t="n">
        <x:v>222.4</x:v>
      </x:c>
      <x:c r="E9415" s="55" t="n">
        <x:v>7070.4</x:v>
      </x:c>
      <x:c r="F9415" s="39" t="n">
        <x:f>IF(E9415="","",D9415/E9415)</x:f>
        <x:v>0.0314550803349174</x:v>
      </x:c>
      <x:c r="G9415" s="36" t="str">
        <x:v>mfhhis01.csv</x:v>
      </x:c>
      <x:c r="H9415" s="36" t="str">
        <x:v>https://ticdata.treasury.gov/Publish/slt_table5.html</x:v>
      </x:c>
      <x:c r="I9415" s="37" t="n">
        <x:v>46269</x:v>
      </x:c>
      <x:c r="J9415" s="36" t="str">
        <x:v>Monthly, end of period</x:v>
      </x:c>
      <x:c r="K9415" s="36" t="str">
        <x:v>Billions of U.S. dollars</x:v>
      </x:c>
    </x:row>
    <x:row r="9416">
      <x:c r="A9416" s="37" t="n">
        <x:v>44105</x:v>
      </x:c>
      <x:c r="B9416" s="36" t="str">
        <x:v>Ireland</x:v>
      </x:c>
      <x:c r="C9416" s="36" t="str">
        <x:v>Country or economy</x:v>
      </x:c>
      <x:c r="D9416" s="55" t="n">
        <x:v>316.3</x:v>
      </x:c>
      <x:c r="E9416" s="55" t="n">
        <x:v>7070.4</x:v>
      </x:c>
      <x:c r="F9416" s="39" t="n">
        <x:f>IF(E9416="","",D9416/E9416)</x:f>
        <x:v>0.0447357999547409</x:v>
      </x:c>
      <x:c r="G9416" s="36" t="str">
        <x:v>mfhhis01.csv</x:v>
      </x:c>
      <x:c r="H9416" s="36" t="str">
        <x:v>https://ticdata.treasury.gov/Publish/slt_table5.html</x:v>
      </x:c>
      <x:c r="I9416" s="37" t="n">
        <x:v>46269</x:v>
      </x:c>
      <x:c r="J9416" s="36" t="str">
        <x:v>Monthly, end of period</x:v>
      </x:c>
      <x:c r="K9416" s="36" t="str">
        <x:v>Billions of U.S. dollars</x:v>
      </x:c>
    </x:row>
    <x:row r="9417">
      <x:c r="A9417" s="37" t="n">
        <x:v>44105</x:v>
      </x:c>
      <x:c r="B9417" s="36" t="str">
        <x:v>Israel</x:v>
      </x:c>
      <x:c r="C9417" s="36" t="str">
        <x:v>Country or economy</x:v>
      </x:c>
      <x:c r="D9417" s="55" t="n">
        <x:v>53.3</x:v>
      </x:c>
      <x:c r="E9417" s="55" t="n">
        <x:v>7070.4</x:v>
      </x:c>
      <x:c r="F9417" s="39" t="n">
        <x:f>IF(E9417="","",D9417/E9417)</x:f>
        <x:v>0.00753847024213623</x:v>
      </x:c>
      <x:c r="G9417" s="36" t="str">
        <x:v>mfhhis01.csv</x:v>
      </x:c>
      <x:c r="H9417" s="36" t="str">
        <x:v>https://ticdata.treasury.gov/Publish/slt_table5.html</x:v>
      </x:c>
      <x:c r="I9417" s="37" t="n">
        <x:v>46269</x:v>
      </x:c>
      <x:c r="J9417" s="36" t="str">
        <x:v>Monthly, end of period</x:v>
      </x:c>
      <x:c r="K9417" s="36" t="str">
        <x:v>Billions of U.S. dollars</x:v>
      </x:c>
    </x:row>
    <x:row r="9418">
      <x:c r="A9418" s="37" t="n">
        <x:v>44105</x:v>
      </x:c>
      <x:c r="B9418" s="36" t="str">
        <x:v>Italy</x:v>
      </x:c>
      <x:c r="C9418" s="36" t="str">
        <x:v>Country or economy</x:v>
      </x:c>
      <x:c r="D9418" s="55" t="n">
        <x:v>44.2</x:v>
      </x:c>
      <x:c r="E9418" s="55" t="n">
        <x:v>7070.4</x:v>
      </x:c>
      <x:c r="F9418" s="39" t="n">
        <x:f>IF(E9418="","",D9418/E9418)</x:f>
        <x:v>0.0062514143471373625</x:v>
      </x:c>
      <x:c r="G9418" s="36" t="str">
        <x:v>mfhhis01.csv</x:v>
      </x:c>
      <x:c r="H9418" s="36" t="str">
        <x:v>https://ticdata.treasury.gov/Publish/slt_table5.html</x:v>
      </x:c>
      <x:c r="I9418" s="37" t="n">
        <x:v>46269</x:v>
      </x:c>
      <x:c r="J9418" s="36" t="str">
        <x:v>Monthly, end of period</x:v>
      </x:c>
      <x:c r="K9418" s="36" t="str">
        <x:v>Billions of U.S. dollars</x:v>
      </x:c>
    </x:row>
    <x:row r="9419">
      <x:c r="A9419" s="37" t="n">
        <x:v>44105</x:v>
      </x:c>
      <x:c r="B9419" s="36" t="str">
        <x:v>Japan</x:v>
      </x:c>
      <x:c r="C9419" s="36" t="str">
        <x:v>Country or economy</x:v>
      </x:c>
      <x:c r="D9419" s="55" t="n">
        <x:v>1273.1</x:v>
      </x:c>
      <x:c r="E9419" s="55" t="n">
        <x:v>7070.4</x:v>
      </x:c>
      <x:c r="F9419" s="39" t="n">
        <x:f>IF(E9419="","",D9419/E9419)</x:f>
        <x:v>0.18006053405747907</x:v>
      </x:c>
      <x:c r="G9419" s="36" t="str">
        <x:v>mfhhis01.csv</x:v>
      </x:c>
      <x:c r="H9419" s="36" t="str">
        <x:v>https://ticdata.treasury.gov/Publish/slt_table5.html</x:v>
      </x:c>
      <x:c r="I9419" s="37" t="n">
        <x:v>46269</x:v>
      </x:c>
      <x:c r="J9419" s="36" t="str">
        <x:v>Monthly, end of period</x:v>
      </x:c>
      <x:c r="K9419" s="36" t="str">
        <x:v>Billions of U.S. dollars</x:v>
      </x:c>
    </x:row>
    <x:row r="9420">
      <x:c r="A9420" s="37" t="n">
        <x:v>44105</x:v>
      </x:c>
      <x:c r="B9420" s="36" t="str">
        <x:v>Korea, South</x:v>
      </x:c>
      <x:c r="C9420" s="36" t="str">
        <x:v>Country or economy</x:v>
      </x:c>
      <x:c r="D9420" s="55" t="n">
        <x:v>119.1</x:v>
      </x:c>
      <x:c r="E9420" s="55" t="n">
        <x:v>7070.4</x:v>
      </x:c>
      <x:c r="F9420" s="39" t="n">
        <x:f>IF(E9420="","",D9420/E9420)</x:f>
        <x:v>0.0168448744059742</x:v>
      </x:c>
      <x:c r="G9420" s="36" t="str">
        <x:v>mfhhis01.csv</x:v>
      </x:c>
      <x:c r="H9420" s="36" t="str">
        <x:v>https://ticdata.treasury.gov/Publish/slt_table5.html</x:v>
      </x:c>
      <x:c r="I9420" s="37" t="n">
        <x:v>46269</x:v>
      </x:c>
      <x:c r="J9420" s="36" t="str">
        <x:v>Monthly, end of period</x:v>
      </x:c>
      <x:c r="K9420" s="36" t="str">
        <x:v>Billions of U.S. dollars</x:v>
      </x:c>
    </x:row>
    <x:row r="9421">
      <x:c r="A9421" s="37" t="n">
        <x:v>44105</x:v>
      </x:c>
      <x:c r="B9421" s="36" t="str">
        <x:v>Kuwait</x:v>
      </x:c>
      <x:c r="C9421" s="36" t="str">
        <x:v>Country or economy</x:v>
      </x:c>
      <x:c r="D9421" s="55" t="n">
        <x:v>47.1</x:v>
      </x:c>
      <x:c r="E9421" s="55" t="n">
        <x:v>7070.4</x:v>
      </x:c>
      <x:c r="F9421" s="39" t="n">
        <x:f>IF(E9421="","",D9421/E9421)</x:f>
        <x:v>0.006661575016972166</x:v>
      </x:c>
      <x:c r="G9421" s="36" t="str">
        <x:v>mfhhis01.csv</x:v>
      </x:c>
      <x:c r="H9421" s="36" t="str">
        <x:v>https://ticdata.treasury.gov/Publish/slt_table5.html</x:v>
      </x:c>
      <x:c r="I9421" s="37" t="n">
        <x:v>46269</x:v>
      </x:c>
      <x:c r="J9421" s="36" t="str">
        <x:v>Monthly, end of period</x:v>
      </x:c>
      <x:c r="K9421" s="36" t="str">
        <x:v>Billions of U.S. dollars</x:v>
      </x:c>
    </x:row>
    <x:row r="9422">
      <x:c r="A9422" s="37" t="n">
        <x:v>44105</x:v>
      </x:c>
      <x:c r="B9422" s="36" t="str">
        <x:v>Luxembourg</x:v>
      </x:c>
      <x:c r="C9422" s="36" t="str">
        <x:v>Country or economy</x:v>
      </x:c>
      <x:c r="D9422" s="55" t="n">
        <x:v>266.2</x:v>
      </x:c>
      <x:c r="E9422" s="55" t="n">
        <x:v>7070.4</x:v>
      </x:c>
      <x:c r="F9422" s="39" t="n">
        <x:f>IF(E9422="","",D9422/E9422)</x:f>
        <x:v>0.03764992079656031</x:v>
      </x:c>
      <x:c r="G9422" s="36" t="str">
        <x:v>mfhhis01.csv</x:v>
      </x:c>
      <x:c r="H9422" s="36" t="str">
        <x:v>https://ticdata.treasury.gov/Publish/slt_table5.html</x:v>
      </x:c>
      <x:c r="I9422" s="37" t="n">
        <x:v>46269</x:v>
      </x:c>
      <x:c r="J9422" s="36" t="str">
        <x:v>Monthly, end of period</x:v>
      </x:c>
      <x:c r="K9422" s="36" t="str">
        <x:v>Billions of U.S. dollars</x:v>
      </x:c>
    </x:row>
    <x:row r="9423">
      <x:c r="A9423" s="37" t="n">
        <x:v>44105</x:v>
      </x:c>
      <x:c r="B9423" s="36" t="str">
        <x:v>Mexico</x:v>
      </x:c>
      <x:c r="C9423" s="36" t="str">
        <x:v>Country or economy</x:v>
      </x:c>
      <x:c r="D9423" s="55" t="n">
        <x:v>48.8</x:v>
      </x:c>
      <x:c r="E9423" s="55" t="n">
        <x:v>7070.4</x:v>
      </x:c>
      <x:c r="F9423" s="39" t="n">
        <x:f>IF(E9423="","",D9423/E9423)</x:f>
        <x:v>0.006902014030323603</x:v>
      </x:c>
      <x:c r="G9423" s="36" t="str">
        <x:v>mfhhis01.csv</x:v>
      </x:c>
      <x:c r="H9423" s="36" t="str">
        <x:v>https://ticdata.treasury.gov/Publish/slt_table5.html</x:v>
      </x:c>
      <x:c r="I9423" s="37" t="n">
        <x:v>46269</x:v>
      </x:c>
      <x:c r="J9423" s="36" t="str">
        <x:v>Monthly, end of period</x:v>
      </x:c>
      <x:c r="K9423" s="36" t="str">
        <x:v>Billions of U.S. dollars</x:v>
      </x:c>
    </x:row>
    <x:row r="9424">
      <x:c r="A9424" s="37" t="n">
        <x:v>44105</x:v>
      </x:c>
      <x:c r="B9424" s="36" t="str">
        <x:v>Netherlands</x:v>
      </x:c>
      <x:c r="C9424" s="36" t="str">
        <x:v>Country or economy</x:v>
      </x:c>
      <x:c r="D9424" s="55" t="n">
        <x:v>69.7</x:v>
      </x:c>
      <x:c r="E9424" s="55" t="n">
        <x:v>7070.4</x:v>
      </x:c>
      <x:c r="F9424" s="39" t="n">
        <x:f>IF(E9424="","",D9424/E9424)</x:f>
        <x:v>0.009857999547408918</x:v>
      </x:c>
      <x:c r="G9424" s="36" t="str">
        <x:v>mfhhis01.csv</x:v>
      </x:c>
      <x:c r="H9424" s="36" t="str">
        <x:v>https://ticdata.treasury.gov/Publish/slt_table5.html</x:v>
      </x:c>
      <x:c r="I9424" s="37" t="n">
        <x:v>46269</x:v>
      </x:c>
      <x:c r="J9424" s="36" t="str">
        <x:v>Monthly, end of period</x:v>
      </x:c>
      <x:c r="K9424" s="36" t="str">
        <x:v>Billions of U.S. dollars</x:v>
      </x:c>
    </x:row>
    <x:row r="9425">
      <x:c r="A9425" s="37" t="n">
        <x:v>44105</x:v>
      </x:c>
      <x:c r="B9425" s="36" t="str">
        <x:v>Norway</x:v>
      </x:c>
      <x:c r="C9425" s="36" t="str">
        <x:v>Country or economy</x:v>
      </x:c>
      <x:c r="D9425" s="55" t="n">
        <x:v>82.9</x:v>
      </x:c>
      <x:c r="E9425" s="55" t="n">
        <x:v>7070.4</x:v>
      </x:c>
      <x:c r="F9425" s="39" t="n">
        <x:f>IF(E9425="","",D9425/E9425)</x:f>
        <x:v>0.011724937768725957</x:v>
      </x:c>
      <x:c r="G9425" s="36" t="str">
        <x:v>mfhhis01.csv</x:v>
      </x:c>
      <x:c r="H9425" s="36" t="str">
        <x:v>https://ticdata.treasury.gov/Publish/slt_table5.html</x:v>
      </x:c>
      <x:c r="I9425" s="37" t="n">
        <x:v>46269</x:v>
      </x:c>
      <x:c r="J9425" s="36" t="str">
        <x:v>Monthly, end of period</x:v>
      </x:c>
      <x:c r="K9425" s="36" t="str">
        <x:v>Billions of U.S. dollars</x:v>
      </x:c>
    </x:row>
    <x:row r="9426">
      <x:c r="A9426" s="37" t="n">
        <x:v>44105</x:v>
      </x:c>
      <x:c r="B9426" s="36" t="str">
        <x:v>Philippines</x:v>
      </x:c>
      <x:c r="C9426" s="36" t="str">
        <x:v>Country or economy</x:v>
      </x:c>
      <x:c r="D9426" s="55" t="n">
        <x:v>47.3</x:v>
      </x:c>
      <x:c r="E9426" s="55" t="n">
        <x:v>7070.4</x:v>
      </x:c>
      <x:c r="F9426" s="39" t="n">
        <x:f>IF(E9426="","",D9426/E9426)</x:f>
        <x:v>0.0066898619597193934</x:v>
      </x:c>
      <x:c r="G9426" s="36" t="str">
        <x:v>mfhhis01.csv</x:v>
      </x:c>
      <x:c r="H9426" s="36" t="str">
        <x:v>https://ticdata.treasury.gov/Publish/slt_table5.html</x:v>
      </x:c>
      <x:c r="I9426" s="37" t="n">
        <x:v>46269</x:v>
      </x:c>
      <x:c r="J9426" s="36" t="str">
        <x:v>Monthly, end of period</x:v>
      </x:c>
      <x:c r="K9426" s="36" t="str">
        <x:v>Billions of U.S. dollars</x:v>
      </x:c>
    </x:row>
    <x:row r="9427">
      <x:c r="A9427" s="37" t="n">
        <x:v>44105</x:v>
      </x:c>
      <x:c r="B9427" s="36" t="str">
        <x:v>Poland</x:v>
      </x:c>
      <x:c r="C9427" s="36" t="str">
        <x:v>Country or economy</x:v>
      </x:c>
      <x:c r="D9427" s="55" t="n">
        <x:v>46.1</x:v>
      </x:c>
      <x:c r="E9427" s="55" t="n">
        <x:v>7070.4</x:v>
      </x:c>
      <x:c r="F9427" s="39" t="n">
        <x:f>IF(E9427="","",D9427/E9427)</x:f>
        <x:v>0.006520140303236026</x:v>
      </x:c>
      <x:c r="G9427" s="36" t="str">
        <x:v>mfhhis01.csv</x:v>
      </x:c>
      <x:c r="H9427" s="36" t="str">
        <x:v>https://ticdata.treasury.gov/Publish/slt_table5.html</x:v>
      </x:c>
      <x:c r="I9427" s="37" t="n">
        <x:v>46269</x:v>
      </x:c>
      <x:c r="J9427" s="36" t="str">
        <x:v>Monthly, end of period</x:v>
      </x:c>
      <x:c r="K9427" s="36" t="str">
        <x:v>Billions of U.S. dollars</x:v>
      </x:c>
    </x:row>
    <x:row r="9428">
      <x:c r="A9428" s="37" t="n">
        <x:v>44105</x:v>
      </x:c>
      <x:c r="B9428" s="36" t="str">
        <x:v>Saudi Arabia</x:v>
      </x:c>
      <x:c r="C9428" s="36" t="str">
        <x:v>Country or economy</x:v>
      </x:c>
      <x:c r="D9428" s="55" t="n">
        <x:v>134.2</x:v>
      </x:c>
      <x:c r="E9428" s="55" t="n">
        <x:v>7070.4</x:v>
      </x:c>
      <x:c r="F9428" s="39" t="n">
        <x:f>IF(E9428="","",D9428/E9428)</x:f>
        <x:v>0.018980538583389907</x:v>
      </x:c>
      <x:c r="G9428" s="36" t="str">
        <x:v>mfhhis01.csv</x:v>
      </x:c>
      <x:c r="H9428" s="36" t="str">
        <x:v>https://ticdata.treasury.gov/Publish/slt_table5.html</x:v>
      </x:c>
      <x:c r="I9428" s="37" t="n">
        <x:v>46269</x:v>
      </x:c>
      <x:c r="J9428" s="36" t="str">
        <x:v>Monthly, end of period</x:v>
      </x:c>
      <x:c r="K9428" s="36" t="str">
        <x:v>Billions of U.S. dollars</x:v>
      </x:c>
    </x:row>
    <x:row r="9429">
      <x:c r="A9429" s="37" t="n">
        <x:v>44105</x:v>
      </x:c>
      <x:c r="B9429" s="36" t="str">
        <x:v>Singapore</x:v>
      </x:c>
      <x:c r="C9429" s="36" t="str">
        <x:v>Country or economy</x:v>
      </x:c>
      <x:c r="D9429" s="55" t="n">
        <x:v>162</x:v>
      </x:c>
      <x:c r="E9429" s="55" t="n">
        <x:v>7070.4</x:v>
      </x:c>
      <x:c r="F9429" s="39" t="n">
        <x:f>IF(E9429="","",D9429/E9429)</x:f>
        <x:v>0.022912423625254582</x:v>
      </x:c>
      <x:c r="G9429" s="36" t="str">
        <x:v>mfhhis01.csv</x:v>
      </x:c>
      <x:c r="H9429" s="36" t="str">
        <x:v>https://ticdata.treasury.gov/Publish/slt_table5.html</x:v>
      </x:c>
      <x:c r="I9429" s="37" t="n">
        <x:v>46269</x:v>
      </x:c>
      <x:c r="J9429" s="36" t="str">
        <x:v>Monthly, end of period</x:v>
      </x:c>
      <x:c r="K9429" s="36" t="str">
        <x:v>Billions of U.S. dollars</x:v>
      </x:c>
    </x:row>
    <x:row r="9430">
      <x:c r="A9430" s="37" t="n">
        <x:v>44105</x:v>
      </x:c>
      <x:c r="B9430" s="36" t="str">
        <x:v>Spain</x:v>
      </x:c>
      <x:c r="C9430" s="36" t="str">
        <x:v>Country or economy</x:v>
      </x:c>
      <x:c r="D9430" s="55" t="n">
        <x:v>35.2</x:v>
      </x:c>
      <x:c r="E9430" s="55" t="n">
        <x:v>7070.4</x:v>
      </x:c>
      <x:c r="F9430" s="39" t="n">
        <x:f>IF(E9430="","",D9430/E9430)</x:f>
        <x:v>0.004978501923512108</x:v>
      </x:c>
      <x:c r="G9430" s="36" t="str">
        <x:v>mfhhis01.csv</x:v>
      </x:c>
      <x:c r="H9430" s="36" t="str">
        <x:v>https://ticdata.treasury.gov/Publish/slt_table5.html</x:v>
      </x:c>
      <x:c r="I9430" s="37" t="n">
        <x:v>46269</x:v>
      </x:c>
      <x:c r="J9430" s="36" t="str">
        <x:v>Monthly, end of period</x:v>
      </x:c>
      <x:c r="K9430" s="36" t="str">
        <x:v>Billions of U.S. dollars</x:v>
      </x:c>
    </x:row>
    <x:row r="9431">
      <x:c r="A9431" s="37" t="n">
        <x:v>44105</x:v>
      </x:c>
      <x:c r="B9431" s="36" t="str">
        <x:v>Sweden</x:v>
      </x:c>
      <x:c r="C9431" s="36" t="str">
        <x:v>Country or economy</x:v>
      </x:c>
      <x:c r="D9431" s="55" t="n">
        <x:v>37.7</x:v>
      </x:c>
      <x:c r="E9431" s="55" t="n">
        <x:v>7070.4</x:v>
      </x:c>
      <x:c r="F9431" s="39" t="n">
        <x:f>IF(E9431="","",D9431/E9431)</x:f>
        <x:v>0.005332088707852456</x:v>
      </x:c>
      <x:c r="G9431" s="36" t="str">
        <x:v>mfhhis01.csv</x:v>
      </x:c>
      <x:c r="H9431" s="36" t="str">
        <x:v>https://ticdata.treasury.gov/Publish/slt_table5.html</x:v>
      </x:c>
      <x:c r="I9431" s="37" t="n">
        <x:v>46269</x:v>
      </x:c>
      <x:c r="J9431" s="36" t="str">
        <x:v>Monthly, end of period</x:v>
      </x:c>
      <x:c r="K9431" s="36" t="str">
        <x:v>Billions of U.S. dollars</x:v>
      </x:c>
    </x:row>
    <x:row r="9432">
      <x:c r="A9432" s="37" t="n">
        <x:v>44105</x:v>
      </x:c>
      <x:c r="B9432" s="36" t="str">
        <x:v>Switzerland</x:v>
      </x:c>
      <x:c r="C9432" s="36" t="str">
        <x:v>Country or economy</x:v>
      </x:c>
      <x:c r="D9432" s="55" t="n">
        <x:v>255.5</x:v>
      </x:c>
      <x:c r="E9432" s="55" t="n">
        <x:v>7070.4</x:v>
      </x:c>
      <x:c r="F9432" s="39" t="n">
        <x:f>IF(E9432="","",D9432/E9432)</x:f>
        <x:v>0.03613656935958362</x:v>
      </x:c>
      <x:c r="G9432" s="36" t="str">
        <x:v>mfhhis01.csv</x:v>
      </x:c>
      <x:c r="H9432" s="36" t="str">
        <x:v>https://ticdata.treasury.gov/Publish/slt_table5.html</x:v>
      </x:c>
      <x:c r="I9432" s="37" t="n">
        <x:v>46269</x:v>
      </x:c>
      <x:c r="J9432" s="36" t="str">
        <x:v>Monthly, end of period</x:v>
      </x:c>
      <x:c r="K9432" s="36" t="str">
        <x:v>Billions of U.S. dollars</x:v>
      </x:c>
    </x:row>
    <x:row r="9433">
      <x:c r="A9433" s="37" t="n">
        <x:v>44105</x:v>
      </x:c>
      <x:c r="B9433" s="36" t="str">
        <x:v>Taiwan</x:v>
      </x:c>
      <x:c r="C9433" s="36" t="str">
        <x:v>Country or economy</x:v>
      </x:c>
      <x:c r="D9433" s="55" t="n">
        <x:v>218.2</x:v>
      </x:c>
      <x:c r="E9433" s="55" t="n">
        <x:v>7070.4</x:v>
      </x:c>
      <x:c r="F9433" s="39" t="n">
        <x:f>IF(E9433="","",D9433/E9433)</x:f>
        <x:v>0.030861054537225617</x:v>
      </x:c>
      <x:c r="G9433" s="36" t="str">
        <x:v>mfhhis01.csv</x:v>
      </x:c>
      <x:c r="H9433" s="36" t="str">
        <x:v>https://ticdata.treasury.gov/Publish/slt_table5.html</x:v>
      </x:c>
      <x:c r="I9433" s="37" t="n">
        <x:v>46269</x:v>
      </x:c>
      <x:c r="J9433" s="36" t="str">
        <x:v>Monthly, end of period</x:v>
      </x:c>
      <x:c r="K9433" s="36" t="str">
        <x:v>Billions of U.S. dollars</x:v>
      </x:c>
    </x:row>
    <x:row r="9434">
      <x:c r="A9434" s="37" t="n">
        <x:v>44105</x:v>
      </x:c>
      <x:c r="B9434" s="36" t="str">
        <x:v>Thailand</x:v>
      </x:c>
      <x:c r="C9434" s="36" t="str">
        <x:v>Country or economy</x:v>
      </x:c>
      <x:c r="D9434" s="55" t="n">
        <x:v>82</x:v>
      </x:c>
      <x:c r="E9434" s="55" t="n">
        <x:v>7070.4</x:v>
      </x:c>
      <x:c r="F9434" s="39" t="n">
        <x:f>IF(E9434="","",D9434/E9434)</x:f>
        <x:v>0.011597646526363432</x:v>
      </x:c>
      <x:c r="G9434" s="36" t="str">
        <x:v>mfhhis01.csv</x:v>
      </x:c>
      <x:c r="H9434" s="36" t="str">
        <x:v>https://ticdata.treasury.gov/Publish/slt_table5.html</x:v>
      </x:c>
      <x:c r="I9434" s="37" t="n">
        <x:v>46269</x:v>
      </x:c>
      <x:c r="J9434" s="36" t="str">
        <x:v>Monthly, end of period</x:v>
      </x:c>
      <x:c r="K9434" s="36" t="str">
        <x:v>Billions of U.S. dollars</x:v>
      </x:c>
    </x:row>
    <x:row r="9435">
      <x:c r="A9435" s="37" t="n">
        <x:v>44105</x:v>
      </x:c>
      <x:c r="B9435" s="36" t="str">
        <x:v>United Arab Emirates</x:v>
      </x:c>
      <x:c r="C9435" s="36" t="str">
        <x:v>Country or economy</x:v>
      </x:c>
      <x:c r="D9435" s="55" t="n">
        <x:v>29.1</x:v>
      </x:c>
      <x:c r="E9435" s="55" t="n">
        <x:v>7070.4</x:v>
      </x:c>
      <x:c r="F9435" s="39" t="n">
        <x:f>IF(E9435="","",D9435/E9435)</x:f>
        <x:v>0.0041157501697216565</x:v>
      </x:c>
      <x:c r="G9435" s="36" t="str">
        <x:v>mfhhis01.csv</x:v>
      </x:c>
      <x:c r="H9435" s="36" t="str">
        <x:v>https://ticdata.treasury.gov/Publish/slt_table5.html</x:v>
      </x:c>
      <x:c r="I9435" s="37" t="n">
        <x:v>46269</x:v>
      </x:c>
      <x:c r="J9435" s="36" t="str">
        <x:v>Monthly, end of period</x:v>
      </x:c>
      <x:c r="K9435" s="36" t="str">
        <x:v>Billions of U.S. dollars</x:v>
      </x:c>
    </x:row>
    <x:row r="9436">
      <x:c r="A9436" s="37" t="n">
        <x:v>44105</x:v>
      </x:c>
      <x:c r="B9436" s="36" t="str">
        <x:v>United Kingdom</x:v>
      </x:c>
      <x:c r="C9436" s="36" t="str">
        <x:v>Country or economy</x:v>
      </x:c>
      <x:c r="D9436" s="55" t="n">
        <x:v>442.8</x:v>
      </x:c>
      <x:c r="E9436" s="55" t="n">
        <x:v>7070.4</x:v>
      </x:c>
      <x:c r="F9436" s="39" t="n">
        <x:f>IF(E9436="","",D9436/E9436)</x:f>
        <x:v>0.06262729124236253</x:v>
      </x:c>
      <x:c r="G9436" s="36" t="str">
        <x:v>mfhhis01.csv</x:v>
      </x:c>
      <x:c r="H9436" s="36" t="str">
        <x:v>https://ticdata.treasury.gov/Publish/slt_table5.html</x:v>
      </x:c>
      <x:c r="I9436" s="37" t="n">
        <x:v>46269</x:v>
      </x:c>
      <x:c r="J9436" s="36" t="str">
        <x:v>Monthly, end of period</x:v>
      </x:c>
      <x:c r="K9436" s="36" t="str">
        <x:v>Billions of U.S. dollars</x:v>
      </x:c>
    </x:row>
    <x:row r="9437">
      <x:c r="A9437" s="37" t="n">
        <x:v>44105</x:v>
      </x:c>
      <x:c r="B9437" s="36" t="str">
        <x:v>Vietnam</x:v>
      </x:c>
      <x:c r="C9437" s="36" t="str">
        <x:v>Country or economy</x:v>
      </x:c>
      <x:c r="D9437" s="55" t="n">
        <x:v>32.6</x:v>
      </x:c>
      <x:c r="E9437" s="55" t="n">
        <x:v>7070.4</x:v>
      </x:c>
      <x:c r="F9437" s="39" t="n">
        <x:f>IF(E9437="","",D9437/E9437)</x:f>
        <x:v>0.0046107716677981445</x:v>
      </x:c>
      <x:c r="G9437" s="36" t="str">
        <x:v>mfhhis01.csv</x:v>
      </x:c>
      <x:c r="H9437" s="36" t="str">
        <x:v>https://ticdata.treasury.gov/Publish/slt_table5.html</x:v>
      </x:c>
      <x:c r="I9437" s="37" t="n">
        <x:v>46269</x:v>
      </x:c>
      <x:c r="J9437" s="36" t="str">
        <x:v>Monthly, end of period</x:v>
      </x:c>
      <x:c r="K9437" s="36" t="str">
        <x:v>Billions of U.S. dollars</x:v>
      </x:c>
    </x:row>
    <x:row r="9438">
      <x:c r="A9438" s="37" t="n">
        <x:v>44136</x:v>
      </x:c>
      <x:c r="B9438" s="36" t="str">
        <x:v>All Other</x:v>
      </x:c>
      <x:c r="C9438" s="36" t="str">
        <x:v>Aggregate</x:v>
      </x:c>
      <x:c r="D9438" s="55" t="n">
        <x:v>501.1</x:v>
      </x:c>
      <x:c r="E9438" s="55" t="n">
        <x:v>7051.2</x:v>
      </x:c>
      <x:c r="F9438" s="39" t="n">
        <x:f>IF(E9438="","",D9438/E9438)</x:f>
        <x:v>0.07106591785795326</x:v>
      </x:c>
      <x:c r="G9438" s="36" t="str">
        <x:v>mfhhis01.csv</x:v>
      </x:c>
      <x:c r="H9438" s="36" t="str">
        <x:v>https://ticdata.treasury.gov/Publish/slt_table5.html</x:v>
      </x:c>
      <x:c r="I9438" s="37" t="n">
        <x:v>46269</x:v>
      </x:c>
      <x:c r="J9438" s="36" t="str">
        <x:v>Monthly, end of period</x:v>
      </x:c>
      <x:c r="K9438" s="36" t="str">
        <x:v>Billions of U.S. dollars</x:v>
      </x:c>
    </x:row>
    <x:row r="9439">
      <x:c r="A9439" s="37" t="n">
        <x:v>44136</x:v>
      </x:c>
      <x:c r="B9439" s="36" t="str">
        <x:v>Australia</x:v>
      </x:c>
      <x:c r="C9439" s="36" t="str">
        <x:v>Country or economy</x:v>
      </x:c>
      <x:c r="D9439" s="55" t="n">
        <x:v>40.6</x:v>
      </x:c>
      <x:c r="E9439" s="55" t="n">
        <x:v>7051.2</x:v>
      </x:c>
      <x:c r="F9439" s="39" t="n">
        <x:f>IF(E9439="","",D9439/E9439)</x:f>
        <x:v>0.005757885182663944</x:v>
      </x:c>
      <x:c r="G9439" s="36" t="str">
        <x:v>mfhhis01.csv</x:v>
      </x:c>
      <x:c r="H9439" s="36" t="str">
        <x:v>https://ticdata.treasury.gov/Publish/slt_table5.html</x:v>
      </x:c>
      <x:c r="I9439" s="37" t="n">
        <x:v>46269</x:v>
      </x:c>
      <x:c r="J9439" s="36" t="str">
        <x:v>Monthly, end of period</x:v>
      </x:c>
      <x:c r="K9439" s="36" t="str">
        <x:v>Billions of U.S. dollars</x:v>
      </x:c>
    </x:row>
    <x:row r="9440">
      <x:c r="A9440" s="37" t="n">
        <x:v>44136</x:v>
      </x:c>
      <x:c r="B9440" s="36" t="str">
        <x:v>Belgium</x:v>
      </x:c>
      <x:c r="C9440" s="36" t="str">
        <x:v>Country or economy</x:v>
      </x:c>
      <x:c r="D9440" s="55" t="n">
        <x:v>240.5</x:v>
      </x:c>
      <x:c r="E9440" s="55" t="n">
        <x:v>7051.2</x:v>
      </x:c>
      <x:c r="F9440" s="39" t="n">
        <x:f>IF(E9440="","",D9440/E9440)</x:f>
        <x:v>0.034107669616519176</x:v>
      </x:c>
      <x:c r="G9440" s="36" t="str">
        <x:v>mfhhis01.csv</x:v>
      </x:c>
      <x:c r="H9440" s="36" t="str">
        <x:v>https://ticdata.treasury.gov/Publish/slt_table5.html</x:v>
      </x:c>
      <x:c r="I9440" s="37" t="n">
        <x:v>46269</x:v>
      </x:c>
      <x:c r="J9440" s="36" t="str">
        <x:v>Monthly, end of period</x:v>
      </x:c>
      <x:c r="K9440" s="36" t="str">
        <x:v>Billions of U.S. dollars</x:v>
      </x:c>
    </x:row>
    <x:row r="9441">
      <x:c r="A9441" s="37" t="n">
        <x:v>44136</x:v>
      </x:c>
      <x:c r="B9441" s="36" t="str">
        <x:v>Bermuda</x:v>
      </x:c>
      <x:c r="C9441" s="36" t="str">
        <x:v>Country or economy</x:v>
      </x:c>
      <x:c r="D9441" s="55" t="n">
        <x:v>74</x:v>
      </x:c>
      <x:c r="E9441" s="55" t="n">
        <x:v>7051.2</x:v>
      </x:c>
      <x:c r="F9441" s="39" t="n">
        <x:f>IF(E9441="","",D9441/E9441)</x:f>
        <x:v>0.010494667574313592</x:v>
      </x:c>
      <x:c r="G9441" s="36" t="str">
        <x:v>mfhhis01.csv</x:v>
      </x:c>
      <x:c r="H9441" s="36" t="str">
        <x:v>https://ticdata.treasury.gov/Publish/slt_table5.html</x:v>
      </x:c>
      <x:c r="I9441" s="37" t="n">
        <x:v>46269</x:v>
      </x:c>
      <x:c r="J9441" s="36" t="str">
        <x:v>Monthly, end of period</x:v>
      </x:c>
      <x:c r="K9441" s="36" t="str">
        <x:v>Billions of U.S. dollars</x:v>
      </x:c>
    </x:row>
    <x:row r="9442">
      <x:c r="A9442" s="37" t="n">
        <x:v>44136</x:v>
      </x:c>
      <x:c r="B9442" s="36" t="str">
        <x:v>Brazil</x:v>
      </x:c>
      <x:c r="C9442" s="36" t="str">
        <x:v>Country or economy</x:v>
      </x:c>
      <x:c r="D9442" s="55" t="n">
        <x:v>262.2</x:v>
      </x:c>
      <x:c r="E9442" s="55" t="n">
        <x:v>7051.2</x:v>
      </x:c>
      <x:c r="F9442" s="39" t="n">
        <x:f>IF(E9442="","",D9442/E9442)</x:f>
        <x:v>0.03718515997277059</x:v>
      </x:c>
      <x:c r="G9442" s="36" t="str">
        <x:v>mfhhis01.csv</x:v>
      </x:c>
      <x:c r="H9442" s="36" t="str">
        <x:v>https://ticdata.treasury.gov/Publish/slt_table5.html</x:v>
      </x:c>
      <x:c r="I9442" s="37" t="n">
        <x:v>46269</x:v>
      </x:c>
      <x:c r="J9442" s="36" t="str">
        <x:v>Monthly, end of period</x:v>
      </x:c>
      <x:c r="K9442" s="36" t="str">
        <x:v>Billions of U.S. dollars</x:v>
      </x:c>
    </x:row>
    <x:row r="9443">
      <x:c r="A9443" s="37" t="n">
        <x:v>44136</x:v>
      </x:c>
      <x:c r="B9443" s="36" t="str">
        <x:v>Canada</x:v>
      </x:c>
      <x:c r="C9443" s="36" t="str">
        <x:v>Country or economy</x:v>
      </x:c>
      <x:c r="D9443" s="55" t="n">
        <x:v>127.4</x:v>
      </x:c>
      <x:c r="E9443" s="55" t="n">
        <x:v>7051.2</x:v>
      </x:c>
      <x:c r="F9443" s="39" t="n">
        <x:f>IF(E9443="","",D9443/E9443)</x:f>
        <x:v>0.018067846607669618</x:v>
      </x:c>
      <x:c r="G9443" s="36" t="str">
        <x:v>mfhhis01.csv</x:v>
      </x:c>
      <x:c r="H9443" s="36" t="str">
        <x:v>https://ticdata.treasury.gov/Publish/slt_table5.html</x:v>
      </x:c>
      <x:c r="I9443" s="37" t="n">
        <x:v>46269</x:v>
      </x:c>
      <x:c r="J9443" s="36" t="str">
        <x:v>Monthly, end of period</x:v>
      </x:c>
      <x:c r="K9443" s="36" t="str">
        <x:v>Billions of U.S. dollars</x:v>
      </x:c>
    </x:row>
    <x:row r="9444">
      <x:c r="A9444" s="37" t="n">
        <x:v>44136</x:v>
      </x:c>
      <x:c r="B9444" s="36" t="str">
        <x:v>Cayman Islands</x:v>
      </x:c>
      <x:c r="C9444" s="36" t="str">
        <x:v>Country or economy</x:v>
      </x:c>
      <x:c r="D9444" s="55" t="n">
        <x:v>222.9</x:v>
      </x:c>
      <x:c r="E9444" s="55" t="n">
        <x:v>7051.2</x:v>
      </x:c>
      <x:c r="F9444" s="39" t="n">
        <x:f>IF(E9444="","",D9444/E9444)</x:f>
        <x:v>0.03161164057181756</x:v>
      </x:c>
      <x:c r="G9444" s="36" t="str">
        <x:v>mfhhis01.csv</x:v>
      </x:c>
      <x:c r="H9444" s="36" t="str">
        <x:v>https://ticdata.treasury.gov/Publish/slt_table5.html</x:v>
      </x:c>
      <x:c r="I9444" s="37" t="n">
        <x:v>46269</x:v>
      </x:c>
      <x:c r="J9444" s="36" t="str">
        <x:v>Monthly, end of period</x:v>
      </x:c>
      <x:c r="K9444" s="36" t="str">
        <x:v>Billions of U.S. dollars</x:v>
      </x:c>
    </x:row>
    <x:row r="9445">
      <x:c r="A9445" s="37" t="n">
        <x:v>44136</x:v>
      </x:c>
      <x:c r="B9445" s="36" t="str">
        <x:v>China, Mainland</x:v>
      </x:c>
      <x:c r="C9445" s="36" t="str">
        <x:v>Country or economy</x:v>
      </x:c>
      <x:c r="D9445" s="55" t="n">
        <x:v>1063</x:v>
      </x:c>
      <x:c r="E9445" s="55" t="n">
        <x:v>7051.2</x:v>
      </x:c>
      <x:c r="F9445" s="39" t="n">
        <x:f>IF(E9445="","",D9445/E9445)</x:f>
        <x:v>0.1507544815066939</x:v>
      </x:c>
      <x:c r="G9445" s="36" t="str">
        <x:v>mfhhis01.csv</x:v>
      </x:c>
      <x:c r="H9445" s="36" t="str">
        <x:v>https://ticdata.treasury.gov/Publish/slt_table5.html</x:v>
      </x:c>
      <x:c r="I9445" s="37" t="n">
        <x:v>46269</x:v>
      </x:c>
      <x:c r="J9445" s="36" t="str">
        <x:v>Monthly, end of period</x:v>
      </x:c>
      <x:c r="K9445" s="36" t="str">
        <x:v>Billions of U.S. dollars</x:v>
      </x:c>
    </x:row>
    <x:row r="9446">
      <x:c r="A9446" s="37" t="n">
        <x:v>44136</x:v>
      </x:c>
      <x:c r="B9446" s="36" t="str">
        <x:v>Colombia</x:v>
      </x:c>
      <x:c r="C9446" s="36" t="str">
        <x:v>Country or economy</x:v>
      </x:c>
      <x:c r="D9446" s="55" t="n">
        <x:v>30.8</x:v>
      </x:c>
      <x:c r="E9446" s="55" t="n">
        <x:v>7051.2</x:v>
      </x:c>
      <x:c r="F9446" s="39" t="n">
        <x:f>IF(E9446="","",D9446/E9446)</x:f>
        <x:v>0.00436805082822782</x:v>
      </x:c>
      <x:c r="G9446" s="36" t="str">
        <x:v>mfhhis01.csv</x:v>
      </x:c>
      <x:c r="H9446" s="36" t="str">
        <x:v>https://ticdata.treasury.gov/Publish/slt_table5.html</x:v>
      </x:c>
      <x:c r="I9446" s="37" t="n">
        <x:v>46269</x:v>
      </x:c>
      <x:c r="J9446" s="36" t="str">
        <x:v>Monthly, end of period</x:v>
      </x:c>
      <x:c r="K9446" s="36" t="str">
        <x:v>Billions of U.S. dollars</x:v>
      </x:c>
    </x:row>
    <x:row r="9447">
      <x:c r="A9447" s="37" t="n">
        <x:v>44136</x:v>
      </x:c>
      <x:c r="B9447" s="36" t="str">
        <x:v>Foreign official</x:v>
      </x:c>
      <x:c r="C9447" s="36" t="str">
        <x:v>Aggregate</x:v>
      </x:c>
      <x:c r="D9447" s="55" t="n">
        <x:v>4176.2</x:v>
      </x:c>
      <x:c r="E9447" s="55" t="n">
        <x:v>7051.2</x:v>
      </x:c>
      <x:c r="F9447" s="39" t="n">
        <x:f>IF(E9447="","",D9447/E9447)</x:f>
        <x:v>0.5922679827547084</x:v>
      </x:c>
      <x:c r="G9447" s="36" t="str">
        <x:v>mfhhis01.csv</x:v>
      </x:c>
      <x:c r="H9447" s="36" t="str">
        <x:v>https://ticdata.treasury.gov/Publish/slt_table5.html</x:v>
      </x:c>
      <x:c r="I9447" s="37" t="n">
        <x:v>46269</x:v>
      </x:c>
      <x:c r="J9447" s="36" t="str">
        <x:v>Monthly, end of period</x:v>
      </x:c>
      <x:c r="K9447" s="36" t="str">
        <x:v>Billions of U.S. dollars</x:v>
      </x:c>
    </x:row>
    <x:row r="9448">
      <x:c r="A9448" s="37" t="n">
        <x:v>44136</x:v>
      </x:c>
      <x:c r="B9448" s="36" t="str">
        <x:v>Foreign official Treasury bills</x:v>
      </x:c>
      <x:c r="C9448" s="36" t="str">
        <x:v>Aggregate</x:v>
      </x:c>
      <x:c r="D9448" s="55" t="n">
        <x:v>370.8</x:v>
      </x:c>
      <x:c r="E9448" s="55" t="n">
        <x:v>7051.2</x:v>
      </x:c>
      <x:c r="F9448" s="39" t="n">
        <x:f>IF(E9448="","",D9448/E9448)</x:f>
        <x:v>0.052586793737236216</x:v>
      </x:c>
      <x:c r="G9448" s="36" t="str">
        <x:v>mfhhis01.csv</x:v>
      </x:c>
      <x:c r="H9448" s="36" t="str">
        <x:v>https://ticdata.treasury.gov/Publish/slt_table5.html</x:v>
      </x:c>
      <x:c r="I9448" s="37" t="n">
        <x:v>46269</x:v>
      </x:c>
      <x:c r="J9448" s="36" t="str">
        <x:v>Monthly, end of period</x:v>
      </x:c>
      <x:c r="K9448" s="36" t="str">
        <x:v>Billions of U.S. dollars</x:v>
      </x:c>
    </x:row>
    <x:row r="9449">
      <x:c r="A9449" s="37" t="n">
        <x:v>44136</x:v>
      </x:c>
      <x:c r="B9449" s="36" t="str">
        <x:v>Foreign official Treasury bonds and notes</x:v>
      </x:c>
      <x:c r="C9449" s="36" t="str">
        <x:v>Aggregate</x:v>
      </x:c>
      <x:c r="D9449" s="55" t="n">
        <x:v>3805.4</x:v>
      </x:c>
      <x:c r="E9449" s="55" t="n">
        <x:v>7051.2</x:v>
      </x:c>
      <x:c r="F9449" s="39" t="n">
        <x:f>IF(E9449="","",D9449/E9449)</x:f>
        <x:v>0.5396811890174722</x:v>
      </x:c>
      <x:c r="G9449" s="36" t="str">
        <x:v>mfhhis01.csv</x:v>
      </x:c>
      <x:c r="H9449" s="36" t="str">
        <x:v>https://ticdata.treasury.gov/Publish/slt_table5.html</x:v>
      </x:c>
      <x:c r="I9449" s="37" t="n">
        <x:v>46269</x:v>
      </x:c>
      <x:c r="J9449" s="36" t="str">
        <x:v>Monthly, end of period</x:v>
      </x:c>
      <x:c r="K9449" s="36" t="str">
        <x:v>Billions of U.S. dollars</x:v>
      </x:c>
    </x:row>
    <x:row r="9450">
      <x:c r="A9450" s="37" t="n">
        <x:v>44136</x:v>
      </x:c>
      <x:c r="B9450" s="36" t="str">
        <x:v>France</x:v>
      </x:c>
      <x:c r="C9450" s="36" t="str">
        <x:v>Country or economy</x:v>
      </x:c>
      <x:c r="D9450" s="55" t="n">
        <x:v>132.4</x:v>
      </x:c>
      <x:c r="E9450" s="55" t="n">
        <x:v>7051.2</x:v>
      </x:c>
      <x:c r="F9450" s="39" t="n">
        <x:f>IF(E9450="","",D9450/E9450)</x:f>
        <x:v>0.01877694576809621</x:v>
      </x:c>
      <x:c r="G9450" s="36" t="str">
        <x:v>mfhhis01.csv</x:v>
      </x:c>
      <x:c r="H9450" s="36" t="str">
        <x:v>https://ticdata.treasury.gov/Publish/slt_table5.html</x:v>
      </x:c>
      <x:c r="I9450" s="37" t="n">
        <x:v>46269</x:v>
      </x:c>
      <x:c r="J9450" s="36" t="str">
        <x:v>Monthly, end of period</x:v>
      </x:c>
      <x:c r="K9450" s="36" t="str">
        <x:v>Billions of U.S. dollars</x:v>
      </x:c>
    </x:row>
    <x:row r="9451">
      <x:c r="A9451" s="37" t="n">
        <x:v>44136</x:v>
      </x:c>
      <x:c r="B9451" s="36" t="str">
        <x:v>Germany</x:v>
      </x:c>
      <x:c r="C9451" s="36" t="str">
        <x:v>Country or economy</x:v>
      </x:c>
      <x:c r="D9451" s="55" t="n">
        <x:v>73</x:v>
      </x:c>
      <x:c r="E9451" s="55" t="n">
        <x:v>7051.2</x:v>
      </x:c>
      <x:c r="F9451" s="39" t="n">
        <x:f>IF(E9451="","",D9451/E9451)</x:f>
        <x:v>0.010352847742228274</x:v>
      </x:c>
      <x:c r="G9451" s="36" t="str">
        <x:v>mfhhis01.csv</x:v>
      </x:c>
      <x:c r="H9451" s="36" t="str">
        <x:v>https://ticdata.treasury.gov/Publish/slt_table5.html</x:v>
      </x:c>
      <x:c r="I9451" s="37" t="n">
        <x:v>46269</x:v>
      </x:c>
      <x:c r="J9451" s="36" t="str">
        <x:v>Monthly, end of period</x:v>
      </x:c>
      <x:c r="K9451" s="36" t="str">
        <x:v>Billions of U.S. dollars</x:v>
      </x:c>
    </x:row>
    <x:row r="9452">
      <x:c r="A9452" s="37" t="n">
        <x:v>44136</x:v>
      </x:c>
      <x:c r="B9452" s="36" t="str">
        <x:v>Grand Total</x:v>
      </x:c>
      <x:c r="C9452" s="36" t="str">
        <x:v>Aggregate</x:v>
      </x:c>
      <x:c r="D9452" s="55" t="n">
        <x:v>7051.2</x:v>
      </x:c>
      <x:c r="E9452" s="55" t="n">
        <x:v>7051.2</x:v>
      </x:c>
      <x:c r="F9452" s="39" t="n">
        <x:f>IF(E9452="","",D9452/E9452)</x:f>
        <x:v>1</x:v>
      </x:c>
      <x:c r="G9452" s="36" t="str">
        <x:v>mfhhis01.csv</x:v>
      </x:c>
      <x:c r="H9452" s="36" t="str">
        <x:v>https://ticdata.treasury.gov/Publish/slt_table5.html</x:v>
      </x:c>
      <x:c r="I9452" s="37" t="n">
        <x:v>46269</x:v>
      </x:c>
      <x:c r="J9452" s="36" t="str">
        <x:v>Monthly, end of period</x:v>
      </x:c>
      <x:c r="K9452" s="36" t="str">
        <x:v>Billions of U.S. dollars</x:v>
      </x:c>
    </x:row>
    <x:row r="9453">
      <x:c r="A9453" s="37" t="n">
        <x:v>44136</x:v>
      </x:c>
      <x:c r="B9453" s="36" t="str">
        <x:v>Hong Kong</x:v>
      </x:c>
      <x:c r="C9453" s="36" t="str">
        <x:v>Country or economy</x:v>
      </x:c>
      <x:c r="D9453" s="55" t="n">
        <x:v>223.8</x:v>
      </x:c>
      <x:c r="E9453" s="55" t="n">
        <x:v>7051.2</x:v>
      </x:c>
      <x:c r="F9453" s="39" t="n">
        <x:f>IF(E9453="","",D9453/E9453)</x:f>
        <x:v>0.03173927842069435</x:v>
      </x:c>
      <x:c r="G9453" s="36" t="str">
        <x:v>mfhhis01.csv</x:v>
      </x:c>
      <x:c r="H9453" s="36" t="str">
        <x:v>https://ticdata.treasury.gov/Publish/slt_table5.html</x:v>
      </x:c>
      <x:c r="I9453" s="37" t="n">
        <x:v>46269</x:v>
      </x:c>
      <x:c r="J9453" s="36" t="str">
        <x:v>Monthly, end of period</x:v>
      </x:c>
      <x:c r="K9453" s="36" t="str">
        <x:v>Billions of U.S. dollars</x:v>
      </x:c>
    </x:row>
    <x:row r="9454">
      <x:c r="A9454" s="37" t="n">
        <x:v>44136</x:v>
      </x:c>
      <x:c r="B9454" s="36" t="str">
        <x:v>India</x:v>
      </x:c>
      <x:c r="C9454" s="36" t="str">
        <x:v>Country or economy</x:v>
      </x:c>
      <x:c r="D9454" s="55" t="n">
        <x:v>220.2</x:v>
      </x:c>
      <x:c r="E9454" s="55" t="n">
        <x:v>7051.2</x:v>
      </x:c>
      <x:c r="F9454" s="39" t="n">
        <x:f>IF(E9454="","",D9454/E9454)</x:f>
        <x:v>0.0312287270251872</x:v>
      </x:c>
      <x:c r="G9454" s="36" t="str">
        <x:v>mfhhis01.csv</x:v>
      </x:c>
      <x:c r="H9454" s="36" t="str">
        <x:v>https://ticdata.treasury.gov/Publish/slt_table5.html</x:v>
      </x:c>
      <x:c r="I9454" s="37" t="n">
        <x:v>46269</x:v>
      </x:c>
      <x:c r="J9454" s="36" t="str">
        <x:v>Monthly, end of period</x:v>
      </x:c>
      <x:c r="K9454" s="36" t="str">
        <x:v>Billions of U.S. dollars</x:v>
      </x:c>
    </x:row>
    <x:row r="9455">
      <x:c r="A9455" s="37" t="n">
        <x:v>44136</x:v>
      </x:c>
      <x:c r="B9455" s="36" t="str">
        <x:v>Ireland</x:v>
      </x:c>
      <x:c r="C9455" s="36" t="str">
        <x:v>Country or economy</x:v>
      </x:c>
      <x:c r="D9455" s="55" t="n">
        <x:v>314.2</x:v>
      </x:c>
      <x:c r="E9455" s="55" t="n">
        <x:v>7051.2</x:v>
      </x:c>
      <x:c r="F9455" s="39" t="n">
        <x:f>IF(E9455="","",D9455/E9455)</x:f>
        <x:v>0.04455979124120717</x:v>
      </x:c>
      <x:c r="G9455" s="36" t="str">
        <x:v>mfhhis01.csv</x:v>
      </x:c>
      <x:c r="H9455" s="36" t="str">
        <x:v>https://ticdata.treasury.gov/Publish/slt_table5.html</x:v>
      </x:c>
      <x:c r="I9455" s="37" t="n">
        <x:v>46269</x:v>
      </x:c>
      <x:c r="J9455" s="36" t="str">
        <x:v>Monthly, end of period</x:v>
      </x:c>
      <x:c r="K9455" s="36" t="str">
        <x:v>Billions of U.S. dollars</x:v>
      </x:c>
    </x:row>
    <x:row r="9456">
      <x:c r="A9456" s="37" t="n">
        <x:v>44136</x:v>
      </x:c>
      <x:c r="B9456" s="36" t="str">
        <x:v>Israel</x:v>
      </x:c>
      <x:c r="C9456" s="36" t="str">
        <x:v>Country or economy</x:v>
      </x:c>
      <x:c r="D9456" s="55" t="n">
        <x:v>57</x:v>
      </x:c>
      <x:c r="E9456" s="55" t="n">
        <x:v>7051.2</x:v>
      </x:c>
      <x:c r="F9456" s="39" t="n">
        <x:f>IF(E9456="","",D9456/E9456)</x:f>
        <x:v>0.008083730428863173</x:v>
      </x:c>
      <x:c r="G9456" s="36" t="str">
        <x:v>mfhhis01.csv</x:v>
      </x:c>
      <x:c r="H9456" s="36" t="str">
        <x:v>https://ticdata.treasury.gov/Publish/slt_table5.html</x:v>
      </x:c>
      <x:c r="I9456" s="37" t="n">
        <x:v>46269</x:v>
      </x:c>
      <x:c r="J9456" s="36" t="str">
        <x:v>Monthly, end of period</x:v>
      </x:c>
      <x:c r="K9456" s="36" t="str">
        <x:v>Billions of U.S. dollars</x:v>
      </x:c>
    </x:row>
    <x:row r="9457">
      <x:c r="A9457" s="37" t="n">
        <x:v>44136</x:v>
      </x:c>
      <x:c r="B9457" s="36" t="str">
        <x:v>Italy</x:v>
      </x:c>
      <x:c r="C9457" s="36" t="str">
        <x:v>Country or economy</x:v>
      </x:c>
      <x:c r="D9457" s="55" t="n">
        <x:v>41.3</x:v>
      </x:c>
      <x:c r="E9457" s="55" t="n">
        <x:v>7051.2</x:v>
      </x:c>
      <x:c r="F9457" s="39" t="n">
        <x:f>IF(E9457="","",D9457/E9457)</x:f>
        <x:v>0.005857159065123667</x:v>
      </x:c>
      <x:c r="G9457" s="36" t="str">
        <x:v>mfhhis01.csv</x:v>
      </x:c>
      <x:c r="H9457" s="36" t="str">
        <x:v>https://ticdata.treasury.gov/Publish/slt_table5.html</x:v>
      </x:c>
      <x:c r="I9457" s="37" t="n">
        <x:v>46269</x:v>
      </x:c>
      <x:c r="J9457" s="36" t="str">
        <x:v>Monthly, end of period</x:v>
      </x:c>
      <x:c r="K9457" s="36" t="str">
        <x:v>Billions of U.S. dollars</x:v>
      </x:c>
    </x:row>
    <x:row r="9458">
      <x:c r="A9458" s="37" t="n">
        <x:v>44136</x:v>
      </x:c>
      <x:c r="B9458" s="36" t="str">
        <x:v>Japan</x:v>
      </x:c>
      <x:c r="C9458" s="36" t="str">
        <x:v>Country or economy</x:v>
      </x:c>
      <x:c r="D9458" s="55" t="n">
        <x:v>1260.8</x:v>
      </x:c>
      <x:c r="E9458" s="55" t="n">
        <x:v>7051.2</x:v>
      </x:c>
      <x:c r="F9458" s="39" t="n">
        <x:f>IF(E9458="","",D9458/E9458)</x:f>
        <x:v>0.17880644429316994</x:v>
      </x:c>
      <x:c r="G9458" s="36" t="str">
        <x:v>mfhhis01.csv</x:v>
      </x:c>
      <x:c r="H9458" s="36" t="str">
        <x:v>https://ticdata.treasury.gov/Publish/slt_table5.html</x:v>
      </x:c>
      <x:c r="I9458" s="37" t="n">
        <x:v>46269</x:v>
      </x:c>
      <x:c r="J9458" s="36" t="str">
        <x:v>Monthly, end of period</x:v>
      </x:c>
      <x:c r="K9458" s="36" t="str">
        <x:v>Billions of U.S. dollars</x:v>
      </x:c>
    </x:row>
    <x:row r="9459">
      <x:c r="A9459" s="37" t="n">
        <x:v>44136</x:v>
      </x:c>
      <x:c r="B9459" s="36" t="str">
        <x:v>Korea, South</x:v>
      </x:c>
      <x:c r="C9459" s="36" t="str">
        <x:v>Country or economy</x:v>
      </x:c>
      <x:c r="D9459" s="55" t="n">
        <x:v>122.8</x:v>
      </x:c>
      <x:c r="E9459" s="55" t="n">
        <x:v>7051.2</x:v>
      </x:c>
      <x:c r="F9459" s="39" t="n">
        <x:f>IF(E9459="","",D9459/E9459)</x:f>
        <x:v>0.01741547538007715</x:v>
      </x:c>
      <x:c r="G9459" s="36" t="str">
        <x:v>mfhhis01.csv</x:v>
      </x:c>
      <x:c r="H9459" s="36" t="str">
        <x:v>https://ticdata.treasury.gov/Publish/slt_table5.html</x:v>
      </x:c>
      <x:c r="I9459" s="37" t="n">
        <x:v>46269</x:v>
      </x:c>
      <x:c r="J9459" s="36" t="str">
        <x:v>Monthly, end of period</x:v>
      </x:c>
      <x:c r="K9459" s="36" t="str">
        <x:v>Billions of U.S. dollars</x:v>
      </x:c>
    </x:row>
    <x:row r="9460">
      <x:c r="A9460" s="37" t="n">
        <x:v>44136</x:v>
      </x:c>
      <x:c r="B9460" s="36" t="str">
        <x:v>Kuwait</x:v>
      </x:c>
      <x:c r="C9460" s="36" t="str">
        <x:v>Country or economy</x:v>
      </x:c>
      <x:c r="D9460" s="55" t="n">
        <x:v>46.1</x:v>
      </x:c>
      <x:c r="E9460" s="55" t="n">
        <x:v>7051.2</x:v>
      </x:c>
      <x:c r="F9460" s="39" t="n">
        <x:f>IF(E9460="","",D9460/E9460)</x:f>
        <x:v>0.006537894259133197</x:v>
      </x:c>
      <x:c r="G9460" s="36" t="str">
        <x:v>mfhhis01.csv</x:v>
      </x:c>
      <x:c r="H9460" s="36" t="str">
        <x:v>https://ticdata.treasury.gov/Publish/slt_table5.html</x:v>
      </x:c>
      <x:c r="I9460" s="37" t="n">
        <x:v>46269</x:v>
      </x:c>
      <x:c r="J9460" s="36" t="str">
        <x:v>Monthly, end of period</x:v>
      </x:c>
      <x:c r="K9460" s="36" t="str">
        <x:v>Billions of U.S. dollars</x:v>
      </x:c>
    </x:row>
    <x:row r="9461">
      <x:c r="A9461" s="37" t="n">
        <x:v>44136</x:v>
      </x:c>
      <x:c r="B9461" s="36" t="str">
        <x:v>Luxembourg</x:v>
      </x:c>
      <x:c r="C9461" s="36" t="str">
        <x:v>Country or economy</x:v>
      </x:c>
      <x:c r="D9461" s="55" t="n">
        <x:v>267.8</x:v>
      </x:c>
      <x:c r="E9461" s="55" t="n">
        <x:v>7051.2</x:v>
      </x:c>
      <x:c r="F9461" s="39" t="n">
        <x:f>IF(E9461="","",D9461/E9461)</x:f>
        <x:v>0.03797935103244838</x:v>
      </x:c>
      <x:c r="G9461" s="36" t="str">
        <x:v>mfhhis01.csv</x:v>
      </x:c>
      <x:c r="H9461" s="36" t="str">
        <x:v>https://ticdata.treasury.gov/Publish/slt_table5.html</x:v>
      </x:c>
      <x:c r="I9461" s="37" t="n">
        <x:v>46269</x:v>
      </x:c>
      <x:c r="J9461" s="36" t="str">
        <x:v>Monthly, end of period</x:v>
      </x:c>
      <x:c r="K9461" s="36" t="str">
        <x:v>Billions of U.S. dollars</x:v>
      </x:c>
    </x:row>
    <x:row r="9462">
      <x:c r="A9462" s="37" t="n">
        <x:v>44136</x:v>
      </x:c>
      <x:c r="B9462" s="36" t="str">
        <x:v>Mexico</x:v>
      </x:c>
      <x:c r="C9462" s="36" t="str">
        <x:v>Country or economy</x:v>
      </x:c>
      <x:c r="D9462" s="55" t="n">
        <x:v>52.7</x:v>
      </x:c>
      <x:c r="E9462" s="55" t="n">
        <x:v>7051.2</x:v>
      </x:c>
      <x:c r="F9462" s="39" t="n">
        <x:f>IF(E9462="","",D9462/E9462)</x:f>
        <x:v>0.007473905150896302</x:v>
      </x:c>
      <x:c r="G9462" s="36" t="str">
        <x:v>mfhhis01.csv</x:v>
      </x:c>
      <x:c r="H9462" s="36" t="str">
        <x:v>https://ticdata.treasury.gov/Publish/slt_table5.html</x:v>
      </x:c>
      <x:c r="I9462" s="37" t="n">
        <x:v>46269</x:v>
      </x:c>
      <x:c r="J9462" s="36" t="str">
        <x:v>Monthly, end of period</x:v>
      </x:c>
      <x:c r="K9462" s="36" t="str">
        <x:v>Billions of U.S. dollars</x:v>
      </x:c>
    </x:row>
    <x:row r="9463">
      <x:c r="A9463" s="37" t="n">
        <x:v>44136</x:v>
      </x:c>
      <x:c r="B9463" s="36" t="str">
        <x:v>Netherlands</x:v>
      </x:c>
      <x:c r="C9463" s="36" t="str">
        <x:v>Country or economy</x:v>
      </x:c>
      <x:c r="D9463" s="55" t="n">
        <x:v>71.7</x:v>
      </x:c>
      <x:c r="E9463" s="55" t="n">
        <x:v>7051.2</x:v>
      </x:c>
      <x:c r="F9463" s="39" t="n">
        <x:f>IF(E9463="","",D9463/E9463)</x:f>
        <x:v>0.01016848196051736</x:v>
      </x:c>
      <x:c r="G9463" s="36" t="str">
        <x:v>mfhhis01.csv</x:v>
      </x:c>
      <x:c r="H9463" s="36" t="str">
        <x:v>https://ticdata.treasury.gov/Publish/slt_table5.html</x:v>
      </x:c>
      <x:c r="I9463" s="37" t="n">
        <x:v>46269</x:v>
      </x:c>
      <x:c r="J9463" s="36" t="str">
        <x:v>Monthly, end of period</x:v>
      </x:c>
      <x:c r="K9463" s="36" t="str">
        <x:v>Billions of U.S. dollars</x:v>
      </x:c>
    </x:row>
    <x:row r="9464">
      <x:c r="A9464" s="37" t="n">
        <x:v>44136</x:v>
      </x:c>
      <x:c r="B9464" s="36" t="str">
        <x:v>Norway</x:v>
      </x:c>
      <x:c r="C9464" s="36" t="str">
        <x:v>Country or economy</x:v>
      </x:c>
      <x:c r="D9464" s="55" t="n">
        <x:v>89</x:v>
      </x:c>
      <x:c r="E9464" s="55" t="n">
        <x:v>7051.2</x:v>
      </x:c>
      <x:c r="F9464" s="39" t="n">
        <x:f>IF(E9464="","",D9464/E9464)</x:f>
        <x:v>0.012621965055593374</x:v>
      </x:c>
      <x:c r="G9464" s="36" t="str">
        <x:v>mfhhis01.csv</x:v>
      </x:c>
      <x:c r="H9464" s="36" t="str">
        <x:v>https://ticdata.treasury.gov/Publish/slt_table5.html</x:v>
      </x:c>
      <x:c r="I9464" s="37" t="n">
        <x:v>46269</x:v>
      </x:c>
      <x:c r="J9464" s="36" t="str">
        <x:v>Monthly, end of period</x:v>
      </x:c>
      <x:c r="K9464" s="36" t="str">
        <x:v>Billions of U.S. dollars</x:v>
      </x:c>
    </x:row>
    <x:row r="9465">
      <x:c r="A9465" s="37" t="n">
        <x:v>44136</x:v>
      </x:c>
      <x:c r="B9465" s="36" t="str">
        <x:v>Philippines</x:v>
      </x:c>
      <x:c r="C9465" s="36" t="str">
        <x:v>Country or economy</x:v>
      </x:c>
      <x:c r="D9465" s="55" t="n">
        <x:v>48.6</x:v>
      </x:c>
      <x:c r="E9465" s="55" t="n">
        <x:v>7051.2</x:v>
      </x:c>
      <x:c r="F9465" s="39" t="n">
        <x:f>IF(E9465="","",D9465/E9465)</x:f>
        <x:v>0.006892443839346495</x:v>
      </x:c>
      <x:c r="G9465" s="36" t="str">
        <x:v>mfhhis01.csv</x:v>
      </x:c>
      <x:c r="H9465" s="36" t="str">
        <x:v>https://ticdata.treasury.gov/Publish/slt_table5.html</x:v>
      </x:c>
      <x:c r="I9465" s="37" t="n">
        <x:v>46269</x:v>
      </x:c>
      <x:c r="J9465" s="36" t="str">
        <x:v>Monthly, end of period</x:v>
      </x:c>
      <x:c r="K9465" s="36" t="str">
        <x:v>Billions of U.S. dollars</x:v>
      </x:c>
    </x:row>
    <x:row r="9466">
      <x:c r="A9466" s="37" t="n">
        <x:v>44136</x:v>
      </x:c>
      <x:c r="B9466" s="36" t="str">
        <x:v>Poland</x:v>
      </x:c>
      <x:c r="C9466" s="36" t="str">
        <x:v>Country or economy</x:v>
      </x:c>
      <x:c r="D9466" s="55" t="n">
        <x:v>47.5</x:v>
      </x:c>
      <x:c r="E9466" s="55" t="n">
        <x:v>7051.2</x:v>
      </x:c>
      <x:c r="F9466" s="39" t="n">
        <x:f>IF(E9466="","",D9466/E9466)</x:f>
        <x:v>0.006736442024052644</x:v>
      </x:c>
      <x:c r="G9466" s="36" t="str">
        <x:v>mfhhis01.csv</x:v>
      </x:c>
      <x:c r="H9466" s="36" t="str">
        <x:v>https://ticdata.treasury.gov/Publish/slt_table5.html</x:v>
      </x:c>
      <x:c r="I9466" s="37" t="n">
        <x:v>46269</x:v>
      </x:c>
      <x:c r="J9466" s="36" t="str">
        <x:v>Monthly, end of period</x:v>
      </x:c>
      <x:c r="K9466" s="36" t="str">
        <x:v>Billions of U.S. dollars</x:v>
      </x:c>
    </x:row>
    <x:row r="9467">
      <x:c r="A9467" s="37" t="n">
        <x:v>44136</x:v>
      </x:c>
      <x:c r="B9467" s="36" t="str">
        <x:v>Saudi Arabia</x:v>
      </x:c>
      <x:c r="C9467" s="36" t="str">
        <x:v>Country or economy</x:v>
      </x:c>
      <x:c r="D9467" s="55" t="n">
        <x:v>137.6</x:v>
      </x:c>
      <x:c r="E9467" s="55" t="n">
        <x:v>7051.2</x:v>
      </x:c>
      <x:c r="F9467" s="39" t="n">
        <x:f>IF(E9467="","",D9467/E9467)</x:f>
        <x:v>0.01951440889493987</x:v>
      </x:c>
      <x:c r="G9467" s="36" t="str">
        <x:v>mfhhis01.csv</x:v>
      </x:c>
      <x:c r="H9467" s="36" t="str">
        <x:v>https://ticdata.treasury.gov/Publish/slt_table5.html</x:v>
      </x:c>
      <x:c r="I9467" s="37" t="n">
        <x:v>46269</x:v>
      </x:c>
      <x:c r="J9467" s="36" t="str">
        <x:v>Monthly, end of period</x:v>
      </x:c>
      <x:c r="K9467" s="36" t="str">
        <x:v>Billions of U.S. dollars</x:v>
      </x:c>
    </x:row>
    <x:row r="9468">
      <x:c r="A9468" s="37" t="n">
        <x:v>44136</x:v>
      </x:c>
      <x:c r="B9468" s="36" t="str">
        <x:v>Singapore</x:v>
      </x:c>
      <x:c r="C9468" s="36" t="str">
        <x:v>Country or economy</x:v>
      </x:c>
      <x:c r="D9468" s="55" t="n">
        <x:v>163.8</x:v>
      </x:c>
      <x:c r="E9468" s="55" t="n">
        <x:v>7051.2</x:v>
      </x:c>
      <x:c r="F9468" s="39" t="n">
        <x:f>IF(E9468="","",D9468/E9468)</x:f>
        <x:v>0.023230088495575223</x:v>
      </x:c>
      <x:c r="G9468" s="36" t="str">
        <x:v>mfhhis01.csv</x:v>
      </x:c>
      <x:c r="H9468" s="36" t="str">
        <x:v>https://ticdata.treasury.gov/Publish/slt_table5.html</x:v>
      </x:c>
      <x:c r="I9468" s="37" t="n">
        <x:v>46269</x:v>
      </x:c>
      <x:c r="J9468" s="36" t="str">
        <x:v>Monthly, end of period</x:v>
      </x:c>
      <x:c r="K9468" s="36" t="str">
        <x:v>Billions of U.S. dollars</x:v>
      </x:c>
    </x:row>
    <x:row r="9469">
      <x:c r="A9469" s="37" t="n">
        <x:v>44136</x:v>
      </x:c>
      <x:c r="B9469" s="36" t="str">
        <x:v>Spain</x:v>
      </x:c>
      <x:c r="C9469" s="36" t="str">
        <x:v>Country or economy</x:v>
      </x:c>
      <x:c r="D9469" s="55" t="n">
        <x:v>33.7</x:v>
      </x:c>
      <x:c r="E9469" s="55" t="n">
        <x:v>7051.2</x:v>
      </x:c>
      <x:c r="F9469" s="39" t="n">
        <x:f>IF(E9469="","",D9469/E9469)</x:f>
        <x:v>0.004779328341275244</x:v>
      </x:c>
      <x:c r="G9469" s="36" t="str">
        <x:v>mfhhis01.csv</x:v>
      </x:c>
      <x:c r="H9469" s="36" t="str">
        <x:v>https://ticdata.treasury.gov/Publish/slt_table5.html</x:v>
      </x:c>
      <x:c r="I9469" s="37" t="n">
        <x:v>46269</x:v>
      </x:c>
      <x:c r="J9469" s="36" t="str">
        <x:v>Monthly, end of period</x:v>
      </x:c>
      <x:c r="K9469" s="36" t="str">
        <x:v>Billions of U.S. dollars</x:v>
      </x:c>
    </x:row>
    <x:row r="9470">
      <x:c r="A9470" s="37" t="n">
        <x:v>44136</x:v>
      </x:c>
      <x:c r="B9470" s="36" t="str">
        <x:v>Sweden</x:v>
      </x:c>
      <x:c r="C9470" s="36" t="str">
        <x:v>Country or economy</x:v>
      </x:c>
      <x:c r="D9470" s="55" t="n">
        <x:v>37.7</x:v>
      </x:c>
      <x:c r="E9470" s="55" t="n">
        <x:v>7051.2</x:v>
      </x:c>
      <x:c r="F9470" s="39" t="n">
        <x:f>IF(E9470="","",D9470/E9470)</x:f>
        <x:v>0.00534660766961652</x:v>
      </x:c>
      <x:c r="G9470" s="36" t="str">
        <x:v>mfhhis01.csv</x:v>
      </x:c>
      <x:c r="H9470" s="36" t="str">
        <x:v>https://ticdata.treasury.gov/Publish/slt_table5.html</x:v>
      </x:c>
      <x:c r="I9470" s="37" t="n">
        <x:v>46269</x:v>
      </x:c>
      <x:c r="J9470" s="36" t="str">
        <x:v>Monthly, end of period</x:v>
      </x:c>
      <x:c r="K9470" s="36" t="str">
        <x:v>Billions of U.S. dollars</x:v>
      </x:c>
    </x:row>
    <x:row r="9471">
      <x:c r="A9471" s="37" t="n">
        <x:v>44136</x:v>
      </x:c>
      <x:c r="B9471" s="36" t="str">
        <x:v>Switzerland</x:v>
      </x:c>
      <x:c r="C9471" s="36" t="str">
        <x:v>Country or economy</x:v>
      </x:c>
      <x:c r="D9471" s="55" t="n">
        <x:v>253.3</x:v>
      </x:c>
      <x:c r="E9471" s="55" t="n">
        <x:v>7051.2</x:v>
      </x:c>
      <x:c r="F9471" s="39" t="n">
        <x:f>IF(E9471="","",D9471/E9471)</x:f>
        <x:v>0.03592296346721126</x:v>
      </x:c>
      <x:c r="G9471" s="36" t="str">
        <x:v>mfhhis01.csv</x:v>
      </x:c>
      <x:c r="H9471" s="36" t="str">
        <x:v>https://ticdata.treasury.gov/Publish/slt_table5.html</x:v>
      </x:c>
      <x:c r="I9471" s="37" t="n">
        <x:v>46269</x:v>
      </x:c>
      <x:c r="J9471" s="36" t="str">
        <x:v>Monthly, end of period</x:v>
      </x:c>
      <x:c r="K9471" s="36" t="str">
        <x:v>Billions of U.S. dollars</x:v>
      </x:c>
    </x:row>
    <x:row r="9472">
      <x:c r="A9472" s="37" t="n">
        <x:v>44136</x:v>
      </x:c>
      <x:c r="B9472" s="36" t="str">
        <x:v>Taiwan</x:v>
      </x:c>
      <x:c r="C9472" s="36" t="str">
        <x:v>Country or economy</x:v>
      </x:c>
      <x:c r="D9472" s="55" t="n">
        <x:v>222.3</x:v>
      </x:c>
      <x:c r="E9472" s="55" t="n">
        <x:v>7051.2</x:v>
      </x:c>
      <x:c r="F9472" s="39" t="n">
        <x:f>IF(E9472="","",D9472/E9472)</x:f>
        <x:v>0.03152654867256637</x:v>
      </x:c>
      <x:c r="G9472" s="36" t="str">
        <x:v>mfhhis01.csv</x:v>
      </x:c>
      <x:c r="H9472" s="36" t="str">
        <x:v>https://ticdata.treasury.gov/Publish/slt_table5.html</x:v>
      </x:c>
      <x:c r="I9472" s="37" t="n">
        <x:v>46269</x:v>
      </x:c>
      <x:c r="J9472" s="36" t="str">
        <x:v>Monthly, end of period</x:v>
      </x:c>
      <x:c r="K9472" s="36" t="str">
        <x:v>Billions of U.S. dollars</x:v>
      </x:c>
    </x:row>
    <x:row r="9473">
      <x:c r="A9473" s="37" t="n">
        <x:v>44136</x:v>
      </x:c>
      <x:c r="B9473" s="36" t="str">
        <x:v>Thailand</x:v>
      </x:c>
      <x:c r="C9473" s="36" t="str">
        <x:v>Country or economy</x:v>
      </x:c>
      <x:c r="D9473" s="55" t="n">
        <x:v>82</x:v>
      </x:c>
      <x:c r="E9473" s="55" t="n">
        <x:v>7051.2</x:v>
      </x:c>
      <x:c r="F9473" s="39" t="n">
        <x:f>IF(E9473="","",D9473/E9473)</x:f>
        <x:v>0.011629226230996144</x:v>
      </x:c>
      <x:c r="G9473" s="36" t="str">
        <x:v>mfhhis01.csv</x:v>
      </x:c>
      <x:c r="H9473" s="36" t="str">
        <x:v>https://ticdata.treasury.gov/Publish/slt_table5.html</x:v>
      </x:c>
      <x:c r="I9473" s="37" t="n">
        <x:v>46269</x:v>
      </x:c>
      <x:c r="J9473" s="36" t="str">
        <x:v>Monthly, end of period</x:v>
      </x:c>
      <x:c r="K9473" s="36" t="str">
        <x:v>Billions of U.S. dollars</x:v>
      </x:c>
    </x:row>
    <x:row r="9474">
      <x:c r="A9474" s="37" t="n">
        <x:v>44136</x:v>
      </x:c>
      <x:c r="B9474" s="36" t="str">
        <x:v>United Arab Emirates</x:v>
      </x:c>
      <x:c r="C9474" s="36" t="str">
        <x:v>Country or economy</x:v>
      </x:c>
      <x:c r="D9474" s="55" t="n">
        <x:v>36.8</x:v>
      </x:c>
      <x:c r="E9474" s="55" t="n">
        <x:v>7051.2</x:v>
      </x:c>
      <x:c r="F9474" s="39" t="n">
        <x:f>IF(E9474="","",D9474/E9474)</x:f>
        <x:v>0.005218969820739732</x:v>
      </x:c>
      <x:c r="G9474" s="36" t="str">
        <x:v>mfhhis01.csv</x:v>
      </x:c>
      <x:c r="H9474" s="36" t="str">
        <x:v>https://ticdata.treasury.gov/Publish/slt_table5.html</x:v>
      </x:c>
      <x:c r="I9474" s="37" t="n">
        <x:v>46269</x:v>
      </x:c>
      <x:c r="J9474" s="36" t="str">
        <x:v>Monthly, end of period</x:v>
      </x:c>
      <x:c r="K9474" s="36" t="str">
        <x:v>Billions of U.S. dollars</x:v>
      </x:c>
    </x:row>
    <x:row r="9475">
      <x:c r="A9475" s="37" t="n">
        <x:v>44136</x:v>
      </x:c>
      <x:c r="B9475" s="36" t="str">
        <x:v>United Kingdom</x:v>
      </x:c>
      <x:c r="C9475" s="36" t="str">
        <x:v>Country or economy</x:v>
      </x:c>
      <x:c r="D9475" s="55" t="n">
        <x:v>420.5</x:v>
      </x:c>
      <x:c r="E9475" s="55" t="n">
        <x:v>7051.2</x:v>
      </x:c>
      <x:c r="F9475" s="39" t="n">
        <x:f>IF(E9475="","",D9475/E9475)</x:f>
        <x:v>0.05963523939187656</x:v>
      </x:c>
      <x:c r="G9475" s="36" t="str">
        <x:v>mfhhis01.csv</x:v>
      </x:c>
      <x:c r="H9475" s="36" t="str">
        <x:v>https://ticdata.treasury.gov/Publish/slt_table5.html</x:v>
      </x:c>
      <x:c r="I9475" s="37" t="n">
        <x:v>46269</x:v>
      </x:c>
      <x:c r="J9475" s="36" t="str">
        <x:v>Monthly, end of period</x:v>
      </x:c>
      <x:c r="K9475" s="36" t="str">
        <x:v>Billions of U.S. dollars</x:v>
      </x:c>
    </x:row>
    <x:row r="9476">
      <x:c r="A9476" s="37" t="n">
        <x:v>44136</x:v>
      </x:c>
      <x:c r="B9476" s="36" t="str">
        <x:v>Vietnam</x:v>
      </x:c>
      <x:c r="C9476" s="36" t="str">
        <x:v>Country or economy</x:v>
      </x:c>
      <x:c r="D9476" s="55" t="n">
        <x:v>31.9</x:v>
      </x:c>
      <x:c r="E9476" s="55" t="n">
        <x:v>7051.2</x:v>
      </x:c>
      <x:c r="F9476" s="39" t="n">
        <x:f>IF(E9476="","",D9476/E9476)</x:f>
        <x:v>0.00452405264352167</x:v>
      </x:c>
      <x:c r="G9476" s="36" t="str">
        <x:v>mfhhis01.csv</x:v>
      </x:c>
      <x:c r="H9476" s="36" t="str">
        <x:v>https://ticdata.treasury.gov/Publish/slt_table5.html</x:v>
      </x:c>
      <x:c r="I9476" s="37" t="n">
        <x:v>46269</x:v>
      </x:c>
      <x:c r="J9476" s="36" t="str">
        <x:v>Monthly, end of period</x:v>
      </x:c>
      <x:c r="K9476" s="36" t="str">
        <x:v>Billions of U.S. dollars</x:v>
      </x:c>
    </x:row>
    <x:row r="9477">
      <x:c r="A9477" s="37" t="n">
        <x:v>44166</x:v>
      </x:c>
      <x:c r="B9477" s="36" t="str">
        <x:v>All Other</x:v>
      </x:c>
      <x:c r="C9477" s="36" t="str">
        <x:v>Aggregate</x:v>
      </x:c>
      <x:c r="D9477" s="55" t="n">
        <x:v>493.8</x:v>
      </x:c>
      <x:c r="E9477" s="55" t="n">
        <x:v>7070.7</x:v>
      </x:c>
      <x:c r="F9477" s="39" t="n">
        <x:f>IF(E9477="","",D9477/E9477)</x:f>
        <x:v>0.06983749840892699</x:v>
      </x:c>
      <x:c r="G9477" s="36" t="str">
        <x:v>mfhhis01.csv</x:v>
      </x:c>
      <x:c r="H9477" s="36" t="str">
        <x:v>https://ticdata.treasury.gov/Publish/slt_table5.html</x:v>
      </x:c>
      <x:c r="I9477" s="37" t="n">
        <x:v>46269</x:v>
      </x:c>
      <x:c r="J9477" s="36" t="str">
        <x:v>Monthly, end of period</x:v>
      </x:c>
      <x:c r="K9477" s="36" t="str">
        <x:v>Billions of U.S. dollars</x:v>
      </x:c>
    </x:row>
    <x:row r="9478">
      <x:c r="A9478" s="37" t="n">
        <x:v>44166</x:v>
      </x:c>
      <x:c r="B9478" s="36" t="str">
        <x:v>Australia</x:v>
      </x:c>
      <x:c r="C9478" s="36" t="str">
        <x:v>Country or economy</x:v>
      </x:c>
      <x:c r="D9478" s="55" t="n">
        <x:v>39.8</x:v>
      </x:c>
      <x:c r="E9478" s="55" t="n">
        <x:v>7070.7</x:v>
      </x:c>
      <x:c r="F9478" s="39" t="n">
        <x:f>IF(E9478="","",D9478/E9478)</x:f>
        <x:v>0.005628862771719915</x:v>
      </x:c>
      <x:c r="G9478" s="36" t="str">
        <x:v>mfhhis01.csv</x:v>
      </x:c>
      <x:c r="H9478" s="36" t="str">
        <x:v>https://ticdata.treasury.gov/Publish/slt_table5.html</x:v>
      </x:c>
      <x:c r="I9478" s="37" t="n">
        <x:v>46269</x:v>
      </x:c>
      <x:c r="J9478" s="36" t="str">
        <x:v>Monthly, end of period</x:v>
      </x:c>
      <x:c r="K9478" s="36" t="str">
        <x:v>Billions of U.S. dollars</x:v>
      </x:c>
    </x:row>
    <x:row r="9479">
      <x:c r="A9479" s="37" t="n">
        <x:v>44166</x:v>
      </x:c>
      <x:c r="B9479" s="36" t="str">
        <x:v>Belgium</x:v>
      </x:c>
      <x:c r="C9479" s="36" t="str">
        <x:v>Country or economy</x:v>
      </x:c>
      <x:c r="D9479" s="55" t="n">
        <x:v>253.5</x:v>
      </x:c>
      <x:c r="E9479" s="55" t="n">
        <x:v>7070.7</x:v>
      </x:c>
      <x:c r="F9479" s="39" t="n">
        <x:f>IF(E9479="","",D9479/E9479)</x:f>
        <x:v>0.035852178709321565</x:v>
      </x:c>
      <x:c r="G9479" s="36" t="str">
        <x:v>mfhhis01.csv</x:v>
      </x:c>
      <x:c r="H9479" s="36" t="str">
        <x:v>https://ticdata.treasury.gov/Publish/slt_table5.html</x:v>
      </x:c>
      <x:c r="I9479" s="37" t="n">
        <x:v>46269</x:v>
      </x:c>
      <x:c r="J9479" s="36" t="str">
        <x:v>Monthly, end of period</x:v>
      </x:c>
      <x:c r="K9479" s="36" t="str">
        <x:v>Billions of U.S. dollars</x:v>
      </x:c>
    </x:row>
    <x:row r="9480">
      <x:c r="A9480" s="37" t="n">
        <x:v>44166</x:v>
      </x:c>
      <x:c r="B9480" s="36" t="str">
        <x:v>Bermuda</x:v>
      </x:c>
      <x:c r="C9480" s="36" t="str">
        <x:v>Country or economy</x:v>
      </x:c>
      <x:c r="D9480" s="55" t="n">
        <x:v>72.6</x:v>
      </x:c>
      <x:c r="E9480" s="55" t="n">
        <x:v>7070.7</x:v>
      </x:c>
      <x:c r="F9480" s="39" t="n">
        <x:f>IF(E9480="","",D9480/E9480)</x:f>
        <x:v>0.010267724553438839</x:v>
      </x:c>
      <x:c r="G9480" s="36" t="str">
        <x:v>mfhhis01.csv</x:v>
      </x:c>
      <x:c r="H9480" s="36" t="str">
        <x:v>https://ticdata.treasury.gov/Publish/slt_table5.html</x:v>
      </x:c>
      <x:c r="I9480" s="37" t="n">
        <x:v>46269</x:v>
      </x:c>
      <x:c r="J9480" s="36" t="str">
        <x:v>Monthly, end of period</x:v>
      </x:c>
      <x:c r="K9480" s="36" t="str">
        <x:v>Billions of U.S. dollars</x:v>
      </x:c>
    </x:row>
    <x:row r="9481">
      <x:c r="A9481" s="37" t="n">
        <x:v>44166</x:v>
      </x:c>
      <x:c r="B9481" s="36" t="str">
        <x:v>Brazil</x:v>
      </x:c>
      <x:c r="C9481" s="36" t="str">
        <x:v>Country or economy</x:v>
      </x:c>
      <x:c r="D9481" s="55" t="n">
        <x:v>258.3</x:v>
      </x:c>
      <x:c r="E9481" s="55" t="n">
        <x:v>7070.7</x:v>
      </x:c>
      <x:c r="F9481" s="39" t="n">
        <x:f>IF(E9481="","",D9481/E9481)</x:f>
        <x:v>0.03653103653103654</x:v>
      </x:c>
      <x:c r="G9481" s="36" t="str">
        <x:v>mfhhis01.csv</x:v>
      </x:c>
      <x:c r="H9481" s="36" t="str">
        <x:v>https://ticdata.treasury.gov/Publish/slt_table5.html</x:v>
      </x:c>
      <x:c r="I9481" s="37" t="n">
        <x:v>46269</x:v>
      </x:c>
      <x:c r="J9481" s="36" t="str">
        <x:v>Monthly, end of period</x:v>
      </x:c>
      <x:c r="K9481" s="36" t="str">
        <x:v>Billions of U.S. dollars</x:v>
      </x:c>
    </x:row>
    <x:row r="9482">
      <x:c r="A9482" s="37" t="n">
        <x:v>44166</x:v>
      </x:c>
      <x:c r="B9482" s="36" t="str">
        <x:v>Canada</x:v>
      </x:c>
      <x:c r="C9482" s="36" t="str">
        <x:v>Country or economy</x:v>
      </x:c>
      <x:c r="D9482" s="55" t="n">
        <x:v>119.9</x:v>
      </x:c>
      <x:c r="E9482" s="55" t="n">
        <x:v>7070.7</x:v>
      </x:c>
      <x:c r="F9482" s="39" t="n">
        <x:f>IF(E9482="","",D9482/E9482)</x:f>
        <x:v>0.016957302671588386</x:v>
      </x:c>
      <x:c r="G9482" s="36" t="str">
        <x:v>mfhhis01.csv</x:v>
      </x:c>
      <x:c r="H9482" s="36" t="str">
        <x:v>https://ticdata.treasury.gov/Publish/slt_table5.html</x:v>
      </x:c>
      <x:c r="I9482" s="37" t="n">
        <x:v>46269</x:v>
      </x:c>
      <x:c r="J9482" s="36" t="str">
        <x:v>Monthly, end of period</x:v>
      </x:c>
      <x:c r="K9482" s="36" t="str">
        <x:v>Billions of U.S. dollars</x:v>
      </x:c>
    </x:row>
    <x:row r="9483">
      <x:c r="A9483" s="37" t="n">
        <x:v>44166</x:v>
      </x:c>
      <x:c r="B9483" s="36" t="str">
        <x:v>Cayman Islands</x:v>
      </x:c>
      <x:c r="C9483" s="36" t="str">
        <x:v>Country or economy</x:v>
      </x:c>
      <x:c r="D9483" s="55" t="n">
        <x:v>222.9</x:v>
      </x:c>
      <x:c r="E9483" s="55" t="n">
        <x:v>7070.7</x:v>
      </x:c>
      <x:c r="F9483" s="39" t="n">
        <x:f>IF(E9483="","",D9483/E9483)</x:f>
        <x:v>0.03152446009588867</x:v>
      </x:c>
      <x:c r="G9483" s="36" t="str">
        <x:v>mfhhis01.csv</x:v>
      </x:c>
      <x:c r="H9483" s="36" t="str">
        <x:v>https://ticdata.treasury.gov/Publish/slt_table5.html</x:v>
      </x:c>
      <x:c r="I9483" s="37" t="n">
        <x:v>46269</x:v>
      </x:c>
      <x:c r="J9483" s="36" t="str">
        <x:v>Monthly, end of period</x:v>
      </x:c>
      <x:c r="K9483" s="36" t="str">
        <x:v>Billions of U.S. dollars</x:v>
      </x:c>
    </x:row>
    <x:row r="9484">
      <x:c r="A9484" s="37" t="n">
        <x:v>44166</x:v>
      </x:c>
      <x:c r="B9484" s="36" t="str">
        <x:v>China, Mainland</x:v>
      </x:c>
      <x:c r="C9484" s="36" t="str">
        <x:v>Country or economy</x:v>
      </x:c>
      <x:c r="D9484" s="55" t="n">
        <x:v>1072.3</x:v>
      </x:c>
      <x:c r="E9484" s="55" t="n">
        <x:v>7070.7</x:v>
      </x:c>
      <x:c r="F9484" s="39" t="n">
        <x:f>IF(E9484="","",D9484/E9484)</x:f>
        <x:v>0.15165400879686594</x:v>
      </x:c>
      <x:c r="G9484" s="36" t="str">
        <x:v>mfhhis01.csv</x:v>
      </x:c>
      <x:c r="H9484" s="36" t="str">
        <x:v>https://ticdata.treasury.gov/Publish/slt_table5.html</x:v>
      </x:c>
      <x:c r="I9484" s="37" t="n">
        <x:v>46269</x:v>
      </x:c>
      <x:c r="J9484" s="36" t="str">
        <x:v>Monthly, end of period</x:v>
      </x:c>
      <x:c r="K9484" s="36" t="str">
        <x:v>Billions of U.S. dollars</x:v>
      </x:c>
    </x:row>
    <x:row r="9485">
      <x:c r="A9485" s="37" t="n">
        <x:v>44166</x:v>
      </x:c>
      <x:c r="B9485" s="36" t="str">
        <x:v>Colombia</x:v>
      </x:c>
      <x:c r="C9485" s="36" t="str">
        <x:v>Country or economy</x:v>
      </x:c>
      <x:c r="D9485" s="55" t="n">
        <x:v>31</x:v>
      </x:c>
      <x:c r="E9485" s="55" t="n">
        <x:v>7070.7</x:v>
      </x:c>
      <x:c r="F9485" s="39" t="n">
        <x:f>IF(E9485="","",D9485/E9485)</x:f>
        <x:v>0.004384290098575813</x:v>
      </x:c>
      <x:c r="G9485" s="36" t="str">
        <x:v>mfhhis01.csv</x:v>
      </x:c>
      <x:c r="H9485" s="36" t="str">
        <x:v>https://ticdata.treasury.gov/Publish/slt_table5.html</x:v>
      </x:c>
      <x:c r="I9485" s="37" t="n">
        <x:v>46269</x:v>
      </x:c>
      <x:c r="J9485" s="36" t="str">
        <x:v>Monthly, end of period</x:v>
      </x:c>
      <x:c r="K9485" s="36" t="str">
        <x:v>Billions of U.S. dollars</x:v>
      </x:c>
    </x:row>
    <x:row r="9486">
      <x:c r="A9486" s="37" t="n">
        <x:v>44166</x:v>
      </x:c>
      <x:c r="B9486" s="36" t="str">
        <x:v>Foreign official</x:v>
      </x:c>
      <x:c r="C9486" s="36" t="str">
        <x:v>Aggregate</x:v>
      </x:c>
      <x:c r="D9486" s="55" t="n">
        <x:v>4186.5</x:v>
      </x:c>
      <x:c r="E9486" s="55" t="n">
        <x:v>7070.7</x:v>
      </x:c>
      <x:c r="F9486" s="39" t="n">
        <x:f>IF(E9486="","",D9486/E9486)</x:f>
        <x:v>0.5920913063770207</x:v>
      </x:c>
      <x:c r="G9486" s="36" t="str">
        <x:v>mfhhis01.csv</x:v>
      </x:c>
      <x:c r="H9486" s="36" t="str">
        <x:v>https://ticdata.treasury.gov/Publish/slt_table5.html</x:v>
      </x:c>
      <x:c r="I9486" s="37" t="n">
        <x:v>46269</x:v>
      </x:c>
      <x:c r="J9486" s="36" t="str">
        <x:v>Monthly, end of period</x:v>
      </x:c>
      <x:c r="K9486" s="36" t="str">
        <x:v>Billions of U.S. dollars</x:v>
      </x:c>
    </x:row>
    <x:row r="9487">
      <x:c r="A9487" s="37" t="n">
        <x:v>44166</x:v>
      </x:c>
      <x:c r="B9487" s="36" t="str">
        <x:v>Foreign official Treasury bills</x:v>
      </x:c>
      <x:c r="C9487" s="36" t="str">
        <x:v>Aggregate</x:v>
      </x:c>
      <x:c r="D9487" s="55" t="n">
        <x:v>361</x:v>
      </x:c>
      <x:c r="E9487" s="55" t="n">
        <x:v>7070.7</x:v>
      </x:c>
      <x:c r="F9487" s="39" t="n">
        <x:f>IF(E9487="","",D9487/E9487)</x:f>
        <x:v>0.051055765341479625</x:v>
      </x:c>
      <x:c r="G9487" s="36" t="str">
        <x:v>mfhhis01.csv</x:v>
      </x:c>
      <x:c r="H9487" s="36" t="str">
        <x:v>https://ticdata.treasury.gov/Publish/slt_table5.html</x:v>
      </x:c>
      <x:c r="I9487" s="37" t="n">
        <x:v>46269</x:v>
      </x:c>
      <x:c r="J9487" s="36" t="str">
        <x:v>Monthly, end of period</x:v>
      </x:c>
      <x:c r="K9487" s="36" t="str">
        <x:v>Billions of U.S. dollars</x:v>
      </x:c>
    </x:row>
    <x:row r="9488">
      <x:c r="A9488" s="37" t="n">
        <x:v>44166</x:v>
      </x:c>
      <x:c r="B9488" s="36" t="str">
        <x:v>Foreign official Treasury bonds and notes</x:v>
      </x:c>
      <x:c r="C9488" s="36" t="str">
        <x:v>Aggregate</x:v>
      </x:c>
      <x:c r="D9488" s="55" t="n">
        <x:v>3825.6</x:v>
      </x:c>
      <x:c r="E9488" s="55" t="n">
        <x:v>7070.7</x:v>
      </x:c>
      <x:c r="F9488" s="39" t="n">
        <x:f>IF(E9488="","",D9488/E9488)</x:f>
        <x:v>0.5410496839068267</x:v>
      </x:c>
      <x:c r="G9488" s="36" t="str">
        <x:v>mfhhis01.csv</x:v>
      </x:c>
      <x:c r="H9488" s="36" t="str">
        <x:v>https://ticdata.treasury.gov/Publish/slt_table5.html</x:v>
      </x:c>
      <x:c r="I9488" s="37" t="n">
        <x:v>46269</x:v>
      </x:c>
      <x:c r="J9488" s="36" t="str">
        <x:v>Monthly, end of period</x:v>
      </x:c>
      <x:c r="K9488" s="36" t="str">
        <x:v>Billions of U.S. dollars</x:v>
      </x:c>
    </x:row>
    <x:row r="9489">
      <x:c r="A9489" s="37" t="n">
        <x:v>44166</x:v>
      </x:c>
      <x:c r="B9489" s="36" t="str">
        <x:v>France</x:v>
      </x:c>
      <x:c r="C9489" s="36" t="str">
        <x:v>Country or economy</x:v>
      </x:c>
      <x:c r="D9489" s="55" t="n">
        <x:v>111.3</x:v>
      </x:c>
      <x:c r="E9489" s="55" t="n">
        <x:v>7070.7</x:v>
      </x:c>
      <x:c r="F9489" s="39" t="n">
        <x:f>IF(E9489="","",D9489/E9489)</x:f>
        <x:v>0.015741015741015742</x:v>
      </x:c>
      <x:c r="G9489" s="36" t="str">
        <x:v>mfhhis01.csv</x:v>
      </x:c>
      <x:c r="H9489" s="36" t="str">
        <x:v>https://ticdata.treasury.gov/Publish/slt_table5.html</x:v>
      </x:c>
      <x:c r="I9489" s="37" t="n">
        <x:v>46269</x:v>
      </x:c>
      <x:c r="J9489" s="36" t="str">
        <x:v>Monthly, end of period</x:v>
      </x:c>
      <x:c r="K9489" s="36" t="str">
        <x:v>Billions of U.S. dollars</x:v>
      </x:c>
    </x:row>
    <x:row r="9490">
      <x:c r="A9490" s="37" t="n">
        <x:v>44166</x:v>
      </x:c>
      <x:c r="B9490" s="36" t="str">
        <x:v>Germany</x:v>
      </x:c>
      <x:c r="C9490" s="36" t="str">
        <x:v>Country or economy</x:v>
      </x:c>
      <x:c r="D9490" s="55" t="n">
        <x:v>75.4</x:v>
      </x:c>
      <x:c r="E9490" s="55" t="n">
        <x:v>7070.7</x:v>
      </x:c>
      <x:c r="F9490" s="39" t="n">
        <x:f>IF(E9490="","",D9490/E9490)</x:f>
        <x:v>0.010663724949439237</x:v>
      </x:c>
      <x:c r="G9490" s="36" t="str">
        <x:v>mfhhis01.csv</x:v>
      </x:c>
      <x:c r="H9490" s="36" t="str">
        <x:v>https://ticdata.treasury.gov/Publish/slt_table5.html</x:v>
      </x:c>
      <x:c r="I9490" s="37" t="n">
        <x:v>46269</x:v>
      </x:c>
      <x:c r="J9490" s="36" t="str">
        <x:v>Monthly, end of period</x:v>
      </x:c>
      <x:c r="K9490" s="36" t="str">
        <x:v>Billions of U.S. dollars</x:v>
      </x:c>
    </x:row>
    <x:row r="9491">
      <x:c r="A9491" s="37" t="n">
        <x:v>44166</x:v>
      </x:c>
      <x:c r="B9491" s="36" t="str">
        <x:v>Grand Total</x:v>
      </x:c>
      <x:c r="C9491" s="36" t="str">
        <x:v>Aggregate</x:v>
      </x:c>
      <x:c r="D9491" s="55" t="n">
        <x:v>7070.7</x:v>
      </x:c>
      <x:c r="E9491" s="55" t="n">
        <x:v>7070.7</x:v>
      </x:c>
      <x:c r="F9491" s="39" t="n">
        <x:f>IF(E9491="","",D9491/E9491)</x:f>
        <x:v>1</x:v>
      </x:c>
      <x:c r="G9491" s="36" t="str">
        <x:v>mfhhis01.csv</x:v>
      </x:c>
      <x:c r="H9491" s="36" t="str">
        <x:v>https://ticdata.treasury.gov/Publish/slt_table5.html</x:v>
      </x:c>
      <x:c r="I9491" s="37" t="n">
        <x:v>46269</x:v>
      </x:c>
      <x:c r="J9491" s="36" t="str">
        <x:v>Monthly, end of period</x:v>
      </x:c>
      <x:c r="K9491" s="36" t="str">
        <x:v>Billions of U.S. dollars</x:v>
      </x:c>
    </x:row>
    <x:row r="9492">
      <x:c r="A9492" s="37" t="n">
        <x:v>44166</x:v>
      </x:c>
      <x:c r="B9492" s="36" t="str">
        <x:v>Hong Kong</x:v>
      </x:c>
      <x:c r="C9492" s="36" t="str">
        <x:v>Country or economy</x:v>
      </x:c>
      <x:c r="D9492" s="55" t="n">
        <x:v>224.1</x:v>
      </x:c>
      <x:c r="E9492" s="55" t="n">
        <x:v>7070.7</x:v>
      </x:c>
      <x:c r="F9492" s="39" t="n">
        <x:f>IF(E9492="","",D9492/E9492)</x:f>
        <x:v>0.03169417455131741</x:v>
      </x:c>
      <x:c r="G9492" s="36" t="str">
        <x:v>mfhhis01.csv</x:v>
      </x:c>
      <x:c r="H9492" s="36" t="str">
        <x:v>https://ticdata.treasury.gov/Publish/slt_table5.html</x:v>
      </x:c>
      <x:c r="I9492" s="37" t="n">
        <x:v>46269</x:v>
      </x:c>
      <x:c r="J9492" s="36" t="str">
        <x:v>Monthly, end of period</x:v>
      </x:c>
      <x:c r="K9492" s="36" t="str">
        <x:v>Billions of U.S. dollars</x:v>
      </x:c>
    </x:row>
    <x:row r="9493">
      <x:c r="A9493" s="37" t="n">
        <x:v>44166</x:v>
      </x:c>
      <x:c r="B9493" s="36" t="str">
        <x:v>India</x:v>
      </x:c>
      <x:c r="C9493" s="36" t="str">
        <x:v>Country or economy</x:v>
      </x:c>
      <x:c r="D9493" s="55" t="n">
        <x:v>216.2</x:v>
      </x:c>
      <x:c r="E9493" s="55" t="n">
        <x:v>7070.7</x:v>
      </x:c>
      <x:c r="F9493" s="39" t="n">
        <x:f>IF(E9493="","",D9493/E9493)</x:f>
        <x:v>0.03057688771974486</x:v>
      </x:c>
      <x:c r="G9493" s="36" t="str">
        <x:v>mfhhis01.csv</x:v>
      </x:c>
      <x:c r="H9493" s="36" t="str">
        <x:v>https://ticdata.treasury.gov/Publish/slt_table5.html</x:v>
      </x:c>
      <x:c r="I9493" s="37" t="n">
        <x:v>46269</x:v>
      </x:c>
      <x:c r="J9493" s="36" t="str">
        <x:v>Monthly, end of period</x:v>
      </x:c>
      <x:c r="K9493" s="36" t="str">
        <x:v>Billions of U.S. dollars</x:v>
      </x:c>
    </x:row>
    <x:row r="9494">
      <x:c r="A9494" s="37" t="n">
        <x:v>44166</x:v>
      </x:c>
      <x:c r="B9494" s="36" t="str">
        <x:v>Ireland</x:v>
      </x:c>
      <x:c r="C9494" s="36" t="str">
        <x:v>Country or economy</x:v>
      </x:c>
      <x:c r="D9494" s="55" t="n">
        <x:v>318.1</x:v>
      </x:c>
      <x:c r="E9494" s="55" t="n">
        <x:v>7070.7</x:v>
      </x:c>
      <x:c r="F9494" s="39" t="n">
        <x:f>IF(E9494="","",D9494/E9494)</x:f>
        <x:v>0.04498847355990213</x:v>
      </x:c>
      <x:c r="G9494" s="36" t="str">
        <x:v>mfhhis01.csv</x:v>
      </x:c>
      <x:c r="H9494" s="36" t="str">
        <x:v>https://ticdata.treasury.gov/Publish/slt_table5.html</x:v>
      </x:c>
      <x:c r="I9494" s="37" t="n">
        <x:v>46269</x:v>
      </x:c>
      <x:c r="J9494" s="36" t="str">
        <x:v>Monthly, end of period</x:v>
      </x:c>
      <x:c r="K9494" s="36" t="str">
        <x:v>Billions of U.S. dollars</x:v>
      </x:c>
    </x:row>
    <x:row r="9495">
      <x:c r="A9495" s="37" t="n">
        <x:v>44166</x:v>
      </x:c>
      <x:c r="B9495" s="36" t="str">
        <x:v>Israel</x:v>
      </x:c>
      <x:c r="C9495" s="36" t="str">
        <x:v>Country or economy</x:v>
      </x:c>
      <x:c r="D9495" s="55" t="n">
        <x:v>48.7</x:v>
      </x:c>
      <x:c r="E9495" s="55" t="n">
        <x:v>7070.7</x:v>
      </x:c>
      <x:c r="F9495" s="39" t="n">
        <x:f>IF(E9495="","",D9495/E9495)</x:f>
        <x:v>0.006887578316149745</x:v>
      </x:c>
      <x:c r="G9495" s="36" t="str">
        <x:v>mfhhis01.csv</x:v>
      </x:c>
      <x:c r="H9495" s="36" t="str">
        <x:v>https://ticdata.treasury.gov/Publish/slt_table5.html</x:v>
      </x:c>
      <x:c r="I9495" s="37" t="n">
        <x:v>46269</x:v>
      </x:c>
      <x:c r="J9495" s="36" t="str">
        <x:v>Monthly, end of period</x:v>
      </x:c>
      <x:c r="K9495" s="36" t="str">
        <x:v>Billions of U.S. dollars</x:v>
      </x:c>
    </x:row>
    <x:row r="9496">
      <x:c r="A9496" s="37" t="n">
        <x:v>44166</x:v>
      </x:c>
      <x:c r="B9496" s="36" t="str">
        <x:v>Italy</x:v>
      </x:c>
      <x:c r="C9496" s="36" t="str">
        <x:v>Country or economy</x:v>
      </x:c>
      <x:c r="D9496" s="55" t="n">
        <x:v>39.1</x:v>
      </x:c>
      <x:c r="E9496" s="55" t="n">
        <x:v>7070.7</x:v>
      </x:c>
      <x:c r="F9496" s="39" t="n">
        <x:f>IF(E9496="","",D9496/E9496)</x:f>
        <x:v>0.005529862672719816</x:v>
      </x:c>
      <x:c r="G9496" s="36" t="str">
        <x:v>mfhhis01.csv</x:v>
      </x:c>
      <x:c r="H9496" s="36" t="str">
        <x:v>https://ticdata.treasury.gov/Publish/slt_table5.html</x:v>
      </x:c>
      <x:c r="I9496" s="37" t="n">
        <x:v>46269</x:v>
      </x:c>
      <x:c r="J9496" s="36" t="str">
        <x:v>Monthly, end of period</x:v>
      </x:c>
      <x:c r="K9496" s="36" t="str">
        <x:v>Billions of U.S. dollars</x:v>
      </x:c>
    </x:row>
    <x:row r="9497">
      <x:c r="A9497" s="37" t="n">
        <x:v>44166</x:v>
      </x:c>
      <x:c r="B9497" s="36" t="str">
        <x:v>Japan</x:v>
      </x:c>
      <x:c r="C9497" s="36" t="str">
        <x:v>Country or economy</x:v>
      </x:c>
      <x:c r="D9497" s="55" t="n">
        <x:v>1251.3</x:v>
      </x:c>
      <x:c r="E9497" s="55" t="n">
        <x:v>7070.7</x:v>
      </x:c>
      <x:c r="F9497" s="39" t="n">
        <x:f>IF(E9497="","",D9497/E9497)</x:f>
        <x:v>0.17696974839831983</x:v>
      </x:c>
      <x:c r="G9497" s="36" t="str">
        <x:v>mfhhis01.csv</x:v>
      </x:c>
      <x:c r="H9497" s="36" t="str">
        <x:v>https://ticdata.treasury.gov/Publish/slt_table5.html</x:v>
      </x:c>
      <x:c r="I9497" s="37" t="n">
        <x:v>46269</x:v>
      </x:c>
      <x:c r="J9497" s="36" t="str">
        <x:v>Monthly, end of period</x:v>
      </x:c>
      <x:c r="K9497" s="36" t="str">
        <x:v>Billions of U.S. dollars</x:v>
      </x:c>
    </x:row>
    <x:row r="9498">
      <x:c r="A9498" s="37" t="n">
        <x:v>44166</x:v>
      </x:c>
      <x:c r="B9498" s="36" t="str">
        <x:v>Korea, South</x:v>
      </x:c>
      <x:c r="C9498" s="36" t="str">
        <x:v>Country or economy</x:v>
      </x:c>
      <x:c r="D9498" s="55" t="n">
        <x:v>130.9</x:v>
      </x:c>
      <x:c r="E9498" s="55" t="n">
        <x:v>7070.7</x:v>
      </x:c>
      <x:c r="F9498" s="39" t="n">
        <x:f>IF(E9498="","",D9498/E9498)</x:f>
        <x:v>0.018513018513018516</x:v>
      </x:c>
      <x:c r="G9498" s="36" t="str">
        <x:v>mfhhis01.csv</x:v>
      </x:c>
      <x:c r="H9498" s="36" t="str">
        <x:v>https://ticdata.treasury.gov/Publish/slt_table5.html</x:v>
      </x:c>
      <x:c r="I9498" s="37" t="n">
        <x:v>46269</x:v>
      </x:c>
      <x:c r="J9498" s="36" t="str">
        <x:v>Monthly, end of period</x:v>
      </x:c>
      <x:c r="K9498" s="36" t="str">
        <x:v>Billions of U.S. dollars</x:v>
      </x:c>
    </x:row>
    <x:row r="9499">
      <x:c r="A9499" s="37" t="n">
        <x:v>44166</x:v>
      </x:c>
      <x:c r="B9499" s="36" t="str">
        <x:v>Kuwait</x:v>
      </x:c>
      <x:c r="C9499" s="36" t="str">
        <x:v>Country or economy</x:v>
      </x:c>
      <x:c r="D9499" s="55" t="n">
        <x:v>46.6</x:v>
      </x:c>
      <x:c r="E9499" s="55" t="n">
        <x:v>7070.7</x:v>
      </x:c>
      <x:c r="F9499" s="39" t="n">
        <x:f>IF(E9499="","",D9499/E9499)</x:f>
        <x:v>0.006590578019149448</x:v>
      </x:c>
      <x:c r="G9499" s="36" t="str">
        <x:v>mfhhis01.csv</x:v>
      </x:c>
      <x:c r="H9499" s="36" t="str">
        <x:v>https://ticdata.treasury.gov/Publish/slt_table5.html</x:v>
      </x:c>
      <x:c r="I9499" s="37" t="n">
        <x:v>46269</x:v>
      </x:c>
      <x:c r="J9499" s="36" t="str">
        <x:v>Monthly, end of period</x:v>
      </x:c>
      <x:c r="K9499" s="36" t="str">
        <x:v>Billions of U.S. dollars</x:v>
      </x:c>
    </x:row>
    <x:row r="9500">
      <x:c r="A9500" s="37" t="n">
        <x:v>44166</x:v>
      </x:c>
      <x:c r="B9500" s="36" t="str">
        <x:v>Luxembourg</x:v>
      </x:c>
      <x:c r="C9500" s="36" t="str">
        <x:v>Country or economy</x:v>
      </x:c>
      <x:c r="D9500" s="55" t="n">
        <x:v>287.7</x:v>
      </x:c>
      <x:c r="E9500" s="55" t="n">
        <x:v>7070.7</x:v>
      </x:c>
      <x:c r="F9500" s="39" t="n">
        <x:f>IF(E9500="","",D9500/E9500)</x:f>
        <x:v>0.04068904068904069</x:v>
      </x:c>
      <x:c r="G9500" s="36" t="str">
        <x:v>mfhhis01.csv</x:v>
      </x:c>
      <x:c r="H9500" s="36" t="str">
        <x:v>https://ticdata.treasury.gov/Publish/slt_table5.html</x:v>
      </x:c>
      <x:c r="I9500" s="37" t="n">
        <x:v>46269</x:v>
      </x:c>
      <x:c r="J9500" s="36" t="str">
        <x:v>Monthly, end of period</x:v>
      </x:c>
      <x:c r="K9500" s="36" t="str">
        <x:v>Billions of U.S. dollars</x:v>
      </x:c>
    </x:row>
    <x:row r="9501">
      <x:c r="A9501" s="37" t="n">
        <x:v>44166</x:v>
      </x:c>
      <x:c r="B9501" s="36" t="str">
        <x:v>Mexico</x:v>
      </x:c>
      <x:c r="C9501" s="36" t="str">
        <x:v>Country or economy</x:v>
      </x:c>
      <x:c r="D9501" s="55" t="n">
        <x:v>49.4</x:v>
      </x:c>
      <x:c r="E9501" s="55" t="n">
        <x:v>7070.7</x:v>
      </x:c>
      <x:c r="F9501" s="39" t="n">
        <x:f>IF(E9501="","",D9501/E9501)</x:f>
        <x:v>0.0069865784151498436</x:v>
      </x:c>
      <x:c r="G9501" s="36" t="str">
        <x:v>mfhhis01.csv</x:v>
      </x:c>
      <x:c r="H9501" s="36" t="str">
        <x:v>https://ticdata.treasury.gov/Publish/slt_table5.html</x:v>
      </x:c>
      <x:c r="I9501" s="37" t="n">
        <x:v>46269</x:v>
      </x:c>
      <x:c r="J9501" s="36" t="str">
        <x:v>Monthly, end of period</x:v>
      </x:c>
      <x:c r="K9501" s="36" t="str">
        <x:v>Billions of U.S. dollars</x:v>
      </x:c>
    </x:row>
    <x:row r="9502">
      <x:c r="A9502" s="37" t="n">
        <x:v>44166</x:v>
      </x:c>
      <x:c r="B9502" s="36" t="str">
        <x:v>Netherlands</x:v>
      </x:c>
      <x:c r="C9502" s="36" t="str">
        <x:v>Country or economy</x:v>
      </x:c>
      <x:c r="D9502" s="55" t="n">
        <x:v>69.7</x:v>
      </x:c>
      <x:c r="E9502" s="55" t="n">
        <x:v>7070.7</x:v>
      </x:c>
      <x:c r="F9502" s="39" t="n">
        <x:f>IF(E9502="","",D9502/E9502)</x:f>
        <x:v>0.009857581286152715</x:v>
      </x:c>
      <x:c r="G9502" s="36" t="str">
        <x:v>mfhhis01.csv</x:v>
      </x:c>
      <x:c r="H9502" s="36" t="str">
        <x:v>https://ticdata.treasury.gov/Publish/slt_table5.html</x:v>
      </x:c>
      <x:c r="I9502" s="37" t="n">
        <x:v>46269</x:v>
      </x:c>
      <x:c r="J9502" s="36" t="str">
        <x:v>Monthly, end of period</x:v>
      </x:c>
      <x:c r="K9502" s="36" t="str">
        <x:v>Billions of U.S. dollars</x:v>
      </x:c>
    </x:row>
    <x:row r="9503">
      <x:c r="A9503" s="37" t="n">
        <x:v>44166</x:v>
      </x:c>
      <x:c r="B9503" s="36" t="str">
        <x:v>Norway</x:v>
      </x:c>
      <x:c r="C9503" s="36" t="str">
        <x:v>Country or economy</x:v>
      </x:c>
      <x:c r="D9503" s="55" t="n">
        <x:v>87.5</x:v>
      </x:c>
      <x:c r="E9503" s="55" t="n">
        <x:v>7070.7</x:v>
      </x:c>
      <x:c r="F9503" s="39" t="n">
        <x:f>IF(E9503="","",D9503/E9503)</x:f>
        <x:v>0.012375012375012375</x:v>
      </x:c>
      <x:c r="G9503" s="36" t="str">
        <x:v>mfhhis01.csv</x:v>
      </x:c>
      <x:c r="H9503" s="36" t="str">
        <x:v>https://ticdata.treasury.gov/Publish/slt_table5.html</x:v>
      </x:c>
      <x:c r="I9503" s="37" t="n">
        <x:v>46269</x:v>
      </x:c>
      <x:c r="J9503" s="36" t="str">
        <x:v>Monthly, end of period</x:v>
      </x:c>
      <x:c r="K9503" s="36" t="str">
        <x:v>Billions of U.S. dollars</x:v>
      </x:c>
    </x:row>
    <x:row r="9504">
      <x:c r="A9504" s="37" t="n">
        <x:v>44166</x:v>
      </x:c>
      <x:c r="B9504" s="36" t="str">
        <x:v>Philippines</x:v>
      </x:c>
      <x:c r="C9504" s="36" t="str">
        <x:v>Country or economy</x:v>
      </x:c>
      <x:c r="D9504" s="55" t="n">
        <x:v>43.3</x:v>
      </x:c>
      <x:c r="E9504" s="55" t="n">
        <x:v>7070.7</x:v>
      </x:c>
      <x:c r="F9504" s="39" t="n">
        <x:f>IF(E9504="","",D9504/E9504)</x:f>
        <x:v>0.006123863266720409</x:v>
      </x:c>
      <x:c r="G9504" s="36" t="str">
        <x:v>mfhhis01.csv</x:v>
      </x:c>
      <x:c r="H9504" s="36" t="str">
        <x:v>https://ticdata.treasury.gov/Publish/slt_table5.html</x:v>
      </x:c>
      <x:c r="I9504" s="37" t="n">
        <x:v>46269</x:v>
      </x:c>
      <x:c r="J9504" s="36" t="str">
        <x:v>Monthly, end of period</x:v>
      </x:c>
      <x:c r="K9504" s="36" t="str">
        <x:v>Billions of U.S. dollars</x:v>
      </x:c>
    </x:row>
    <x:row r="9505">
      <x:c r="A9505" s="37" t="n">
        <x:v>44166</x:v>
      </x:c>
      <x:c r="B9505" s="36" t="str">
        <x:v>Poland</x:v>
      </x:c>
      <x:c r="C9505" s="36" t="str">
        <x:v>Country or economy</x:v>
      </x:c>
      <x:c r="D9505" s="55" t="n">
        <x:v>50.5</x:v>
      </x:c>
      <x:c r="E9505" s="55" t="n">
        <x:v>7070.7</x:v>
      </x:c>
      <x:c r="F9505" s="39" t="n">
        <x:f>IF(E9505="","",D9505/E9505)</x:f>
        <x:v>0.007142149999292856</x:v>
      </x:c>
      <x:c r="G9505" s="36" t="str">
        <x:v>mfhhis01.csv</x:v>
      </x:c>
      <x:c r="H9505" s="36" t="str">
        <x:v>https://ticdata.treasury.gov/Publish/slt_table5.html</x:v>
      </x:c>
      <x:c r="I9505" s="37" t="n">
        <x:v>46269</x:v>
      </x:c>
      <x:c r="J9505" s="36" t="str">
        <x:v>Monthly, end of period</x:v>
      </x:c>
      <x:c r="K9505" s="36" t="str">
        <x:v>Billions of U.S. dollars</x:v>
      </x:c>
    </x:row>
    <x:row r="9506">
      <x:c r="A9506" s="37" t="n">
        <x:v>44166</x:v>
      </x:c>
      <x:c r="B9506" s="36" t="str">
        <x:v>Saudi Arabia</x:v>
      </x:c>
      <x:c r="C9506" s="36" t="str">
        <x:v>Country or economy</x:v>
      </x:c>
      <x:c r="D9506" s="55" t="n">
        <x:v>136.4</x:v>
      </x:c>
      <x:c r="E9506" s="55" t="n">
        <x:v>7070.7</x:v>
      </x:c>
      <x:c r="F9506" s="39" t="n">
        <x:f>IF(E9506="","",D9506/E9506)</x:f>
        <x:v>0.01929087643373358</x:v>
      </x:c>
      <x:c r="G9506" s="36" t="str">
        <x:v>mfhhis01.csv</x:v>
      </x:c>
      <x:c r="H9506" s="36" t="str">
        <x:v>https://ticdata.treasury.gov/Publish/slt_table5.html</x:v>
      </x:c>
      <x:c r="I9506" s="37" t="n">
        <x:v>46269</x:v>
      </x:c>
      <x:c r="J9506" s="36" t="str">
        <x:v>Monthly, end of period</x:v>
      </x:c>
      <x:c r="K9506" s="36" t="str">
        <x:v>Billions of U.S. dollars</x:v>
      </x:c>
    </x:row>
    <x:row r="9507">
      <x:c r="A9507" s="37" t="n">
        <x:v>44166</x:v>
      </x:c>
      <x:c r="B9507" s="36" t="str">
        <x:v>Singapore</x:v>
      </x:c>
      <x:c r="C9507" s="36" t="str">
        <x:v>Country or economy</x:v>
      </x:c>
      <x:c r="D9507" s="55" t="n">
        <x:v>168.1</x:v>
      </x:c>
      <x:c r="E9507" s="55" t="n">
        <x:v>7070.7</x:v>
      </x:c>
      <x:c r="F9507" s="39" t="n">
        <x:f>IF(E9507="","",D9507/E9507)</x:f>
        <x:v>0.023774166631309487</x:v>
      </x:c>
      <x:c r="G9507" s="36" t="str">
        <x:v>mfhhis01.csv</x:v>
      </x:c>
      <x:c r="H9507" s="36" t="str">
        <x:v>https://ticdata.treasury.gov/Publish/slt_table5.html</x:v>
      </x:c>
      <x:c r="I9507" s="37" t="n">
        <x:v>46269</x:v>
      </x:c>
      <x:c r="J9507" s="36" t="str">
        <x:v>Monthly, end of period</x:v>
      </x:c>
      <x:c r="K9507" s="36" t="str">
        <x:v>Billions of U.S. dollars</x:v>
      </x:c>
    </x:row>
    <x:row r="9508">
      <x:c r="A9508" s="37" t="n">
        <x:v>44166</x:v>
      </x:c>
      <x:c r="B9508" s="36" t="str">
        <x:v>Spain</x:v>
      </x:c>
      <x:c r="C9508" s="36" t="str">
        <x:v>Country or economy</x:v>
      </x:c>
      <x:c r="D9508" s="55" t="n">
        <x:v>35.3</x:v>
      </x:c>
      <x:c r="E9508" s="55" t="n">
        <x:v>7070.7</x:v>
      </x:c>
      <x:c r="F9508" s="39" t="n">
        <x:f>IF(E9508="","",D9508/E9508)</x:f>
        <x:v>0.004992433563862135</x:v>
      </x:c>
      <x:c r="G9508" s="36" t="str">
        <x:v>mfhhis01.csv</x:v>
      </x:c>
      <x:c r="H9508" s="36" t="str">
        <x:v>https://ticdata.treasury.gov/Publish/slt_table5.html</x:v>
      </x:c>
      <x:c r="I9508" s="37" t="n">
        <x:v>46269</x:v>
      </x:c>
      <x:c r="J9508" s="36" t="str">
        <x:v>Monthly, end of period</x:v>
      </x:c>
      <x:c r="K9508" s="36" t="str">
        <x:v>Billions of U.S. dollars</x:v>
      </x:c>
    </x:row>
    <x:row r="9509">
      <x:c r="A9509" s="37" t="n">
        <x:v>44166</x:v>
      </x:c>
      <x:c r="B9509" s="36" t="str">
        <x:v>Sweden</x:v>
      </x:c>
      <x:c r="C9509" s="36" t="str">
        <x:v>Country or economy</x:v>
      </x:c>
      <x:c r="D9509" s="55" t="n">
        <x:v>40.3</x:v>
      </x:c>
      <x:c r="E9509" s="55" t="n">
        <x:v>7070.7</x:v>
      </x:c>
      <x:c r="F9509" s="39" t="n">
        <x:f>IF(E9509="","",D9509/E9509)</x:f>
        <x:v>0.005699577128148557</x:v>
      </x:c>
      <x:c r="G9509" s="36" t="str">
        <x:v>mfhhis01.csv</x:v>
      </x:c>
      <x:c r="H9509" s="36" t="str">
        <x:v>https://ticdata.treasury.gov/Publish/slt_table5.html</x:v>
      </x:c>
      <x:c r="I9509" s="37" t="n">
        <x:v>46269</x:v>
      </x:c>
      <x:c r="J9509" s="36" t="str">
        <x:v>Monthly, end of period</x:v>
      </x:c>
      <x:c r="K9509" s="36" t="str">
        <x:v>Billions of U.S. dollars</x:v>
      </x:c>
    </x:row>
    <x:row r="9510">
      <x:c r="A9510" s="37" t="n">
        <x:v>44166</x:v>
      </x:c>
      <x:c r="B9510" s="36" t="str">
        <x:v>Switzerland</x:v>
      </x:c>
      <x:c r="C9510" s="36" t="str">
        <x:v>Country or economy</x:v>
      </x:c>
      <x:c r="D9510" s="55" t="n">
        <x:v>255.5</x:v>
      </x:c>
      <x:c r="E9510" s="55" t="n">
        <x:v>7070.7</x:v>
      </x:c>
      <x:c r="F9510" s="39" t="n">
        <x:f>IF(E9510="","",D9510/E9510)</x:f>
        <x:v>0.03613503613503614</x:v>
      </x:c>
      <x:c r="G9510" s="36" t="str">
        <x:v>mfhhis01.csv</x:v>
      </x:c>
      <x:c r="H9510" s="36" t="str">
        <x:v>https://ticdata.treasury.gov/Publish/slt_table5.html</x:v>
      </x:c>
      <x:c r="I9510" s="37" t="n">
        <x:v>46269</x:v>
      </x:c>
      <x:c r="J9510" s="36" t="str">
        <x:v>Monthly, end of period</x:v>
      </x:c>
      <x:c r="K9510" s="36" t="str">
        <x:v>Billions of U.S. dollars</x:v>
      </x:c>
    </x:row>
    <x:row r="9511">
      <x:c r="A9511" s="37" t="n">
        <x:v>44166</x:v>
      </x:c>
      <x:c r="B9511" s="36" t="str">
        <x:v>Taiwan</x:v>
      </x:c>
      <x:c r="C9511" s="36" t="str">
        <x:v>Country or economy</x:v>
      </x:c>
      <x:c r="D9511" s="55" t="n">
        <x:v>235.4</x:v>
      </x:c>
      <x:c r="E9511" s="55" t="n">
        <x:v>7070.7</x:v>
      </x:c>
      <x:c r="F9511" s="39" t="n">
        <x:f>IF(E9511="","",D9511/E9511)</x:f>
        <x:v>0.033292319006604724</x:v>
      </x:c>
      <x:c r="G9511" s="36" t="str">
        <x:v>mfhhis01.csv</x:v>
      </x:c>
      <x:c r="H9511" s="36" t="str">
        <x:v>https://ticdata.treasury.gov/Publish/slt_table5.html</x:v>
      </x:c>
      <x:c r="I9511" s="37" t="n">
        <x:v>46269</x:v>
      </x:c>
      <x:c r="J9511" s="36" t="str">
        <x:v>Monthly, end of period</x:v>
      </x:c>
      <x:c r="K9511" s="36" t="str">
        <x:v>Billions of U.S. dollars</x:v>
      </x:c>
    </x:row>
    <x:row r="9512">
      <x:c r="A9512" s="37" t="n">
        <x:v>44166</x:v>
      </x:c>
      <x:c r="B9512" s="36" t="str">
        <x:v>Thailand</x:v>
      </x:c>
      <x:c r="C9512" s="36" t="str">
        <x:v>Country or economy</x:v>
      </x:c>
      <x:c r="D9512" s="55" t="n">
        <x:v>80</x:v>
      </x:c>
      <x:c r="E9512" s="55" t="n">
        <x:v>7070.7</x:v>
      </x:c>
      <x:c r="F9512" s="39" t="n">
        <x:f>IF(E9512="","",D9512/E9512)</x:f>
        <x:v>0.011314297028582743</x:v>
      </x:c>
      <x:c r="G9512" s="36" t="str">
        <x:v>mfhhis01.csv</x:v>
      </x:c>
      <x:c r="H9512" s="36" t="str">
        <x:v>https://ticdata.treasury.gov/Publish/slt_table5.html</x:v>
      </x:c>
      <x:c r="I9512" s="37" t="n">
        <x:v>46269</x:v>
      </x:c>
      <x:c r="J9512" s="36" t="str">
        <x:v>Monthly, end of period</x:v>
      </x:c>
      <x:c r="K9512" s="36" t="str">
        <x:v>Billions of U.S. dollars</x:v>
      </x:c>
    </x:row>
    <x:row r="9513">
      <x:c r="A9513" s="37" t="n">
        <x:v>44166</x:v>
      </x:c>
      <x:c r="B9513" s="36" t="str">
        <x:v>United Arab Emirates</x:v>
      </x:c>
      <x:c r="C9513" s="36" t="str">
        <x:v>Country or economy</x:v>
      </x:c>
      <x:c r="D9513" s="55" t="n">
        <x:v>32.2</x:v>
      </x:c>
      <x:c r="E9513" s="55" t="n">
        <x:v>7070.7</x:v>
      </x:c>
      <x:c r="F9513" s="39" t="n">
        <x:f>IF(E9513="","",D9513/E9513)</x:f>
        <x:v>0.004554004554004554</x:v>
      </x:c>
      <x:c r="G9513" s="36" t="str">
        <x:v>mfhhis01.csv</x:v>
      </x:c>
      <x:c r="H9513" s="36" t="str">
        <x:v>https://ticdata.treasury.gov/Publish/slt_table5.html</x:v>
      </x:c>
      <x:c r="I9513" s="37" t="n">
        <x:v>46269</x:v>
      </x:c>
      <x:c r="J9513" s="36" t="str">
        <x:v>Monthly, end of period</x:v>
      </x:c>
      <x:c r="K9513" s="36" t="str">
        <x:v>Billions of U.S. dollars</x:v>
      </x:c>
    </x:row>
    <x:row r="9514">
      <x:c r="A9514" s="37" t="n">
        <x:v>44166</x:v>
      </x:c>
      <x:c r="B9514" s="36" t="str">
        <x:v>United Kingdom</x:v>
      </x:c>
      <x:c r="C9514" s="36" t="str">
        <x:v>Country or economy</x:v>
      </x:c>
      <x:c r="D9514" s="55" t="n">
        <x:v>440.6</x:v>
      </x:c>
      <x:c r="E9514" s="55" t="n">
        <x:v>7070.7</x:v>
      </x:c>
      <x:c r="F9514" s="39" t="n">
        <x:f>IF(E9514="","",D9514/E9514)</x:f>
        <x:v>0.06231349088491946</x:v>
      </x:c>
      <x:c r="G9514" s="36" t="str">
        <x:v>mfhhis01.csv</x:v>
      </x:c>
      <x:c r="H9514" s="36" t="str">
        <x:v>https://ticdata.treasury.gov/Publish/slt_table5.html</x:v>
      </x:c>
      <x:c r="I9514" s="37" t="n">
        <x:v>46269</x:v>
      </x:c>
      <x:c r="J9514" s="36" t="str">
        <x:v>Monthly, end of period</x:v>
      </x:c>
      <x:c r="K9514" s="36" t="str">
        <x:v>Billions of U.S. dollars</x:v>
      </x:c>
    </x:row>
    <x:row r="9515">
      <x:c r="A9515" s="37" t="n">
        <x:v>44166</x:v>
      </x:c>
      <x:c r="B9515" s="36" t="str">
        <x:v>Vietnam</x:v>
      </x:c>
      <x:c r="C9515" s="36" t="str">
        <x:v>Country or economy</x:v>
      </x:c>
      <x:c r="D9515" s="55" t="n">
        <x:v>33.2</x:v>
      </x:c>
      <x:c r="E9515" s="55" t="n">
        <x:v>7070.7</x:v>
      </x:c>
      <x:c r="F9515" s="39" t="n">
        <x:f>IF(E9515="","",D9515/E9515)</x:f>
        <x:v>0.004695433266861839</x:v>
      </x:c>
      <x:c r="G9515" s="36" t="str">
        <x:v>mfhhis01.csv</x:v>
      </x:c>
      <x:c r="H9515" s="36" t="str">
        <x:v>https://ticdata.treasury.gov/Publish/slt_table5.html</x:v>
      </x:c>
      <x:c r="I9515" s="37" t="n">
        <x:v>46269</x:v>
      </x:c>
      <x:c r="J9515" s="36" t="str">
        <x:v>Monthly, end of period</x:v>
      </x:c>
      <x:c r="K9515" s="36" t="str">
        <x:v>Billions of U.S. dollars</x:v>
      </x:c>
    </x:row>
    <x:row r="9516">
      <x:c r="A9516" s="37" t="n">
        <x:v>44197</x:v>
      </x:c>
      <x:c r="B9516" s="36" t="str">
        <x:v>All Other</x:v>
      </x:c>
      <x:c r="C9516" s="36" t="str">
        <x:v>Aggregate</x:v>
      </x:c>
      <x:c r="D9516" s="55" t="n">
        <x:v>495.7</x:v>
      </x:c>
      <x:c r="E9516" s="55" t="n">
        <x:v>7128</x:v>
      </x:c>
      <x:c r="F9516" s="39" t="n">
        <x:f>IF(E9516="","",D9516/E9516)</x:f>
        <x:v>0.06954264870931537</x:v>
      </x:c>
      <x:c r="G9516" s="36" t="str">
        <x:v>mfhhis01.csv</x:v>
      </x:c>
      <x:c r="H9516" s="36" t="str">
        <x:v>https://ticdata.treasury.gov/Publish/slt_table5.html</x:v>
      </x:c>
      <x:c r="I9516" s="37" t="n">
        <x:v>46269</x:v>
      </x:c>
      <x:c r="J9516" s="36" t="str">
        <x:v>Monthly, end of period</x:v>
      </x:c>
      <x:c r="K9516" s="36" t="str">
        <x:v>Billions of U.S. dollars</x:v>
      </x:c>
    </x:row>
    <x:row r="9517">
      <x:c r="A9517" s="37" t="n">
        <x:v>44197</x:v>
      </x:c>
      <x:c r="B9517" s="36" t="str">
        <x:v>Australia</x:v>
      </x:c>
      <x:c r="C9517" s="36" t="str">
        <x:v>Country or economy</x:v>
      </x:c>
      <x:c r="D9517" s="55" t="n">
        <x:v>41</x:v>
      </x:c>
      <x:c r="E9517" s="55" t="n">
        <x:v>7128</x:v>
      </x:c>
      <x:c r="F9517" s="39" t="n">
        <x:f>IF(E9517="","",D9517/E9517)</x:f>
        <x:v>0.0057519640852974185</x:v>
      </x:c>
      <x:c r="G9517" s="36" t="str">
        <x:v>mfhhis01.csv</x:v>
      </x:c>
      <x:c r="H9517" s="36" t="str">
        <x:v>https://ticdata.treasury.gov/Publish/slt_table5.html</x:v>
      </x:c>
      <x:c r="I9517" s="37" t="n">
        <x:v>46269</x:v>
      </x:c>
      <x:c r="J9517" s="36" t="str">
        <x:v>Monthly, end of period</x:v>
      </x:c>
      <x:c r="K9517" s="36" t="str">
        <x:v>Billions of U.S. dollars</x:v>
      </x:c>
    </x:row>
    <x:row r="9518">
      <x:c r="A9518" s="37" t="n">
        <x:v>44197</x:v>
      </x:c>
      <x:c r="B9518" s="36" t="str">
        <x:v>Bahamas</x:v>
      </x:c>
      <x:c r="C9518" s="36" t="str">
        <x:v>Country or economy</x:v>
      </x:c>
      <x:c r="D9518" s="55" t="n">
        <x:v>8</x:v>
      </x:c>
      <x:c r="E9518" s="55" t="n">
        <x:v>7128</x:v>
      </x:c>
      <x:c r="F9518" s="39" t="n">
        <x:f>IF(E9518="","",D9518/E9518)</x:f>
        <x:v>0.001122334455667789</x:v>
      </x:c>
      <x:c r="G9518" s="36" t="str">
        <x:v>mfhhis01.csv</x:v>
      </x:c>
      <x:c r="H9518" s="36" t="str">
        <x:v>https://ticdata.treasury.gov/Publish/slt_table5.html</x:v>
      </x:c>
      <x:c r="I9518" s="37" t="n">
        <x:v>46269</x:v>
      </x:c>
      <x:c r="J9518" s="36" t="str">
        <x:v>Monthly, end of period</x:v>
      </x:c>
      <x:c r="K9518" s="36" t="str">
        <x:v>Billions of U.S. dollars</x:v>
      </x:c>
    </x:row>
    <x:row r="9519">
      <x:c r="A9519" s="37" t="n">
        <x:v>44197</x:v>
      </x:c>
      <x:c r="B9519" s="36" t="str">
        <x:v>Belgium</x:v>
      </x:c>
      <x:c r="C9519" s="36" t="str">
        <x:v>Country or economy</x:v>
      </x:c>
      <x:c r="D9519" s="55" t="n">
        <x:v>248.2</x:v>
      </x:c>
      <x:c r="E9519" s="55" t="n">
        <x:v>7128</x:v>
      </x:c>
      <x:c r="F9519" s="39" t="n">
        <x:f>IF(E9519="","",D9519/E9519)</x:f>
        <x:v>0.03482042648709315</x:v>
      </x:c>
      <x:c r="G9519" s="36" t="str">
        <x:v>mfhhis01.csv</x:v>
      </x:c>
      <x:c r="H9519" s="36" t="str">
        <x:v>https://ticdata.treasury.gov/Publish/slt_table5.html</x:v>
      </x:c>
      <x:c r="I9519" s="37" t="n">
        <x:v>46269</x:v>
      </x:c>
      <x:c r="J9519" s="36" t="str">
        <x:v>Monthly, end of period</x:v>
      </x:c>
      <x:c r="K9519" s="36" t="str">
        <x:v>Billions of U.S. dollars</x:v>
      </x:c>
    </x:row>
    <x:row r="9520">
      <x:c r="A9520" s="37" t="n">
        <x:v>44197</x:v>
      </x:c>
      <x:c r="B9520" s="36" t="str">
        <x:v>Bermuda</x:v>
      </x:c>
      <x:c r="C9520" s="36" t="str">
        <x:v>Country or economy</x:v>
      </x:c>
      <x:c r="D9520" s="55" t="n">
        <x:v>68.2</x:v>
      </x:c>
      <x:c r="E9520" s="55" t="n">
        <x:v>7128</x:v>
      </x:c>
      <x:c r="F9520" s="39" t="n">
        <x:f>IF(E9520="","",D9520/E9520)</x:f>
        <x:v>0.009567901234567902</x:v>
      </x:c>
      <x:c r="G9520" s="36" t="str">
        <x:v>mfhhis01.csv</x:v>
      </x:c>
      <x:c r="H9520" s="36" t="str">
        <x:v>https://ticdata.treasury.gov/Publish/slt_table5.html</x:v>
      </x:c>
      <x:c r="I9520" s="37" t="n">
        <x:v>46269</x:v>
      </x:c>
      <x:c r="J9520" s="36" t="str">
        <x:v>Monthly, end of period</x:v>
      </x:c>
      <x:c r="K9520" s="36" t="str">
        <x:v>Billions of U.S. dollars</x:v>
      </x:c>
    </x:row>
    <x:row r="9521">
      <x:c r="A9521" s="37" t="n">
        <x:v>44197</x:v>
      </x:c>
      <x:c r="B9521" s="36" t="str">
        <x:v>Brazil</x:v>
      </x:c>
      <x:c r="C9521" s="36" t="str">
        <x:v>Country or economy</x:v>
      </x:c>
      <x:c r="D9521" s="55" t="n">
        <x:v>260.4</x:v>
      </x:c>
      <x:c r="E9521" s="55" t="n">
        <x:v>7128</x:v>
      </x:c>
      <x:c r="F9521" s="39" t="n">
        <x:f>IF(E9521="","",D9521/E9521)</x:f>
        <x:v>0.03653198653198653</x:v>
      </x:c>
      <x:c r="G9521" s="36" t="str">
        <x:v>mfhhis01.csv</x:v>
      </x:c>
      <x:c r="H9521" s="36" t="str">
        <x:v>https://ticdata.treasury.gov/Publish/slt_table5.html</x:v>
      </x:c>
      <x:c r="I9521" s="37" t="n">
        <x:v>46269</x:v>
      </x:c>
      <x:c r="J9521" s="36" t="str">
        <x:v>Monthly, end of period</x:v>
      </x:c>
      <x:c r="K9521" s="36" t="str">
        <x:v>Billions of U.S. dollars</x:v>
      </x:c>
    </x:row>
    <x:row r="9522">
      <x:c r="A9522" s="37" t="n">
        <x:v>44197</x:v>
      </x:c>
      <x:c r="B9522" s="36" t="str">
        <x:v>Canada</x:v>
      </x:c>
      <x:c r="C9522" s="36" t="str">
        <x:v>Country or economy</x:v>
      </x:c>
      <x:c r="D9522" s="55" t="n">
        <x:v>126.6</x:v>
      </x:c>
      <x:c r="E9522" s="55" t="n">
        <x:v>7128</x:v>
      </x:c>
      <x:c r="F9522" s="39" t="n">
        <x:f>IF(E9522="","",D9522/E9522)</x:f>
        <x:v>0.01776094276094276</x:v>
      </x:c>
      <x:c r="G9522" s="36" t="str">
        <x:v>mfhhis01.csv</x:v>
      </x:c>
      <x:c r="H9522" s="36" t="str">
        <x:v>https://ticdata.treasury.gov/Publish/slt_table5.html</x:v>
      </x:c>
      <x:c r="I9522" s="37" t="n">
        <x:v>46269</x:v>
      </x:c>
      <x:c r="J9522" s="36" t="str">
        <x:v>Monthly, end of period</x:v>
      </x:c>
      <x:c r="K9522" s="36" t="str">
        <x:v>Billions of U.S. dollars</x:v>
      </x:c>
    </x:row>
    <x:row r="9523">
      <x:c r="A9523" s="37" t="n">
        <x:v>44197</x:v>
      </x:c>
      <x:c r="B9523" s="36" t="str">
        <x:v>Cayman Islands</x:v>
      </x:c>
      <x:c r="C9523" s="36" t="str">
        <x:v>Country or economy</x:v>
      </x:c>
      <x:c r="D9523" s="55" t="n">
        <x:v>216.8</x:v>
      </x:c>
      <x:c r="E9523" s="55" t="n">
        <x:v>7128</x:v>
      </x:c>
      <x:c r="F9523" s="39" t="n">
        <x:f>IF(E9523="","",D9523/E9523)</x:f>
        <x:v>0.030415263748597085</x:v>
      </x:c>
      <x:c r="G9523" s="36" t="str">
        <x:v>mfhhis01.csv</x:v>
      </x:c>
      <x:c r="H9523" s="36" t="str">
        <x:v>https://ticdata.treasury.gov/Publish/slt_table5.html</x:v>
      </x:c>
      <x:c r="I9523" s="37" t="n">
        <x:v>46269</x:v>
      </x:c>
      <x:c r="J9523" s="36" t="str">
        <x:v>Monthly, end of period</x:v>
      </x:c>
      <x:c r="K9523" s="36" t="str">
        <x:v>Billions of U.S. dollars</x:v>
      </x:c>
    </x:row>
    <x:row r="9524">
      <x:c r="A9524" s="37" t="n">
        <x:v>44197</x:v>
      </x:c>
      <x:c r="B9524" s="36" t="str">
        <x:v>Chile</x:v>
      </x:c>
      <x:c r="C9524" s="36" t="str">
        <x:v>Country or economy</x:v>
      </x:c>
      <x:c r="D9524" s="55" t="n">
        <x:v>30.1</x:v>
      </x:c>
      <x:c r="E9524" s="55" t="n">
        <x:v>7128</x:v>
      </x:c>
      <x:c r="F9524" s="39" t="n">
        <x:f>IF(E9524="","",D9524/E9524)</x:f>
        <x:v>0.004222783389450056</x:v>
      </x:c>
      <x:c r="G9524" s="36" t="str">
        <x:v>mfhhis01.csv</x:v>
      </x:c>
      <x:c r="H9524" s="36" t="str">
        <x:v>https://ticdata.treasury.gov/Publish/slt_table5.html</x:v>
      </x:c>
      <x:c r="I9524" s="37" t="n">
        <x:v>46269</x:v>
      </x:c>
      <x:c r="J9524" s="36" t="str">
        <x:v>Monthly, end of period</x:v>
      </x:c>
      <x:c r="K9524" s="36" t="str">
        <x:v>Billions of U.S. dollars</x:v>
      </x:c>
    </x:row>
    <x:row r="9525">
      <x:c r="A9525" s="37" t="n">
        <x:v>44197</x:v>
      </x:c>
      <x:c r="B9525" s="36" t="str">
        <x:v>China, Mainland</x:v>
      </x:c>
      <x:c r="C9525" s="36" t="str">
        <x:v>Country or economy</x:v>
      </x:c>
      <x:c r="D9525" s="55" t="n">
        <x:v>1095.2</x:v>
      </x:c>
      <x:c r="E9525" s="55" t="n">
        <x:v>7128</x:v>
      </x:c>
      <x:c r="F9525" s="39" t="n">
        <x:f>IF(E9525="","",D9525/E9525)</x:f>
        <x:v>0.15364758698092032</x:v>
      </x:c>
      <x:c r="G9525" s="36" t="str">
        <x:v>mfhhis01.csv</x:v>
      </x:c>
      <x:c r="H9525" s="36" t="str">
        <x:v>https://ticdata.treasury.gov/Publish/slt_table5.html</x:v>
      </x:c>
      <x:c r="I9525" s="37" t="n">
        <x:v>46269</x:v>
      </x:c>
      <x:c r="J9525" s="36" t="str">
        <x:v>Monthly, end of period</x:v>
      </x:c>
      <x:c r="K9525" s="36" t="str">
        <x:v>Billions of U.S. dollars</x:v>
      </x:c>
    </x:row>
    <x:row r="9526">
      <x:c r="A9526" s="37" t="n">
        <x:v>44197</x:v>
      </x:c>
      <x:c r="B9526" s="36" t="str">
        <x:v>Colombia</x:v>
      </x:c>
      <x:c r="C9526" s="36" t="str">
        <x:v>Country or economy</x:v>
      </x:c>
      <x:c r="D9526" s="55" t="n">
        <x:v>32.4</x:v>
      </x:c>
      <x:c r="E9526" s="55" t="n">
        <x:v>7128</x:v>
      </x:c>
      <x:c r="F9526" s="39" t="n">
        <x:f>IF(E9526="","",D9526/E9526)</x:f>
        <x:v>0.004545454545454545</x:v>
      </x:c>
      <x:c r="G9526" s="36" t="str">
        <x:v>mfhhis01.csv</x:v>
      </x:c>
      <x:c r="H9526" s="36" t="str">
        <x:v>https://ticdata.treasury.gov/Publish/slt_table5.html</x:v>
      </x:c>
      <x:c r="I9526" s="37" t="n">
        <x:v>46269</x:v>
      </x:c>
      <x:c r="J9526" s="36" t="str">
        <x:v>Monthly, end of period</x:v>
      </x:c>
      <x:c r="K9526" s="36" t="str">
        <x:v>Billions of U.S. dollars</x:v>
      </x:c>
    </x:row>
    <x:row r="9527">
      <x:c r="A9527" s="37" t="n">
        <x:v>44197</x:v>
      </x:c>
      <x:c r="B9527" s="36" t="str">
        <x:v>Foreign official</x:v>
      </x:c>
      <x:c r="C9527" s="36" t="str">
        <x:v>Aggregate</x:v>
      </x:c>
      <x:c r="D9527" s="55" t="n">
        <x:v>4224.5</x:v>
      </x:c>
      <x:c r="E9527" s="55" t="n">
        <x:v>7128</x:v>
      </x:c>
      <x:c r="F9527" s="39" t="n">
        <x:f>IF(E9527="","",D9527/E9527)</x:f>
        <x:v>0.5926627384960719</x:v>
      </x:c>
      <x:c r="G9527" s="36" t="str">
        <x:v>mfhhis01.csv</x:v>
      </x:c>
      <x:c r="H9527" s="36" t="str">
        <x:v>https://ticdata.treasury.gov/Publish/slt_table5.html</x:v>
      </x:c>
      <x:c r="I9527" s="37" t="n">
        <x:v>46269</x:v>
      </x:c>
      <x:c r="J9527" s="36" t="str">
        <x:v>Monthly, end of period</x:v>
      </x:c>
      <x:c r="K9527" s="36" t="str">
        <x:v>Billions of U.S. dollars</x:v>
      </x:c>
    </x:row>
    <x:row r="9528">
      <x:c r="A9528" s="37" t="n">
        <x:v>44197</x:v>
      </x:c>
      <x:c r="B9528" s="36" t="str">
        <x:v>Foreign official Treasury bills</x:v>
      </x:c>
      <x:c r="C9528" s="36" t="str">
        <x:v>Aggregate</x:v>
      </x:c>
      <x:c r="D9528" s="55" t="n">
        <x:v>378.1</x:v>
      </x:c>
      <x:c r="E9528" s="55" t="n">
        <x:v>7128</x:v>
      </x:c>
      <x:c r="F9528" s="39" t="n">
        <x:f>IF(E9528="","",D9528/E9528)</x:f>
        <x:v>0.05304433221099888</x:v>
      </x:c>
      <x:c r="G9528" s="36" t="str">
        <x:v>mfhhis01.csv</x:v>
      </x:c>
      <x:c r="H9528" s="36" t="str">
        <x:v>https://ticdata.treasury.gov/Publish/slt_table5.html</x:v>
      </x:c>
      <x:c r="I9528" s="37" t="n">
        <x:v>46269</x:v>
      </x:c>
      <x:c r="J9528" s="36" t="str">
        <x:v>Monthly, end of period</x:v>
      </x:c>
      <x:c r="K9528" s="36" t="str">
        <x:v>Billions of U.S. dollars</x:v>
      </x:c>
    </x:row>
    <x:row r="9529">
      <x:c r="A9529" s="37" t="n">
        <x:v>44197</x:v>
      </x:c>
      <x:c r="B9529" s="36" t="str">
        <x:v>Foreign official Treasury bonds and notes</x:v>
      </x:c>
      <x:c r="C9529" s="36" t="str">
        <x:v>Aggregate</x:v>
      </x:c>
      <x:c r="D9529" s="55" t="n">
        <x:v>3846.4</x:v>
      </x:c>
      <x:c r="E9529" s="55" t="n">
        <x:v>7128</x:v>
      </x:c>
      <x:c r="F9529" s="39" t="n">
        <x:f>IF(E9529="","",D9529/E9529)</x:f>
        <x:v>0.539618406285073</x:v>
      </x:c>
      <x:c r="G9529" s="36" t="str">
        <x:v>mfhhis01.csv</x:v>
      </x:c>
      <x:c r="H9529" s="36" t="str">
        <x:v>https://ticdata.treasury.gov/Publish/slt_table5.html</x:v>
      </x:c>
      <x:c r="I9529" s="37" t="n">
        <x:v>46269</x:v>
      </x:c>
      <x:c r="J9529" s="36" t="str">
        <x:v>Monthly, end of period</x:v>
      </x:c>
      <x:c r="K9529" s="36" t="str">
        <x:v>Billions of U.S. dollars</x:v>
      </x:c>
    </x:row>
    <x:row r="9530">
      <x:c r="A9530" s="37" t="n">
        <x:v>44197</x:v>
      </x:c>
      <x:c r="B9530" s="36" t="str">
        <x:v>France</x:v>
      </x:c>
      <x:c r="C9530" s="36" t="str">
        <x:v>Country or economy</x:v>
      </x:c>
      <x:c r="D9530" s="55" t="n">
        <x:v>121.5</x:v>
      </x:c>
      <x:c r="E9530" s="55" t="n">
        <x:v>7128</x:v>
      </x:c>
      <x:c r="F9530" s="39" t="n">
        <x:f>IF(E9530="","",D9530/E9530)</x:f>
        <x:v>0.017045454545454544</x:v>
      </x:c>
      <x:c r="G9530" s="36" t="str">
        <x:v>mfhhis01.csv</x:v>
      </x:c>
      <x:c r="H9530" s="36" t="str">
        <x:v>https://ticdata.treasury.gov/Publish/slt_table5.html</x:v>
      </x:c>
      <x:c r="I9530" s="37" t="n">
        <x:v>46269</x:v>
      </x:c>
      <x:c r="J9530" s="36" t="str">
        <x:v>Monthly, end of period</x:v>
      </x:c>
      <x:c r="K9530" s="36" t="str">
        <x:v>Billions of U.S. dollars</x:v>
      </x:c>
    </x:row>
    <x:row r="9531">
      <x:c r="A9531" s="37" t="n">
        <x:v>44197</x:v>
      </x:c>
      <x:c r="B9531" s="36" t="str">
        <x:v>Germany</x:v>
      </x:c>
      <x:c r="C9531" s="36" t="str">
        <x:v>Country or economy</x:v>
      </x:c>
      <x:c r="D9531" s="55" t="n">
        <x:v>74.8</x:v>
      </x:c>
      <x:c r="E9531" s="55" t="n">
        <x:v>7128</x:v>
      </x:c>
      <x:c r="F9531" s="39" t="n">
        <x:f>IF(E9531="","",D9531/E9531)</x:f>
        <x:v>0.010493827160493827</x:v>
      </x:c>
      <x:c r="G9531" s="36" t="str">
        <x:v>mfhhis01.csv</x:v>
      </x:c>
      <x:c r="H9531" s="36" t="str">
        <x:v>https://ticdata.treasury.gov/Publish/slt_table5.html</x:v>
      </x:c>
      <x:c r="I9531" s="37" t="n">
        <x:v>46269</x:v>
      </x:c>
      <x:c r="J9531" s="36" t="str">
        <x:v>Monthly, end of period</x:v>
      </x:c>
      <x:c r="K9531" s="36" t="str">
        <x:v>Billions of U.S. dollars</x:v>
      </x:c>
    </x:row>
    <x:row r="9532">
      <x:c r="A9532" s="37" t="n">
        <x:v>44197</x:v>
      </x:c>
      <x:c r="B9532" s="36" t="str">
        <x:v>Grand Total</x:v>
      </x:c>
      <x:c r="C9532" s="36" t="str">
        <x:v>Aggregate</x:v>
      </x:c>
      <x:c r="D9532" s="55" t="n">
        <x:v>7128</x:v>
      </x:c>
      <x:c r="E9532" s="55" t="n">
        <x:v>7128</x:v>
      </x:c>
      <x:c r="F9532" s="39" t="n">
        <x:f>IF(E9532="","",D9532/E9532)</x:f>
        <x:v>1</x:v>
      </x:c>
      <x:c r="G9532" s="36" t="str">
        <x:v>mfhhis01.csv</x:v>
      </x:c>
      <x:c r="H9532" s="36" t="str">
        <x:v>https://ticdata.treasury.gov/Publish/slt_table5.html</x:v>
      </x:c>
      <x:c r="I9532" s="37" t="n">
        <x:v>46269</x:v>
      </x:c>
      <x:c r="J9532" s="36" t="str">
        <x:v>Monthly, end of period</x:v>
      </x:c>
      <x:c r="K9532" s="36" t="str">
        <x:v>Billions of U.S. dollars</x:v>
      </x:c>
    </x:row>
    <x:row r="9533">
      <x:c r="A9533" s="37" t="n">
        <x:v>44197</x:v>
      </x:c>
      <x:c r="B9533" s="36" t="str">
        <x:v>Hong Kong</x:v>
      </x:c>
      <x:c r="C9533" s="36" t="str">
        <x:v>Country or economy</x:v>
      </x:c>
      <x:c r="D9533" s="55" t="n">
        <x:v>223.9</x:v>
      </x:c>
      <x:c r="E9533" s="55" t="n">
        <x:v>7128</x:v>
      </x:c>
      <x:c r="F9533" s="39" t="n">
        <x:f>IF(E9533="","",D9533/E9533)</x:f>
        <x:v>0.03141133557800225</x:v>
      </x:c>
      <x:c r="G9533" s="36" t="str">
        <x:v>mfhhis01.csv</x:v>
      </x:c>
      <x:c r="H9533" s="36" t="str">
        <x:v>https://ticdata.treasury.gov/Publish/slt_table5.html</x:v>
      </x:c>
      <x:c r="I9533" s="37" t="n">
        <x:v>46269</x:v>
      </x:c>
      <x:c r="J9533" s="36" t="str">
        <x:v>Monthly, end of period</x:v>
      </x:c>
      <x:c r="K9533" s="36" t="str">
        <x:v>Billions of U.S. dollars</x:v>
      </x:c>
    </x:row>
    <x:row r="9534">
      <x:c r="A9534" s="37" t="n">
        <x:v>44197</x:v>
      </x:c>
      <x:c r="B9534" s="36" t="str">
        <x:v>India</x:v>
      </x:c>
      <x:c r="C9534" s="36" t="str">
        <x:v>Country or economy</x:v>
      </x:c>
      <x:c r="D9534" s="55" t="n">
        <x:v>211.6</x:v>
      </x:c>
      <x:c r="E9534" s="55" t="n">
        <x:v>7128</x:v>
      </x:c>
      <x:c r="F9534" s="39" t="n">
        <x:f>IF(E9534="","",D9534/E9534)</x:f>
        <x:v>0.029685746352413018</x:v>
      </x:c>
      <x:c r="G9534" s="36" t="str">
        <x:v>mfhhis01.csv</x:v>
      </x:c>
      <x:c r="H9534" s="36" t="str">
        <x:v>https://ticdata.treasury.gov/Publish/slt_table5.html</x:v>
      </x:c>
      <x:c r="I9534" s="37" t="n">
        <x:v>46269</x:v>
      </x:c>
      <x:c r="J9534" s="36" t="str">
        <x:v>Monthly, end of period</x:v>
      </x:c>
      <x:c r="K9534" s="36" t="str">
        <x:v>Billions of U.S. dollars</x:v>
      </x:c>
    </x:row>
    <x:row r="9535">
      <x:c r="A9535" s="37" t="n">
        <x:v>44197</x:v>
      </x:c>
      <x:c r="B9535" s="36" t="str">
        <x:v>Ireland</x:v>
      </x:c>
      <x:c r="C9535" s="36" t="str">
        <x:v>Country or economy</x:v>
      </x:c>
      <x:c r="D9535" s="55" t="n">
        <x:v>313.6</x:v>
      </x:c>
      <x:c r="E9535" s="55" t="n">
        <x:v>7128</x:v>
      </x:c>
      <x:c r="F9535" s="39" t="n">
        <x:f>IF(E9535="","",D9535/E9535)</x:f>
        <x:v>0.043995510662177335</x:v>
      </x:c>
      <x:c r="G9535" s="36" t="str">
        <x:v>mfhhis01.csv</x:v>
      </x:c>
      <x:c r="H9535" s="36" t="str">
        <x:v>https://ticdata.treasury.gov/Publish/slt_table5.html</x:v>
      </x:c>
      <x:c r="I9535" s="37" t="n">
        <x:v>46269</x:v>
      </x:c>
      <x:c r="J9535" s="36" t="str">
        <x:v>Monthly, end of period</x:v>
      </x:c>
      <x:c r="K9535" s="36" t="str">
        <x:v>Billions of U.S. dollars</x:v>
      </x:c>
    </x:row>
    <x:row r="9536">
      <x:c r="A9536" s="37" t="n">
        <x:v>44197</x:v>
      </x:c>
      <x:c r="B9536" s="36" t="str">
        <x:v>Israel</x:v>
      </x:c>
      <x:c r="C9536" s="36" t="str">
        <x:v>Country or economy</x:v>
      </x:c>
      <x:c r="D9536" s="55" t="n">
        <x:v>53.7</x:v>
      </x:c>
      <x:c r="E9536" s="55" t="n">
        <x:v>7128</x:v>
      </x:c>
      <x:c r="F9536" s="39" t="n">
        <x:f>IF(E9536="","",D9536/E9536)</x:f>
        <x:v>0.007533670033670034</x:v>
      </x:c>
      <x:c r="G9536" s="36" t="str">
        <x:v>mfhhis01.csv</x:v>
      </x:c>
      <x:c r="H9536" s="36" t="str">
        <x:v>https://ticdata.treasury.gov/Publish/slt_table5.html</x:v>
      </x:c>
      <x:c r="I9536" s="37" t="n">
        <x:v>46269</x:v>
      </x:c>
      <x:c r="J9536" s="36" t="str">
        <x:v>Monthly, end of period</x:v>
      </x:c>
      <x:c r="K9536" s="36" t="str">
        <x:v>Billions of U.S. dollars</x:v>
      </x:c>
    </x:row>
    <x:row r="9537">
      <x:c r="A9537" s="37" t="n">
        <x:v>44197</x:v>
      </x:c>
      <x:c r="B9537" s="36" t="str">
        <x:v>Italy</x:v>
      </x:c>
      <x:c r="C9537" s="36" t="str">
        <x:v>Country or economy</x:v>
      </x:c>
      <x:c r="D9537" s="55" t="n">
        <x:v>38.3</x:v>
      </x:c>
      <x:c r="E9537" s="55" t="n">
        <x:v>7128</x:v>
      </x:c>
      <x:c r="F9537" s="39" t="n">
        <x:f>IF(E9537="","",D9537/E9537)</x:f>
        <x:v>0.00537317620650954</x:v>
      </x:c>
      <x:c r="G9537" s="36" t="str">
        <x:v>mfhhis01.csv</x:v>
      </x:c>
      <x:c r="H9537" s="36" t="str">
        <x:v>https://ticdata.treasury.gov/Publish/slt_table5.html</x:v>
      </x:c>
      <x:c r="I9537" s="37" t="n">
        <x:v>46269</x:v>
      </x:c>
      <x:c r="J9537" s="36" t="str">
        <x:v>Monthly, end of period</x:v>
      </x:c>
      <x:c r="K9537" s="36" t="str">
        <x:v>Billions of U.S. dollars</x:v>
      </x:c>
    </x:row>
    <x:row r="9538">
      <x:c r="A9538" s="37" t="n">
        <x:v>44197</x:v>
      </x:c>
      <x:c r="B9538" s="36" t="str">
        <x:v>Japan</x:v>
      </x:c>
      <x:c r="C9538" s="36" t="str">
        <x:v>Country or economy</x:v>
      </x:c>
      <x:c r="D9538" s="55" t="n">
        <x:v>1276.9</x:v>
      </x:c>
      <x:c r="E9538" s="55" t="n">
        <x:v>7128</x:v>
      </x:c>
      <x:c r="F9538" s="39" t="n">
        <x:f>IF(E9538="","",D9538/E9538)</x:f>
        <x:v>0.17913860830527498</x:v>
      </x:c>
      <x:c r="G9538" s="36" t="str">
        <x:v>mfhhis01.csv</x:v>
      </x:c>
      <x:c r="H9538" s="36" t="str">
        <x:v>https://ticdata.treasury.gov/Publish/slt_table5.html</x:v>
      </x:c>
      <x:c r="I9538" s="37" t="n">
        <x:v>46269</x:v>
      </x:c>
      <x:c r="J9538" s="36" t="str">
        <x:v>Monthly, end of period</x:v>
      </x:c>
      <x:c r="K9538" s="36" t="str">
        <x:v>Billions of U.S. dollars</x:v>
      </x:c>
    </x:row>
    <x:row r="9539">
      <x:c r="A9539" s="37" t="n">
        <x:v>44197</x:v>
      </x:c>
      <x:c r="B9539" s="36" t="str">
        <x:v>Korea, South</x:v>
      </x:c>
      <x:c r="C9539" s="36" t="str">
        <x:v>Country or economy</x:v>
      </x:c>
      <x:c r="D9539" s="55" t="n">
        <x:v>125.2</x:v>
      </x:c>
      <x:c r="E9539" s="55" t="n">
        <x:v>7128</x:v>
      </x:c>
      <x:c r="F9539" s="39" t="n">
        <x:f>IF(E9539="","",D9539/E9539)</x:f>
        <x:v>0.0175645342312009</x:v>
      </x:c>
      <x:c r="G9539" s="36" t="str">
        <x:v>mfhhis01.csv</x:v>
      </x:c>
      <x:c r="H9539" s="36" t="str">
        <x:v>https://ticdata.treasury.gov/Publish/slt_table5.html</x:v>
      </x:c>
      <x:c r="I9539" s="37" t="n">
        <x:v>46269</x:v>
      </x:c>
      <x:c r="J9539" s="36" t="str">
        <x:v>Monthly, end of period</x:v>
      </x:c>
      <x:c r="K9539" s="36" t="str">
        <x:v>Billions of U.S. dollars</x:v>
      </x:c>
    </x:row>
    <x:row r="9540">
      <x:c r="A9540" s="37" t="n">
        <x:v>44197</x:v>
      </x:c>
      <x:c r="B9540" s="36" t="str">
        <x:v>Kuwait</x:v>
      </x:c>
      <x:c r="C9540" s="36" t="str">
        <x:v>Country or economy</x:v>
      </x:c>
      <x:c r="D9540" s="55" t="n">
        <x:v>45.3</x:v>
      </x:c>
      <x:c r="E9540" s="55" t="n">
        <x:v>7128</x:v>
      </x:c>
      <x:c r="F9540" s="39" t="n">
        <x:f>IF(E9540="","",D9540/E9540)</x:f>
        <x:v>0.006355218855218855</x:v>
      </x:c>
      <x:c r="G9540" s="36" t="str">
        <x:v>mfhhis01.csv</x:v>
      </x:c>
      <x:c r="H9540" s="36" t="str">
        <x:v>https://ticdata.treasury.gov/Publish/slt_table5.html</x:v>
      </x:c>
      <x:c r="I9540" s="37" t="n">
        <x:v>46269</x:v>
      </x:c>
      <x:c r="J9540" s="36" t="str">
        <x:v>Monthly, end of period</x:v>
      </x:c>
      <x:c r="K9540" s="36" t="str">
        <x:v>Billions of U.S. dollars</x:v>
      </x:c>
    </x:row>
    <x:row r="9541">
      <x:c r="A9541" s="37" t="n">
        <x:v>44197</x:v>
      </x:c>
      <x:c r="B9541" s="36" t="str">
        <x:v>Luxembourg</x:v>
      </x:c>
      <x:c r="C9541" s="36" t="str">
        <x:v>Country or economy</x:v>
      </x:c>
      <x:c r="D9541" s="55" t="n">
        <x:v>280.9</x:v>
      </x:c>
      <x:c r="E9541" s="55" t="n">
        <x:v>7128</x:v>
      </x:c>
      <x:c r="F9541" s="39" t="n">
        <x:f>IF(E9541="","",D9541/E9541)</x:f>
        <x:v>0.03940796857463524</x:v>
      </x:c>
      <x:c r="G9541" s="36" t="str">
        <x:v>mfhhis01.csv</x:v>
      </x:c>
      <x:c r="H9541" s="36" t="str">
        <x:v>https://ticdata.treasury.gov/Publish/slt_table5.html</x:v>
      </x:c>
      <x:c r="I9541" s="37" t="n">
        <x:v>46269</x:v>
      </x:c>
      <x:c r="J9541" s="36" t="str">
        <x:v>Monthly, end of period</x:v>
      </x:c>
      <x:c r="K9541" s="36" t="str">
        <x:v>Billions of U.S. dollars</x:v>
      </x:c>
    </x:row>
    <x:row r="9542">
      <x:c r="A9542" s="37" t="n">
        <x:v>44197</x:v>
      </x:c>
      <x:c r="B9542" s="36" t="str">
        <x:v>Mexico</x:v>
      </x:c>
      <x:c r="C9542" s="36" t="str">
        <x:v>Country or economy</x:v>
      </x:c>
      <x:c r="D9542" s="55" t="n">
        <x:v>49.8</x:v>
      </x:c>
      <x:c r="E9542" s="55" t="n">
        <x:v>7128</x:v>
      </x:c>
      <x:c r="F9542" s="39" t="n">
        <x:f>IF(E9542="","",D9542/E9542)</x:f>
        <x:v>0.006986531986531986</x:v>
      </x:c>
      <x:c r="G9542" s="36" t="str">
        <x:v>mfhhis01.csv</x:v>
      </x:c>
      <x:c r="H9542" s="36" t="str">
        <x:v>https://ticdata.treasury.gov/Publish/slt_table5.html</x:v>
      </x:c>
      <x:c r="I9542" s="37" t="n">
        <x:v>46269</x:v>
      </x:c>
      <x:c r="J9542" s="36" t="str">
        <x:v>Monthly, end of period</x:v>
      </x:c>
      <x:c r="K9542" s="36" t="str">
        <x:v>Billions of U.S. dollars</x:v>
      </x:c>
    </x:row>
    <x:row r="9543">
      <x:c r="A9543" s="37" t="n">
        <x:v>44197</x:v>
      </x:c>
      <x:c r="B9543" s="36" t="str">
        <x:v>Netherlands</x:v>
      </x:c>
      <x:c r="C9543" s="36" t="str">
        <x:v>Country or economy</x:v>
      </x:c>
      <x:c r="D9543" s="55" t="n">
        <x:v>69.8</x:v>
      </x:c>
      <x:c r="E9543" s="55" t="n">
        <x:v>7128</x:v>
      </x:c>
      <x:c r="F9543" s="39" t="n">
        <x:f>IF(E9543="","",D9543/E9543)</x:f>
        <x:v>0.009792368125701459</x:v>
      </x:c>
      <x:c r="G9543" s="36" t="str">
        <x:v>mfhhis01.csv</x:v>
      </x:c>
      <x:c r="H9543" s="36" t="str">
        <x:v>https://ticdata.treasury.gov/Publish/slt_table5.html</x:v>
      </x:c>
      <x:c r="I9543" s="37" t="n">
        <x:v>46269</x:v>
      </x:c>
      <x:c r="J9543" s="36" t="str">
        <x:v>Monthly, end of period</x:v>
      </x:c>
      <x:c r="K9543" s="36" t="str">
        <x:v>Billions of U.S. dollars</x:v>
      </x:c>
    </x:row>
    <x:row r="9544">
      <x:c r="A9544" s="37" t="n">
        <x:v>44197</x:v>
      </x:c>
      <x:c r="B9544" s="36" t="str">
        <x:v>Norway</x:v>
      </x:c>
      <x:c r="C9544" s="36" t="str">
        <x:v>Country or economy</x:v>
      </x:c>
      <x:c r="D9544" s="55" t="n">
        <x:v>91.4</x:v>
      </x:c>
      <x:c r="E9544" s="55" t="n">
        <x:v>7128</x:v>
      </x:c>
      <x:c r="F9544" s="39" t="n">
        <x:f>IF(E9544="","",D9544/E9544)</x:f>
        <x:v>0.01282267115600449</x:v>
      </x:c>
      <x:c r="G9544" s="36" t="str">
        <x:v>mfhhis01.csv</x:v>
      </x:c>
      <x:c r="H9544" s="36" t="str">
        <x:v>https://ticdata.treasury.gov/Publish/slt_table5.html</x:v>
      </x:c>
      <x:c r="I9544" s="37" t="n">
        <x:v>46269</x:v>
      </x:c>
      <x:c r="J9544" s="36" t="str">
        <x:v>Monthly, end of period</x:v>
      </x:c>
      <x:c r="K9544" s="36" t="str">
        <x:v>Billions of U.S. dollars</x:v>
      </x:c>
    </x:row>
    <x:row r="9545">
      <x:c r="A9545" s="37" t="n">
        <x:v>44197</x:v>
      </x:c>
      <x:c r="B9545" s="36" t="str">
        <x:v>Philippines</x:v>
      </x:c>
      <x:c r="C9545" s="36" t="str">
        <x:v>Country or economy</x:v>
      </x:c>
      <x:c r="D9545" s="55" t="n">
        <x:v>48</x:v>
      </x:c>
      <x:c r="E9545" s="55" t="n">
        <x:v>7128</x:v>
      </x:c>
      <x:c r="F9545" s="39" t="n">
        <x:f>IF(E9545="","",D9545/E9545)</x:f>
        <x:v>0.006734006734006734</x:v>
      </x:c>
      <x:c r="G9545" s="36" t="str">
        <x:v>mfhhis01.csv</x:v>
      </x:c>
      <x:c r="H9545" s="36" t="str">
        <x:v>https://ticdata.treasury.gov/Publish/slt_table5.html</x:v>
      </x:c>
      <x:c r="I9545" s="37" t="n">
        <x:v>46269</x:v>
      </x:c>
      <x:c r="J9545" s="36" t="str">
        <x:v>Monthly, end of period</x:v>
      </x:c>
      <x:c r="K9545" s="36" t="str">
        <x:v>Billions of U.S. dollars</x:v>
      </x:c>
    </x:row>
    <x:row r="9546">
      <x:c r="A9546" s="37" t="n">
        <x:v>44197</x:v>
      </x:c>
      <x:c r="B9546" s="36" t="str">
        <x:v>Poland</x:v>
      </x:c>
      <x:c r="C9546" s="36" t="str">
        <x:v>Country or economy</x:v>
      </x:c>
      <x:c r="D9546" s="55" t="n">
        <x:v>53.3</x:v>
      </x:c>
      <x:c r="E9546" s="55" t="n">
        <x:v>7128</x:v>
      </x:c>
      <x:c r="F9546" s="39" t="n">
        <x:f>IF(E9546="","",D9546/E9546)</x:f>
        <x:v>0.007477553310886644</x:v>
      </x:c>
      <x:c r="G9546" s="36" t="str">
        <x:v>mfhhis01.csv</x:v>
      </x:c>
      <x:c r="H9546" s="36" t="str">
        <x:v>https://ticdata.treasury.gov/Publish/slt_table5.html</x:v>
      </x:c>
      <x:c r="I9546" s="37" t="n">
        <x:v>46269</x:v>
      </x:c>
      <x:c r="J9546" s="36" t="str">
        <x:v>Monthly, end of period</x:v>
      </x:c>
      <x:c r="K9546" s="36" t="str">
        <x:v>Billions of U.S. dollars</x:v>
      </x:c>
    </x:row>
    <x:row r="9547">
      <x:c r="A9547" s="37" t="n">
        <x:v>44197</x:v>
      </x:c>
      <x:c r="B9547" s="36" t="str">
        <x:v>Saudi Arabia</x:v>
      </x:c>
      <x:c r="C9547" s="36" t="str">
        <x:v>Country or economy</x:v>
      </x:c>
      <x:c r="D9547" s="55" t="n">
        <x:v>135.1</x:v>
      </x:c>
      <x:c r="E9547" s="55" t="n">
        <x:v>7128</x:v>
      </x:c>
      <x:c r="F9547" s="39" t="n">
        <x:f>IF(E9547="","",D9547/E9547)</x:f>
        <x:v>0.018953423120089786</x:v>
      </x:c>
      <x:c r="G9547" s="36" t="str">
        <x:v>mfhhis01.csv</x:v>
      </x:c>
      <x:c r="H9547" s="36" t="str">
        <x:v>https://ticdata.treasury.gov/Publish/slt_table5.html</x:v>
      </x:c>
      <x:c r="I9547" s="37" t="n">
        <x:v>46269</x:v>
      </x:c>
      <x:c r="J9547" s="36" t="str">
        <x:v>Monthly, end of period</x:v>
      </x:c>
      <x:c r="K9547" s="36" t="str">
        <x:v>Billions of U.S. dollars</x:v>
      </x:c>
    </x:row>
    <x:row r="9548">
      <x:c r="A9548" s="37" t="n">
        <x:v>44197</x:v>
      </x:c>
      <x:c r="B9548" s="36" t="str">
        <x:v>Singapore</x:v>
      </x:c>
      <x:c r="C9548" s="36" t="str">
        <x:v>Country or economy</x:v>
      </x:c>
      <x:c r="D9548" s="55" t="n">
        <x:v>164.3</x:v>
      </x:c>
      <x:c r="E9548" s="55" t="n">
        <x:v>7128</x:v>
      </x:c>
      <x:c r="F9548" s="39" t="n">
        <x:f>IF(E9548="","",D9548/E9548)</x:f>
        <x:v>0.02304994388327722</x:v>
      </x:c>
      <x:c r="G9548" s="36" t="str">
        <x:v>mfhhis01.csv</x:v>
      </x:c>
      <x:c r="H9548" s="36" t="str">
        <x:v>https://ticdata.treasury.gov/Publish/slt_table5.html</x:v>
      </x:c>
      <x:c r="I9548" s="37" t="n">
        <x:v>46269</x:v>
      </x:c>
      <x:c r="J9548" s="36" t="str">
        <x:v>Monthly, end of period</x:v>
      </x:c>
      <x:c r="K9548" s="36" t="str">
        <x:v>Billions of U.S. dollars</x:v>
      </x:c>
    </x:row>
    <x:row r="9549">
      <x:c r="A9549" s="37" t="n">
        <x:v>44197</x:v>
      </x:c>
      <x:c r="B9549" s="36" t="str">
        <x:v>Sweden</x:v>
      </x:c>
      <x:c r="C9549" s="36" t="str">
        <x:v>Country or economy</x:v>
      </x:c>
      <x:c r="D9549" s="55" t="n">
        <x:v>42.2</x:v>
      </x:c>
      <x:c r="E9549" s="55" t="n">
        <x:v>7128</x:v>
      </x:c>
      <x:c r="F9549" s="39" t="n">
        <x:f>IF(E9549="","",D9549/E9549)</x:f>
        <x:v>0.005920314253647588</x:v>
      </x:c>
      <x:c r="G9549" s="36" t="str">
        <x:v>mfhhis01.csv</x:v>
      </x:c>
      <x:c r="H9549" s="36" t="str">
        <x:v>https://ticdata.treasury.gov/Publish/slt_table5.html</x:v>
      </x:c>
      <x:c r="I9549" s="37" t="n">
        <x:v>46269</x:v>
      </x:c>
      <x:c r="J9549" s="36" t="str">
        <x:v>Monthly, end of period</x:v>
      </x:c>
      <x:c r="K9549" s="36" t="str">
        <x:v>Billions of U.S. dollars</x:v>
      </x:c>
    </x:row>
    <x:row r="9550">
      <x:c r="A9550" s="37" t="n">
        <x:v>44197</x:v>
      </x:c>
      <x:c r="B9550" s="36" t="str">
        <x:v>Switzerland</x:v>
      </x:c>
      <x:c r="C9550" s="36" t="str">
        <x:v>Country or economy</x:v>
      </x:c>
      <x:c r="D9550" s="55" t="n">
        <x:v>254</x:v>
      </x:c>
      <x:c r="E9550" s="55" t="n">
        <x:v>7128</x:v>
      </x:c>
      <x:c r="F9550" s="39" t="n">
        <x:f>IF(E9550="","",D9550/E9550)</x:f>
        <x:v>0.0356341189674523</x:v>
      </x:c>
      <x:c r="G9550" s="36" t="str">
        <x:v>mfhhis01.csv</x:v>
      </x:c>
      <x:c r="H9550" s="36" t="str">
        <x:v>https://ticdata.treasury.gov/Publish/slt_table5.html</x:v>
      </x:c>
      <x:c r="I9550" s="37" t="n">
        <x:v>46269</x:v>
      </x:c>
      <x:c r="J9550" s="36" t="str">
        <x:v>Monthly, end of period</x:v>
      </x:c>
      <x:c r="K9550" s="36" t="str">
        <x:v>Billions of U.S. dollars</x:v>
      </x:c>
    </x:row>
    <x:row r="9551">
      <x:c r="A9551" s="37" t="n">
        <x:v>44197</x:v>
      </x:c>
      <x:c r="B9551" s="36" t="str">
        <x:v>Taiwan</x:v>
      </x:c>
      <x:c r="C9551" s="36" t="str">
        <x:v>Country or economy</x:v>
      </x:c>
      <x:c r="D9551" s="55" t="n">
        <x:v>239.6</x:v>
      </x:c>
      <x:c r="E9551" s="55" t="n">
        <x:v>7128</x:v>
      </x:c>
      <x:c r="F9551" s="39" t="n">
        <x:f>IF(E9551="","",D9551/E9551)</x:f>
        <x:v>0.03361391694725028</x:v>
      </x:c>
      <x:c r="G9551" s="36" t="str">
        <x:v>mfhhis01.csv</x:v>
      </x:c>
      <x:c r="H9551" s="36" t="str">
        <x:v>https://ticdata.treasury.gov/Publish/slt_table5.html</x:v>
      </x:c>
      <x:c r="I9551" s="37" t="n">
        <x:v>46269</x:v>
      </x:c>
      <x:c r="J9551" s="36" t="str">
        <x:v>Monthly, end of period</x:v>
      </x:c>
      <x:c r="K9551" s="36" t="str">
        <x:v>Billions of U.S. dollars</x:v>
      </x:c>
    </x:row>
    <x:row r="9552">
      <x:c r="A9552" s="37" t="n">
        <x:v>44197</x:v>
      </x:c>
      <x:c r="B9552" s="36" t="str">
        <x:v>Thailand</x:v>
      </x:c>
      <x:c r="C9552" s="36" t="str">
        <x:v>Country or economy</x:v>
      </x:c>
      <x:c r="D9552" s="55" t="n">
        <x:v>82.2</x:v>
      </x:c>
      <x:c r="E9552" s="55" t="n">
        <x:v>7128</x:v>
      </x:c>
      <x:c r="F9552" s="39" t="n">
        <x:f>IF(E9552="","",D9552/E9552)</x:f>
        <x:v>0.011531986531986532</x:v>
      </x:c>
      <x:c r="G9552" s="36" t="str">
        <x:v>mfhhis01.csv</x:v>
      </x:c>
      <x:c r="H9552" s="36" t="str">
        <x:v>https://ticdata.treasury.gov/Publish/slt_table5.html</x:v>
      </x:c>
      <x:c r="I9552" s="37" t="n">
        <x:v>46269</x:v>
      </x:c>
      <x:c r="J9552" s="36" t="str">
        <x:v>Monthly, end of period</x:v>
      </x:c>
      <x:c r="K9552" s="36" t="str">
        <x:v>Billions of U.S. dollars</x:v>
      </x:c>
    </x:row>
    <x:row r="9553">
      <x:c r="A9553" s="37" t="n">
        <x:v>44197</x:v>
      </x:c>
      <x:c r="B9553" s="36" t="str">
        <x:v>United Arab Emirates</x:v>
      </x:c>
      <x:c r="C9553" s="36" t="str">
        <x:v>Country or economy</x:v>
      </x:c>
      <x:c r="D9553" s="55" t="n">
        <x:v>33.8</x:v>
      </x:c>
      <x:c r="E9553" s="55" t="n">
        <x:v>7128</x:v>
      </x:c>
      <x:c r="F9553" s="39" t="n">
        <x:f>IF(E9553="","",D9553/E9553)</x:f>
        <x:v>0.004741863075196408</x:v>
      </x:c>
      <x:c r="G9553" s="36" t="str">
        <x:v>mfhhis01.csv</x:v>
      </x:c>
      <x:c r="H9553" s="36" t="str">
        <x:v>https://ticdata.treasury.gov/Publish/slt_table5.html</x:v>
      </x:c>
      <x:c r="I9553" s="37" t="n">
        <x:v>46269</x:v>
      </x:c>
      <x:c r="J9553" s="36" t="str">
        <x:v>Monthly, end of period</x:v>
      </x:c>
      <x:c r="K9553" s="36" t="str">
        <x:v>Billions of U.S. dollars</x:v>
      </x:c>
    </x:row>
    <x:row r="9554">
      <x:c r="A9554" s="37" t="n">
        <x:v>44197</x:v>
      </x:c>
      <x:c r="B9554" s="36" t="str">
        <x:v>United Kingdom</x:v>
      </x:c>
      <x:c r="C9554" s="36" t="str">
        <x:v>Country or economy</x:v>
      </x:c>
      <x:c r="D9554" s="55" t="n">
        <x:v>438.7</x:v>
      </x:c>
      <x:c r="E9554" s="55" t="n">
        <x:v>7128</x:v>
      </x:c>
      <x:c r="F9554" s="39" t="n">
        <x:f>IF(E9554="","",D9554/E9554)</x:f>
        <x:v>0.06154601571268238</x:v>
      </x:c>
      <x:c r="G9554" s="36" t="str">
        <x:v>mfhhis01.csv</x:v>
      </x:c>
      <x:c r="H9554" s="36" t="str">
        <x:v>https://ticdata.treasury.gov/Publish/slt_table5.html</x:v>
      </x:c>
      <x:c r="I9554" s="37" t="n">
        <x:v>46269</x:v>
      </x:c>
      <x:c r="J9554" s="36" t="str">
        <x:v>Monthly, end of period</x:v>
      </x:c>
      <x:c r="K9554" s="36" t="str">
        <x:v>Billions of U.S. dollars</x:v>
      </x:c>
    </x:row>
    <x:row r="9555">
      <x:c r="A9555" s="37" t="n">
        <x:v>44197</x:v>
      </x:c>
      <x:c r="B9555" s="36" t="str">
        <x:v>Vietnam</x:v>
      </x:c>
      <x:c r="C9555" s="36" t="str">
        <x:v>Country or economy</x:v>
      </x:c>
      <x:c r="D9555" s="55" t="n">
        <x:v>37.4</x:v>
      </x:c>
      <x:c r="E9555" s="55" t="n">
        <x:v>7128</x:v>
      </x:c>
      <x:c r="F9555" s="39" t="n">
        <x:f>IF(E9555="","",D9555/E9555)</x:f>
        <x:v>0.005246913580246914</x:v>
      </x:c>
      <x:c r="G9555" s="36" t="str">
        <x:v>mfhhis01.csv</x:v>
      </x:c>
      <x:c r="H9555" s="36" t="str">
        <x:v>https://ticdata.treasury.gov/Publish/slt_table5.html</x:v>
      </x:c>
      <x:c r="I9555" s="37" t="n">
        <x:v>46269</x:v>
      </x:c>
      <x:c r="J9555" s="36" t="str">
        <x:v>Monthly, end of period</x:v>
      </x:c>
      <x:c r="K9555" s="36" t="str">
        <x:v>Billions of U.S. dollars</x:v>
      </x:c>
    </x:row>
    <x:row r="9556">
      <x:c r="A9556" s="37" t="n">
        <x:v>44228</x:v>
      </x:c>
      <x:c r="B9556" s="36" t="str">
        <x:v>All Other</x:v>
      </x:c>
      <x:c r="C9556" s="36" t="str">
        <x:v>Aggregate</x:v>
      </x:c>
      <x:c r="D9556" s="55" t="n">
        <x:v>489.7</x:v>
      </x:c>
      <x:c r="E9556" s="55" t="n">
        <x:v>7108.8</x:v>
      </x:c>
      <x:c r="F9556" s="39" t="n">
        <x:f>IF(E9556="","",D9556/E9556)</x:f>
        <x:v>0.06888645059644384</x:v>
      </x:c>
      <x:c r="G9556" s="36" t="str">
        <x:v>mfhhis01.csv</x:v>
      </x:c>
      <x:c r="H9556" s="36" t="str">
        <x:v>https://ticdata.treasury.gov/Publish/slt_table5.html</x:v>
      </x:c>
      <x:c r="I9556" s="37" t="n">
        <x:v>46269</x:v>
      </x:c>
      <x:c r="J9556" s="36" t="str">
        <x:v>Monthly, end of period</x:v>
      </x:c>
      <x:c r="K9556" s="36" t="str">
        <x:v>Billions of U.S. dollars</x:v>
      </x:c>
    </x:row>
    <x:row r="9557">
      <x:c r="A9557" s="37" t="n">
        <x:v>44228</x:v>
      </x:c>
      <x:c r="B9557" s="36" t="str">
        <x:v>Australia</x:v>
      </x:c>
      <x:c r="C9557" s="36" t="str">
        <x:v>Country or economy</x:v>
      </x:c>
      <x:c r="D9557" s="55" t="n">
        <x:v>40.5</x:v>
      </x:c>
      <x:c r="E9557" s="55" t="n">
        <x:v>7108.8</x:v>
      </x:c>
      <x:c r="F9557" s="39" t="n">
        <x:f>IF(E9557="","",D9557/E9557)</x:f>
        <x:v>0.005697164078325456</x:v>
      </x:c>
      <x:c r="G9557" s="36" t="str">
        <x:v>mfhhis01.csv</x:v>
      </x:c>
      <x:c r="H9557" s="36" t="str">
        <x:v>https://ticdata.treasury.gov/Publish/slt_table5.html</x:v>
      </x:c>
      <x:c r="I9557" s="37" t="n">
        <x:v>46269</x:v>
      </x:c>
      <x:c r="J9557" s="36" t="str">
        <x:v>Monthly, end of period</x:v>
      </x:c>
      <x:c r="K9557" s="36" t="str">
        <x:v>Billions of U.S. dollars</x:v>
      </x:c>
    </x:row>
    <x:row r="9558">
      <x:c r="A9558" s="37" t="n">
        <x:v>44228</x:v>
      </x:c>
      <x:c r="B9558" s="36" t="str">
        <x:v>Bahamas</x:v>
      </x:c>
      <x:c r="C9558" s="36" t="str">
        <x:v>Country or economy</x:v>
      </x:c>
      <x:c r="D9558" s="55" t="n">
        <x:v>8.6</x:v>
      </x:c>
      <x:c r="E9558" s="55" t="n">
        <x:v>7108.8</x:v>
      </x:c>
      <x:c r="F9558" s="39" t="n">
        <x:f>IF(E9558="","",D9558/E9558)</x:f>
        <x:v>0.0012097681746567634</x:v>
      </x:c>
      <x:c r="G9558" s="36" t="str">
        <x:v>mfhhis01.csv</x:v>
      </x:c>
      <x:c r="H9558" s="36" t="str">
        <x:v>https://ticdata.treasury.gov/Publish/slt_table5.html</x:v>
      </x:c>
      <x:c r="I9558" s="37" t="n">
        <x:v>46269</x:v>
      </x:c>
      <x:c r="J9558" s="36" t="str">
        <x:v>Monthly, end of period</x:v>
      </x:c>
      <x:c r="K9558" s="36" t="str">
        <x:v>Billions of U.S. dollars</x:v>
      </x:c>
    </x:row>
    <x:row r="9559">
      <x:c r="A9559" s="37" t="n">
        <x:v>44228</x:v>
      </x:c>
      <x:c r="B9559" s="36" t="str">
        <x:v>Belgium</x:v>
      </x:c>
      <x:c r="C9559" s="36" t="str">
        <x:v>Country or economy</x:v>
      </x:c>
      <x:c r="D9559" s="55" t="n">
        <x:v>236.7</x:v>
      </x:c>
      <x:c r="E9559" s="55" t="n">
        <x:v>7108.8</x:v>
      </x:c>
      <x:c r="F9559" s="39" t="n">
        <x:f>IF(E9559="","",D9559/E9559)</x:f>
        <x:v>0.033296758946657665</x:v>
      </x:c>
      <x:c r="G9559" s="36" t="str">
        <x:v>mfhhis01.csv</x:v>
      </x:c>
      <x:c r="H9559" s="36" t="str">
        <x:v>https://ticdata.treasury.gov/Publish/slt_table5.html</x:v>
      </x:c>
      <x:c r="I9559" s="37" t="n">
        <x:v>46269</x:v>
      </x:c>
      <x:c r="J9559" s="36" t="str">
        <x:v>Monthly, end of period</x:v>
      </x:c>
      <x:c r="K9559" s="36" t="str">
        <x:v>Billions of U.S. dollars</x:v>
      </x:c>
    </x:row>
    <x:row r="9560">
      <x:c r="A9560" s="37" t="n">
        <x:v>44228</x:v>
      </x:c>
      <x:c r="B9560" s="36" t="str">
        <x:v>Bermuda</x:v>
      </x:c>
      <x:c r="C9560" s="36" t="str">
        <x:v>Country or economy</x:v>
      </x:c>
      <x:c r="D9560" s="55" t="n">
        <x:v>67.1</x:v>
      </x:c>
      <x:c r="E9560" s="55" t="n">
        <x:v>7108.8</x:v>
      </x:c>
      <x:c r="F9560" s="39" t="n">
        <x:f>IF(E9560="","",D9560/E9560)</x:f>
        <x:v>0.00943900517668242</x:v>
      </x:c>
      <x:c r="G9560" s="36" t="str">
        <x:v>mfhhis01.csv</x:v>
      </x:c>
      <x:c r="H9560" s="36" t="str">
        <x:v>https://ticdata.treasury.gov/Publish/slt_table5.html</x:v>
      </x:c>
      <x:c r="I9560" s="37" t="n">
        <x:v>46269</x:v>
      </x:c>
      <x:c r="J9560" s="36" t="str">
        <x:v>Monthly, end of period</x:v>
      </x:c>
      <x:c r="K9560" s="36" t="str">
        <x:v>Billions of U.S. dollars</x:v>
      </x:c>
    </x:row>
    <x:row r="9561">
      <x:c r="A9561" s="37" t="n">
        <x:v>44228</x:v>
      </x:c>
      <x:c r="B9561" s="36" t="str">
        <x:v>Brazil</x:v>
      </x:c>
      <x:c r="C9561" s="36" t="str">
        <x:v>Country or economy</x:v>
      </x:c>
      <x:c r="D9561" s="55" t="n">
        <x:v>259</x:v>
      </x:c>
      <x:c r="E9561" s="55" t="n">
        <x:v>7108.8</x:v>
      </x:c>
      <x:c r="F9561" s="39" t="n">
        <x:f>IF(E9561="","",D9561/E9561)</x:f>
        <x:v>0.03643371595768625</x:v>
      </x:c>
      <x:c r="G9561" s="36" t="str">
        <x:v>mfhhis01.csv</x:v>
      </x:c>
      <x:c r="H9561" s="36" t="str">
        <x:v>https://ticdata.treasury.gov/Publish/slt_table5.html</x:v>
      </x:c>
      <x:c r="I9561" s="37" t="n">
        <x:v>46269</x:v>
      </x:c>
      <x:c r="J9561" s="36" t="str">
        <x:v>Monthly, end of period</x:v>
      </x:c>
      <x:c r="K9561" s="36" t="str">
        <x:v>Billions of U.S. dollars</x:v>
      </x:c>
    </x:row>
    <x:row r="9562">
      <x:c r="A9562" s="37" t="n">
        <x:v>44228</x:v>
      </x:c>
      <x:c r="B9562" s="36" t="str">
        <x:v>Canada</x:v>
      </x:c>
      <x:c r="C9562" s="36" t="str">
        <x:v>Country or economy</x:v>
      </x:c>
      <x:c r="D9562" s="55" t="n">
        <x:v>112.7</x:v>
      </x:c>
      <x:c r="E9562" s="55" t="n">
        <x:v>7108.8</x:v>
      </x:c>
      <x:c r="F9562" s="39" t="n">
        <x:f>IF(E9562="","",D9562/E9562)</x:f>
        <x:v>0.015853589916722935</x:v>
      </x:c>
      <x:c r="G9562" s="36" t="str">
        <x:v>mfhhis01.csv</x:v>
      </x:c>
      <x:c r="H9562" s="36" t="str">
        <x:v>https://ticdata.treasury.gov/Publish/slt_table5.html</x:v>
      </x:c>
      <x:c r="I9562" s="37" t="n">
        <x:v>46269</x:v>
      </x:c>
      <x:c r="J9562" s="36" t="str">
        <x:v>Monthly, end of period</x:v>
      </x:c>
      <x:c r="K9562" s="36" t="str">
        <x:v>Billions of U.S. dollars</x:v>
      </x:c>
    </x:row>
    <x:row r="9563">
      <x:c r="A9563" s="37" t="n">
        <x:v>44228</x:v>
      </x:c>
      <x:c r="B9563" s="36" t="str">
        <x:v>Cayman Islands</x:v>
      </x:c>
      <x:c r="C9563" s="36" t="str">
        <x:v>Country or economy</x:v>
      </x:c>
      <x:c r="D9563" s="55" t="n">
        <x:v>216</x:v>
      </x:c>
      <x:c r="E9563" s="55" t="n">
        <x:v>7108.8</x:v>
      </x:c>
      <x:c r="F9563" s="39" t="n">
        <x:f>IF(E9563="","",D9563/E9563)</x:f>
        <x:v>0.03038487508440243</x:v>
      </x:c>
      <x:c r="G9563" s="36" t="str">
        <x:v>mfhhis01.csv</x:v>
      </x:c>
      <x:c r="H9563" s="36" t="str">
        <x:v>https://ticdata.treasury.gov/Publish/slt_table5.html</x:v>
      </x:c>
      <x:c r="I9563" s="37" t="n">
        <x:v>46269</x:v>
      </x:c>
      <x:c r="J9563" s="36" t="str">
        <x:v>Monthly, end of period</x:v>
      </x:c>
      <x:c r="K9563" s="36" t="str">
        <x:v>Billions of U.S. dollars</x:v>
      </x:c>
    </x:row>
    <x:row r="9564">
      <x:c r="A9564" s="37" t="n">
        <x:v>44228</x:v>
      </x:c>
      <x:c r="B9564" s="36" t="str">
        <x:v>Chile</x:v>
      </x:c>
      <x:c r="C9564" s="36" t="str">
        <x:v>Country or economy</x:v>
      </x:c>
      <x:c r="D9564" s="55" t="n">
        <x:v>38.2</x:v>
      </x:c>
      <x:c r="E9564" s="55" t="n">
        <x:v>7108.8</x:v>
      </x:c>
      <x:c r="F9564" s="39" t="n">
        <x:f>IF(E9564="","",D9564/E9564)</x:f>
        <x:v>0.005373621426963763</x:v>
      </x:c>
      <x:c r="G9564" s="36" t="str">
        <x:v>mfhhis01.csv</x:v>
      </x:c>
      <x:c r="H9564" s="36" t="str">
        <x:v>https://ticdata.treasury.gov/Publish/slt_table5.html</x:v>
      </x:c>
      <x:c r="I9564" s="37" t="n">
        <x:v>46269</x:v>
      </x:c>
      <x:c r="J9564" s="36" t="str">
        <x:v>Monthly, end of period</x:v>
      </x:c>
      <x:c r="K9564" s="36" t="str">
        <x:v>Billions of U.S. dollars</x:v>
      </x:c>
    </x:row>
    <x:row r="9565">
      <x:c r="A9565" s="37" t="n">
        <x:v>44228</x:v>
      </x:c>
      <x:c r="B9565" s="36" t="str">
        <x:v>China, Mainland</x:v>
      </x:c>
      <x:c r="C9565" s="36" t="str">
        <x:v>Country or economy</x:v>
      </x:c>
      <x:c r="D9565" s="55" t="n">
        <x:v>1104.2</x:v>
      </x:c>
      <x:c r="E9565" s="55" t="n">
        <x:v>7108.8</x:v>
      </x:c>
      <x:c r="F9565" s="39" t="n">
        <x:f>IF(E9565="","",D9565/E9565)</x:f>
        <x:v>0.15532860679720908</x:v>
      </x:c>
      <x:c r="G9565" s="36" t="str">
        <x:v>mfhhis01.csv</x:v>
      </x:c>
      <x:c r="H9565" s="36" t="str">
        <x:v>https://ticdata.treasury.gov/Publish/slt_table5.html</x:v>
      </x:c>
      <x:c r="I9565" s="37" t="n">
        <x:v>46269</x:v>
      </x:c>
      <x:c r="J9565" s="36" t="str">
        <x:v>Monthly, end of period</x:v>
      </x:c>
      <x:c r="K9565" s="36" t="str">
        <x:v>Billions of U.S. dollars</x:v>
      </x:c>
    </x:row>
    <x:row r="9566">
      <x:c r="A9566" s="37" t="n">
        <x:v>44228</x:v>
      </x:c>
      <x:c r="B9566" s="36" t="str">
        <x:v>Colombia</x:v>
      </x:c>
      <x:c r="C9566" s="36" t="str">
        <x:v>Country or economy</x:v>
      </x:c>
      <x:c r="D9566" s="55" t="n">
        <x:v>30.6</x:v>
      </x:c>
      <x:c r="E9566" s="55" t="n">
        <x:v>7108.8</x:v>
      </x:c>
      <x:c r="F9566" s="39" t="n">
        <x:f>IF(E9566="","",D9566/E9566)</x:f>
        <x:v>0.004304523970290345</x:v>
      </x:c>
      <x:c r="G9566" s="36" t="str">
        <x:v>mfhhis01.csv</x:v>
      </x:c>
      <x:c r="H9566" s="36" t="str">
        <x:v>https://ticdata.treasury.gov/Publish/slt_table5.html</x:v>
      </x:c>
      <x:c r="I9566" s="37" t="n">
        <x:v>46269</x:v>
      </x:c>
      <x:c r="J9566" s="36" t="str">
        <x:v>Monthly, end of period</x:v>
      </x:c>
      <x:c r="K9566" s="36" t="str">
        <x:v>Billions of U.S. dollars</x:v>
      </x:c>
    </x:row>
    <x:row r="9567">
      <x:c r="A9567" s="37" t="n">
        <x:v>44228</x:v>
      </x:c>
      <x:c r="B9567" s="36" t="str">
        <x:v>Foreign official</x:v>
      </x:c>
      <x:c r="C9567" s="36" t="str">
        <x:v>Aggregate</x:v>
      </x:c>
      <x:c r="D9567" s="55" t="n">
        <x:v>4235.3</x:v>
      </x:c>
      <x:c r="E9567" s="55" t="n">
        <x:v>7108.8</x:v>
      </x:c>
      <x:c r="F9567" s="39" t="n">
        <x:f>IF(E9567="","",D9567/E9567)</x:f>
        <x:v>0.5957826918748593</x:v>
      </x:c>
      <x:c r="G9567" s="36" t="str">
        <x:v>mfhhis01.csv</x:v>
      </x:c>
      <x:c r="H9567" s="36" t="str">
        <x:v>https://ticdata.treasury.gov/Publish/slt_table5.html</x:v>
      </x:c>
      <x:c r="I9567" s="37" t="n">
        <x:v>46269</x:v>
      </x:c>
      <x:c r="J9567" s="36" t="str">
        <x:v>Monthly, end of period</x:v>
      </x:c>
      <x:c r="K9567" s="36" t="str">
        <x:v>Billions of U.S. dollars</x:v>
      </x:c>
    </x:row>
    <x:row r="9568">
      <x:c r="A9568" s="37" t="n">
        <x:v>44228</x:v>
      </x:c>
      <x:c r="B9568" s="36" t="str">
        <x:v>Foreign official Treasury bills</x:v>
      </x:c>
      <x:c r="C9568" s="36" t="str">
        <x:v>Aggregate</x:v>
      </x:c>
      <x:c r="D9568" s="55" t="n">
        <x:v>406.2</x:v>
      </x:c>
      <x:c r="E9568" s="55" t="n">
        <x:v>7108.8</x:v>
      </x:c>
      <x:c r="F9568" s="39" t="n">
        <x:f>IF(E9568="","",D9568/E9568)</x:f>
        <x:v>0.057140445644834566</x:v>
      </x:c>
      <x:c r="G9568" s="36" t="str">
        <x:v>mfhhis01.csv</x:v>
      </x:c>
      <x:c r="H9568" s="36" t="str">
        <x:v>https://ticdata.treasury.gov/Publish/slt_table5.html</x:v>
      </x:c>
      <x:c r="I9568" s="37" t="n">
        <x:v>46269</x:v>
      </x:c>
      <x:c r="J9568" s="36" t="str">
        <x:v>Monthly, end of period</x:v>
      </x:c>
      <x:c r="K9568" s="36" t="str">
        <x:v>Billions of U.S. dollars</x:v>
      </x:c>
    </x:row>
    <x:row r="9569">
      <x:c r="A9569" s="37" t="n">
        <x:v>44228</x:v>
      </x:c>
      <x:c r="B9569" s="36" t="str">
        <x:v>Foreign official Treasury bonds and notes</x:v>
      </x:c>
      <x:c r="C9569" s="36" t="str">
        <x:v>Aggregate</x:v>
      </x:c>
      <x:c r="D9569" s="55" t="n">
        <x:v>3829.1</x:v>
      </x:c>
      <x:c r="E9569" s="55" t="n">
        <x:v>7108.8</x:v>
      </x:c>
      <x:c r="F9569" s="39" t="n">
        <x:f>IF(E9569="","",D9569/E9569)</x:f>
        <x:v>0.5386422462300248</x:v>
      </x:c>
      <x:c r="G9569" s="36" t="str">
        <x:v>mfhhis01.csv</x:v>
      </x:c>
      <x:c r="H9569" s="36" t="str">
        <x:v>https://ticdata.treasury.gov/Publish/slt_table5.html</x:v>
      </x:c>
      <x:c r="I9569" s="37" t="n">
        <x:v>46269</x:v>
      </x:c>
      <x:c r="J9569" s="36" t="str">
        <x:v>Monthly, end of period</x:v>
      </x:c>
      <x:c r="K9569" s="36" t="str">
        <x:v>Billions of U.S. dollars</x:v>
      </x:c>
    </x:row>
    <x:row r="9570">
      <x:c r="A9570" s="37" t="n">
        <x:v>44228</x:v>
      </x:c>
      <x:c r="B9570" s="36" t="str">
        <x:v>France</x:v>
      </x:c>
      <x:c r="C9570" s="36" t="str">
        <x:v>Country or economy</x:v>
      </x:c>
      <x:c r="D9570" s="55" t="n">
        <x:v>108.7</x:v>
      </x:c>
      <x:c r="E9570" s="55" t="n">
        <x:v>7108.8</x:v>
      </x:c>
      <x:c r="F9570" s="39" t="n">
        <x:f>IF(E9570="","",D9570/E9570)</x:f>
        <x:v>0.015290907044789557</x:v>
      </x:c>
      <x:c r="G9570" s="36" t="str">
        <x:v>mfhhis01.csv</x:v>
      </x:c>
      <x:c r="H9570" s="36" t="str">
        <x:v>https://ticdata.treasury.gov/Publish/slt_table5.html</x:v>
      </x:c>
      <x:c r="I9570" s="37" t="n">
        <x:v>46269</x:v>
      </x:c>
      <x:c r="J9570" s="36" t="str">
        <x:v>Monthly, end of period</x:v>
      </x:c>
      <x:c r="K9570" s="36" t="str">
        <x:v>Billions of U.S. dollars</x:v>
      </x:c>
    </x:row>
    <x:row r="9571">
      <x:c r="A9571" s="37" t="n">
        <x:v>44228</x:v>
      </x:c>
      <x:c r="B9571" s="36" t="str">
        <x:v>Germany</x:v>
      </x:c>
      <x:c r="C9571" s="36" t="str">
        <x:v>Country or economy</x:v>
      </x:c>
      <x:c r="D9571" s="55" t="n">
        <x:v>73.5</x:v>
      </x:c>
      <x:c r="E9571" s="55" t="n">
        <x:v>7108.8</x:v>
      </x:c>
      <x:c r="F9571" s="39" t="n">
        <x:f>IF(E9571="","",D9571/E9571)</x:f>
        <x:v>0.010339297771775826</x:v>
      </x:c>
      <x:c r="G9571" s="36" t="str">
        <x:v>mfhhis01.csv</x:v>
      </x:c>
      <x:c r="H9571" s="36" t="str">
        <x:v>https://ticdata.treasury.gov/Publish/slt_table5.html</x:v>
      </x:c>
      <x:c r="I9571" s="37" t="n">
        <x:v>46269</x:v>
      </x:c>
      <x:c r="J9571" s="36" t="str">
        <x:v>Monthly, end of period</x:v>
      </x:c>
      <x:c r="K9571" s="36" t="str">
        <x:v>Billions of U.S. dollars</x:v>
      </x:c>
    </x:row>
    <x:row r="9572">
      <x:c r="A9572" s="37" t="n">
        <x:v>44228</x:v>
      </x:c>
      <x:c r="B9572" s="36" t="str">
        <x:v>Grand Total</x:v>
      </x:c>
      <x:c r="C9572" s="36" t="str">
        <x:v>Aggregate</x:v>
      </x:c>
      <x:c r="D9572" s="55" t="n">
        <x:v>7108.8</x:v>
      </x:c>
      <x:c r="E9572" s="55" t="n">
        <x:v>7108.8</x:v>
      </x:c>
      <x:c r="F9572" s="39" t="n">
        <x:f>IF(E9572="","",D9572/E9572)</x:f>
        <x:v>1</x:v>
      </x:c>
      <x:c r="G9572" s="36" t="str">
        <x:v>mfhhis01.csv</x:v>
      </x:c>
      <x:c r="H9572" s="36" t="str">
        <x:v>https://ticdata.treasury.gov/Publish/slt_table5.html</x:v>
      </x:c>
      <x:c r="I9572" s="37" t="n">
        <x:v>46269</x:v>
      </x:c>
      <x:c r="J9572" s="36" t="str">
        <x:v>Monthly, end of period</x:v>
      </x:c>
      <x:c r="K9572" s="36" t="str">
        <x:v>Billions of U.S. dollars</x:v>
      </x:c>
    </x:row>
    <x:row r="9573">
      <x:c r="A9573" s="37" t="n">
        <x:v>44228</x:v>
      </x:c>
      <x:c r="B9573" s="36" t="str">
        <x:v>Hong Kong</x:v>
      </x:c>
      <x:c r="C9573" s="36" t="str">
        <x:v>Country or economy</x:v>
      </x:c>
      <x:c r="D9573" s="55" t="n">
        <x:v>225</x:v>
      </x:c>
      <x:c r="E9573" s="55" t="n">
        <x:v>7108.8</x:v>
      </x:c>
      <x:c r="F9573" s="39" t="n">
        <x:f>IF(E9573="","",D9573/E9573)</x:f>
        <x:v>0.03165091154625253</x:v>
      </x:c>
      <x:c r="G9573" s="36" t="str">
        <x:v>mfhhis01.csv</x:v>
      </x:c>
      <x:c r="H9573" s="36" t="str">
        <x:v>https://ticdata.treasury.gov/Publish/slt_table5.html</x:v>
      </x:c>
      <x:c r="I9573" s="37" t="n">
        <x:v>46269</x:v>
      </x:c>
      <x:c r="J9573" s="36" t="str">
        <x:v>Monthly, end of period</x:v>
      </x:c>
      <x:c r="K9573" s="36" t="str">
        <x:v>Billions of U.S. dollars</x:v>
      </x:c>
    </x:row>
    <x:row r="9574">
      <x:c r="A9574" s="37" t="n">
        <x:v>44228</x:v>
      </x:c>
      <x:c r="B9574" s="36" t="str">
        <x:v>India</x:v>
      </x:c>
      <x:c r="C9574" s="36" t="str">
        <x:v>Country or economy</x:v>
      </x:c>
      <x:c r="D9574" s="55" t="n">
        <x:v>204.4</x:v>
      </x:c>
      <x:c r="E9574" s="55" t="n">
        <x:v>7108.8</x:v>
      </x:c>
      <x:c r="F9574" s="39" t="n">
        <x:f>IF(E9574="","",D9574/E9574)</x:f>
        <x:v>0.028753094755795634</x:v>
      </x:c>
      <x:c r="G9574" s="36" t="str">
        <x:v>mfhhis01.csv</x:v>
      </x:c>
      <x:c r="H9574" s="36" t="str">
        <x:v>https://ticdata.treasury.gov/Publish/slt_table5.html</x:v>
      </x:c>
      <x:c r="I9574" s="37" t="n">
        <x:v>46269</x:v>
      </x:c>
      <x:c r="J9574" s="36" t="str">
        <x:v>Monthly, end of period</x:v>
      </x:c>
      <x:c r="K9574" s="36" t="str">
        <x:v>Billions of U.S. dollars</x:v>
      </x:c>
    </x:row>
    <x:row r="9575">
      <x:c r="A9575" s="37" t="n">
        <x:v>44228</x:v>
      </x:c>
      <x:c r="B9575" s="36" t="str">
        <x:v>Ireland</x:v>
      </x:c>
      <x:c r="C9575" s="36" t="str">
        <x:v>Country or economy</x:v>
      </x:c>
      <x:c r="D9575" s="55" t="n">
        <x:v>316</x:v>
      </x:c>
      <x:c r="E9575" s="55" t="n">
        <x:v>7108.8</x:v>
      </x:c>
      <x:c r="F9575" s="39" t="n">
        <x:f>IF(E9575="","",D9575/E9575)</x:f>
        <x:v>0.04445194688273689</x:v>
      </x:c>
      <x:c r="G9575" s="36" t="str">
        <x:v>mfhhis01.csv</x:v>
      </x:c>
      <x:c r="H9575" s="36" t="str">
        <x:v>https://ticdata.treasury.gov/Publish/slt_table5.html</x:v>
      </x:c>
      <x:c r="I9575" s="37" t="n">
        <x:v>46269</x:v>
      </x:c>
      <x:c r="J9575" s="36" t="str">
        <x:v>Monthly, end of period</x:v>
      </x:c>
      <x:c r="K9575" s="36" t="str">
        <x:v>Billions of U.S. dollars</x:v>
      </x:c>
    </x:row>
    <x:row r="9576">
      <x:c r="A9576" s="37" t="n">
        <x:v>44228</x:v>
      </x:c>
      <x:c r="B9576" s="36" t="str">
        <x:v>Israel</x:v>
      </x:c>
      <x:c r="C9576" s="36" t="str">
        <x:v>Country or economy</x:v>
      </x:c>
      <x:c r="D9576" s="55" t="n">
        <x:v>58.2</x:v>
      </x:c>
      <x:c r="E9576" s="55" t="n">
        <x:v>7108.8</x:v>
      </x:c>
      <x:c r="F9576" s="39" t="n">
        <x:f>IF(E9576="","",D9576/E9576)</x:f>
        <x:v>0.008187035786630655</x:v>
      </x:c>
      <x:c r="G9576" s="36" t="str">
        <x:v>mfhhis01.csv</x:v>
      </x:c>
      <x:c r="H9576" s="36" t="str">
        <x:v>https://ticdata.treasury.gov/Publish/slt_table5.html</x:v>
      </x:c>
      <x:c r="I9576" s="37" t="n">
        <x:v>46269</x:v>
      </x:c>
      <x:c r="J9576" s="36" t="str">
        <x:v>Monthly, end of period</x:v>
      </x:c>
      <x:c r="K9576" s="36" t="str">
        <x:v>Billions of U.S. dollars</x:v>
      </x:c>
    </x:row>
    <x:row r="9577">
      <x:c r="A9577" s="37" t="n">
        <x:v>44228</x:v>
      </x:c>
      <x:c r="B9577" s="36" t="str">
        <x:v>Italy</x:v>
      </x:c>
      <x:c r="C9577" s="36" t="str">
        <x:v>Country or economy</x:v>
      </x:c>
      <x:c r="D9577" s="55" t="n">
        <x:v>36.8</x:v>
      </x:c>
      <x:c r="E9577" s="55" t="n">
        <x:v>7108.8</x:v>
      </x:c>
      <x:c r="F9577" s="39" t="n">
        <x:f>IF(E9577="","",D9577/E9577)</x:f>
        <x:v>0.00517668242178708</x:v>
      </x:c>
      <x:c r="G9577" s="36" t="str">
        <x:v>mfhhis01.csv</x:v>
      </x:c>
      <x:c r="H9577" s="36" t="str">
        <x:v>https://ticdata.treasury.gov/Publish/slt_table5.html</x:v>
      </x:c>
      <x:c r="I9577" s="37" t="n">
        <x:v>46269</x:v>
      </x:c>
      <x:c r="J9577" s="36" t="str">
        <x:v>Monthly, end of period</x:v>
      </x:c>
      <x:c r="K9577" s="36" t="str">
        <x:v>Billions of U.S. dollars</x:v>
      </x:c>
    </x:row>
    <x:row r="9578">
      <x:c r="A9578" s="37" t="n">
        <x:v>44228</x:v>
      </x:c>
      <x:c r="B9578" s="36" t="str">
        <x:v>Japan</x:v>
      </x:c>
      <x:c r="C9578" s="36" t="str">
        <x:v>Country or economy</x:v>
      </x:c>
      <x:c r="D9578" s="55" t="n">
        <x:v>1258</x:v>
      </x:c>
      <x:c r="E9578" s="55" t="n">
        <x:v>7108.8</x:v>
      </x:c>
      <x:c r="F9578" s="39" t="n">
        <x:f>IF(E9578="","",D9578/E9578)</x:f>
        <x:v>0.1769637632230475</x:v>
      </x:c>
      <x:c r="G9578" s="36" t="str">
        <x:v>mfhhis01.csv</x:v>
      </x:c>
      <x:c r="H9578" s="36" t="str">
        <x:v>https://ticdata.treasury.gov/Publish/slt_table5.html</x:v>
      </x:c>
      <x:c r="I9578" s="37" t="n">
        <x:v>46269</x:v>
      </x:c>
      <x:c r="J9578" s="36" t="str">
        <x:v>Monthly, end of period</x:v>
      </x:c>
      <x:c r="K9578" s="36" t="str">
        <x:v>Billions of U.S. dollars</x:v>
      </x:c>
    </x:row>
    <x:row r="9579">
      <x:c r="A9579" s="37" t="n">
        <x:v>44228</x:v>
      </x:c>
      <x:c r="B9579" s="36" t="str">
        <x:v>Korea, South</x:v>
      </x:c>
      <x:c r="C9579" s="36" t="str">
        <x:v>Country or economy</x:v>
      </x:c>
      <x:c r="D9579" s="55" t="n">
        <x:v>125.7</x:v>
      </x:c>
      <x:c r="E9579" s="55" t="n">
        <x:v>7108.8</x:v>
      </x:c>
      <x:c r="F9579" s="39" t="n">
        <x:f>IF(E9579="","",D9579/E9579)</x:f>
        <x:v>0.017682309250506414</x:v>
      </x:c>
      <x:c r="G9579" s="36" t="str">
        <x:v>mfhhis01.csv</x:v>
      </x:c>
      <x:c r="H9579" s="36" t="str">
        <x:v>https://ticdata.treasury.gov/Publish/slt_table5.html</x:v>
      </x:c>
      <x:c r="I9579" s="37" t="n">
        <x:v>46269</x:v>
      </x:c>
      <x:c r="J9579" s="36" t="str">
        <x:v>Monthly, end of period</x:v>
      </x:c>
      <x:c r="K9579" s="36" t="str">
        <x:v>Billions of U.S. dollars</x:v>
      </x:c>
    </x:row>
    <x:row r="9580">
      <x:c r="A9580" s="37" t="n">
        <x:v>44228</x:v>
      </x:c>
      <x:c r="B9580" s="36" t="str">
        <x:v>Kuwait</x:v>
      </x:c>
      <x:c r="C9580" s="36" t="str">
        <x:v>Country or economy</x:v>
      </x:c>
      <x:c r="D9580" s="55" t="n">
        <x:v>44.8</x:v>
      </x:c>
      <x:c r="E9580" s="55" t="n">
        <x:v>7108.8</x:v>
      </x:c>
      <x:c r="F9580" s="39" t="n">
        <x:f>IF(E9580="","",D9580/E9580)</x:f>
        <x:v>0.006302048165653837</x:v>
      </x:c>
      <x:c r="G9580" s="36" t="str">
        <x:v>mfhhis01.csv</x:v>
      </x:c>
      <x:c r="H9580" s="36" t="str">
        <x:v>https://ticdata.treasury.gov/Publish/slt_table5.html</x:v>
      </x:c>
      <x:c r="I9580" s="37" t="n">
        <x:v>46269</x:v>
      </x:c>
      <x:c r="J9580" s="36" t="str">
        <x:v>Monthly, end of period</x:v>
      </x:c>
      <x:c r="K9580" s="36" t="str">
        <x:v>Billions of U.S. dollars</x:v>
      </x:c>
    </x:row>
    <x:row r="9581">
      <x:c r="A9581" s="37" t="n">
        <x:v>44228</x:v>
      </x:c>
      <x:c r="B9581" s="36" t="str">
        <x:v>Luxembourg</x:v>
      </x:c>
      <x:c r="C9581" s="36" t="str">
        <x:v>Country or economy</x:v>
      </x:c>
      <x:c r="D9581" s="55" t="n">
        <x:v>282.1</x:v>
      </x:c>
      <x:c r="E9581" s="55" t="n">
        <x:v>7108.8</x:v>
      </x:c>
      <x:c r="F9581" s="39" t="n">
        <x:f>IF(E9581="","",D9581/E9581)</x:f>
        <x:v>0.03968320954310151</x:v>
      </x:c>
      <x:c r="G9581" s="36" t="str">
        <x:v>mfhhis01.csv</x:v>
      </x:c>
      <x:c r="H9581" s="36" t="str">
        <x:v>https://ticdata.treasury.gov/Publish/slt_table5.html</x:v>
      </x:c>
      <x:c r="I9581" s="37" t="n">
        <x:v>46269</x:v>
      </x:c>
      <x:c r="J9581" s="36" t="str">
        <x:v>Monthly, end of period</x:v>
      </x:c>
      <x:c r="K9581" s="36" t="str">
        <x:v>Billions of U.S. dollars</x:v>
      </x:c>
    </x:row>
    <x:row r="9582">
      <x:c r="A9582" s="37" t="n">
        <x:v>44228</x:v>
      </x:c>
      <x:c r="B9582" s="36" t="str">
        <x:v>Mexico</x:v>
      </x:c>
      <x:c r="C9582" s="36" t="str">
        <x:v>Country or economy</x:v>
      </x:c>
      <x:c r="D9582" s="55" t="n">
        <x:v>49.4</x:v>
      </x:c>
      <x:c r="E9582" s="55" t="n">
        <x:v>7108.8</x:v>
      </x:c>
      <x:c r="F9582" s="39" t="n">
        <x:f>IF(E9582="","",D9582/E9582)</x:f>
        <x:v>0.006949133468377222</x:v>
      </x:c>
      <x:c r="G9582" s="36" t="str">
        <x:v>mfhhis01.csv</x:v>
      </x:c>
      <x:c r="H9582" s="36" t="str">
        <x:v>https://ticdata.treasury.gov/Publish/slt_table5.html</x:v>
      </x:c>
      <x:c r="I9582" s="37" t="n">
        <x:v>46269</x:v>
      </x:c>
      <x:c r="J9582" s="36" t="str">
        <x:v>Monthly, end of period</x:v>
      </x:c>
      <x:c r="K9582" s="36" t="str">
        <x:v>Billions of U.S. dollars</x:v>
      </x:c>
    </x:row>
    <x:row r="9583">
      <x:c r="A9583" s="37" t="n">
        <x:v>44228</x:v>
      </x:c>
      <x:c r="B9583" s="36" t="str">
        <x:v>Netherlands</x:v>
      </x:c>
      <x:c r="C9583" s="36" t="str">
        <x:v>Country or economy</x:v>
      </x:c>
      <x:c r="D9583" s="55" t="n">
        <x:v>66.1</x:v>
      </x:c>
      <x:c r="E9583" s="55" t="n">
        <x:v>7108.8</x:v>
      </x:c>
      <x:c r="F9583" s="39" t="n">
        <x:f>IF(E9583="","",D9583/E9583)</x:f>
        <x:v>0.009298334458699075</x:v>
      </x:c>
      <x:c r="G9583" s="36" t="str">
        <x:v>mfhhis01.csv</x:v>
      </x:c>
      <x:c r="H9583" s="36" t="str">
        <x:v>https://ticdata.treasury.gov/Publish/slt_table5.html</x:v>
      </x:c>
      <x:c r="I9583" s="37" t="n">
        <x:v>46269</x:v>
      </x:c>
      <x:c r="J9583" s="36" t="str">
        <x:v>Monthly, end of period</x:v>
      </x:c>
      <x:c r="K9583" s="36" t="str">
        <x:v>Billions of U.S. dollars</x:v>
      </x:c>
    </x:row>
    <x:row r="9584">
      <x:c r="A9584" s="37" t="n">
        <x:v>44228</x:v>
      </x:c>
      <x:c r="B9584" s="36" t="str">
        <x:v>Norway</x:v>
      </x:c>
      <x:c r="C9584" s="36" t="str">
        <x:v>Country or economy</x:v>
      </x:c>
      <x:c r="D9584" s="55" t="n">
        <x:v>97.5</x:v>
      </x:c>
      <x:c r="E9584" s="55" t="n">
        <x:v>7108.8</x:v>
      </x:c>
      <x:c r="F9584" s="39" t="n">
        <x:f>IF(E9584="","",D9584/E9584)</x:f>
        <x:v>0.013715395003376096</x:v>
      </x:c>
      <x:c r="G9584" s="36" t="str">
        <x:v>mfhhis01.csv</x:v>
      </x:c>
      <x:c r="H9584" s="36" t="str">
        <x:v>https://ticdata.treasury.gov/Publish/slt_table5.html</x:v>
      </x:c>
      <x:c r="I9584" s="37" t="n">
        <x:v>46269</x:v>
      </x:c>
      <x:c r="J9584" s="36" t="str">
        <x:v>Monthly, end of period</x:v>
      </x:c>
      <x:c r="K9584" s="36" t="str">
        <x:v>Billions of U.S. dollars</x:v>
      </x:c>
    </x:row>
    <x:row r="9585">
      <x:c r="A9585" s="37" t="n">
        <x:v>44228</x:v>
      </x:c>
      <x:c r="B9585" s="36" t="str">
        <x:v>Philippines</x:v>
      </x:c>
      <x:c r="C9585" s="36" t="str">
        <x:v>Country or economy</x:v>
      </x:c>
      <x:c r="D9585" s="55" t="n">
        <x:v>50.8</x:v>
      </x:c>
      <x:c r="E9585" s="55" t="n">
        <x:v>7108.8</x:v>
      </x:c>
      <x:c r="F9585" s="39" t="n">
        <x:f>IF(E9585="","",D9585/E9585)</x:f>
        <x:v>0.007146072473553904</x:v>
      </x:c>
      <x:c r="G9585" s="36" t="str">
        <x:v>mfhhis01.csv</x:v>
      </x:c>
      <x:c r="H9585" s="36" t="str">
        <x:v>https://ticdata.treasury.gov/Publish/slt_table5.html</x:v>
      </x:c>
      <x:c r="I9585" s="37" t="n">
        <x:v>46269</x:v>
      </x:c>
      <x:c r="J9585" s="36" t="str">
        <x:v>Monthly, end of period</x:v>
      </x:c>
      <x:c r="K9585" s="36" t="str">
        <x:v>Billions of U.S. dollars</x:v>
      </x:c>
    </x:row>
    <x:row r="9586">
      <x:c r="A9586" s="37" t="n">
        <x:v>44228</x:v>
      </x:c>
      <x:c r="B9586" s="36" t="str">
        <x:v>Poland</x:v>
      </x:c>
      <x:c r="C9586" s="36" t="str">
        <x:v>Country or economy</x:v>
      </x:c>
      <x:c r="D9586" s="55" t="n">
        <x:v>53.2</x:v>
      </x:c>
      <x:c r="E9586" s="55" t="n">
        <x:v>7108.8</x:v>
      </x:c>
      <x:c r="F9586" s="39" t="n">
        <x:f>IF(E9586="","",D9586/E9586)</x:f>
        <x:v>0.007483682196713933</x:v>
      </x:c>
      <x:c r="G9586" s="36" t="str">
        <x:v>mfhhis01.csv</x:v>
      </x:c>
      <x:c r="H9586" s="36" t="str">
        <x:v>https://ticdata.treasury.gov/Publish/slt_table5.html</x:v>
      </x:c>
      <x:c r="I9586" s="37" t="n">
        <x:v>46269</x:v>
      </x:c>
      <x:c r="J9586" s="36" t="str">
        <x:v>Monthly, end of period</x:v>
      </x:c>
      <x:c r="K9586" s="36" t="str">
        <x:v>Billions of U.S. dollars</x:v>
      </x:c>
    </x:row>
    <x:row r="9587">
      <x:c r="A9587" s="37" t="n">
        <x:v>44228</x:v>
      </x:c>
      <x:c r="B9587" s="36" t="str">
        <x:v>Saudi Arabia</x:v>
      </x:c>
      <x:c r="C9587" s="36" t="str">
        <x:v>Country or economy</x:v>
      </x:c>
      <x:c r="D9587" s="55" t="n">
        <x:v>132.9</x:v>
      </x:c>
      <x:c r="E9587" s="55" t="n">
        <x:v>7108.8</x:v>
      </x:c>
      <x:c r="F9587" s="39" t="n">
        <x:f>IF(E9587="","",D9587/E9587)</x:f>
        <x:v>0.018695138419986497</x:v>
      </x:c>
      <x:c r="G9587" s="36" t="str">
        <x:v>mfhhis01.csv</x:v>
      </x:c>
      <x:c r="H9587" s="36" t="str">
        <x:v>https://ticdata.treasury.gov/Publish/slt_table5.html</x:v>
      </x:c>
      <x:c r="I9587" s="37" t="n">
        <x:v>46269</x:v>
      </x:c>
      <x:c r="J9587" s="36" t="str">
        <x:v>Monthly, end of period</x:v>
      </x:c>
      <x:c r="K9587" s="36" t="str">
        <x:v>Billions of U.S. dollars</x:v>
      </x:c>
    </x:row>
    <x:row r="9588">
      <x:c r="A9588" s="37" t="n">
        <x:v>44228</x:v>
      </x:c>
      <x:c r="B9588" s="36" t="str">
        <x:v>Singapore</x:v>
      </x:c>
      <x:c r="C9588" s="36" t="str">
        <x:v>Country or economy</x:v>
      </x:c>
      <x:c r="D9588" s="55" t="n">
        <x:v>161.4</x:v>
      </x:c>
      <x:c r="E9588" s="55" t="n">
        <x:v>7108.8</x:v>
      </x:c>
      <x:c r="F9588" s="39" t="n">
        <x:f>IF(E9588="","",D9588/E9588)</x:f>
        <x:v>0.022704253882511818</x:v>
      </x:c>
      <x:c r="G9588" s="36" t="str">
        <x:v>mfhhis01.csv</x:v>
      </x:c>
      <x:c r="H9588" s="36" t="str">
        <x:v>https://ticdata.treasury.gov/Publish/slt_table5.html</x:v>
      </x:c>
      <x:c r="I9588" s="37" t="n">
        <x:v>46269</x:v>
      </x:c>
      <x:c r="J9588" s="36" t="str">
        <x:v>Monthly, end of period</x:v>
      </x:c>
      <x:c r="K9588" s="36" t="str">
        <x:v>Billions of U.S. dollars</x:v>
      </x:c>
    </x:row>
    <x:row r="9589">
      <x:c r="A9589" s="37" t="n">
        <x:v>44228</x:v>
      </x:c>
      <x:c r="B9589" s="36" t="str">
        <x:v>Sweden</x:v>
      </x:c>
      <x:c r="C9589" s="36" t="str">
        <x:v>Country or economy</x:v>
      </x:c>
      <x:c r="D9589" s="55" t="n">
        <x:v>40.8</x:v>
      </x:c>
      <x:c r="E9589" s="55" t="n">
        <x:v>7108.8</x:v>
      </x:c>
      <x:c r="F9589" s="39" t="n">
        <x:f>IF(E9589="","",D9589/E9589)</x:f>
        <x:v>0.005739365293720458</x:v>
      </x:c>
      <x:c r="G9589" s="36" t="str">
        <x:v>mfhhis01.csv</x:v>
      </x:c>
      <x:c r="H9589" s="36" t="str">
        <x:v>https://ticdata.treasury.gov/Publish/slt_table5.html</x:v>
      </x:c>
      <x:c r="I9589" s="37" t="n">
        <x:v>46269</x:v>
      </x:c>
      <x:c r="J9589" s="36" t="str">
        <x:v>Monthly, end of period</x:v>
      </x:c>
      <x:c r="K9589" s="36" t="str">
        <x:v>Billions of U.S. dollars</x:v>
      </x:c>
    </x:row>
    <x:row r="9590">
      <x:c r="A9590" s="37" t="n">
        <x:v>44228</x:v>
      </x:c>
      <x:c r="B9590" s="36" t="str">
        <x:v>Switzerland</x:v>
      </x:c>
      <x:c r="C9590" s="36" t="str">
        <x:v>Country or economy</x:v>
      </x:c>
      <x:c r="D9590" s="55" t="n">
        <x:v>257.7</x:v>
      </x:c>
      <x:c r="E9590" s="55" t="n">
        <x:v>7108.8</x:v>
      </x:c>
      <x:c r="F9590" s="39" t="n">
        <x:f>IF(E9590="","",D9590/E9590)</x:f>
        <x:v>0.0362508440243079</x:v>
      </x:c>
      <x:c r="G9590" s="36" t="str">
        <x:v>mfhhis01.csv</x:v>
      </x:c>
      <x:c r="H9590" s="36" t="str">
        <x:v>https://ticdata.treasury.gov/Publish/slt_table5.html</x:v>
      </x:c>
      <x:c r="I9590" s="37" t="n">
        <x:v>46269</x:v>
      </x:c>
      <x:c r="J9590" s="36" t="str">
        <x:v>Monthly, end of period</x:v>
      </x:c>
      <x:c r="K9590" s="36" t="str">
        <x:v>Billions of U.S. dollars</x:v>
      </x:c>
    </x:row>
    <x:row r="9591">
      <x:c r="A9591" s="37" t="n">
        <x:v>44228</x:v>
      </x:c>
      <x:c r="B9591" s="36" t="str">
        <x:v>Taiwan</x:v>
      </x:c>
      <x:c r="C9591" s="36" t="str">
        <x:v>Country or economy</x:v>
      </x:c>
      <x:c r="D9591" s="55" t="n">
        <x:v>234.5</x:v>
      </x:c>
      <x:c r="E9591" s="55" t="n">
        <x:v>7108.8</x:v>
      </x:c>
      <x:c r="F9591" s="39" t="n">
        <x:f>IF(E9591="","",D9591/E9591)</x:f>
        <x:v>0.032987283367094306</x:v>
      </x:c>
      <x:c r="G9591" s="36" t="str">
        <x:v>mfhhis01.csv</x:v>
      </x:c>
      <x:c r="H9591" s="36" t="str">
        <x:v>https://ticdata.treasury.gov/Publish/slt_table5.html</x:v>
      </x:c>
      <x:c r="I9591" s="37" t="n">
        <x:v>46269</x:v>
      </x:c>
      <x:c r="J9591" s="36" t="str">
        <x:v>Monthly, end of period</x:v>
      </x:c>
      <x:c r="K9591" s="36" t="str">
        <x:v>Billions of U.S. dollars</x:v>
      </x:c>
    </x:row>
    <x:row r="9592">
      <x:c r="A9592" s="37" t="n">
        <x:v>44228</x:v>
      </x:c>
      <x:c r="B9592" s="36" t="str">
        <x:v>Thailand</x:v>
      </x:c>
      <x:c r="C9592" s="36" t="str">
        <x:v>Country or economy</x:v>
      </x:c>
      <x:c r="D9592" s="55" t="n">
        <x:v>80.6</x:v>
      </x:c>
      <x:c r="E9592" s="55" t="n">
        <x:v>7108.8</x:v>
      </x:c>
      <x:c r="F9592" s="39" t="n">
        <x:f>IF(E9592="","",D9592/E9592)</x:f>
        <x:v>0.011338059869457573</x:v>
      </x:c>
      <x:c r="G9592" s="36" t="str">
        <x:v>mfhhis01.csv</x:v>
      </x:c>
      <x:c r="H9592" s="36" t="str">
        <x:v>https://ticdata.treasury.gov/Publish/slt_table5.html</x:v>
      </x:c>
      <x:c r="I9592" s="37" t="n">
        <x:v>46269</x:v>
      </x:c>
      <x:c r="J9592" s="36" t="str">
        <x:v>Monthly, end of period</x:v>
      </x:c>
      <x:c r="K9592" s="36" t="str">
        <x:v>Billions of U.S. dollars</x:v>
      </x:c>
    </x:row>
    <x:row r="9593">
      <x:c r="A9593" s="37" t="n">
        <x:v>44228</x:v>
      </x:c>
      <x:c r="B9593" s="36" t="str">
        <x:v>United Arab Emirates</x:v>
      </x:c>
      <x:c r="C9593" s="36" t="str">
        <x:v>Country or economy</x:v>
      </x:c>
      <x:c r="D9593" s="55" t="n">
        <x:v>50.6</x:v>
      </x:c>
      <x:c r="E9593" s="55" t="n">
        <x:v>7108.8</x:v>
      </x:c>
      <x:c r="F9593" s="39" t="n">
        <x:f>IF(E9593="","",D9593/E9593)</x:f>
        <x:v>0.007117938329957236</x:v>
      </x:c>
      <x:c r="G9593" s="36" t="str">
        <x:v>mfhhis01.csv</x:v>
      </x:c>
      <x:c r="H9593" s="36" t="str">
        <x:v>https://ticdata.treasury.gov/Publish/slt_table5.html</x:v>
      </x:c>
      <x:c r="I9593" s="37" t="n">
        <x:v>46269</x:v>
      </x:c>
      <x:c r="J9593" s="36" t="str">
        <x:v>Monthly, end of period</x:v>
      </x:c>
      <x:c r="K9593" s="36" t="str">
        <x:v>Billions of U.S. dollars</x:v>
      </x:c>
    </x:row>
    <x:row r="9594">
      <x:c r="A9594" s="37" t="n">
        <x:v>44228</x:v>
      </x:c>
      <x:c r="B9594" s="36" t="str">
        <x:v>United Kingdom</x:v>
      </x:c>
      <x:c r="C9594" s="36" t="str">
        <x:v>Country or economy</x:v>
      </x:c>
      <x:c r="D9594" s="55" t="n">
        <x:v>459.4</x:v>
      </x:c>
      <x:c r="E9594" s="55" t="n">
        <x:v>7108.8</x:v>
      </x:c>
      <x:c r="F9594" s="39" t="n">
        <x:f>IF(E9594="","",D9594/E9594)</x:f>
        <x:v>0.0646241278415485</x:v>
      </x:c>
      <x:c r="G9594" s="36" t="str">
        <x:v>mfhhis01.csv</x:v>
      </x:c>
      <x:c r="H9594" s="36" t="str">
        <x:v>https://ticdata.treasury.gov/Publish/slt_table5.html</x:v>
      </x:c>
      <x:c r="I9594" s="37" t="n">
        <x:v>46269</x:v>
      </x:c>
      <x:c r="J9594" s="36" t="str">
        <x:v>Monthly, end of period</x:v>
      </x:c>
      <x:c r="K9594" s="36" t="str">
        <x:v>Billions of U.S. dollars</x:v>
      </x:c>
    </x:row>
    <x:row r="9595">
      <x:c r="A9595" s="37" t="n">
        <x:v>44228</x:v>
      </x:c>
      <x:c r="B9595" s="36" t="str">
        <x:v>Vietnam</x:v>
      </x:c>
      <x:c r="C9595" s="36" t="str">
        <x:v>Country or economy</x:v>
      </x:c>
      <x:c r="D9595" s="55" t="n">
        <x:v>37.3</x:v>
      </x:c>
      <x:c r="E9595" s="55" t="n">
        <x:v>7108.8</x:v>
      </x:c>
      <x:c r="F9595" s="39" t="n">
        <x:f>IF(E9595="","",D9595/E9595)</x:f>
        <x:v>0.005247017780778753</x:v>
      </x:c>
      <x:c r="G9595" s="36" t="str">
        <x:v>mfhhis01.csv</x:v>
      </x:c>
      <x:c r="H9595" s="36" t="str">
        <x:v>https://ticdata.treasury.gov/Publish/slt_table5.html</x:v>
      </x:c>
      <x:c r="I9595" s="37" t="n">
        <x:v>46269</x:v>
      </x:c>
      <x:c r="J9595" s="36" t="str">
        <x:v>Monthly, end of period</x:v>
      </x:c>
      <x:c r="K9595" s="36" t="str">
        <x:v>Billions of U.S. dollars</x:v>
      </x:c>
    </x:row>
    <x:row r="9596">
      <x:c r="A9596" s="37" t="n">
        <x:v>44256</x:v>
      </x:c>
      <x:c r="B9596" s="36" t="str">
        <x:v>All Other</x:v>
      </x:c>
      <x:c r="C9596" s="36" t="str">
        <x:v>Aggregate</x:v>
      </x:c>
      <x:c r="D9596" s="55" t="n">
        <x:v>486.4</x:v>
      </x:c>
      <x:c r="E9596" s="55" t="n">
        <x:v>7038.3</x:v>
      </x:c>
      <x:c r="F9596" s="39" t="n">
        <x:f>IF(E9596="","",D9596/E9596)</x:f>
        <x:v>0.06910759700495858</x:v>
      </x:c>
      <x:c r="G9596" s="36" t="str">
        <x:v>mfhhis01.csv</x:v>
      </x:c>
      <x:c r="H9596" s="36" t="str">
        <x:v>https://ticdata.treasury.gov/Publish/slt_table5.html</x:v>
      </x:c>
      <x:c r="I9596" s="37" t="n">
        <x:v>46269</x:v>
      </x:c>
      <x:c r="J9596" s="36" t="str">
        <x:v>Monthly, end of period</x:v>
      </x:c>
      <x:c r="K9596" s="36" t="str">
        <x:v>Billions of U.S. dollars</x:v>
      </x:c>
    </x:row>
    <x:row r="9597">
      <x:c r="A9597" s="37" t="n">
        <x:v>44256</x:v>
      </x:c>
      <x:c r="B9597" s="36" t="str">
        <x:v>Australia</x:v>
      </x:c>
      <x:c r="C9597" s="36" t="str">
        <x:v>Country or economy</x:v>
      </x:c>
      <x:c r="D9597" s="55" t="n">
        <x:v>41.3</x:v>
      </x:c>
      <x:c r="E9597" s="55" t="n">
        <x:v>7038.3</x:v>
      </x:c>
      <x:c r="F9597" s="39" t="n">
        <x:f>IF(E9597="","",D9597/E9597)</x:f>
        <x:v>0.005867894235823991</x:v>
      </x:c>
      <x:c r="G9597" s="36" t="str">
        <x:v>mfhhis01.csv</x:v>
      </x:c>
      <x:c r="H9597" s="36" t="str">
        <x:v>https://ticdata.treasury.gov/Publish/slt_table5.html</x:v>
      </x:c>
      <x:c r="I9597" s="37" t="n">
        <x:v>46269</x:v>
      </x:c>
      <x:c r="J9597" s="36" t="str">
        <x:v>Monthly, end of period</x:v>
      </x:c>
      <x:c r="K9597" s="36" t="str">
        <x:v>Billions of U.S. dollars</x:v>
      </x:c>
    </x:row>
    <x:row r="9598">
      <x:c r="A9598" s="37" t="n">
        <x:v>44256</x:v>
      </x:c>
      <x:c r="B9598" s="36" t="str">
        <x:v>Bahamas</x:v>
      </x:c>
      <x:c r="C9598" s="36" t="str">
        <x:v>Country or economy</x:v>
      </x:c>
      <x:c r="D9598" s="55" t="n">
        <x:v>7.5</x:v>
      </x:c>
      <x:c r="E9598" s="55" t="n">
        <x:v>7038.3</x:v>
      </x:c>
      <x:c r="F9598" s="39" t="n">
        <x:f>IF(E9598="","",D9598/E9598)</x:f>
        <x:v>0.0010655982268445506</x:v>
      </x:c>
      <x:c r="G9598" s="36" t="str">
        <x:v>mfhhis01.csv</x:v>
      </x:c>
      <x:c r="H9598" s="36" t="str">
        <x:v>https://ticdata.treasury.gov/Publish/slt_table5.html</x:v>
      </x:c>
      <x:c r="I9598" s="37" t="n">
        <x:v>46269</x:v>
      </x:c>
      <x:c r="J9598" s="36" t="str">
        <x:v>Monthly, end of period</x:v>
      </x:c>
      <x:c r="K9598" s="36" t="str">
        <x:v>Billions of U.S. dollars</x:v>
      </x:c>
    </x:row>
    <x:row r="9599">
      <x:c r="A9599" s="37" t="n">
        <x:v>44256</x:v>
      </x:c>
      <x:c r="B9599" s="36" t="str">
        <x:v>Belgium</x:v>
      </x:c>
      <x:c r="C9599" s="36" t="str">
        <x:v>Country or economy</x:v>
      </x:c>
      <x:c r="D9599" s="55" t="n">
        <x:v>235.8</x:v>
      </x:c>
      <x:c r="E9599" s="55" t="n">
        <x:v>7038.3</x:v>
      </x:c>
      <x:c r="F9599" s="39" t="n">
        <x:f>IF(E9599="","",D9599/E9599)</x:f>
        <x:v>0.03350240825199267</x:v>
      </x:c>
      <x:c r="G9599" s="36" t="str">
        <x:v>mfhhis01.csv</x:v>
      </x:c>
      <x:c r="H9599" s="36" t="str">
        <x:v>https://ticdata.treasury.gov/Publish/slt_table5.html</x:v>
      </x:c>
      <x:c r="I9599" s="37" t="n">
        <x:v>46269</x:v>
      </x:c>
      <x:c r="J9599" s="36" t="str">
        <x:v>Monthly, end of period</x:v>
      </x:c>
      <x:c r="K9599" s="36" t="str">
        <x:v>Billions of U.S. dollars</x:v>
      </x:c>
    </x:row>
    <x:row r="9600">
      <x:c r="A9600" s="37" t="n">
        <x:v>44256</x:v>
      </x:c>
      <x:c r="B9600" s="36" t="str">
        <x:v>Bermuda</x:v>
      </x:c>
      <x:c r="C9600" s="36" t="str">
        <x:v>Country or economy</x:v>
      </x:c>
      <x:c r="D9600" s="55" t="n">
        <x:v>66.3</x:v>
      </x:c>
      <x:c r="E9600" s="55" t="n">
        <x:v>7038.3</x:v>
      </x:c>
      <x:c r="F9600" s="39" t="n">
        <x:f>IF(E9600="","",D9600/E9600)</x:f>
        <x:v>0.009419888325305825</x:v>
      </x:c>
      <x:c r="G9600" s="36" t="str">
        <x:v>mfhhis01.csv</x:v>
      </x:c>
      <x:c r="H9600" s="36" t="str">
        <x:v>https://ticdata.treasury.gov/Publish/slt_table5.html</x:v>
      </x:c>
      <x:c r="I9600" s="37" t="n">
        <x:v>46269</x:v>
      </x:c>
      <x:c r="J9600" s="36" t="str">
        <x:v>Monthly, end of period</x:v>
      </x:c>
      <x:c r="K9600" s="36" t="str">
        <x:v>Billions of U.S. dollars</x:v>
      </x:c>
    </x:row>
    <x:row r="9601">
      <x:c r="A9601" s="37" t="n">
        <x:v>44256</x:v>
      </x:c>
      <x:c r="B9601" s="36" t="str">
        <x:v>Brazil</x:v>
      </x:c>
      <x:c r="C9601" s="36" t="str">
        <x:v>Country or economy</x:v>
      </x:c>
      <x:c r="D9601" s="55" t="n">
        <x:v>255.5</x:v>
      </x:c>
      <x:c r="E9601" s="55" t="n">
        <x:v>7038.3</x:v>
      </x:c>
      <x:c r="F9601" s="39" t="n">
        <x:f>IF(E9601="","",D9601/E9601)</x:f>
        <x:v>0.03630137959450436</x:v>
      </x:c>
      <x:c r="G9601" s="36" t="str">
        <x:v>mfhhis01.csv</x:v>
      </x:c>
      <x:c r="H9601" s="36" t="str">
        <x:v>https://ticdata.treasury.gov/Publish/slt_table5.html</x:v>
      </x:c>
      <x:c r="I9601" s="37" t="n">
        <x:v>46269</x:v>
      </x:c>
      <x:c r="J9601" s="36" t="str">
        <x:v>Monthly, end of period</x:v>
      </x:c>
      <x:c r="K9601" s="36" t="str">
        <x:v>Billions of U.S. dollars</x:v>
      </x:c>
    </x:row>
    <x:row r="9602">
      <x:c r="A9602" s="37" t="n">
        <x:v>44256</x:v>
      </x:c>
      <x:c r="B9602" s="36" t="str">
        <x:v>Canada</x:v>
      </x:c>
      <x:c r="C9602" s="36" t="str">
        <x:v>Country or economy</x:v>
      </x:c>
      <x:c r="D9602" s="55" t="n">
        <x:v>106</x:v>
      </x:c>
      <x:c r="E9602" s="55" t="n">
        <x:v>7038.3</x:v>
      </x:c>
      <x:c r="F9602" s="39" t="n">
        <x:f>IF(E9602="","",D9602/E9602)</x:f>
        <x:v>0.01506045493940298</x:v>
      </x:c>
      <x:c r="G9602" s="36" t="str">
        <x:v>mfhhis01.csv</x:v>
      </x:c>
      <x:c r="H9602" s="36" t="str">
        <x:v>https://ticdata.treasury.gov/Publish/slt_table5.html</x:v>
      </x:c>
      <x:c r="I9602" s="37" t="n">
        <x:v>46269</x:v>
      </x:c>
      <x:c r="J9602" s="36" t="str">
        <x:v>Monthly, end of period</x:v>
      </x:c>
      <x:c r="K9602" s="36" t="str">
        <x:v>Billions of U.S. dollars</x:v>
      </x:c>
    </x:row>
    <x:row r="9603">
      <x:c r="A9603" s="37" t="n">
        <x:v>44256</x:v>
      </x:c>
      <x:c r="B9603" s="36" t="str">
        <x:v>Cayman Islands</x:v>
      </x:c>
      <x:c r="C9603" s="36" t="str">
        <x:v>Country or economy</x:v>
      </x:c>
      <x:c r="D9603" s="55" t="n">
        <x:v>215.2</x:v>
      </x:c>
      <x:c r="E9603" s="55" t="n">
        <x:v>7038.3</x:v>
      </x:c>
      <x:c r="F9603" s="39" t="n">
        <x:f>IF(E9603="","",D9603/E9603)</x:f>
        <x:v>0.030575565122259635</x:v>
      </x:c>
      <x:c r="G9603" s="36" t="str">
        <x:v>mfhhis01.csv</x:v>
      </x:c>
      <x:c r="H9603" s="36" t="str">
        <x:v>https://ticdata.treasury.gov/Publish/slt_table5.html</x:v>
      </x:c>
      <x:c r="I9603" s="37" t="n">
        <x:v>46269</x:v>
      </x:c>
      <x:c r="J9603" s="36" t="str">
        <x:v>Monthly, end of period</x:v>
      </x:c>
      <x:c r="K9603" s="36" t="str">
        <x:v>Billions of U.S. dollars</x:v>
      </x:c>
    </x:row>
    <x:row r="9604">
      <x:c r="A9604" s="37" t="n">
        <x:v>44256</x:v>
      </x:c>
      <x:c r="B9604" s="36" t="str">
        <x:v>Chile</x:v>
      </x:c>
      <x:c r="C9604" s="36" t="str">
        <x:v>Country or economy</x:v>
      </x:c>
      <x:c r="D9604" s="55" t="n">
        <x:v>38.3</x:v>
      </x:c>
      <x:c r="E9604" s="55" t="n">
        <x:v>7038.3</x:v>
      </x:c>
      <x:c r="F9604" s="39" t="n">
        <x:f>IF(E9604="","",D9604/E9604)</x:f>
        <x:v>0.0054416549450861705</x:v>
      </x:c>
      <x:c r="G9604" s="36" t="str">
        <x:v>mfhhis01.csv</x:v>
      </x:c>
      <x:c r="H9604" s="36" t="str">
        <x:v>https://ticdata.treasury.gov/Publish/slt_table5.html</x:v>
      </x:c>
      <x:c r="I9604" s="37" t="n">
        <x:v>46269</x:v>
      </x:c>
      <x:c r="J9604" s="36" t="str">
        <x:v>Monthly, end of period</x:v>
      </x:c>
      <x:c r="K9604" s="36" t="str">
        <x:v>Billions of U.S. dollars</x:v>
      </x:c>
    </x:row>
    <x:row r="9605">
      <x:c r="A9605" s="37" t="n">
        <x:v>44256</x:v>
      </x:c>
      <x:c r="B9605" s="36" t="str">
        <x:v>China, Mainland</x:v>
      </x:c>
      <x:c r="C9605" s="36" t="str">
        <x:v>Country or economy</x:v>
      </x:c>
      <x:c r="D9605" s="55" t="n">
        <x:v>1100.4</x:v>
      </x:c>
      <x:c r="E9605" s="55" t="n">
        <x:v>7038.3</x:v>
      </x:c>
      <x:c r="F9605" s="39" t="n">
        <x:f>IF(E9605="","",D9605/E9605)</x:f>
        <x:v>0.15634457184263245</x:v>
      </x:c>
      <x:c r="G9605" s="36" t="str">
        <x:v>mfhhis01.csv</x:v>
      </x:c>
      <x:c r="H9605" s="36" t="str">
        <x:v>https://ticdata.treasury.gov/Publish/slt_table5.html</x:v>
      </x:c>
      <x:c r="I9605" s="37" t="n">
        <x:v>46269</x:v>
      </x:c>
      <x:c r="J9605" s="36" t="str">
        <x:v>Monthly, end of period</x:v>
      </x:c>
      <x:c r="K9605" s="36" t="str">
        <x:v>Billions of U.S. dollars</x:v>
      </x:c>
    </x:row>
    <x:row r="9606">
      <x:c r="A9606" s="37" t="n">
        <x:v>44256</x:v>
      </x:c>
      <x:c r="B9606" s="36" t="str">
        <x:v>Colombia</x:v>
      </x:c>
      <x:c r="C9606" s="36" t="str">
        <x:v>Country or economy</x:v>
      </x:c>
      <x:c r="D9606" s="55" t="n">
        <x:v>35.2</x:v>
      </x:c>
      <x:c r="E9606" s="55" t="n">
        <x:v>7038.3</x:v>
      </x:c>
      <x:c r="F9606" s="39" t="n">
        <x:f>IF(E9606="","",D9606/E9606)</x:f>
        <x:v>0.005001207677990424</x:v>
      </x:c>
      <x:c r="G9606" s="36" t="str">
        <x:v>mfhhis01.csv</x:v>
      </x:c>
      <x:c r="H9606" s="36" t="str">
        <x:v>https://ticdata.treasury.gov/Publish/slt_table5.html</x:v>
      </x:c>
      <x:c r="I9606" s="37" t="n">
        <x:v>46269</x:v>
      </x:c>
      <x:c r="J9606" s="36" t="str">
        <x:v>Monthly, end of period</x:v>
      </x:c>
      <x:c r="K9606" s="36" t="str">
        <x:v>Billions of U.S. dollars</x:v>
      </x:c>
    </x:row>
    <x:row r="9607">
      <x:c r="A9607" s="37" t="n">
        <x:v>44256</x:v>
      </x:c>
      <x:c r="B9607" s="36" t="str">
        <x:v>Foreign official</x:v>
      </x:c>
      <x:c r="C9607" s="36" t="str">
        <x:v>Aggregate</x:v>
      </x:c>
      <x:c r="D9607" s="55" t="n">
        <x:v>4202.1</x:v>
      </x:c>
      <x:c r="E9607" s="55" t="n">
        <x:v>7038.3</x:v>
      </x:c>
      <x:c r="F9607" s="39" t="n">
        <x:f>IF(E9607="","",D9607/E9607)</x:f>
        <x:v>0.5970333745364648</x:v>
      </x:c>
      <x:c r="G9607" s="36" t="str">
        <x:v>mfhhis01.csv</x:v>
      </x:c>
      <x:c r="H9607" s="36" t="str">
        <x:v>https://ticdata.treasury.gov/Publish/slt_table5.html</x:v>
      </x:c>
      <x:c r="I9607" s="37" t="n">
        <x:v>46269</x:v>
      </x:c>
      <x:c r="J9607" s="36" t="str">
        <x:v>Monthly, end of period</x:v>
      </x:c>
      <x:c r="K9607" s="36" t="str">
        <x:v>Billions of U.S. dollars</x:v>
      </x:c>
    </x:row>
    <x:row r="9608">
      <x:c r="A9608" s="37" t="n">
        <x:v>44256</x:v>
      </x:c>
      <x:c r="B9608" s="36" t="str">
        <x:v>Foreign official Treasury bills</x:v>
      </x:c>
      <x:c r="C9608" s="36" t="str">
        <x:v>Aggregate</x:v>
      </x:c>
      <x:c r="D9608" s="55" t="n">
        <x:v>360.6</x:v>
      </x:c>
      <x:c r="E9608" s="55" t="n">
        <x:v>7038.3</x:v>
      </x:c>
      <x:c r="F9608" s="39" t="n">
        <x:f>IF(E9608="","",D9608/E9608)</x:f>
        <x:v>0.05123396274668599</x:v>
      </x:c>
      <x:c r="G9608" s="36" t="str">
        <x:v>mfhhis01.csv</x:v>
      </x:c>
      <x:c r="H9608" s="36" t="str">
        <x:v>https://ticdata.treasury.gov/Publish/slt_table5.html</x:v>
      </x:c>
      <x:c r="I9608" s="37" t="n">
        <x:v>46269</x:v>
      </x:c>
      <x:c r="J9608" s="36" t="str">
        <x:v>Monthly, end of period</x:v>
      </x:c>
      <x:c r="K9608" s="36" t="str">
        <x:v>Billions of U.S. dollars</x:v>
      </x:c>
    </x:row>
    <x:row r="9609">
      <x:c r="A9609" s="37" t="n">
        <x:v>44256</x:v>
      </x:c>
      <x:c r="B9609" s="36" t="str">
        <x:v>Foreign official Treasury bonds and notes</x:v>
      </x:c>
      <x:c r="C9609" s="36" t="str">
        <x:v>Aggregate</x:v>
      </x:c>
      <x:c r="D9609" s="55" t="n">
        <x:v>3841.5</x:v>
      </x:c>
      <x:c r="E9609" s="55" t="n">
        <x:v>7038.3</x:v>
      </x:c>
      <x:c r="F9609" s="39" t="n">
        <x:f>IF(E9609="","",D9609/E9609)</x:f>
        <x:v>0.5457994117897788</x:v>
      </x:c>
      <x:c r="G9609" s="36" t="str">
        <x:v>mfhhis01.csv</x:v>
      </x:c>
      <x:c r="H9609" s="36" t="str">
        <x:v>https://ticdata.treasury.gov/Publish/slt_table5.html</x:v>
      </x:c>
      <x:c r="I9609" s="37" t="n">
        <x:v>46269</x:v>
      </x:c>
      <x:c r="J9609" s="36" t="str">
        <x:v>Monthly, end of period</x:v>
      </x:c>
      <x:c r="K9609" s="36" t="str">
        <x:v>Billions of U.S. dollars</x:v>
      </x:c>
    </x:row>
    <x:row r="9610">
      <x:c r="A9610" s="37" t="n">
        <x:v>44256</x:v>
      </x:c>
      <x:c r="B9610" s="36" t="str">
        <x:v>France</x:v>
      </x:c>
      <x:c r="C9610" s="36" t="str">
        <x:v>Country or economy</x:v>
      </x:c>
      <x:c r="D9610" s="55" t="n">
        <x:v>114.4</x:v>
      </x:c>
      <x:c r="E9610" s="55" t="n">
        <x:v>7038.3</x:v>
      </x:c>
      <x:c r="F9610" s="39" t="n">
        <x:f>IF(E9610="","",D9610/E9610)</x:f>
        <x:v>0.016253924953468876</x:v>
      </x:c>
      <x:c r="G9610" s="36" t="str">
        <x:v>mfhhis01.csv</x:v>
      </x:c>
      <x:c r="H9610" s="36" t="str">
        <x:v>https://ticdata.treasury.gov/Publish/slt_table5.html</x:v>
      </x:c>
      <x:c r="I9610" s="37" t="n">
        <x:v>46269</x:v>
      </x:c>
      <x:c r="J9610" s="36" t="str">
        <x:v>Monthly, end of period</x:v>
      </x:c>
      <x:c r="K9610" s="36" t="str">
        <x:v>Billions of U.S. dollars</x:v>
      </x:c>
    </x:row>
    <x:row r="9611">
      <x:c r="A9611" s="37" t="n">
        <x:v>44256</x:v>
      </x:c>
      <x:c r="B9611" s="36" t="str">
        <x:v>Germany</x:v>
      </x:c>
      <x:c r="C9611" s="36" t="str">
        <x:v>Country or economy</x:v>
      </x:c>
      <x:c r="D9611" s="55" t="n">
        <x:v>77.6</x:v>
      </x:c>
      <x:c r="E9611" s="55" t="n">
        <x:v>7038.3</x:v>
      </x:c>
      <x:c r="F9611" s="39" t="n">
        <x:f>IF(E9611="","",D9611/E9611)</x:f>
        <x:v>0.011025389653751615</x:v>
      </x:c>
      <x:c r="G9611" s="36" t="str">
        <x:v>mfhhis01.csv</x:v>
      </x:c>
      <x:c r="H9611" s="36" t="str">
        <x:v>https://ticdata.treasury.gov/Publish/slt_table5.html</x:v>
      </x:c>
      <x:c r="I9611" s="37" t="n">
        <x:v>46269</x:v>
      </x:c>
      <x:c r="J9611" s="36" t="str">
        <x:v>Monthly, end of period</x:v>
      </x:c>
      <x:c r="K9611" s="36" t="str">
        <x:v>Billions of U.S. dollars</x:v>
      </x:c>
    </x:row>
    <x:row r="9612">
      <x:c r="A9612" s="37" t="n">
        <x:v>44256</x:v>
      </x:c>
      <x:c r="B9612" s="36" t="str">
        <x:v>Grand Total</x:v>
      </x:c>
      <x:c r="C9612" s="36" t="str">
        <x:v>Aggregate</x:v>
      </x:c>
      <x:c r="D9612" s="55" t="n">
        <x:v>7038.3</x:v>
      </x:c>
      <x:c r="E9612" s="55" t="n">
        <x:v>7038.3</x:v>
      </x:c>
      <x:c r="F9612" s="39" t="n">
        <x:f>IF(E9612="","",D9612/E9612)</x:f>
        <x:v>1</x:v>
      </x:c>
      <x:c r="G9612" s="36" t="str">
        <x:v>mfhhis01.csv</x:v>
      </x:c>
      <x:c r="H9612" s="36" t="str">
        <x:v>https://ticdata.treasury.gov/Publish/slt_table5.html</x:v>
      </x:c>
      <x:c r="I9612" s="37" t="n">
        <x:v>46269</x:v>
      </x:c>
      <x:c r="J9612" s="36" t="str">
        <x:v>Monthly, end of period</x:v>
      </x:c>
      <x:c r="K9612" s="36" t="str">
        <x:v>Billions of U.S. dollars</x:v>
      </x:c>
    </x:row>
    <x:row r="9613">
      <x:c r="A9613" s="37" t="n">
        <x:v>44256</x:v>
      </x:c>
      <x:c r="B9613" s="36" t="str">
        <x:v>Hong Kong</x:v>
      </x:c>
      <x:c r="C9613" s="36" t="str">
        <x:v>Country or economy</x:v>
      </x:c>
      <x:c r="D9613" s="55" t="n">
        <x:v>227</x:v>
      </x:c>
      <x:c r="E9613" s="55" t="n">
        <x:v>7038.3</x:v>
      </x:c>
      <x:c r="F9613" s="39" t="n">
        <x:f>IF(E9613="","",D9613/E9613)</x:f>
        <x:v>0.03225210633249506</x:v>
      </x:c>
      <x:c r="G9613" s="36" t="str">
        <x:v>mfhhis01.csv</x:v>
      </x:c>
      <x:c r="H9613" s="36" t="str">
        <x:v>https://ticdata.treasury.gov/Publish/slt_table5.html</x:v>
      </x:c>
      <x:c r="I9613" s="37" t="n">
        <x:v>46269</x:v>
      </x:c>
      <x:c r="J9613" s="36" t="str">
        <x:v>Monthly, end of period</x:v>
      </x:c>
      <x:c r="K9613" s="36" t="str">
        <x:v>Billions of U.S. dollars</x:v>
      </x:c>
    </x:row>
    <x:row r="9614">
      <x:c r="A9614" s="37" t="n">
        <x:v>44256</x:v>
      </x:c>
      <x:c r="B9614" s="36" t="str">
        <x:v>India</x:v>
      </x:c>
      <x:c r="C9614" s="36" t="str">
        <x:v>Country or economy</x:v>
      </x:c>
      <x:c r="D9614" s="55" t="n">
        <x:v>200</x:v>
      </x:c>
      <x:c r="E9614" s="55" t="n">
        <x:v>7038.3</x:v>
      </x:c>
      <x:c r="F9614" s="39" t="n">
        <x:f>IF(E9614="","",D9614/E9614)</x:f>
        <x:v>0.02841595271585468</x:v>
      </x:c>
      <x:c r="G9614" s="36" t="str">
        <x:v>mfhhis01.csv</x:v>
      </x:c>
      <x:c r="H9614" s="36" t="str">
        <x:v>https://ticdata.treasury.gov/Publish/slt_table5.html</x:v>
      </x:c>
      <x:c r="I9614" s="37" t="n">
        <x:v>46269</x:v>
      </x:c>
      <x:c r="J9614" s="36" t="str">
        <x:v>Monthly, end of period</x:v>
      </x:c>
      <x:c r="K9614" s="36" t="str">
        <x:v>Billions of U.S. dollars</x:v>
      </x:c>
    </x:row>
    <x:row r="9615">
      <x:c r="A9615" s="37" t="n">
        <x:v>44256</x:v>
      </x:c>
      <x:c r="B9615" s="36" t="str">
        <x:v>Ireland</x:v>
      </x:c>
      <x:c r="C9615" s="36" t="str">
        <x:v>Country or economy</x:v>
      </x:c>
      <x:c r="D9615" s="55" t="n">
        <x:v>309.8</x:v>
      </x:c>
      <x:c r="E9615" s="55" t="n">
        <x:v>7038.3</x:v>
      </x:c>
      <x:c r="F9615" s="39" t="n">
        <x:f>IF(E9615="","",D9615/E9615)</x:f>
        <x:v>0.0440163107568589</x:v>
      </x:c>
      <x:c r="G9615" s="36" t="str">
        <x:v>mfhhis01.csv</x:v>
      </x:c>
      <x:c r="H9615" s="36" t="str">
        <x:v>https://ticdata.treasury.gov/Publish/slt_table5.html</x:v>
      </x:c>
      <x:c r="I9615" s="37" t="n">
        <x:v>46269</x:v>
      </x:c>
      <x:c r="J9615" s="36" t="str">
        <x:v>Monthly, end of period</x:v>
      </x:c>
      <x:c r="K9615" s="36" t="str">
        <x:v>Billions of U.S. dollars</x:v>
      </x:c>
    </x:row>
    <x:row r="9616">
      <x:c r="A9616" s="37" t="n">
        <x:v>44256</x:v>
      </x:c>
      <x:c r="B9616" s="36" t="str">
        <x:v>Israel</x:v>
      </x:c>
      <x:c r="C9616" s="36" t="str">
        <x:v>Country or economy</x:v>
      </x:c>
      <x:c r="D9616" s="55" t="n">
        <x:v>61</x:v>
      </x:c>
      <x:c r="E9616" s="55" t="n">
        <x:v>7038.3</x:v>
      </x:c>
      <x:c r="F9616" s="39" t="n">
        <x:f>IF(E9616="","",D9616/E9616)</x:f>
        <x:v>0.008666865578335677</x:v>
      </x:c>
      <x:c r="G9616" s="36" t="str">
        <x:v>mfhhis01.csv</x:v>
      </x:c>
      <x:c r="H9616" s="36" t="str">
        <x:v>https://ticdata.treasury.gov/Publish/slt_table5.html</x:v>
      </x:c>
      <x:c r="I9616" s="37" t="n">
        <x:v>46269</x:v>
      </x:c>
      <x:c r="J9616" s="36" t="str">
        <x:v>Monthly, end of period</x:v>
      </x:c>
      <x:c r="K9616" s="36" t="str">
        <x:v>Billions of U.S. dollars</x:v>
      </x:c>
    </x:row>
    <x:row r="9617">
      <x:c r="A9617" s="37" t="n">
        <x:v>44256</x:v>
      </x:c>
      <x:c r="B9617" s="36" t="str">
        <x:v>Italy</x:v>
      </x:c>
      <x:c r="C9617" s="36" t="str">
        <x:v>Country or economy</x:v>
      </x:c>
      <x:c r="D9617" s="55" t="n">
        <x:v>36.5</x:v>
      </x:c>
      <x:c r="E9617" s="55" t="n">
        <x:v>7038.3</x:v>
      </x:c>
      <x:c r="F9617" s="39" t="n">
        <x:f>IF(E9617="","",D9617/E9617)</x:f>
        <x:v>0.005185911370643479</x:v>
      </x:c>
      <x:c r="G9617" s="36" t="str">
        <x:v>mfhhis01.csv</x:v>
      </x:c>
      <x:c r="H9617" s="36" t="str">
        <x:v>https://ticdata.treasury.gov/Publish/slt_table5.html</x:v>
      </x:c>
      <x:c r="I9617" s="37" t="n">
        <x:v>46269</x:v>
      </x:c>
      <x:c r="J9617" s="36" t="str">
        <x:v>Monthly, end of period</x:v>
      </x:c>
      <x:c r="K9617" s="36" t="str">
        <x:v>Billions of U.S. dollars</x:v>
      </x:c>
    </x:row>
    <x:row r="9618">
      <x:c r="A9618" s="37" t="n">
        <x:v>44256</x:v>
      </x:c>
      <x:c r="B9618" s="36" t="str">
        <x:v>Japan</x:v>
      </x:c>
      <x:c r="C9618" s="36" t="str">
        <x:v>Country or economy</x:v>
      </x:c>
      <x:c r="D9618" s="55" t="n">
        <x:v>1240.5</x:v>
      </x:c>
      <x:c r="E9618" s="55" t="n">
        <x:v>7038.3</x:v>
      </x:c>
      <x:c r="F9618" s="39" t="n">
        <x:f>IF(E9618="","",D9618/E9618)</x:f>
        <x:v>0.17624994672008865</x:v>
      </x:c>
      <x:c r="G9618" s="36" t="str">
        <x:v>mfhhis01.csv</x:v>
      </x:c>
      <x:c r="H9618" s="36" t="str">
        <x:v>https://ticdata.treasury.gov/Publish/slt_table5.html</x:v>
      </x:c>
      <x:c r="I9618" s="37" t="n">
        <x:v>46269</x:v>
      </x:c>
      <x:c r="J9618" s="36" t="str">
        <x:v>Monthly, end of period</x:v>
      </x:c>
      <x:c r="K9618" s="36" t="str">
        <x:v>Billions of U.S. dollars</x:v>
      </x:c>
    </x:row>
    <x:row r="9619">
      <x:c r="A9619" s="37" t="n">
        <x:v>44256</x:v>
      </x:c>
      <x:c r="B9619" s="36" t="str">
        <x:v>Korea, South</x:v>
      </x:c>
      <x:c r="C9619" s="36" t="str">
        <x:v>Country or economy</x:v>
      </x:c>
      <x:c r="D9619" s="55" t="n">
        <x:v>122.9</x:v>
      </x:c>
      <x:c r="E9619" s="55" t="n">
        <x:v>7038.3</x:v>
      </x:c>
      <x:c r="F9619" s="39" t="n">
        <x:f>IF(E9619="","",D9619/E9619)</x:f>
        <x:v>0.017461602943892703</x:v>
      </x:c>
      <x:c r="G9619" s="36" t="str">
        <x:v>mfhhis01.csv</x:v>
      </x:c>
      <x:c r="H9619" s="36" t="str">
        <x:v>https://ticdata.treasury.gov/Publish/slt_table5.html</x:v>
      </x:c>
      <x:c r="I9619" s="37" t="n">
        <x:v>46269</x:v>
      </x:c>
      <x:c r="J9619" s="36" t="str">
        <x:v>Monthly, end of period</x:v>
      </x:c>
      <x:c r="K9619" s="36" t="str">
        <x:v>Billions of U.S. dollars</x:v>
      </x:c>
    </x:row>
    <x:row r="9620">
      <x:c r="A9620" s="37" t="n">
        <x:v>44256</x:v>
      </x:c>
      <x:c r="B9620" s="36" t="str">
        <x:v>Kuwait</x:v>
      </x:c>
      <x:c r="C9620" s="36" t="str">
        <x:v>Country or economy</x:v>
      </x:c>
      <x:c r="D9620" s="55" t="n">
        <x:v>45.7</x:v>
      </x:c>
      <x:c r="E9620" s="55" t="n">
        <x:v>7038.3</x:v>
      </x:c>
      <x:c r="F9620" s="39" t="n">
        <x:f>IF(E9620="","",D9620/E9620)</x:f>
        <x:v>0.006493045195572795</x:v>
      </x:c>
      <x:c r="G9620" s="36" t="str">
        <x:v>mfhhis01.csv</x:v>
      </x:c>
      <x:c r="H9620" s="36" t="str">
        <x:v>https://ticdata.treasury.gov/Publish/slt_table5.html</x:v>
      </x:c>
      <x:c r="I9620" s="37" t="n">
        <x:v>46269</x:v>
      </x:c>
      <x:c r="J9620" s="36" t="str">
        <x:v>Monthly, end of period</x:v>
      </x:c>
      <x:c r="K9620" s="36" t="str">
        <x:v>Billions of U.S. dollars</x:v>
      </x:c>
    </x:row>
    <x:row r="9621">
      <x:c r="A9621" s="37" t="n">
        <x:v>44256</x:v>
      </x:c>
      <x:c r="B9621" s="36" t="str">
        <x:v>Luxembourg</x:v>
      </x:c>
      <x:c r="C9621" s="36" t="str">
        <x:v>Country or economy</x:v>
      </x:c>
      <x:c r="D9621" s="55" t="n">
        <x:v>282.8</x:v>
      </x:c>
      <x:c r="E9621" s="55" t="n">
        <x:v>7038.3</x:v>
      </x:c>
      <x:c r="F9621" s="39" t="n">
        <x:f>IF(E9621="","",D9621/E9621)</x:f>
        <x:v>0.04018015714021852</x:v>
      </x:c>
      <x:c r="G9621" s="36" t="str">
        <x:v>mfhhis01.csv</x:v>
      </x:c>
      <x:c r="H9621" s="36" t="str">
        <x:v>https://ticdata.treasury.gov/Publish/slt_table5.html</x:v>
      </x:c>
      <x:c r="I9621" s="37" t="n">
        <x:v>46269</x:v>
      </x:c>
      <x:c r="J9621" s="36" t="str">
        <x:v>Monthly, end of period</x:v>
      </x:c>
      <x:c r="K9621" s="36" t="str">
        <x:v>Billions of U.S. dollars</x:v>
      </x:c>
    </x:row>
    <x:row r="9622">
      <x:c r="A9622" s="37" t="n">
        <x:v>44256</x:v>
      </x:c>
      <x:c r="B9622" s="36" t="str">
        <x:v>Mexico</x:v>
      </x:c>
      <x:c r="C9622" s="36" t="str">
        <x:v>Country or economy</x:v>
      </x:c>
      <x:c r="D9622" s="55" t="n">
        <x:v>48</x:v>
      </x:c>
      <x:c r="E9622" s="55" t="n">
        <x:v>7038.3</x:v>
      </x:c>
      <x:c r="F9622" s="39" t="n">
        <x:f>IF(E9622="","",D9622/E9622)</x:f>
        <x:v>0.006819828651805123</x:v>
      </x:c>
      <x:c r="G9622" s="36" t="str">
        <x:v>mfhhis01.csv</x:v>
      </x:c>
      <x:c r="H9622" s="36" t="str">
        <x:v>https://ticdata.treasury.gov/Publish/slt_table5.html</x:v>
      </x:c>
      <x:c r="I9622" s="37" t="n">
        <x:v>46269</x:v>
      </x:c>
      <x:c r="J9622" s="36" t="str">
        <x:v>Monthly, end of period</x:v>
      </x:c>
      <x:c r="K9622" s="36" t="str">
        <x:v>Billions of U.S. dollars</x:v>
      </x:c>
    </x:row>
    <x:row r="9623">
      <x:c r="A9623" s="37" t="n">
        <x:v>44256</x:v>
      </x:c>
      <x:c r="B9623" s="36" t="str">
        <x:v>Netherlands</x:v>
      </x:c>
      <x:c r="C9623" s="36" t="str">
        <x:v>Country or economy</x:v>
      </x:c>
      <x:c r="D9623" s="55" t="n">
        <x:v>65.8</x:v>
      </x:c>
      <x:c r="E9623" s="55" t="n">
        <x:v>7038.3</x:v>
      </x:c>
      <x:c r="F9623" s="39" t="n">
        <x:f>IF(E9623="","",D9623/E9623)</x:f>
        <x:v>0.009348848443516189</x:v>
      </x:c>
      <x:c r="G9623" s="36" t="str">
        <x:v>mfhhis01.csv</x:v>
      </x:c>
      <x:c r="H9623" s="36" t="str">
        <x:v>https://ticdata.treasury.gov/Publish/slt_table5.html</x:v>
      </x:c>
      <x:c r="I9623" s="37" t="n">
        <x:v>46269</x:v>
      </x:c>
      <x:c r="J9623" s="36" t="str">
        <x:v>Monthly, end of period</x:v>
      </x:c>
      <x:c r="K9623" s="36" t="str">
        <x:v>Billions of U.S. dollars</x:v>
      </x:c>
    </x:row>
    <x:row r="9624">
      <x:c r="A9624" s="37" t="n">
        <x:v>44256</x:v>
      </x:c>
      <x:c r="B9624" s="36" t="str">
        <x:v>Norway</x:v>
      </x:c>
      <x:c r="C9624" s="36" t="str">
        <x:v>Country or economy</x:v>
      </x:c>
      <x:c r="D9624" s="55" t="n">
        <x:v>94.3</x:v>
      </x:c>
      <x:c r="E9624" s="55" t="n">
        <x:v>7038.3</x:v>
      </x:c>
      <x:c r="F9624" s="39" t="n">
        <x:f>IF(E9624="","",D9624/E9624)</x:f>
        <x:v>0.01339812170552548</x:v>
      </x:c>
      <x:c r="G9624" s="36" t="str">
        <x:v>mfhhis01.csv</x:v>
      </x:c>
      <x:c r="H9624" s="36" t="str">
        <x:v>https://ticdata.treasury.gov/Publish/slt_table5.html</x:v>
      </x:c>
      <x:c r="I9624" s="37" t="n">
        <x:v>46269</x:v>
      </x:c>
      <x:c r="J9624" s="36" t="str">
        <x:v>Monthly, end of period</x:v>
      </x:c>
      <x:c r="K9624" s="36" t="str">
        <x:v>Billions of U.S. dollars</x:v>
      </x:c>
    </x:row>
    <x:row r="9625">
      <x:c r="A9625" s="37" t="n">
        <x:v>44256</x:v>
      </x:c>
      <x:c r="B9625" s="36" t="str">
        <x:v>Philippines</x:v>
      </x:c>
      <x:c r="C9625" s="36" t="str">
        <x:v>Country or economy</x:v>
      </x:c>
      <x:c r="D9625" s="55" t="n">
        <x:v>50.9</x:v>
      </x:c>
      <x:c r="E9625" s="55" t="n">
        <x:v>7038.3</x:v>
      </x:c>
      <x:c r="F9625" s="39" t="n">
        <x:f>IF(E9625="","",D9625/E9625)</x:f>
        <x:v>0.007231859966185016</x:v>
      </x:c>
      <x:c r="G9625" s="36" t="str">
        <x:v>mfhhis01.csv</x:v>
      </x:c>
      <x:c r="H9625" s="36" t="str">
        <x:v>https://ticdata.treasury.gov/Publish/slt_table5.html</x:v>
      </x:c>
      <x:c r="I9625" s="37" t="n">
        <x:v>46269</x:v>
      </x:c>
      <x:c r="J9625" s="36" t="str">
        <x:v>Monthly, end of period</x:v>
      </x:c>
      <x:c r="K9625" s="36" t="str">
        <x:v>Billions of U.S. dollars</x:v>
      </x:c>
    </x:row>
    <x:row r="9626">
      <x:c r="A9626" s="37" t="n">
        <x:v>44256</x:v>
      </x:c>
      <x:c r="B9626" s="36" t="str">
        <x:v>Poland</x:v>
      </x:c>
      <x:c r="C9626" s="36" t="str">
        <x:v>Country or economy</x:v>
      </x:c>
      <x:c r="D9626" s="55" t="n">
        <x:v>52.6</x:v>
      </x:c>
      <x:c r="E9626" s="55" t="n">
        <x:v>7038.3</x:v>
      </x:c>
      <x:c r="F9626" s="39" t="n">
        <x:f>IF(E9626="","",D9626/E9626)</x:f>
        <x:v>0.007473395564269781</x:v>
      </x:c>
      <x:c r="G9626" s="36" t="str">
        <x:v>mfhhis01.csv</x:v>
      </x:c>
      <x:c r="H9626" s="36" t="str">
        <x:v>https://ticdata.treasury.gov/Publish/slt_table5.html</x:v>
      </x:c>
      <x:c r="I9626" s="37" t="n">
        <x:v>46269</x:v>
      </x:c>
      <x:c r="J9626" s="36" t="str">
        <x:v>Monthly, end of period</x:v>
      </x:c>
      <x:c r="K9626" s="36" t="str">
        <x:v>Billions of U.S. dollars</x:v>
      </x:c>
    </x:row>
    <x:row r="9627">
      <x:c r="A9627" s="37" t="n">
        <x:v>44256</x:v>
      </x:c>
      <x:c r="B9627" s="36" t="str">
        <x:v>Saudi Arabia</x:v>
      </x:c>
      <x:c r="C9627" s="36" t="str">
        <x:v>Country or economy</x:v>
      </x:c>
      <x:c r="D9627" s="55" t="n">
        <x:v>130.8</x:v>
      </x:c>
      <x:c r="E9627" s="55" t="n">
        <x:v>7038.3</x:v>
      </x:c>
      <x:c r="F9627" s="39" t="n">
        <x:f>IF(E9627="","",D9627/E9627)</x:f>
        <x:v>0.018584033076168963</x:v>
      </x:c>
      <x:c r="G9627" s="36" t="str">
        <x:v>mfhhis01.csv</x:v>
      </x:c>
      <x:c r="H9627" s="36" t="str">
        <x:v>https://ticdata.treasury.gov/Publish/slt_table5.html</x:v>
      </x:c>
      <x:c r="I9627" s="37" t="n">
        <x:v>46269</x:v>
      </x:c>
      <x:c r="J9627" s="36" t="str">
        <x:v>Monthly, end of period</x:v>
      </x:c>
      <x:c r="K9627" s="36" t="str">
        <x:v>Billions of U.S. dollars</x:v>
      </x:c>
    </x:row>
    <x:row r="9628">
      <x:c r="A9628" s="37" t="n">
        <x:v>44256</x:v>
      </x:c>
      <x:c r="B9628" s="36" t="str">
        <x:v>Singapore</x:v>
      </x:c>
      <x:c r="C9628" s="36" t="str">
        <x:v>Country or economy</x:v>
      </x:c>
      <x:c r="D9628" s="55" t="n">
        <x:v>170.2</x:v>
      </x:c>
      <x:c r="E9628" s="55" t="n">
        <x:v>7038.3</x:v>
      </x:c>
      <x:c r="F9628" s="39" t="n">
        <x:f>IF(E9628="","",D9628/E9628)</x:f>
        <x:v>0.024181975761192333</x:v>
      </x:c>
      <x:c r="G9628" s="36" t="str">
        <x:v>mfhhis01.csv</x:v>
      </x:c>
      <x:c r="H9628" s="36" t="str">
        <x:v>https://ticdata.treasury.gov/Publish/slt_table5.html</x:v>
      </x:c>
      <x:c r="I9628" s="37" t="n">
        <x:v>46269</x:v>
      </x:c>
      <x:c r="J9628" s="36" t="str">
        <x:v>Monthly, end of period</x:v>
      </x:c>
      <x:c r="K9628" s="36" t="str">
        <x:v>Billions of U.S. dollars</x:v>
      </x:c>
    </x:row>
    <x:row r="9629">
      <x:c r="A9629" s="37" t="n">
        <x:v>44256</x:v>
      </x:c>
      <x:c r="B9629" s="36" t="str">
        <x:v>Sweden</x:v>
      </x:c>
      <x:c r="C9629" s="36" t="str">
        <x:v>Country or economy</x:v>
      </x:c>
      <x:c r="D9629" s="55" t="n">
        <x:v>40</x:v>
      </x:c>
      <x:c r="E9629" s="55" t="n">
        <x:v>7038.3</x:v>
      </x:c>
      <x:c r="F9629" s="39" t="n">
        <x:f>IF(E9629="","",D9629/E9629)</x:f>
        <x:v>0.005683190543170936</x:v>
      </x:c>
      <x:c r="G9629" s="36" t="str">
        <x:v>mfhhis01.csv</x:v>
      </x:c>
      <x:c r="H9629" s="36" t="str">
        <x:v>https://ticdata.treasury.gov/Publish/slt_table5.html</x:v>
      </x:c>
      <x:c r="I9629" s="37" t="n">
        <x:v>46269</x:v>
      </x:c>
      <x:c r="J9629" s="36" t="str">
        <x:v>Monthly, end of period</x:v>
      </x:c>
      <x:c r="K9629" s="36" t="str">
        <x:v>Billions of U.S. dollars</x:v>
      </x:c>
    </x:row>
    <x:row r="9630">
      <x:c r="A9630" s="37" t="n">
        <x:v>44256</x:v>
      </x:c>
      <x:c r="B9630" s="36" t="str">
        <x:v>Switzerland</x:v>
      </x:c>
      <x:c r="C9630" s="36" t="str">
        <x:v>Country or economy</x:v>
      </x:c>
      <x:c r="D9630" s="55" t="n">
        <x:v>254.7</x:v>
      </x:c>
      <x:c r="E9630" s="55" t="n">
        <x:v>7038.3</x:v>
      </x:c>
      <x:c r="F9630" s="39" t="n">
        <x:f>IF(E9630="","",D9630/E9630)</x:f>
        <x:v>0.03618771578364093</x:v>
      </x:c>
      <x:c r="G9630" s="36" t="str">
        <x:v>mfhhis01.csv</x:v>
      </x:c>
      <x:c r="H9630" s="36" t="str">
        <x:v>https://ticdata.treasury.gov/Publish/slt_table5.html</x:v>
      </x:c>
      <x:c r="I9630" s="37" t="n">
        <x:v>46269</x:v>
      </x:c>
      <x:c r="J9630" s="36" t="str">
        <x:v>Monthly, end of period</x:v>
      </x:c>
      <x:c r="K9630" s="36" t="str">
        <x:v>Billions of U.S. dollars</x:v>
      </x:c>
    </x:row>
    <x:row r="9631">
      <x:c r="A9631" s="37" t="n">
        <x:v>44256</x:v>
      </x:c>
      <x:c r="B9631" s="36" t="str">
        <x:v>Taiwan</x:v>
      </x:c>
      <x:c r="C9631" s="36" t="str">
        <x:v>Country or economy</x:v>
      </x:c>
      <x:c r="D9631" s="55" t="n">
        <x:v>231.5</x:v>
      </x:c>
      <x:c r="E9631" s="55" t="n">
        <x:v>7038.3</x:v>
      </x:c>
      <x:c r="F9631" s="39" t="n">
        <x:f>IF(E9631="","",D9631/E9631)</x:f>
        <x:v>0.032891465268601795</x:v>
      </x:c>
      <x:c r="G9631" s="36" t="str">
        <x:v>mfhhis01.csv</x:v>
      </x:c>
      <x:c r="H9631" s="36" t="str">
        <x:v>https://ticdata.treasury.gov/Publish/slt_table5.html</x:v>
      </x:c>
      <x:c r="I9631" s="37" t="n">
        <x:v>46269</x:v>
      </x:c>
      <x:c r="J9631" s="36" t="str">
        <x:v>Monthly, end of period</x:v>
      </x:c>
      <x:c r="K9631" s="36" t="str">
        <x:v>Billions of U.S. dollars</x:v>
      </x:c>
    </x:row>
    <x:row r="9632">
      <x:c r="A9632" s="37" t="n">
        <x:v>44256</x:v>
      </x:c>
      <x:c r="B9632" s="36" t="str">
        <x:v>Thailand</x:v>
      </x:c>
      <x:c r="C9632" s="36" t="str">
        <x:v>Country or economy</x:v>
      </x:c>
      <x:c r="D9632" s="55" t="n">
        <x:v>66.9</x:v>
      </x:c>
      <x:c r="E9632" s="55" t="n">
        <x:v>7038.3</x:v>
      </x:c>
      <x:c r="F9632" s="39" t="n">
        <x:f>IF(E9632="","",D9632/E9632)</x:f>
        <x:v>0.00950513618345339</x:v>
      </x:c>
      <x:c r="G9632" s="36" t="str">
        <x:v>mfhhis01.csv</x:v>
      </x:c>
      <x:c r="H9632" s="36" t="str">
        <x:v>https://ticdata.treasury.gov/Publish/slt_table5.html</x:v>
      </x:c>
      <x:c r="I9632" s="37" t="n">
        <x:v>46269</x:v>
      </x:c>
      <x:c r="J9632" s="36" t="str">
        <x:v>Monthly, end of period</x:v>
      </x:c>
      <x:c r="K9632" s="36" t="str">
        <x:v>Billions of U.S. dollars</x:v>
      </x:c>
    </x:row>
    <x:row r="9633">
      <x:c r="A9633" s="37" t="n">
        <x:v>44256</x:v>
      </x:c>
      <x:c r="B9633" s="36" t="str">
        <x:v>United Arab Emirates</x:v>
      </x:c>
      <x:c r="C9633" s="36" t="str">
        <x:v>Country or economy</x:v>
      </x:c>
      <x:c r="D9633" s="55" t="n">
        <x:v>45.6</x:v>
      </x:c>
      <x:c r="E9633" s="55" t="n">
        <x:v>7038.3</x:v>
      </x:c>
      <x:c r="F9633" s="39" t="n">
        <x:f>IF(E9633="","",D9633/E9633)</x:f>
        <x:v>0.006478837219214867</x:v>
      </x:c>
      <x:c r="G9633" s="36" t="str">
        <x:v>mfhhis01.csv</x:v>
      </x:c>
      <x:c r="H9633" s="36" t="str">
        <x:v>https://ticdata.treasury.gov/Publish/slt_table5.html</x:v>
      </x:c>
      <x:c r="I9633" s="37" t="n">
        <x:v>46269</x:v>
      </x:c>
      <x:c r="J9633" s="36" t="str">
        <x:v>Monthly, end of period</x:v>
      </x:c>
      <x:c r="K9633" s="36" t="str">
        <x:v>Billions of U.S. dollars</x:v>
      </x:c>
    </x:row>
    <x:row r="9634">
      <x:c r="A9634" s="37" t="n">
        <x:v>44256</x:v>
      </x:c>
      <x:c r="B9634" s="36" t="str">
        <x:v>United Kingdom</x:v>
      </x:c>
      <x:c r="C9634" s="36" t="str">
        <x:v>Country or economy</x:v>
      </x:c>
      <x:c r="D9634" s="55" t="n">
        <x:v>443.1</x:v>
      </x:c>
      <x:c r="E9634" s="55" t="n">
        <x:v>7038.3</x:v>
      </x:c>
      <x:c r="F9634" s="39" t="n">
        <x:f>IF(E9634="","",D9634/E9634)</x:f>
        <x:v>0.06295554324197605</x:v>
      </x:c>
      <x:c r="G9634" s="36" t="str">
        <x:v>mfhhis01.csv</x:v>
      </x:c>
      <x:c r="H9634" s="36" t="str">
        <x:v>https://ticdata.treasury.gov/Publish/slt_table5.html</x:v>
      </x:c>
      <x:c r="I9634" s="37" t="n">
        <x:v>46269</x:v>
      </x:c>
      <x:c r="J9634" s="36" t="str">
        <x:v>Monthly, end of period</x:v>
      </x:c>
      <x:c r="K9634" s="36" t="str">
        <x:v>Billions of U.S. dollars</x:v>
      </x:c>
    </x:row>
    <x:row r="9635">
      <x:c r="A9635" s="37" t="n">
        <x:v>44256</x:v>
      </x:c>
      <x:c r="B9635" s="36" t="str">
        <x:v>Vietnam</x:v>
      </x:c>
      <x:c r="C9635" s="36" t="str">
        <x:v>Country or economy</x:v>
      </x:c>
      <x:c r="D9635" s="55" t="n">
        <x:v>37.8</x:v>
      </x:c>
      <x:c r="E9635" s="55" t="n">
        <x:v>7038.3</x:v>
      </x:c>
      <x:c r="F9635" s="39" t="n">
        <x:f>IF(E9635="","",D9635/E9635)</x:f>
        <x:v>0.005370615063296534</x:v>
      </x:c>
      <x:c r="G9635" s="36" t="str">
        <x:v>mfhhis01.csv</x:v>
      </x:c>
      <x:c r="H9635" s="36" t="str">
        <x:v>https://ticdata.treasury.gov/Publish/slt_table5.html</x:v>
      </x:c>
      <x:c r="I9635" s="37" t="n">
        <x:v>46269</x:v>
      </x:c>
      <x:c r="J9635" s="36" t="str">
        <x:v>Monthly, end of period</x:v>
      </x:c>
      <x:c r="K9635" s="36" t="str">
        <x:v>Billions of U.S. dollars</x:v>
      </x:c>
    </x:row>
    <x:row r="9636">
      <x:c r="A9636" s="37" t="n">
        <x:v>44287</x:v>
      </x:c>
      <x:c r="B9636" s="36" t="str">
        <x:v>All Other</x:v>
      </x:c>
      <x:c r="C9636" s="36" t="str">
        <x:v>Aggregate</x:v>
      </x:c>
      <x:c r="D9636" s="55" t="n">
        <x:v>474.7</x:v>
      </x:c>
      <x:c r="E9636" s="55" t="n">
        <x:v>7078.6</x:v>
      </x:c>
      <x:c r="F9636" s="39" t="n">
        <x:f>IF(E9636="","",D9636/E9636)</x:f>
        <x:v>0.06706128330460825</x:v>
      </x:c>
      <x:c r="G9636" s="36" t="str">
        <x:v>mfhhis01.csv</x:v>
      </x:c>
      <x:c r="H9636" s="36" t="str">
        <x:v>https://ticdata.treasury.gov/Publish/slt_table5.html</x:v>
      </x:c>
      <x:c r="I9636" s="37" t="n">
        <x:v>46269</x:v>
      </x:c>
      <x:c r="J9636" s="36" t="str">
        <x:v>Monthly, end of period</x:v>
      </x:c>
      <x:c r="K9636" s="36" t="str">
        <x:v>Billions of U.S. dollars</x:v>
      </x:c>
    </x:row>
    <x:row r="9637">
      <x:c r="A9637" s="37" t="n">
        <x:v>44287</x:v>
      </x:c>
      <x:c r="B9637" s="36" t="str">
        <x:v>Australia</x:v>
      </x:c>
      <x:c r="C9637" s="36" t="str">
        <x:v>Country or economy</x:v>
      </x:c>
      <x:c r="D9637" s="55" t="n">
        <x:v>42.9</x:v>
      </x:c>
      <x:c r="E9637" s="55" t="n">
        <x:v>7078.6</x:v>
      </x:c>
      <x:c r="F9637" s="39" t="n">
        <x:f>IF(E9637="","",D9637/E9637)</x:f>
        <x:v>0.006060520441895289</x:v>
      </x:c>
      <x:c r="G9637" s="36" t="str">
        <x:v>mfhhis01.csv</x:v>
      </x:c>
      <x:c r="H9637" s="36" t="str">
        <x:v>https://ticdata.treasury.gov/Publish/slt_table5.html</x:v>
      </x:c>
      <x:c r="I9637" s="37" t="n">
        <x:v>46269</x:v>
      </x:c>
      <x:c r="J9637" s="36" t="str">
        <x:v>Monthly, end of period</x:v>
      </x:c>
      <x:c r="K9637" s="36" t="str">
        <x:v>Billions of U.S. dollars</x:v>
      </x:c>
    </x:row>
    <x:row r="9638">
      <x:c r="A9638" s="37" t="n">
        <x:v>44287</x:v>
      </x:c>
      <x:c r="B9638" s="36" t="str">
        <x:v>Bahamas</x:v>
      </x:c>
      <x:c r="C9638" s="36" t="str">
        <x:v>Country or economy</x:v>
      </x:c>
      <x:c r="D9638" s="55" t="n">
        <x:v>7.4</x:v>
      </x:c>
      <x:c r="E9638" s="55" t="n">
        <x:v>7078.6</x:v>
      </x:c>
      <x:c r="F9638" s="39" t="n">
        <x:f>IF(E9638="","",D9638/E9638)</x:f>
        <x:v>0.0010454044585087446</x:v>
      </x:c>
      <x:c r="G9638" s="36" t="str">
        <x:v>mfhhis01.csv</x:v>
      </x:c>
      <x:c r="H9638" s="36" t="str">
        <x:v>https://ticdata.treasury.gov/Publish/slt_table5.html</x:v>
      </x:c>
      <x:c r="I9638" s="37" t="n">
        <x:v>46269</x:v>
      </x:c>
      <x:c r="J9638" s="36" t="str">
        <x:v>Monthly, end of period</x:v>
      </x:c>
      <x:c r="K9638" s="36" t="str">
        <x:v>Billions of U.S. dollars</x:v>
      </x:c>
    </x:row>
    <x:row r="9639">
      <x:c r="A9639" s="37" t="n">
        <x:v>44287</x:v>
      </x:c>
      <x:c r="B9639" s="36" t="str">
        <x:v>Belgium</x:v>
      </x:c>
      <x:c r="C9639" s="36" t="str">
        <x:v>Country or economy</x:v>
      </x:c>
      <x:c r="D9639" s="55" t="n">
        <x:v>234.8</x:v>
      </x:c>
      <x:c r="E9639" s="55" t="n">
        <x:v>7078.6</x:v>
      </x:c>
      <x:c r="F9639" s="39" t="n">
        <x:f>IF(E9639="","",D9639/E9639)</x:f>
        <x:v>0.033170400926736926</x:v>
      </x:c>
      <x:c r="G9639" s="36" t="str">
        <x:v>mfhhis01.csv</x:v>
      </x:c>
      <x:c r="H9639" s="36" t="str">
        <x:v>https://ticdata.treasury.gov/Publish/slt_table5.html</x:v>
      </x:c>
      <x:c r="I9639" s="37" t="n">
        <x:v>46269</x:v>
      </x:c>
      <x:c r="J9639" s="36" t="str">
        <x:v>Monthly, end of period</x:v>
      </x:c>
      <x:c r="K9639" s="36" t="str">
        <x:v>Billions of U.S. dollars</x:v>
      </x:c>
    </x:row>
    <x:row r="9640">
      <x:c r="A9640" s="37" t="n">
        <x:v>44287</x:v>
      </x:c>
      <x:c r="B9640" s="36" t="str">
        <x:v>Bermuda</x:v>
      </x:c>
      <x:c r="C9640" s="36" t="str">
        <x:v>Country or economy</x:v>
      </x:c>
      <x:c r="D9640" s="55" t="n">
        <x:v>67.1</x:v>
      </x:c>
      <x:c r="E9640" s="55" t="n">
        <x:v>7078.6</x:v>
      </x:c>
      <x:c r="F9640" s="39" t="n">
        <x:f>IF(E9640="","",D9640/E9640)</x:f>
        <x:v>0.009479275562964427</x:v>
      </x:c>
      <x:c r="G9640" s="36" t="str">
        <x:v>mfhhis01.csv</x:v>
      </x:c>
      <x:c r="H9640" s="36" t="str">
        <x:v>https://ticdata.treasury.gov/Publish/slt_table5.html</x:v>
      </x:c>
      <x:c r="I9640" s="37" t="n">
        <x:v>46269</x:v>
      </x:c>
      <x:c r="J9640" s="36" t="str">
        <x:v>Monthly, end of period</x:v>
      </x:c>
      <x:c r="K9640" s="36" t="str">
        <x:v>Billions of U.S. dollars</x:v>
      </x:c>
    </x:row>
    <x:row r="9641">
      <x:c r="A9641" s="37" t="n">
        <x:v>44287</x:v>
      </x:c>
      <x:c r="B9641" s="36" t="str">
        <x:v>Brazil</x:v>
      </x:c>
      <x:c r="C9641" s="36" t="str">
        <x:v>Country or economy</x:v>
      </x:c>
      <x:c r="D9641" s="55" t="n">
        <x:v>255.3</x:v>
      </x:c>
      <x:c r="E9641" s="55" t="n">
        <x:v>7078.6</x:v>
      </x:c>
      <x:c r="F9641" s="39" t="n">
        <x:f>IF(E9641="","",D9641/E9641)</x:f>
        <x:v>0.03606645381855169</x:v>
      </x:c>
      <x:c r="G9641" s="36" t="str">
        <x:v>mfhhis01.csv</x:v>
      </x:c>
      <x:c r="H9641" s="36" t="str">
        <x:v>https://ticdata.treasury.gov/Publish/slt_table5.html</x:v>
      </x:c>
      <x:c r="I9641" s="37" t="n">
        <x:v>46269</x:v>
      </x:c>
      <x:c r="J9641" s="36" t="str">
        <x:v>Monthly, end of period</x:v>
      </x:c>
      <x:c r="K9641" s="36" t="str">
        <x:v>Billions of U.S. dollars</x:v>
      </x:c>
    </x:row>
    <x:row r="9642">
      <x:c r="A9642" s="37" t="n">
        <x:v>44287</x:v>
      </x:c>
      <x:c r="B9642" s="36" t="str">
        <x:v>Canada</x:v>
      </x:c>
      <x:c r="C9642" s="36" t="str">
        <x:v>Country or economy</x:v>
      </x:c>
      <x:c r="D9642" s="55" t="n">
        <x:v>116.1</x:v>
      </x:c>
      <x:c r="E9642" s="55" t="n">
        <x:v>7078.6</x:v>
      </x:c>
      <x:c r="F9642" s="39" t="n">
        <x:f>IF(E9642="","",D9642/E9642)</x:f>
        <x:v>0.016401548328765572</x:v>
      </x:c>
      <x:c r="G9642" s="36" t="str">
        <x:v>mfhhis01.csv</x:v>
      </x:c>
      <x:c r="H9642" s="36" t="str">
        <x:v>https://ticdata.treasury.gov/Publish/slt_table5.html</x:v>
      </x:c>
      <x:c r="I9642" s="37" t="n">
        <x:v>46269</x:v>
      </x:c>
      <x:c r="J9642" s="36" t="str">
        <x:v>Monthly, end of period</x:v>
      </x:c>
      <x:c r="K9642" s="36" t="str">
        <x:v>Billions of U.S. dollars</x:v>
      </x:c>
    </x:row>
    <x:row r="9643">
      <x:c r="A9643" s="37" t="n">
        <x:v>44287</x:v>
      </x:c>
      <x:c r="B9643" s="36" t="str">
        <x:v>Cayman Islands</x:v>
      </x:c>
      <x:c r="C9643" s="36" t="str">
        <x:v>Country or economy</x:v>
      </x:c>
      <x:c r="D9643" s="55" t="n">
        <x:v>226.4</x:v>
      </x:c>
      <x:c r="E9643" s="55" t="n">
        <x:v>7078.6</x:v>
      </x:c>
      <x:c r="F9643" s="39" t="n">
        <x:f>IF(E9643="","",D9643/E9643)</x:f>
        <x:v>0.03198372559545673</x:v>
      </x:c>
      <x:c r="G9643" s="36" t="str">
        <x:v>mfhhis01.csv</x:v>
      </x:c>
      <x:c r="H9643" s="36" t="str">
        <x:v>https://ticdata.treasury.gov/Publish/slt_table5.html</x:v>
      </x:c>
      <x:c r="I9643" s="37" t="n">
        <x:v>46269</x:v>
      </x:c>
      <x:c r="J9643" s="36" t="str">
        <x:v>Monthly, end of period</x:v>
      </x:c>
      <x:c r="K9643" s="36" t="str">
        <x:v>Billions of U.S. dollars</x:v>
      </x:c>
    </x:row>
    <x:row r="9644">
      <x:c r="A9644" s="37" t="n">
        <x:v>44287</x:v>
      </x:c>
      <x:c r="B9644" s="36" t="str">
        <x:v>Chile</x:v>
      </x:c>
      <x:c r="C9644" s="36" t="str">
        <x:v>Country or economy</x:v>
      </x:c>
      <x:c r="D9644" s="55" t="n">
        <x:v>38</x:v>
      </x:c>
      <x:c r="E9644" s="55" t="n">
        <x:v>7078.6</x:v>
      </x:c>
      <x:c r="F9644" s="39" t="n">
        <x:f>IF(E9644="","",D9644/E9644)</x:f>
        <x:v>0.005368293165315175</x:v>
      </x:c>
      <x:c r="G9644" s="36" t="str">
        <x:v>mfhhis01.csv</x:v>
      </x:c>
      <x:c r="H9644" s="36" t="str">
        <x:v>https://ticdata.treasury.gov/Publish/slt_table5.html</x:v>
      </x:c>
      <x:c r="I9644" s="37" t="n">
        <x:v>46269</x:v>
      </x:c>
      <x:c r="J9644" s="36" t="str">
        <x:v>Monthly, end of period</x:v>
      </x:c>
      <x:c r="K9644" s="36" t="str">
        <x:v>Billions of U.S. dollars</x:v>
      </x:c>
    </x:row>
    <x:row r="9645">
      <x:c r="A9645" s="37" t="n">
        <x:v>44287</x:v>
      </x:c>
      <x:c r="B9645" s="36" t="str">
        <x:v>China, Mainland</x:v>
      </x:c>
      <x:c r="C9645" s="36" t="str">
        <x:v>Country or economy</x:v>
      </x:c>
      <x:c r="D9645" s="55" t="n">
        <x:v>1096.1</x:v>
      </x:c>
      <x:c r="E9645" s="55" t="n">
        <x:v>7078.6</x:v>
      </x:c>
      <x:c r="F9645" s="39" t="n">
        <x:f>IF(E9645="","",D9645/E9645)</x:f>
        <x:v>0.15484700364478848</x:v>
      </x:c>
      <x:c r="G9645" s="36" t="str">
        <x:v>mfhhis01.csv</x:v>
      </x:c>
      <x:c r="H9645" s="36" t="str">
        <x:v>https://ticdata.treasury.gov/Publish/slt_table5.html</x:v>
      </x:c>
      <x:c r="I9645" s="37" t="n">
        <x:v>46269</x:v>
      </x:c>
      <x:c r="J9645" s="36" t="str">
        <x:v>Monthly, end of period</x:v>
      </x:c>
      <x:c r="K9645" s="36" t="str">
        <x:v>Billions of U.S. dollars</x:v>
      </x:c>
    </x:row>
    <x:row r="9646">
      <x:c r="A9646" s="37" t="n">
        <x:v>44287</x:v>
      </x:c>
      <x:c r="B9646" s="36" t="str">
        <x:v>Colombia</x:v>
      </x:c>
      <x:c r="C9646" s="36" t="str">
        <x:v>Country or economy</x:v>
      </x:c>
      <x:c r="D9646" s="55" t="n">
        <x:v>35.1</x:v>
      </x:c>
      <x:c r="E9646" s="55" t="n">
        <x:v>7078.6</x:v>
      </x:c>
      <x:c r="F9646" s="39" t="n">
        <x:f>IF(E9646="","",D9646/E9646)</x:f>
        <x:v>0.004958607634277965</x:v>
      </x:c>
      <x:c r="G9646" s="36" t="str">
        <x:v>mfhhis01.csv</x:v>
      </x:c>
      <x:c r="H9646" s="36" t="str">
        <x:v>https://ticdata.treasury.gov/Publish/slt_table5.html</x:v>
      </x:c>
      <x:c r="I9646" s="37" t="n">
        <x:v>46269</x:v>
      </x:c>
      <x:c r="J9646" s="36" t="str">
        <x:v>Monthly, end of period</x:v>
      </x:c>
      <x:c r="K9646" s="36" t="str">
        <x:v>Billions of U.S. dollars</x:v>
      </x:c>
    </x:row>
    <x:row r="9647">
      <x:c r="A9647" s="37" t="n">
        <x:v>44287</x:v>
      </x:c>
      <x:c r="B9647" s="36" t="str">
        <x:v>Foreign official</x:v>
      </x:c>
      <x:c r="C9647" s="36" t="str">
        <x:v>Aggregate</x:v>
      </x:c>
      <x:c r="D9647" s="55" t="n">
        <x:v>4201.5</x:v>
      </x:c>
      <x:c r="E9647" s="55" t="n">
        <x:v>7078.6</x:v>
      </x:c>
      <x:c r="F9647" s="39" t="n">
        <x:f>IF(E9647="","",D9647/E9647)</x:f>
        <x:v>0.5935495719492555</x:v>
      </x:c>
      <x:c r="G9647" s="36" t="str">
        <x:v>mfhhis01.csv</x:v>
      </x:c>
      <x:c r="H9647" s="36" t="str">
        <x:v>https://ticdata.treasury.gov/Publish/slt_table5.html</x:v>
      </x:c>
      <x:c r="I9647" s="37" t="n">
        <x:v>46269</x:v>
      </x:c>
      <x:c r="J9647" s="36" t="str">
        <x:v>Monthly, end of period</x:v>
      </x:c>
      <x:c r="K9647" s="36" t="str">
        <x:v>Billions of U.S. dollars</x:v>
      </x:c>
    </x:row>
    <x:row r="9648">
      <x:c r="A9648" s="37" t="n">
        <x:v>44287</x:v>
      </x:c>
      <x:c r="B9648" s="36" t="str">
        <x:v>Foreign official Treasury bills</x:v>
      </x:c>
      <x:c r="C9648" s="36" t="str">
        <x:v>Aggregate</x:v>
      </x:c>
      <x:c r="D9648" s="55" t="n">
        <x:v>320.2</x:v>
      </x:c>
      <x:c r="E9648" s="55" t="n">
        <x:v>7078.6</x:v>
      </x:c>
      <x:c r="F9648" s="39" t="n">
        <x:f>IF(E9648="","",D9648/E9648)</x:f>
        <x:v>0.04523493346141892</x:v>
      </x:c>
      <x:c r="G9648" s="36" t="str">
        <x:v>mfhhis01.csv</x:v>
      </x:c>
      <x:c r="H9648" s="36" t="str">
        <x:v>https://ticdata.treasury.gov/Publish/slt_table5.html</x:v>
      </x:c>
      <x:c r="I9648" s="37" t="n">
        <x:v>46269</x:v>
      </x:c>
      <x:c r="J9648" s="36" t="str">
        <x:v>Monthly, end of period</x:v>
      </x:c>
      <x:c r="K9648" s="36" t="str">
        <x:v>Billions of U.S. dollars</x:v>
      </x:c>
    </x:row>
    <x:row r="9649">
      <x:c r="A9649" s="37" t="n">
        <x:v>44287</x:v>
      </x:c>
      <x:c r="B9649" s="36" t="str">
        <x:v>Foreign official Treasury bonds and notes</x:v>
      </x:c>
      <x:c r="C9649" s="36" t="str">
        <x:v>Aggregate</x:v>
      </x:c>
      <x:c r="D9649" s="55" t="n">
        <x:v>3881.3</x:v>
      </x:c>
      <x:c r="E9649" s="55" t="n">
        <x:v>7078.6</x:v>
      </x:c>
      <x:c r="F9649" s="39" t="n">
        <x:f>IF(E9649="","",D9649/E9649)</x:f>
        <x:v>0.5483146384878366</x:v>
      </x:c>
      <x:c r="G9649" s="36" t="str">
        <x:v>mfhhis01.csv</x:v>
      </x:c>
      <x:c r="H9649" s="36" t="str">
        <x:v>https://ticdata.treasury.gov/Publish/slt_table5.html</x:v>
      </x:c>
      <x:c r="I9649" s="37" t="n">
        <x:v>46269</x:v>
      </x:c>
      <x:c r="J9649" s="36" t="str">
        <x:v>Monthly, end of period</x:v>
      </x:c>
      <x:c r="K9649" s="36" t="str">
        <x:v>Billions of U.S. dollars</x:v>
      </x:c>
    </x:row>
    <x:row r="9650">
      <x:c r="A9650" s="37" t="n">
        <x:v>44287</x:v>
      </x:c>
      <x:c r="B9650" s="36" t="str">
        <x:v>France</x:v>
      </x:c>
      <x:c r="C9650" s="36" t="str">
        <x:v>Country or economy</x:v>
      </x:c>
      <x:c r="D9650" s="55" t="n">
        <x:v>107.2</x:v>
      </x:c>
      <x:c r="E9650" s="55" t="n">
        <x:v>7078.6</x:v>
      </x:c>
      <x:c r="F9650" s="39" t="n">
        <x:f>IF(E9650="","",D9650/E9650)</x:f>
        <x:v>0.015144237561099652</x:v>
      </x:c>
      <x:c r="G9650" s="36" t="str">
        <x:v>mfhhis01.csv</x:v>
      </x:c>
      <x:c r="H9650" s="36" t="str">
        <x:v>https://ticdata.treasury.gov/Publish/slt_table5.html</x:v>
      </x:c>
      <x:c r="I9650" s="37" t="n">
        <x:v>46269</x:v>
      </x:c>
      <x:c r="J9650" s="36" t="str">
        <x:v>Monthly, end of period</x:v>
      </x:c>
      <x:c r="K9650" s="36" t="str">
        <x:v>Billions of U.S. dollars</x:v>
      </x:c>
    </x:row>
    <x:row r="9651">
      <x:c r="A9651" s="37" t="n">
        <x:v>44287</x:v>
      </x:c>
      <x:c r="B9651" s="36" t="str">
        <x:v>Germany</x:v>
      </x:c>
      <x:c r="C9651" s="36" t="str">
        <x:v>Country or economy</x:v>
      </x:c>
      <x:c r="D9651" s="55" t="n">
        <x:v>77.8</x:v>
      </x:c>
      <x:c r="E9651" s="55" t="n">
        <x:v>7078.6</x:v>
      </x:c>
      <x:c r="F9651" s="39" t="n">
        <x:f>IF(E9651="","",D9651/E9651)</x:f>
        <x:v>0.010990873901618963</x:v>
      </x:c>
      <x:c r="G9651" s="36" t="str">
        <x:v>mfhhis01.csv</x:v>
      </x:c>
      <x:c r="H9651" s="36" t="str">
        <x:v>https://ticdata.treasury.gov/Publish/slt_table5.html</x:v>
      </x:c>
      <x:c r="I9651" s="37" t="n">
        <x:v>46269</x:v>
      </x:c>
      <x:c r="J9651" s="36" t="str">
        <x:v>Monthly, end of period</x:v>
      </x:c>
      <x:c r="K9651" s="36" t="str">
        <x:v>Billions of U.S. dollars</x:v>
      </x:c>
    </x:row>
    <x:row r="9652">
      <x:c r="A9652" s="37" t="n">
        <x:v>44287</x:v>
      </x:c>
      <x:c r="B9652" s="36" t="str">
        <x:v>Grand Total</x:v>
      </x:c>
      <x:c r="C9652" s="36" t="str">
        <x:v>Aggregate</x:v>
      </x:c>
      <x:c r="D9652" s="55" t="n">
        <x:v>7078.6</x:v>
      </x:c>
      <x:c r="E9652" s="55" t="n">
        <x:v>7078.6</x:v>
      </x:c>
      <x:c r="F9652" s="39" t="n">
        <x:f>IF(E9652="","",D9652/E9652)</x:f>
        <x:v>1</x:v>
      </x:c>
      <x:c r="G9652" s="36" t="str">
        <x:v>mfhhis01.csv</x:v>
      </x:c>
      <x:c r="H9652" s="36" t="str">
        <x:v>https://ticdata.treasury.gov/Publish/slt_table5.html</x:v>
      </x:c>
      <x:c r="I9652" s="37" t="n">
        <x:v>46269</x:v>
      </x:c>
      <x:c r="J9652" s="36" t="str">
        <x:v>Monthly, end of period</x:v>
      </x:c>
      <x:c r="K9652" s="36" t="str">
        <x:v>Billions of U.S. dollars</x:v>
      </x:c>
    </x:row>
    <x:row r="9653">
      <x:c r="A9653" s="37" t="n">
        <x:v>44287</x:v>
      </x:c>
      <x:c r="B9653" s="36" t="str">
        <x:v>Hong Kong</x:v>
      </x:c>
      <x:c r="C9653" s="36" t="str">
        <x:v>Country or economy</x:v>
      </x:c>
      <x:c r="D9653" s="55" t="n">
        <x:v>215.9</x:v>
      </x:c>
      <x:c r="E9653" s="55" t="n">
        <x:v>7078.6</x:v>
      </x:c>
      <x:c r="F9653" s="39" t="n">
        <x:f>IF(E9653="","",D9653/E9653)</x:f>
        <x:v>0.030500381431356482</x:v>
      </x:c>
      <x:c r="G9653" s="36" t="str">
        <x:v>mfhhis01.csv</x:v>
      </x:c>
      <x:c r="H9653" s="36" t="str">
        <x:v>https://ticdata.treasury.gov/Publish/slt_table5.html</x:v>
      </x:c>
      <x:c r="I9653" s="37" t="n">
        <x:v>46269</x:v>
      </x:c>
      <x:c r="J9653" s="36" t="str">
        <x:v>Monthly, end of period</x:v>
      </x:c>
      <x:c r="K9653" s="36" t="str">
        <x:v>Billions of U.S. dollars</x:v>
      </x:c>
    </x:row>
    <x:row r="9654">
      <x:c r="A9654" s="37" t="n">
        <x:v>44287</x:v>
      </x:c>
      <x:c r="B9654" s="36" t="str">
        <x:v>India</x:v>
      </x:c>
      <x:c r="C9654" s="36" t="str">
        <x:v>Country or economy</x:v>
      </x:c>
      <x:c r="D9654" s="55" t="n">
        <x:v>208.7</x:v>
      </x:c>
      <x:c r="E9654" s="55" t="n">
        <x:v>7078.6</x:v>
      </x:c>
      <x:c r="F9654" s="39" t="n">
        <x:f>IF(E9654="","",D9654/E9654)</x:f>
        <x:v>0.029483231147402027</x:v>
      </x:c>
      <x:c r="G9654" s="36" t="str">
        <x:v>mfhhis01.csv</x:v>
      </x:c>
      <x:c r="H9654" s="36" t="str">
        <x:v>https://ticdata.treasury.gov/Publish/slt_table5.html</x:v>
      </x:c>
      <x:c r="I9654" s="37" t="n">
        <x:v>46269</x:v>
      </x:c>
      <x:c r="J9654" s="36" t="str">
        <x:v>Monthly, end of period</x:v>
      </x:c>
      <x:c r="K9654" s="36" t="str">
        <x:v>Billions of U.S. dollars</x:v>
      </x:c>
    </x:row>
    <x:row r="9655">
      <x:c r="A9655" s="37" t="n">
        <x:v>44287</x:v>
      </x:c>
      <x:c r="B9655" s="36" t="str">
        <x:v>Ireland</x:v>
      </x:c>
      <x:c r="C9655" s="36" t="str">
        <x:v>Country or economy</x:v>
      </x:c>
      <x:c r="D9655" s="55" t="n">
        <x:v>307</x:v>
      </x:c>
      <x:c r="E9655" s="55" t="n">
        <x:v>7078.6</x:v>
      </x:c>
      <x:c r="F9655" s="39" t="n">
        <x:f>IF(E9655="","",D9655/E9655)</x:f>
        <x:v>0.043370157940835756</x:v>
      </x:c>
      <x:c r="G9655" s="36" t="str">
        <x:v>mfhhis01.csv</x:v>
      </x:c>
      <x:c r="H9655" s="36" t="str">
        <x:v>https://ticdata.treasury.gov/Publish/slt_table5.html</x:v>
      </x:c>
      <x:c r="I9655" s="37" t="n">
        <x:v>46269</x:v>
      </x:c>
      <x:c r="J9655" s="36" t="str">
        <x:v>Monthly, end of period</x:v>
      </x:c>
      <x:c r="K9655" s="36" t="str">
        <x:v>Billions of U.S. dollars</x:v>
      </x:c>
    </x:row>
    <x:row r="9656">
      <x:c r="A9656" s="37" t="n">
        <x:v>44287</x:v>
      </x:c>
      <x:c r="B9656" s="36" t="str">
        <x:v>Israel</x:v>
      </x:c>
      <x:c r="C9656" s="36" t="str">
        <x:v>Country or economy</x:v>
      </x:c>
      <x:c r="D9656" s="55" t="n">
        <x:v>61.4</x:v>
      </x:c>
      <x:c r="E9656" s="55" t="n">
        <x:v>7078.6</x:v>
      </x:c>
      <x:c r="F9656" s="39" t="n">
        <x:f>IF(E9656="","",D9656/E9656)</x:f>
        <x:v>0.00867403158816715</x:v>
      </x:c>
      <x:c r="G9656" s="36" t="str">
        <x:v>mfhhis01.csv</x:v>
      </x:c>
      <x:c r="H9656" s="36" t="str">
        <x:v>https://ticdata.treasury.gov/Publish/slt_table5.html</x:v>
      </x:c>
      <x:c r="I9656" s="37" t="n">
        <x:v>46269</x:v>
      </x:c>
      <x:c r="J9656" s="36" t="str">
        <x:v>Monthly, end of period</x:v>
      </x:c>
      <x:c r="K9656" s="36" t="str">
        <x:v>Billions of U.S. dollars</x:v>
      </x:c>
    </x:row>
    <x:row r="9657">
      <x:c r="A9657" s="37" t="n">
        <x:v>44287</x:v>
      </x:c>
      <x:c r="B9657" s="36" t="str">
        <x:v>Italy</x:v>
      </x:c>
      <x:c r="C9657" s="36" t="str">
        <x:v>Country or economy</x:v>
      </x:c>
      <x:c r="D9657" s="55" t="n">
        <x:v>37.7</x:v>
      </x:c>
      <x:c r="E9657" s="55" t="n">
        <x:v>7078.6</x:v>
      </x:c>
      <x:c r="F9657" s="39" t="n">
        <x:f>IF(E9657="","",D9657/E9657)</x:f>
        <x:v>0.00532591190348374</x:v>
      </x:c>
      <x:c r="G9657" s="36" t="str">
        <x:v>mfhhis01.csv</x:v>
      </x:c>
      <x:c r="H9657" s="36" t="str">
        <x:v>https://ticdata.treasury.gov/Publish/slt_table5.html</x:v>
      </x:c>
      <x:c r="I9657" s="37" t="n">
        <x:v>46269</x:v>
      </x:c>
      <x:c r="J9657" s="36" t="str">
        <x:v>Monthly, end of period</x:v>
      </x:c>
      <x:c r="K9657" s="36" t="str">
        <x:v>Billions of U.S. dollars</x:v>
      </x:c>
    </x:row>
    <x:row r="9658">
      <x:c r="A9658" s="37" t="n">
        <x:v>44287</x:v>
      </x:c>
      <x:c r="B9658" s="36" t="str">
        <x:v>Japan</x:v>
      </x:c>
      <x:c r="C9658" s="36" t="str">
        <x:v>Country or economy</x:v>
      </x:c>
      <x:c r="D9658" s="55" t="n">
        <x:v>1276.8</x:v>
      </x:c>
      <x:c r="E9658" s="55" t="n">
        <x:v>7078.6</x:v>
      </x:c>
      <x:c r="F9658" s="39" t="n">
        <x:f>IF(E9658="","",D9658/E9658)</x:f>
        <x:v>0.18037465035458988</x:v>
      </x:c>
      <x:c r="G9658" s="36" t="str">
        <x:v>mfhhis01.csv</x:v>
      </x:c>
      <x:c r="H9658" s="36" t="str">
        <x:v>https://ticdata.treasury.gov/Publish/slt_table5.html</x:v>
      </x:c>
      <x:c r="I9658" s="37" t="n">
        <x:v>46269</x:v>
      </x:c>
      <x:c r="J9658" s="36" t="str">
        <x:v>Monthly, end of period</x:v>
      </x:c>
      <x:c r="K9658" s="36" t="str">
        <x:v>Billions of U.S. dollars</x:v>
      </x:c>
    </x:row>
    <x:row r="9659">
      <x:c r="A9659" s="37" t="n">
        <x:v>44287</x:v>
      </x:c>
      <x:c r="B9659" s="36" t="str">
        <x:v>Korea, South</x:v>
      </x:c>
      <x:c r="C9659" s="36" t="str">
        <x:v>Country or economy</x:v>
      </x:c>
      <x:c r="D9659" s="55" t="n">
        <x:v>120.3</x:v>
      </x:c>
      <x:c r="E9659" s="55" t="n">
        <x:v>7078.6</x:v>
      </x:c>
      <x:c r="F9659" s="39" t="n">
        <x:f>IF(E9659="","",D9659/E9659)</x:f>
        <x:v>0.016994885994405674</x:v>
      </x:c>
      <x:c r="G9659" s="36" t="str">
        <x:v>mfhhis01.csv</x:v>
      </x:c>
      <x:c r="H9659" s="36" t="str">
        <x:v>https://ticdata.treasury.gov/Publish/slt_table5.html</x:v>
      </x:c>
      <x:c r="I9659" s="37" t="n">
        <x:v>46269</x:v>
      </x:c>
      <x:c r="J9659" s="36" t="str">
        <x:v>Monthly, end of period</x:v>
      </x:c>
      <x:c r="K9659" s="36" t="str">
        <x:v>Billions of U.S. dollars</x:v>
      </x:c>
    </x:row>
    <x:row r="9660">
      <x:c r="A9660" s="37" t="n">
        <x:v>44287</x:v>
      </x:c>
      <x:c r="B9660" s="36" t="str">
        <x:v>Kuwait</x:v>
      </x:c>
      <x:c r="C9660" s="36" t="str">
        <x:v>Country or economy</x:v>
      </x:c>
      <x:c r="D9660" s="55" t="n">
        <x:v>45.8</x:v>
      </x:c>
      <x:c r="E9660" s="55" t="n">
        <x:v>7078.6</x:v>
      </x:c>
      <x:c r="F9660" s="39" t="n">
        <x:f>IF(E9660="","",D9660/E9660)</x:f>
        <x:v>0.0064702059729325</x:v>
      </x:c>
      <x:c r="G9660" s="36" t="str">
        <x:v>mfhhis01.csv</x:v>
      </x:c>
      <x:c r="H9660" s="36" t="str">
        <x:v>https://ticdata.treasury.gov/Publish/slt_table5.html</x:v>
      </x:c>
      <x:c r="I9660" s="37" t="n">
        <x:v>46269</x:v>
      </x:c>
      <x:c r="J9660" s="36" t="str">
        <x:v>Monthly, end of period</x:v>
      </x:c>
      <x:c r="K9660" s="36" t="str">
        <x:v>Billions of U.S. dollars</x:v>
      </x:c>
    </x:row>
    <x:row r="9661">
      <x:c r="A9661" s="37" t="n">
        <x:v>44287</x:v>
      </x:c>
      <x:c r="B9661" s="36" t="str">
        <x:v>Luxembourg</x:v>
      </x:c>
      <x:c r="C9661" s="36" t="str">
        <x:v>Country or economy</x:v>
      </x:c>
      <x:c r="D9661" s="55" t="n">
        <x:v>290.4</x:v>
      </x:c>
      <x:c r="E9661" s="55" t="n">
        <x:v>7078.6</x:v>
      </x:c>
      <x:c r="F9661" s="39" t="n">
        <x:f>IF(E9661="","",D9661/E9661)</x:f>
        <x:v>0.04102506145282965</x:v>
      </x:c>
      <x:c r="G9661" s="36" t="str">
        <x:v>mfhhis01.csv</x:v>
      </x:c>
      <x:c r="H9661" s="36" t="str">
        <x:v>https://ticdata.treasury.gov/Publish/slt_table5.html</x:v>
      </x:c>
      <x:c r="I9661" s="37" t="n">
        <x:v>46269</x:v>
      </x:c>
      <x:c r="J9661" s="36" t="str">
        <x:v>Monthly, end of period</x:v>
      </x:c>
      <x:c r="K9661" s="36" t="str">
        <x:v>Billions of U.S. dollars</x:v>
      </x:c>
    </x:row>
    <x:row r="9662">
      <x:c r="A9662" s="37" t="n">
        <x:v>44287</x:v>
      </x:c>
      <x:c r="B9662" s="36" t="str">
        <x:v>Mexico</x:v>
      </x:c>
      <x:c r="C9662" s="36" t="str">
        <x:v>Country or economy</x:v>
      </x:c>
      <x:c r="D9662" s="55" t="n">
        <x:v>48.4</x:v>
      </x:c>
      <x:c r="E9662" s="55" t="n">
        <x:v>7078.6</x:v>
      </x:c>
      <x:c r="F9662" s="39" t="n">
        <x:f>IF(E9662="","",D9662/E9662)</x:f>
        <x:v>0.006837510242138275</x:v>
      </x:c>
      <x:c r="G9662" s="36" t="str">
        <x:v>mfhhis01.csv</x:v>
      </x:c>
      <x:c r="H9662" s="36" t="str">
        <x:v>https://ticdata.treasury.gov/Publish/slt_table5.html</x:v>
      </x:c>
      <x:c r="I9662" s="37" t="n">
        <x:v>46269</x:v>
      </x:c>
      <x:c r="J9662" s="36" t="str">
        <x:v>Monthly, end of period</x:v>
      </x:c>
      <x:c r="K9662" s="36" t="str">
        <x:v>Billions of U.S. dollars</x:v>
      </x:c>
    </x:row>
    <x:row r="9663">
      <x:c r="A9663" s="37" t="n">
        <x:v>44287</x:v>
      </x:c>
      <x:c r="B9663" s="36" t="str">
        <x:v>Netherlands</x:v>
      </x:c>
      <x:c r="C9663" s="36" t="str">
        <x:v>Country or economy</x:v>
      </x:c>
      <x:c r="D9663" s="55" t="n">
        <x:v>65</x:v>
      </x:c>
      <x:c r="E9663" s="55" t="n">
        <x:v>7078.6</x:v>
      </x:c>
      <x:c r="F9663" s="39" t="n">
        <x:f>IF(E9663="","",D9663/E9663)</x:f>
        <x:v>0.009182606730144378</x:v>
      </x:c>
      <x:c r="G9663" s="36" t="str">
        <x:v>mfhhis01.csv</x:v>
      </x:c>
      <x:c r="H9663" s="36" t="str">
        <x:v>https://ticdata.treasury.gov/Publish/slt_table5.html</x:v>
      </x:c>
      <x:c r="I9663" s="37" t="n">
        <x:v>46269</x:v>
      </x:c>
      <x:c r="J9663" s="36" t="str">
        <x:v>Monthly, end of period</x:v>
      </x:c>
      <x:c r="K9663" s="36" t="str">
        <x:v>Billions of U.S. dollars</x:v>
      </x:c>
    </x:row>
    <x:row r="9664">
      <x:c r="A9664" s="37" t="n">
        <x:v>44287</x:v>
      </x:c>
      <x:c r="B9664" s="36" t="str">
        <x:v>Norway</x:v>
      </x:c>
      <x:c r="C9664" s="36" t="str">
        <x:v>Country or economy</x:v>
      </x:c>
      <x:c r="D9664" s="55" t="n">
        <x:v>109.2</x:v>
      </x:c>
      <x:c r="E9664" s="55" t="n">
        <x:v>7078.6</x:v>
      </x:c>
      <x:c r="F9664" s="39" t="n">
        <x:f>IF(E9664="","",D9664/E9664)</x:f>
        <x:v>0.015426779306642557</x:v>
      </x:c>
      <x:c r="G9664" s="36" t="str">
        <x:v>mfhhis01.csv</x:v>
      </x:c>
      <x:c r="H9664" s="36" t="str">
        <x:v>https://ticdata.treasury.gov/Publish/slt_table5.html</x:v>
      </x:c>
      <x:c r="I9664" s="37" t="n">
        <x:v>46269</x:v>
      </x:c>
      <x:c r="J9664" s="36" t="str">
        <x:v>Monthly, end of period</x:v>
      </x:c>
      <x:c r="K9664" s="36" t="str">
        <x:v>Billions of U.S. dollars</x:v>
      </x:c>
    </x:row>
    <x:row r="9665">
      <x:c r="A9665" s="37" t="n">
        <x:v>44287</x:v>
      </x:c>
      <x:c r="B9665" s="36" t="str">
        <x:v>Philippines</x:v>
      </x:c>
      <x:c r="C9665" s="36" t="str">
        <x:v>Country or economy</x:v>
      </x:c>
      <x:c r="D9665" s="55" t="n">
        <x:v>50.7</x:v>
      </x:c>
      <x:c r="E9665" s="55" t="n">
        <x:v>7078.6</x:v>
      </x:c>
      <x:c r="F9665" s="39" t="n">
        <x:f>IF(E9665="","",D9665/E9665)</x:f>
        <x:v>0.007162433249512616</x:v>
      </x:c>
      <x:c r="G9665" s="36" t="str">
        <x:v>mfhhis01.csv</x:v>
      </x:c>
      <x:c r="H9665" s="36" t="str">
        <x:v>https://ticdata.treasury.gov/Publish/slt_table5.html</x:v>
      </x:c>
      <x:c r="I9665" s="37" t="n">
        <x:v>46269</x:v>
      </x:c>
      <x:c r="J9665" s="36" t="str">
        <x:v>Monthly, end of period</x:v>
      </x:c>
      <x:c r="K9665" s="36" t="str">
        <x:v>Billions of U.S. dollars</x:v>
      </x:c>
    </x:row>
    <x:row r="9666">
      <x:c r="A9666" s="37" t="n">
        <x:v>44287</x:v>
      </x:c>
      <x:c r="B9666" s="36" t="str">
        <x:v>Poland</x:v>
      </x:c>
      <x:c r="C9666" s="36" t="str">
        <x:v>Country or economy</x:v>
      </x:c>
      <x:c r="D9666" s="55" t="n">
        <x:v>52.5</x:v>
      </x:c>
      <x:c r="E9666" s="55" t="n">
        <x:v>7078.6</x:v>
      </x:c>
      <x:c r="F9666" s="39" t="n">
        <x:f>IF(E9666="","",D9666/E9666)</x:f>
        <x:v>0.0074167208205012285</x:v>
      </x:c>
      <x:c r="G9666" s="36" t="str">
        <x:v>mfhhis01.csv</x:v>
      </x:c>
      <x:c r="H9666" s="36" t="str">
        <x:v>https://ticdata.treasury.gov/Publish/slt_table5.html</x:v>
      </x:c>
      <x:c r="I9666" s="37" t="n">
        <x:v>46269</x:v>
      </x:c>
      <x:c r="J9666" s="36" t="str">
        <x:v>Monthly, end of period</x:v>
      </x:c>
      <x:c r="K9666" s="36" t="str">
        <x:v>Billions of U.S. dollars</x:v>
      </x:c>
    </x:row>
    <x:row r="9667">
      <x:c r="A9667" s="37" t="n">
        <x:v>44287</x:v>
      </x:c>
      <x:c r="B9667" s="36" t="str">
        <x:v>Saudi Arabia</x:v>
      </x:c>
      <x:c r="C9667" s="36" t="str">
        <x:v>Country or economy</x:v>
      </x:c>
      <x:c r="D9667" s="55" t="n">
        <x:v>130.3</x:v>
      </x:c>
      <x:c r="E9667" s="55" t="n">
        <x:v>7078.6</x:v>
      </x:c>
      <x:c r="F9667" s="39" t="n">
        <x:f>IF(E9667="","",D9667/E9667)</x:f>
        <x:v>0.018407594722120193</x:v>
      </x:c>
      <x:c r="G9667" s="36" t="str">
        <x:v>mfhhis01.csv</x:v>
      </x:c>
      <x:c r="H9667" s="36" t="str">
        <x:v>https://ticdata.treasury.gov/Publish/slt_table5.html</x:v>
      </x:c>
      <x:c r="I9667" s="37" t="n">
        <x:v>46269</x:v>
      </x:c>
      <x:c r="J9667" s="36" t="str">
        <x:v>Monthly, end of period</x:v>
      </x:c>
      <x:c r="K9667" s="36" t="str">
        <x:v>Billions of U.S. dollars</x:v>
      </x:c>
    </x:row>
    <x:row r="9668">
      <x:c r="A9668" s="37" t="n">
        <x:v>44287</x:v>
      </x:c>
      <x:c r="B9668" s="36" t="str">
        <x:v>Singapore</x:v>
      </x:c>
      <x:c r="C9668" s="36" t="str">
        <x:v>Country or economy</x:v>
      </x:c>
      <x:c r="D9668" s="55" t="n">
        <x:v>171.1</x:v>
      </x:c>
      <x:c r="E9668" s="55" t="n">
        <x:v>7078.6</x:v>
      </x:c>
      <x:c r="F9668" s="39" t="n">
        <x:f>IF(E9668="","",D9668/E9668)</x:f>
        <x:v>0.02417144633119543</x:v>
      </x:c>
      <x:c r="G9668" s="36" t="str">
        <x:v>mfhhis01.csv</x:v>
      </x:c>
      <x:c r="H9668" s="36" t="str">
        <x:v>https://ticdata.treasury.gov/Publish/slt_table5.html</x:v>
      </x:c>
      <x:c r="I9668" s="37" t="n">
        <x:v>46269</x:v>
      </x:c>
      <x:c r="J9668" s="36" t="str">
        <x:v>Monthly, end of period</x:v>
      </x:c>
      <x:c r="K9668" s="36" t="str">
        <x:v>Billions of U.S. dollars</x:v>
      </x:c>
    </x:row>
    <x:row r="9669">
      <x:c r="A9669" s="37" t="n">
        <x:v>44287</x:v>
      </x:c>
      <x:c r="B9669" s="36" t="str">
        <x:v>Sweden</x:v>
      </x:c>
      <x:c r="C9669" s="36" t="str">
        <x:v>Country or economy</x:v>
      </x:c>
      <x:c r="D9669" s="55" t="n">
        <x:v>41.3</x:v>
      </x:c>
      <x:c r="E9669" s="55" t="n">
        <x:v>7078.6</x:v>
      </x:c>
      <x:c r="F9669" s="39" t="n">
        <x:f>IF(E9669="","",D9669/E9669)</x:f>
        <x:v>0.005834487045460966</x:v>
      </x:c>
      <x:c r="G9669" s="36" t="str">
        <x:v>mfhhis01.csv</x:v>
      </x:c>
      <x:c r="H9669" s="36" t="str">
        <x:v>https://ticdata.treasury.gov/Publish/slt_table5.html</x:v>
      </x:c>
      <x:c r="I9669" s="37" t="n">
        <x:v>46269</x:v>
      </x:c>
      <x:c r="J9669" s="36" t="str">
        <x:v>Monthly, end of period</x:v>
      </x:c>
      <x:c r="K9669" s="36" t="str">
        <x:v>Billions of U.S. dollars</x:v>
      </x:c>
    </x:row>
    <x:row r="9670">
      <x:c r="A9670" s="37" t="n">
        <x:v>44287</x:v>
      </x:c>
      <x:c r="B9670" s="36" t="str">
        <x:v>Switzerland</x:v>
      </x:c>
      <x:c r="C9670" s="36" t="str">
        <x:v>Country or economy</x:v>
      </x:c>
      <x:c r="D9670" s="55" t="n">
        <x:v>260.9</x:v>
      </x:c>
      <x:c r="E9670" s="55" t="n">
        <x:v>7078.6</x:v>
      </x:c>
      <x:c r="F9670" s="39" t="n">
        <x:f>IF(E9670="","",D9670/E9670)</x:f>
        <x:v>0.03685757070607182</x:v>
      </x:c>
      <x:c r="G9670" s="36" t="str">
        <x:v>mfhhis01.csv</x:v>
      </x:c>
      <x:c r="H9670" s="36" t="str">
        <x:v>https://ticdata.treasury.gov/Publish/slt_table5.html</x:v>
      </x:c>
      <x:c r="I9670" s="37" t="n">
        <x:v>46269</x:v>
      </x:c>
      <x:c r="J9670" s="36" t="str">
        <x:v>Monthly, end of period</x:v>
      </x:c>
      <x:c r="K9670" s="36" t="str">
        <x:v>Billions of U.S. dollars</x:v>
      </x:c>
    </x:row>
    <x:row r="9671">
      <x:c r="A9671" s="37" t="n">
        <x:v>44287</x:v>
      </x:c>
      <x:c r="B9671" s="36" t="str">
        <x:v>Taiwan</x:v>
      </x:c>
      <x:c r="C9671" s="36" t="str">
        <x:v>Country or economy</x:v>
      </x:c>
      <x:c r="D9671" s="55" t="n">
        <x:v>234</x:v>
      </x:c>
      <x:c r="E9671" s="55" t="n">
        <x:v>7078.6</x:v>
      </x:c>
      <x:c r="F9671" s="39" t="n">
        <x:f>IF(E9671="","",D9671/E9671)</x:f>
        <x:v>0.03305738422851976</x:v>
      </x:c>
      <x:c r="G9671" s="36" t="str">
        <x:v>mfhhis01.csv</x:v>
      </x:c>
      <x:c r="H9671" s="36" t="str">
        <x:v>https://ticdata.treasury.gov/Publish/slt_table5.html</x:v>
      </x:c>
      <x:c r="I9671" s="37" t="n">
        <x:v>46269</x:v>
      </x:c>
      <x:c r="J9671" s="36" t="str">
        <x:v>Monthly, end of period</x:v>
      </x:c>
      <x:c r="K9671" s="36" t="str">
        <x:v>Billions of U.S. dollars</x:v>
      </x:c>
    </x:row>
    <x:row r="9672">
      <x:c r="A9672" s="37" t="n">
        <x:v>44287</x:v>
      </x:c>
      <x:c r="B9672" s="36" t="str">
        <x:v>Thailand</x:v>
      </x:c>
      <x:c r="C9672" s="36" t="str">
        <x:v>Country or economy</x:v>
      </x:c>
      <x:c r="D9672" s="55" t="n">
        <x:v>59.8</x:v>
      </x:c>
      <x:c r="E9672" s="55" t="n">
        <x:v>7078.6</x:v>
      </x:c>
      <x:c r="F9672" s="39" t="n">
        <x:f>IF(E9672="","",D9672/E9672)</x:f>
        <x:v>0.008447998191732827</x:v>
      </x:c>
      <x:c r="G9672" s="36" t="str">
        <x:v>mfhhis01.csv</x:v>
      </x:c>
      <x:c r="H9672" s="36" t="str">
        <x:v>https://ticdata.treasury.gov/Publish/slt_table5.html</x:v>
      </x:c>
      <x:c r="I9672" s="37" t="n">
        <x:v>46269</x:v>
      </x:c>
      <x:c r="J9672" s="36" t="str">
        <x:v>Monthly, end of period</x:v>
      </x:c>
      <x:c r="K9672" s="36" t="str">
        <x:v>Billions of U.S. dollars</x:v>
      </x:c>
    </x:row>
    <x:row r="9673">
      <x:c r="A9673" s="37" t="n">
        <x:v>44287</x:v>
      </x:c>
      <x:c r="B9673" s="36" t="str">
        <x:v>United Arab Emirates</x:v>
      </x:c>
      <x:c r="C9673" s="36" t="str">
        <x:v>Country or economy</x:v>
      </x:c>
      <x:c r="D9673" s="55" t="n">
        <x:v>43.7</x:v>
      </x:c>
      <x:c r="E9673" s="55" t="n">
        <x:v>7078.6</x:v>
      </x:c>
      <x:c r="F9673" s="39" t="n">
        <x:f>IF(E9673="","",D9673/E9673)</x:f>
        <x:v>0.006173537140112452</x:v>
      </x:c>
      <x:c r="G9673" s="36" t="str">
        <x:v>mfhhis01.csv</x:v>
      </x:c>
      <x:c r="H9673" s="36" t="str">
        <x:v>https://ticdata.treasury.gov/Publish/slt_table5.html</x:v>
      </x:c>
      <x:c r="I9673" s="37" t="n">
        <x:v>46269</x:v>
      </x:c>
      <x:c r="J9673" s="36" t="str">
        <x:v>Monthly, end of period</x:v>
      </x:c>
      <x:c r="K9673" s="36" t="str">
        <x:v>Billions of U.S. dollars</x:v>
      </x:c>
    </x:row>
    <x:row r="9674">
      <x:c r="A9674" s="37" t="n">
        <x:v>44287</x:v>
      </x:c>
      <x:c r="B9674" s="36" t="str">
        <x:v>United Kingdom</x:v>
      </x:c>
      <x:c r="C9674" s="36" t="str">
        <x:v>Country or economy</x:v>
      </x:c>
      <x:c r="D9674" s="55" t="n">
        <x:v>431.7</x:v>
      </x:c>
      <x:c r="E9674" s="55" t="n">
        <x:v>7078.6</x:v>
      </x:c>
      <x:c r="F9674" s="39" t="n">
        <x:f>IF(E9674="","",D9674/E9674)</x:f>
        <x:v>0.06098663577543582</x:v>
      </x:c>
      <x:c r="G9674" s="36" t="str">
        <x:v>mfhhis01.csv</x:v>
      </x:c>
      <x:c r="H9674" s="36" t="str">
        <x:v>https://ticdata.treasury.gov/Publish/slt_table5.html</x:v>
      </x:c>
      <x:c r="I9674" s="37" t="n">
        <x:v>46269</x:v>
      </x:c>
      <x:c r="J9674" s="36" t="str">
        <x:v>Monthly, end of period</x:v>
      </x:c>
      <x:c r="K9674" s="36" t="str">
        <x:v>Billions of U.S. dollars</x:v>
      </x:c>
    </x:row>
    <x:row r="9675">
      <x:c r="A9675" s="37" t="n">
        <x:v>44287</x:v>
      </x:c>
      <x:c r="B9675" s="36" t="str">
        <x:v>Vietnam</x:v>
      </x:c>
      <x:c r="C9675" s="36" t="str">
        <x:v>Country or economy</x:v>
      </x:c>
      <x:c r="D9675" s="55" t="n">
        <x:v>37.3</x:v>
      </x:c>
      <x:c r="E9675" s="55" t="n">
        <x:v>7078.6</x:v>
      </x:c>
      <x:c r="F9675" s="39" t="n">
        <x:f>IF(E9675="","",D9675/E9675)</x:f>
        <x:v>0.005269403554375158</x:v>
      </x:c>
      <x:c r="G9675" s="36" t="str">
        <x:v>mfhhis01.csv</x:v>
      </x:c>
      <x:c r="H9675" s="36" t="str">
        <x:v>https://ticdata.treasury.gov/Publish/slt_table5.html</x:v>
      </x:c>
      <x:c r="I9675" s="37" t="n">
        <x:v>46269</x:v>
      </x:c>
      <x:c r="J9675" s="36" t="str">
        <x:v>Monthly, end of period</x:v>
      </x:c>
      <x:c r="K9675" s="36" t="str">
        <x:v>Billions of U.S. dollars</x:v>
      </x:c>
    </x:row>
    <x:row r="9676">
      <x:c r="A9676" s="37" t="n">
        <x:v>44317</x:v>
      </x:c>
      <x:c r="B9676" s="36" t="str">
        <x:v>All Other</x:v>
      </x:c>
      <x:c r="C9676" s="36" t="str">
        <x:v>Aggregate</x:v>
      </x:c>
      <x:c r="D9676" s="55" t="n">
        <x:v>477</x:v>
      </x:c>
      <x:c r="E9676" s="55" t="n">
        <x:v>7144.7</x:v>
      </x:c>
      <x:c r="F9676" s="39" t="n">
        <x:f>IF(E9676="","",D9676/E9676)</x:f>
        <x:v>0.06676277520399737</x:v>
      </x:c>
      <x:c r="G9676" s="36" t="str">
        <x:v>mfhhis01.csv</x:v>
      </x:c>
      <x:c r="H9676" s="36" t="str">
        <x:v>https://ticdata.treasury.gov/Publish/slt_table5.html</x:v>
      </x:c>
      <x:c r="I9676" s="37" t="n">
        <x:v>46269</x:v>
      </x:c>
      <x:c r="J9676" s="36" t="str">
        <x:v>Monthly, end of period</x:v>
      </x:c>
      <x:c r="K9676" s="36" t="str">
        <x:v>Billions of U.S. dollars</x:v>
      </x:c>
    </x:row>
    <x:row r="9677">
      <x:c r="A9677" s="37" t="n">
        <x:v>44317</x:v>
      </x:c>
      <x:c r="B9677" s="36" t="str">
        <x:v>Australia</x:v>
      </x:c>
      <x:c r="C9677" s="36" t="str">
        <x:v>Country or economy</x:v>
      </x:c>
      <x:c r="D9677" s="55" t="n">
        <x:v>45.4</x:v>
      </x:c>
      <x:c r="E9677" s="55" t="n">
        <x:v>7144.7</x:v>
      </x:c>
      <x:c r="F9677" s="39" t="n">
        <x:f>IF(E9677="","",D9677/E9677)</x:f>
        <x:v>0.006354360574971657</x:v>
      </x:c>
      <x:c r="G9677" s="36" t="str">
        <x:v>mfhhis01.csv</x:v>
      </x:c>
      <x:c r="H9677" s="36" t="str">
        <x:v>https://ticdata.treasury.gov/Publish/slt_table5.html</x:v>
      </x:c>
      <x:c r="I9677" s="37" t="n">
        <x:v>46269</x:v>
      </x:c>
      <x:c r="J9677" s="36" t="str">
        <x:v>Monthly, end of period</x:v>
      </x:c>
      <x:c r="K9677" s="36" t="str">
        <x:v>Billions of U.S. dollars</x:v>
      </x:c>
    </x:row>
    <x:row r="9678">
      <x:c r="A9678" s="37" t="n">
        <x:v>44317</x:v>
      </x:c>
      <x:c r="B9678" s="36" t="str">
        <x:v>Bahamas</x:v>
      </x:c>
      <x:c r="C9678" s="36" t="str">
        <x:v>Country or economy</x:v>
      </x:c>
      <x:c r="D9678" s="55" t="n">
        <x:v>14.5</x:v>
      </x:c>
      <x:c r="E9678" s="55" t="n">
        <x:v>7144.7</x:v>
      </x:c>
      <x:c r="F9678" s="39" t="n">
        <x:f>IF(E9678="","",D9678/E9678)</x:f>
        <x:v>0.0020294763950900667</x:v>
      </x:c>
      <x:c r="G9678" s="36" t="str">
        <x:v>mfhhis01.csv</x:v>
      </x:c>
      <x:c r="H9678" s="36" t="str">
        <x:v>https://ticdata.treasury.gov/Publish/slt_table5.html</x:v>
      </x:c>
      <x:c r="I9678" s="37" t="n">
        <x:v>46269</x:v>
      </x:c>
      <x:c r="J9678" s="36" t="str">
        <x:v>Monthly, end of period</x:v>
      </x:c>
      <x:c r="K9678" s="36" t="str">
        <x:v>Billions of U.S. dollars</x:v>
      </x:c>
    </x:row>
    <x:row r="9679">
      <x:c r="A9679" s="37" t="n">
        <x:v>44317</x:v>
      </x:c>
      <x:c r="B9679" s="36" t="str">
        <x:v>Belgium</x:v>
      </x:c>
      <x:c r="C9679" s="36" t="str">
        <x:v>Country or economy</x:v>
      </x:c>
      <x:c r="D9679" s="55" t="n">
        <x:v>236.4</x:v>
      </x:c>
      <x:c r="E9679" s="55" t="n">
        <x:v>7144.7</x:v>
      </x:c>
      <x:c r="F9679" s="39" t="n">
        <x:f>IF(E9679="","",D9679/E9679)</x:f>
        <x:v>0.03308746343443392</x:v>
      </x:c>
      <x:c r="G9679" s="36" t="str">
        <x:v>mfhhis01.csv</x:v>
      </x:c>
      <x:c r="H9679" s="36" t="str">
        <x:v>https://ticdata.treasury.gov/Publish/slt_table5.html</x:v>
      </x:c>
      <x:c r="I9679" s="37" t="n">
        <x:v>46269</x:v>
      </x:c>
      <x:c r="J9679" s="36" t="str">
        <x:v>Monthly, end of period</x:v>
      </x:c>
      <x:c r="K9679" s="36" t="str">
        <x:v>Billions of U.S. dollars</x:v>
      </x:c>
    </x:row>
    <x:row r="9680">
      <x:c r="A9680" s="37" t="n">
        <x:v>44317</x:v>
      </x:c>
      <x:c r="B9680" s="36" t="str">
        <x:v>Bermuda</x:v>
      </x:c>
      <x:c r="C9680" s="36" t="str">
        <x:v>Country or economy</x:v>
      </x:c>
      <x:c r="D9680" s="55" t="n">
        <x:v>66.3</x:v>
      </x:c>
      <x:c r="E9680" s="55" t="n">
        <x:v>7144.7</x:v>
      </x:c>
      <x:c r="F9680" s="39" t="n">
        <x:f>IF(E9680="","",D9680/E9680)</x:f>
        <x:v>0.009279605861687685</x:v>
      </x:c>
      <x:c r="G9680" s="36" t="str">
        <x:v>mfhhis01.csv</x:v>
      </x:c>
      <x:c r="H9680" s="36" t="str">
        <x:v>https://ticdata.treasury.gov/Publish/slt_table5.html</x:v>
      </x:c>
      <x:c r="I9680" s="37" t="n">
        <x:v>46269</x:v>
      </x:c>
      <x:c r="J9680" s="36" t="str">
        <x:v>Monthly, end of period</x:v>
      </x:c>
      <x:c r="K9680" s="36" t="str">
        <x:v>Billions of U.S. dollars</x:v>
      </x:c>
    </x:row>
    <x:row r="9681">
      <x:c r="A9681" s="37" t="n">
        <x:v>44317</x:v>
      </x:c>
      <x:c r="B9681" s="36" t="str">
        <x:v>Brazil</x:v>
      </x:c>
      <x:c r="C9681" s="36" t="str">
        <x:v>Country or economy</x:v>
      </x:c>
      <x:c r="D9681" s="55" t="n">
        <x:v>251.8</x:v>
      </x:c>
      <x:c r="E9681" s="55" t="n">
        <x:v>7144.7</x:v>
      </x:c>
      <x:c r="F9681" s="39" t="n">
        <x:f>IF(E9681="","",D9681/E9681)</x:f>
        <x:v>0.03524290732990889</x:v>
      </x:c>
      <x:c r="G9681" s="36" t="str">
        <x:v>mfhhis01.csv</x:v>
      </x:c>
      <x:c r="H9681" s="36" t="str">
        <x:v>https://ticdata.treasury.gov/Publish/slt_table5.html</x:v>
      </x:c>
      <x:c r="I9681" s="37" t="n">
        <x:v>46269</x:v>
      </x:c>
      <x:c r="J9681" s="36" t="str">
        <x:v>Monthly, end of period</x:v>
      </x:c>
      <x:c r="K9681" s="36" t="str">
        <x:v>Billions of U.S. dollars</x:v>
      </x:c>
    </x:row>
    <x:row r="9682">
      <x:c r="A9682" s="37" t="n">
        <x:v>44317</x:v>
      </x:c>
      <x:c r="B9682" s="36" t="str">
        <x:v>Canada</x:v>
      </x:c>
      <x:c r="C9682" s="36" t="str">
        <x:v>Country or economy</x:v>
      </x:c>
      <x:c r="D9682" s="55" t="n">
        <x:v>121.1</x:v>
      </x:c>
      <x:c r="E9682" s="55" t="n">
        <x:v>7144.7</x:v>
      </x:c>
      <x:c r="F9682" s="39" t="n">
        <x:f>IF(E9682="","",D9682/E9682)</x:f>
        <x:v>0.016949626996234972</x:v>
      </x:c>
      <x:c r="G9682" s="36" t="str">
        <x:v>mfhhis01.csv</x:v>
      </x:c>
      <x:c r="H9682" s="36" t="str">
        <x:v>https://ticdata.treasury.gov/Publish/slt_table5.html</x:v>
      </x:c>
      <x:c r="I9682" s="37" t="n">
        <x:v>46269</x:v>
      </x:c>
      <x:c r="J9682" s="36" t="str">
        <x:v>Monthly, end of period</x:v>
      </x:c>
      <x:c r="K9682" s="36" t="str">
        <x:v>Billions of U.S. dollars</x:v>
      </x:c>
    </x:row>
    <x:row r="9683">
      <x:c r="A9683" s="37" t="n">
        <x:v>44317</x:v>
      </x:c>
      <x:c r="B9683" s="36" t="str">
        <x:v>Cayman Islands</x:v>
      </x:c>
      <x:c r="C9683" s="36" t="str">
        <x:v>Country or economy</x:v>
      </x:c>
      <x:c r="D9683" s="55" t="n">
        <x:v>229.4</x:v>
      </x:c>
      <x:c r="E9683" s="55" t="n">
        <x:v>7144.7</x:v>
      </x:c>
      <x:c r="F9683" s="39" t="n">
        <x:f>IF(E9683="","",D9683/E9683)</x:f>
        <x:v>0.032107716209218026</x:v>
      </x:c>
      <x:c r="G9683" s="36" t="str">
        <x:v>mfhhis01.csv</x:v>
      </x:c>
      <x:c r="H9683" s="36" t="str">
        <x:v>https://ticdata.treasury.gov/Publish/slt_table5.html</x:v>
      </x:c>
      <x:c r="I9683" s="37" t="n">
        <x:v>46269</x:v>
      </x:c>
      <x:c r="J9683" s="36" t="str">
        <x:v>Monthly, end of period</x:v>
      </x:c>
      <x:c r="K9683" s="36" t="str">
        <x:v>Billions of U.S. dollars</x:v>
      </x:c>
    </x:row>
    <x:row r="9684">
      <x:c r="A9684" s="37" t="n">
        <x:v>44317</x:v>
      </x:c>
      <x:c r="B9684" s="36" t="str">
        <x:v>Chile</x:v>
      </x:c>
      <x:c r="C9684" s="36" t="str">
        <x:v>Country or economy</x:v>
      </x:c>
      <x:c r="D9684" s="55" t="n">
        <x:v>39.4</x:v>
      </x:c>
      <x:c r="E9684" s="55" t="n">
        <x:v>7144.7</x:v>
      </x:c>
      <x:c r="F9684" s="39" t="n">
        <x:f>IF(E9684="","",D9684/E9684)</x:f>
        <x:v>0.005514577239072319</x:v>
      </x:c>
      <x:c r="G9684" s="36" t="str">
        <x:v>mfhhis01.csv</x:v>
      </x:c>
      <x:c r="H9684" s="36" t="str">
        <x:v>https://ticdata.treasury.gov/Publish/slt_table5.html</x:v>
      </x:c>
      <x:c r="I9684" s="37" t="n">
        <x:v>46269</x:v>
      </x:c>
      <x:c r="J9684" s="36" t="str">
        <x:v>Monthly, end of period</x:v>
      </x:c>
      <x:c r="K9684" s="36" t="str">
        <x:v>Billions of U.S. dollars</x:v>
      </x:c>
    </x:row>
    <x:row r="9685">
      <x:c r="A9685" s="37" t="n">
        <x:v>44317</x:v>
      </x:c>
      <x:c r="B9685" s="36" t="str">
        <x:v>China, Mainland</x:v>
      </x:c>
      <x:c r="C9685" s="36" t="str">
        <x:v>Country or economy</x:v>
      </x:c>
      <x:c r="D9685" s="55" t="n">
        <x:v>1078.4</x:v>
      </x:c>
      <x:c r="E9685" s="55" t="n">
        <x:v>7144.7</x:v>
      </x:c>
      <x:c r="F9685" s="39" t="n">
        <x:f>IF(E9685="","",D9685/E9685)</x:f>
        <x:v>0.15093705823897435</x:v>
      </x:c>
      <x:c r="G9685" s="36" t="str">
        <x:v>mfhhis01.csv</x:v>
      </x:c>
      <x:c r="H9685" s="36" t="str">
        <x:v>https://ticdata.treasury.gov/Publish/slt_table5.html</x:v>
      </x:c>
      <x:c r="I9685" s="37" t="n">
        <x:v>46269</x:v>
      </x:c>
      <x:c r="J9685" s="36" t="str">
        <x:v>Monthly, end of period</x:v>
      </x:c>
      <x:c r="K9685" s="36" t="str">
        <x:v>Billions of U.S. dollars</x:v>
      </x:c>
    </x:row>
    <x:row r="9686">
      <x:c r="A9686" s="37" t="n">
        <x:v>44317</x:v>
      </x:c>
      <x:c r="B9686" s="36" t="str">
        <x:v>Colombia</x:v>
      </x:c>
      <x:c r="C9686" s="36" t="str">
        <x:v>Country or economy</x:v>
      </x:c>
      <x:c r="D9686" s="55" t="n">
        <x:v>35.8</x:v>
      </x:c>
      <x:c r="E9686" s="55" t="n">
        <x:v>7144.7</x:v>
      </x:c>
      <x:c r="F9686" s="39" t="n">
        <x:f>IF(E9686="","",D9686/E9686)</x:f>
        <x:v>0.005010707237532716</x:v>
      </x:c>
      <x:c r="G9686" s="36" t="str">
        <x:v>mfhhis01.csv</x:v>
      </x:c>
      <x:c r="H9686" s="36" t="str">
        <x:v>https://ticdata.treasury.gov/Publish/slt_table5.html</x:v>
      </x:c>
      <x:c r="I9686" s="37" t="n">
        <x:v>46269</x:v>
      </x:c>
      <x:c r="J9686" s="36" t="str">
        <x:v>Monthly, end of period</x:v>
      </x:c>
      <x:c r="K9686" s="36" t="str">
        <x:v>Billions of U.S. dollars</x:v>
      </x:c>
    </x:row>
    <x:row r="9687">
      <x:c r="A9687" s="37" t="n">
        <x:v>44317</x:v>
      </x:c>
      <x:c r="B9687" s="36" t="str">
        <x:v>Foreign official</x:v>
      </x:c>
      <x:c r="C9687" s="36" t="str">
        <x:v>Aggregate</x:v>
      </x:c>
      <x:c r="D9687" s="55" t="n">
        <x:v>4226</x:v>
      </x:c>
      <x:c r="E9687" s="55" t="n">
        <x:v>7144.7</x:v>
      </x:c>
      <x:c r="F9687" s="39" t="n">
        <x:f>IF(E9687="","",D9687/E9687)</x:f>
        <x:v>0.591487396251767</x:v>
      </x:c>
      <x:c r="G9687" s="36" t="str">
        <x:v>mfhhis01.csv</x:v>
      </x:c>
      <x:c r="H9687" s="36" t="str">
        <x:v>https://ticdata.treasury.gov/Publish/slt_table5.html</x:v>
      </x:c>
      <x:c r="I9687" s="37" t="n">
        <x:v>46269</x:v>
      </x:c>
      <x:c r="J9687" s="36" t="str">
        <x:v>Monthly, end of period</x:v>
      </x:c>
      <x:c r="K9687" s="36" t="str">
        <x:v>Billions of U.S. dollars</x:v>
      </x:c>
    </x:row>
    <x:row r="9688">
      <x:c r="A9688" s="37" t="n">
        <x:v>44317</x:v>
      </x:c>
      <x:c r="B9688" s="36" t="str">
        <x:v>Foreign official Treasury bills</x:v>
      </x:c>
      <x:c r="C9688" s="36" t="str">
        <x:v>Aggregate</x:v>
      </x:c>
      <x:c r="D9688" s="55" t="n">
        <x:v>296.1</x:v>
      </x:c>
      <x:c r="E9688" s="55" t="n">
        <x:v>7144.7</x:v>
      </x:c>
      <x:c r="F9688" s="39" t="n">
        <x:f>IF(E9688="","",D9688/E9688)</x:f>
        <x:v>0.041443307626632335</x:v>
      </x:c>
      <x:c r="G9688" s="36" t="str">
        <x:v>mfhhis01.csv</x:v>
      </x:c>
      <x:c r="H9688" s="36" t="str">
        <x:v>https://ticdata.treasury.gov/Publish/slt_table5.html</x:v>
      </x:c>
      <x:c r="I9688" s="37" t="n">
        <x:v>46269</x:v>
      </x:c>
      <x:c r="J9688" s="36" t="str">
        <x:v>Monthly, end of period</x:v>
      </x:c>
      <x:c r="K9688" s="36" t="str">
        <x:v>Billions of U.S. dollars</x:v>
      </x:c>
    </x:row>
    <x:row r="9689">
      <x:c r="A9689" s="37" t="n">
        <x:v>44317</x:v>
      </x:c>
      <x:c r="B9689" s="36" t="str">
        <x:v>Foreign official Treasury bonds and notes</x:v>
      </x:c>
      <x:c r="C9689" s="36" t="str">
        <x:v>Aggregate</x:v>
      </x:c>
      <x:c r="D9689" s="55" t="n">
        <x:v>3929.9</x:v>
      </x:c>
      <x:c r="E9689" s="55" t="n">
        <x:v>7144.7</x:v>
      </x:c>
      <x:c r="F9689" s="39" t="n">
        <x:f>IF(E9689="","",D9689/E9689)</x:f>
        <x:v>0.5500440886251348</x:v>
      </x:c>
      <x:c r="G9689" s="36" t="str">
        <x:v>mfhhis01.csv</x:v>
      </x:c>
      <x:c r="H9689" s="36" t="str">
        <x:v>https://ticdata.treasury.gov/Publish/slt_table5.html</x:v>
      </x:c>
      <x:c r="I9689" s="37" t="n">
        <x:v>46269</x:v>
      </x:c>
      <x:c r="J9689" s="36" t="str">
        <x:v>Monthly, end of period</x:v>
      </x:c>
      <x:c r="K9689" s="36" t="str">
        <x:v>Billions of U.S. dollars</x:v>
      </x:c>
    </x:row>
    <x:row r="9690">
      <x:c r="A9690" s="37" t="n">
        <x:v>44317</x:v>
      </x:c>
      <x:c r="B9690" s="36" t="str">
        <x:v>France</x:v>
      </x:c>
      <x:c r="C9690" s="36" t="str">
        <x:v>Country or economy</x:v>
      </x:c>
      <x:c r="D9690" s="55" t="n">
        <x:v>108.8</x:v>
      </x:c>
      <x:c r="E9690" s="55" t="n">
        <x:v>7144.7</x:v>
      </x:c>
      <x:c r="F9690" s="39" t="n">
        <x:f>IF(E9690="","",D9690/E9690)</x:f>
        <x:v>0.015228071157641328</x:v>
      </x:c>
      <x:c r="G9690" s="36" t="str">
        <x:v>mfhhis01.csv</x:v>
      </x:c>
      <x:c r="H9690" s="36" t="str">
        <x:v>https://ticdata.treasury.gov/Publish/slt_table5.html</x:v>
      </x:c>
      <x:c r="I9690" s="37" t="n">
        <x:v>46269</x:v>
      </x:c>
      <x:c r="J9690" s="36" t="str">
        <x:v>Monthly, end of period</x:v>
      </x:c>
      <x:c r="K9690" s="36" t="str">
        <x:v>Billions of U.S. dollars</x:v>
      </x:c>
    </x:row>
    <x:row r="9691">
      <x:c r="A9691" s="37" t="n">
        <x:v>44317</x:v>
      </x:c>
      <x:c r="B9691" s="36" t="str">
        <x:v>Germany</x:v>
      </x:c>
      <x:c r="C9691" s="36" t="str">
        <x:v>Country or economy</x:v>
      </x:c>
      <x:c r="D9691" s="55" t="n">
        <x:v>77.1</x:v>
      </x:c>
      <x:c r="E9691" s="55" t="n">
        <x:v>7144.7</x:v>
      </x:c>
      <x:c r="F9691" s="39" t="n">
        <x:f>IF(E9691="","",D9691/E9691)</x:f>
        <x:v>0.010791215866306492</x:v>
      </x:c>
      <x:c r="G9691" s="36" t="str">
        <x:v>mfhhis01.csv</x:v>
      </x:c>
      <x:c r="H9691" s="36" t="str">
        <x:v>https://ticdata.treasury.gov/Publish/slt_table5.html</x:v>
      </x:c>
      <x:c r="I9691" s="37" t="n">
        <x:v>46269</x:v>
      </x:c>
      <x:c r="J9691" s="36" t="str">
        <x:v>Monthly, end of period</x:v>
      </x:c>
      <x:c r="K9691" s="36" t="str">
        <x:v>Billions of U.S. dollars</x:v>
      </x:c>
    </x:row>
    <x:row r="9692">
      <x:c r="A9692" s="37" t="n">
        <x:v>44317</x:v>
      </x:c>
      <x:c r="B9692" s="36" t="str">
        <x:v>Grand Total</x:v>
      </x:c>
      <x:c r="C9692" s="36" t="str">
        <x:v>Aggregate</x:v>
      </x:c>
      <x:c r="D9692" s="55" t="n">
        <x:v>7144.7</x:v>
      </x:c>
      <x:c r="E9692" s="55" t="n">
        <x:v>7144.7</x:v>
      </x:c>
      <x:c r="F9692" s="39" t="n">
        <x:f>IF(E9692="","",D9692/E9692)</x:f>
        <x:v>1</x:v>
      </x:c>
      <x:c r="G9692" s="36" t="str">
        <x:v>mfhhis01.csv</x:v>
      </x:c>
      <x:c r="H9692" s="36" t="str">
        <x:v>https://ticdata.treasury.gov/Publish/slt_table5.html</x:v>
      </x:c>
      <x:c r="I9692" s="37" t="n">
        <x:v>46269</x:v>
      </x:c>
      <x:c r="J9692" s="36" t="str">
        <x:v>Monthly, end of period</x:v>
      </x:c>
      <x:c r="K9692" s="36" t="str">
        <x:v>Billions of U.S. dollars</x:v>
      </x:c>
    </x:row>
    <x:row r="9693">
      <x:c r="A9693" s="37" t="n">
        <x:v>44317</x:v>
      </x:c>
      <x:c r="B9693" s="36" t="str">
        <x:v>Hong Kong</x:v>
      </x:c>
      <x:c r="C9693" s="36" t="str">
        <x:v>Country or economy</x:v>
      </x:c>
      <x:c r="D9693" s="55" t="n">
        <x:v>224.1</x:v>
      </x:c>
      <x:c r="E9693" s="55" t="n">
        <x:v>7144.7</x:v>
      </x:c>
      <x:c r="F9693" s="39" t="n">
        <x:f>IF(E9693="","",D9693/E9693)</x:f>
        <x:v>0.03136590759584027</x:v>
      </x:c>
      <x:c r="G9693" s="36" t="str">
        <x:v>mfhhis01.csv</x:v>
      </x:c>
      <x:c r="H9693" s="36" t="str">
        <x:v>https://ticdata.treasury.gov/Publish/slt_table5.html</x:v>
      </x:c>
      <x:c r="I9693" s="37" t="n">
        <x:v>46269</x:v>
      </x:c>
      <x:c r="J9693" s="36" t="str">
        <x:v>Monthly, end of period</x:v>
      </x:c>
      <x:c r="K9693" s="36" t="str">
        <x:v>Billions of U.S. dollars</x:v>
      </x:c>
    </x:row>
    <x:row r="9694">
      <x:c r="A9694" s="37" t="n">
        <x:v>44317</x:v>
      </x:c>
      <x:c r="B9694" s="36" t="str">
        <x:v>India</x:v>
      </x:c>
      <x:c r="C9694" s="36" t="str">
        <x:v>Country or economy</x:v>
      </x:c>
      <x:c r="D9694" s="55" t="n">
        <x:v>215.8</x:v>
      </x:c>
      <x:c r="E9694" s="55" t="n">
        <x:v>7144.7</x:v>
      </x:c>
      <x:c r="F9694" s="39" t="n">
        <x:f>IF(E9694="","",D9694/E9694)</x:f>
        <x:v>0.030204207314512857</x:v>
      </x:c>
      <x:c r="G9694" s="36" t="str">
        <x:v>mfhhis01.csv</x:v>
      </x:c>
      <x:c r="H9694" s="36" t="str">
        <x:v>https://ticdata.treasury.gov/Publish/slt_table5.html</x:v>
      </x:c>
      <x:c r="I9694" s="37" t="n">
        <x:v>46269</x:v>
      </x:c>
      <x:c r="J9694" s="36" t="str">
        <x:v>Monthly, end of period</x:v>
      </x:c>
      <x:c r="K9694" s="36" t="str">
        <x:v>Billions of U.S. dollars</x:v>
      </x:c>
    </x:row>
    <x:row r="9695">
      <x:c r="A9695" s="37" t="n">
        <x:v>44317</x:v>
      </x:c>
      <x:c r="B9695" s="36" t="str">
        <x:v>Ireland</x:v>
      </x:c>
      <x:c r="C9695" s="36" t="str">
        <x:v>Country or economy</x:v>
      </x:c>
      <x:c r="D9695" s="55" t="n">
        <x:v>304.9</x:v>
      </x:c>
      <x:c r="E9695" s="55" t="n">
        <x:v>7144.7</x:v>
      </x:c>
      <x:c r="F9695" s="39" t="n">
        <x:f>IF(E9695="","",D9695/E9695)</x:f>
        <x:v>0.04267498985261802</x:v>
      </x:c>
      <x:c r="G9695" s="36" t="str">
        <x:v>mfhhis01.csv</x:v>
      </x:c>
      <x:c r="H9695" s="36" t="str">
        <x:v>https://ticdata.treasury.gov/Publish/slt_table5.html</x:v>
      </x:c>
      <x:c r="I9695" s="37" t="n">
        <x:v>46269</x:v>
      </x:c>
      <x:c r="J9695" s="36" t="str">
        <x:v>Monthly, end of period</x:v>
      </x:c>
      <x:c r="K9695" s="36" t="str">
        <x:v>Billions of U.S. dollars</x:v>
      </x:c>
    </x:row>
    <x:row r="9696">
      <x:c r="A9696" s="37" t="n">
        <x:v>44317</x:v>
      </x:c>
      <x:c r="B9696" s="36" t="str">
        <x:v>Israel</x:v>
      </x:c>
      <x:c r="C9696" s="36" t="str">
        <x:v>Country or economy</x:v>
      </x:c>
      <x:c r="D9696" s="55" t="n">
        <x:v>58.3</x:v>
      </x:c>
      <x:c r="E9696" s="55" t="n">
        <x:v>7144.7</x:v>
      </x:c>
      <x:c r="F9696" s="39" t="n">
        <x:f>IF(E9696="","",D9696/E9696)</x:f>
        <x:v>0.008159894747155234</x:v>
      </x:c>
      <x:c r="G9696" s="36" t="str">
        <x:v>mfhhis01.csv</x:v>
      </x:c>
      <x:c r="H9696" s="36" t="str">
        <x:v>https://ticdata.treasury.gov/Publish/slt_table5.html</x:v>
      </x:c>
      <x:c r="I9696" s="37" t="n">
        <x:v>46269</x:v>
      </x:c>
      <x:c r="J9696" s="36" t="str">
        <x:v>Monthly, end of period</x:v>
      </x:c>
      <x:c r="K9696" s="36" t="str">
        <x:v>Billions of U.S. dollars</x:v>
      </x:c>
    </x:row>
    <x:row r="9697">
      <x:c r="A9697" s="37" t="n">
        <x:v>44317</x:v>
      </x:c>
      <x:c r="B9697" s="36" t="str">
        <x:v>Italy</x:v>
      </x:c>
      <x:c r="C9697" s="36" t="str">
        <x:v>Country or economy</x:v>
      </x:c>
      <x:c r="D9697" s="55" t="n">
        <x:v>38.2</x:v>
      </x:c>
      <x:c r="E9697" s="55" t="n">
        <x:v>7144.7</x:v>
      </x:c>
      <x:c r="F9697" s="39" t="n">
        <x:f>IF(E9697="","",D9697/E9697)</x:f>
        <x:v>0.0053466205718924525</x:v>
      </x:c>
      <x:c r="G9697" s="36" t="str">
        <x:v>mfhhis01.csv</x:v>
      </x:c>
      <x:c r="H9697" s="36" t="str">
        <x:v>https://ticdata.treasury.gov/Publish/slt_table5.html</x:v>
      </x:c>
      <x:c r="I9697" s="37" t="n">
        <x:v>46269</x:v>
      </x:c>
      <x:c r="J9697" s="36" t="str">
        <x:v>Monthly, end of period</x:v>
      </x:c>
      <x:c r="K9697" s="36" t="str">
        <x:v>Billions of U.S. dollars</x:v>
      </x:c>
    </x:row>
    <x:row r="9698">
      <x:c r="A9698" s="37" t="n">
        <x:v>44317</x:v>
      </x:c>
      <x:c r="B9698" s="36" t="str">
        <x:v>Japan</x:v>
      </x:c>
      <x:c r="C9698" s="36" t="str">
        <x:v>Country or economy</x:v>
      </x:c>
      <x:c r="D9698" s="55" t="n">
        <x:v>1266.2</x:v>
      </x:c>
      <x:c r="E9698" s="55" t="n">
        <x:v>7144.7</x:v>
      </x:c>
      <x:c r="F9698" s="39" t="n">
        <x:f>IF(E9698="","",D9698/E9698)</x:f>
        <x:v>0.17722227665262363</x:v>
      </x:c>
      <x:c r="G9698" s="36" t="str">
        <x:v>mfhhis01.csv</x:v>
      </x:c>
      <x:c r="H9698" s="36" t="str">
        <x:v>https://ticdata.treasury.gov/Publish/slt_table5.html</x:v>
      </x:c>
      <x:c r="I9698" s="37" t="n">
        <x:v>46269</x:v>
      </x:c>
      <x:c r="J9698" s="36" t="str">
        <x:v>Monthly, end of period</x:v>
      </x:c>
      <x:c r="K9698" s="36" t="str">
        <x:v>Billions of U.S. dollars</x:v>
      </x:c>
    </x:row>
    <x:row r="9699">
      <x:c r="A9699" s="37" t="n">
        <x:v>44317</x:v>
      </x:c>
      <x:c r="B9699" s="36" t="str">
        <x:v>Korea, South</x:v>
      </x:c>
      <x:c r="C9699" s="36" t="str">
        <x:v>Country or economy</x:v>
      </x:c>
      <x:c r="D9699" s="55" t="n">
        <x:v>123.2</x:v>
      </x:c>
      <x:c r="E9699" s="55" t="n">
        <x:v>7144.7</x:v>
      </x:c>
      <x:c r="F9699" s="39" t="n">
        <x:f>IF(E9699="","",D9699/E9699)</x:f>
        <x:v>0.01724355116379974</x:v>
      </x:c>
      <x:c r="G9699" s="36" t="str">
        <x:v>mfhhis01.csv</x:v>
      </x:c>
      <x:c r="H9699" s="36" t="str">
        <x:v>https://ticdata.treasury.gov/Publish/slt_table5.html</x:v>
      </x:c>
      <x:c r="I9699" s="37" t="n">
        <x:v>46269</x:v>
      </x:c>
      <x:c r="J9699" s="36" t="str">
        <x:v>Monthly, end of period</x:v>
      </x:c>
      <x:c r="K9699" s="36" t="str">
        <x:v>Billions of U.S. dollars</x:v>
      </x:c>
    </x:row>
    <x:row r="9700">
      <x:c r="A9700" s="37" t="n">
        <x:v>44317</x:v>
      </x:c>
      <x:c r="B9700" s="36" t="str">
        <x:v>Kuwait</x:v>
      </x:c>
      <x:c r="C9700" s="36" t="str">
        <x:v>Country or economy</x:v>
      </x:c>
      <x:c r="D9700" s="55" t="n">
        <x:v>45.9</x:v>
      </x:c>
      <x:c r="E9700" s="55" t="n">
        <x:v>7144.7</x:v>
      </x:c>
      <x:c r="F9700" s="39" t="n">
        <x:f>IF(E9700="","",D9700/E9700)</x:f>
        <x:v>0.006424342519629936</x:v>
      </x:c>
      <x:c r="G9700" s="36" t="str">
        <x:v>mfhhis01.csv</x:v>
      </x:c>
      <x:c r="H9700" s="36" t="str">
        <x:v>https://ticdata.treasury.gov/Publish/slt_table5.html</x:v>
      </x:c>
      <x:c r="I9700" s="37" t="n">
        <x:v>46269</x:v>
      </x:c>
      <x:c r="J9700" s="36" t="str">
        <x:v>Monthly, end of period</x:v>
      </x:c>
      <x:c r="K9700" s="36" t="str">
        <x:v>Billions of U.S. dollars</x:v>
      </x:c>
    </x:row>
    <x:row r="9701">
      <x:c r="A9701" s="37" t="n">
        <x:v>44317</x:v>
      </x:c>
      <x:c r="B9701" s="36" t="str">
        <x:v>Luxembourg</x:v>
      </x:c>
      <x:c r="C9701" s="36" t="str">
        <x:v>Country or economy</x:v>
      </x:c>
      <x:c r="D9701" s="55" t="n">
        <x:v>287.6</x:v>
      </x:c>
      <x:c r="E9701" s="55" t="n">
        <x:v>7144.7</x:v>
      </x:c>
      <x:c r="F9701" s="39" t="n">
        <x:f>IF(E9701="","",D9701/E9701)</x:f>
        <x:v>0.04025361456744161</x:v>
      </x:c>
      <x:c r="G9701" s="36" t="str">
        <x:v>mfhhis01.csv</x:v>
      </x:c>
      <x:c r="H9701" s="36" t="str">
        <x:v>https://ticdata.treasury.gov/Publish/slt_table5.html</x:v>
      </x:c>
      <x:c r="I9701" s="37" t="n">
        <x:v>46269</x:v>
      </x:c>
      <x:c r="J9701" s="36" t="str">
        <x:v>Monthly, end of period</x:v>
      </x:c>
      <x:c r="K9701" s="36" t="str">
        <x:v>Billions of U.S. dollars</x:v>
      </x:c>
    </x:row>
    <x:row r="9702">
      <x:c r="A9702" s="37" t="n">
        <x:v>44317</x:v>
      </x:c>
      <x:c r="B9702" s="36" t="str">
        <x:v>Mexico</x:v>
      </x:c>
      <x:c r="C9702" s="36" t="str">
        <x:v>Country or economy</x:v>
      </x:c>
      <x:c r="D9702" s="55" t="n">
        <x:v>49.1</x:v>
      </x:c>
      <x:c r="E9702" s="55" t="n">
        <x:v>7144.7</x:v>
      </x:c>
      <x:c r="F9702" s="39" t="n">
        <x:f>IF(E9702="","",D9702/E9702)</x:f>
        <x:v>0.006872226965442916</x:v>
      </x:c>
      <x:c r="G9702" s="36" t="str">
        <x:v>mfhhis01.csv</x:v>
      </x:c>
      <x:c r="H9702" s="36" t="str">
        <x:v>https://ticdata.treasury.gov/Publish/slt_table5.html</x:v>
      </x:c>
      <x:c r="I9702" s="37" t="n">
        <x:v>46269</x:v>
      </x:c>
      <x:c r="J9702" s="36" t="str">
        <x:v>Monthly, end of period</x:v>
      </x:c>
      <x:c r="K9702" s="36" t="str">
        <x:v>Billions of U.S. dollars</x:v>
      </x:c>
    </x:row>
    <x:row r="9703">
      <x:c r="A9703" s="37" t="n">
        <x:v>44317</x:v>
      </x:c>
      <x:c r="B9703" s="36" t="str">
        <x:v>Netherlands</x:v>
      </x:c>
      <x:c r="C9703" s="36" t="str">
        <x:v>Country or economy</x:v>
      </x:c>
      <x:c r="D9703" s="55" t="n">
        <x:v>63.7</x:v>
      </x:c>
      <x:c r="E9703" s="55" t="n">
        <x:v>7144.7</x:v>
      </x:c>
      <x:c r="F9703" s="39" t="n">
        <x:f>IF(E9703="","",D9703/E9703)</x:f>
        <x:v>0.008915699749464639</x:v>
      </x:c>
      <x:c r="G9703" s="36" t="str">
        <x:v>mfhhis01.csv</x:v>
      </x:c>
      <x:c r="H9703" s="36" t="str">
        <x:v>https://ticdata.treasury.gov/Publish/slt_table5.html</x:v>
      </x:c>
      <x:c r="I9703" s="37" t="n">
        <x:v>46269</x:v>
      </x:c>
      <x:c r="J9703" s="36" t="str">
        <x:v>Monthly, end of period</x:v>
      </x:c>
      <x:c r="K9703" s="36" t="str">
        <x:v>Billions of U.S. dollars</x:v>
      </x:c>
    </x:row>
    <x:row r="9704">
      <x:c r="A9704" s="37" t="n">
        <x:v>44317</x:v>
      </x:c>
      <x:c r="B9704" s="36" t="str">
        <x:v>Norway</x:v>
      </x:c>
      <x:c r="C9704" s="36" t="str">
        <x:v>Country or economy</x:v>
      </x:c>
      <x:c r="D9704" s="55" t="n">
        <x:v>113.5</x:v>
      </x:c>
      <x:c r="E9704" s="55" t="n">
        <x:v>7144.7</x:v>
      </x:c>
      <x:c r="F9704" s="39" t="n">
        <x:f>IF(E9704="","",D9704/E9704)</x:f>
        <x:v>0.015885901437429142</x:v>
      </x:c>
      <x:c r="G9704" s="36" t="str">
        <x:v>mfhhis01.csv</x:v>
      </x:c>
      <x:c r="H9704" s="36" t="str">
        <x:v>https://ticdata.treasury.gov/Publish/slt_table5.html</x:v>
      </x:c>
      <x:c r="I9704" s="37" t="n">
        <x:v>46269</x:v>
      </x:c>
      <x:c r="J9704" s="36" t="str">
        <x:v>Monthly, end of period</x:v>
      </x:c>
      <x:c r="K9704" s="36" t="str">
        <x:v>Billions of U.S. dollars</x:v>
      </x:c>
    </x:row>
    <x:row r="9705">
      <x:c r="A9705" s="37" t="n">
        <x:v>44317</x:v>
      </x:c>
      <x:c r="B9705" s="36" t="str">
        <x:v>Philippines</x:v>
      </x:c>
      <x:c r="C9705" s="36" t="str">
        <x:v>Country or economy</x:v>
      </x:c>
      <x:c r="D9705" s="55" t="n">
        <x:v>50.2</x:v>
      </x:c>
      <x:c r="E9705" s="55" t="n">
        <x:v>7144.7</x:v>
      </x:c>
      <x:c r="F9705" s="39" t="n">
        <x:f>IF(E9705="","",D9705/E9705)</x:f>
        <x:v>0.007026187243691129</x:v>
      </x:c>
      <x:c r="G9705" s="36" t="str">
        <x:v>mfhhis01.csv</x:v>
      </x:c>
      <x:c r="H9705" s="36" t="str">
        <x:v>https://ticdata.treasury.gov/Publish/slt_table5.html</x:v>
      </x:c>
      <x:c r="I9705" s="37" t="n">
        <x:v>46269</x:v>
      </x:c>
      <x:c r="J9705" s="36" t="str">
        <x:v>Monthly, end of period</x:v>
      </x:c>
      <x:c r="K9705" s="36" t="str">
        <x:v>Billions of U.S. dollars</x:v>
      </x:c>
    </x:row>
    <x:row r="9706">
      <x:c r="A9706" s="37" t="n">
        <x:v>44317</x:v>
      </x:c>
      <x:c r="B9706" s="36" t="str">
        <x:v>Poland</x:v>
      </x:c>
      <x:c r="C9706" s="36" t="str">
        <x:v>Country or economy</x:v>
      </x:c>
      <x:c r="D9706" s="55" t="n">
        <x:v>54</x:v>
      </x:c>
      <x:c r="E9706" s="55" t="n">
        <x:v>7144.7</x:v>
      </x:c>
      <x:c r="F9706" s="39" t="n">
        <x:f>IF(E9706="","",D9706/E9706)</x:f>
        <x:v>0.007558050023094042</x:v>
      </x:c>
      <x:c r="G9706" s="36" t="str">
        <x:v>mfhhis01.csv</x:v>
      </x:c>
      <x:c r="H9706" s="36" t="str">
        <x:v>https://ticdata.treasury.gov/Publish/slt_table5.html</x:v>
      </x:c>
      <x:c r="I9706" s="37" t="n">
        <x:v>46269</x:v>
      </x:c>
      <x:c r="J9706" s="36" t="str">
        <x:v>Monthly, end of period</x:v>
      </x:c>
      <x:c r="K9706" s="36" t="str">
        <x:v>Billions of U.S. dollars</x:v>
      </x:c>
    </x:row>
    <x:row r="9707">
      <x:c r="A9707" s="37" t="n">
        <x:v>44317</x:v>
      </x:c>
      <x:c r="B9707" s="36" t="str">
        <x:v>Saudi Arabia</x:v>
      </x:c>
      <x:c r="C9707" s="36" t="str">
        <x:v>Country or economy</x:v>
      </x:c>
      <x:c r="D9707" s="55" t="n">
        <x:v>127.3</x:v>
      </x:c>
      <x:c r="E9707" s="55" t="n">
        <x:v>7144.7</x:v>
      </x:c>
      <x:c r="F9707" s="39" t="n">
        <x:f>IF(E9707="","",D9707/E9707)</x:f>
        <x:v>0.01781740310999762</x:v>
      </x:c>
      <x:c r="G9707" s="36" t="str">
        <x:v>mfhhis01.csv</x:v>
      </x:c>
      <x:c r="H9707" s="36" t="str">
        <x:v>https://ticdata.treasury.gov/Publish/slt_table5.html</x:v>
      </x:c>
      <x:c r="I9707" s="37" t="n">
        <x:v>46269</x:v>
      </x:c>
      <x:c r="J9707" s="36" t="str">
        <x:v>Monthly, end of period</x:v>
      </x:c>
      <x:c r="K9707" s="36" t="str">
        <x:v>Billions of U.S. dollars</x:v>
      </x:c>
    </x:row>
    <x:row r="9708">
      <x:c r="A9708" s="37" t="n">
        <x:v>44317</x:v>
      </x:c>
      <x:c r="B9708" s="36" t="str">
        <x:v>Singapore</x:v>
      </x:c>
      <x:c r="C9708" s="36" t="str">
        <x:v>Country or economy</x:v>
      </x:c>
      <x:c r="D9708" s="55" t="n">
        <x:v>176.3</x:v>
      </x:c>
      <x:c r="E9708" s="55" t="n">
        <x:v>7144.7</x:v>
      </x:c>
      <x:c r="F9708" s="39" t="n">
        <x:f>IF(E9708="","",D9708/E9708)</x:f>
        <x:v>0.024675633686508883</x:v>
      </x:c>
      <x:c r="G9708" s="36" t="str">
        <x:v>mfhhis01.csv</x:v>
      </x:c>
      <x:c r="H9708" s="36" t="str">
        <x:v>https://ticdata.treasury.gov/Publish/slt_table5.html</x:v>
      </x:c>
      <x:c r="I9708" s="37" t="n">
        <x:v>46269</x:v>
      </x:c>
      <x:c r="J9708" s="36" t="str">
        <x:v>Monthly, end of period</x:v>
      </x:c>
      <x:c r="K9708" s="36" t="str">
        <x:v>Billions of U.S. dollars</x:v>
      </x:c>
    </x:row>
    <x:row r="9709">
      <x:c r="A9709" s="37" t="n">
        <x:v>44317</x:v>
      </x:c>
      <x:c r="B9709" s="36" t="str">
        <x:v>Sweden</x:v>
      </x:c>
      <x:c r="C9709" s="36" t="str">
        <x:v>Country or economy</x:v>
      </x:c>
      <x:c r="D9709" s="55" t="n">
        <x:v>43</x:v>
      </x:c>
      <x:c r="E9709" s="55" t="n">
        <x:v>7144.7</x:v>
      </x:c>
      <x:c r="F9709" s="39" t="n">
        <x:f>IF(E9709="","",D9709/E9709)</x:f>
        <x:v>0.006018447240611922</x:v>
      </x:c>
      <x:c r="G9709" s="36" t="str">
        <x:v>mfhhis01.csv</x:v>
      </x:c>
      <x:c r="H9709" s="36" t="str">
        <x:v>https://ticdata.treasury.gov/Publish/slt_table5.html</x:v>
      </x:c>
      <x:c r="I9709" s="37" t="n">
        <x:v>46269</x:v>
      </x:c>
      <x:c r="J9709" s="36" t="str">
        <x:v>Monthly, end of period</x:v>
      </x:c>
      <x:c r="K9709" s="36" t="str">
        <x:v>Billions of U.S. dollars</x:v>
      </x:c>
    </x:row>
    <x:row r="9710">
      <x:c r="A9710" s="37" t="n">
        <x:v>44317</x:v>
      </x:c>
      <x:c r="B9710" s="36" t="str">
        <x:v>Switzerland</x:v>
      </x:c>
      <x:c r="C9710" s="36" t="str">
        <x:v>Country or economy</x:v>
      </x:c>
      <x:c r="D9710" s="55" t="n">
        <x:v>264.8</x:v>
      </x:c>
      <x:c r="E9710" s="55" t="n">
        <x:v>7144.7</x:v>
      </x:c>
      <x:c r="F9710" s="39" t="n">
        <x:f>IF(E9710="","",D9710/E9710)</x:f>
        <x:v>0.03706243789102412</x:v>
      </x:c>
      <x:c r="G9710" s="36" t="str">
        <x:v>mfhhis01.csv</x:v>
      </x:c>
      <x:c r="H9710" s="36" t="str">
        <x:v>https://ticdata.treasury.gov/Publish/slt_table5.html</x:v>
      </x:c>
      <x:c r="I9710" s="37" t="n">
        <x:v>46269</x:v>
      </x:c>
      <x:c r="J9710" s="36" t="str">
        <x:v>Monthly, end of period</x:v>
      </x:c>
      <x:c r="K9710" s="36" t="str">
        <x:v>Billions of U.S. dollars</x:v>
      </x:c>
    </x:row>
    <x:row r="9711">
      <x:c r="A9711" s="37" t="n">
        <x:v>44317</x:v>
      </x:c>
      <x:c r="B9711" s="36" t="str">
        <x:v>Taiwan</x:v>
      </x:c>
      <x:c r="C9711" s="36" t="str">
        <x:v>Country or economy</x:v>
      </x:c>
      <x:c r="D9711" s="55" t="n">
        <x:v>236.3</x:v>
      </x:c>
      <x:c r="E9711" s="55" t="n">
        <x:v>7144.7</x:v>
      </x:c>
      <x:c r="F9711" s="39" t="n">
        <x:f>IF(E9711="","",D9711/E9711)</x:f>
        <x:v>0.033073467045502264</x:v>
      </x:c>
      <x:c r="G9711" s="36" t="str">
        <x:v>mfhhis01.csv</x:v>
      </x:c>
      <x:c r="H9711" s="36" t="str">
        <x:v>https://ticdata.treasury.gov/Publish/slt_table5.html</x:v>
      </x:c>
      <x:c r="I9711" s="37" t="n">
        <x:v>46269</x:v>
      </x:c>
      <x:c r="J9711" s="36" t="str">
        <x:v>Monthly, end of period</x:v>
      </x:c>
      <x:c r="K9711" s="36" t="str">
        <x:v>Billions of U.S. dollars</x:v>
      </x:c>
    </x:row>
    <x:row r="9712">
      <x:c r="A9712" s="37" t="n">
        <x:v>44317</x:v>
      </x:c>
      <x:c r="B9712" s="36" t="str">
        <x:v>Thailand</x:v>
      </x:c>
      <x:c r="C9712" s="36" t="str">
        <x:v>Country or economy</x:v>
      </x:c>
      <x:c r="D9712" s="55" t="n">
        <x:v>57</x:v>
      </x:c>
      <x:c r="E9712" s="55" t="n">
        <x:v>7144.7</x:v>
      </x:c>
      <x:c r="F9712" s="39" t="n">
        <x:f>IF(E9712="","",D9712/E9712)</x:f>
        <x:v>0.00797794169104371</x:v>
      </x:c>
      <x:c r="G9712" s="36" t="str">
        <x:v>mfhhis01.csv</x:v>
      </x:c>
      <x:c r="H9712" s="36" t="str">
        <x:v>https://ticdata.treasury.gov/Publish/slt_table5.html</x:v>
      </x:c>
      <x:c r="I9712" s="37" t="n">
        <x:v>46269</x:v>
      </x:c>
      <x:c r="J9712" s="36" t="str">
        <x:v>Monthly, end of period</x:v>
      </x:c>
      <x:c r="K9712" s="36" t="str">
        <x:v>Billions of U.S. dollars</x:v>
      </x:c>
    </x:row>
    <x:row r="9713">
      <x:c r="A9713" s="37" t="n">
        <x:v>44317</x:v>
      </x:c>
      <x:c r="B9713" s="36" t="str">
        <x:v>United Arab Emirates</x:v>
      </x:c>
      <x:c r="C9713" s="36" t="str">
        <x:v>Country or economy</x:v>
      </x:c>
      <x:c r="D9713" s="55" t="n">
        <x:v>57.3</x:v>
      </x:c>
      <x:c r="E9713" s="55" t="n">
        <x:v>7144.7</x:v>
      </x:c>
      <x:c r="F9713" s="39" t="n">
        <x:f>IF(E9713="","",D9713/E9713)</x:f>
        <x:v>0.008019930857838677</x:v>
      </x:c>
      <x:c r="G9713" s="36" t="str">
        <x:v>mfhhis01.csv</x:v>
      </x:c>
      <x:c r="H9713" s="36" t="str">
        <x:v>https://ticdata.treasury.gov/Publish/slt_table5.html</x:v>
      </x:c>
      <x:c r="I9713" s="37" t="n">
        <x:v>46269</x:v>
      </x:c>
      <x:c r="J9713" s="36" t="str">
        <x:v>Monthly, end of period</x:v>
      </x:c>
      <x:c r="K9713" s="36" t="str">
        <x:v>Billions of U.S. dollars</x:v>
      </x:c>
    </x:row>
    <x:row r="9714">
      <x:c r="A9714" s="37" t="n">
        <x:v>44317</x:v>
      </x:c>
      <x:c r="B9714" s="36" t="str">
        <x:v>United Kingdom</x:v>
      </x:c>
      <x:c r="C9714" s="36" t="str">
        <x:v>Country or economy</x:v>
      </x:c>
      <x:c r="D9714" s="55" t="n">
        <x:v>467.6</x:v>
      </x:c>
      <x:c r="E9714" s="55" t="n">
        <x:v>7144.7</x:v>
      </x:c>
      <x:c r="F9714" s="39" t="n">
        <x:f>IF(E9714="","",D9714/E9714)</x:f>
        <x:v>0.06544711464442174</x:v>
      </x:c>
      <x:c r="G9714" s="36" t="str">
        <x:v>mfhhis01.csv</x:v>
      </x:c>
      <x:c r="H9714" s="36" t="str">
        <x:v>https://ticdata.treasury.gov/Publish/slt_table5.html</x:v>
      </x:c>
      <x:c r="I9714" s="37" t="n">
        <x:v>46269</x:v>
      </x:c>
      <x:c r="J9714" s="36" t="str">
        <x:v>Monthly, end of period</x:v>
      </x:c>
      <x:c r="K9714" s="36" t="str">
        <x:v>Billions of U.S. dollars</x:v>
      </x:c>
    </x:row>
    <x:row r="9715">
      <x:c r="A9715" s="37" t="n">
        <x:v>44317</x:v>
      </x:c>
      <x:c r="B9715" s="36" t="str">
        <x:v>Vietnam</x:v>
      </x:c>
      <x:c r="C9715" s="36" t="str">
        <x:v>Country or economy</x:v>
      </x:c>
      <x:c r="D9715" s="55" t="n">
        <x:v>38.9</x:v>
      </x:c>
      <x:c r="E9715" s="55" t="n">
        <x:v>7144.7</x:v>
      </x:c>
      <x:c r="F9715" s="39" t="n">
        <x:f>IF(E9715="","",D9715/E9715)</x:f>
        <x:v>0.005444595294414041</x:v>
      </x:c>
      <x:c r="G9715" s="36" t="str">
        <x:v>mfhhis01.csv</x:v>
      </x:c>
      <x:c r="H9715" s="36" t="str">
        <x:v>https://ticdata.treasury.gov/Publish/slt_table5.html</x:v>
      </x:c>
      <x:c r="I9715" s="37" t="n">
        <x:v>46269</x:v>
      </x:c>
      <x:c r="J9715" s="36" t="str">
        <x:v>Monthly, end of period</x:v>
      </x:c>
      <x:c r="K9715" s="36" t="str">
        <x:v>Billions of U.S. dollars</x:v>
      </x:c>
    </x:row>
    <x:row r="9716">
      <x:c r="A9716" s="37" t="n">
        <x:v>44348</x:v>
      </x:c>
      <x:c r="B9716" s="36" t="str">
        <x:v>All Other</x:v>
      </x:c>
      <x:c r="C9716" s="36" t="str">
        <x:v>Aggregate</x:v>
      </x:c>
      <x:c r="D9716" s="55" t="n">
        <x:v>484.4</x:v>
      </x:c>
      <x:c r="E9716" s="55" t="n">
        <x:v>7518.9</x:v>
      </x:c>
      <x:c r="F9716" s="39" t="n">
        <x:f>IF(E9716="","",D9716/E9716)</x:f>
        <x:v>0.0644243173868518</x:v>
      </x:c>
      <x:c r="G9716" s="36" t="str">
        <x:v>mfhhis01.csv</x:v>
      </x:c>
      <x:c r="H9716" s="36" t="str">
        <x:v>https://ticdata.treasury.gov/Publish/slt_table5.html</x:v>
      </x:c>
      <x:c r="I9716" s="37" t="n">
        <x:v>46269</x:v>
      </x:c>
      <x:c r="J9716" s="36" t="str">
        <x:v>Monthly, end of period</x:v>
      </x:c>
      <x:c r="K9716" s="36" t="str">
        <x:v>Billions of U.S. dollars</x:v>
      </x:c>
    </x:row>
    <x:row r="9717">
      <x:c r="A9717" s="37" t="n">
        <x:v>44348</x:v>
      </x:c>
      <x:c r="B9717" s="36" t="str">
        <x:v>Australia</x:v>
      </x:c>
      <x:c r="C9717" s="36" t="str">
        <x:v>Country or economy</x:v>
      </x:c>
      <x:c r="D9717" s="55" t="n">
        <x:v>45.1</x:v>
      </x:c>
      <x:c r="E9717" s="55" t="n">
        <x:v>7518.9</x:v>
      </x:c>
      <x:c r="F9717" s="39" t="n">
        <x:f>IF(E9717="","",D9717/E9717)</x:f>
        <x:v>0.005998217824415806</x:v>
      </x:c>
      <x:c r="G9717" s="36" t="str">
        <x:v>mfhhis01.csv</x:v>
      </x:c>
      <x:c r="H9717" s="36" t="str">
        <x:v>https://ticdata.treasury.gov/Publish/slt_table5.html</x:v>
      </x:c>
      <x:c r="I9717" s="37" t="n">
        <x:v>46269</x:v>
      </x:c>
      <x:c r="J9717" s="36" t="str">
        <x:v>Monthly, end of period</x:v>
      </x:c>
      <x:c r="K9717" s="36" t="str">
        <x:v>Billions of U.S. dollars</x:v>
      </x:c>
    </x:row>
    <x:row r="9718">
      <x:c r="A9718" s="37" t="n">
        <x:v>44348</x:v>
      </x:c>
      <x:c r="B9718" s="36" t="str">
        <x:v>Bahamas</x:v>
      </x:c>
      <x:c r="C9718" s="36" t="str">
        <x:v>Country or economy</x:v>
      </x:c>
      <x:c r="D9718" s="55" t="n">
        <x:v>13.7</x:v>
      </x:c>
      <x:c r="E9718" s="55" t="n">
        <x:v>7518.9</x:v>
      </x:c>
      <x:c r="F9718" s="39" t="n">
        <x:f>IF(E9718="","",D9718/E9718)</x:f>
        <x:v>0.0018220750375719853</x:v>
      </x:c>
      <x:c r="G9718" s="36" t="str">
        <x:v>mfhhis01.csv</x:v>
      </x:c>
      <x:c r="H9718" s="36" t="str">
        <x:v>https://ticdata.treasury.gov/Publish/slt_table5.html</x:v>
      </x:c>
      <x:c r="I9718" s="37" t="n">
        <x:v>46269</x:v>
      </x:c>
      <x:c r="J9718" s="36" t="str">
        <x:v>Monthly, end of period</x:v>
      </x:c>
      <x:c r="K9718" s="36" t="str">
        <x:v>Billions of U.S. dollars</x:v>
      </x:c>
    </x:row>
    <x:row r="9719">
      <x:c r="A9719" s="37" t="n">
        <x:v>44348</x:v>
      </x:c>
      <x:c r="B9719" s="36" t="str">
        <x:v>Belgium</x:v>
      </x:c>
      <x:c r="C9719" s="36" t="str">
        <x:v>Country or economy</x:v>
      </x:c>
      <x:c r="D9719" s="55" t="n">
        <x:v>228.5</x:v>
      </x:c>
      <x:c r="E9719" s="55" t="n">
        <x:v>7518.9</x:v>
      </x:c>
      <x:c r="F9719" s="39" t="n">
        <x:f>IF(E9719="","",D9719/E9719)</x:f>
        <x:v>0.030390083655853915</x:v>
      </x:c>
      <x:c r="G9719" s="36" t="str">
        <x:v>mfhhis01.csv</x:v>
      </x:c>
      <x:c r="H9719" s="36" t="str">
        <x:v>https://ticdata.treasury.gov/Publish/slt_table5.html</x:v>
      </x:c>
      <x:c r="I9719" s="37" t="n">
        <x:v>46269</x:v>
      </x:c>
      <x:c r="J9719" s="36" t="str">
        <x:v>Monthly, end of period</x:v>
      </x:c>
      <x:c r="K9719" s="36" t="str">
        <x:v>Billions of U.S. dollars</x:v>
      </x:c>
    </x:row>
    <x:row r="9720">
      <x:c r="A9720" s="37" t="n">
        <x:v>44348</x:v>
      </x:c>
      <x:c r="B9720" s="36" t="str">
        <x:v>Bermuda</x:v>
      </x:c>
      <x:c r="C9720" s="36" t="str">
        <x:v>Country or economy</x:v>
      </x:c>
      <x:c r="D9720" s="55" t="n">
        <x:v>68</x:v>
      </x:c>
      <x:c r="E9720" s="55" t="n">
        <x:v>7518.9</x:v>
      </x:c>
      <x:c r="F9720" s="39" t="n">
        <x:f>IF(E9720="","",D9720/E9720)</x:f>
        <x:v>0.009043876098897445</x:v>
      </x:c>
      <x:c r="G9720" s="36" t="str">
        <x:v>mfhhis01.csv</x:v>
      </x:c>
      <x:c r="H9720" s="36" t="str">
        <x:v>https://ticdata.treasury.gov/Publish/slt_table5.html</x:v>
      </x:c>
      <x:c r="I9720" s="37" t="n">
        <x:v>46269</x:v>
      </x:c>
      <x:c r="J9720" s="36" t="str">
        <x:v>Monthly, end of period</x:v>
      </x:c>
      <x:c r="K9720" s="36" t="str">
        <x:v>Billions of U.S. dollars</x:v>
      </x:c>
    </x:row>
    <x:row r="9721">
      <x:c r="A9721" s="37" t="n">
        <x:v>44348</x:v>
      </x:c>
      <x:c r="B9721" s="36" t="str">
        <x:v>Brazil</x:v>
      </x:c>
      <x:c r="C9721" s="36" t="str">
        <x:v>Country or economy</x:v>
      </x:c>
      <x:c r="D9721" s="55" t="n">
        <x:v>249.1</x:v>
      </x:c>
      <x:c r="E9721" s="55" t="n">
        <x:v>7518.9</x:v>
      </x:c>
      <x:c r="F9721" s="39" t="n">
        <x:f>IF(E9721="","",D9721/E9721)</x:f>
        <x:v>0.03312984612110814</x:v>
      </x:c>
      <x:c r="G9721" s="36" t="str">
        <x:v>mfhhis01.csv</x:v>
      </x:c>
      <x:c r="H9721" s="36" t="str">
        <x:v>https://ticdata.treasury.gov/Publish/slt_table5.html</x:v>
      </x:c>
      <x:c r="I9721" s="37" t="n">
        <x:v>46269</x:v>
      </x:c>
      <x:c r="J9721" s="36" t="str">
        <x:v>Monthly, end of period</x:v>
      </x:c>
      <x:c r="K9721" s="36" t="str">
        <x:v>Billions of U.S. dollars</x:v>
      </x:c>
    </x:row>
    <x:row r="9722">
      <x:c r="A9722" s="37" t="n">
        <x:v>44348</x:v>
      </x:c>
      <x:c r="B9722" s="36" t="str">
        <x:v>Canada</x:v>
      </x:c>
      <x:c r="C9722" s="36" t="str">
        <x:v>Country or economy</x:v>
      </x:c>
      <x:c r="D9722" s="55" t="n">
        <x:v>167.8</x:v>
      </x:c>
      <x:c r="E9722" s="55" t="n">
        <x:v>7518.9</x:v>
      </x:c>
      <x:c r="F9722" s="39" t="n">
        <x:f>IF(E9722="","",D9722/E9722)</x:f>
        <x:v>0.0223170942558087</x:v>
      </x:c>
      <x:c r="G9722" s="36" t="str">
        <x:v>mfhhis01.csv</x:v>
      </x:c>
      <x:c r="H9722" s="36" t="str">
        <x:v>https://ticdata.treasury.gov/Publish/slt_table5.html</x:v>
      </x:c>
      <x:c r="I9722" s="37" t="n">
        <x:v>46269</x:v>
      </x:c>
      <x:c r="J9722" s="36" t="str">
        <x:v>Monthly, end of period</x:v>
      </x:c>
      <x:c r="K9722" s="36" t="str">
        <x:v>Billions of U.S. dollars</x:v>
      </x:c>
    </x:row>
    <x:row r="9723">
      <x:c r="A9723" s="37" t="n">
        <x:v>44348</x:v>
      </x:c>
      <x:c r="B9723" s="36" t="str">
        <x:v>Cayman Islands</x:v>
      </x:c>
      <x:c r="C9723" s="36" t="str">
        <x:v>Country or economy</x:v>
      </x:c>
      <x:c r="D9723" s="55" t="n">
        <x:v>260.1</x:v>
      </x:c>
      <x:c r="E9723" s="55" t="n">
        <x:v>7518.9</x:v>
      </x:c>
      <x:c r="F9723" s="39" t="n">
        <x:f>IF(E9723="","",D9723/E9723)</x:f>
        <x:v>0.034592826078282735</x:v>
      </x:c>
      <x:c r="G9723" s="36" t="str">
        <x:v>mfhhis01.csv</x:v>
      </x:c>
      <x:c r="H9723" s="36" t="str">
        <x:v>https://ticdata.treasury.gov/Publish/slt_table5.html</x:v>
      </x:c>
      <x:c r="I9723" s="37" t="n">
        <x:v>46269</x:v>
      </x:c>
      <x:c r="J9723" s="36" t="str">
        <x:v>Monthly, end of period</x:v>
      </x:c>
      <x:c r="K9723" s="36" t="str">
        <x:v>Billions of U.S. dollars</x:v>
      </x:c>
    </x:row>
    <x:row r="9724">
      <x:c r="A9724" s="37" t="n">
        <x:v>44348</x:v>
      </x:c>
      <x:c r="B9724" s="36" t="str">
        <x:v>Chile</x:v>
      </x:c>
      <x:c r="C9724" s="36" t="str">
        <x:v>Country or economy</x:v>
      </x:c>
      <x:c r="D9724" s="55" t="n">
        <x:v>38</x:v>
      </x:c>
      <x:c r="E9724" s="55" t="n">
        <x:v>7518.9</x:v>
      </x:c>
      <x:c r="F9724" s="39" t="n">
        <x:f>IF(E9724="","",D9724/E9724)</x:f>
        <x:v>0.005053930761148573</x:v>
      </x:c>
      <x:c r="G9724" s="36" t="str">
        <x:v>mfhhis01.csv</x:v>
      </x:c>
      <x:c r="H9724" s="36" t="str">
        <x:v>https://ticdata.treasury.gov/Publish/slt_table5.html</x:v>
      </x:c>
      <x:c r="I9724" s="37" t="n">
        <x:v>46269</x:v>
      </x:c>
      <x:c r="J9724" s="36" t="str">
        <x:v>Monthly, end of period</x:v>
      </x:c>
      <x:c r="K9724" s="36" t="str">
        <x:v>Billions of U.S. dollars</x:v>
      </x:c>
    </x:row>
    <x:row r="9725">
      <x:c r="A9725" s="37" t="n">
        <x:v>44348</x:v>
      </x:c>
      <x:c r="B9725" s="36" t="str">
        <x:v>China, Mainland</x:v>
      </x:c>
      <x:c r="C9725" s="36" t="str">
        <x:v>Country or economy</x:v>
      </x:c>
      <x:c r="D9725" s="55" t="n">
        <x:v>1061.8</x:v>
      </x:c>
      <x:c r="E9725" s="55" t="n">
        <x:v>7518.9</x:v>
      </x:c>
      <x:c r="F9725" s="39" t="n">
        <x:f>IF(E9725="","",D9725/E9725)</x:f>
        <x:v>0.1412174653207251</x:v>
      </x:c>
      <x:c r="G9725" s="36" t="str">
        <x:v>mfhhis01.csv</x:v>
      </x:c>
      <x:c r="H9725" s="36" t="str">
        <x:v>https://ticdata.treasury.gov/Publish/slt_table5.html</x:v>
      </x:c>
      <x:c r="I9725" s="37" t="n">
        <x:v>46269</x:v>
      </x:c>
      <x:c r="J9725" s="36" t="str">
        <x:v>Monthly, end of period</x:v>
      </x:c>
      <x:c r="K9725" s="36" t="str">
        <x:v>Billions of U.S. dollars</x:v>
      </x:c>
    </x:row>
    <x:row r="9726">
      <x:c r="A9726" s="37" t="n">
        <x:v>44348</x:v>
      </x:c>
      <x:c r="B9726" s="36" t="str">
        <x:v>Colombia</x:v>
      </x:c>
      <x:c r="C9726" s="36" t="str">
        <x:v>Country or economy</x:v>
      </x:c>
      <x:c r="D9726" s="55" t="n">
        <x:v>35.3</x:v>
      </x:c>
      <x:c r="E9726" s="55" t="n">
        <x:v>7518.9</x:v>
      </x:c>
      <x:c r="F9726" s="39" t="n">
        <x:f>IF(E9726="","",D9726/E9726)</x:f>
        <x:v>0.004694835680751174</x:v>
      </x:c>
      <x:c r="G9726" s="36" t="str">
        <x:v>mfhhis01.csv</x:v>
      </x:c>
      <x:c r="H9726" s="36" t="str">
        <x:v>https://ticdata.treasury.gov/Publish/slt_table5.html</x:v>
      </x:c>
      <x:c r="I9726" s="37" t="n">
        <x:v>46269</x:v>
      </x:c>
      <x:c r="J9726" s="36" t="str">
        <x:v>Monthly, end of period</x:v>
      </x:c>
      <x:c r="K9726" s="36" t="str">
        <x:v>Billions of U.S. dollars</x:v>
      </x:c>
    </x:row>
    <x:row r="9727">
      <x:c r="A9727" s="37" t="n">
        <x:v>44348</x:v>
      </x:c>
      <x:c r="B9727" s="36" t="str">
        <x:v>Foreign official</x:v>
      </x:c>
      <x:c r="C9727" s="36" t="str">
        <x:v>Aggregate</x:v>
      </x:c>
      <x:c r="D9727" s="55" t="n">
        <x:v>4215.9</x:v>
      </x:c>
      <x:c r="E9727" s="55" t="n">
        <x:v>7518.9</x:v>
      </x:c>
      <x:c r="F9727" s="39" t="n">
        <x:f>IF(E9727="","",D9727/E9727)</x:f>
        <x:v>0.5607070183138491</x:v>
      </x:c>
      <x:c r="G9727" s="36" t="str">
        <x:v>mfhhis01.csv</x:v>
      </x:c>
      <x:c r="H9727" s="36" t="str">
        <x:v>https://ticdata.treasury.gov/Publish/slt_table5.html</x:v>
      </x:c>
      <x:c r="I9727" s="37" t="n">
        <x:v>46269</x:v>
      </x:c>
      <x:c r="J9727" s="36" t="str">
        <x:v>Monthly, end of period</x:v>
      </x:c>
      <x:c r="K9727" s="36" t="str">
        <x:v>Billions of U.S. dollars</x:v>
      </x:c>
    </x:row>
    <x:row r="9728">
      <x:c r="A9728" s="37" t="n">
        <x:v>44348</x:v>
      </x:c>
      <x:c r="B9728" s="36" t="str">
        <x:v>Foreign official Treasury bills</x:v>
      </x:c>
      <x:c r="C9728" s="36" t="str">
        <x:v>Aggregate</x:v>
      </x:c>
      <x:c r="D9728" s="55" t="n">
        <x:v>269.5</x:v>
      </x:c>
      <x:c r="E9728" s="55" t="n">
        <x:v>7518.9</x:v>
      </x:c>
      <x:c r="F9728" s="39" t="n">
        <x:f>IF(E9728="","",D9728/E9728)</x:f>
        <x:v>0.035843008950777376</x:v>
      </x:c>
      <x:c r="G9728" s="36" t="str">
        <x:v>mfhhis01.csv</x:v>
      </x:c>
      <x:c r="H9728" s="36" t="str">
        <x:v>https://ticdata.treasury.gov/Publish/slt_table5.html</x:v>
      </x:c>
      <x:c r="I9728" s="37" t="n">
        <x:v>46269</x:v>
      </x:c>
      <x:c r="J9728" s="36" t="str">
        <x:v>Monthly, end of period</x:v>
      </x:c>
      <x:c r="K9728" s="36" t="str">
        <x:v>Billions of U.S. dollars</x:v>
      </x:c>
    </x:row>
    <x:row r="9729">
      <x:c r="A9729" s="37" t="n">
        <x:v>44348</x:v>
      </x:c>
      <x:c r="B9729" s="36" t="str">
        <x:v>Foreign official Treasury bonds and notes</x:v>
      </x:c>
      <x:c r="C9729" s="36" t="str">
        <x:v>Aggregate</x:v>
      </x:c>
      <x:c r="D9729" s="55" t="n">
        <x:v>3946.4</x:v>
      </x:c>
      <x:c r="E9729" s="55" t="n">
        <x:v>7518.9</x:v>
      </x:c>
      <x:c r="F9729" s="39" t="n">
        <x:f>IF(E9729="","",D9729/E9729)</x:f>
        <x:v>0.5248640093630718</x:v>
      </x:c>
      <x:c r="G9729" s="36" t="str">
        <x:v>mfhhis01.csv</x:v>
      </x:c>
      <x:c r="H9729" s="36" t="str">
        <x:v>https://ticdata.treasury.gov/Publish/slt_table5.html</x:v>
      </x:c>
      <x:c r="I9729" s="37" t="n">
        <x:v>46269</x:v>
      </x:c>
      <x:c r="J9729" s="36" t="str">
        <x:v>Monthly, end of period</x:v>
      </x:c>
      <x:c r="K9729" s="36" t="str">
        <x:v>Billions of U.S. dollars</x:v>
      </x:c>
    </x:row>
    <x:row r="9730">
      <x:c r="A9730" s="37" t="n">
        <x:v>44348</x:v>
      </x:c>
      <x:c r="B9730" s="36" t="str">
        <x:v>France</x:v>
      </x:c>
      <x:c r="C9730" s="36" t="str">
        <x:v>Country or economy</x:v>
      </x:c>
      <x:c r="D9730" s="55" t="n">
        <x:v>226.7</x:v>
      </x:c>
      <x:c r="E9730" s="55" t="n">
        <x:v>7518.9</x:v>
      </x:c>
      <x:c r="F9730" s="39" t="n">
        <x:f>IF(E9730="","",D9730/E9730)</x:f>
        <x:v>0.03015068693558898</x:v>
      </x:c>
      <x:c r="G9730" s="36" t="str">
        <x:v>mfhhis01.csv</x:v>
      </x:c>
      <x:c r="H9730" s="36" t="str">
        <x:v>https://ticdata.treasury.gov/Publish/slt_table5.html</x:v>
      </x:c>
      <x:c r="I9730" s="37" t="n">
        <x:v>46269</x:v>
      </x:c>
      <x:c r="J9730" s="36" t="str">
        <x:v>Monthly, end of period</x:v>
      </x:c>
      <x:c r="K9730" s="36" t="str">
        <x:v>Billions of U.S. dollars</x:v>
      </x:c>
    </x:row>
    <x:row r="9731">
      <x:c r="A9731" s="37" t="n">
        <x:v>44348</x:v>
      </x:c>
      <x:c r="B9731" s="36" t="str">
        <x:v>Germany</x:v>
      </x:c>
      <x:c r="C9731" s="36" t="str">
        <x:v>Country or economy</x:v>
      </x:c>
      <x:c r="D9731" s="55" t="n">
        <x:v>83.3</x:v>
      </x:c>
      <x:c r="E9731" s="55" t="n">
        <x:v>7518.9</x:v>
      </x:c>
      <x:c r="F9731" s="39" t="n">
        <x:f>IF(E9731="","",D9731/E9731)</x:f>
        <x:v>0.01107874822114937</x:v>
      </x:c>
      <x:c r="G9731" s="36" t="str">
        <x:v>mfhhis01.csv</x:v>
      </x:c>
      <x:c r="H9731" s="36" t="str">
        <x:v>https://ticdata.treasury.gov/Publish/slt_table5.html</x:v>
      </x:c>
      <x:c r="I9731" s="37" t="n">
        <x:v>46269</x:v>
      </x:c>
      <x:c r="J9731" s="36" t="str">
        <x:v>Monthly, end of period</x:v>
      </x:c>
      <x:c r="K9731" s="36" t="str">
        <x:v>Billions of U.S. dollars</x:v>
      </x:c>
    </x:row>
    <x:row r="9732">
      <x:c r="A9732" s="37" t="n">
        <x:v>44348</x:v>
      </x:c>
      <x:c r="B9732" s="36" t="str">
        <x:v>Grand Total</x:v>
      </x:c>
      <x:c r="C9732" s="36" t="str">
        <x:v>Aggregate</x:v>
      </x:c>
      <x:c r="D9732" s="55" t="n">
        <x:v>7518.9</x:v>
      </x:c>
      <x:c r="E9732" s="55" t="n">
        <x:v>7518.9</x:v>
      </x:c>
      <x:c r="F9732" s="39" t="n">
        <x:f>IF(E9732="","",D9732/E9732)</x:f>
        <x:v>1</x:v>
      </x:c>
      <x:c r="G9732" s="36" t="str">
        <x:v>mfhhis01.csv</x:v>
      </x:c>
      <x:c r="H9732" s="36" t="str">
        <x:v>https://ticdata.treasury.gov/Publish/slt_table5.html</x:v>
      </x:c>
      <x:c r="I9732" s="37" t="n">
        <x:v>46269</x:v>
      </x:c>
      <x:c r="J9732" s="36" t="str">
        <x:v>Monthly, end of period</x:v>
      </x:c>
      <x:c r="K9732" s="36" t="str">
        <x:v>Billions of U.S. dollars</x:v>
      </x:c>
    </x:row>
    <x:row r="9733">
      <x:c r="A9733" s="37" t="n">
        <x:v>44348</x:v>
      </x:c>
      <x:c r="B9733" s="36" t="str">
        <x:v>Hong Kong</x:v>
      </x:c>
      <x:c r="C9733" s="36" t="str">
        <x:v>Country or economy</x:v>
      </x:c>
      <x:c r="D9733" s="55" t="n">
        <x:v>219.2</x:v>
      </x:c>
      <x:c r="E9733" s="55" t="n">
        <x:v>7518.9</x:v>
      </x:c>
      <x:c r="F9733" s="39" t="n">
        <x:f>IF(E9733="","",D9733/E9733)</x:f>
        <x:v>0.029153200601151764</x:v>
      </x:c>
      <x:c r="G9733" s="36" t="str">
        <x:v>mfhhis01.csv</x:v>
      </x:c>
      <x:c r="H9733" s="36" t="str">
        <x:v>https://ticdata.treasury.gov/Publish/slt_table5.html</x:v>
      </x:c>
      <x:c r="I9733" s="37" t="n">
        <x:v>46269</x:v>
      </x:c>
      <x:c r="J9733" s="36" t="str">
        <x:v>Monthly, end of period</x:v>
      </x:c>
      <x:c r="K9733" s="36" t="str">
        <x:v>Billions of U.S. dollars</x:v>
      </x:c>
    </x:row>
    <x:row r="9734">
      <x:c r="A9734" s="37" t="n">
        <x:v>44348</x:v>
      </x:c>
      <x:c r="B9734" s="36" t="str">
        <x:v>India</x:v>
      </x:c>
      <x:c r="C9734" s="36" t="str">
        <x:v>Country or economy</x:v>
      </x:c>
      <x:c r="D9734" s="55" t="n">
        <x:v>220.2</x:v>
      </x:c>
      <x:c r="E9734" s="55" t="n">
        <x:v>7518.9</x:v>
      </x:c>
      <x:c r="F9734" s="39" t="n">
        <x:f>IF(E9734="","",D9734/E9734)</x:f>
        <x:v>0.029286198779076726</x:v>
      </x:c>
      <x:c r="G9734" s="36" t="str">
        <x:v>mfhhis01.csv</x:v>
      </x:c>
      <x:c r="H9734" s="36" t="str">
        <x:v>https://ticdata.treasury.gov/Publish/slt_table5.html</x:v>
      </x:c>
      <x:c r="I9734" s="37" t="n">
        <x:v>46269</x:v>
      </x:c>
      <x:c r="J9734" s="36" t="str">
        <x:v>Monthly, end of period</x:v>
      </x:c>
      <x:c r="K9734" s="36" t="str">
        <x:v>Billions of U.S. dollars</x:v>
      </x:c>
    </x:row>
    <x:row r="9735">
      <x:c r="A9735" s="37" t="n">
        <x:v>44348</x:v>
      </x:c>
      <x:c r="B9735" s="36" t="str">
        <x:v>Ireland</x:v>
      </x:c>
      <x:c r="C9735" s="36" t="str">
        <x:v>Country or economy</x:v>
      </x:c>
      <x:c r="D9735" s="55" t="n">
        <x:v>322.7</x:v>
      </x:c>
      <x:c r="E9735" s="55" t="n">
        <x:v>7518.9</x:v>
      </x:c>
      <x:c r="F9735" s="39" t="n">
        <x:f>IF(E9735="","",D9735/E9735)</x:f>
        <x:v>0.04291851201638538</x:v>
      </x:c>
      <x:c r="G9735" s="36" t="str">
        <x:v>mfhhis01.csv</x:v>
      </x:c>
      <x:c r="H9735" s="36" t="str">
        <x:v>https://ticdata.treasury.gov/Publish/slt_table5.html</x:v>
      </x:c>
      <x:c r="I9735" s="37" t="n">
        <x:v>46269</x:v>
      </x:c>
      <x:c r="J9735" s="36" t="str">
        <x:v>Monthly, end of period</x:v>
      </x:c>
      <x:c r="K9735" s="36" t="str">
        <x:v>Billions of U.S. dollars</x:v>
      </x:c>
    </x:row>
    <x:row r="9736">
      <x:c r="A9736" s="37" t="n">
        <x:v>44348</x:v>
      </x:c>
      <x:c r="B9736" s="36" t="str">
        <x:v>Israel</x:v>
      </x:c>
      <x:c r="C9736" s="36" t="str">
        <x:v>Country or economy</x:v>
      </x:c>
      <x:c r="D9736" s="55" t="n">
        <x:v>62.6</x:v>
      </x:c>
      <x:c r="E9736" s="55" t="n">
        <x:v>7518.9</x:v>
      </x:c>
      <x:c r="F9736" s="39" t="n">
        <x:f>IF(E9736="","",D9736/E9736)</x:f>
        <x:v>0.008325685938102649</x:v>
      </x:c>
      <x:c r="G9736" s="36" t="str">
        <x:v>mfhhis01.csv</x:v>
      </x:c>
      <x:c r="H9736" s="36" t="str">
        <x:v>https://ticdata.treasury.gov/Publish/slt_table5.html</x:v>
      </x:c>
      <x:c r="I9736" s="37" t="n">
        <x:v>46269</x:v>
      </x:c>
      <x:c r="J9736" s="36" t="str">
        <x:v>Monthly, end of period</x:v>
      </x:c>
      <x:c r="K9736" s="36" t="str">
        <x:v>Billions of U.S. dollars</x:v>
      </x:c>
    </x:row>
    <x:row r="9737">
      <x:c r="A9737" s="37" t="n">
        <x:v>44348</x:v>
      </x:c>
      <x:c r="B9737" s="36" t="str">
        <x:v>Italy</x:v>
      </x:c>
      <x:c r="C9737" s="36" t="str">
        <x:v>Country or economy</x:v>
      </x:c>
      <x:c r="D9737" s="55" t="n">
        <x:v>39.9</x:v>
      </x:c>
      <x:c r="E9737" s="55" t="n">
        <x:v>7518.9</x:v>
      </x:c>
      <x:c r="F9737" s="39" t="n">
        <x:f>IF(E9737="","",D9737/E9737)</x:f>
        <x:v>0.005306627299206001</x:v>
      </x:c>
      <x:c r="G9737" s="36" t="str">
        <x:v>mfhhis01.csv</x:v>
      </x:c>
      <x:c r="H9737" s="36" t="str">
        <x:v>https://ticdata.treasury.gov/Publish/slt_table5.html</x:v>
      </x:c>
      <x:c r="I9737" s="37" t="n">
        <x:v>46269</x:v>
      </x:c>
      <x:c r="J9737" s="36" t="str">
        <x:v>Monthly, end of period</x:v>
      </x:c>
      <x:c r="K9737" s="36" t="str">
        <x:v>Billions of U.S. dollars</x:v>
      </x:c>
    </x:row>
    <x:row r="9738">
      <x:c r="A9738" s="37" t="n">
        <x:v>44348</x:v>
      </x:c>
      <x:c r="B9738" s="36" t="str">
        <x:v>Japan</x:v>
      </x:c>
      <x:c r="C9738" s="36" t="str">
        <x:v>Country or economy</x:v>
      </x:c>
      <x:c r="D9738" s="55" t="n">
        <x:v>1279.7</x:v>
      </x:c>
      <x:c r="E9738" s="55" t="n">
        <x:v>7518.9</x:v>
      </x:c>
      <x:c r="F9738" s="39" t="n">
        <x:f>IF(E9738="","",D9738/E9738)</x:f>
        <x:v>0.17019776829057442</x:v>
      </x:c>
      <x:c r="G9738" s="36" t="str">
        <x:v>mfhhis01.csv</x:v>
      </x:c>
      <x:c r="H9738" s="36" t="str">
        <x:v>https://ticdata.treasury.gov/Publish/slt_table5.html</x:v>
      </x:c>
      <x:c r="I9738" s="37" t="n">
        <x:v>46269</x:v>
      </x:c>
      <x:c r="J9738" s="36" t="str">
        <x:v>Monthly, end of period</x:v>
      </x:c>
      <x:c r="K9738" s="36" t="str">
        <x:v>Billions of U.S. dollars</x:v>
      </x:c>
    </x:row>
    <x:row r="9739">
      <x:c r="A9739" s="37" t="n">
        <x:v>44348</x:v>
      </x:c>
      <x:c r="B9739" s="36" t="str">
        <x:v>Korea, South</x:v>
      </x:c>
      <x:c r="C9739" s="36" t="str">
        <x:v>Country or economy</x:v>
      </x:c>
      <x:c r="D9739" s="55" t="n">
        <x:v>130.9</x:v>
      </x:c>
      <x:c r="E9739" s="55" t="n">
        <x:v>7518.9</x:v>
      </x:c>
      <x:c r="F9739" s="39" t="n">
        <x:f>IF(E9739="","",D9739/E9739)</x:f>
        <x:v>0.017409461490377583</x:v>
      </x:c>
      <x:c r="G9739" s="36" t="str">
        <x:v>mfhhis01.csv</x:v>
      </x:c>
      <x:c r="H9739" s="36" t="str">
        <x:v>https://ticdata.treasury.gov/Publish/slt_table5.html</x:v>
      </x:c>
      <x:c r="I9739" s="37" t="n">
        <x:v>46269</x:v>
      </x:c>
      <x:c r="J9739" s="36" t="str">
        <x:v>Monthly, end of period</x:v>
      </x:c>
      <x:c r="K9739" s="36" t="str">
        <x:v>Billions of U.S. dollars</x:v>
      </x:c>
    </x:row>
    <x:row r="9740">
      <x:c r="A9740" s="37" t="n">
        <x:v>44348</x:v>
      </x:c>
      <x:c r="B9740" s="36" t="str">
        <x:v>Kuwait</x:v>
      </x:c>
      <x:c r="C9740" s="36" t="str">
        <x:v>Country or economy</x:v>
      </x:c>
      <x:c r="D9740" s="55" t="n">
        <x:v>47.2</x:v>
      </x:c>
      <x:c r="E9740" s="55" t="n">
        <x:v>7518.9</x:v>
      </x:c>
      <x:c r="F9740" s="39" t="n">
        <x:f>IF(E9740="","",D9740/E9740)</x:f>
        <x:v>0.006277513998058227</x:v>
      </x:c>
      <x:c r="G9740" s="36" t="str">
        <x:v>mfhhis01.csv</x:v>
      </x:c>
      <x:c r="H9740" s="36" t="str">
        <x:v>https://ticdata.treasury.gov/Publish/slt_table5.html</x:v>
      </x:c>
      <x:c r="I9740" s="37" t="n">
        <x:v>46269</x:v>
      </x:c>
      <x:c r="J9740" s="36" t="str">
        <x:v>Monthly, end of period</x:v>
      </x:c>
      <x:c r="K9740" s="36" t="str">
        <x:v>Billions of U.S. dollars</x:v>
      </x:c>
    </x:row>
    <x:row r="9741">
      <x:c r="A9741" s="37" t="n">
        <x:v>44348</x:v>
      </x:c>
      <x:c r="B9741" s="36" t="str">
        <x:v>Luxembourg</x:v>
      </x:c>
      <x:c r="C9741" s="36" t="str">
        <x:v>Country or economy</x:v>
      </x:c>
      <x:c r="D9741" s="55" t="n">
        <x:v>302.1</x:v>
      </x:c>
      <x:c r="E9741" s="55" t="n">
        <x:v>7518.9</x:v>
      </x:c>
      <x:c r="F9741" s="39" t="n">
        <x:f>IF(E9741="","",D9741/E9741)</x:f>
        <x:v>0.040178749551131154</x:v>
      </x:c>
      <x:c r="G9741" s="36" t="str">
        <x:v>mfhhis01.csv</x:v>
      </x:c>
      <x:c r="H9741" s="36" t="str">
        <x:v>https://ticdata.treasury.gov/Publish/slt_table5.html</x:v>
      </x:c>
      <x:c r="I9741" s="37" t="n">
        <x:v>46269</x:v>
      </x:c>
      <x:c r="J9741" s="36" t="str">
        <x:v>Monthly, end of period</x:v>
      </x:c>
      <x:c r="K9741" s="36" t="str">
        <x:v>Billions of U.S. dollars</x:v>
      </x:c>
    </x:row>
    <x:row r="9742">
      <x:c r="A9742" s="37" t="n">
        <x:v>44348</x:v>
      </x:c>
      <x:c r="B9742" s="36" t="str">
        <x:v>Mexico</x:v>
      </x:c>
      <x:c r="C9742" s="36" t="str">
        <x:v>Country or economy</x:v>
      </x:c>
      <x:c r="D9742" s="55" t="n">
        <x:v>49.6</x:v>
      </x:c>
      <x:c r="E9742" s="55" t="n">
        <x:v>7518.9</x:v>
      </x:c>
      <x:c r="F9742" s="39" t="n">
        <x:f>IF(E9742="","",D9742/E9742)</x:f>
        <x:v>0.006596709625078137</x:v>
      </x:c>
      <x:c r="G9742" s="36" t="str">
        <x:v>mfhhis01.csv</x:v>
      </x:c>
      <x:c r="H9742" s="36" t="str">
        <x:v>https://ticdata.treasury.gov/Publish/slt_table5.html</x:v>
      </x:c>
      <x:c r="I9742" s="37" t="n">
        <x:v>46269</x:v>
      </x:c>
      <x:c r="J9742" s="36" t="str">
        <x:v>Monthly, end of period</x:v>
      </x:c>
      <x:c r="K9742" s="36" t="str">
        <x:v>Billions of U.S. dollars</x:v>
      </x:c>
    </x:row>
    <x:row r="9743">
      <x:c r="A9743" s="37" t="n">
        <x:v>44348</x:v>
      </x:c>
      <x:c r="B9743" s="36" t="str">
        <x:v>Netherlands</x:v>
      </x:c>
      <x:c r="C9743" s="36" t="str">
        <x:v>Country or economy</x:v>
      </x:c>
      <x:c r="D9743" s="55" t="n">
        <x:v>72.7</x:v>
      </x:c>
      <x:c r="E9743" s="55" t="n">
        <x:v>7518.9</x:v>
      </x:c>
      <x:c r="F9743" s="39" t="n">
        <x:f>IF(E9743="","",D9743/E9743)</x:f>
        <x:v>0.00966896753514477</x:v>
      </x:c>
      <x:c r="G9743" s="36" t="str">
        <x:v>mfhhis01.csv</x:v>
      </x:c>
      <x:c r="H9743" s="36" t="str">
        <x:v>https://ticdata.treasury.gov/Publish/slt_table5.html</x:v>
      </x:c>
      <x:c r="I9743" s="37" t="n">
        <x:v>46269</x:v>
      </x:c>
      <x:c r="J9743" s="36" t="str">
        <x:v>Monthly, end of period</x:v>
      </x:c>
      <x:c r="K9743" s="36" t="str">
        <x:v>Billions of U.S. dollars</x:v>
      </x:c>
    </x:row>
    <x:row r="9744">
      <x:c r="A9744" s="37" t="n">
        <x:v>44348</x:v>
      </x:c>
      <x:c r="B9744" s="36" t="str">
        <x:v>Norway</x:v>
      </x:c>
      <x:c r="C9744" s="36" t="str">
        <x:v>Country or economy</x:v>
      </x:c>
      <x:c r="D9744" s="55" t="n">
        <x:v>115.8</x:v>
      </x:c>
      <x:c r="E9744" s="55" t="n">
        <x:v>7518.9</x:v>
      </x:c>
      <x:c r="F9744" s="39" t="n">
        <x:f>IF(E9744="","",D9744/E9744)</x:f>
        <x:v>0.015401189003710649</x:v>
      </x:c>
      <x:c r="G9744" s="36" t="str">
        <x:v>mfhhis01.csv</x:v>
      </x:c>
      <x:c r="H9744" s="36" t="str">
        <x:v>https://ticdata.treasury.gov/Publish/slt_table5.html</x:v>
      </x:c>
      <x:c r="I9744" s="37" t="n">
        <x:v>46269</x:v>
      </x:c>
      <x:c r="J9744" s="36" t="str">
        <x:v>Monthly, end of period</x:v>
      </x:c>
      <x:c r="K9744" s="36" t="str">
        <x:v>Billions of U.S. dollars</x:v>
      </x:c>
    </x:row>
    <x:row r="9745">
      <x:c r="A9745" s="37" t="n">
        <x:v>44348</x:v>
      </x:c>
      <x:c r="B9745" s="36" t="str">
        <x:v>Philippines</x:v>
      </x:c>
      <x:c r="C9745" s="36" t="str">
        <x:v>Country or economy</x:v>
      </x:c>
      <x:c r="D9745" s="55" t="n">
        <x:v>50.4</x:v>
      </x:c>
      <x:c r="E9745" s="55" t="n">
        <x:v>7518.9</x:v>
      </x:c>
      <x:c r="F9745" s="39" t="n">
        <x:f>IF(E9745="","",D9745/E9745)</x:f>
        <x:v>0.0067031081674181064</x:v>
      </x:c>
      <x:c r="G9745" s="36" t="str">
        <x:v>mfhhis01.csv</x:v>
      </x:c>
      <x:c r="H9745" s="36" t="str">
        <x:v>https://ticdata.treasury.gov/Publish/slt_table5.html</x:v>
      </x:c>
      <x:c r="I9745" s="37" t="n">
        <x:v>46269</x:v>
      </x:c>
      <x:c r="J9745" s="36" t="str">
        <x:v>Monthly, end of period</x:v>
      </x:c>
      <x:c r="K9745" s="36" t="str">
        <x:v>Billions of U.S. dollars</x:v>
      </x:c>
    </x:row>
    <x:row r="9746">
      <x:c r="A9746" s="37" t="n">
        <x:v>44348</x:v>
      </x:c>
      <x:c r="B9746" s="36" t="str">
        <x:v>Poland</x:v>
      </x:c>
      <x:c r="C9746" s="36" t="str">
        <x:v>Country or economy</x:v>
      </x:c>
      <x:c r="D9746" s="55" t="n">
        <x:v>54.1</x:v>
      </x:c>
      <x:c r="E9746" s="55" t="n">
        <x:v>7518.9</x:v>
      </x:c>
      <x:c r="F9746" s="39" t="n">
        <x:f>IF(E9746="","",D9746/E9746)</x:f>
        <x:v>0.007195201425740468</x:v>
      </x:c>
      <x:c r="G9746" s="36" t="str">
        <x:v>mfhhis01.csv</x:v>
      </x:c>
      <x:c r="H9746" s="36" t="str">
        <x:v>https://ticdata.treasury.gov/Publish/slt_table5.html</x:v>
      </x:c>
      <x:c r="I9746" s="37" t="n">
        <x:v>46269</x:v>
      </x:c>
      <x:c r="J9746" s="36" t="str">
        <x:v>Monthly, end of period</x:v>
      </x:c>
      <x:c r="K9746" s="36" t="str">
        <x:v>Billions of U.S. dollars</x:v>
      </x:c>
    </x:row>
    <x:row r="9747">
      <x:c r="A9747" s="37" t="n">
        <x:v>44348</x:v>
      </x:c>
      <x:c r="B9747" s="36" t="str">
        <x:v>Saudi Arabia</x:v>
      </x:c>
      <x:c r="C9747" s="36" t="str">
        <x:v>Country or economy</x:v>
      </x:c>
      <x:c r="D9747" s="55" t="n">
        <x:v>127.6</x:v>
      </x:c>
      <x:c r="E9747" s="55" t="n">
        <x:v>7518.9</x:v>
      </x:c>
      <x:c r="F9747" s="39" t="n">
        <x:f>IF(E9747="","",D9747/E9747)</x:f>
        <x:v>0.016970567503225207</x:v>
      </x:c>
      <x:c r="G9747" s="36" t="str">
        <x:v>mfhhis01.csv</x:v>
      </x:c>
      <x:c r="H9747" s="36" t="str">
        <x:v>https://ticdata.treasury.gov/Publish/slt_table5.html</x:v>
      </x:c>
      <x:c r="I9747" s="37" t="n">
        <x:v>46269</x:v>
      </x:c>
      <x:c r="J9747" s="36" t="str">
        <x:v>Monthly, end of period</x:v>
      </x:c>
      <x:c r="K9747" s="36" t="str">
        <x:v>Billions of U.S. dollars</x:v>
      </x:c>
    </x:row>
    <x:row r="9748">
      <x:c r="A9748" s="37" t="n">
        <x:v>44348</x:v>
      </x:c>
      <x:c r="B9748" s="36" t="str">
        <x:v>Singapore</x:v>
      </x:c>
      <x:c r="C9748" s="36" t="str">
        <x:v>Country or economy</x:v>
      </x:c>
      <x:c r="D9748" s="55" t="n">
        <x:v>188</x:v>
      </x:c>
      <x:c r="E9748" s="55" t="n">
        <x:v>7518.9</x:v>
      </x:c>
      <x:c r="F9748" s="39" t="n">
        <x:f>IF(E9748="","",D9748/E9748)</x:f>
        <x:v>0.025003657449892937</x:v>
      </x:c>
      <x:c r="G9748" s="36" t="str">
        <x:v>mfhhis01.csv</x:v>
      </x:c>
      <x:c r="H9748" s="36" t="str">
        <x:v>https://ticdata.treasury.gov/Publish/slt_table5.html</x:v>
      </x:c>
      <x:c r="I9748" s="37" t="n">
        <x:v>46269</x:v>
      </x:c>
      <x:c r="J9748" s="36" t="str">
        <x:v>Monthly, end of period</x:v>
      </x:c>
      <x:c r="K9748" s="36" t="str">
        <x:v>Billions of U.S. dollars</x:v>
      </x:c>
    </x:row>
    <x:row r="9749">
      <x:c r="A9749" s="37" t="n">
        <x:v>44348</x:v>
      </x:c>
      <x:c r="B9749" s="36" t="str">
        <x:v>Sweden</x:v>
      </x:c>
      <x:c r="C9749" s="36" t="str">
        <x:v>Country or economy</x:v>
      </x:c>
      <x:c r="D9749" s="55" t="n">
        <x:v>43.2</x:v>
      </x:c>
      <x:c r="E9749" s="55" t="n">
        <x:v>7518.9</x:v>
      </x:c>
      <x:c r="F9749" s="39" t="n">
        <x:f>IF(E9749="","",D9749/E9749)</x:f>
        <x:v>0.005745521286358378</x:v>
      </x:c>
      <x:c r="G9749" s="36" t="str">
        <x:v>mfhhis01.csv</x:v>
      </x:c>
      <x:c r="H9749" s="36" t="str">
        <x:v>https://ticdata.treasury.gov/Publish/slt_table5.html</x:v>
      </x:c>
      <x:c r="I9749" s="37" t="n">
        <x:v>46269</x:v>
      </x:c>
      <x:c r="J9749" s="36" t="str">
        <x:v>Monthly, end of period</x:v>
      </x:c>
      <x:c r="K9749" s="36" t="str">
        <x:v>Billions of U.S. dollars</x:v>
      </x:c>
    </x:row>
    <x:row r="9750">
      <x:c r="A9750" s="37" t="n">
        <x:v>44348</x:v>
      </x:c>
      <x:c r="B9750" s="36" t="str">
        <x:v>Switzerland</x:v>
      </x:c>
      <x:c r="C9750" s="36" t="str">
        <x:v>Country or economy</x:v>
      </x:c>
      <x:c r="D9750" s="55" t="n">
        <x:v>302</x:v>
      </x:c>
      <x:c r="E9750" s="55" t="n">
        <x:v>7518.9</x:v>
      </x:c>
      <x:c r="F9750" s="39" t="n">
        <x:f>IF(E9750="","",D9750/E9750)</x:f>
        <x:v>0.04016544973333865</x:v>
      </x:c>
      <x:c r="G9750" s="36" t="str">
        <x:v>mfhhis01.csv</x:v>
      </x:c>
      <x:c r="H9750" s="36" t="str">
        <x:v>https://ticdata.treasury.gov/Publish/slt_table5.html</x:v>
      </x:c>
      <x:c r="I9750" s="37" t="n">
        <x:v>46269</x:v>
      </x:c>
      <x:c r="J9750" s="36" t="str">
        <x:v>Monthly, end of period</x:v>
      </x:c>
      <x:c r="K9750" s="36" t="str">
        <x:v>Billions of U.S. dollars</x:v>
      </x:c>
    </x:row>
    <x:row r="9751">
      <x:c r="A9751" s="37" t="n">
        <x:v>44348</x:v>
      </x:c>
      <x:c r="B9751" s="36" t="str">
        <x:v>Taiwan</x:v>
      </x:c>
      <x:c r="C9751" s="36" t="str">
        <x:v>Country or economy</x:v>
      </x:c>
      <x:c r="D9751" s="55" t="n">
        <x:v>239.3</x:v>
      </x:c>
      <x:c r="E9751" s="55" t="n">
        <x:v>7518.9</x:v>
      </x:c>
      <x:c r="F9751" s="39" t="n">
        <x:f>IF(E9751="","",D9751/E9751)</x:f>
        <x:v>0.031826463977443514</x:v>
      </x:c>
      <x:c r="G9751" s="36" t="str">
        <x:v>mfhhis01.csv</x:v>
      </x:c>
      <x:c r="H9751" s="36" t="str">
        <x:v>https://ticdata.treasury.gov/Publish/slt_table5.html</x:v>
      </x:c>
      <x:c r="I9751" s="37" t="n">
        <x:v>46269</x:v>
      </x:c>
      <x:c r="J9751" s="36" t="str">
        <x:v>Monthly, end of period</x:v>
      </x:c>
      <x:c r="K9751" s="36" t="str">
        <x:v>Billions of U.S. dollars</x:v>
      </x:c>
    </x:row>
    <x:row r="9752">
      <x:c r="A9752" s="37" t="n">
        <x:v>44348</x:v>
      </x:c>
      <x:c r="B9752" s="36" t="str">
        <x:v>Thailand</x:v>
      </x:c>
      <x:c r="C9752" s="36" t="str">
        <x:v>Country or economy</x:v>
      </x:c>
      <x:c r="D9752" s="55" t="n">
        <x:v>56</x:v>
      </x:c>
      <x:c r="E9752" s="55" t="n">
        <x:v>7518.9</x:v>
      </x:c>
      <x:c r="F9752" s="39" t="n">
        <x:f>IF(E9752="","",D9752/E9752)</x:f>
        <x:v>0.007447897963797897</x:v>
      </x:c>
      <x:c r="G9752" s="36" t="str">
        <x:v>mfhhis01.csv</x:v>
      </x:c>
      <x:c r="H9752" s="36" t="str">
        <x:v>https://ticdata.treasury.gov/Publish/slt_table5.html</x:v>
      </x:c>
      <x:c r="I9752" s="37" t="n">
        <x:v>46269</x:v>
      </x:c>
      <x:c r="J9752" s="36" t="str">
        <x:v>Monthly, end of period</x:v>
      </x:c>
      <x:c r="K9752" s="36" t="str">
        <x:v>Billions of U.S. dollars</x:v>
      </x:c>
    </x:row>
    <x:row r="9753">
      <x:c r="A9753" s="37" t="n">
        <x:v>44348</x:v>
      </x:c>
      <x:c r="B9753" s="36" t="str">
        <x:v>United Arab Emirates</x:v>
      </x:c>
      <x:c r="C9753" s="36" t="str">
        <x:v>Country or economy</x:v>
      </x:c>
      <x:c r="D9753" s="55" t="n">
        <x:v>60.8</x:v>
      </x:c>
      <x:c r="E9753" s="55" t="n">
        <x:v>7518.9</x:v>
      </x:c>
      <x:c r="F9753" s="39" t="n">
        <x:f>IF(E9753="","",D9753/E9753)</x:f>
        <x:v>0.008086289217837715</x:v>
      </x:c>
      <x:c r="G9753" s="36" t="str">
        <x:v>mfhhis01.csv</x:v>
      </x:c>
      <x:c r="H9753" s="36" t="str">
        <x:v>https://ticdata.treasury.gov/Publish/slt_table5.html</x:v>
      </x:c>
      <x:c r="I9753" s="37" t="n">
        <x:v>46269</x:v>
      </x:c>
      <x:c r="J9753" s="36" t="str">
        <x:v>Monthly, end of period</x:v>
      </x:c>
      <x:c r="K9753" s="36" t="str">
        <x:v>Billions of U.S. dollars</x:v>
      </x:c>
    </x:row>
    <x:row r="9754">
      <x:c r="A9754" s="37" t="n">
        <x:v>44348</x:v>
      </x:c>
      <x:c r="B9754" s="36" t="str">
        <x:v>United Kingdom</x:v>
      </x:c>
      <x:c r="C9754" s="36" t="str">
        <x:v>Country or economy</x:v>
      </x:c>
      <x:c r="D9754" s="55" t="n">
        <x:v>533.6</x:v>
      </x:c>
      <x:c r="E9754" s="55" t="n">
        <x:v>7518.9</x:v>
      </x:c>
      <x:c r="F9754" s="39" t="n">
        <x:f>IF(E9754="","",D9754/E9754)</x:f>
        <x:v>0.07096782774075996</x:v>
      </x:c>
      <x:c r="G9754" s="36" t="str">
        <x:v>mfhhis01.csv</x:v>
      </x:c>
      <x:c r="H9754" s="36" t="str">
        <x:v>https://ticdata.treasury.gov/Publish/slt_table5.html</x:v>
      </x:c>
      <x:c r="I9754" s="37" t="n">
        <x:v>46269</x:v>
      </x:c>
      <x:c r="J9754" s="36" t="str">
        <x:v>Monthly, end of period</x:v>
      </x:c>
      <x:c r="K9754" s="36" t="str">
        <x:v>Billions of U.S. dollars</x:v>
      </x:c>
    </x:row>
    <x:row r="9755">
      <x:c r="A9755" s="37" t="n">
        <x:v>44348</x:v>
      </x:c>
      <x:c r="B9755" s="36" t="str">
        <x:v>Vietnam</x:v>
      </x:c>
      <x:c r="C9755" s="36" t="str">
        <x:v>Country or economy</x:v>
      </x:c>
      <x:c r="D9755" s="55" t="n">
        <x:v>39.2</x:v>
      </x:c>
      <x:c r="E9755" s="55" t="n">
        <x:v>7518.9</x:v>
      </x:c>
      <x:c r="F9755" s="39" t="n">
        <x:f>IF(E9755="","",D9755/E9755)</x:f>
        <x:v>0.005213528574658528</x:v>
      </x:c>
      <x:c r="G9755" s="36" t="str">
        <x:v>mfhhis01.csv</x:v>
      </x:c>
      <x:c r="H9755" s="36" t="str">
        <x:v>https://ticdata.treasury.gov/Publish/slt_table5.html</x:v>
      </x:c>
      <x:c r="I9755" s="37" t="n">
        <x:v>46269</x:v>
      </x:c>
      <x:c r="J9755" s="36" t="str">
        <x:v>Monthly, end of period</x:v>
      </x:c>
      <x:c r="K9755" s="36" t="str">
        <x:v>Billions of U.S. dollars</x:v>
      </x:c>
    </x:row>
    <x:row r="9756">
      <x:c r="A9756" s="37" t="n">
        <x:v>44378</x:v>
      </x:c>
      <x:c r="B9756" s="36" t="str">
        <x:v>All Other</x:v>
      </x:c>
      <x:c r="C9756" s="36" t="str">
        <x:v>Aggregate</x:v>
      </x:c>
      <x:c r="D9756" s="55" t="n">
        <x:v>479.1</x:v>
      </x:c>
      <x:c r="E9756" s="55" t="n">
        <x:v>7567.3</x:v>
      </x:c>
      <x:c r="F9756" s="39" t="n">
        <x:f>IF(E9756="","",D9756/E9756)</x:f>
        <x:v>0.06331188138437752</x:v>
      </x:c>
      <x:c r="G9756" s="36" t="str">
        <x:v>mfhhis01.csv</x:v>
      </x:c>
      <x:c r="H9756" s="36" t="str">
        <x:v>https://ticdata.treasury.gov/Publish/slt_table5.html</x:v>
      </x:c>
      <x:c r="I9756" s="37" t="n">
        <x:v>46269</x:v>
      </x:c>
      <x:c r="J9756" s="36" t="str">
        <x:v>Monthly, end of period</x:v>
      </x:c>
      <x:c r="K9756" s="36" t="str">
        <x:v>Billions of U.S. dollars</x:v>
      </x:c>
    </x:row>
    <x:row r="9757">
      <x:c r="A9757" s="37" t="n">
        <x:v>44378</x:v>
      </x:c>
      <x:c r="B9757" s="36" t="str">
        <x:v>Australia</x:v>
      </x:c>
      <x:c r="C9757" s="36" t="str">
        <x:v>Country or economy</x:v>
      </x:c>
      <x:c r="D9757" s="55" t="n">
        <x:v>46.3</x:v>
      </x:c>
      <x:c r="E9757" s="55" t="n">
        <x:v>7567.3</x:v>
      </x:c>
      <x:c r="F9757" s="39" t="n">
        <x:f>IF(E9757="","",D9757/E9757)</x:f>
        <x:v>0.006118430615939635</x:v>
      </x:c>
      <x:c r="G9757" s="36" t="str">
        <x:v>mfhhis01.csv</x:v>
      </x:c>
      <x:c r="H9757" s="36" t="str">
        <x:v>https://ticdata.treasury.gov/Publish/slt_table5.html</x:v>
      </x:c>
      <x:c r="I9757" s="37" t="n">
        <x:v>46269</x:v>
      </x:c>
      <x:c r="J9757" s="36" t="str">
        <x:v>Monthly, end of period</x:v>
      </x:c>
      <x:c r="K9757" s="36" t="str">
        <x:v>Billions of U.S. dollars</x:v>
      </x:c>
    </x:row>
    <x:row r="9758">
      <x:c r="A9758" s="37" t="n">
        <x:v>44378</x:v>
      </x:c>
      <x:c r="B9758" s="36" t="str">
        <x:v>Bahamas</x:v>
      </x:c>
      <x:c r="C9758" s="36" t="str">
        <x:v>Country or economy</x:v>
      </x:c>
      <x:c r="D9758" s="55" t="n">
        <x:v>16.7</x:v>
      </x:c>
      <x:c r="E9758" s="55" t="n">
        <x:v>7567.3</x:v>
      </x:c>
      <x:c r="F9758" s="39" t="n">
        <x:f>IF(E9758="","",D9758/E9758)</x:f>
        <x:v>0.0022068637426823304</x:v>
      </x:c>
      <x:c r="G9758" s="36" t="str">
        <x:v>mfhhis01.csv</x:v>
      </x:c>
      <x:c r="H9758" s="36" t="str">
        <x:v>https://ticdata.treasury.gov/Publish/slt_table5.html</x:v>
      </x:c>
      <x:c r="I9758" s="37" t="n">
        <x:v>46269</x:v>
      </x:c>
      <x:c r="J9758" s="36" t="str">
        <x:v>Monthly, end of period</x:v>
      </x:c>
      <x:c r="K9758" s="36" t="str">
        <x:v>Billions of U.S. dollars</x:v>
      </x:c>
    </x:row>
    <x:row r="9759">
      <x:c r="A9759" s="37" t="n">
        <x:v>44378</x:v>
      </x:c>
      <x:c r="B9759" s="36" t="str">
        <x:v>Belgium</x:v>
      </x:c>
      <x:c r="C9759" s="36" t="str">
        <x:v>Country or economy</x:v>
      </x:c>
      <x:c r="D9759" s="55" t="n">
        <x:v>220.5</x:v>
      </x:c>
      <x:c r="E9759" s="55" t="n">
        <x:v>7567.3</x:v>
      </x:c>
      <x:c r="F9759" s="39" t="n">
        <x:f>IF(E9759="","",D9759/E9759)</x:f>
        <x:v>0.02913853025517688</x:v>
      </x:c>
      <x:c r="G9759" s="36" t="str">
        <x:v>mfhhis01.csv</x:v>
      </x:c>
      <x:c r="H9759" s="36" t="str">
        <x:v>https://ticdata.treasury.gov/Publish/slt_table5.html</x:v>
      </x:c>
      <x:c r="I9759" s="37" t="n">
        <x:v>46269</x:v>
      </x:c>
      <x:c r="J9759" s="36" t="str">
        <x:v>Monthly, end of period</x:v>
      </x:c>
      <x:c r="K9759" s="36" t="str">
        <x:v>Billions of U.S. dollars</x:v>
      </x:c>
    </x:row>
    <x:row r="9760">
      <x:c r="A9760" s="37" t="n">
        <x:v>44378</x:v>
      </x:c>
      <x:c r="B9760" s="36" t="str">
        <x:v>Bermuda</x:v>
      </x:c>
      <x:c r="C9760" s="36" t="str">
        <x:v>Country or economy</x:v>
      </x:c>
      <x:c r="D9760" s="55" t="n">
        <x:v>68.1</x:v>
      </x:c>
      <x:c r="E9760" s="55" t="n">
        <x:v>7567.3</x:v>
      </x:c>
      <x:c r="F9760" s="39" t="n">
        <x:f>IF(E9760="","",D9760/E9760)</x:f>
        <x:v>0.008999246759081838</x:v>
      </x:c>
      <x:c r="G9760" s="36" t="str">
        <x:v>mfhhis01.csv</x:v>
      </x:c>
      <x:c r="H9760" s="36" t="str">
        <x:v>https://ticdata.treasury.gov/Publish/slt_table5.html</x:v>
      </x:c>
      <x:c r="I9760" s="37" t="n">
        <x:v>46269</x:v>
      </x:c>
      <x:c r="J9760" s="36" t="str">
        <x:v>Monthly, end of period</x:v>
      </x:c>
      <x:c r="K9760" s="36" t="str">
        <x:v>Billions of U.S. dollars</x:v>
      </x:c>
    </x:row>
    <x:row r="9761">
      <x:c r="A9761" s="37" t="n">
        <x:v>44378</x:v>
      </x:c>
      <x:c r="B9761" s="36" t="str">
        <x:v>Brazil</x:v>
      </x:c>
      <x:c r="C9761" s="36" t="str">
        <x:v>Country or economy</x:v>
      </x:c>
      <x:c r="D9761" s="55" t="n">
        <x:v>248.5</x:v>
      </x:c>
      <x:c r="E9761" s="55" t="n">
        <x:v>7567.3</x:v>
      </x:c>
      <x:c r="F9761" s="39" t="n">
        <x:f>IF(E9761="","",D9761/E9761)</x:f>
        <x:v>0.03283866108123108</x:v>
      </x:c>
      <x:c r="G9761" s="36" t="str">
        <x:v>mfhhis01.csv</x:v>
      </x:c>
      <x:c r="H9761" s="36" t="str">
        <x:v>https://ticdata.treasury.gov/Publish/slt_table5.html</x:v>
      </x:c>
      <x:c r="I9761" s="37" t="n">
        <x:v>46269</x:v>
      </x:c>
      <x:c r="J9761" s="36" t="str">
        <x:v>Monthly, end of period</x:v>
      </x:c>
      <x:c r="K9761" s="36" t="str">
        <x:v>Billions of U.S. dollars</x:v>
      </x:c>
    </x:row>
    <x:row r="9762">
      <x:c r="A9762" s="37" t="n">
        <x:v>44378</x:v>
      </x:c>
      <x:c r="B9762" s="36" t="str">
        <x:v>Canada</x:v>
      </x:c>
      <x:c r="C9762" s="36" t="str">
        <x:v>Country or economy</x:v>
      </x:c>
      <x:c r="D9762" s="55" t="n">
        <x:v>167</x:v>
      </x:c>
      <x:c r="E9762" s="55" t="n">
        <x:v>7567.3</x:v>
      </x:c>
      <x:c r="F9762" s="39" t="n">
        <x:f>IF(E9762="","",D9762/E9762)</x:f>
        <x:v>0.022068637426823304</x:v>
      </x:c>
      <x:c r="G9762" s="36" t="str">
        <x:v>mfhhis01.csv</x:v>
      </x:c>
      <x:c r="H9762" s="36" t="str">
        <x:v>https://ticdata.treasury.gov/Publish/slt_table5.html</x:v>
      </x:c>
      <x:c r="I9762" s="37" t="n">
        <x:v>46269</x:v>
      </x:c>
      <x:c r="J9762" s="36" t="str">
        <x:v>Monthly, end of period</x:v>
      </x:c>
      <x:c r="K9762" s="36" t="str">
        <x:v>Billions of U.S. dollars</x:v>
      </x:c>
    </x:row>
    <x:row r="9763">
      <x:c r="A9763" s="37" t="n">
        <x:v>44378</x:v>
      </x:c>
      <x:c r="B9763" s="36" t="str">
        <x:v>Cayman Islands</x:v>
      </x:c>
      <x:c r="C9763" s="36" t="str">
        <x:v>Country or economy</x:v>
      </x:c>
      <x:c r="D9763" s="55" t="n">
        <x:v>263.8</x:v>
      </x:c>
      <x:c r="E9763" s="55" t="n">
        <x:v>7567.3</x:v>
      </x:c>
      <x:c r="F9763" s="39" t="n">
        <x:f>IF(E9763="","",D9763/E9763)</x:f>
        <x:v>0.034860518282610706</x:v>
      </x:c>
      <x:c r="G9763" s="36" t="str">
        <x:v>mfhhis01.csv</x:v>
      </x:c>
      <x:c r="H9763" s="36" t="str">
        <x:v>https://ticdata.treasury.gov/Publish/slt_table5.html</x:v>
      </x:c>
      <x:c r="I9763" s="37" t="n">
        <x:v>46269</x:v>
      </x:c>
      <x:c r="J9763" s="36" t="str">
        <x:v>Monthly, end of period</x:v>
      </x:c>
      <x:c r="K9763" s="36" t="str">
        <x:v>Billions of U.S. dollars</x:v>
      </x:c>
    </x:row>
    <x:row r="9764">
      <x:c r="A9764" s="37" t="n">
        <x:v>44378</x:v>
      </x:c>
      <x:c r="B9764" s="36" t="str">
        <x:v>Chile</x:v>
      </x:c>
      <x:c r="C9764" s="36" t="str">
        <x:v>Country or economy</x:v>
      </x:c>
      <x:c r="D9764" s="55" t="n">
        <x:v>40.9</x:v>
      </x:c>
      <x:c r="E9764" s="55" t="n">
        <x:v>7567.3</x:v>
      </x:c>
      <x:c r="F9764" s="39" t="n">
        <x:f>IF(E9764="","",D9764/E9764)</x:f>
        <x:v>0.005404833956629181</x:v>
      </x:c>
      <x:c r="G9764" s="36" t="str">
        <x:v>mfhhis01.csv</x:v>
      </x:c>
      <x:c r="H9764" s="36" t="str">
        <x:v>https://ticdata.treasury.gov/Publish/slt_table5.html</x:v>
      </x:c>
      <x:c r="I9764" s="37" t="n">
        <x:v>46269</x:v>
      </x:c>
      <x:c r="J9764" s="36" t="str">
        <x:v>Monthly, end of period</x:v>
      </x:c>
      <x:c r="K9764" s="36" t="str">
        <x:v>Billions of U.S. dollars</x:v>
      </x:c>
    </x:row>
    <x:row r="9765">
      <x:c r="A9765" s="37" t="n">
        <x:v>44378</x:v>
      </x:c>
      <x:c r="B9765" s="36" t="str">
        <x:v>China, Mainland</x:v>
      </x:c>
      <x:c r="C9765" s="36" t="str">
        <x:v>Country or economy</x:v>
      </x:c>
      <x:c r="D9765" s="55" t="n">
        <x:v>1068.3</x:v>
      </x:c>
      <x:c r="E9765" s="55" t="n">
        <x:v>7567.3</x:v>
      </x:c>
      <x:c r="F9765" s="39" t="n">
        <x:f>IF(E9765="","",D9765/E9765)</x:f>
        <x:v>0.1411732057669182</x:v>
      </x:c>
      <x:c r="G9765" s="36" t="str">
        <x:v>mfhhis01.csv</x:v>
      </x:c>
      <x:c r="H9765" s="36" t="str">
        <x:v>https://ticdata.treasury.gov/Publish/slt_table5.html</x:v>
      </x:c>
      <x:c r="I9765" s="37" t="n">
        <x:v>46269</x:v>
      </x:c>
      <x:c r="J9765" s="36" t="str">
        <x:v>Monthly, end of period</x:v>
      </x:c>
      <x:c r="K9765" s="36" t="str">
        <x:v>Billions of U.S. dollars</x:v>
      </x:c>
    </x:row>
    <x:row r="9766">
      <x:c r="A9766" s="37" t="n">
        <x:v>44378</x:v>
      </x:c>
      <x:c r="B9766" s="36" t="str">
        <x:v>Colombia</x:v>
      </x:c>
      <x:c r="C9766" s="36" t="str">
        <x:v>Country or economy</x:v>
      </x:c>
      <x:c r="D9766" s="55" t="n">
        <x:v>36.2</x:v>
      </x:c>
      <x:c r="E9766" s="55" t="n">
        <x:v>7567.3</x:v>
      </x:c>
      <x:c r="F9766" s="39" t="n">
        <x:f>IF(E9766="","",D9766/E9766)</x:f>
        <x:v>0.004783740567970082</x:v>
      </x:c>
      <x:c r="G9766" s="36" t="str">
        <x:v>mfhhis01.csv</x:v>
      </x:c>
      <x:c r="H9766" s="36" t="str">
        <x:v>https://ticdata.treasury.gov/Publish/slt_table5.html</x:v>
      </x:c>
      <x:c r="I9766" s="37" t="n">
        <x:v>46269</x:v>
      </x:c>
      <x:c r="J9766" s="36" t="str">
        <x:v>Monthly, end of period</x:v>
      </x:c>
      <x:c r="K9766" s="36" t="str">
        <x:v>Billions of U.S. dollars</x:v>
      </x:c>
    </x:row>
    <x:row r="9767">
      <x:c r="A9767" s="37" t="n">
        <x:v>44378</x:v>
      </x:c>
      <x:c r="B9767" s="36" t="str">
        <x:v>Foreign official</x:v>
      </x:c>
      <x:c r="C9767" s="36" t="str">
        <x:v>Aggregate</x:v>
      </x:c>
      <x:c r="D9767" s="55" t="n">
        <x:v>4254.1</x:v>
      </x:c>
      <x:c r="E9767" s="55" t="n">
        <x:v>7567.3</x:v>
      </x:c>
      <x:c r="F9767" s="39" t="n">
        <x:f>IF(E9767="","",D9767/E9767)</x:f>
        <x:v>0.5621688052541858</x:v>
      </x:c>
      <x:c r="G9767" s="36" t="str">
        <x:v>mfhhis01.csv</x:v>
      </x:c>
      <x:c r="H9767" s="36" t="str">
        <x:v>https://ticdata.treasury.gov/Publish/slt_table5.html</x:v>
      </x:c>
      <x:c r="I9767" s="37" t="n">
        <x:v>46269</x:v>
      </x:c>
      <x:c r="J9767" s="36" t="str">
        <x:v>Monthly, end of period</x:v>
      </x:c>
      <x:c r="K9767" s="36" t="str">
        <x:v>Billions of U.S. dollars</x:v>
      </x:c>
    </x:row>
    <x:row r="9768">
      <x:c r="A9768" s="37" t="n">
        <x:v>44378</x:v>
      </x:c>
      <x:c r="B9768" s="36" t="str">
        <x:v>Foreign official Treasury bills</x:v>
      </x:c>
      <x:c r="C9768" s="36" t="str">
        <x:v>Aggregate</x:v>
      </x:c>
      <x:c r="D9768" s="55" t="n">
        <x:v>276.4</x:v>
      </x:c>
      <x:c r="E9768" s="55" t="n">
        <x:v>7567.3</x:v>
      </x:c>
      <x:c r="F9768" s="39" t="n">
        <x:f>IF(E9768="","",D9768/E9768)</x:f>
        <x:v>0.0365255771543351</x:v>
      </x:c>
      <x:c r="G9768" s="36" t="str">
        <x:v>mfhhis01.csv</x:v>
      </x:c>
      <x:c r="H9768" s="36" t="str">
        <x:v>https://ticdata.treasury.gov/Publish/slt_table5.html</x:v>
      </x:c>
      <x:c r="I9768" s="37" t="n">
        <x:v>46269</x:v>
      </x:c>
      <x:c r="J9768" s="36" t="str">
        <x:v>Monthly, end of period</x:v>
      </x:c>
      <x:c r="K9768" s="36" t="str">
        <x:v>Billions of U.S. dollars</x:v>
      </x:c>
    </x:row>
    <x:row r="9769">
      <x:c r="A9769" s="37" t="n">
        <x:v>44378</x:v>
      </x:c>
      <x:c r="B9769" s="36" t="str">
        <x:v>Foreign official Treasury bonds and notes</x:v>
      </x:c>
      <x:c r="C9769" s="36" t="str">
        <x:v>Aggregate</x:v>
      </x:c>
      <x:c r="D9769" s="55" t="n">
        <x:v>3977.7</x:v>
      </x:c>
      <x:c r="E9769" s="55" t="n">
        <x:v>7567.3</x:v>
      </x:c>
      <x:c r="F9769" s="39" t="n">
        <x:f>IF(E9769="","",D9769/E9769)</x:f>
        <x:v>0.5256432280998506</x:v>
      </x:c>
      <x:c r="G9769" s="36" t="str">
        <x:v>mfhhis01.csv</x:v>
      </x:c>
      <x:c r="H9769" s="36" t="str">
        <x:v>https://ticdata.treasury.gov/Publish/slt_table5.html</x:v>
      </x:c>
      <x:c r="I9769" s="37" t="n">
        <x:v>46269</x:v>
      </x:c>
      <x:c r="J9769" s="36" t="str">
        <x:v>Monthly, end of period</x:v>
      </x:c>
      <x:c r="K9769" s="36" t="str">
        <x:v>Billions of U.S. dollars</x:v>
      </x:c>
    </x:row>
    <x:row r="9770">
      <x:c r="A9770" s="37" t="n">
        <x:v>44378</x:v>
      </x:c>
      <x:c r="B9770" s="36" t="str">
        <x:v>France</x:v>
      </x:c>
      <x:c r="C9770" s="36" t="str">
        <x:v>Country or economy</x:v>
      </x:c>
      <x:c r="D9770" s="55" t="n">
        <x:v>235.9</x:v>
      </x:c>
      <x:c r="E9770" s="55" t="n">
        <x:v>7567.3</x:v>
      </x:c>
      <x:c r="F9770" s="39" t="n">
        <x:f>IF(E9770="","",D9770/E9770)</x:f>
        <x:v>0.031173602209506695</x:v>
      </x:c>
      <x:c r="G9770" s="36" t="str">
        <x:v>mfhhis01.csv</x:v>
      </x:c>
      <x:c r="H9770" s="36" t="str">
        <x:v>https://ticdata.treasury.gov/Publish/slt_table5.html</x:v>
      </x:c>
      <x:c r="I9770" s="37" t="n">
        <x:v>46269</x:v>
      </x:c>
      <x:c r="J9770" s="36" t="str">
        <x:v>Monthly, end of period</x:v>
      </x:c>
      <x:c r="K9770" s="36" t="str">
        <x:v>Billions of U.S. dollars</x:v>
      </x:c>
    </x:row>
    <x:row r="9771">
      <x:c r="A9771" s="37" t="n">
        <x:v>44378</x:v>
      </x:c>
      <x:c r="B9771" s="36" t="str">
        <x:v>Germany</x:v>
      </x:c>
      <x:c r="C9771" s="36" t="str">
        <x:v>Country or economy</x:v>
      </x:c>
      <x:c r="D9771" s="55" t="n">
        <x:v>80.5</x:v>
      </x:c>
      <x:c r="E9771" s="55" t="n">
        <x:v>7567.3</x:v>
      </x:c>
      <x:c r="F9771" s="39" t="n">
        <x:f>IF(E9771="","",D9771/E9771)</x:f>
        <x:v>0.010637876124905845</x:v>
      </x:c>
      <x:c r="G9771" s="36" t="str">
        <x:v>mfhhis01.csv</x:v>
      </x:c>
      <x:c r="H9771" s="36" t="str">
        <x:v>https://ticdata.treasury.gov/Publish/slt_table5.html</x:v>
      </x:c>
      <x:c r="I9771" s="37" t="n">
        <x:v>46269</x:v>
      </x:c>
      <x:c r="J9771" s="36" t="str">
        <x:v>Monthly, end of period</x:v>
      </x:c>
      <x:c r="K9771" s="36" t="str">
        <x:v>Billions of U.S. dollars</x:v>
      </x:c>
    </x:row>
    <x:row r="9772">
      <x:c r="A9772" s="37" t="n">
        <x:v>44378</x:v>
      </x:c>
      <x:c r="B9772" s="36" t="str">
        <x:v>Grand Total</x:v>
      </x:c>
      <x:c r="C9772" s="36" t="str">
        <x:v>Aggregate</x:v>
      </x:c>
      <x:c r="D9772" s="55" t="n">
        <x:v>7567.3</x:v>
      </x:c>
      <x:c r="E9772" s="55" t="n">
        <x:v>7567.3</x:v>
      </x:c>
      <x:c r="F9772" s="39" t="n">
        <x:f>IF(E9772="","",D9772/E9772)</x:f>
        <x:v>1</x:v>
      </x:c>
      <x:c r="G9772" s="36" t="str">
        <x:v>mfhhis01.csv</x:v>
      </x:c>
      <x:c r="H9772" s="36" t="str">
        <x:v>https://ticdata.treasury.gov/Publish/slt_table5.html</x:v>
      </x:c>
      <x:c r="I9772" s="37" t="n">
        <x:v>46269</x:v>
      </x:c>
      <x:c r="J9772" s="36" t="str">
        <x:v>Monthly, end of period</x:v>
      </x:c>
      <x:c r="K9772" s="36" t="str">
        <x:v>Billions of U.S. dollars</x:v>
      </x:c>
    </x:row>
    <x:row r="9773">
      <x:c r="A9773" s="37" t="n">
        <x:v>44378</x:v>
      </x:c>
      <x:c r="B9773" s="36" t="str">
        <x:v>Hong Kong</x:v>
      </x:c>
      <x:c r="C9773" s="36" t="str">
        <x:v>Country or economy</x:v>
      </x:c>
      <x:c r="D9773" s="55" t="n">
        <x:v>227.1</x:v>
      </x:c>
      <x:c r="E9773" s="55" t="n">
        <x:v>7567.3</x:v>
      </x:c>
      <x:c r="F9773" s="39" t="n">
        <x:f>IF(E9773="","",D9773/E9773)</x:f>
        <x:v>0.030010703949889656</x:v>
      </x:c>
      <x:c r="G9773" s="36" t="str">
        <x:v>mfhhis01.csv</x:v>
      </x:c>
      <x:c r="H9773" s="36" t="str">
        <x:v>https://ticdata.treasury.gov/Publish/slt_table5.html</x:v>
      </x:c>
      <x:c r="I9773" s="37" t="n">
        <x:v>46269</x:v>
      </x:c>
      <x:c r="J9773" s="36" t="str">
        <x:v>Monthly, end of period</x:v>
      </x:c>
      <x:c r="K9773" s="36" t="str">
        <x:v>Billions of U.S. dollars</x:v>
      </x:c>
    </x:row>
    <x:row r="9774">
      <x:c r="A9774" s="37" t="n">
        <x:v>44378</x:v>
      </x:c>
      <x:c r="B9774" s="36" t="str">
        <x:v>India</x:v>
      </x:c>
      <x:c r="C9774" s="36" t="str">
        <x:v>Country or economy</x:v>
      </x:c>
      <x:c r="D9774" s="55" t="n">
        <x:v>219.2</x:v>
      </x:c>
      <x:c r="E9774" s="55" t="n">
        <x:v>7567.3</x:v>
      </x:c>
      <x:c r="F9774" s="39" t="n">
        <x:f>IF(E9774="","",D9774/E9774)</x:f>
        <x:v>0.02896673846682436</x:v>
      </x:c>
      <x:c r="G9774" s="36" t="str">
        <x:v>mfhhis01.csv</x:v>
      </x:c>
      <x:c r="H9774" s="36" t="str">
        <x:v>https://ticdata.treasury.gov/Publish/slt_table5.html</x:v>
      </x:c>
      <x:c r="I9774" s="37" t="n">
        <x:v>46269</x:v>
      </x:c>
      <x:c r="J9774" s="36" t="str">
        <x:v>Monthly, end of period</x:v>
      </x:c>
      <x:c r="K9774" s="36" t="str">
        <x:v>Billions of U.S. dollars</x:v>
      </x:c>
    </x:row>
    <x:row r="9775">
      <x:c r="A9775" s="37" t="n">
        <x:v>44378</x:v>
      </x:c>
      <x:c r="B9775" s="36" t="str">
        <x:v>Ireland</x:v>
      </x:c>
      <x:c r="C9775" s="36" t="str">
        <x:v>Country or economy</x:v>
      </x:c>
      <x:c r="D9775" s="55" t="n">
        <x:v>319.8</x:v>
      </x:c>
      <x:c r="E9775" s="55" t="n">
        <x:v>7567.3</x:v>
      </x:c>
      <x:c r="F9775" s="39" t="n">
        <x:f>IF(E9775="","",D9775/E9775)</x:f>
        <x:v>0.04226077993471912</x:v>
      </x:c>
      <x:c r="G9775" s="36" t="str">
        <x:v>mfhhis01.csv</x:v>
      </x:c>
      <x:c r="H9775" s="36" t="str">
        <x:v>https://ticdata.treasury.gov/Publish/slt_table5.html</x:v>
      </x:c>
      <x:c r="I9775" s="37" t="n">
        <x:v>46269</x:v>
      </x:c>
      <x:c r="J9775" s="36" t="str">
        <x:v>Monthly, end of period</x:v>
      </x:c>
      <x:c r="K9775" s="36" t="str">
        <x:v>Billions of U.S. dollars</x:v>
      </x:c>
    </x:row>
    <x:row r="9776">
      <x:c r="A9776" s="37" t="n">
        <x:v>44378</x:v>
      </x:c>
      <x:c r="B9776" s="36" t="str">
        <x:v>Israel</x:v>
      </x:c>
      <x:c r="C9776" s="36" t="str">
        <x:v>Country or economy</x:v>
      </x:c>
      <x:c r="D9776" s="55" t="n">
        <x:v>65.5</x:v>
      </x:c>
      <x:c r="E9776" s="55" t="n">
        <x:v>7567.3</x:v>
      </x:c>
      <x:c r="F9776" s="39" t="n">
        <x:f>IF(E9776="","",D9776/E9776)</x:f>
        <x:v>0.008655663182376806</x:v>
      </x:c>
      <x:c r="G9776" s="36" t="str">
        <x:v>mfhhis01.csv</x:v>
      </x:c>
      <x:c r="H9776" s="36" t="str">
        <x:v>https://ticdata.treasury.gov/Publish/slt_table5.html</x:v>
      </x:c>
      <x:c r="I9776" s="37" t="n">
        <x:v>46269</x:v>
      </x:c>
      <x:c r="J9776" s="36" t="str">
        <x:v>Monthly, end of period</x:v>
      </x:c>
      <x:c r="K9776" s="36" t="str">
        <x:v>Billions of U.S. dollars</x:v>
      </x:c>
    </x:row>
    <x:row r="9777">
      <x:c r="A9777" s="37" t="n">
        <x:v>44378</x:v>
      </x:c>
      <x:c r="B9777" s="36" t="str">
        <x:v>Italy</x:v>
      </x:c>
      <x:c r="C9777" s="36" t="str">
        <x:v>Country or economy</x:v>
      </x:c>
      <x:c r="D9777" s="55" t="n">
        <x:v>41.8</x:v>
      </x:c>
      <x:c r="E9777" s="55" t="n">
        <x:v>7567.3</x:v>
      </x:c>
      <x:c r="F9777" s="39" t="n">
        <x:f>IF(E9777="","",D9777/E9777)</x:f>
        <x:v>0.0055237667331809225</x:v>
      </x:c>
      <x:c r="G9777" s="36" t="str">
        <x:v>mfhhis01.csv</x:v>
      </x:c>
      <x:c r="H9777" s="36" t="str">
        <x:v>https://ticdata.treasury.gov/Publish/slt_table5.html</x:v>
      </x:c>
      <x:c r="I9777" s="37" t="n">
        <x:v>46269</x:v>
      </x:c>
      <x:c r="J9777" s="36" t="str">
        <x:v>Monthly, end of period</x:v>
      </x:c>
      <x:c r="K9777" s="36" t="str">
        <x:v>Billions of U.S. dollars</x:v>
      </x:c>
    </x:row>
    <x:row r="9778">
      <x:c r="A9778" s="37" t="n">
        <x:v>44378</x:v>
      </x:c>
      <x:c r="B9778" s="36" t="str">
        <x:v>Japan</x:v>
      </x:c>
      <x:c r="C9778" s="36" t="str">
        <x:v>Country or economy</x:v>
      </x:c>
      <x:c r="D9778" s="55" t="n">
        <x:v>1310.2</x:v>
      </x:c>
      <x:c r="E9778" s="55" t="n">
        <x:v>7567.3</x:v>
      </x:c>
      <x:c r="F9778" s="39" t="n">
        <x:f>IF(E9778="","",D9778/E9778)</x:f>
        <x:v>0.1731396931534365</x:v>
      </x:c>
      <x:c r="G9778" s="36" t="str">
        <x:v>mfhhis01.csv</x:v>
      </x:c>
      <x:c r="H9778" s="36" t="str">
        <x:v>https://ticdata.treasury.gov/Publish/slt_table5.html</x:v>
      </x:c>
      <x:c r="I9778" s="37" t="n">
        <x:v>46269</x:v>
      </x:c>
      <x:c r="J9778" s="36" t="str">
        <x:v>Monthly, end of period</x:v>
      </x:c>
      <x:c r="K9778" s="36" t="str">
        <x:v>Billions of U.S. dollars</x:v>
      </x:c>
    </x:row>
    <x:row r="9779">
      <x:c r="A9779" s="37" t="n">
        <x:v>44378</x:v>
      </x:c>
      <x:c r="B9779" s="36" t="str">
        <x:v>Korea, South</x:v>
      </x:c>
      <x:c r="C9779" s="36" t="str">
        <x:v>Country or economy</x:v>
      </x:c>
      <x:c r="D9779" s="55" t="n">
        <x:v>126.1</x:v>
      </x:c>
      <x:c r="E9779" s="55" t="n">
        <x:v>7567.3</x:v>
      </x:c>
      <x:c r="F9779" s="39" t="n">
        <x:f>IF(E9779="","",D9779/E9779)</x:f>
        <x:v>0.016663803470194125</x:v>
      </x:c>
      <x:c r="G9779" s="36" t="str">
        <x:v>mfhhis01.csv</x:v>
      </x:c>
      <x:c r="H9779" s="36" t="str">
        <x:v>https://ticdata.treasury.gov/Publish/slt_table5.html</x:v>
      </x:c>
      <x:c r="I9779" s="37" t="n">
        <x:v>46269</x:v>
      </x:c>
      <x:c r="J9779" s="36" t="str">
        <x:v>Monthly, end of period</x:v>
      </x:c>
      <x:c r="K9779" s="36" t="str">
        <x:v>Billions of U.S. dollars</x:v>
      </x:c>
    </x:row>
    <x:row r="9780">
      <x:c r="A9780" s="37" t="n">
        <x:v>44378</x:v>
      </x:c>
      <x:c r="B9780" s="36" t="str">
        <x:v>Kuwait</x:v>
      </x:c>
      <x:c r="C9780" s="36" t="str">
        <x:v>Country or economy</x:v>
      </x:c>
      <x:c r="D9780" s="55" t="n">
        <x:v>46.5</x:v>
      </x:c>
      <x:c r="E9780" s="55" t="n">
        <x:v>7567.3</x:v>
      </x:c>
      <x:c r="F9780" s="39" t="n">
        <x:f>IF(E9780="","",D9780/E9780)</x:f>
        <x:v>0.006144860121840022</x:v>
      </x:c>
      <x:c r="G9780" s="36" t="str">
        <x:v>mfhhis01.csv</x:v>
      </x:c>
      <x:c r="H9780" s="36" t="str">
        <x:v>https://ticdata.treasury.gov/Publish/slt_table5.html</x:v>
      </x:c>
      <x:c r="I9780" s="37" t="n">
        <x:v>46269</x:v>
      </x:c>
      <x:c r="J9780" s="36" t="str">
        <x:v>Monthly, end of period</x:v>
      </x:c>
      <x:c r="K9780" s="36" t="str">
        <x:v>Billions of U.S. dollars</x:v>
      </x:c>
    </x:row>
    <x:row r="9781">
      <x:c r="A9781" s="37" t="n">
        <x:v>44378</x:v>
      </x:c>
      <x:c r="B9781" s="36" t="str">
        <x:v>Luxembourg</x:v>
      </x:c>
      <x:c r="C9781" s="36" t="str">
        <x:v>Country or economy</x:v>
      </x:c>
      <x:c r="D9781" s="55" t="n">
        <x:v>291.7</x:v>
      </x:c>
      <x:c r="E9781" s="55" t="n">
        <x:v>7567.3</x:v>
      </x:c>
      <x:c r="F9781" s="39" t="n">
        <x:f>IF(E9781="","",D9781/E9781)</x:f>
        <x:v>0.03854743435571472</x:v>
      </x:c>
      <x:c r="G9781" s="36" t="str">
        <x:v>mfhhis01.csv</x:v>
      </x:c>
      <x:c r="H9781" s="36" t="str">
        <x:v>https://ticdata.treasury.gov/Publish/slt_table5.html</x:v>
      </x:c>
      <x:c r="I9781" s="37" t="n">
        <x:v>46269</x:v>
      </x:c>
      <x:c r="J9781" s="36" t="str">
        <x:v>Monthly, end of period</x:v>
      </x:c>
      <x:c r="K9781" s="36" t="str">
        <x:v>Billions of U.S. dollars</x:v>
      </x:c>
    </x:row>
    <x:row r="9782">
      <x:c r="A9782" s="37" t="n">
        <x:v>44378</x:v>
      </x:c>
      <x:c r="B9782" s="36" t="str">
        <x:v>Mexico</x:v>
      </x:c>
      <x:c r="C9782" s="36" t="str">
        <x:v>Country or economy</x:v>
      </x:c>
      <x:c r="D9782" s="55" t="n">
        <x:v>50.1</x:v>
      </x:c>
      <x:c r="E9782" s="55" t="n">
        <x:v>7567.3</x:v>
      </x:c>
      <x:c r="F9782" s="39" t="n">
        <x:f>IF(E9782="","",D9782/E9782)</x:f>
        <x:v>0.006620591228046991</x:v>
      </x:c>
      <x:c r="G9782" s="36" t="str">
        <x:v>mfhhis01.csv</x:v>
      </x:c>
      <x:c r="H9782" s="36" t="str">
        <x:v>https://ticdata.treasury.gov/Publish/slt_table5.html</x:v>
      </x:c>
      <x:c r="I9782" s="37" t="n">
        <x:v>46269</x:v>
      </x:c>
      <x:c r="J9782" s="36" t="str">
        <x:v>Monthly, end of period</x:v>
      </x:c>
      <x:c r="K9782" s="36" t="str">
        <x:v>Billions of U.S. dollars</x:v>
      </x:c>
    </x:row>
    <x:row r="9783">
      <x:c r="A9783" s="37" t="n">
        <x:v>44378</x:v>
      </x:c>
      <x:c r="B9783" s="36" t="str">
        <x:v>Netherlands</x:v>
      </x:c>
      <x:c r="C9783" s="36" t="str">
        <x:v>Country or economy</x:v>
      </x:c>
      <x:c r="D9783" s="55" t="n">
        <x:v>68.7</x:v>
      </x:c>
      <x:c r="E9783" s="55" t="n">
        <x:v>7567.3</x:v>
      </x:c>
      <x:c r="F9783" s="39" t="n">
        <x:f>IF(E9783="","",D9783/E9783)</x:f>
        <x:v>0.009078535276783001</x:v>
      </x:c>
      <x:c r="G9783" s="36" t="str">
        <x:v>mfhhis01.csv</x:v>
      </x:c>
      <x:c r="H9783" s="36" t="str">
        <x:v>https://ticdata.treasury.gov/Publish/slt_table5.html</x:v>
      </x:c>
      <x:c r="I9783" s="37" t="n">
        <x:v>46269</x:v>
      </x:c>
      <x:c r="J9783" s="36" t="str">
        <x:v>Monthly, end of period</x:v>
      </x:c>
      <x:c r="K9783" s="36" t="str">
        <x:v>Billions of U.S. dollars</x:v>
      </x:c>
    </x:row>
    <x:row r="9784">
      <x:c r="A9784" s="37" t="n">
        <x:v>44378</x:v>
      </x:c>
      <x:c r="B9784" s="36" t="str">
        <x:v>Norway</x:v>
      </x:c>
      <x:c r="C9784" s="36" t="str">
        <x:v>Country or economy</x:v>
      </x:c>
      <x:c r="D9784" s="55" t="n">
        <x:v>119.1</x:v>
      </x:c>
      <x:c r="E9784" s="55" t="n">
        <x:v>7567.3</x:v>
      </x:c>
      <x:c r="F9784" s="39" t="n">
        <x:f>IF(E9784="","",D9784/E9784)</x:f>
        <x:v>0.015738770763680573</x:v>
      </x:c>
      <x:c r="G9784" s="36" t="str">
        <x:v>mfhhis01.csv</x:v>
      </x:c>
      <x:c r="H9784" s="36" t="str">
        <x:v>https://ticdata.treasury.gov/Publish/slt_table5.html</x:v>
      </x:c>
      <x:c r="I9784" s="37" t="n">
        <x:v>46269</x:v>
      </x:c>
      <x:c r="J9784" s="36" t="str">
        <x:v>Monthly, end of period</x:v>
      </x:c>
      <x:c r="K9784" s="36" t="str">
        <x:v>Billions of U.S. dollars</x:v>
      </x:c>
    </x:row>
    <x:row r="9785">
      <x:c r="A9785" s="37" t="n">
        <x:v>44378</x:v>
      </x:c>
      <x:c r="B9785" s="36" t="str">
        <x:v>Philippines</x:v>
      </x:c>
      <x:c r="C9785" s="36" t="str">
        <x:v>Country or economy</x:v>
      </x:c>
      <x:c r="D9785" s="55" t="n">
        <x:v>50.5</x:v>
      </x:c>
      <x:c r="E9785" s="55" t="n">
        <x:v>7567.3</x:v>
      </x:c>
      <x:c r="F9785" s="39" t="n">
        <x:f>IF(E9785="","",D9785/E9785)</x:f>
        <x:v>0.006673450239847766</x:v>
      </x:c>
      <x:c r="G9785" s="36" t="str">
        <x:v>mfhhis01.csv</x:v>
      </x:c>
      <x:c r="H9785" s="36" t="str">
        <x:v>https://ticdata.treasury.gov/Publish/slt_table5.html</x:v>
      </x:c>
      <x:c r="I9785" s="37" t="n">
        <x:v>46269</x:v>
      </x:c>
      <x:c r="J9785" s="36" t="str">
        <x:v>Monthly, end of period</x:v>
      </x:c>
      <x:c r="K9785" s="36" t="str">
        <x:v>Billions of U.S. dollars</x:v>
      </x:c>
    </x:row>
    <x:row r="9786">
      <x:c r="A9786" s="37" t="n">
        <x:v>44378</x:v>
      </x:c>
      <x:c r="B9786" s="36" t="str">
        <x:v>Poland</x:v>
      </x:c>
      <x:c r="C9786" s="36" t="str">
        <x:v>Country or economy</x:v>
      </x:c>
      <x:c r="D9786" s="55" t="n">
        <x:v>56.1</x:v>
      </x:c>
      <x:c r="E9786" s="55" t="n">
        <x:v>7567.3</x:v>
      </x:c>
      <x:c r="F9786" s="39" t="n">
        <x:f>IF(E9786="","",D9786/E9786)</x:f>
        <x:v>0.007413476405058608</x:v>
      </x:c>
      <x:c r="G9786" s="36" t="str">
        <x:v>mfhhis01.csv</x:v>
      </x:c>
      <x:c r="H9786" s="36" t="str">
        <x:v>https://ticdata.treasury.gov/Publish/slt_table5.html</x:v>
      </x:c>
      <x:c r="I9786" s="37" t="n">
        <x:v>46269</x:v>
      </x:c>
      <x:c r="J9786" s="36" t="str">
        <x:v>Monthly, end of period</x:v>
      </x:c>
      <x:c r="K9786" s="36" t="str">
        <x:v>Billions of U.S. dollars</x:v>
      </x:c>
    </x:row>
    <x:row r="9787">
      <x:c r="A9787" s="37" t="n">
        <x:v>44378</x:v>
      </x:c>
      <x:c r="B9787" s="36" t="str">
        <x:v>Saudi Arabia</x:v>
      </x:c>
      <x:c r="C9787" s="36" t="str">
        <x:v>Country or economy</x:v>
      </x:c>
      <x:c r="D9787" s="55" t="n">
        <x:v>128.1</x:v>
      </x:c>
      <x:c r="E9787" s="55" t="n">
        <x:v>7567.3</x:v>
      </x:c>
      <x:c r="F9787" s="39" t="n">
        <x:f>IF(E9787="","",D9787/E9787)</x:f>
        <x:v>0.016928098529197997</x:v>
      </x:c>
      <x:c r="G9787" s="36" t="str">
        <x:v>mfhhis01.csv</x:v>
      </x:c>
      <x:c r="H9787" s="36" t="str">
        <x:v>https://ticdata.treasury.gov/Publish/slt_table5.html</x:v>
      </x:c>
      <x:c r="I9787" s="37" t="n">
        <x:v>46269</x:v>
      </x:c>
      <x:c r="J9787" s="36" t="str">
        <x:v>Monthly, end of period</x:v>
      </x:c>
      <x:c r="K9787" s="36" t="str">
        <x:v>Billions of U.S. dollars</x:v>
      </x:c>
    </x:row>
    <x:row r="9788">
      <x:c r="A9788" s="37" t="n">
        <x:v>44378</x:v>
      </x:c>
      <x:c r="B9788" s="36" t="str">
        <x:v>Singapore</x:v>
      </x:c>
      <x:c r="C9788" s="36" t="str">
        <x:v>Country or economy</x:v>
      </x:c>
      <x:c r="D9788" s="55" t="n">
        <x:v>192.6</x:v>
      </x:c>
      <x:c r="E9788" s="55" t="n">
        <x:v>7567.3</x:v>
      </x:c>
      <x:c r="F9788" s="39" t="n">
        <x:f>IF(E9788="","",D9788/E9788)</x:f>
        <x:v>0.025451614182072865</x:v>
      </x:c>
      <x:c r="G9788" s="36" t="str">
        <x:v>mfhhis01.csv</x:v>
      </x:c>
      <x:c r="H9788" s="36" t="str">
        <x:v>https://ticdata.treasury.gov/Publish/slt_table5.html</x:v>
      </x:c>
      <x:c r="I9788" s="37" t="n">
        <x:v>46269</x:v>
      </x:c>
      <x:c r="J9788" s="36" t="str">
        <x:v>Monthly, end of period</x:v>
      </x:c>
      <x:c r="K9788" s="36" t="str">
        <x:v>Billions of U.S. dollars</x:v>
      </x:c>
    </x:row>
    <x:row r="9789">
      <x:c r="A9789" s="37" t="n">
        <x:v>44378</x:v>
      </x:c>
      <x:c r="B9789" s="36" t="str">
        <x:v>Sweden</x:v>
      </x:c>
      <x:c r="C9789" s="36" t="str">
        <x:v>Country or economy</x:v>
      </x:c>
      <x:c r="D9789" s="55" t="n">
        <x:v>43.7</x:v>
      </x:c>
      <x:c r="E9789" s="55" t="n">
        <x:v>7567.3</x:v>
      </x:c>
      <x:c r="F9789" s="39" t="n">
        <x:f>IF(E9789="","",D9789/E9789)</x:f>
        <x:v>0.005774847039234602</x:v>
      </x:c>
      <x:c r="G9789" s="36" t="str">
        <x:v>mfhhis01.csv</x:v>
      </x:c>
      <x:c r="H9789" s="36" t="str">
        <x:v>https://ticdata.treasury.gov/Publish/slt_table5.html</x:v>
      </x:c>
      <x:c r="I9789" s="37" t="n">
        <x:v>46269</x:v>
      </x:c>
      <x:c r="J9789" s="36" t="str">
        <x:v>Monthly, end of period</x:v>
      </x:c>
      <x:c r="K9789" s="36" t="str">
        <x:v>Billions of U.S. dollars</x:v>
      </x:c>
    </x:row>
    <x:row r="9790">
      <x:c r="A9790" s="37" t="n">
        <x:v>44378</x:v>
      </x:c>
      <x:c r="B9790" s="36" t="str">
        <x:v>Switzerland</x:v>
      </x:c>
      <x:c r="C9790" s="36" t="str">
        <x:v>Country or economy</x:v>
      </x:c>
      <x:c r="D9790" s="55" t="n">
        <x:v>296.2</x:v>
      </x:c>
      <x:c r="E9790" s="55" t="n">
        <x:v>7567.3</x:v>
      </x:c>
      <x:c r="F9790" s="39" t="n">
        <x:f>IF(E9790="","",D9790/E9790)</x:f>
        <x:v>0.03914209823847343</x:v>
      </x:c>
      <x:c r="G9790" s="36" t="str">
        <x:v>mfhhis01.csv</x:v>
      </x:c>
      <x:c r="H9790" s="36" t="str">
        <x:v>https://ticdata.treasury.gov/Publish/slt_table5.html</x:v>
      </x:c>
      <x:c r="I9790" s="37" t="n">
        <x:v>46269</x:v>
      </x:c>
      <x:c r="J9790" s="36" t="str">
        <x:v>Monthly, end of period</x:v>
      </x:c>
      <x:c r="K9790" s="36" t="str">
        <x:v>Billions of U.S. dollars</x:v>
      </x:c>
    </x:row>
    <x:row r="9791">
      <x:c r="A9791" s="37" t="n">
        <x:v>44378</x:v>
      </x:c>
      <x:c r="B9791" s="36" t="str">
        <x:v>Taiwan</x:v>
      </x:c>
      <x:c r="C9791" s="36" t="str">
        <x:v>Country or economy</x:v>
      </x:c>
      <x:c r="D9791" s="55" t="n">
        <x:v>242.2</x:v>
      </x:c>
      <x:c r="E9791" s="55" t="n">
        <x:v>7567.3</x:v>
      </x:c>
      <x:c r="F9791" s="39" t="n">
        <x:f>IF(E9791="","",D9791/E9791)</x:f>
        <x:v>0.03200613164536889</x:v>
      </x:c>
      <x:c r="G9791" s="36" t="str">
        <x:v>mfhhis01.csv</x:v>
      </x:c>
      <x:c r="H9791" s="36" t="str">
        <x:v>https://ticdata.treasury.gov/Publish/slt_table5.html</x:v>
      </x:c>
      <x:c r="I9791" s="37" t="n">
        <x:v>46269</x:v>
      </x:c>
      <x:c r="J9791" s="36" t="str">
        <x:v>Monthly, end of period</x:v>
      </x:c>
      <x:c r="K9791" s="36" t="str">
        <x:v>Billions of U.S. dollars</x:v>
      </x:c>
    </x:row>
    <x:row r="9792">
      <x:c r="A9792" s="37" t="n">
        <x:v>44378</x:v>
      </x:c>
      <x:c r="B9792" s="36" t="str">
        <x:v>Thailand</x:v>
      </x:c>
      <x:c r="C9792" s="36" t="str">
        <x:v>Country or economy</x:v>
      </x:c>
      <x:c r="D9792" s="55" t="n">
        <x:v>57.3</x:v>
      </x:c>
      <x:c r="E9792" s="55" t="n">
        <x:v>7567.3</x:v>
      </x:c>
      <x:c r="F9792" s="39" t="n">
        <x:f>IF(E9792="","",D9792/E9792)</x:f>
        <x:v>0.00757205344046093</x:v>
      </x:c>
      <x:c r="G9792" s="36" t="str">
        <x:v>mfhhis01.csv</x:v>
      </x:c>
      <x:c r="H9792" s="36" t="str">
        <x:v>https://ticdata.treasury.gov/Publish/slt_table5.html</x:v>
      </x:c>
      <x:c r="I9792" s="37" t="n">
        <x:v>46269</x:v>
      </x:c>
      <x:c r="J9792" s="36" t="str">
        <x:v>Monthly, end of period</x:v>
      </x:c>
      <x:c r="K9792" s="36" t="str">
        <x:v>Billions of U.S. dollars</x:v>
      </x:c>
    </x:row>
    <x:row r="9793">
      <x:c r="A9793" s="37" t="n">
        <x:v>44378</x:v>
      </x:c>
      <x:c r="B9793" s="36" t="str">
        <x:v>United Arab Emirates</x:v>
      </x:c>
      <x:c r="C9793" s="36" t="str">
        <x:v>Country or economy</x:v>
      </x:c>
      <x:c r="D9793" s="55" t="n">
        <x:v>58</x:v>
      </x:c>
      <x:c r="E9793" s="55" t="n">
        <x:v>7567.3</x:v>
      </x:c>
      <x:c r="F9793" s="39" t="n">
        <x:f>IF(E9793="","",D9793/E9793)</x:f>
        <x:v>0.007664556711112286</x:v>
      </x:c>
      <x:c r="G9793" s="36" t="str">
        <x:v>mfhhis01.csv</x:v>
      </x:c>
      <x:c r="H9793" s="36" t="str">
        <x:v>https://ticdata.treasury.gov/Publish/slt_table5.html</x:v>
      </x:c>
      <x:c r="I9793" s="37" t="n">
        <x:v>46269</x:v>
      </x:c>
      <x:c r="J9793" s="36" t="str">
        <x:v>Monthly, end of period</x:v>
      </x:c>
      <x:c r="K9793" s="36" t="str">
        <x:v>Billions of U.S. dollars</x:v>
      </x:c>
    </x:row>
    <x:row r="9794">
      <x:c r="A9794" s="37" t="n">
        <x:v>44378</x:v>
      </x:c>
      <x:c r="B9794" s="36" t="str">
        <x:v>United Kingdom</x:v>
      </x:c>
      <x:c r="C9794" s="36" t="str">
        <x:v>Country or economy</x:v>
      </x:c>
      <x:c r="D9794" s="55" t="n">
        <x:v>541.6</x:v>
      </x:c>
      <x:c r="E9794" s="55" t="n">
        <x:v>7567.3</x:v>
      </x:c>
      <x:c r="F9794" s="39" t="n">
        <x:f>IF(E9794="","",D9794/E9794)</x:f>
        <x:v>0.07157110197824852</x:v>
      </x:c>
      <x:c r="G9794" s="36" t="str">
        <x:v>mfhhis01.csv</x:v>
      </x:c>
      <x:c r="H9794" s="36" t="str">
        <x:v>https://ticdata.treasury.gov/Publish/slt_table5.html</x:v>
      </x:c>
      <x:c r="I9794" s="37" t="n">
        <x:v>46269</x:v>
      </x:c>
      <x:c r="J9794" s="36" t="str">
        <x:v>Monthly, end of period</x:v>
      </x:c>
      <x:c r="K9794" s="36" t="str">
        <x:v>Billions of U.S. dollars</x:v>
      </x:c>
    </x:row>
    <x:row r="9795">
      <x:c r="A9795" s="37" t="n">
        <x:v>44378</x:v>
      </x:c>
      <x:c r="B9795" s="36" t="str">
        <x:v>Vietnam</x:v>
      </x:c>
      <x:c r="C9795" s="36" t="str">
        <x:v>Country or economy</x:v>
      </x:c>
      <x:c r="D9795" s="55" t="n">
        <x:v>42.9</x:v>
      </x:c>
      <x:c r="E9795" s="55" t="n">
        <x:v>7567.3</x:v>
      </x:c>
      <x:c r="F9795" s="39" t="n">
        <x:f>IF(E9795="","",D9795/E9795)</x:f>
        <x:v>0.005669129015633052</x:v>
      </x:c>
      <x:c r="G9795" s="36" t="str">
        <x:v>mfhhis01.csv</x:v>
      </x:c>
      <x:c r="H9795" s="36" t="str">
        <x:v>https://ticdata.treasury.gov/Publish/slt_table5.html</x:v>
      </x:c>
      <x:c r="I9795" s="37" t="n">
        <x:v>46269</x:v>
      </x:c>
      <x:c r="J9795" s="36" t="str">
        <x:v>Monthly, end of period</x:v>
      </x:c>
      <x:c r="K9795" s="36" t="str">
        <x:v>Billions of U.S. dollars</x:v>
      </x:c>
    </x:row>
    <x:row r="9796">
      <x:c r="A9796" s="37" t="n">
        <x:v>44409</x:v>
      </x:c>
      <x:c r="B9796" s="36" t="str">
        <x:v>All Other</x:v>
      </x:c>
      <x:c r="C9796" s="36" t="str">
        <x:v>Aggregate</x:v>
      </x:c>
      <x:c r="D9796" s="55" t="n">
        <x:v>475</x:v>
      </x:c>
      <x:c r="E9796" s="55" t="n">
        <x:v>7578.8</x:v>
      </x:c>
      <x:c r="F9796" s="39" t="n">
        <x:f>IF(E9796="","",D9796/E9796)</x:f>
        <x:v>0.06267482978835699</x:v>
      </x:c>
      <x:c r="G9796" s="36" t="str">
        <x:v>mfhhis01.csv</x:v>
      </x:c>
      <x:c r="H9796" s="36" t="str">
        <x:v>https://ticdata.treasury.gov/Publish/slt_table5.html</x:v>
      </x:c>
      <x:c r="I9796" s="37" t="n">
        <x:v>46269</x:v>
      </x:c>
      <x:c r="J9796" s="36" t="str">
        <x:v>Monthly, end of period</x:v>
      </x:c>
      <x:c r="K9796" s="36" t="str">
        <x:v>Billions of U.S. dollars</x:v>
      </x:c>
    </x:row>
    <x:row r="9797">
      <x:c r="A9797" s="37" t="n">
        <x:v>44409</x:v>
      </x:c>
      <x:c r="B9797" s="36" t="str">
        <x:v>Australia</x:v>
      </x:c>
      <x:c r="C9797" s="36" t="str">
        <x:v>Country or economy</x:v>
      </x:c>
      <x:c r="D9797" s="55" t="n">
        <x:v>47.1</x:v>
      </x:c>
      <x:c r="E9797" s="55" t="n">
        <x:v>7578.8</x:v>
      </x:c>
      <x:c r="F9797" s="39" t="n">
        <x:f>IF(E9797="","",D9797/E9797)</x:f>
        <x:v>0.006214704174803399</x:v>
      </x:c>
      <x:c r="G9797" s="36" t="str">
        <x:v>mfhhis01.csv</x:v>
      </x:c>
      <x:c r="H9797" s="36" t="str">
        <x:v>https://ticdata.treasury.gov/Publish/slt_table5.html</x:v>
      </x:c>
      <x:c r="I9797" s="37" t="n">
        <x:v>46269</x:v>
      </x:c>
      <x:c r="J9797" s="36" t="str">
        <x:v>Monthly, end of period</x:v>
      </x:c>
      <x:c r="K9797" s="36" t="str">
        <x:v>Billions of U.S. dollars</x:v>
      </x:c>
    </x:row>
    <x:row r="9798">
      <x:c r="A9798" s="37" t="n">
        <x:v>44409</x:v>
      </x:c>
      <x:c r="B9798" s="36" t="str">
        <x:v>Bahamas</x:v>
      </x:c>
      <x:c r="C9798" s="36" t="str">
        <x:v>Country or economy</x:v>
      </x:c>
      <x:c r="D9798" s="55" t="n">
        <x:v>21.6</x:v>
      </x:c>
      <x:c r="E9798" s="55" t="n">
        <x:v>7578.8</x:v>
      </x:c>
      <x:c r="F9798" s="39" t="n">
        <x:f>IF(E9798="","",D9798/E9798)</x:f>
        <x:v>0.002850055417744234</x:v>
      </x:c>
      <x:c r="G9798" s="36" t="str">
        <x:v>mfhhis01.csv</x:v>
      </x:c>
      <x:c r="H9798" s="36" t="str">
        <x:v>https://ticdata.treasury.gov/Publish/slt_table5.html</x:v>
      </x:c>
      <x:c r="I9798" s="37" t="n">
        <x:v>46269</x:v>
      </x:c>
      <x:c r="J9798" s="36" t="str">
        <x:v>Monthly, end of period</x:v>
      </x:c>
      <x:c r="K9798" s="36" t="str">
        <x:v>Billions of U.S. dollars</x:v>
      </x:c>
    </x:row>
    <x:row r="9799">
      <x:c r="A9799" s="37" t="n">
        <x:v>44409</x:v>
      </x:c>
      <x:c r="B9799" s="36" t="str">
        <x:v>Belgium</x:v>
      </x:c>
      <x:c r="C9799" s="36" t="str">
        <x:v>Country or economy</x:v>
      </x:c>
      <x:c r="D9799" s="55" t="n">
        <x:v>227.7</x:v>
      </x:c>
      <x:c r="E9799" s="55" t="n">
        <x:v>7578.8</x:v>
      </x:c>
      <x:c r="F9799" s="39" t="n">
        <x:f>IF(E9799="","",D9799/E9799)</x:f>
        <x:v>0.03004433419538713</x:v>
      </x:c>
      <x:c r="G9799" s="36" t="str">
        <x:v>mfhhis01.csv</x:v>
      </x:c>
      <x:c r="H9799" s="36" t="str">
        <x:v>https://ticdata.treasury.gov/Publish/slt_table5.html</x:v>
      </x:c>
      <x:c r="I9799" s="37" t="n">
        <x:v>46269</x:v>
      </x:c>
      <x:c r="J9799" s="36" t="str">
        <x:v>Monthly, end of period</x:v>
      </x:c>
      <x:c r="K9799" s="36" t="str">
        <x:v>Billions of U.S. dollars</x:v>
      </x:c>
    </x:row>
    <x:row r="9800">
      <x:c r="A9800" s="37" t="n">
        <x:v>44409</x:v>
      </x:c>
      <x:c r="B9800" s="36" t="str">
        <x:v>Bermuda</x:v>
      </x:c>
      <x:c r="C9800" s="36" t="str">
        <x:v>Country or economy</x:v>
      </x:c>
      <x:c r="D9800" s="55" t="n">
        <x:v>70.2</x:v>
      </x:c>
      <x:c r="E9800" s="55" t="n">
        <x:v>7578.8</x:v>
      </x:c>
      <x:c r="F9800" s="39" t="n">
        <x:f>IF(E9800="","",D9800/E9800)</x:f>
        <x:v>0.00926268010766876</x:v>
      </x:c>
      <x:c r="G9800" s="36" t="str">
        <x:v>mfhhis01.csv</x:v>
      </x:c>
      <x:c r="H9800" s="36" t="str">
        <x:v>https://ticdata.treasury.gov/Publish/slt_table5.html</x:v>
      </x:c>
      <x:c r="I9800" s="37" t="n">
        <x:v>46269</x:v>
      </x:c>
      <x:c r="J9800" s="36" t="str">
        <x:v>Monthly, end of period</x:v>
      </x:c>
      <x:c r="K9800" s="36" t="str">
        <x:v>Billions of U.S. dollars</x:v>
      </x:c>
    </x:row>
    <x:row r="9801">
      <x:c r="A9801" s="37" t="n">
        <x:v>44409</x:v>
      </x:c>
      <x:c r="B9801" s="36" t="str">
        <x:v>Brazil</x:v>
      </x:c>
      <x:c r="C9801" s="36" t="str">
        <x:v>Country or economy</x:v>
      </x:c>
      <x:c r="D9801" s="55" t="n">
        <x:v>248.9</x:v>
      </x:c>
      <x:c r="E9801" s="55" t="n">
        <x:v>7578.8</x:v>
      </x:c>
      <x:c r="F9801" s="39" t="n">
        <x:f>IF(E9801="","",D9801/E9801)</x:f>
        <x:v>0.032841610809099066</x:v>
      </x:c>
      <x:c r="G9801" s="36" t="str">
        <x:v>mfhhis01.csv</x:v>
      </x:c>
      <x:c r="H9801" s="36" t="str">
        <x:v>https://ticdata.treasury.gov/Publish/slt_table5.html</x:v>
      </x:c>
      <x:c r="I9801" s="37" t="n">
        <x:v>46269</x:v>
      </x:c>
      <x:c r="J9801" s="36" t="str">
        <x:v>Monthly, end of period</x:v>
      </x:c>
      <x:c r="K9801" s="36" t="str">
        <x:v>Billions of U.S. dollars</x:v>
      </x:c>
    </x:row>
    <x:row r="9802">
      <x:c r="A9802" s="37" t="n">
        <x:v>44409</x:v>
      </x:c>
      <x:c r="B9802" s="36" t="str">
        <x:v>Canada</x:v>
      </x:c>
      <x:c r="C9802" s="36" t="str">
        <x:v>Country or economy</x:v>
      </x:c>
      <x:c r="D9802" s="55" t="n">
        <x:v>169.2</x:v>
      </x:c>
      <x:c r="E9802" s="55" t="n">
        <x:v>7578.8</x:v>
      </x:c>
      <x:c r="F9802" s="39" t="n">
        <x:f>IF(E9802="","",D9802/E9802)</x:f>
        <x:v>0.022325434105663164</x:v>
      </x:c>
      <x:c r="G9802" s="36" t="str">
        <x:v>mfhhis01.csv</x:v>
      </x:c>
      <x:c r="H9802" s="36" t="str">
        <x:v>https://ticdata.treasury.gov/Publish/slt_table5.html</x:v>
      </x:c>
      <x:c r="I9802" s="37" t="n">
        <x:v>46269</x:v>
      </x:c>
      <x:c r="J9802" s="36" t="str">
        <x:v>Monthly, end of period</x:v>
      </x:c>
      <x:c r="K9802" s="36" t="str">
        <x:v>Billions of U.S. dollars</x:v>
      </x:c>
    </x:row>
    <x:row r="9803">
      <x:c r="A9803" s="37" t="n">
        <x:v>44409</x:v>
      </x:c>
      <x:c r="B9803" s="36" t="str">
        <x:v>Cayman Islands</x:v>
      </x:c>
      <x:c r="C9803" s="36" t="str">
        <x:v>Country or economy</x:v>
      </x:c>
      <x:c r="D9803" s="55" t="n">
        <x:v>263.5</x:v>
      </x:c>
      <x:c r="E9803" s="55" t="n">
        <x:v>7578.8</x:v>
      </x:c>
      <x:c r="F9803" s="39" t="n">
        <x:f>IF(E9803="","",D9803/E9803)</x:f>
        <x:v>0.03476803715627804</x:v>
      </x:c>
      <x:c r="G9803" s="36" t="str">
        <x:v>mfhhis01.csv</x:v>
      </x:c>
      <x:c r="H9803" s="36" t="str">
        <x:v>https://ticdata.treasury.gov/Publish/slt_table5.html</x:v>
      </x:c>
      <x:c r="I9803" s="37" t="n">
        <x:v>46269</x:v>
      </x:c>
      <x:c r="J9803" s="36" t="str">
        <x:v>Monthly, end of period</x:v>
      </x:c>
      <x:c r="K9803" s="36" t="str">
        <x:v>Billions of U.S. dollars</x:v>
      </x:c>
    </x:row>
    <x:row r="9804">
      <x:c r="A9804" s="37" t="n">
        <x:v>44409</x:v>
      </x:c>
      <x:c r="B9804" s="36" t="str">
        <x:v>Chile</x:v>
      </x:c>
      <x:c r="C9804" s="36" t="str">
        <x:v>Country or economy</x:v>
      </x:c>
      <x:c r="D9804" s="55" t="n">
        <x:v>38.3</x:v>
      </x:c>
      <x:c r="E9804" s="55" t="n">
        <x:v>7578.8</x:v>
      </x:c>
      <x:c r="F9804" s="39" t="n">
        <x:f>IF(E9804="","",D9804/E9804)</x:f>
        <x:v>0.005053570486092784</x:v>
      </x:c>
      <x:c r="G9804" s="36" t="str">
        <x:v>mfhhis01.csv</x:v>
      </x:c>
      <x:c r="H9804" s="36" t="str">
        <x:v>https://ticdata.treasury.gov/Publish/slt_table5.html</x:v>
      </x:c>
      <x:c r="I9804" s="37" t="n">
        <x:v>46269</x:v>
      </x:c>
      <x:c r="J9804" s="36" t="str">
        <x:v>Monthly, end of period</x:v>
      </x:c>
      <x:c r="K9804" s="36" t="str">
        <x:v>Billions of U.S. dollars</x:v>
      </x:c>
    </x:row>
    <x:row r="9805">
      <x:c r="A9805" s="37" t="n">
        <x:v>44409</x:v>
      </x:c>
      <x:c r="B9805" s="36" t="str">
        <x:v>China, Mainland</x:v>
      </x:c>
      <x:c r="C9805" s="36" t="str">
        <x:v>Country or economy</x:v>
      </x:c>
      <x:c r="D9805" s="55" t="n">
        <x:v>1047</x:v>
      </x:c>
      <x:c r="E9805" s="55" t="n">
        <x:v>7578.8</x:v>
      </x:c>
      <x:c r="F9805" s="39" t="n">
        <x:f>IF(E9805="","",D9805/E9805)</x:f>
        <x:v>0.13814851955454688</x:v>
      </x:c>
      <x:c r="G9805" s="36" t="str">
        <x:v>mfhhis01.csv</x:v>
      </x:c>
      <x:c r="H9805" s="36" t="str">
        <x:v>https://ticdata.treasury.gov/Publish/slt_table5.html</x:v>
      </x:c>
      <x:c r="I9805" s="37" t="n">
        <x:v>46269</x:v>
      </x:c>
      <x:c r="J9805" s="36" t="str">
        <x:v>Monthly, end of period</x:v>
      </x:c>
      <x:c r="K9805" s="36" t="str">
        <x:v>Billions of U.S. dollars</x:v>
      </x:c>
    </x:row>
    <x:row r="9806">
      <x:c r="A9806" s="37" t="n">
        <x:v>44409</x:v>
      </x:c>
      <x:c r="B9806" s="36" t="str">
        <x:v>Colombia</x:v>
      </x:c>
      <x:c r="C9806" s="36" t="str">
        <x:v>Country or economy</x:v>
      </x:c>
      <x:c r="D9806" s="55" t="n">
        <x:v>33.1</x:v>
      </x:c>
      <x:c r="E9806" s="55" t="n">
        <x:v>7578.8</x:v>
      </x:c>
      <x:c r="F9806" s="39" t="n">
        <x:f>IF(E9806="","",D9806/E9806)</x:f>
        <x:v>0.004367446033672877</x:v>
      </x:c>
      <x:c r="G9806" s="36" t="str">
        <x:v>mfhhis01.csv</x:v>
      </x:c>
      <x:c r="H9806" s="36" t="str">
        <x:v>https://ticdata.treasury.gov/Publish/slt_table5.html</x:v>
      </x:c>
      <x:c r="I9806" s="37" t="n">
        <x:v>46269</x:v>
      </x:c>
      <x:c r="J9806" s="36" t="str">
        <x:v>Monthly, end of period</x:v>
      </x:c>
      <x:c r="K9806" s="36" t="str">
        <x:v>Billions of U.S. dollars</x:v>
      </x:c>
    </x:row>
    <x:row r="9807">
      <x:c r="A9807" s="37" t="n">
        <x:v>44409</x:v>
      </x:c>
      <x:c r="B9807" s="36" t="str">
        <x:v>Foreign official</x:v>
      </x:c>
      <x:c r="C9807" s="36" t="str">
        <x:v>Aggregate</x:v>
      </x:c>
      <x:c r="D9807" s="55" t="n">
        <x:v>4216.3</x:v>
      </x:c>
      <x:c r="E9807" s="55" t="n">
        <x:v>7578.8</x:v>
      </x:c>
      <x:c r="F9807" s="39" t="n">
        <x:f>IF(E9807="","",D9807/E9807)</x:f>
        <x:v>0.5563281786034728</x:v>
      </x:c>
      <x:c r="G9807" s="36" t="str">
        <x:v>mfhhis01.csv</x:v>
      </x:c>
      <x:c r="H9807" s="36" t="str">
        <x:v>https://ticdata.treasury.gov/Publish/slt_table5.html</x:v>
      </x:c>
      <x:c r="I9807" s="37" t="n">
        <x:v>46269</x:v>
      </x:c>
      <x:c r="J9807" s="36" t="str">
        <x:v>Monthly, end of period</x:v>
      </x:c>
      <x:c r="K9807" s="36" t="str">
        <x:v>Billions of U.S. dollars</x:v>
      </x:c>
    </x:row>
    <x:row r="9808">
      <x:c r="A9808" s="37" t="n">
        <x:v>44409</x:v>
      </x:c>
      <x:c r="B9808" s="36" t="str">
        <x:v>Foreign official Treasury bills</x:v>
      </x:c>
      <x:c r="C9808" s="36" t="str">
        <x:v>Aggregate</x:v>
      </x:c>
      <x:c r="D9808" s="55" t="n">
        <x:v>258</x:v>
      </x:c>
      <x:c r="E9808" s="55" t="n">
        <x:v>7578.8</x:v>
      </x:c>
      <x:c r="F9808" s="39" t="n">
        <x:f>IF(E9808="","",D9808/E9808)</x:f>
        <x:v>0.03404232860083391</x:v>
      </x:c>
      <x:c r="G9808" s="36" t="str">
        <x:v>mfhhis01.csv</x:v>
      </x:c>
      <x:c r="H9808" s="36" t="str">
        <x:v>https://ticdata.treasury.gov/Publish/slt_table5.html</x:v>
      </x:c>
      <x:c r="I9808" s="37" t="n">
        <x:v>46269</x:v>
      </x:c>
      <x:c r="J9808" s="36" t="str">
        <x:v>Monthly, end of period</x:v>
      </x:c>
      <x:c r="K9808" s="36" t="str">
        <x:v>Billions of U.S. dollars</x:v>
      </x:c>
    </x:row>
    <x:row r="9809">
      <x:c r="A9809" s="37" t="n">
        <x:v>44409</x:v>
      </x:c>
      <x:c r="B9809" s="36" t="str">
        <x:v>Foreign official Treasury bonds and notes</x:v>
      </x:c>
      <x:c r="C9809" s="36" t="str">
        <x:v>Aggregate</x:v>
      </x:c>
      <x:c r="D9809" s="55" t="n">
        <x:v>3958.3</x:v>
      </x:c>
      <x:c r="E9809" s="55" t="n">
        <x:v>7578.8</x:v>
      </x:c>
      <x:c r="F9809" s="39" t="n">
        <x:f>IF(E9809="","",D9809/E9809)</x:f>
        <x:v>0.5222858500026389</x:v>
      </x:c>
      <x:c r="G9809" s="36" t="str">
        <x:v>mfhhis01.csv</x:v>
      </x:c>
      <x:c r="H9809" s="36" t="str">
        <x:v>https://ticdata.treasury.gov/Publish/slt_table5.html</x:v>
      </x:c>
      <x:c r="I9809" s="37" t="n">
        <x:v>46269</x:v>
      </x:c>
      <x:c r="J9809" s="36" t="str">
        <x:v>Monthly, end of period</x:v>
      </x:c>
      <x:c r="K9809" s="36" t="str">
        <x:v>Billions of U.S. dollars</x:v>
      </x:c>
    </x:row>
    <x:row r="9810">
      <x:c r="A9810" s="37" t="n">
        <x:v>44409</x:v>
      </x:c>
      <x:c r="B9810" s="36" t="str">
        <x:v>France</x:v>
      </x:c>
      <x:c r="C9810" s="36" t="str">
        <x:v>Country or economy</x:v>
      </x:c>
      <x:c r="D9810" s="55" t="n">
        <x:v>238.1</x:v>
      </x:c>
      <x:c r="E9810" s="55" t="n">
        <x:v>7578.8</x:v>
      </x:c>
      <x:c r="F9810" s="39" t="n">
        <x:f>IF(E9810="","",D9810/E9810)</x:f>
        <x:v>0.03141658310022695</x:v>
      </x:c>
      <x:c r="G9810" s="36" t="str">
        <x:v>mfhhis01.csv</x:v>
      </x:c>
      <x:c r="H9810" s="36" t="str">
        <x:v>https://ticdata.treasury.gov/Publish/slt_table5.html</x:v>
      </x:c>
      <x:c r="I9810" s="37" t="n">
        <x:v>46269</x:v>
      </x:c>
      <x:c r="J9810" s="36" t="str">
        <x:v>Monthly, end of period</x:v>
      </x:c>
      <x:c r="K9810" s="36" t="str">
        <x:v>Billions of U.S. dollars</x:v>
      </x:c>
    </x:row>
    <x:row r="9811">
      <x:c r="A9811" s="37" t="n">
        <x:v>44409</x:v>
      </x:c>
      <x:c r="B9811" s="36" t="str">
        <x:v>Germany</x:v>
      </x:c>
      <x:c r="C9811" s="36" t="str">
        <x:v>Country or economy</x:v>
      </x:c>
      <x:c r="D9811" s="55" t="n">
        <x:v>82.4</x:v>
      </x:c>
      <x:c r="E9811" s="55" t="n">
        <x:v>7578.8</x:v>
      </x:c>
      <x:c r="F9811" s="39" t="n">
        <x:f>IF(E9811="","",D9811/E9811)</x:f>
        <x:v>0.01087243363065393</x:v>
      </x:c>
      <x:c r="G9811" s="36" t="str">
        <x:v>mfhhis01.csv</x:v>
      </x:c>
      <x:c r="H9811" s="36" t="str">
        <x:v>https://ticdata.treasury.gov/Publish/slt_table5.html</x:v>
      </x:c>
      <x:c r="I9811" s="37" t="n">
        <x:v>46269</x:v>
      </x:c>
      <x:c r="J9811" s="36" t="str">
        <x:v>Monthly, end of period</x:v>
      </x:c>
      <x:c r="K9811" s="36" t="str">
        <x:v>Billions of U.S. dollars</x:v>
      </x:c>
    </x:row>
    <x:row r="9812">
      <x:c r="A9812" s="37" t="n">
        <x:v>44409</x:v>
      </x:c>
      <x:c r="B9812" s="36" t="str">
        <x:v>Grand Total</x:v>
      </x:c>
      <x:c r="C9812" s="36" t="str">
        <x:v>Aggregate</x:v>
      </x:c>
      <x:c r="D9812" s="55" t="n">
        <x:v>7578.8</x:v>
      </x:c>
      <x:c r="E9812" s="55" t="n">
        <x:v>7578.8</x:v>
      </x:c>
      <x:c r="F9812" s="39" t="n">
        <x:f>IF(E9812="","",D9812/E9812)</x:f>
        <x:v>1</x:v>
      </x:c>
      <x:c r="G9812" s="36" t="str">
        <x:v>mfhhis01.csv</x:v>
      </x:c>
      <x:c r="H9812" s="36" t="str">
        <x:v>https://ticdata.treasury.gov/Publish/slt_table5.html</x:v>
      </x:c>
      <x:c r="I9812" s="37" t="n">
        <x:v>46269</x:v>
      </x:c>
      <x:c r="J9812" s="36" t="str">
        <x:v>Monthly, end of period</x:v>
      </x:c>
      <x:c r="K9812" s="36" t="str">
        <x:v>Billions of U.S. dollars</x:v>
      </x:c>
    </x:row>
    <x:row r="9813">
      <x:c r="A9813" s="37" t="n">
        <x:v>44409</x:v>
      </x:c>
      <x:c r="B9813" s="36" t="str">
        <x:v>Hong Kong</x:v>
      </x:c>
      <x:c r="C9813" s="36" t="str">
        <x:v>Country or economy</x:v>
      </x:c>
      <x:c r="D9813" s="55" t="n">
        <x:v>219.5</x:v>
      </x:c>
      <x:c r="E9813" s="55" t="n">
        <x:v>7578.8</x:v>
      </x:c>
      <x:c r="F9813" s="39" t="n">
        <x:f>IF(E9813="","",D9813/E9813)</x:f>
        <x:v>0.028962368712724968</x:v>
      </x:c>
      <x:c r="G9813" s="36" t="str">
        <x:v>mfhhis01.csv</x:v>
      </x:c>
      <x:c r="H9813" s="36" t="str">
        <x:v>https://ticdata.treasury.gov/Publish/slt_table5.html</x:v>
      </x:c>
      <x:c r="I9813" s="37" t="n">
        <x:v>46269</x:v>
      </x:c>
      <x:c r="J9813" s="36" t="str">
        <x:v>Monthly, end of period</x:v>
      </x:c>
      <x:c r="K9813" s="36" t="str">
        <x:v>Billions of U.S. dollars</x:v>
      </x:c>
    </x:row>
    <x:row r="9814">
      <x:c r="A9814" s="37" t="n">
        <x:v>44409</x:v>
      </x:c>
      <x:c r="B9814" s="36" t="str">
        <x:v>India</x:v>
      </x:c>
      <x:c r="C9814" s="36" t="str">
        <x:v>Country or economy</x:v>
      </x:c>
      <x:c r="D9814" s="55" t="n">
        <x:v>217</x:v>
      </x:c>
      <x:c r="E9814" s="55" t="n">
        <x:v>7578.8</x:v>
      </x:c>
      <x:c r="F9814" s="39" t="n">
        <x:f>IF(E9814="","",D9814/E9814)</x:f>
        <x:v>0.02863250118752309</x:v>
      </x:c>
      <x:c r="G9814" s="36" t="str">
        <x:v>mfhhis01.csv</x:v>
      </x:c>
      <x:c r="H9814" s="36" t="str">
        <x:v>https://ticdata.treasury.gov/Publish/slt_table5.html</x:v>
      </x:c>
      <x:c r="I9814" s="37" t="n">
        <x:v>46269</x:v>
      </x:c>
      <x:c r="J9814" s="36" t="str">
        <x:v>Monthly, end of period</x:v>
      </x:c>
      <x:c r="K9814" s="36" t="str">
        <x:v>Billions of U.S. dollars</x:v>
      </x:c>
    </x:row>
    <x:row r="9815">
      <x:c r="A9815" s="37" t="n">
        <x:v>44409</x:v>
      </x:c>
      <x:c r="B9815" s="36" t="str">
        <x:v>Ireland</x:v>
      </x:c>
      <x:c r="C9815" s="36" t="str">
        <x:v>Country or economy</x:v>
      </x:c>
      <x:c r="D9815" s="55" t="n">
        <x:v>326.4</x:v>
      </x:c>
      <x:c r="E9815" s="55" t="n">
        <x:v>7578.8</x:v>
      </x:c>
      <x:c r="F9815" s="39" t="n">
        <x:f>IF(E9815="","",D9815/E9815)</x:f>
        <x:v>0.04306750409035731</x:v>
      </x:c>
      <x:c r="G9815" s="36" t="str">
        <x:v>mfhhis01.csv</x:v>
      </x:c>
      <x:c r="H9815" s="36" t="str">
        <x:v>https://ticdata.treasury.gov/Publish/slt_table5.html</x:v>
      </x:c>
      <x:c r="I9815" s="37" t="n">
        <x:v>46269</x:v>
      </x:c>
      <x:c r="J9815" s="36" t="str">
        <x:v>Monthly, end of period</x:v>
      </x:c>
      <x:c r="K9815" s="36" t="str">
        <x:v>Billions of U.S. dollars</x:v>
      </x:c>
    </x:row>
    <x:row r="9816">
      <x:c r="A9816" s="37" t="n">
        <x:v>44409</x:v>
      </x:c>
      <x:c r="B9816" s="36" t="str">
        <x:v>Israel</x:v>
      </x:c>
      <x:c r="C9816" s="36" t="str">
        <x:v>Country or economy</x:v>
      </x:c>
      <x:c r="D9816" s="55" t="n">
        <x:v>63.9</x:v>
      </x:c>
      <x:c r="E9816" s="55" t="n">
        <x:v>7578.8</x:v>
      </x:c>
      <x:c r="F9816" s="39" t="n">
        <x:f>IF(E9816="","",D9816/E9816)</x:f>
        <x:v>0.008431413944160025</x:v>
      </x:c>
      <x:c r="G9816" s="36" t="str">
        <x:v>mfhhis01.csv</x:v>
      </x:c>
      <x:c r="H9816" s="36" t="str">
        <x:v>https://ticdata.treasury.gov/Publish/slt_table5.html</x:v>
      </x:c>
      <x:c r="I9816" s="37" t="n">
        <x:v>46269</x:v>
      </x:c>
      <x:c r="J9816" s="36" t="str">
        <x:v>Monthly, end of period</x:v>
      </x:c>
      <x:c r="K9816" s="36" t="str">
        <x:v>Billions of U.S. dollars</x:v>
      </x:c>
    </x:row>
    <x:row r="9817">
      <x:c r="A9817" s="37" t="n">
        <x:v>44409</x:v>
      </x:c>
      <x:c r="B9817" s="36" t="str">
        <x:v>Italy</x:v>
      </x:c>
      <x:c r="C9817" s="36" t="str">
        <x:v>Country or economy</x:v>
      </x:c>
      <x:c r="D9817" s="55" t="n">
        <x:v>41</x:v>
      </x:c>
      <x:c r="E9817" s="55" t="n">
        <x:v>7578.8</x:v>
      </x:c>
      <x:c r="F9817" s="39" t="n">
        <x:f>IF(E9817="","",D9817/E9817)</x:f>
        <x:v>0.005409827413310814</x:v>
      </x:c>
      <x:c r="G9817" s="36" t="str">
        <x:v>mfhhis01.csv</x:v>
      </x:c>
      <x:c r="H9817" s="36" t="str">
        <x:v>https://ticdata.treasury.gov/Publish/slt_table5.html</x:v>
      </x:c>
      <x:c r="I9817" s="37" t="n">
        <x:v>46269</x:v>
      </x:c>
      <x:c r="J9817" s="36" t="str">
        <x:v>Monthly, end of period</x:v>
      </x:c>
      <x:c r="K9817" s="36" t="str">
        <x:v>Billions of U.S. dollars</x:v>
      </x:c>
    </x:row>
    <x:row r="9818">
      <x:c r="A9818" s="37" t="n">
        <x:v>44409</x:v>
      </x:c>
      <x:c r="B9818" s="36" t="str">
        <x:v>Japan</x:v>
      </x:c>
      <x:c r="C9818" s="36" t="str">
        <x:v>Country or economy</x:v>
      </x:c>
      <x:c r="D9818" s="55" t="n">
        <x:v>1319.7</x:v>
      </x:c>
      <x:c r="E9818" s="55" t="n">
        <x:v>7578.8</x:v>
      </x:c>
      <x:c r="F9818" s="39" t="n">
        <x:f>IF(E9818="","",D9818/E9818)</x:f>
        <x:v>0.17413046920356784</x:v>
      </x:c>
      <x:c r="G9818" s="36" t="str">
        <x:v>mfhhis01.csv</x:v>
      </x:c>
      <x:c r="H9818" s="36" t="str">
        <x:v>https://ticdata.treasury.gov/Publish/slt_table5.html</x:v>
      </x:c>
      <x:c r="I9818" s="37" t="n">
        <x:v>46269</x:v>
      </x:c>
      <x:c r="J9818" s="36" t="str">
        <x:v>Monthly, end of period</x:v>
      </x:c>
      <x:c r="K9818" s="36" t="str">
        <x:v>Billions of U.S. dollars</x:v>
      </x:c>
    </x:row>
    <x:row r="9819">
      <x:c r="A9819" s="37" t="n">
        <x:v>44409</x:v>
      </x:c>
      <x:c r="B9819" s="36" t="str">
        <x:v>Korea, South</x:v>
      </x:c>
      <x:c r="C9819" s="36" t="str">
        <x:v>Country or economy</x:v>
      </x:c>
      <x:c r="D9819" s="55" t="n">
        <x:v>129</x:v>
      </x:c>
      <x:c r="E9819" s="55" t="n">
        <x:v>7578.8</x:v>
      </x:c>
      <x:c r="F9819" s="39" t="n">
        <x:f>IF(E9819="","",D9819/E9819)</x:f>
        <x:v>0.017021164300416954</x:v>
      </x:c>
      <x:c r="G9819" s="36" t="str">
        <x:v>mfhhis01.csv</x:v>
      </x:c>
      <x:c r="H9819" s="36" t="str">
        <x:v>https://ticdata.treasury.gov/Publish/slt_table5.html</x:v>
      </x:c>
      <x:c r="I9819" s="37" t="n">
        <x:v>46269</x:v>
      </x:c>
      <x:c r="J9819" s="36" t="str">
        <x:v>Monthly, end of period</x:v>
      </x:c>
      <x:c r="K9819" s="36" t="str">
        <x:v>Billions of U.S. dollars</x:v>
      </x:c>
    </x:row>
    <x:row r="9820">
      <x:c r="A9820" s="37" t="n">
        <x:v>44409</x:v>
      </x:c>
      <x:c r="B9820" s="36" t="str">
        <x:v>Kuwait</x:v>
      </x:c>
      <x:c r="C9820" s="36" t="str">
        <x:v>Country or economy</x:v>
      </x:c>
      <x:c r="D9820" s="55" t="n">
        <x:v>46.8</x:v>
      </x:c>
      <x:c r="E9820" s="55" t="n">
        <x:v>7578.8</x:v>
      </x:c>
      <x:c r="F9820" s="39" t="n">
        <x:f>IF(E9820="","",D9820/E9820)</x:f>
        <x:v>0.006175120071779173</x:v>
      </x:c>
      <x:c r="G9820" s="36" t="str">
        <x:v>mfhhis01.csv</x:v>
      </x:c>
      <x:c r="H9820" s="36" t="str">
        <x:v>https://ticdata.treasury.gov/Publish/slt_table5.html</x:v>
      </x:c>
      <x:c r="I9820" s="37" t="n">
        <x:v>46269</x:v>
      </x:c>
      <x:c r="J9820" s="36" t="str">
        <x:v>Monthly, end of period</x:v>
      </x:c>
      <x:c r="K9820" s="36" t="str">
        <x:v>Billions of U.S. dollars</x:v>
      </x:c>
    </x:row>
    <x:row r="9821">
      <x:c r="A9821" s="37" t="n">
        <x:v>44409</x:v>
      </x:c>
      <x:c r="B9821" s="36" t="str">
        <x:v>Luxembourg</x:v>
      </x:c>
      <x:c r="C9821" s="36" t="str">
        <x:v>Country or economy</x:v>
      </x:c>
      <x:c r="D9821" s="55" t="n">
        <x:v>294.2</x:v>
      </x:c>
      <x:c r="E9821" s="55" t="n">
        <x:v>7578.8</x:v>
      </x:c>
      <x:c r="F9821" s="39" t="n">
        <x:f>IF(E9821="","",D9821/E9821)</x:f>
        <x:v>0.03881881036575711</x:v>
      </x:c>
      <x:c r="G9821" s="36" t="str">
        <x:v>mfhhis01.csv</x:v>
      </x:c>
      <x:c r="H9821" s="36" t="str">
        <x:v>https://ticdata.treasury.gov/Publish/slt_table5.html</x:v>
      </x:c>
      <x:c r="I9821" s="37" t="n">
        <x:v>46269</x:v>
      </x:c>
      <x:c r="J9821" s="36" t="str">
        <x:v>Monthly, end of period</x:v>
      </x:c>
      <x:c r="K9821" s="36" t="str">
        <x:v>Billions of U.S. dollars</x:v>
      </x:c>
    </x:row>
    <x:row r="9822">
      <x:c r="A9822" s="37" t="n">
        <x:v>44409</x:v>
      </x:c>
      <x:c r="B9822" s="36" t="str">
        <x:v>Mexico</x:v>
      </x:c>
      <x:c r="C9822" s="36" t="str">
        <x:v>Country or economy</x:v>
      </x:c>
      <x:c r="D9822" s="55" t="n">
        <x:v>50.7</x:v>
      </x:c>
      <x:c r="E9822" s="55" t="n">
        <x:v>7578.8</x:v>
      </x:c>
      <x:c r="F9822" s="39" t="n">
        <x:f>IF(E9822="","",D9822/E9822)</x:f>
        <x:v>0.006689713411094105</x:v>
      </x:c>
      <x:c r="G9822" s="36" t="str">
        <x:v>mfhhis01.csv</x:v>
      </x:c>
      <x:c r="H9822" s="36" t="str">
        <x:v>https://ticdata.treasury.gov/Publish/slt_table5.html</x:v>
      </x:c>
      <x:c r="I9822" s="37" t="n">
        <x:v>46269</x:v>
      </x:c>
      <x:c r="J9822" s="36" t="str">
        <x:v>Monthly, end of period</x:v>
      </x:c>
      <x:c r="K9822" s="36" t="str">
        <x:v>Billions of U.S. dollars</x:v>
      </x:c>
    </x:row>
    <x:row r="9823">
      <x:c r="A9823" s="37" t="n">
        <x:v>44409</x:v>
      </x:c>
      <x:c r="B9823" s="36" t="str">
        <x:v>Netherlands</x:v>
      </x:c>
      <x:c r="C9823" s="36" t="str">
        <x:v>Country or economy</x:v>
      </x:c>
      <x:c r="D9823" s="55" t="n">
        <x:v>65.3</x:v>
      </x:c>
      <x:c r="E9823" s="55" t="n">
        <x:v>7578.8</x:v>
      </x:c>
      <x:c r="F9823" s="39" t="n">
        <x:f>IF(E9823="","",D9823/E9823)</x:f>
        <x:v>0.008616139758273076</x:v>
      </x:c>
      <x:c r="G9823" s="36" t="str">
        <x:v>mfhhis01.csv</x:v>
      </x:c>
      <x:c r="H9823" s="36" t="str">
        <x:v>https://ticdata.treasury.gov/Publish/slt_table5.html</x:v>
      </x:c>
      <x:c r="I9823" s="37" t="n">
        <x:v>46269</x:v>
      </x:c>
      <x:c r="J9823" s="36" t="str">
        <x:v>Monthly, end of period</x:v>
      </x:c>
      <x:c r="K9823" s="36" t="str">
        <x:v>Billions of U.S. dollars</x:v>
      </x:c>
    </x:row>
    <x:row r="9824">
      <x:c r="A9824" s="37" t="n">
        <x:v>44409</x:v>
      </x:c>
      <x:c r="B9824" s="36" t="str">
        <x:v>Norway</x:v>
      </x:c>
      <x:c r="C9824" s="36" t="str">
        <x:v>Country or economy</x:v>
      </x:c>
      <x:c r="D9824" s="55" t="n">
        <x:v>119.9</x:v>
      </x:c>
      <x:c r="E9824" s="55" t="n">
        <x:v>7578.8</x:v>
      </x:c>
      <x:c r="F9824" s="39" t="n">
        <x:f>IF(E9824="","",D9824/E9824)</x:f>
        <x:v>0.015820446508682112</x:v>
      </x:c>
      <x:c r="G9824" s="36" t="str">
        <x:v>mfhhis01.csv</x:v>
      </x:c>
      <x:c r="H9824" s="36" t="str">
        <x:v>https://ticdata.treasury.gov/Publish/slt_table5.html</x:v>
      </x:c>
      <x:c r="I9824" s="37" t="n">
        <x:v>46269</x:v>
      </x:c>
      <x:c r="J9824" s="36" t="str">
        <x:v>Monthly, end of period</x:v>
      </x:c>
      <x:c r="K9824" s="36" t="str">
        <x:v>Billions of U.S. dollars</x:v>
      </x:c>
    </x:row>
    <x:row r="9825">
      <x:c r="A9825" s="37" t="n">
        <x:v>44409</x:v>
      </x:c>
      <x:c r="B9825" s="36" t="str">
        <x:v>Philippines</x:v>
      </x:c>
      <x:c r="C9825" s="36" t="str">
        <x:v>Country or economy</x:v>
      </x:c>
      <x:c r="D9825" s="55" t="n">
        <x:v>49.8</x:v>
      </x:c>
      <x:c r="E9825" s="55" t="n">
        <x:v>7578.8</x:v>
      </x:c>
      <x:c r="F9825" s="39" t="n">
        <x:f>IF(E9825="","",D9825/E9825)</x:f>
        <x:v>0.006570961102021428</x:v>
      </x:c>
      <x:c r="G9825" s="36" t="str">
        <x:v>mfhhis01.csv</x:v>
      </x:c>
      <x:c r="H9825" s="36" t="str">
        <x:v>https://ticdata.treasury.gov/Publish/slt_table5.html</x:v>
      </x:c>
      <x:c r="I9825" s="37" t="n">
        <x:v>46269</x:v>
      </x:c>
      <x:c r="J9825" s="36" t="str">
        <x:v>Monthly, end of period</x:v>
      </x:c>
      <x:c r="K9825" s="36" t="str">
        <x:v>Billions of U.S. dollars</x:v>
      </x:c>
    </x:row>
    <x:row r="9826">
      <x:c r="A9826" s="37" t="n">
        <x:v>44409</x:v>
      </x:c>
      <x:c r="B9826" s="36" t="str">
        <x:v>Poland</x:v>
      </x:c>
      <x:c r="C9826" s="36" t="str">
        <x:v>Country or economy</x:v>
      </x:c>
      <x:c r="D9826" s="55" t="n">
        <x:v>55.2</x:v>
      </x:c>
      <x:c r="E9826" s="55" t="n">
        <x:v>7578.8</x:v>
      </x:c>
      <x:c r="F9826" s="39" t="n">
        <x:f>IF(E9826="","",D9826/E9826)</x:f>
        <x:v>0.007283474956457487</x:v>
      </x:c>
      <x:c r="G9826" s="36" t="str">
        <x:v>mfhhis01.csv</x:v>
      </x:c>
      <x:c r="H9826" s="36" t="str">
        <x:v>https://ticdata.treasury.gov/Publish/slt_table5.html</x:v>
      </x:c>
      <x:c r="I9826" s="37" t="n">
        <x:v>46269</x:v>
      </x:c>
      <x:c r="J9826" s="36" t="str">
        <x:v>Monthly, end of period</x:v>
      </x:c>
      <x:c r="K9826" s="36" t="str">
        <x:v>Billions of U.S. dollars</x:v>
      </x:c>
    </x:row>
    <x:row r="9827">
      <x:c r="A9827" s="37" t="n">
        <x:v>44409</x:v>
      </x:c>
      <x:c r="B9827" s="36" t="str">
        <x:v>Saudi Arabia</x:v>
      </x:c>
      <x:c r="C9827" s="36" t="str">
        <x:v>Country or economy</x:v>
      </x:c>
      <x:c r="D9827" s="55" t="n">
        <x:v>124.1</x:v>
      </x:c>
      <x:c r="E9827" s="55" t="n">
        <x:v>7578.8</x:v>
      </x:c>
      <x:c r="F9827" s="39" t="n">
        <x:f>IF(E9827="","",D9827/E9827)</x:f>
        <x:v>0.01637462395102127</x:v>
      </x:c>
      <x:c r="G9827" s="36" t="str">
        <x:v>mfhhis01.csv</x:v>
      </x:c>
      <x:c r="H9827" s="36" t="str">
        <x:v>https://ticdata.treasury.gov/Publish/slt_table5.html</x:v>
      </x:c>
      <x:c r="I9827" s="37" t="n">
        <x:v>46269</x:v>
      </x:c>
      <x:c r="J9827" s="36" t="str">
        <x:v>Monthly, end of period</x:v>
      </x:c>
      <x:c r="K9827" s="36" t="str">
        <x:v>Billions of U.S. dollars</x:v>
      </x:c>
    </x:row>
    <x:row r="9828">
      <x:c r="A9828" s="37" t="n">
        <x:v>44409</x:v>
      </x:c>
      <x:c r="B9828" s="36" t="str">
        <x:v>Singapore</x:v>
      </x:c>
      <x:c r="C9828" s="36" t="str">
        <x:v>Country or economy</x:v>
      </x:c>
      <x:c r="D9828" s="55" t="n">
        <x:v>191.5</x:v>
      </x:c>
      <x:c r="E9828" s="55" t="n">
        <x:v>7578.8</x:v>
      </x:c>
      <x:c r="F9828" s="39" t="n">
        <x:f>IF(E9828="","",D9828/E9828)</x:f>
        <x:v>0.025267852430463925</x:v>
      </x:c>
      <x:c r="G9828" s="36" t="str">
        <x:v>mfhhis01.csv</x:v>
      </x:c>
      <x:c r="H9828" s="36" t="str">
        <x:v>https://ticdata.treasury.gov/Publish/slt_table5.html</x:v>
      </x:c>
      <x:c r="I9828" s="37" t="n">
        <x:v>46269</x:v>
      </x:c>
      <x:c r="J9828" s="36" t="str">
        <x:v>Monthly, end of period</x:v>
      </x:c>
      <x:c r="K9828" s="36" t="str">
        <x:v>Billions of U.S. dollars</x:v>
      </x:c>
    </x:row>
    <x:row r="9829">
      <x:c r="A9829" s="37" t="n">
        <x:v>44409</x:v>
      </x:c>
      <x:c r="B9829" s="36" t="str">
        <x:v>Sweden</x:v>
      </x:c>
      <x:c r="C9829" s="36" t="str">
        <x:v>Country or economy</x:v>
      </x:c>
      <x:c r="D9829" s="55" t="n">
        <x:v>43.2</x:v>
      </x:c>
      <x:c r="E9829" s="55" t="n">
        <x:v>7578.8</x:v>
      </x:c>
      <x:c r="F9829" s="39" t="n">
        <x:f>IF(E9829="","",D9829/E9829)</x:f>
        <x:v>0.005700110835488468</x:v>
      </x:c>
      <x:c r="G9829" s="36" t="str">
        <x:v>mfhhis01.csv</x:v>
      </x:c>
      <x:c r="H9829" s="36" t="str">
        <x:v>https://ticdata.treasury.gov/Publish/slt_table5.html</x:v>
      </x:c>
      <x:c r="I9829" s="37" t="n">
        <x:v>46269</x:v>
      </x:c>
      <x:c r="J9829" s="36" t="str">
        <x:v>Monthly, end of period</x:v>
      </x:c>
      <x:c r="K9829" s="36" t="str">
        <x:v>Billions of U.S. dollars</x:v>
      </x:c>
    </x:row>
    <x:row r="9830">
      <x:c r="A9830" s="37" t="n">
        <x:v>44409</x:v>
      </x:c>
      <x:c r="B9830" s="36" t="str">
        <x:v>Switzerland</x:v>
      </x:c>
      <x:c r="C9830" s="36" t="str">
        <x:v>Country or economy</x:v>
      </x:c>
      <x:c r="D9830" s="55" t="n">
        <x:v>292.6</x:v>
      </x:c>
      <x:c r="E9830" s="55" t="n">
        <x:v>7578.8</x:v>
      </x:c>
      <x:c r="F9830" s="39" t="n">
        <x:f>IF(E9830="","",D9830/E9830)</x:f>
        <x:v>0.03860769514962791</x:v>
      </x:c>
      <x:c r="G9830" s="36" t="str">
        <x:v>mfhhis01.csv</x:v>
      </x:c>
      <x:c r="H9830" s="36" t="str">
        <x:v>https://ticdata.treasury.gov/Publish/slt_table5.html</x:v>
      </x:c>
      <x:c r="I9830" s="37" t="n">
        <x:v>46269</x:v>
      </x:c>
      <x:c r="J9830" s="36" t="str">
        <x:v>Monthly, end of period</x:v>
      </x:c>
      <x:c r="K9830" s="36" t="str">
        <x:v>Billions of U.S. dollars</x:v>
      </x:c>
    </x:row>
    <x:row r="9831">
      <x:c r="A9831" s="37" t="n">
        <x:v>44409</x:v>
      </x:c>
      <x:c r="B9831" s="36" t="str">
        <x:v>Taiwan</x:v>
      </x:c>
      <x:c r="C9831" s="36" t="str">
        <x:v>Country or economy</x:v>
      </x:c>
      <x:c r="D9831" s="55" t="n">
        <x:v>237.2</x:v>
      </x:c>
      <x:c r="E9831" s="55" t="n">
        <x:v>7578.8</x:v>
      </x:c>
      <x:c r="F9831" s="39" t="n">
        <x:f>IF(E9831="","",D9831/E9831)</x:f>
        <x:v>0.03129783079115427</x:v>
      </x:c>
      <x:c r="G9831" s="36" t="str">
        <x:v>mfhhis01.csv</x:v>
      </x:c>
      <x:c r="H9831" s="36" t="str">
        <x:v>https://ticdata.treasury.gov/Publish/slt_table5.html</x:v>
      </x:c>
      <x:c r="I9831" s="37" t="n">
        <x:v>46269</x:v>
      </x:c>
      <x:c r="J9831" s="36" t="str">
        <x:v>Monthly, end of period</x:v>
      </x:c>
      <x:c r="K9831" s="36" t="str">
        <x:v>Billions of U.S. dollars</x:v>
      </x:c>
    </x:row>
    <x:row r="9832">
      <x:c r="A9832" s="37" t="n">
        <x:v>44409</x:v>
      </x:c>
      <x:c r="B9832" s="36" t="str">
        <x:v>Thailand</x:v>
      </x:c>
      <x:c r="C9832" s="36" t="str">
        <x:v>Country or economy</x:v>
      </x:c>
      <x:c r="D9832" s="55" t="n">
        <x:v>57.3</x:v>
      </x:c>
      <x:c r="E9832" s="55" t="n">
        <x:v>7578.8</x:v>
      </x:c>
      <x:c r="F9832" s="39" t="n">
        <x:f>IF(E9832="","",D9832/E9832)</x:f>
        <x:v>0.007560563677627064</x:v>
      </x:c>
      <x:c r="G9832" s="36" t="str">
        <x:v>mfhhis01.csv</x:v>
      </x:c>
      <x:c r="H9832" s="36" t="str">
        <x:v>https://ticdata.treasury.gov/Publish/slt_table5.html</x:v>
      </x:c>
      <x:c r="I9832" s="37" t="n">
        <x:v>46269</x:v>
      </x:c>
      <x:c r="J9832" s="36" t="str">
        <x:v>Monthly, end of period</x:v>
      </x:c>
      <x:c r="K9832" s="36" t="str">
        <x:v>Billions of U.S. dollars</x:v>
      </x:c>
    </x:row>
    <x:row r="9833">
      <x:c r="A9833" s="37" t="n">
        <x:v>44409</x:v>
      </x:c>
      <x:c r="B9833" s="36" t="str">
        <x:v>United Arab Emirates</x:v>
      </x:c>
      <x:c r="C9833" s="36" t="str">
        <x:v>Country or economy</x:v>
      </x:c>
      <x:c r="D9833" s="55" t="n">
        <x:v>58.7</x:v>
      </x:c>
      <x:c r="E9833" s="55" t="n">
        <x:v>7578.8</x:v>
      </x:c>
      <x:c r="F9833" s="39" t="n">
        <x:f>IF(E9833="","",D9833/E9833)</x:f>
        <x:v>0.007745289491740117</x:v>
      </x:c>
      <x:c r="G9833" s="36" t="str">
        <x:v>mfhhis01.csv</x:v>
      </x:c>
      <x:c r="H9833" s="36" t="str">
        <x:v>https://ticdata.treasury.gov/Publish/slt_table5.html</x:v>
      </x:c>
      <x:c r="I9833" s="37" t="n">
        <x:v>46269</x:v>
      </x:c>
      <x:c r="J9833" s="36" t="str">
        <x:v>Monthly, end of period</x:v>
      </x:c>
      <x:c r="K9833" s="36" t="str">
        <x:v>Billions of U.S. dollars</x:v>
      </x:c>
    </x:row>
    <x:row r="9834">
      <x:c r="A9834" s="37" t="n">
        <x:v>44409</x:v>
      </x:c>
      <x:c r="B9834" s="36" t="str">
        <x:v>United Kingdom</x:v>
      </x:c>
      <x:c r="C9834" s="36" t="str">
        <x:v>Country or economy</x:v>
      </x:c>
      <x:c r="D9834" s="55" t="n">
        <x:v>568.9</x:v>
      </x:c>
      <x:c r="E9834" s="55" t="n">
        <x:v>7578.8</x:v>
      </x:c>
      <x:c r="F9834" s="39" t="n">
        <x:f>IF(E9834="","",D9834/E9834)</x:f>
        <x:v>0.07506465403493956</x:v>
      </x:c>
      <x:c r="G9834" s="36" t="str">
        <x:v>mfhhis01.csv</x:v>
      </x:c>
      <x:c r="H9834" s="36" t="str">
        <x:v>https://ticdata.treasury.gov/Publish/slt_table5.html</x:v>
      </x:c>
      <x:c r="I9834" s="37" t="n">
        <x:v>46269</x:v>
      </x:c>
      <x:c r="J9834" s="36" t="str">
        <x:v>Monthly, end of period</x:v>
      </x:c>
      <x:c r="K9834" s="36" t="str">
        <x:v>Billions of U.S. dollars</x:v>
      </x:c>
    </x:row>
    <x:row r="9835">
      <x:c r="A9835" s="37" t="n">
        <x:v>44409</x:v>
      </x:c>
      <x:c r="B9835" s="36" t="str">
        <x:v>Vietnam</x:v>
      </x:c>
      <x:c r="C9835" s="36" t="str">
        <x:v>Country or economy</x:v>
      </x:c>
      <x:c r="D9835" s="55" t="n">
        <x:v>44.8</x:v>
      </x:c>
      <x:c r="E9835" s="55" t="n">
        <x:v>7578.8</x:v>
      </x:c>
      <x:c r="F9835" s="39" t="n">
        <x:f>IF(E9835="","",D9835/E9835)</x:f>
        <x:v>0.00591122605161767</x:v>
      </x:c>
      <x:c r="G9835" s="36" t="str">
        <x:v>mfhhis01.csv</x:v>
      </x:c>
      <x:c r="H9835" s="36" t="str">
        <x:v>https://ticdata.treasury.gov/Publish/slt_table5.html</x:v>
      </x:c>
      <x:c r="I9835" s="37" t="n">
        <x:v>46269</x:v>
      </x:c>
      <x:c r="J9835" s="36" t="str">
        <x:v>Monthly, end of period</x:v>
      </x:c>
      <x:c r="K9835" s="36" t="str">
        <x:v>Billions of U.S. dollars</x:v>
      </x:c>
    </x:row>
    <x:row r="9836">
      <x:c r="A9836" s="37" t="n">
        <x:v>44440</x:v>
      </x:c>
      <x:c r="B9836" s="36" t="str">
        <x:v>All Other</x:v>
      </x:c>
      <x:c r="C9836" s="36" t="str">
        <x:v>Aggregate</x:v>
      </x:c>
      <x:c r="D9836" s="55" t="n">
        <x:v>470</x:v>
      </x:c>
      <x:c r="E9836" s="55" t="n">
        <x:v>7570.9</x:v>
      </x:c>
      <x:c r="F9836" s="39" t="n">
        <x:f>IF(E9836="","",D9836/E9836)</x:f>
        <x:v>0.062079805571332344</x:v>
      </x:c>
      <x:c r="G9836" s="36" t="str">
        <x:v>mfhhis01.csv</x:v>
      </x:c>
      <x:c r="H9836" s="36" t="str">
        <x:v>https://ticdata.treasury.gov/Publish/slt_table5.html</x:v>
      </x:c>
      <x:c r="I9836" s="37" t="n">
        <x:v>46269</x:v>
      </x:c>
      <x:c r="J9836" s="36" t="str">
        <x:v>Monthly, end of period</x:v>
      </x:c>
      <x:c r="K9836" s="36" t="str">
        <x:v>Billions of U.S. dollars</x:v>
      </x:c>
    </x:row>
    <x:row r="9837">
      <x:c r="A9837" s="37" t="n">
        <x:v>44440</x:v>
      </x:c>
      <x:c r="B9837" s="36" t="str">
        <x:v>Australia</x:v>
      </x:c>
      <x:c r="C9837" s="36" t="str">
        <x:v>Country or economy</x:v>
      </x:c>
      <x:c r="D9837" s="55" t="n">
        <x:v>47.8</x:v>
      </x:c>
      <x:c r="E9837" s="55" t="n">
        <x:v>7570.9</x:v>
      </x:c>
      <x:c r="F9837" s="39" t="n">
        <x:f>IF(E9837="","",D9837/E9837)</x:f>
        <x:v>0.006313648311297204</x:v>
      </x:c>
      <x:c r="G9837" s="36" t="str">
        <x:v>mfhhis01.csv</x:v>
      </x:c>
      <x:c r="H9837" s="36" t="str">
        <x:v>https://ticdata.treasury.gov/Publish/slt_table5.html</x:v>
      </x:c>
      <x:c r="I9837" s="37" t="n">
        <x:v>46269</x:v>
      </x:c>
      <x:c r="J9837" s="36" t="str">
        <x:v>Monthly, end of period</x:v>
      </x:c>
      <x:c r="K9837" s="36" t="str">
        <x:v>Billions of U.S. dollars</x:v>
      </x:c>
    </x:row>
    <x:row r="9838">
      <x:c r="A9838" s="37" t="n">
        <x:v>44440</x:v>
      </x:c>
      <x:c r="B9838" s="36" t="str">
        <x:v>Bahamas</x:v>
      </x:c>
      <x:c r="C9838" s="36" t="str">
        <x:v>Country or economy</x:v>
      </x:c>
      <x:c r="D9838" s="55" t="n">
        <x:v>18.4</x:v>
      </x:c>
      <x:c r="E9838" s="55" t="n">
        <x:v>7570.9</x:v>
      </x:c>
      <x:c r="F9838" s="39" t="n">
        <x:f>IF(E9838="","",D9838/E9838)</x:f>
        <x:v>0.0024303583457713084</x:v>
      </x:c>
      <x:c r="G9838" s="36" t="str">
        <x:v>mfhhis01.csv</x:v>
      </x:c>
      <x:c r="H9838" s="36" t="str">
        <x:v>https://ticdata.treasury.gov/Publish/slt_table5.html</x:v>
      </x:c>
      <x:c r="I9838" s="37" t="n">
        <x:v>46269</x:v>
      </x:c>
      <x:c r="J9838" s="36" t="str">
        <x:v>Monthly, end of period</x:v>
      </x:c>
      <x:c r="K9838" s="36" t="str">
        <x:v>Billions of U.S. dollars</x:v>
      </x:c>
    </x:row>
    <x:row r="9839">
      <x:c r="A9839" s="37" t="n">
        <x:v>44440</x:v>
      </x:c>
      <x:c r="B9839" s="36" t="str">
        <x:v>Belgium</x:v>
      </x:c>
      <x:c r="C9839" s="36" t="str">
        <x:v>Country or economy</x:v>
      </x:c>
      <x:c r="D9839" s="55" t="n">
        <x:v>220.9</x:v>
      </x:c>
      <x:c r="E9839" s="55" t="n">
        <x:v>7570.9</x:v>
      </x:c>
      <x:c r="F9839" s="39" t="n">
        <x:f>IF(E9839="","",D9839/E9839)</x:f>
        <x:v>0.0291775086185262</x:v>
      </x:c>
      <x:c r="G9839" s="36" t="str">
        <x:v>mfhhis01.csv</x:v>
      </x:c>
      <x:c r="H9839" s="36" t="str">
        <x:v>https://ticdata.treasury.gov/Publish/slt_table5.html</x:v>
      </x:c>
      <x:c r="I9839" s="37" t="n">
        <x:v>46269</x:v>
      </x:c>
      <x:c r="J9839" s="36" t="str">
        <x:v>Monthly, end of period</x:v>
      </x:c>
      <x:c r="K9839" s="36" t="str">
        <x:v>Billions of U.S. dollars</x:v>
      </x:c>
    </x:row>
    <x:row r="9840">
      <x:c r="A9840" s="37" t="n">
        <x:v>44440</x:v>
      </x:c>
      <x:c r="B9840" s="36" t="str">
        <x:v>Bermuda</x:v>
      </x:c>
      <x:c r="C9840" s="36" t="str">
        <x:v>Country or economy</x:v>
      </x:c>
      <x:c r="D9840" s="55" t="n">
        <x:v>72.3</x:v>
      </x:c>
      <x:c r="E9840" s="55" t="n">
        <x:v>7570.9</x:v>
      </x:c>
      <x:c r="F9840" s="39" t="n">
        <x:f>IF(E9840="","",D9840/E9840)</x:f>
        <x:v>0.009549723282568784</x:v>
      </x:c>
      <x:c r="G9840" s="36" t="str">
        <x:v>mfhhis01.csv</x:v>
      </x:c>
      <x:c r="H9840" s="36" t="str">
        <x:v>https://ticdata.treasury.gov/Publish/slt_table5.html</x:v>
      </x:c>
      <x:c r="I9840" s="37" t="n">
        <x:v>46269</x:v>
      </x:c>
      <x:c r="J9840" s="36" t="str">
        <x:v>Monthly, end of period</x:v>
      </x:c>
      <x:c r="K9840" s="36" t="str">
        <x:v>Billions of U.S. dollars</x:v>
      </x:c>
    </x:row>
    <x:row r="9841">
      <x:c r="A9841" s="37" t="n">
        <x:v>44440</x:v>
      </x:c>
      <x:c r="B9841" s="36" t="str">
        <x:v>Brazil</x:v>
      </x:c>
      <x:c r="C9841" s="36" t="str">
        <x:v>Country or economy</x:v>
      </x:c>
      <x:c r="D9841" s="55" t="n">
        <x:v>249</x:v>
      </x:c>
      <x:c r="E9841" s="55" t="n">
        <x:v>7570.9</x:v>
      </x:c>
      <x:c r="F9841" s="39" t="n">
        <x:f>IF(E9841="","",D9841/E9841)</x:f>
        <x:v>0.032889088483535646</x:v>
      </x:c>
      <x:c r="G9841" s="36" t="str">
        <x:v>mfhhis01.csv</x:v>
      </x:c>
      <x:c r="H9841" s="36" t="str">
        <x:v>https://ticdata.treasury.gov/Publish/slt_table5.html</x:v>
      </x:c>
      <x:c r="I9841" s="37" t="n">
        <x:v>46269</x:v>
      </x:c>
      <x:c r="J9841" s="36" t="str">
        <x:v>Monthly, end of period</x:v>
      </x:c>
      <x:c r="K9841" s="36" t="str">
        <x:v>Billions of U.S. dollars</x:v>
      </x:c>
    </x:row>
    <x:row r="9842">
      <x:c r="A9842" s="37" t="n">
        <x:v>44440</x:v>
      </x:c>
      <x:c r="B9842" s="36" t="str">
        <x:v>Canada</x:v>
      </x:c>
      <x:c r="C9842" s="36" t="str">
        <x:v>Country or economy</x:v>
      </x:c>
      <x:c r="D9842" s="55" t="n">
        <x:v>167.1</x:v>
      </x:c>
      <x:c r="E9842" s="55" t="n">
        <x:v>7570.9</x:v>
      </x:c>
      <x:c r="F9842" s="39" t="n">
        <x:f>IF(E9842="","",D9842/E9842)</x:f>
        <x:v>0.022071352150999222</x:v>
      </x:c>
      <x:c r="G9842" s="36" t="str">
        <x:v>mfhhis01.csv</x:v>
      </x:c>
      <x:c r="H9842" s="36" t="str">
        <x:v>https://ticdata.treasury.gov/Publish/slt_table5.html</x:v>
      </x:c>
      <x:c r="I9842" s="37" t="n">
        <x:v>46269</x:v>
      </x:c>
      <x:c r="J9842" s="36" t="str">
        <x:v>Monthly, end of period</x:v>
      </x:c>
      <x:c r="K9842" s="36" t="str">
        <x:v>Billions of U.S. dollars</x:v>
      </x:c>
    </x:row>
    <x:row r="9843">
      <x:c r="A9843" s="37" t="n">
        <x:v>44440</x:v>
      </x:c>
      <x:c r="B9843" s="36" t="str">
        <x:v>Cayman Islands</x:v>
      </x:c>
      <x:c r="C9843" s="36" t="str">
        <x:v>Country or economy</x:v>
      </x:c>
      <x:c r="D9843" s="55" t="n">
        <x:v>266.8</x:v>
      </x:c>
      <x:c r="E9843" s="55" t="n">
        <x:v>7570.9</x:v>
      </x:c>
      <x:c r="F9843" s="39" t="n">
        <x:f>IF(E9843="","",D9843/E9843)</x:f>
        <x:v>0.03524019601368398</x:v>
      </x:c>
      <x:c r="G9843" s="36" t="str">
        <x:v>mfhhis01.csv</x:v>
      </x:c>
      <x:c r="H9843" s="36" t="str">
        <x:v>https://ticdata.treasury.gov/Publish/slt_table5.html</x:v>
      </x:c>
      <x:c r="I9843" s="37" t="n">
        <x:v>46269</x:v>
      </x:c>
      <x:c r="J9843" s="36" t="str">
        <x:v>Monthly, end of period</x:v>
      </x:c>
      <x:c r="K9843" s="36" t="str">
        <x:v>Billions of U.S. dollars</x:v>
      </x:c>
    </x:row>
    <x:row r="9844">
      <x:c r="A9844" s="37" t="n">
        <x:v>44440</x:v>
      </x:c>
      <x:c r="B9844" s="36" t="str">
        <x:v>Chile</x:v>
      </x:c>
      <x:c r="C9844" s="36" t="str">
        <x:v>Country or economy</x:v>
      </x:c>
      <x:c r="D9844" s="55" t="n">
        <x:v>38.8</x:v>
      </x:c>
      <x:c r="E9844" s="55" t="n">
        <x:v>7570.9</x:v>
      </x:c>
      <x:c r="F9844" s="39" t="n">
        <x:f>IF(E9844="","",D9844/E9844)</x:f>
        <x:v>0.005124886076952542</x:v>
      </x:c>
      <x:c r="G9844" s="36" t="str">
        <x:v>mfhhis01.csv</x:v>
      </x:c>
      <x:c r="H9844" s="36" t="str">
        <x:v>https://ticdata.treasury.gov/Publish/slt_table5.html</x:v>
      </x:c>
      <x:c r="I9844" s="37" t="n">
        <x:v>46269</x:v>
      </x:c>
      <x:c r="J9844" s="36" t="str">
        <x:v>Monthly, end of period</x:v>
      </x:c>
      <x:c r="K9844" s="36" t="str">
        <x:v>Billions of U.S. dollars</x:v>
      </x:c>
    </x:row>
    <x:row r="9845">
      <x:c r="A9845" s="37" t="n">
        <x:v>44440</x:v>
      </x:c>
      <x:c r="B9845" s="36" t="str">
        <x:v>China, Mainland</x:v>
      </x:c>
      <x:c r="C9845" s="36" t="str">
        <x:v>Country or economy</x:v>
      </x:c>
      <x:c r="D9845" s="55" t="n">
        <x:v>1047.5</x:v>
      </x:c>
      <x:c r="E9845" s="55" t="n">
        <x:v>7570.9</x:v>
      </x:c>
      <x:c r="F9845" s="39" t="n">
        <x:f>IF(E9845="","",D9845/E9845)</x:f>
        <x:v>0.13835871560844815</x:v>
      </x:c>
      <x:c r="G9845" s="36" t="str">
        <x:v>mfhhis01.csv</x:v>
      </x:c>
      <x:c r="H9845" s="36" t="str">
        <x:v>https://ticdata.treasury.gov/Publish/slt_table5.html</x:v>
      </x:c>
      <x:c r="I9845" s="37" t="n">
        <x:v>46269</x:v>
      </x:c>
      <x:c r="J9845" s="36" t="str">
        <x:v>Monthly, end of period</x:v>
      </x:c>
      <x:c r="K9845" s="36" t="str">
        <x:v>Billions of U.S. dollars</x:v>
      </x:c>
    </x:row>
    <x:row r="9846">
      <x:c r="A9846" s="37" t="n">
        <x:v>44440</x:v>
      </x:c>
      <x:c r="B9846" s="36" t="str">
        <x:v>Colombia</x:v>
      </x:c>
      <x:c r="C9846" s="36" t="str">
        <x:v>Country or economy</x:v>
      </x:c>
      <x:c r="D9846" s="55" t="n">
        <x:v>33.3</x:v>
      </x:c>
      <x:c r="E9846" s="55" t="n">
        <x:v>7570.9</x:v>
      </x:c>
      <x:c r="F9846" s="39" t="n">
        <x:f>IF(E9846="","",D9846/E9846)</x:f>
        <x:v>0.004398420267075248</x:v>
      </x:c>
      <x:c r="G9846" s="36" t="str">
        <x:v>mfhhis01.csv</x:v>
      </x:c>
      <x:c r="H9846" s="36" t="str">
        <x:v>https://ticdata.treasury.gov/Publish/slt_table5.html</x:v>
      </x:c>
      <x:c r="I9846" s="37" t="n">
        <x:v>46269</x:v>
      </x:c>
      <x:c r="J9846" s="36" t="str">
        <x:v>Monthly, end of period</x:v>
      </x:c>
      <x:c r="K9846" s="36" t="str">
        <x:v>Billions of U.S. dollars</x:v>
      </x:c>
    </x:row>
    <x:row r="9847">
      <x:c r="A9847" s="37" t="n">
        <x:v>44440</x:v>
      </x:c>
      <x:c r="B9847" s="36" t="str">
        <x:v>Foreign official</x:v>
      </x:c>
      <x:c r="C9847" s="36" t="str">
        <x:v>Aggregate</x:v>
      </x:c>
      <x:c r="D9847" s="55" t="n">
        <x:v>4207.9</x:v>
      </x:c>
      <x:c r="E9847" s="55" t="n">
        <x:v>7570.9</x:v>
      </x:c>
      <x:c r="F9847" s="39" t="n">
        <x:f>IF(E9847="","",D9847/E9847)</x:f>
        <x:v>0.5557991784332114</x:v>
      </x:c>
      <x:c r="G9847" s="36" t="str">
        <x:v>mfhhis01.csv</x:v>
      </x:c>
      <x:c r="H9847" s="36" t="str">
        <x:v>https://ticdata.treasury.gov/Publish/slt_table5.html</x:v>
      </x:c>
      <x:c r="I9847" s="37" t="n">
        <x:v>46269</x:v>
      </x:c>
      <x:c r="J9847" s="36" t="str">
        <x:v>Monthly, end of period</x:v>
      </x:c>
      <x:c r="K9847" s="36" t="str">
        <x:v>Billions of U.S. dollars</x:v>
      </x:c>
    </x:row>
    <x:row r="9848">
      <x:c r="A9848" s="37" t="n">
        <x:v>44440</x:v>
      </x:c>
      <x:c r="B9848" s="36" t="str">
        <x:v>Foreign official Treasury bills</x:v>
      </x:c>
      <x:c r="C9848" s="36" t="str">
        <x:v>Aggregate</x:v>
      </x:c>
      <x:c r="D9848" s="55" t="n">
        <x:v>255.4</x:v>
      </x:c>
      <x:c r="E9848" s="55" t="n">
        <x:v>7570.9</x:v>
      </x:c>
      <x:c r="F9848" s="39" t="n">
        <x:f>IF(E9848="","",D9848/E9848)</x:f>
        <x:v>0.03373443051684741</x:v>
      </x:c>
      <x:c r="G9848" s="36" t="str">
        <x:v>mfhhis01.csv</x:v>
      </x:c>
      <x:c r="H9848" s="36" t="str">
        <x:v>https://ticdata.treasury.gov/Publish/slt_table5.html</x:v>
      </x:c>
      <x:c r="I9848" s="37" t="n">
        <x:v>46269</x:v>
      </x:c>
      <x:c r="J9848" s="36" t="str">
        <x:v>Monthly, end of period</x:v>
      </x:c>
      <x:c r="K9848" s="36" t="str">
        <x:v>Billions of U.S. dollars</x:v>
      </x:c>
    </x:row>
    <x:row r="9849">
      <x:c r="A9849" s="37" t="n">
        <x:v>44440</x:v>
      </x:c>
      <x:c r="B9849" s="36" t="str">
        <x:v>Foreign official Treasury bonds and notes</x:v>
      </x:c>
      <x:c r="C9849" s="36" t="str">
        <x:v>Aggregate</x:v>
      </x:c>
      <x:c r="D9849" s="55" t="n">
        <x:v>3952.5</x:v>
      </x:c>
      <x:c r="E9849" s="55" t="n">
        <x:v>7570.9</x:v>
      </x:c>
      <x:c r="F9849" s="39" t="n">
        <x:f>IF(E9849="","",D9849/E9849)</x:f>
        <x:v>0.522064747916364</x:v>
      </x:c>
      <x:c r="G9849" s="36" t="str">
        <x:v>mfhhis01.csv</x:v>
      </x:c>
      <x:c r="H9849" s="36" t="str">
        <x:v>https://ticdata.treasury.gov/Publish/slt_table5.html</x:v>
      </x:c>
      <x:c r="I9849" s="37" t="n">
        <x:v>46269</x:v>
      </x:c>
      <x:c r="J9849" s="36" t="str">
        <x:v>Monthly, end of period</x:v>
      </x:c>
      <x:c r="K9849" s="36" t="str">
        <x:v>Billions of U.S. dollars</x:v>
      </x:c>
    </x:row>
    <x:row r="9850">
      <x:c r="A9850" s="37" t="n">
        <x:v>44440</x:v>
      </x:c>
      <x:c r="B9850" s="36" t="str">
        <x:v>France</x:v>
      </x:c>
      <x:c r="C9850" s="36" t="str">
        <x:v>Country or economy</x:v>
      </x:c>
      <x:c r="D9850" s="55" t="n">
        <x:v>242</x:v>
      </x:c>
      <x:c r="E9850" s="55" t="n">
        <x:v>7570.9</x:v>
      </x:c>
      <x:c r="F9850" s="39" t="n">
        <x:f>IF(E9850="","",D9850/E9850)</x:f>
        <x:v>0.03196449563460091</x:v>
      </x:c>
      <x:c r="G9850" s="36" t="str">
        <x:v>mfhhis01.csv</x:v>
      </x:c>
      <x:c r="H9850" s="36" t="str">
        <x:v>https://ticdata.treasury.gov/Publish/slt_table5.html</x:v>
      </x:c>
      <x:c r="I9850" s="37" t="n">
        <x:v>46269</x:v>
      </x:c>
      <x:c r="J9850" s="36" t="str">
        <x:v>Monthly, end of period</x:v>
      </x:c>
      <x:c r="K9850" s="36" t="str">
        <x:v>Billions of U.S. dollars</x:v>
      </x:c>
    </x:row>
    <x:row r="9851">
      <x:c r="A9851" s="37" t="n">
        <x:v>44440</x:v>
      </x:c>
      <x:c r="B9851" s="36" t="str">
        <x:v>Germany</x:v>
      </x:c>
      <x:c r="C9851" s="36" t="str">
        <x:v>Country or economy</x:v>
      </x:c>
      <x:c r="D9851" s="55" t="n">
        <x:v>83.6</x:v>
      </x:c>
      <x:c r="E9851" s="55" t="n">
        <x:v>7570.9</x:v>
      </x:c>
      <x:c r="F9851" s="39" t="n">
        <x:f>IF(E9851="","",D9851/E9851)</x:f>
        <x:v>0.011042280310134859</x:v>
      </x:c>
      <x:c r="G9851" s="36" t="str">
        <x:v>mfhhis01.csv</x:v>
      </x:c>
      <x:c r="H9851" s="36" t="str">
        <x:v>https://ticdata.treasury.gov/Publish/slt_table5.html</x:v>
      </x:c>
      <x:c r="I9851" s="37" t="n">
        <x:v>46269</x:v>
      </x:c>
      <x:c r="J9851" s="36" t="str">
        <x:v>Monthly, end of period</x:v>
      </x:c>
      <x:c r="K9851" s="36" t="str">
        <x:v>Billions of U.S. dollars</x:v>
      </x:c>
    </x:row>
    <x:row r="9852">
      <x:c r="A9852" s="37" t="n">
        <x:v>44440</x:v>
      </x:c>
      <x:c r="B9852" s="36" t="str">
        <x:v>Grand Total</x:v>
      </x:c>
      <x:c r="C9852" s="36" t="str">
        <x:v>Aggregate</x:v>
      </x:c>
      <x:c r="D9852" s="55" t="n">
        <x:v>7570.9</x:v>
      </x:c>
      <x:c r="E9852" s="55" t="n">
        <x:v>7570.9</x:v>
      </x:c>
      <x:c r="F9852" s="39" t="n">
        <x:f>IF(E9852="","",D9852/E9852)</x:f>
        <x:v>1</x:v>
      </x:c>
      <x:c r="G9852" s="36" t="str">
        <x:v>mfhhis01.csv</x:v>
      </x:c>
      <x:c r="H9852" s="36" t="str">
        <x:v>https://ticdata.treasury.gov/Publish/slt_table5.html</x:v>
      </x:c>
      <x:c r="I9852" s="37" t="n">
        <x:v>46269</x:v>
      </x:c>
      <x:c r="J9852" s="36" t="str">
        <x:v>Monthly, end of period</x:v>
      </x:c>
      <x:c r="K9852" s="36" t="str">
        <x:v>Billions of U.S. dollars</x:v>
      </x:c>
    </x:row>
    <x:row r="9853">
      <x:c r="A9853" s="37" t="n">
        <x:v>44440</x:v>
      </x:c>
      <x:c r="B9853" s="36" t="str">
        <x:v>Hong Kong</x:v>
      </x:c>
      <x:c r="C9853" s="36" t="str">
        <x:v>Country or economy</x:v>
      </x:c>
      <x:c r="D9853" s="55" t="n">
        <x:v>229.5</x:v>
      </x:c>
      <x:c r="E9853" s="55" t="n">
        <x:v>7570.9</x:v>
      </x:c>
      <x:c r="F9853" s="39" t="n">
        <x:f>IF(E9853="","",D9853/E9853)</x:f>
        <x:v>0.030313436975788876</x:v>
      </x:c>
      <x:c r="G9853" s="36" t="str">
        <x:v>mfhhis01.csv</x:v>
      </x:c>
      <x:c r="H9853" s="36" t="str">
        <x:v>https://ticdata.treasury.gov/Publish/slt_table5.html</x:v>
      </x:c>
      <x:c r="I9853" s="37" t="n">
        <x:v>46269</x:v>
      </x:c>
      <x:c r="J9853" s="36" t="str">
        <x:v>Monthly, end of period</x:v>
      </x:c>
      <x:c r="K9853" s="36" t="str">
        <x:v>Billions of U.S. dollars</x:v>
      </x:c>
    </x:row>
    <x:row r="9854">
      <x:c r="A9854" s="37" t="n">
        <x:v>44440</x:v>
      </x:c>
      <x:c r="B9854" s="36" t="str">
        <x:v>India</x:v>
      </x:c>
      <x:c r="C9854" s="36" t="str">
        <x:v>Country or economy</x:v>
      </x:c>
      <x:c r="D9854" s="55" t="n">
        <x:v>218.4</x:v>
      </x:c>
      <x:c r="E9854" s="55" t="n">
        <x:v>7570.9</x:v>
      </x:c>
      <x:c r="F9854" s="39" t="n">
        <x:f>IF(E9854="","",D9854/E9854)</x:f>
        <x:v>0.028847296886763796</x:v>
      </x:c>
      <x:c r="G9854" s="36" t="str">
        <x:v>mfhhis01.csv</x:v>
      </x:c>
      <x:c r="H9854" s="36" t="str">
        <x:v>https://ticdata.treasury.gov/Publish/slt_table5.html</x:v>
      </x:c>
      <x:c r="I9854" s="37" t="n">
        <x:v>46269</x:v>
      </x:c>
      <x:c r="J9854" s="36" t="str">
        <x:v>Monthly, end of period</x:v>
      </x:c>
      <x:c r="K9854" s="36" t="str">
        <x:v>Billions of U.S. dollars</x:v>
      </x:c>
    </x:row>
    <x:row r="9855">
      <x:c r="A9855" s="37" t="n">
        <x:v>44440</x:v>
      </x:c>
      <x:c r="B9855" s="36" t="str">
        <x:v>Ireland</x:v>
      </x:c>
      <x:c r="C9855" s="36" t="str">
        <x:v>Country or economy</x:v>
      </x:c>
      <x:c r="D9855" s="55" t="n">
        <x:v>309.6</x:v>
      </x:c>
      <x:c r="E9855" s="55" t="n">
        <x:v>7570.9</x:v>
      </x:c>
      <x:c r="F9855" s="39" t="n">
        <x:f>IF(E9855="","",D9855/E9855)</x:f>
        <x:v>0.04089342086145637</x:v>
      </x:c>
      <x:c r="G9855" s="36" t="str">
        <x:v>mfhhis01.csv</x:v>
      </x:c>
      <x:c r="H9855" s="36" t="str">
        <x:v>https://ticdata.treasury.gov/Publish/slt_table5.html</x:v>
      </x:c>
      <x:c r="I9855" s="37" t="n">
        <x:v>46269</x:v>
      </x:c>
      <x:c r="J9855" s="36" t="str">
        <x:v>Monthly, end of period</x:v>
      </x:c>
      <x:c r="K9855" s="36" t="str">
        <x:v>Billions of U.S. dollars</x:v>
      </x:c>
    </x:row>
    <x:row r="9856">
      <x:c r="A9856" s="37" t="n">
        <x:v>44440</x:v>
      </x:c>
      <x:c r="B9856" s="36" t="str">
        <x:v>Israel</x:v>
      </x:c>
      <x:c r="C9856" s="36" t="str">
        <x:v>Country or economy</x:v>
      </x:c>
      <x:c r="D9856" s="55" t="n">
        <x:v>64</x:v>
      </x:c>
      <x:c r="E9856" s="55" t="n">
        <x:v>7570.9</x:v>
      </x:c>
      <x:c r="F9856" s="39" t="n">
        <x:f>IF(E9856="","",D9856/E9856)</x:f>
        <x:v>0.008453420333117596</x:v>
      </x:c>
      <x:c r="G9856" s="36" t="str">
        <x:v>mfhhis01.csv</x:v>
      </x:c>
      <x:c r="H9856" s="36" t="str">
        <x:v>https://ticdata.treasury.gov/Publish/slt_table5.html</x:v>
      </x:c>
      <x:c r="I9856" s="37" t="n">
        <x:v>46269</x:v>
      </x:c>
      <x:c r="J9856" s="36" t="str">
        <x:v>Monthly, end of period</x:v>
      </x:c>
      <x:c r="K9856" s="36" t="str">
        <x:v>Billions of U.S. dollars</x:v>
      </x:c>
    </x:row>
    <x:row r="9857">
      <x:c r="A9857" s="37" t="n">
        <x:v>44440</x:v>
      </x:c>
      <x:c r="B9857" s="36" t="str">
        <x:v>Italy</x:v>
      </x:c>
      <x:c r="C9857" s="36" t="str">
        <x:v>Country or economy</x:v>
      </x:c>
      <x:c r="D9857" s="55" t="n">
        <x:v>41.8</x:v>
      </x:c>
      <x:c r="E9857" s="55" t="n">
        <x:v>7570.9</x:v>
      </x:c>
      <x:c r="F9857" s="39" t="n">
        <x:f>IF(E9857="","",D9857/E9857)</x:f>
        <x:v>0.005521140155067429</x:v>
      </x:c>
      <x:c r="G9857" s="36" t="str">
        <x:v>mfhhis01.csv</x:v>
      </x:c>
      <x:c r="H9857" s="36" t="str">
        <x:v>https://ticdata.treasury.gov/Publish/slt_table5.html</x:v>
      </x:c>
      <x:c r="I9857" s="37" t="n">
        <x:v>46269</x:v>
      </x:c>
      <x:c r="J9857" s="36" t="str">
        <x:v>Monthly, end of period</x:v>
      </x:c>
      <x:c r="K9857" s="36" t="str">
        <x:v>Billions of U.S. dollars</x:v>
      </x:c>
    </x:row>
    <x:row r="9858">
      <x:c r="A9858" s="37" t="n">
        <x:v>44440</x:v>
      </x:c>
      <x:c r="B9858" s="36" t="str">
        <x:v>Japan</x:v>
      </x:c>
      <x:c r="C9858" s="36" t="str">
        <x:v>Country or economy</x:v>
      </x:c>
      <x:c r="D9858" s="55" t="n">
        <x:v>1299.6</x:v>
      </x:c>
      <x:c r="E9858" s="55" t="n">
        <x:v>7570.9</x:v>
      </x:c>
      <x:c r="F9858" s="39" t="n">
        <x:f>IF(E9858="","",D9858/E9858)</x:f>
        <x:v>0.17165726663936917</x:v>
      </x:c>
      <x:c r="G9858" s="36" t="str">
        <x:v>mfhhis01.csv</x:v>
      </x:c>
      <x:c r="H9858" s="36" t="str">
        <x:v>https://ticdata.treasury.gov/Publish/slt_table5.html</x:v>
      </x:c>
      <x:c r="I9858" s="37" t="n">
        <x:v>46269</x:v>
      </x:c>
      <x:c r="J9858" s="36" t="str">
        <x:v>Monthly, end of period</x:v>
      </x:c>
      <x:c r="K9858" s="36" t="str">
        <x:v>Billions of U.S. dollars</x:v>
      </x:c>
    </x:row>
    <x:row r="9859">
      <x:c r="A9859" s="37" t="n">
        <x:v>44440</x:v>
      </x:c>
      <x:c r="B9859" s="36" t="str">
        <x:v>Korea, South</x:v>
      </x:c>
      <x:c r="C9859" s="36" t="str">
        <x:v>Country or economy</x:v>
      </x:c>
      <x:c r="D9859" s="55" t="n">
        <x:v>130.1</x:v>
      </x:c>
      <x:c r="E9859" s="55" t="n">
        <x:v>7570.9</x:v>
      </x:c>
      <x:c r="F9859" s="39" t="n">
        <x:f>IF(E9859="","",D9859/E9859)</x:f>
        <x:v>0.01718421852091561</x:v>
      </x:c>
      <x:c r="G9859" s="36" t="str">
        <x:v>mfhhis01.csv</x:v>
      </x:c>
      <x:c r="H9859" s="36" t="str">
        <x:v>https://ticdata.treasury.gov/Publish/slt_table5.html</x:v>
      </x:c>
      <x:c r="I9859" s="37" t="n">
        <x:v>46269</x:v>
      </x:c>
      <x:c r="J9859" s="36" t="str">
        <x:v>Monthly, end of period</x:v>
      </x:c>
      <x:c r="K9859" s="36" t="str">
        <x:v>Billions of U.S. dollars</x:v>
      </x:c>
    </x:row>
    <x:row r="9860">
      <x:c r="A9860" s="37" t="n">
        <x:v>44440</x:v>
      </x:c>
      <x:c r="B9860" s="36" t="str">
        <x:v>Kuwait</x:v>
      </x:c>
      <x:c r="C9860" s="36" t="str">
        <x:v>Country or economy</x:v>
      </x:c>
      <x:c r="D9860" s="55" t="n">
        <x:v>46.3</x:v>
      </x:c>
      <x:c r="E9860" s="55" t="n">
        <x:v>7570.9</x:v>
      </x:c>
      <x:c r="F9860" s="39" t="n">
        <x:f>IF(E9860="","",D9860/E9860)</x:f>
        <x:v>0.00611552127223976</x:v>
      </x:c>
      <x:c r="G9860" s="36" t="str">
        <x:v>mfhhis01.csv</x:v>
      </x:c>
      <x:c r="H9860" s="36" t="str">
        <x:v>https://ticdata.treasury.gov/Publish/slt_table5.html</x:v>
      </x:c>
      <x:c r="I9860" s="37" t="n">
        <x:v>46269</x:v>
      </x:c>
      <x:c r="J9860" s="36" t="str">
        <x:v>Monthly, end of period</x:v>
      </x:c>
      <x:c r="K9860" s="36" t="str">
        <x:v>Billions of U.S. dollars</x:v>
      </x:c>
    </x:row>
    <x:row r="9861">
      <x:c r="A9861" s="37" t="n">
        <x:v>44440</x:v>
      </x:c>
      <x:c r="B9861" s="36" t="str">
        <x:v>Luxembourg</x:v>
      </x:c>
      <x:c r="C9861" s="36" t="str">
        <x:v>Country or economy</x:v>
      </x:c>
      <x:c r="D9861" s="55" t="n">
        <x:v>312</x:v>
      </x:c>
      <x:c r="E9861" s="55" t="n">
        <x:v>7570.9</x:v>
      </x:c>
      <x:c r="F9861" s="39" t="n">
        <x:f>IF(E9861="","",D9861/E9861)</x:f>
        <x:v>0.04121042412394828</x:v>
      </x:c>
      <x:c r="G9861" s="36" t="str">
        <x:v>mfhhis01.csv</x:v>
      </x:c>
      <x:c r="H9861" s="36" t="str">
        <x:v>https://ticdata.treasury.gov/Publish/slt_table5.html</x:v>
      </x:c>
      <x:c r="I9861" s="37" t="n">
        <x:v>46269</x:v>
      </x:c>
      <x:c r="J9861" s="36" t="str">
        <x:v>Monthly, end of period</x:v>
      </x:c>
      <x:c r="K9861" s="36" t="str">
        <x:v>Billions of U.S. dollars</x:v>
      </x:c>
    </x:row>
    <x:row r="9862">
      <x:c r="A9862" s="37" t="n">
        <x:v>44440</x:v>
      </x:c>
      <x:c r="B9862" s="36" t="str">
        <x:v>Mexico</x:v>
      </x:c>
      <x:c r="C9862" s="36" t="str">
        <x:v>Country or economy</x:v>
      </x:c>
      <x:c r="D9862" s="55" t="n">
        <x:v>48.4</x:v>
      </x:c>
      <x:c r="E9862" s="55" t="n">
        <x:v>7570.9</x:v>
      </x:c>
      <x:c r="F9862" s="39" t="n">
        <x:f>IF(E9862="","",D9862/E9862)</x:f>
        <x:v>0.0063928991269201815</x:v>
      </x:c>
      <x:c r="G9862" s="36" t="str">
        <x:v>mfhhis01.csv</x:v>
      </x:c>
      <x:c r="H9862" s="36" t="str">
        <x:v>https://ticdata.treasury.gov/Publish/slt_table5.html</x:v>
      </x:c>
      <x:c r="I9862" s="37" t="n">
        <x:v>46269</x:v>
      </x:c>
      <x:c r="J9862" s="36" t="str">
        <x:v>Monthly, end of period</x:v>
      </x:c>
      <x:c r="K9862" s="36" t="str">
        <x:v>Billions of U.S. dollars</x:v>
      </x:c>
    </x:row>
    <x:row r="9863">
      <x:c r="A9863" s="37" t="n">
        <x:v>44440</x:v>
      </x:c>
      <x:c r="B9863" s="36" t="str">
        <x:v>Netherlands</x:v>
      </x:c>
      <x:c r="C9863" s="36" t="str">
        <x:v>Country or economy</x:v>
      </x:c>
      <x:c r="D9863" s="55" t="n">
        <x:v>67.1</x:v>
      </x:c>
      <x:c r="E9863" s="55" t="n">
        <x:v>7570.9</x:v>
      </x:c>
      <x:c r="F9863" s="39" t="n">
        <x:f>IF(E9863="","",D9863/E9863)</x:f>
        <x:v>0.008862882880502979</x:v>
      </x:c>
      <x:c r="G9863" s="36" t="str">
        <x:v>mfhhis01.csv</x:v>
      </x:c>
      <x:c r="H9863" s="36" t="str">
        <x:v>https://ticdata.treasury.gov/Publish/slt_table5.html</x:v>
      </x:c>
      <x:c r="I9863" s="37" t="n">
        <x:v>46269</x:v>
      </x:c>
      <x:c r="J9863" s="36" t="str">
        <x:v>Monthly, end of period</x:v>
      </x:c>
      <x:c r="K9863" s="36" t="str">
        <x:v>Billions of U.S. dollars</x:v>
      </x:c>
    </x:row>
    <x:row r="9864">
      <x:c r="A9864" s="37" t="n">
        <x:v>44440</x:v>
      </x:c>
      <x:c r="B9864" s="36" t="str">
        <x:v>Norway</x:v>
      </x:c>
      <x:c r="C9864" s="36" t="str">
        <x:v>Country or economy</x:v>
      </x:c>
      <x:c r="D9864" s="55" t="n">
        <x:v>120.8</x:v>
      </x:c>
      <x:c r="E9864" s="55" t="n">
        <x:v>7570.9</x:v>
      </x:c>
      <x:c r="F9864" s="39" t="n">
        <x:f>IF(E9864="","",D9864/E9864)</x:f>
        <x:v>0.015955830878759462</x:v>
      </x:c>
      <x:c r="G9864" s="36" t="str">
        <x:v>mfhhis01.csv</x:v>
      </x:c>
      <x:c r="H9864" s="36" t="str">
        <x:v>https://ticdata.treasury.gov/Publish/slt_table5.html</x:v>
      </x:c>
      <x:c r="I9864" s="37" t="n">
        <x:v>46269</x:v>
      </x:c>
      <x:c r="J9864" s="36" t="str">
        <x:v>Monthly, end of period</x:v>
      </x:c>
      <x:c r="K9864" s="36" t="str">
        <x:v>Billions of U.S. dollars</x:v>
      </x:c>
    </x:row>
    <x:row r="9865">
      <x:c r="A9865" s="37" t="n">
        <x:v>44440</x:v>
      </x:c>
      <x:c r="B9865" s="36" t="str">
        <x:v>Philippines</x:v>
      </x:c>
      <x:c r="C9865" s="36" t="str">
        <x:v>Country or economy</x:v>
      </x:c>
      <x:c r="D9865" s="55" t="n">
        <x:v>50.5</x:v>
      </x:c>
      <x:c r="E9865" s="55" t="n">
        <x:v>7570.9</x:v>
      </x:c>
      <x:c r="F9865" s="39" t="n">
        <x:f>IF(E9865="","",D9865/E9865)</x:f>
        <x:v>0.006670276981600603</x:v>
      </x:c>
      <x:c r="G9865" s="36" t="str">
        <x:v>mfhhis01.csv</x:v>
      </x:c>
      <x:c r="H9865" s="36" t="str">
        <x:v>https://ticdata.treasury.gov/Publish/slt_table5.html</x:v>
      </x:c>
      <x:c r="I9865" s="37" t="n">
        <x:v>46269</x:v>
      </x:c>
      <x:c r="J9865" s="36" t="str">
        <x:v>Monthly, end of period</x:v>
      </x:c>
      <x:c r="K9865" s="36" t="str">
        <x:v>Billions of U.S. dollars</x:v>
      </x:c>
    </x:row>
    <x:row r="9866">
      <x:c r="A9866" s="37" t="n">
        <x:v>44440</x:v>
      </x:c>
      <x:c r="B9866" s="36" t="str">
        <x:v>Poland</x:v>
      </x:c>
      <x:c r="C9866" s="36" t="str">
        <x:v>Country or economy</x:v>
      </x:c>
      <x:c r="D9866" s="55" t="n">
        <x:v>54.3</x:v>
      </x:c>
      <x:c r="E9866" s="55" t="n">
        <x:v>7570.9</x:v>
      </x:c>
      <x:c r="F9866" s="39" t="n">
        <x:f>IF(E9866="","",D9866/E9866)</x:f>
        <x:v>0.00717219881387946</x:v>
      </x:c>
      <x:c r="G9866" s="36" t="str">
        <x:v>mfhhis01.csv</x:v>
      </x:c>
      <x:c r="H9866" s="36" t="str">
        <x:v>https://ticdata.treasury.gov/Publish/slt_table5.html</x:v>
      </x:c>
      <x:c r="I9866" s="37" t="n">
        <x:v>46269</x:v>
      </x:c>
      <x:c r="J9866" s="36" t="str">
        <x:v>Monthly, end of period</x:v>
      </x:c>
      <x:c r="K9866" s="36" t="str">
        <x:v>Billions of U.S. dollars</x:v>
      </x:c>
    </x:row>
    <x:row r="9867">
      <x:c r="A9867" s="37" t="n">
        <x:v>44440</x:v>
      </x:c>
      <x:c r="B9867" s="36" t="str">
        <x:v>Saudi Arabia</x:v>
      </x:c>
      <x:c r="C9867" s="36" t="str">
        <x:v>Country or economy</x:v>
      </x:c>
      <x:c r="D9867" s="55" t="n">
        <x:v>123.8</x:v>
      </x:c>
      <x:c r="E9867" s="55" t="n">
        <x:v>7570.9</x:v>
      </x:c>
      <x:c r="F9867" s="39" t="n">
        <x:f>IF(E9867="","",D9867/E9867)</x:f>
        <x:v>0.01635208495687435</x:v>
      </x:c>
      <x:c r="G9867" s="36" t="str">
        <x:v>mfhhis01.csv</x:v>
      </x:c>
      <x:c r="H9867" s="36" t="str">
        <x:v>https://ticdata.treasury.gov/Publish/slt_table5.html</x:v>
      </x:c>
      <x:c r="I9867" s="37" t="n">
        <x:v>46269</x:v>
      </x:c>
      <x:c r="J9867" s="36" t="str">
        <x:v>Monthly, end of period</x:v>
      </x:c>
      <x:c r="K9867" s="36" t="str">
        <x:v>Billions of U.S. dollars</x:v>
      </x:c>
    </x:row>
    <x:row r="9868">
      <x:c r="A9868" s="37" t="n">
        <x:v>44440</x:v>
      </x:c>
      <x:c r="B9868" s="36" t="str">
        <x:v>Singapore</x:v>
      </x:c>
      <x:c r="C9868" s="36" t="str">
        <x:v>Country or economy</x:v>
      </x:c>
      <x:c r="D9868" s="55" t="n">
        <x:v>189.3</x:v>
      </x:c>
      <x:c r="E9868" s="55" t="n">
        <x:v>7570.9</x:v>
      </x:c>
      <x:c r="F9868" s="39" t="n">
        <x:f>IF(E9868="","",D9868/E9868)</x:f>
        <x:v>0.02500363232904939</x:v>
      </x:c>
      <x:c r="G9868" s="36" t="str">
        <x:v>mfhhis01.csv</x:v>
      </x:c>
      <x:c r="H9868" s="36" t="str">
        <x:v>https://ticdata.treasury.gov/Publish/slt_table5.html</x:v>
      </x:c>
      <x:c r="I9868" s="37" t="n">
        <x:v>46269</x:v>
      </x:c>
      <x:c r="J9868" s="36" t="str">
        <x:v>Monthly, end of period</x:v>
      </x:c>
      <x:c r="K9868" s="36" t="str">
        <x:v>Billions of U.S. dollars</x:v>
      </x:c>
    </x:row>
    <x:row r="9869">
      <x:c r="A9869" s="37" t="n">
        <x:v>44440</x:v>
      </x:c>
      <x:c r="B9869" s="36" t="str">
        <x:v>Sweden</x:v>
      </x:c>
      <x:c r="C9869" s="36" t="str">
        <x:v>Country or economy</x:v>
      </x:c>
      <x:c r="D9869" s="55" t="n">
        <x:v>43.3</x:v>
      </x:c>
      <x:c r="E9869" s="55" t="n">
        <x:v>7570.9</x:v>
      </x:c>
      <x:c r="F9869" s="39" t="n">
        <x:f>IF(E9869="","",D9869/E9869)</x:f>
        <x:v>0.0057192671941248725</x:v>
      </x:c>
      <x:c r="G9869" s="36" t="str">
        <x:v>mfhhis01.csv</x:v>
      </x:c>
      <x:c r="H9869" s="36" t="str">
        <x:v>https://ticdata.treasury.gov/Publish/slt_table5.html</x:v>
      </x:c>
      <x:c r="I9869" s="37" t="n">
        <x:v>46269</x:v>
      </x:c>
      <x:c r="J9869" s="36" t="str">
        <x:v>Monthly, end of period</x:v>
      </x:c>
      <x:c r="K9869" s="36" t="str">
        <x:v>Billions of U.S. dollars</x:v>
      </x:c>
    </x:row>
    <x:row r="9870">
      <x:c r="A9870" s="37" t="n">
        <x:v>44440</x:v>
      </x:c>
      <x:c r="B9870" s="36" t="str">
        <x:v>Switzerland</x:v>
      </x:c>
      <x:c r="C9870" s="36" t="str">
        <x:v>Country or economy</x:v>
      </x:c>
      <x:c r="D9870" s="55" t="n">
        <x:v>294.4</x:v>
      </x:c>
      <x:c r="E9870" s="55" t="n">
        <x:v>7570.9</x:v>
      </x:c>
      <x:c r="F9870" s="39" t="n">
        <x:f>IF(E9870="","",D9870/E9870)</x:f>
        <x:v>0.038885733532340934</x:v>
      </x:c>
      <x:c r="G9870" s="36" t="str">
        <x:v>mfhhis01.csv</x:v>
      </x:c>
      <x:c r="H9870" s="36" t="str">
        <x:v>https://ticdata.treasury.gov/Publish/slt_table5.html</x:v>
      </x:c>
      <x:c r="I9870" s="37" t="n">
        <x:v>46269</x:v>
      </x:c>
      <x:c r="J9870" s="36" t="str">
        <x:v>Monthly, end of period</x:v>
      </x:c>
      <x:c r="K9870" s="36" t="str">
        <x:v>Billions of U.S. dollars</x:v>
      </x:c>
    </x:row>
    <x:row r="9871">
      <x:c r="A9871" s="37" t="n">
        <x:v>44440</x:v>
      </x:c>
      <x:c r="B9871" s="36" t="str">
        <x:v>Taiwan</x:v>
      </x:c>
      <x:c r="C9871" s="36" t="str">
        <x:v>Country or economy</x:v>
      </x:c>
      <x:c r="D9871" s="55" t="n">
        <x:v>239.4</x:v>
      </x:c>
      <x:c r="E9871" s="55" t="n">
        <x:v>7570.9</x:v>
      </x:c>
      <x:c r="F9871" s="39" t="n">
        <x:f>IF(E9871="","",D9871/E9871)</x:f>
        <x:v>0.031621075433568006</x:v>
      </x:c>
      <x:c r="G9871" s="36" t="str">
        <x:v>mfhhis01.csv</x:v>
      </x:c>
      <x:c r="H9871" s="36" t="str">
        <x:v>https://ticdata.treasury.gov/Publish/slt_table5.html</x:v>
      </x:c>
      <x:c r="I9871" s="37" t="n">
        <x:v>46269</x:v>
      </x:c>
      <x:c r="J9871" s="36" t="str">
        <x:v>Monthly, end of period</x:v>
      </x:c>
      <x:c r="K9871" s="36" t="str">
        <x:v>Billions of U.S. dollars</x:v>
      </x:c>
    </x:row>
    <x:row r="9872">
      <x:c r="A9872" s="37" t="n">
        <x:v>44440</x:v>
      </x:c>
      <x:c r="B9872" s="36" t="str">
        <x:v>Thailand</x:v>
      </x:c>
      <x:c r="C9872" s="36" t="str">
        <x:v>Country or economy</x:v>
      </x:c>
      <x:c r="D9872" s="55" t="n">
        <x:v>61</x:v>
      </x:c>
      <x:c r="E9872" s="55" t="n">
        <x:v>7570.9</x:v>
      </x:c>
      <x:c r="F9872" s="39" t="n">
        <x:f>IF(E9872="","",D9872/E9872)</x:f>
        <x:v>0.008057166255002707</x:v>
      </x:c>
      <x:c r="G9872" s="36" t="str">
        <x:v>mfhhis01.csv</x:v>
      </x:c>
      <x:c r="H9872" s="36" t="str">
        <x:v>https://ticdata.treasury.gov/Publish/slt_table5.html</x:v>
      </x:c>
      <x:c r="I9872" s="37" t="n">
        <x:v>46269</x:v>
      </x:c>
      <x:c r="J9872" s="36" t="str">
        <x:v>Monthly, end of period</x:v>
      </x:c>
      <x:c r="K9872" s="36" t="str">
        <x:v>Billions of U.S. dollars</x:v>
      </x:c>
    </x:row>
    <x:row r="9873">
      <x:c r="A9873" s="37" t="n">
        <x:v>44440</x:v>
      </x:c>
      <x:c r="B9873" s="36" t="str">
        <x:v>United Arab Emirates</x:v>
      </x:c>
      <x:c r="C9873" s="36" t="str">
        <x:v>Country or economy</x:v>
      </x:c>
      <x:c r="D9873" s="55" t="n">
        <x:v>58.1</x:v>
      </x:c>
      <x:c r="E9873" s="55" t="n">
        <x:v>7570.9</x:v>
      </x:c>
      <x:c r="F9873" s="39" t="n">
        <x:f>IF(E9873="","",D9873/E9873)</x:f>
        <x:v>0.007674120646158317</x:v>
      </x:c>
      <x:c r="G9873" s="36" t="str">
        <x:v>mfhhis01.csv</x:v>
      </x:c>
      <x:c r="H9873" s="36" t="str">
        <x:v>https://ticdata.treasury.gov/Publish/slt_table5.html</x:v>
      </x:c>
      <x:c r="I9873" s="37" t="n">
        <x:v>46269</x:v>
      </x:c>
      <x:c r="J9873" s="36" t="str">
        <x:v>Monthly, end of period</x:v>
      </x:c>
      <x:c r="K9873" s="36" t="str">
        <x:v>Billions of U.S. dollars</x:v>
      </x:c>
    </x:row>
    <x:row r="9874">
      <x:c r="A9874" s="37" t="n">
        <x:v>44440</x:v>
      </x:c>
      <x:c r="B9874" s="36" t="str">
        <x:v>United Kingdom</x:v>
      </x:c>
      <x:c r="C9874" s="36" t="str">
        <x:v>Country or economy</x:v>
      </x:c>
      <x:c r="D9874" s="55" t="n">
        <x:v>566.4</x:v>
      </x:c>
      <x:c r="E9874" s="55" t="n">
        <x:v>7570.9</x:v>
      </x:c>
      <x:c r="F9874" s="39" t="n">
        <x:f>IF(E9874="","",D9874/E9874)</x:f>
        <x:v>0.07481276994809072</x:v>
      </x:c>
      <x:c r="G9874" s="36" t="str">
        <x:v>mfhhis01.csv</x:v>
      </x:c>
      <x:c r="H9874" s="36" t="str">
        <x:v>https://ticdata.treasury.gov/Publish/slt_table5.html</x:v>
      </x:c>
      <x:c r="I9874" s="37" t="n">
        <x:v>46269</x:v>
      </x:c>
      <x:c r="J9874" s="36" t="str">
        <x:v>Monthly, end of period</x:v>
      </x:c>
      <x:c r="K9874" s="36" t="str">
        <x:v>Billions of U.S. dollars</x:v>
      </x:c>
    </x:row>
    <x:row r="9875">
      <x:c r="A9875" s="37" t="n">
        <x:v>44440</x:v>
      </x:c>
      <x:c r="B9875" s="36" t="str">
        <x:v>Vietnam</x:v>
      </x:c>
      <x:c r="C9875" s="36" t="str">
        <x:v>Country or economy</x:v>
      </x:c>
      <x:c r="D9875" s="55" t="n">
        <x:v>45.2</x:v>
      </x:c>
      <x:c r="E9875" s="55" t="n">
        <x:v>7570.9</x:v>
      </x:c>
      <x:c r="F9875" s="39" t="n">
        <x:f>IF(E9875="","",D9875/E9875)</x:f>
        <x:v>0.005970228110264302</x:v>
      </x:c>
      <x:c r="G9875" s="36" t="str">
        <x:v>mfhhis01.csv</x:v>
      </x:c>
      <x:c r="H9875" s="36" t="str">
        <x:v>https://ticdata.treasury.gov/Publish/slt_table5.html</x:v>
      </x:c>
      <x:c r="I9875" s="37" t="n">
        <x:v>46269</x:v>
      </x:c>
      <x:c r="J9875" s="36" t="str">
        <x:v>Monthly, end of period</x:v>
      </x:c>
      <x:c r="K9875" s="36" t="str">
        <x:v>Billions of U.S. dollars</x:v>
      </x:c>
    </x:row>
    <x:row r="9876">
      <x:c r="A9876" s="37" t="n">
        <x:v>44470</x:v>
      </x:c>
      <x:c r="B9876" s="36" t="str">
        <x:v>All Other</x:v>
      </x:c>
      <x:c r="C9876" s="36" t="str">
        <x:v>Aggregate</x:v>
      </x:c>
      <x:c r="D9876" s="55" t="n">
        <x:v>480.1</x:v>
      </x:c>
      <x:c r="E9876" s="55" t="n">
        <x:v>7660.7</x:v>
      </x:c>
      <x:c r="F9876" s="39" t="n">
        <x:f>IF(E9876="","",D9876/E9876)</x:f>
        <x:v>0.06267051313848604</x:v>
      </x:c>
      <x:c r="G9876" s="36" t="str">
        <x:v>mfhhis01.csv</x:v>
      </x:c>
      <x:c r="H9876" s="36" t="str">
        <x:v>https://ticdata.treasury.gov/Publish/slt_table5.html</x:v>
      </x:c>
      <x:c r="I9876" s="37" t="n">
        <x:v>46269</x:v>
      </x:c>
      <x:c r="J9876" s="36" t="str">
        <x:v>Monthly, end of period</x:v>
      </x:c>
      <x:c r="K9876" s="36" t="str">
        <x:v>Billions of U.S. dollars</x:v>
      </x:c>
    </x:row>
    <x:row r="9877">
      <x:c r="A9877" s="37" t="n">
        <x:v>44470</x:v>
      </x:c>
      <x:c r="B9877" s="36" t="str">
        <x:v>Australia</x:v>
      </x:c>
      <x:c r="C9877" s="36" t="str">
        <x:v>Country or economy</x:v>
      </x:c>
      <x:c r="D9877" s="55" t="n">
        <x:v>53.8</x:v>
      </x:c>
      <x:c r="E9877" s="55" t="n">
        <x:v>7660.7</x:v>
      </x:c>
      <x:c r="F9877" s="39" t="n">
        <x:f>IF(E9877="","",D9877/E9877)</x:f>
        <x:v>0.007022856919080502</x:v>
      </x:c>
      <x:c r="G9877" s="36" t="str">
        <x:v>mfhhis01.csv</x:v>
      </x:c>
      <x:c r="H9877" s="36" t="str">
        <x:v>https://ticdata.treasury.gov/Publish/slt_table5.html</x:v>
      </x:c>
      <x:c r="I9877" s="37" t="n">
        <x:v>46269</x:v>
      </x:c>
      <x:c r="J9877" s="36" t="str">
        <x:v>Monthly, end of period</x:v>
      </x:c>
      <x:c r="K9877" s="36" t="str">
        <x:v>Billions of U.S. dollars</x:v>
      </x:c>
    </x:row>
    <x:row r="9878">
      <x:c r="A9878" s="37" t="n">
        <x:v>44470</x:v>
      </x:c>
      <x:c r="B9878" s="36" t="str">
        <x:v>Bahamas</x:v>
      </x:c>
      <x:c r="C9878" s="36" t="str">
        <x:v>Country or economy</x:v>
      </x:c>
      <x:c r="D9878" s="55" t="n">
        <x:v>23.9</x:v>
      </x:c>
      <x:c r="E9878" s="55" t="n">
        <x:v>7660.7</x:v>
      </x:c>
      <x:c r="F9878" s="39" t="n">
        <x:f>IF(E9878="","",D9878/E9878)</x:f>
        <x:v>0.0031198193376584383</x:v>
      </x:c>
      <x:c r="G9878" s="36" t="str">
        <x:v>mfhhis01.csv</x:v>
      </x:c>
      <x:c r="H9878" s="36" t="str">
        <x:v>https://ticdata.treasury.gov/Publish/slt_table5.html</x:v>
      </x:c>
      <x:c r="I9878" s="37" t="n">
        <x:v>46269</x:v>
      </x:c>
      <x:c r="J9878" s="36" t="str">
        <x:v>Monthly, end of period</x:v>
      </x:c>
      <x:c r="K9878" s="36" t="str">
        <x:v>Billions of U.S. dollars</x:v>
      </x:c>
    </x:row>
    <x:row r="9879">
      <x:c r="A9879" s="37" t="n">
        <x:v>44470</x:v>
      </x:c>
      <x:c r="B9879" s="36" t="str">
        <x:v>Belgium</x:v>
      </x:c>
      <x:c r="C9879" s="36" t="str">
        <x:v>Country or economy</x:v>
      </x:c>
      <x:c r="D9879" s="55" t="n">
        <x:v>225.8</x:v>
      </x:c>
      <x:c r="E9879" s="55" t="n">
        <x:v>7660.7</x:v>
      </x:c>
      <x:c r="F9879" s="39" t="n">
        <x:f>IF(E9879="","",D9879/E9879)</x:f>
        <x:v>0.029475113240304412</x:v>
      </x:c>
      <x:c r="G9879" s="36" t="str">
        <x:v>mfhhis01.csv</x:v>
      </x:c>
      <x:c r="H9879" s="36" t="str">
        <x:v>https://ticdata.treasury.gov/Publish/slt_table5.html</x:v>
      </x:c>
      <x:c r="I9879" s="37" t="n">
        <x:v>46269</x:v>
      </x:c>
      <x:c r="J9879" s="36" t="str">
        <x:v>Monthly, end of period</x:v>
      </x:c>
      <x:c r="K9879" s="36" t="str">
        <x:v>Billions of U.S. dollars</x:v>
      </x:c>
    </x:row>
    <x:row r="9880">
      <x:c r="A9880" s="37" t="n">
        <x:v>44470</x:v>
      </x:c>
      <x:c r="B9880" s="36" t="str">
        <x:v>Bermuda</x:v>
      </x:c>
      <x:c r="C9880" s="36" t="str">
        <x:v>Country or economy</x:v>
      </x:c>
      <x:c r="D9880" s="55" t="n">
        <x:v>70.9</x:v>
      </x:c>
      <x:c r="E9880" s="55" t="n">
        <x:v>7660.7</x:v>
      </x:c>
      <x:c r="F9880" s="39" t="n">
        <x:f>IF(E9880="","",D9880/E9880)</x:f>
        <x:v>0.009255028913806832</x:v>
      </x:c>
      <x:c r="G9880" s="36" t="str">
        <x:v>mfhhis01.csv</x:v>
      </x:c>
      <x:c r="H9880" s="36" t="str">
        <x:v>https://ticdata.treasury.gov/Publish/slt_table5.html</x:v>
      </x:c>
      <x:c r="I9880" s="37" t="n">
        <x:v>46269</x:v>
      </x:c>
      <x:c r="J9880" s="36" t="str">
        <x:v>Monthly, end of period</x:v>
      </x:c>
      <x:c r="K9880" s="36" t="str">
        <x:v>Billions of U.S. dollars</x:v>
      </x:c>
    </x:row>
    <x:row r="9881">
      <x:c r="A9881" s="37" t="n">
        <x:v>44470</x:v>
      </x:c>
      <x:c r="B9881" s="36" t="str">
        <x:v>Brazil</x:v>
      </x:c>
      <x:c r="C9881" s="36" t="str">
        <x:v>Country or economy</x:v>
      </x:c>
      <x:c r="D9881" s="55" t="n">
        <x:v>247.7</x:v>
      </x:c>
      <x:c r="E9881" s="55" t="n">
        <x:v>7660.7</x:v>
      </x:c>
      <x:c r="F9881" s="39" t="n">
        <x:f>IF(E9881="","",D9881/E9881)</x:f>
        <x:v>0.03233385983004164</x:v>
      </x:c>
      <x:c r="G9881" s="36" t="str">
        <x:v>mfhhis01.csv</x:v>
      </x:c>
      <x:c r="H9881" s="36" t="str">
        <x:v>https://ticdata.treasury.gov/Publish/slt_table5.html</x:v>
      </x:c>
      <x:c r="I9881" s="37" t="n">
        <x:v>46269</x:v>
      </x:c>
      <x:c r="J9881" s="36" t="str">
        <x:v>Monthly, end of period</x:v>
      </x:c>
      <x:c r="K9881" s="36" t="str">
        <x:v>Billions of U.S. dollars</x:v>
      </x:c>
    </x:row>
    <x:row r="9882">
      <x:c r="A9882" s="37" t="n">
        <x:v>44470</x:v>
      </x:c>
      <x:c r="B9882" s="36" t="str">
        <x:v>Canada</x:v>
      </x:c>
      <x:c r="C9882" s="36" t="str">
        <x:v>Country or economy</x:v>
      </x:c>
      <x:c r="D9882" s="55" t="n">
        <x:v>200.3</x:v>
      </x:c>
      <x:c r="E9882" s="55" t="n">
        <x:v>7660.7</x:v>
      </x:c>
      <x:c r="F9882" s="39" t="n">
        <x:f>IF(E9882="","",D9882/E9882)</x:f>
        <x:v>0.02614643570430901</x:v>
      </x:c>
      <x:c r="G9882" s="36" t="str">
        <x:v>mfhhis01.csv</x:v>
      </x:c>
      <x:c r="H9882" s="36" t="str">
        <x:v>https://ticdata.treasury.gov/Publish/slt_table5.html</x:v>
      </x:c>
      <x:c r="I9882" s="37" t="n">
        <x:v>46269</x:v>
      </x:c>
      <x:c r="J9882" s="36" t="str">
        <x:v>Monthly, end of period</x:v>
      </x:c>
      <x:c r="K9882" s="36" t="str">
        <x:v>Billions of U.S. dollars</x:v>
      </x:c>
    </x:row>
    <x:row r="9883">
      <x:c r="A9883" s="37" t="n">
        <x:v>44470</x:v>
      </x:c>
      <x:c r="B9883" s="36" t="str">
        <x:v>Cayman Islands</x:v>
      </x:c>
      <x:c r="C9883" s="36" t="str">
        <x:v>Country or economy</x:v>
      </x:c>
      <x:c r="D9883" s="55" t="n">
        <x:v>271.9</x:v>
      </x:c>
      <x:c r="E9883" s="55" t="n">
        <x:v>7660.7</x:v>
      </x:c>
      <x:c r="F9883" s="39" t="n">
        <x:f>IF(E9883="","",D9883/E9883)</x:f>
        <x:v>0.03549284007988826</x:v>
      </x:c>
      <x:c r="G9883" s="36" t="str">
        <x:v>mfhhis01.csv</x:v>
      </x:c>
      <x:c r="H9883" s="36" t="str">
        <x:v>https://ticdata.treasury.gov/Publish/slt_table5.html</x:v>
      </x:c>
      <x:c r="I9883" s="37" t="n">
        <x:v>46269</x:v>
      </x:c>
      <x:c r="J9883" s="36" t="str">
        <x:v>Monthly, end of period</x:v>
      </x:c>
      <x:c r="K9883" s="36" t="str">
        <x:v>Billions of U.S. dollars</x:v>
      </x:c>
    </x:row>
    <x:row r="9884">
      <x:c r="A9884" s="37" t="n">
        <x:v>44470</x:v>
      </x:c>
      <x:c r="B9884" s="36" t="str">
        <x:v>Chile</x:v>
      </x:c>
      <x:c r="C9884" s="36" t="str">
        <x:v>Country or economy</x:v>
      </x:c>
      <x:c r="D9884" s="55" t="n">
        <x:v>37.8</x:v>
      </x:c>
      <x:c r="E9884" s="55" t="n">
        <x:v>7660.7</x:v>
      </x:c>
      <x:c r="F9884" s="39" t="n">
        <x:f>IF(E9884="","",D9884/E9884)</x:f>
        <x:v>0.004934274935710836</x:v>
      </x:c>
      <x:c r="G9884" s="36" t="str">
        <x:v>mfhhis01.csv</x:v>
      </x:c>
      <x:c r="H9884" s="36" t="str">
        <x:v>https://ticdata.treasury.gov/Publish/slt_table5.html</x:v>
      </x:c>
      <x:c r="I9884" s="37" t="n">
        <x:v>46269</x:v>
      </x:c>
      <x:c r="J9884" s="36" t="str">
        <x:v>Monthly, end of period</x:v>
      </x:c>
      <x:c r="K9884" s="36" t="str">
        <x:v>Billions of U.S. dollars</x:v>
      </x:c>
    </x:row>
    <x:row r="9885">
      <x:c r="A9885" s="37" t="n">
        <x:v>44470</x:v>
      </x:c>
      <x:c r="B9885" s="36" t="str">
        <x:v>China, Mainland</x:v>
      </x:c>
      <x:c r="C9885" s="36" t="str">
        <x:v>Country or economy</x:v>
      </x:c>
      <x:c r="D9885" s="55" t="n">
        <x:v>1065.4</x:v>
      </x:c>
      <x:c r="E9885" s="55" t="n">
        <x:v>7660.7</x:v>
      </x:c>
      <x:c r="F9885" s="39" t="n">
        <x:f>IF(E9885="","",D9885/E9885)</x:f>
        <x:v>0.13907345281762765</x:v>
      </x:c>
      <x:c r="G9885" s="36" t="str">
        <x:v>mfhhis01.csv</x:v>
      </x:c>
      <x:c r="H9885" s="36" t="str">
        <x:v>https://ticdata.treasury.gov/Publish/slt_table5.html</x:v>
      </x:c>
      <x:c r="I9885" s="37" t="n">
        <x:v>46269</x:v>
      </x:c>
      <x:c r="J9885" s="36" t="str">
        <x:v>Monthly, end of period</x:v>
      </x:c>
      <x:c r="K9885" s="36" t="str">
        <x:v>Billions of U.S. dollars</x:v>
      </x:c>
    </x:row>
    <x:row r="9886">
      <x:c r="A9886" s="37" t="n">
        <x:v>44470</x:v>
      </x:c>
      <x:c r="B9886" s="36" t="str">
        <x:v>Colombia</x:v>
      </x:c>
      <x:c r="C9886" s="36" t="str">
        <x:v>Country or economy</x:v>
      </x:c>
      <x:c r="D9886" s="55" t="n">
        <x:v>34.2</x:v>
      </x:c>
      <x:c r="E9886" s="55" t="n">
        <x:v>7660.7</x:v>
      </x:c>
      <x:c r="F9886" s="39" t="n">
        <x:f>IF(E9886="","",D9886/E9886)</x:f>
        <x:v>0.004464343989452661</x:v>
      </x:c>
      <x:c r="G9886" s="36" t="str">
        <x:v>mfhhis01.csv</x:v>
      </x:c>
      <x:c r="H9886" s="36" t="str">
        <x:v>https://ticdata.treasury.gov/Publish/slt_table5.html</x:v>
      </x:c>
      <x:c r="I9886" s="37" t="n">
        <x:v>46269</x:v>
      </x:c>
      <x:c r="J9886" s="36" t="str">
        <x:v>Monthly, end of period</x:v>
      </x:c>
      <x:c r="K9886" s="36" t="str">
        <x:v>Billions of U.S. dollars</x:v>
      </x:c>
    </x:row>
    <x:row r="9887">
      <x:c r="A9887" s="37" t="n">
        <x:v>44470</x:v>
      </x:c>
      <x:c r="B9887" s="36" t="str">
        <x:v>Foreign official</x:v>
      </x:c>
      <x:c r="C9887" s="36" t="str">
        <x:v>Aggregate</x:v>
      </x:c>
      <x:c r="D9887" s="55" t="n">
        <x:v>4179.4</x:v>
      </x:c>
      <x:c r="E9887" s="55" t="n">
        <x:v>7660.7</x:v>
      </x:c>
      <x:c r="F9887" s="39" t="n">
        <x:f>IF(E9887="","",D9887/E9887)</x:f>
        <x:v>0.5455637213309489</x:v>
      </x:c>
      <x:c r="G9887" s="36" t="str">
        <x:v>mfhhis01.csv</x:v>
      </x:c>
      <x:c r="H9887" s="36" t="str">
        <x:v>https://ticdata.treasury.gov/Publish/slt_table5.html</x:v>
      </x:c>
      <x:c r="I9887" s="37" t="n">
        <x:v>46269</x:v>
      </x:c>
      <x:c r="J9887" s="36" t="str">
        <x:v>Monthly, end of period</x:v>
      </x:c>
      <x:c r="K9887" s="36" t="str">
        <x:v>Billions of U.S. dollars</x:v>
      </x:c>
    </x:row>
    <x:row r="9888">
      <x:c r="A9888" s="37" t="n">
        <x:v>44470</x:v>
      </x:c>
      <x:c r="B9888" s="36" t="str">
        <x:v>Foreign official Treasury bills</x:v>
      </x:c>
      <x:c r="C9888" s="36" t="str">
        <x:v>Aggregate</x:v>
      </x:c>
      <x:c r="D9888" s="55" t="n">
        <x:v>247.7</x:v>
      </x:c>
      <x:c r="E9888" s="55" t="n">
        <x:v>7660.7</x:v>
      </x:c>
      <x:c r="F9888" s="39" t="n">
        <x:f>IF(E9888="","",D9888/E9888)</x:f>
        <x:v>0.03233385983004164</x:v>
      </x:c>
      <x:c r="G9888" s="36" t="str">
        <x:v>mfhhis01.csv</x:v>
      </x:c>
      <x:c r="H9888" s="36" t="str">
        <x:v>https://ticdata.treasury.gov/Publish/slt_table5.html</x:v>
      </x:c>
      <x:c r="I9888" s="37" t="n">
        <x:v>46269</x:v>
      </x:c>
      <x:c r="J9888" s="36" t="str">
        <x:v>Monthly, end of period</x:v>
      </x:c>
      <x:c r="K9888" s="36" t="str">
        <x:v>Billions of U.S. dollars</x:v>
      </x:c>
    </x:row>
    <x:row r="9889">
      <x:c r="A9889" s="37" t="n">
        <x:v>44470</x:v>
      </x:c>
      <x:c r="B9889" s="36" t="str">
        <x:v>Foreign official Treasury bonds and notes</x:v>
      </x:c>
      <x:c r="C9889" s="36" t="str">
        <x:v>Aggregate</x:v>
      </x:c>
      <x:c r="D9889" s="55" t="n">
        <x:v>3931.7</x:v>
      </x:c>
      <x:c r="E9889" s="55" t="n">
        <x:v>7660.7</x:v>
      </x:c>
      <x:c r="F9889" s="39" t="n">
        <x:f>IF(E9889="","",D9889/E9889)</x:f>
        <x:v>0.5132298615009072</x:v>
      </x:c>
      <x:c r="G9889" s="36" t="str">
        <x:v>mfhhis01.csv</x:v>
      </x:c>
      <x:c r="H9889" s="36" t="str">
        <x:v>https://ticdata.treasury.gov/Publish/slt_table5.html</x:v>
      </x:c>
      <x:c r="I9889" s="37" t="n">
        <x:v>46269</x:v>
      </x:c>
      <x:c r="J9889" s="36" t="str">
        <x:v>Monthly, end of period</x:v>
      </x:c>
      <x:c r="K9889" s="36" t="str">
        <x:v>Billions of U.S. dollars</x:v>
      </x:c>
    </x:row>
    <x:row r="9890">
      <x:c r="A9890" s="37" t="n">
        <x:v>44470</x:v>
      </x:c>
      <x:c r="B9890" s="36" t="str">
        <x:v>France</x:v>
      </x:c>
      <x:c r="C9890" s="36" t="str">
        <x:v>Country or economy</x:v>
      </x:c>
      <x:c r="D9890" s="55" t="n">
        <x:v>239.7</x:v>
      </x:c>
      <x:c r="E9890" s="55" t="n">
        <x:v>7660.7</x:v>
      </x:c>
      <x:c r="F9890" s="39" t="n">
        <x:f>IF(E9890="","",D9890/E9890)</x:f>
        <x:v>0.031289568838356804</x:v>
      </x:c>
      <x:c r="G9890" s="36" t="str">
        <x:v>mfhhis01.csv</x:v>
      </x:c>
      <x:c r="H9890" s="36" t="str">
        <x:v>https://ticdata.treasury.gov/Publish/slt_table5.html</x:v>
      </x:c>
      <x:c r="I9890" s="37" t="n">
        <x:v>46269</x:v>
      </x:c>
      <x:c r="J9890" s="36" t="str">
        <x:v>Monthly, end of period</x:v>
      </x:c>
      <x:c r="K9890" s="36" t="str">
        <x:v>Billions of U.S. dollars</x:v>
      </x:c>
    </x:row>
    <x:row r="9891">
      <x:c r="A9891" s="37" t="n">
        <x:v>44470</x:v>
      </x:c>
      <x:c r="B9891" s="36" t="str">
        <x:v>Germany</x:v>
      </x:c>
      <x:c r="C9891" s="36" t="str">
        <x:v>Country or economy</x:v>
      </x:c>
      <x:c r="D9891" s="55" t="n">
        <x:v>83.8</x:v>
      </x:c>
      <x:c r="E9891" s="55" t="n">
        <x:v>7660.7</x:v>
      </x:c>
      <x:c r="F9891" s="39" t="n">
        <x:f>IF(E9891="","",D9891/E9891)</x:f>
        <x:v>0.010938948137898625</x:v>
      </x:c>
      <x:c r="G9891" s="36" t="str">
        <x:v>mfhhis01.csv</x:v>
      </x:c>
      <x:c r="H9891" s="36" t="str">
        <x:v>https://ticdata.treasury.gov/Publish/slt_table5.html</x:v>
      </x:c>
      <x:c r="I9891" s="37" t="n">
        <x:v>46269</x:v>
      </x:c>
      <x:c r="J9891" s="36" t="str">
        <x:v>Monthly, end of period</x:v>
      </x:c>
      <x:c r="K9891" s="36" t="str">
        <x:v>Billions of U.S. dollars</x:v>
      </x:c>
    </x:row>
    <x:row r="9892">
      <x:c r="A9892" s="37" t="n">
        <x:v>44470</x:v>
      </x:c>
      <x:c r="B9892" s="36" t="str">
        <x:v>Grand Total</x:v>
      </x:c>
      <x:c r="C9892" s="36" t="str">
        <x:v>Aggregate</x:v>
      </x:c>
      <x:c r="D9892" s="55" t="n">
        <x:v>7660.7</x:v>
      </x:c>
      <x:c r="E9892" s="55" t="n">
        <x:v>7660.7</x:v>
      </x:c>
      <x:c r="F9892" s="39" t="n">
        <x:f>IF(E9892="","",D9892/E9892)</x:f>
        <x:v>1</x:v>
      </x:c>
      <x:c r="G9892" s="36" t="str">
        <x:v>mfhhis01.csv</x:v>
      </x:c>
      <x:c r="H9892" s="36" t="str">
        <x:v>https://ticdata.treasury.gov/Publish/slt_table5.html</x:v>
      </x:c>
      <x:c r="I9892" s="37" t="n">
        <x:v>46269</x:v>
      </x:c>
      <x:c r="J9892" s="36" t="str">
        <x:v>Monthly, end of period</x:v>
      </x:c>
      <x:c r="K9892" s="36" t="str">
        <x:v>Billions of U.S. dollars</x:v>
      </x:c>
    </x:row>
    <x:row r="9893">
      <x:c r="A9893" s="37" t="n">
        <x:v>44470</x:v>
      </x:c>
      <x:c r="B9893" s="36" t="str">
        <x:v>Hong Kong</x:v>
      </x:c>
      <x:c r="C9893" s="36" t="str">
        <x:v>Country or economy</x:v>
      </x:c>
      <x:c r="D9893" s="55" t="n">
        <x:v>233.4</x:v>
      </x:c>
      <x:c r="E9893" s="55" t="n">
        <x:v>7660.7</x:v>
      </x:c>
      <x:c r="F9893" s="39" t="n">
        <x:f>IF(E9893="","",D9893/E9893)</x:f>
        <x:v>0.030467189682405003</x:v>
      </x:c>
      <x:c r="G9893" s="36" t="str">
        <x:v>mfhhis01.csv</x:v>
      </x:c>
      <x:c r="H9893" s="36" t="str">
        <x:v>https://ticdata.treasury.gov/Publish/slt_table5.html</x:v>
      </x:c>
      <x:c r="I9893" s="37" t="n">
        <x:v>46269</x:v>
      </x:c>
      <x:c r="J9893" s="36" t="str">
        <x:v>Monthly, end of period</x:v>
      </x:c>
      <x:c r="K9893" s="36" t="str">
        <x:v>Billions of U.S. dollars</x:v>
      </x:c>
    </x:row>
    <x:row r="9894">
      <x:c r="A9894" s="37" t="n">
        <x:v>44470</x:v>
      </x:c>
      <x:c r="B9894" s="36" t="str">
        <x:v>India</x:v>
      </x:c>
      <x:c r="C9894" s="36" t="str">
        <x:v>Country or economy</x:v>
      </x:c>
      <x:c r="D9894" s="55" t="n">
        <x:v>210.7</x:v>
      </x:c>
      <x:c r="E9894" s="55" t="n">
        <x:v>7660.7</x:v>
      </x:c>
      <x:c r="F9894" s="39" t="n">
        <x:f>IF(E9894="","",D9894/E9894)</x:f>
        <x:v>0.027504013993499287</x:v>
      </x:c>
      <x:c r="G9894" s="36" t="str">
        <x:v>mfhhis01.csv</x:v>
      </x:c>
      <x:c r="H9894" s="36" t="str">
        <x:v>https://ticdata.treasury.gov/Publish/slt_table5.html</x:v>
      </x:c>
      <x:c r="I9894" s="37" t="n">
        <x:v>46269</x:v>
      </x:c>
      <x:c r="J9894" s="36" t="str">
        <x:v>Monthly, end of period</x:v>
      </x:c>
      <x:c r="K9894" s="36" t="str">
        <x:v>Billions of U.S. dollars</x:v>
      </x:c>
    </x:row>
    <x:row r="9895">
      <x:c r="A9895" s="37" t="n">
        <x:v>44470</x:v>
      </x:c>
      <x:c r="B9895" s="36" t="str">
        <x:v>Ireland</x:v>
      </x:c>
      <x:c r="C9895" s="36" t="str">
        <x:v>Country or economy</x:v>
      </x:c>
      <x:c r="D9895" s="55" t="n">
        <x:v>324.1</x:v>
      </x:c>
      <x:c r="E9895" s="55" t="n">
        <x:v>7660.7</x:v>
      </x:c>
      <x:c r="F9895" s="39" t="n">
        <x:f>IF(E9895="","",D9895/E9895)</x:f>
        <x:v>0.0423068388006318</x:v>
      </x:c>
      <x:c r="G9895" s="36" t="str">
        <x:v>mfhhis01.csv</x:v>
      </x:c>
      <x:c r="H9895" s="36" t="str">
        <x:v>https://ticdata.treasury.gov/Publish/slt_table5.html</x:v>
      </x:c>
      <x:c r="I9895" s="37" t="n">
        <x:v>46269</x:v>
      </x:c>
      <x:c r="J9895" s="36" t="str">
        <x:v>Monthly, end of period</x:v>
      </x:c>
      <x:c r="K9895" s="36" t="str">
        <x:v>Billions of U.S. dollars</x:v>
      </x:c>
    </x:row>
    <x:row r="9896">
      <x:c r="A9896" s="37" t="n">
        <x:v>44470</x:v>
      </x:c>
      <x:c r="B9896" s="36" t="str">
        <x:v>Israel</x:v>
      </x:c>
      <x:c r="C9896" s="36" t="str">
        <x:v>Country or economy</x:v>
      </x:c>
      <x:c r="D9896" s="55" t="n">
        <x:v>65.8</x:v>
      </x:c>
      <x:c r="E9896" s="55" t="n">
        <x:v>7660.7</x:v>
      </x:c>
      <x:c r="F9896" s="39" t="n">
        <x:f>IF(E9896="","",D9896/E9896)</x:f>
        <x:v>0.00858929340660775</x:v>
      </x:c>
      <x:c r="G9896" s="36" t="str">
        <x:v>mfhhis01.csv</x:v>
      </x:c>
      <x:c r="H9896" s="36" t="str">
        <x:v>https://ticdata.treasury.gov/Publish/slt_table5.html</x:v>
      </x:c>
      <x:c r="I9896" s="37" t="n">
        <x:v>46269</x:v>
      </x:c>
      <x:c r="J9896" s="36" t="str">
        <x:v>Monthly, end of period</x:v>
      </x:c>
      <x:c r="K9896" s="36" t="str">
        <x:v>Billions of U.S. dollars</x:v>
      </x:c>
    </x:row>
    <x:row r="9897">
      <x:c r="A9897" s="37" t="n">
        <x:v>44470</x:v>
      </x:c>
      <x:c r="B9897" s="36" t="str">
        <x:v>Italy</x:v>
      </x:c>
      <x:c r="C9897" s="36" t="str">
        <x:v>Country or economy</x:v>
      </x:c>
      <x:c r="D9897" s="55" t="n">
        <x:v>43.6</x:v>
      </x:c>
      <x:c r="E9897" s="55" t="n">
        <x:v>7660.7</x:v>
      </x:c>
      <x:c r="F9897" s="39" t="n">
        <x:f>IF(E9897="","",D9897/E9897)</x:f>
        <x:v>0.00569138590468234</x:v>
      </x:c>
      <x:c r="G9897" s="36" t="str">
        <x:v>mfhhis01.csv</x:v>
      </x:c>
      <x:c r="H9897" s="36" t="str">
        <x:v>https://ticdata.treasury.gov/Publish/slt_table5.html</x:v>
      </x:c>
      <x:c r="I9897" s="37" t="n">
        <x:v>46269</x:v>
      </x:c>
      <x:c r="J9897" s="36" t="str">
        <x:v>Monthly, end of period</x:v>
      </x:c>
      <x:c r="K9897" s="36" t="str">
        <x:v>Billions of U.S. dollars</x:v>
      </x:c>
    </x:row>
    <x:row r="9898">
      <x:c r="A9898" s="37" t="n">
        <x:v>44470</x:v>
      </x:c>
      <x:c r="B9898" s="36" t="str">
        <x:v>Japan</x:v>
      </x:c>
      <x:c r="C9898" s="36" t="str">
        <x:v>Country or economy</x:v>
      </x:c>
      <x:c r="D9898" s="55" t="n">
        <x:v>1320.4</x:v>
      </x:c>
      <x:c r="E9898" s="55" t="n">
        <x:v>7660.7</x:v>
      </x:c>
      <x:c r="F9898" s="39" t="n">
        <x:f>IF(E9898="","",D9898/E9898)</x:f>
        <x:v>0.1723602281775817</x:v>
      </x:c>
      <x:c r="G9898" s="36" t="str">
        <x:v>mfhhis01.csv</x:v>
      </x:c>
      <x:c r="H9898" s="36" t="str">
        <x:v>https://ticdata.treasury.gov/Publish/slt_table5.html</x:v>
      </x:c>
      <x:c r="I9898" s="37" t="n">
        <x:v>46269</x:v>
      </x:c>
      <x:c r="J9898" s="36" t="str">
        <x:v>Monthly, end of period</x:v>
      </x:c>
      <x:c r="K9898" s="36" t="str">
        <x:v>Billions of U.S. dollars</x:v>
      </x:c>
    </x:row>
    <x:row r="9899">
      <x:c r="A9899" s="37" t="n">
        <x:v>44470</x:v>
      </x:c>
      <x:c r="B9899" s="36" t="str">
        <x:v>Korea, South</x:v>
      </x:c>
      <x:c r="C9899" s="36" t="str">
        <x:v>Country or economy</x:v>
      </x:c>
      <x:c r="D9899" s="55" t="n">
        <x:v>125.4</x:v>
      </x:c>
      <x:c r="E9899" s="55" t="n">
        <x:v>7660.7</x:v>
      </x:c>
      <x:c r="F9899" s="39" t="n">
        <x:f>IF(E9899="","",D9899/E9899)</x:f>
        <x:v>0.016369261294659758</x:v>
      </x:c>
      <x:c r="G9899" s="36" t="str">
        <x:v>mfhhis01.csv</x:v>
      </x:c>
      <x:c r="H9899" s="36" t="str">
        <x:v>https://ticdata.treasury.gov/Publish/slt_table5.html</x:v>
      </x:c>
      <x:c r="I9899" s="37" t="n">
        <x:v>46269</x:v>
      </x:c>
      <x:c r="J9899" s="36" t="str">
        <x:v>Monthly, end of period</x:v>
      </x:c>
      <x:c r="K9899" s="36" t="str">
        <x:v>Billions of U.S. dollars</x:v>
      </x:c>
    </x:row>
    <x:row r="9900">
      <x:c r="A9900" s="37" t="n">
        <x:v>44470</x:v>
      </x:c>
      <x:c r="B9900" s="36" t="str">
        <x:v>Kuwait</x:v>
      </x:c>
      <x:c r="C9900" s="36" t="str">
        <x:v>Country or economy</x:v>
      </x:c>
      <x:c r="D9900" s="55" t="n">
        <x:v>46</x:v>
      </x:c>
      <x:c r="E9900" s="55" t="n">
        <x:v>7660.7</x:v>
      </x:c>
      <x:c r="F9900" s="39" t="n">
        <x:f>IF(E9900="","",D9900/E9900)</x:f>
        <x:v>0.006004673202187789</x:v>
      </x:c>
      <x:c r="G9900" s="36" t="str">
        <x:v>mfhhis01.csv</x:v>
      </x:c>
      <x:c r="H9900" s="36" t="str">
        <x:v>https://ticdata.treasury.gov/Publish/slt_table5.html</x:v>
      </x:c>
      <x:c r="I9900" s="37" t="n">
        <x:v>46269</x:v>
      </x:c>
      <x:c r="J9900" s="36" t="str">
        <x:v>Monthly, end of period</x:v>
      </x:c>
      <x:c r="K9900" s="36" t="str">
        <x:v>Billions of U.S. dollars</x:v>
      </x:c>
    </x:row>
    <x:row r="9901">
      <x:c r="A9901" s="37" t="n">
        <x:v>44470</x:v>
      </x:c>
      <x:c r="B9901" s="36" t="str">
        <x:v>Luxembourg</x:v>
      </x:c>
      <x:c r="C9901" s="36" t="str">
        <x:v>Country or economy</x:v>
      </x:c>
      <x:c r="D9901" s="55" t="n">
        <x:v>314.3</x:v>
      </x:c>
      <x:c r="E9901" s="55" t="n">
        <x:v>7660.7</x:v>
      </x:c>
      <x:c r="F9901" s="39" t="n">
        <x:f>IF(E9901="","",D9901/E9901)</x:f>
        <x:v>0.04102758233581788</x:v>
      </x:c>
      <x:c r="G9901" s="36" t="str">
        <x:v>mfhhis01.csv</x:v>
      </x:c>
      <x:c r="H9901" s="36" t="str">
        <x:v>https://ticdata.treasury.gov/Publish/slt_table5.html</x:v>
      </x:c>
      <x:c r="I9901" s="37" t="n">
        <x:v>46269</x:v>
      </x:c>
      <x:c r="J9901" s="36" t="str">
        <x:v>Monthly, end of period</x:v>
      </x:c>
      <x:c r="K9901" s="36" t="str">
        <x:v>Billions of U.S. dollars</x:v>
      </x:c>
    </x:row>
    <x:row r="9902">
      <x:c r="A9902" s="37" t="n">
        <x:v>44470</x:v>
      </x:c>
      <x:c r="B9902" s="36" t="str">
        <x:v>Mexico</x:v>
      </x:c>
      <x:c r="C9902" s="36" t="str">
        <x:v>Country or economy</x:v>
      </x:c>
      <x:c r="D9902" s="55" t="n">
        <x:v>50</x:v>
      </x:c>
      <x:c r="E9902" s="55" t="n">
        <x:v>7660.7</x:v>
      </x:c>
      <x:c r="F9902" s="39" t="n">
        <x:f>IF(E9902="","",D9902/E9902)</x:f>
        <x:v>0.006526818698030206</x:v>
      </x:c>
      <x:c r="G9902" s="36" t="str">
        <x:v>mfhhis01.csv</x:v>
      </x:c>
      <x:c r="H9902" s="36" t="str">
        <x:v>https://ticdata.treasury.gov/Publish/slt_table5.html</x:v>
      </x:c>
      <x:c r="I9902" s="37" t="n">
        <x:v>46269</x:v>
      </x:c>
      <x:c r="J9902" s="36" t="str">
        <x:v>Monthly, end of period</x:v>
      </x:c>
      <x:c r="K9902" s="36" t="str">
        <x:v>Billions of U.S. dollars</x:v>
      </x:c>
    </x:row>
    <x:row r="9903">
      <x:c r="A9903" s="37" t="n">
        <x:v>44470</x:v>
      </x:c>
      <x:c r="B9903" s="36" t="str">
        <x:v>Netherlands</x:v>
      </x:c>
      <x:c r="C9903" s="36" t="str">
        <x:v>Country or economy</x:v>
      </x:c>
      <x:c r="D9903" s="55" t="n">
        <x:v>67.6</x:v>
      </x:c>
      <x:c r="E9903" s="55" t="n">
        <x:v>7660.7</x:v>
      </x:c>
      <x:c r="F9903" s="39" t="n">
        <x:f>IF(E9903="","",D9903/E9903)</x:f>
        <x:v>0.008824258879736839</x:v>
      </x:c>
      <x:c r="G9903" s="36" t="str">
        <x:v>mfhhis01.csv</x:v>
      </x:c>
      <x:c r="H9903" s="36" t="str">
        <x:v>https://ticdata.treasury.gov/Publish/slt_table5.html</x:v>
      </x:c>
      <x:c r="I9903" s="37" t="n">
        <x:v>46269</x:v>
      </x:c>
      <x:c r="J9903" s="36" t="str">
        <x:v>Monthly, end of period</x:v>
      </x:c>
      <x:c r="K9903" s="36" t="str">
        <x:v>Billions of U.S. dollars</x:v>
      </x:c>
    </x:row>
    <x:row r="9904">
      <x:c r="A9904" s="37" t="n">
        <x:v>44470</x:v>
      </x:c>
      <x:c r="B9904" s="36" t="str">
        <x:v>Norway</x:v>
      </x:c>
      <x:c r="C9904" s="36" t="str">
        <x:v>Country or economy</x:v>
      </x:c>
      <x:c r="D9904" s="55" t="n">
        <x:v>105</x:v>
      </x:c>
      <x:c r="E9904" s="55" t="n">
        <x:v>7660.7</x:v>
      </x:c>
      <x:c r="F9904" s="39" t="n">
        <x:f>IF(E9904="","",D9904/E9904)</x:f>
        <x:v>0.013706319265863433</x:v>
      </x:c>
      <x:c r="G9904" s="36" t="str">
        <x:v>mfhhis01.csv</x:v>
      </x:c>
      <x:c r="H9904" s="36" t="str">
        <x:v>https://ticdata.treasury.gov/Publish/slt_table5.html</x:v>
      </x:c>
      <x:c r="I9904" s="37" t="n">
        <x:v>46269</x:v>
      </x:c>
      <x:c r="J9904" s="36" t="str">
        <x:v>Monthly, end of period</x:v>
      </x:c>
      <x:c r="K9904" s="36" t="str">
        <x:v>Billions of U.S. dollars</x:v>
      </x:c>
    </x:row>
    <x:row r="9905">
      <x:c r="A9905" s="37" t="n">
        <x:v>44470</x:v>
      </x:c>
      <x:c r="B9905" s="36" t="str">
        <x:v>Philippines</x:v>
      </x:c>
      <x:c r="C9905" s="36" t="str">
        <x:v>Country or economy</x:v>
      </x:c>
      <x:c r="D9905" s="55" t="n">
        <x:v>49.8</x:v>
      </x:c>
      <x:c r="E9905" s="55" t="n">
        <x:v>7660.7</x:v>
      </x:c>
      <x:c r="F9905" s="39" t="n">
        <x:f>IF(E9905="","",D9905/E9905)</x:f>
        <x:v>0.006500711423238085</x:v>
      </x:c>
      <x:c r="G9905" s="36" t="str">
        <x:v>mfhhis01.csv</x:v>
      </x:c>
      <x:c r="H9905" s="36" t="str">
        <x:v>https://ticdata.treasury.gov/Publish/slt_table5.html</x:v>
      </x:c>
      <x:c r="I9905" s="37" t="n">
        <x:v>46269</x:v>
      </x:c>
      <x:c r="J9905" s="36" t="str">
        <x:v>Monthly, end of period</x:v>
      </x:c>
      <x:c r="K9905" s="36" t="str">
        <x:v>Billions of U.S. dollars</x:v>
      </x:c>
    </x:row>
    <x:row r="9906">
      <x:c r="A9906" s="37" t="n">
        <x:v>44470</x:v>
      </x:c>
      <x:c r="B9906" s="36" t="str">
        <x:v>Poland</x:v>
      </x:c>
      <x:c r="C9906" s="36" t="str">
        <x:v>Country or economy</x:v>
      </x:c>
      <x:c r="D9906" s="55" t="n">
        <x:v>54.6</x:v>
      </x:c>
      <x:c r="E9906" s="55" t="n">
        <x:v>7660.7</x:v>
      </x:c>
      <x:c r="F9906" s="39" t="n">
        <x:f>IF(E9906="","",D9906/E9906)</x:f>
        <x:v>0.007127286018248986</x:v>
      </x:c>
      <x:c r="G9906" s="36" t="str">
        <x:v>mfhhis01.csv</x:v>
      </x:c>
      <x:c r="H9906" s="36" t="str">
        <x:v>https://ticdata.treasury.gov/Publish/slt_table5.html</x:v>
      </x:c>
      <x:c r="I9906" s="37" t="n">
        <x:v>46269</x:v>
      </x:c>
      <x:c r="J9906" s="36" t="str">
        <x:v>Monthly, end of period</x:v>
      </x:c>
      <x:c r="K9906" s="36" t="str">
        <x:v>Billions of U.S. dollars</x:v>
      </x:c>
    </x:row>
    <x:row r="9907">
      <x:c r="A9907" s="37" t="n">
        <x:v>44470</x:v>
      </x:c>
      <x:c r="B9907" s="36" t="str">
        <x:v>Saudi Arabia</x:v>
      </x:c>
      <x:c r="C9907" s="36" t="str">
        <x:v>Country or economy</x:v>
      </x:c>
      <x:c r="D9907" s="55" t="n">
        <x:v>116.5</x:v>
      </x:c>
      <x:c r="E9907" s="55" t="n">
        <x:v>7660.7</x:v>
      </x:c>
      <x:c r="F9907" s="39" t="n">
        <x:f>IF(E9907="","",D9907/E9907)</x:f>
        <x:v>0.01520748756641038</x:v>
      </x:c>
      <x:c r="G9907" s="36" t="str">
        <x:v>mfhhis01.csv</x:v>
      </x:c>
      <x:c r="H9907" s="36" t="str">
        <x:v>https://ticdata.treasury.gov/Publish/slt_table5.html</x:v>
      </x:c>
      <x:c r="I9907" s="37" t="n">
        <x:v>46269</x:v>
      </x:c>
      <x:c r="J9907" s="36" t="str">
        <x:v>Monthly, end of period</x:v>
      </x:c>
      <x:c r="K9907" s="36" t="str">
        <x:v>Billions of U.S. dollars</x:v>
      </x:c>
    </x:row>
    <x:row r="9908">
      <x:c r="A9908" s="37" t="n">
        <x:v>44470</x:v>
      </x:c>
      <x:c r="B9908" s="36" t="str">
        <x:v>Singapore</x:v>
      </x:c>
      <x:c r="C9908" s="36" t="str">
        <x:v>Country or economy</x:v>
      </x:c>
      <x:c r="D9908" s="55" t="n">
        <x:v>188.5</x:v>
      </x:c>
      <x:c r="E9908" s="55" t="n">
        <x:v>7660.7</x:v>
      </x:c>
      <x:c r="F9908" s="39" t="n">
        <x:f>IF(E9908="","",D9908/E9908)</x:f>
        <x:v>0.024606106491573878</x:v>
      </x:c>
      <x:c r="G9908" s="36" t="str">
        <x:v>mfhhis01.csv</x:v>
      </x:c>
      <x:c r="H9908" s="36" t="str">
        <x:v>https://ticdata.treasury.gov/Publish/slt_table5.html</x:v>
      </x:c>
      <x:c r="I9908" s="37" t="n">
        <x:v>46269</x:v>
      </x:c>
      <x:c r="J9908" s="36" t="str">
        <x:v>Monthly, end of period</x:v>
      </x:c>
      <x:c r="K9908" s="36" t="str">
        <x:v>Billions of U.S. dollars</x:v>
      </x:c>
    </x:row>
    <x:row r="9909">
      <x:c r="A9909" s="37" t="n">
        <x:v>44470</x:v>
      </x:c>
      <x:c r="B9909" s="36" t="str">
        <x:v>Sweden</x:v>
      </x:c>
      <x:c r="C9909" s="36" t="str">
        <x:v>Country or economy</x:v>
      </x:c>
      <x:c r="D9909" s="55" t="n">
        <x:v>40</x:v>
      </x:c>
      <x:c r="E9909" s="55" t="n">
        <x:v>7660.7</x:v>
      </x:c>
      <x:c r="F9909" s="39" t="n">
        <x:f>IF(E9909="","",D9909/E9909)</x:f>
        <x:v>0.005221454958424165</x:v>
      </x:c>
      <x:c r="G9909" s="36" t="str">
        <x:v>mfhhis01.csv</x:v>
      </x:c>
      <x:c r="H9909" s="36" t="str">
        <x:v>https://ticdata.treasury.gov/Publish/slt_table5.html</x:v>
      </x:c>
      <x:c r="I9909" s="37" t="n">
        <x:v>46269</x:v>
      </x:c>
      <x:c r="J9909" s="36" t="str">
        <x:v>Monthly, end of period</x:v>
      </x:c>
      <x:c r="K9909" s="36" t="str">
        <x:v>Billions of U.S. dollars</x:v>
      </x:c>
    </x:row>
    <x:row r="9910">
      <x:c r="A9910" s="37" t="n">
        <x:v>44470</x:v>
      </x:c>
      <x:c r="B9910" s="36" t="str">
        <x:v>Switzerland</x:v>
      </x:c>
      <x:c r="C9910" s="36" t="str">
        <x:v>Country or economy</x:v>
      </x:c>
      <x:c r="D9910" s="55" t="n">
        <x:v>289.9</x:v>
      </x:c>
      <x:c r="E9910" s="55" t="n">
        <x:v>7660.7</x:v>
      </x:c>
      <x:c r="F9910" s="39" t="n">
        <x:f>IF(E9910="","",D9910/E9910)</x:f>
        <x:v>0.037842494811179135</x:v>
      </x:c>
      <x:c r="G9910" s="36" t="str">
        <x:v>mfhhis01.csv</x:v>
      </x:c>
      <x:c r="H9910" s="36" t="str">
        <x:v>https://ticdata.treasury.gov/Publish/slt_table5.html</x:v>
      </x:c>
      <x:c r="I9910" s="37" t="n">
        <x:v>46269</x:v>
      </x:c>
      <x:c r="J9910" s="36" t="str">
        <x:v>Monthly, end of period</x:v>
      </x:c>
      <x:c r="K9910" s="36" t="str">
        <x:v>Billions of U.S. dollars</x:v>
      </x:c>
    </x:row>
    <x:row r="9911">
      <x:c r="A9911" s="37" t="n">
        <x:v>44470</x:v>
      </x:c>
      <x:c r="B9911" s="36" t="str">
        <x:v>Taiwan</x:v>
      </x:c>
      <x:c r="C9911" s="36" t="str">
        <x:v>Country or economy</x:v>
      </x:c>
      <x:c r="D9911" s="55" t="n">
        <x:v>242.4</x:v>
      </x:c>
      <x:c r="E9911" s="55" t="n">
        <x:v>7660.7</x:v>
      </x:c>
      <x:c r="F9911" s="39" t="n">
        <x:f>IF(E9911="","",D9911/E9911)</x:f>
        <x:v>0.03164201704805044</x:v>
      </x:c>
      <x:c r="G9911" s="36" t="str">
        <x:v>mfhhis01.csv</x:v>
      </x:c>
      <x:c r="H9911" s="36" t="str">
        <x:v>https://ticdata.treasury.gov/Publish/slt_table5.html</x:v>
      </x:c>
      <x:c r="I9911" s="37" t="n">
        <x:v>46269</x:v>
      </x:c>
      <x:c r="J9911" s="36" t="str">
        <x:v>Monthly, end of period</x:v>
      </x:c>
      <x:c r="K9911" s="36" t="str">
        <x:v>Billions of U.S. dollars</x:v>
      </x:c>
    </x:row>
    <x:row r="9912">
      <x:c r="A9912" s="37" t="n">
        <x:v>44470</x:v>
      </x:c>
      <x:c r="B9912" s="36" t="str">
        <x:v>Thailand</x:v>
      </x:c>
      <x:c r="C9912" s="36" t="str">
        <x:v>Country or economy</x:v>
      </x:c>
      <x:c r="D9912" s="55" t="n">
        <x:v>59.2</x:v>
      </x:c>
      <x:c r="E9912" s="55" t="n">
        <x:v>7660.7</x:v>
      </x:c>
      <x:c r="F9912" s="39" t="n">
        <x:f>IF(E9912="","",D9912/E9912)</x:f>
        <x:v>0.007727753338467765</x:v>
      </x:c>
      <x:c r="G9912" s="36" t="str">
        <x:v>mfhhis01.csv</x:v>
      </x:c>
      <x:c r="H9912" s="36" t="str">
        <x:v>https://ticdata.treasury.gov/Publish/slt_table5.html</x:v>
      </x:c>
      <x:c r="I9912" s="37" t="n">
        <x:v>46269</x:v>
      </x:c>
      <x:c r="J9912" s="36" t="str">
        <x:v>Monthly, end of period</x:v>
      </x:c>
      <x:c r="K9912" s="36" t="str">
        <x:v>Billions of U.S. dollars</x:v>
      </x:c>
    </x:row>
    <x:row r="9913">
      <x:c r="A9913" s="37" t="n">
        <x:v>44470</x:v>
      </x:c>
      <x:c r="B9913" s="36" t="str">
        <x:v>United Arab Emirates</x:v>
      </x:c>
      <x:c r="C9913" s="36" t="str">
        <x:v>Country or economy</x:v>
      </x:c>
      <x:c r="D9913" s="55" t="n">
        <x:v>53</x:v>
      </x:c>
      <x:c r="E9913" s="55" t="n">
        <x:v>7660.7</x:v>
      </x:c>
      <x:c r="F9913" s="39" t="n">
        <x:f>IF(E9913="","",D9913/E9913)</x:f>
        <x:v>0.006918427819912019</x:v>
      </x:c>
      <x:c r="G9913" s="36" t="str">
        <x:v>mfhhis01.csv</x:v>
      </x:c>
      <x:c r="H9913" s="36" t="str">
        <x:v>https://ticdata.treasury.gov/Publish/slt_table5.html</x:v>
      </x:c>
      <x:c r="I9913" s="37" t="n">
        <x:v>46269</x:v>
      </x:c>
      <x:c r="J9913" s="36" t="str">
        <x:v>Monthly, end of period</x:v>
      </x:c>
      <x:c r="K9913" s="36" t="str">
        <x:v>Billions of U.S. dollars</x:v>
      </x:c>
    </x:row>
    <x:row r="9914">
      <x:c r="A9914" s="37" t="n">
        <x:v>44470</x:v>
      </x:c>
      <x:c r="B9914" s="36" t="str">
        <x:v>United Kingdom</x:v>
      </x:c>
      <x:c r="C9914" s="36" t="str">
        <x:v>Country or economy</x:v>
      </x:c>
      <x:c r="D9914" s="55" t="n">
        <x:v>580.2</x:v>
      </x:c>
      <x:c r="E9914" s="55" t="n">
        <x:v>7660.7</x:v>
      </x:c>
      <x:c r="F9914" s="39" t="n">
        <x:f>IF(E9914="","",D9914/E9914)</x:f>
        <x:v>0.07573720417194252</x:v>
      </x:c>
      <x:c r="G9914" s="36" t="str">
        <x:v>mfhhis01.csv</x:v>
      </x:c>
      <x:c r="H9914" s="36" t="str">
        <x:v>https://ticdata.treasury.gov/Publish/slt_table5.html</x:v>
      </x:c>
      <x:c r="I9914" s="37" t="n">
        <x:v>46269</x:v>
      </x:c>
      <x:c r="J9914" s="36" t="str">
        <x:v>Monthly, end of period</x:v>
      </x:c>
      <x:c r="K9914" s="36" t="str">
        <x:v>Billions of U.S. dollars</x:v>
      </x:c>
    </x:row>
    <x:row r="9915">
      <x:c r="A9915" s="37" t="n">
        <x:v>44470</x:v>
      </x:c>
      <x:c r="B9915" s="36" t="str">
        <x:v>Vietnam</x:v>
      </x:c>
      <x:c r="C9915" s="36" t="str">
        <x:v>Country or economy</x:v>
      </x:c>
      <x:c r="D9915" s="55" t="n">
        <x:v>45</x:v>
      </x:c>
      <x:c r="E9915" s="55" t="n">
        <x:v>7660.7</x:v>
      </x:c>
      <x:c r="F9915" s="39" t="n">
        <x:f>IF(E9915="","",D9915/E9915)</x:f>
        <x:v>0.005874136828227186</x:v>
      </x:c>
      <x:c r="G9915" s="36" t="str">
        <x:v>mfhhis01.csv</x:v>
      </x:c>
      <x:c r="H9915" s="36" t="str">
        <x:v>https://ticdata.treasury.gov/Publish/slt_table5.html</x:v>
      </x:c>
      <x:c r="I9915" s="37" t="n">
        <x:v>46269</x:v>
      </x:c>
      <x:c r="J9915" s="36" t="str">
        <x:v>Monthly, end of period</x:v>
      </x:c>
      <x:c r="K9915" s="36" t="str">
        <x:v>Billions of U.S. dollars</x:v>
      </x:c>
    </x:row>
    <x:row r="9916">
      <x:c r="A9916" s="37" t="n">
        <x:v>44501</x:v>
      </x:c>
      <x:c r="B9916" s="36" t="str">
        <x:v>All Other</x:v>
      </x:c>
      <x:c r="C9916" s="36" t="str">
        <x:v>Aggregate</x:v>
      </x:c>
      <x:c r="D9916" s="55" t="n">
        <x:v>477.7</x:v>
      </x:c>
      <x:c r="E9916" s="55" t="n">
        <x:v>7687.9</x:v>
      </x:c>
      <x:c r="F9916" s="39" t="n">
        <x:f>IF(E9916="","",D9916/E9916)</x:f>
        <x:v>0.06213660427424915</x:v>
      </x:c>
      <x:c r="G9916" s="36" t="str">
        <x:v>mfhhis01.csv</x:v>
      </x:c>
      <x:c r="H9916" s="36" t="str">
        <x:v>https://ticdata.treasury.gov/Publish/slt_table5.html</x:v>
      </x:c>
      <x:c r="I9916" s="37" t="n">
        <x:v>46269</x:v>
      </x:c>
      <x:c r="J9916" s="36" t="str">
        <x:v>Monthly, end of period</x:v>
      </x:c>
      <x:c r="K9916" s="36" t="str">
        <x:v>Billions of U.S. dollars</x:v>
      </x:c>
    </x:row>
    <x:row r="9917">
      <x:c r="A9917" s="37" t="n">
        <x:v>44501</x:v>
      </x:c>
      <x:c r="B9917" s="36" t="str">
        <x:v>Australia</x:v>
      </x:c>
      <x:c r="C9917" s="36" t="str">
        <x:v>Country or economy</x:v>
      </x:c>
      <x:c r="D9917" s="55" t="n">
        <x:v>54.6</x:v>
      </x:c>
      <x:c r="E9917" s="55" t="n">
        <x:v>7687.9</x:v>
      </x:c>
      <x:c r="F9917" s="39" t="n">
        <x:f>IF(E9917="","",D9917/E9917)</x:f>
        <x:v>0.007102069485815373</x:v>
      </x:c>
      <x:c r="G9917" s="36" t="str">
        <x:v>mfhhis01.csv</x:v>
      </x:c>
      <x:c r="H9917" s="36" t="str">
        <x:v>https://ticdata.treasury.gov/Publish/slt_table5.html</x:v>
      </x:c>
      <x:c r="I9917" s="37" t="n">
        <x:v>46269</x:v>
      </x:c>
      <x:c r="J9917" s="36" t="str">
        <x:v>Monthly, end of period</x:v>
      </x:c>
      <x:c r="K9917" s="36" t="str">
        <x:v>Billions of U.S. dollars</x:v>
      </x:c>
    </x:row>
    <x:row r="9918">
      <x:c r="A9918" s="37" t="n">
        <x:v>44501</x:v>
      </x:c>
      <x:c r="B9918" s="36" t="str">
        <x:v>Bahamas</x:v>
      </x:c>
      <x:c r="C9918" s="36" t="str">
        <x:v>Country or economy</x:v>
      </x:c>
      <x:c r="D9918" s="55" t="n">
        <x:v>28.3</x:v>
      </x:c>
      <x:c r="E9918" s="55" t="n">
        <x:v>7687.9</x:v>
      </x:c>
      <x:c r="F9918" s="39" t="n">
        <x:f>IF(E9918="","",D9918/E9918)</x:f>
        <x:v>0.0036811092756149277</x:v>
      </x:c>
      <x:c r="G9918" s="36" t="str">
        <x:v>mfhhis01.csv</x:v>
      </x:c>
      <x:c r="H9918" s="36" t="str">
        <x:v>https://ticdata.treasury.gov/Publish/slt_table5.html</x:v>
      </x:c>
      <x:c r="I9918" s="37" t="n">
        <x:v>46269</x:v>
      </x:c>
      <x:c r="J9918" s="36" t="str">
        <x:v>Monthly, end of period</x:v>
      </x:c>
      <x:c r="K9918" s="36" t="str">
        <x:v>Billions of U.S. dollars</x:v>
      </x:c>
    </x:row>
    <x:row r="9919">
      <x:c r="A9919" s="37" t="n">
        <x:v>44501</x:v>
      </x:c>
      <x:c r="B9919" s="36" t="str">
        <x:v>Belgium</x:v>
      </x:c>
      <x:c r="C9919" s="36" t="str">
        <x:v>Country or economy</x:v>
      </x:c>
      <x:c r="D9919" s="55" t="n">
        <x:v>224.9</x:v>
      </x:c>
      <x:c r="E9919" s="55" t="n">
        <x:v>7687.9</x:v>
      </x:c>
      <x:c r="F9919" s="39" t="n">
        <x:f>IF(E9919="","",D9919/E9919)</x:f>
        <x:v>0.029253762405858558</x:v>
      </x:c>
      <x:c r="G9919" s="36" t="str">
        <x:v>mfhhis01.csv</x:v>
      </x:c>
      <x:c r="H9919" s="36" t="str">
        <x:v>https://ticdata.treasury.gov/Publish/slt_table5.html</x:v>
      </x:c>
      <x:c r="I9919" s="37" t="n">
        <x:v>46269</x:v>
      </x:c>
      <x:c r="J9919" s="36" t="str">
        <x:v>Monthly, end of period</x:v>
      </x:c>
      <x:c r="K9919" s="36" t="str">
        <x:v>Billions of U.S. dollars</x:v>
      </x:c>
    </x:row>
    <x:row r="9920">
      <x:c r="A9920" s="37" t="n">
        <x:v>44501</x:v>
      </x:c>
      <x:c r="B9920" s="36" t="str">
        <x:v>Bermuda</x:v>
      </x:c>
      <x:c r="C9920" s="36" t="str">
        <x:v>Country or economy</x:v>
      </x:c>
      <x:c r="D9920" s="55" t="n">
        <x:v>73.2</x:v>
      </x:c>
      <x:c r="E9920" s="55" t="n">
        <x:v>7687.9</x:v>
      </x:c>
      <x:c r="F9920" s="39" t="n">
        <x:f>IF(E9920="","",D9920/E9920)</x:f>
        <x:v>0.00952145579417006</x:v>
      </x:c>
      <x:c r="G9920" s="36" t="str">
        <x:v>mfhhis01.csv</x:v>
      </x:c>
      <x:c r="H9920" s="36" t="str">
        <x:v>https://ticdata.treasury.gov/Publish/slt_table5.html</x:v>
      </x:c>
      <x:c r="I9920" s="37" t="n">
        <x:v>46269</x:v>
      </x:c>
      <x:c r="J9920" s="36" t="str">
        <x:v>Monthly, end of period</x:v>
      </x:c>
      <x:c r="K9920" s="36" t="str">
        <x:v>Billions of U.S. dollars</x:v>
      </x:c>
    </x:row>
    <x:row r="9921">
      <x:c r="A9921" s="37" t="n">
        <x:v>44501</x:v>
      </x:c>
      <x:c r="B9921" s="36" t="str">
        <x:v>Brazil</x:v>
      </x:c>
      <x:c r="C9921" s="36" t="str">
        <x:v>Country or economy</x:v>
      </x:c>
      <x:c r="D9921" s="55" t="n">
        <x:v>244.9</x:v>
      </x:c>
      <x:c r="E9921" s="55" t="n">
        <x:v>7687.9</x:v>
      </x:c>
      <x:c r="F9921" s="39" t="n">
        <x:f>IF(E9921="","",D9921/E9921)</x:f>
        <x:v>0.031855253060003384</x:v>
      </x:c>
      <x:c r="G9921" s="36" t="str">
        <x:v>mfhhis01.csv</x:v>
      </x:c>
      <x:c r="H9921" s="36" t="str">
        <x:v>https://ticdata.treasury.gov/Publish/slt_table5.html</x:v>
      </x:c>
      <x:c r="I9921" s="37" t="n">
        <x:v>46269</x:v>
      </x:c>
      <x:c r="J9921" s="36" t="str">
        <x:v>Monthly, end of period</x:v>
      </x:c>
      <x:c r="K9921" s="36" t="str">
        <x:v>Billions of U.S. dollars</x:v>
      </x:c>
    </x:row>
    <x:row r="9922">
      <x:c r="A9922" s="37" t="n">
        <x:v>44501</x:v>
      </x:c>
      <x:c r="B9922" s="36" t="str">
        <x:v>Canada</x:v>
      </x:c>
      <x:c r="C9922" s="36" t="str">
        <x:v>Country or economy</x:v>
      </x:c>
      <x:c r="D9922" s="55" t="n">
        <x:v>195.1</x:v>
      </x:c>
      <x:c r="E9922" s="55" t="n">
        <x:v>7687.9</x:v>
      </x:c>
      <x:c r="F9922" s="39" t="n">
        <x:f>IF(E9922="","",D9922/E9922)</x:f>
        <x:v>0.02537754133118277</x:v>
      </x:c>
      <x:c r="G9922" s="36" t="str">
        <x:v>mfhhis01.csv</x:v>
      </x:c>
      <x:c r="H9922" s="36" t="str">
        <x:v>https://ticdata.treasury.gov/Publish/slt_table5.html</x:v>
      </x:c>
      <x:c r="I9922" s="37" t="n">
        <x:v>46269</x:v>
      </x:c>
      <x:c r="J9922" s="36" t="str">
        <x:v>Monthly, end of period</x:v>
      </x:c>
      <x:c r="K9922" s="36" t="str">
        <x:v>Billions of U.S. dollars</x:v>
      </x:c>
    </x:row>
    <x:row r="9923">
      <x:c r="A9923" s="37" t="n">
        <x:v>44501</x:v>
      </x:c>
      <x:c r="B9923" s="36" t="str">
        <x:v>Cayman Islands</x:v>
      </x:c>
      <x:c r="C9923" s="36" t="str">
        <x:v>Country or economy</x:v>
      </x:c>
      <x:c r="D9923" s="55" t="n">
        <x:v>262.1</x:v>
      </x:c>
      <x:c r="E9923" s="55" t="n">
        <x:v>7687.9</x:v>
      </x:c>
      <x:c r="F9923" s="39" t="n">
        <x:f>IF(E9923="","",D9923/E9923)</x:f>
        <x:v>0.034092535022567934</x:v>
      </x:c>
      <x:c r="G9923" s="36" t="str">
        <x:v>mfhhis01.csv</x:v>
      </x:c>
      <x:c r="H9923" s="36" t="str">
        <x:v>https://ticdata.treasury.gov/Publish/slt_table5.html</x:v>
      </x:c>
      <x:c r="I9923" s="37" t="n">
        <x:v>46269</x:v>
      </x:c>
      <x:c r="J9923" s="36" t="str">
        <x:v>Monthly, end of period</x:v>
      </x:c>
      <x:c r="K9923" s="36" t="str">
        <x:v>Billions of U.S. dollars</x:v>
      </x:c>
    </x:row>
    <x:row r="9924">
      <x:c r="A9924" s="37" t="n">
        <x:v>44501</x:v>
      </x:c>
      <x:c r="B9924" s="36" t="str">
        <x:v>Chile</x:v>
      </x:c>
      <x:c r="C9924" s="36" t="str">
        <x:v>Country or economy</x:v>
      </x:c>
      <x:c r="D9924" s="55" t="n">
        <x:v>36.4</x:v>
      </x:c>
      <x:c r="E9924" s="55" t="n">
        <x:v>7687.9</x:v>
      </x:c>
      <x:c r="F9924" s="39" t="n">
        <x:f>IF(E9924="","",D9924/E9924)</x:f>
        <x:v>0.0047347129905435815</x:v>
      </x:c>
      <x:c r="G9924" s="36" t="str">
        <x:v>mfhhis01.csv</x:v>
      </x:c>
      <x:c r="H9924" s="36" t="str">
        <x:v>https://ticdata.treasury.gov/Publish/slt_table5.html</x:v>
      </x:c>
      <x:c r="I9924" s="37" t="n">
        <x:v>46269</x:v>
      </x:c>
      <x:c r="J9924" s="36" t="str">
        <x:v>Monthly, end of period</x:v>
      </x:c>
      <x:c r="K9924" s="36" t="str">
        <x:v>Billions of U.S. dollars</x:v>
      </x:c>
    </x:row>
    <x:row r="9925">
      <x:c r="A9925" s="37" t="n">
        <x:v>44501</x:v>
      </x:c>
      <x:c r="B9925" s="36" t="str">
        <x:v>China, Mainland</x:v>
      </x:c>
      <x:c r="C9925" s="36" t="str">
        <x:v>Country or economy</x:v>
      </x:c>
      <x:c r="D9925" s="55" t="n">
        <x:v>1052.9</x:v>
      </x:c>
      <x:c r="E9925" s="55" t="n">
        <x:v>7687.9</x:v>
      </x:c>
      <x:c r="F9925" s="39" t="n">
        <x:f>IF(E9925="","",D9925/E9925)</x:f>
        <x:v>0.13695547548745432</x:v>
      </x:c>
      <x:c r="G9925" s="36" t="str">
        <x:v>mfhhis01.csv</x:v>
      </x:c>
      <x:c r="H9925" s="36" t="str">
        <x:v>https://ticdata.treasury.gov/Publish/slt_table5.html</x:v>
      </x:c>
      <x:c r="I9925" s="37" t="n">
        <x:v>46269</x:v>
      </x:c>
      <x:c r="J9925" s="36" t="str">
        <x:v>Monthly, end of period</x:v>
      </x:c>
      <x:c r="K9925" s="36" t="str">
        <x:v>Billions of U.S. dollars</x:v>
      </x:c>
    </x:row>
    <x:row r="9926">
      <x:c r="A9926" s="37" t="n">
        <x:v>44501</x:v>
      </x:c>
      <x:c r="B9926" s="36" t="str">
        <x:v>Colombia</x:v>
      </x:c>
      <x:c r="C9926" s="36" t="str">
        <x:v>Country or economy</x:v>
      </x:c>
      <x:c r="D9926" s="55" t="n">
        <x:v>33.7</x:v>
      </x:c>
      <x:c r="E9926" s="55" t="n">
        <x:v>7687.9</x:v>
      </x:c>
      <x:c r="F9926" s="39" t="n">
        <x:f>IF(E9926="","",D9926/E9926)</x:f>
        <x:v>0.004383511752234031</x:v>
      </x:c>
      <x:c r="G9926" s="36" t="str">
        <x:v>mfhhis01.csv</x:v>
      </x:c>
      <x:c r="H9926" s="36" t="str">
        <x:v>https://ticdata.treasury.gov/Publish/slt_table5.html</x:v>
      </x:c>
      <x:c r="I9926" s="37" t="n">
        <x:v>46269</x:v>
      </x:c>
      <x:c r="J9926" s="36" t="str">
        <x:v>Monthly, end of period</x:v>
      </x:c>
      <x:c r="K9926" s="36" t="str">
        <x:v>Billions of U.S. dollars</x:v>
      </x:c>
    </x:row>
    <x:row r="9927">
      <x:c r="A9927" s="37" t="n">
        <x:v>44501</x:v>
      </x:c>
      <x:c r="B9927" s="36" t="str">
        <x:v>Foreign official</x:v>
      </x:c>
      <x:c r="C9927" s="36" t="str">
        <x:v>Aggregate</x:v>
      </x:c>
      <x:c r="D9927" s="55" t="n">
        <x:v>4161</x:v>
      </x:c>
      <x:c r="E9927" s="55" t="n">
        <x:v>7687.9</x:v>
      </x:c>
      <x:c r="F9927" s="39" t="n">
        <x:f>IF(E9927="","",D9927/E9927)</x:f>
        <x:v>0.5412401305948309</x:v>
      </x:c>
      <x:c r="G9927" s="36" t="str">
        <x:v>mfhhis01.csv</x:v>
      </x:c>
      <x:c r="H9927" s="36" t="str">
        <x:v>https://ticdata.treasury.gov/Publish/slt_table5.html</x:v>
      </x:c>
      <x:c r="I9927" s="37" t="n">
        <x:v>46269</x:v>
      </x:c>
      <x:c r="J9927" s="36" t="str">
        <x:v>Monthly, end of period</x:v>
      </x:c>
      <x:c r="K9927" s="36" t="str">
        <x:v>Billions of U.S. dollars</x:v>
      </x:c>
    </x:row>
    <x:row r="9928">
      <x:c r="A9928" s="37" t="n">
        <x:v>44501</x:v>
      </x:c>
      <x:c r="B9928" s="36" t="str">
        <x:v>Foreign official Treasury bills</x:v>
      </x:c>
      <x:c r="C9928" s="36" t="str">
        <x:v>Aggregate</x:v>
      </x:c>
      <x:c r="D9928" s="55" t="n">
        <x:v>239.5</x:v>
      </x:c>
      <x:c r="E9928" s="55" t="n">
        <x:v>7687.9</x:v>
      </x:c>
      <x:c r="F9928" s="39" t="n">
        <x:f>IF(E9928="","",D9928/E9928)</x:f>
        <x:v>0.03115285058338428</x:v>
      </x:c>
      <x:c r="G9928" s="36" t="str">
        <x:v>mfhhis01.csv</x:v>
      </x:c>
      <x:c r="H9928" s="36" t="str">
        <x:v>https://ticdata.treasury.gov/Publish/slt_table5.html</x:v>
      </x:c>
      <x:c r="I9928" s="37" t="n">
        <x:v>46269</x:v>
      </x:c>
      <x:c r="J9928" s="36" t="str">
        <x:v>Monthly, end of period</x:v>
      </x:c>
      <x:c r="K9928" s="36" t="str">
        <x:v>Billions of U.S. dollars</x:v>
      </x:c>
    </x:row>
    <x:row r="9929">
      <x:c r="A9929" s="37" t="n">
        <x:v>44501</x:v>
      </x:c>
      <x:c r="B9929" s="36" t="str">
        <x:v>Foreign official Treasury bonds and notes</x:v>
      </x:c>
      <x:c r="C9929" s="36" t="str">
        <x:v>Aggregate</x:v>
      </x:c>
      <x:c r="D9929" s="55" t="n">
        <x:v>3921.5</x:v>
      </x:c>
      <x:c r="E9929" s="55" t="n">
        <x:v>7687.9</x:v>
      </x:c>
      <x:c r="F9929" s="39" t="n">
        <x:f>IF(E9929="","",D9929/E9929)</x:f>
        <x:v>0.5100872800114465</x:v>
      </x:c>
      <x:c r="G9929" s="36" t="str">
        <x:v>mfhhis01.csv</x:v>
      </x:c>
      <x:c r="H9929" s="36" t="str">
        <x:v>https://ticdata.treasury.gov/Publish/slt_table5.html</x:v>
      </x:c>
      <x:c r="I9929" s="37" t="n">
        <x:v>46269</x:v>
      </x:c>
      <x:c r="J9929" s="36" t="str">
        <x:v>Monthly, end of period</x:v>
      </x:c>
      <x:c r="K9929" s="36" t="str">
        <x:v>Billions of U.S. dollars</x:v>
      </x:c>
    </x:row>
    <x:row r="9930">
      <x:c r="A9930" s="37" t="n">
        <x:v>44501</x:v>
      </x:c>
      <x:c r="B9930" s="36" t="str">
        <x:v>France</x:v>
      </x:c>
      <x:c r="C9930" s="36" t="str">
        <x:v>Country or economy</x:v>
      </x:c>
      <x:c r="D9930" s="55" t="n">
        <x:v>227.3</x:v>
      </x:c>
      <x:c r="E9930" s="55" t="n">
        <x:v>7687.9</x:v>
      </x:c>
      <x:c r="F9930" s="39" t="n">
        <x:f>IF(E9930="","",D9930/E9930)</x:f>
        <x:v>0.02956594128435594</x:v>
      </x:c>
      <x:c r="G9930" s="36" t="str">
        <x:v>mfhhis01.csv</x:v>
      </x:c>
      <x:c r="H9930" s="36" t="str">
        <x:v>https://ticdata.treasury.gov/Publish/slt_table5.html</x:v>
      </x:c>
      <x:c r="I9930" s="37" t="n">
        <x:v>46269</x:v>
      </x:c>
      <x:c r="J9930" s="36" t="str">
        <x:v>Monthly, end of period</x:v>
      </x:c>
      <x:c r="K9930" s="36" t="str">
        <x:v>Billions of U.S. dollars</x:v>
      </x:c>
    </x:row>
    <x:row r="9931">
      <x:c r="A9931" s="37" t="n">
        <x:v>44501</x:v>
      </x:c>
      <x:c r="B9931" s="36" t="str">
        <x:v>Germany</x:v>
      </x:c>
      <x:c r="C9931" s="36" t="str">
        <x:v>Country or economy</x:v>
      </x:c>
      <x:c r="D9931" s="55" t="n">
        <x:v>82.3</x:v>
      </x:c>
      <x:c r="E9931" s="55" t="n">
        <x:v>7687.9</x:v>
      </x:c>
      <x:c r="F9931" s="39" t="n">
        <x:f>IF(E9931="","",D9931/E9931)</x:f>
        <x:v>0.010705134041805954</x:v>
      </x:c>
      <x:c r="G9931" s="36" t="str">
        <x:v>mfhhis01.csv</x:v>
      </x:c>
      <x:c r="H9931" s="36" t="str">
        <x:v>https://ticdata.treasury.gov/Publish/slt_table5.html</x:v>
      </x:c>
      <x:c r="I9931" s="37" t="n">
        <x:v>46269</x:v>
      </x:c>
      <x:c r="J9931" s="36" t="str">
        <x:v>Monthly, end of period</x:v>
      </x:c>
      <x:c r="K9931" s="36" t="str">
        <x:v>Billions of U.S. dollars</x:v>
      </x:c>
    </x:row>
    <x:row r="9932">
      <x:c r="A9932" s="37" t="n">
        <x:v>44501</x:v>
      </x:c>
      <x:c r="B9932" s="36" t="str">
        <x:v>Grand Total</x:v>
      </x:c>
      <x:c r="C9932" s="36" t="str">
        <x:v>Aggregate</x:v>
      </x:c>
      <x:c r="D9932" s="55" t="n">
        <x:v>7687.9</x:v>
      </x:c>
      <x:c r="E9932" s="55" t="n">
        <x:v>7687.9</x:v>
      </x:c>
      <x:c r="F9932" s="39" t="n">
        <x:f>IF(E9932="","",D9932/E9932)</x:f>
        <x:v>1</x:v>
      </x:c>
      <x:c r="G9932" s="36" t="str">
        <x:v>mfhhis01.csv</x:v>
      </x:c>
      <x:c r="H9932" s="36" t="str">
        <x:v>https://ticdata.treasury.gov/Publish/slt_table5.html</x:v>
      </x:c>
      <x:c r="I9932" s="37" t="n">
        <x:v>46269</x:v>
      </x:c>
      <x:c r="J9932" s="36" t="str">
        <x:v>Monthly, end of period</x:v>
      </x:c>
      <x:c r="K9932" s="36" t="str">
        <x:v>Billions of U.S. dollars</x:v>
      </x:c>
    </x:row>
    <x:row r="9933">
      <x:c r="A9933" s="37" t="n">
        <x:v>44501</x:v>
      </x:c>
      <x:c r="B9933" s="36" t="str">
        <x:v>Hong Kong</x:v>
      </x:c>
      <x:c r="C9933" s="36" t="str">
        <x:v>Country or economy</x:v>
      </x:c>
      <x:c r="D9933" s="55" t="n">
        <x:v>234.4</x:v>
      </x:c>
      <x:c r="E9933" s="55" t="n">
        <x:v>7687.9</x:v>
      </x:c>
      <x:c r="F9933" s="39" t="n">
        <x:f>IF(E9933="","",D9933/E9933)</x:f>
        <x:v>0.03048947046657735</x:v>
      </x:c>
      <x:c r="G9933" s="36" t="str">
        <x:v>mfhhis01.csv</x:v>
      </x:c>
      <x:c r="H9933" s="36" t="str">
        <x:v>https://ticdata.treasury.gov/Publish/slt_table5.html</x:v>
      </x:c>
      <x:c r="I9933" s="37" t="n">
        <x:v>46269</x:v>
      </x:c>
      <x:c r="J9933" s="36" t="str">
        <x:v>Monthly, end of period</x:v>
      </x:c>
      <x:c r="K9933" s="36" t="str">
        <x:v>Billions of U.S. dollars</x:v>
      </x:c>
    </x:row>
    <x:row r="9934">
      <x:c r="A9934" s="37" t="n">
        <x:v>44501</x:v>
      </x:c>
      <x:c r="B9934" s="36" t="str">
        <x:v>India</x:v>
      </x:c>
      <x:c r="C9934" s="36" t="str">
        <x:v>Country or economy</x:v>
      </x:c>
      <x:c r="D9934" s="55" t="n">
        <x:v>205.2</x:v>
      </x:c>
      <x:c r="E9934" s="55" t="n">
        <x:v>7687.9</x:v>
      </x:c>
      <x:c r="F9934" s="39" t="n">
        <x:f>IF(E9934="","",D9934/E9934)</x:f>
        <x:v>0.026691294111525904</x:v>
      </x:c>
      <x:c r="G9934" s="36" t="str">
        <x:v>mfhhis01.csv</x:v>
      </x:c>
      <x:c r="H9934" s="36" t="str">
        <x:v>https://ticdata.treasury.gov/Publish/slt_table5.html</x:v>
      </x:c>
      <x:c r="I9934" s="37" t="n">
        <x:v>46269</x:v>
      </x:c>
      <x:c r="J9934" s="36" t="str">
        <x:v>Monthly, end of period</x:v>
      </x:c>
      <x:c r="K9934" s="36" t="str">
        <x:v>Billions of U.S. dollars</x:v>
      </x:c>
    </x:row>
    <x:row r="9935">
      <x:c r="A9935" s="37" t="n">
        <x:v>44501</x:v>
      </x:c>
      <x:c r="B9935" s="36" t="str">
        <x:v>Ireland</x:v>
      </x:c>
      <x:c r="C9935" s="36" t="str">
        <x:v>Country or economy</x:v>
      </x:c>
      <x:c r="D9935" s="55" t="n">
        <x:v>330</x:v>
      </x:c>
      <x:c r="E9935" s="55" t="n">
        <x:v>7687.9</x:v>
      </x:c>
      <x:c r="F9935" s="39" t="n">
        <x:f>IF(E9935="","",D9935/E9935)</x:f>
        <x:v>0.042924595793389614</x:v>
      </x:c>
      <x:c r="G9935" s="36" t="str">
        <x:v>mfhhis01.csv</x:v>
      </x:c>
      <x:c r="H9935" s="36" t="str">
        <x:v>https://ticdata.treasury.gov/Publish/slt_table5.html</x:v>
      </x:c>
      <x:c r="I9935" s="37" t="n">
        <x:v>46269</x:v>
      </x:c>
      <x:c r="J9935" s="36" t="str">
        <x:v>Monthly, end of period</x:v>
      </x:c>
      <x:c r="K9935" s="36" t="str">
        <x:v>Billions of U.S. dollars</x:v>
      </x:c>
    </x:row>
    <x:row r="9936">
      <x:c r="A9936" s="37" t="n">
        <x:v>44501</x:v>
      </x:c>
      <x:c r="B9936" s="36" t="str">
        <x:v>Israel</x:v>
      </x:c>
      <x:c r="C9936" s="36" t="str">
        <x:v>Country or economy</x:v>
      </x:c>
      <x:c r="D9936" s="55" t="n">
        <x:v>64.3</x:v>
      </x:c>
      <x:c r="E9936" s="55" t="n">
        <x:v>7687.9</x:v>
      </x:c>
      <x:c r="F9936" s="39" t="n">
        <x:f>IF(E9936="","",D9936/E9936)</x:f>
        <x:v>0.008363792453075612</x:v>
      </x:c>
      <x:c r="G9936" s="36" t="str">
        <x:v>mfhhis01.csv</x:v>
      </x:c>
      <x:c r="H9936" s="36" t="str">
        <x:v>https://ticdata.treasury.gov/Publish/slt_table5.html</x:v>
      </x:c>
      <x:c r="I9936" s="37" t="n">
        <x:v>46269</x:v>
      </x:c>
      <x:c r="J9936" s="36" t="str">
        <x:v>Monthly, end of period</x:v>
      </x:c>
      <x:c r="K9936" s="36" t="str">
        <x:v>Billions of U.S. dollars</x:v>
      </x:c>
    </x:row>
    <x:row r="9937">
      <x:c r="A9937" s="37" t="n">
        <x:v>44501</x:v>
      </x:c>
      <x:c r="B9937" s="36" t="str">
        <x:v>Italy</x:v>
      </x:c>
      <x:c r="C9937" s="36" t="str">
        <x:v>Country or economy</x:v>
      </x:c>
      <x:c r="D9937" s="55" t="n">
        <x:v>44</x:v>
      </x:c>
      <x:c r="E9937" s="55" t="n">
        <x:v>7687.9</x:v>
      </x:c>
      <x:c r="F9937" s="39" t="n">
        <x:f>IF(E9937="","",D9937/E9937)</x:f>
        <x:v>0.005723279439118615</x:v>
      </x:c>
      <x:c r="G9937" s="36" t="str">
        <x:v>mfhhis01.csv</x:v>
      </x:c>
      <x:c r="H9937" s="36" t="str">
        <x:v>https://ticdata.treasury.gov/Publish/slt_table5.html</x:v>
      </x:c>
      <x:c r="I9937" s="37" t="n">
        <x:v>46269</x:v>
      </x:c>
      <x:c r="J9937" s="36" t="str">
        <x:v>Monthly, end of period</x:v>
      </x:c>
      <x:c r="K9937" s="36" t="str">
        <x:v>Billions of U.S. dollars</x:v>
      </x:c>
    </x:row>
    <x:row r="9938">
      <x:c r="A9938" s="37" t="n">
        <x:v>44501</x:v>
      </x:c>
      <x:c r="B9938" s="36" t="str">
        <x:v>Japan</x:v>
      </x:c>
      <x:c r="C9938" s="36" t="str">
        <x:v>Country or economy</x:v>
      </x:c>
      <x:c r="D9938" s="55" t="n">
        <x:v>1325.5</x:v>
      </x:c>
      <x:c r="E9938" s="55" t="n">
        <x:v>7687.9</x:v>
      </x:c>
      <x:c r="F9938" s="39" t="n">
        <x:f>IF(E9938="","",D9938/E9938)</x:f>
        <x:v>0.1724137931034483</x:v>
      </x:c>
      <x:c r="G9938" s="36" t="str">
        <x:v>mfhhis01.csv</x:v>
      </x:c>
      <x:c r="H9938" s="36" t="str">
        <x:v>https://ticdata.treasury.gov/Publish/slt_table5.html</x:v>
      </x:c>
      <x:c r="I9938" s="37" t="n">
        <x:v>46269</x:v>
      </x:c>
      <x:c r="J9938" s="36" t="str">
        <x:v>Monthly, end of period</x:v>
      </x:c>
      <x:c r="K9938" s="36" t="str">
        <x:v>Billions of U.S. dollars</x:v>
      </x:c>
    </x:row>
    <x:row r="9939">
      <x:c r="A9939" s="37" t="n">
        <x:v>44501</x:v>
      </x:c>
      <x:c r="B9939" s="36" t="str">
        <x:v>Korea, South</x:v>
      </x:c>
      <x:c r="C9939" s="36" t="str">
        <x:v>Country or economy</x:v>
      </x:c>
      <x:c r="D9939" s="55" t="n">
        <x:v>132.2</x:v>
      </x:c>
      <x:c r="E9939" s="55" t="n">
        <x:v>7687.9</x:v>
      </x:c>
      <x:c r="F9939" s="39" t="n">
        <x:f>IF(E9939="","",D9939/E9939)</x:f>
        <x:v>0.017195853223897294</x:v>
      </x:c>
      <x:c r="G9939" s="36" t="str">
        <x:v>mfhhis01.csv</x:v>
      </x:c>
      <x:c r="H9939" s="36" t="str">
        <x:v>https://ticdata.treasury.gov/Publish/slt_table5.html</x:v>
      </x:c>
      <x:c r="I9939" s="37" t="n">
        <x:v>46269</x:v>
      </x:c>
      <x:c r="J9939" s="36" t="str">
        <x:v>Monthly, end of period</x:v>
      </x:c>
      <x:c r="K9939" s="36" t="str">
        <x:v>Billions of U.S. dollars</x:v>
      </x:c>
    </x:row>
    <x:row r="9940">
      <x:c r="A9940" s="37" t="n">
        <x:v>44501</x:v>
      </x:c>
      <x:c r="B9940" s="36" t="str">
        <x:v>Kuwait</x:v>
      </x:c>
      <x:c r="C9940" s="36" t="str">
        <x:v>Country or economy</x:v>
      </x:c>
      <x:c r="D9940" s="55" t="n">
        <x:v>46.3</x:v>
      </x:c>
      <x:c r="E9940" s="55" t="n">
        <x:v>7687.9</x:v>
      </x:c>
      <x:c r="F9940" s="39" t="n">
        <x:f>IF(E9940="","",D9940/E9940)</x:f>
        <x:v>0.006022450864345269</x:v>
      </x:c>
      <x:c r="G9940" s="36" t="str">
        <x:v>mfhhis01.csv</x:v>
      </x:c>
      <x:c r="H9940" s="36" t="str">
        <x:v>https://ticdata.treasury.gov/Publish/slt_table5.html</x:v>
      </x:c>
      <x:c r="I9940" s="37" t="n">
        <x:v>46269</x:v>
      </x:c>
      <x:c r="J9940" s="36" t="str">
        <x:v>Monthly, end of period</x:v>
      </x:c>
      <x:c r="K9940" s="36" t="str">
        <x:v>Billions of U.S. dollars</x:v>
      </x:c>
    </x:row>
    <x:row r="9941">
      <x:c r="A9941" s="37" t="n">
        <x:v>44501</x:v>
      </x:c>
      <x:c r="B9941" s="36" t="str">
        <x:v>Luxembourg</x:v>
      </x:c>
      <x:c r="C9941" s="36" t="str">
        <x:v>Country or economy</x:v>
      </x:c>
      <x:c r="D9941" s="55" t="n">
        <x:v>333.3</x:v>
      </x:c>
      <x:c r="E9941" s="55" t="n">
        <x:v>7687.9</x:v>
      </x:c>
      <x:c r="F9941" s="39" t="n">
        <x:f>IF(E9941="","",D9941/E9941)</x:f>
        <x:v>0.043353841751323514</x:v>
      </x:c>
      <x:c r="G9941" s="36" t="str">
        <x:v>mfhhis01.csv</x:v>
      </x:c>
      <x:c r="H9941" s="36" t="str">
        <x:v>https://ticdata.treasury.gov/Publish/slt_table5.html</x:v>
      </x:c>
      <x:c r="I9941" s="37" t="n">
        <x:v>46269</x:v>
      </x:c>
      <x:c r="J9941" s="36" t="str">
        <x:v>Monthly, end of period</x:v>
      </x:c>
      <x:c r="K9941" s="36" t="str">
        <x:v>Billions of U.S. dollars</x:v>
      </x:c>
    </x:row>
    <x:row r="9942">
      <x:c r="A9942" s="37" t="n">
        <x:v>44501</x:v>
      </x:c>
      <x:c r="B9942" s="36" t="str">
        <x:v>Mexico</x:v>
      </x:c>
      <x:c r="C9942" s="36" t="str">
        <x:v>Country or economy</x:v>
      </x:c>
      <x:c r="D9942" s="55" t="n">
        <x:v>47.4</x:v>
      </x:c>
      <x:c r="E9942" s="55" t="n">
        <x:v>7687.9</x:v>
      </x:c>
      <x:c r="F9942" s="39" t="n">
        <x:f>IF(E9942="","",D9942/E9942)</x:f>
        <x:v>0.006165532850323235</x:v>
      </x:c>
      <x:c r="G9942" s="36" t="str">
        <x:v>mfhhis01.csv</x:v>
      </x:c>
      <x:c r="H9942" s="36" t="str">
        <x:v>https://ticdata.treasury.gov/Publish/slt_table5.html</x:v>
      </x:c>
      <x:c r="I9942" s="37" t="n">
        <x:v>46269</x:v>
      </x:c>
      <x:c r="J9942" s="36" t="str">
        <x:v>Monthly, end of period</x:v>
      </x:c>
      <x:c r="K9942" s="36" t="str">
        <x:v>Billions of U.S. dollars</x:v>
      </x:c>
    </x:row>
    <x:row r="9943">
      <x:c r="A9943" s="37" t="n">
        <x:v>44501</x:v>
      </x:c>
      <x:c r="B9943" s="36" t="str">
        <x:v>Netherlands</x:v>
      </x:c>
      <x:c r="C9943" s="36" t="str">
        <x:v>Country or economy</x:v>
      </x:c>
      <x:c r="D9943" s="55" t="n">
        <x:v>68.3</x:v>
      </x:c>
      <x:c r="E9943" s="55" t="n">
        <x:v>7687.9</x:v>
      </x:c>
      <x:c r="F9943" s="39" t="n">
        <x:f>IF(E9943="","",D9943/E9943)</x:f>
        <x:v>0.008884090583904578</x:v>
      </x:c>
      <x:c r="G9943" s="36" t="str">
        <x:v>mfhhis01.csv</x:v>
      </x:c>
      <x:c r="H9943" s="36" t="str">
        <x:v>https://ticdata.treasury.gov/Publish/slt_table5.html</x:v>
      </x:c>
      <x:c r="I9943" s="37" t="n">
        <x:v>46269</x:v>
      </x:c>
      <x:c r="J9943" s="36" t="str">
        <x:v>Monthly, end of period</x:v>
      </x:c>
      <x:c r="K9943" s="36" t="str">
        <x:v>Billions of U.S. dollars</x:v>
      </x:c>
    </x:row>
    <x:row r="9944">
      <x:c r="A9944" s="37" t="n">
        <x:v>44501</x:v>
      </x:c>
      <x:c r="B9944" s="36" t="str">
        <x:v>Norway</x:v>
      </x:c>
      <x:c r="C9944" s="36" t="str">
        <x:v>Country or economy</x:v>
      </x:c>
      <x:c r="D9944" s="55" t="n">
        <x:v>100.2</x:v>
      </x:c>
      <x:c r="E9944" s="55" t="n">
        <x:v>7687.9</x:v>
      </x:c>
      <x:c r="F9944" s="39" t="n">
        <x:f>IF(E9944="","",D9944/E9944)</x:f>
        <x:v>0.013033468177265575</x:v>
      </x:c>
      <x:c r="G9944" s="36" t="str">
        <x:v>mfhhis01.csv</x:v>
      </x:c>
      <x:c r="H9944" s="36" t="str">
        <x:v>https://ticdata.treasury.gov/Publish/slt_table5.html</x:v>
      </x:c>
      <x:c r="I9944" s="37" t="n">
        <x:v>46269</x:v>
      </x:c>
      <x:c r="J9944" s="36" t="str">
        <x:v>Monthly, end of period</x:v>
      </x:c>
      <x:c r="K9944" s="36" t="str">
        <x:v>Billions of U.S. dollars</x:v>
      </x:c>
    </x:row>
    <x:row r="9945">
      <x:c r="A9945" s="37" t="n">
        <x:v>44501</x:v>
      </x:c>
      <x:c r="B9945" s="36" t="str">
        <x:v>Philippines</x:v>
      </x:c>
      <x:c r="C9945" s="36" t="str">
        <x:v>Country or economy</x:v>
      </x:c>
      <x:c r="D9945" s="55" t="n">
        <x:v>50.3</x:v>
      </x:c>
      <x:c r="E9945" s="55" t="n">
        <x:v>7687.9</x:v>
      </x:c>
      <x:c r="F9945" s="39" t="n">
        <x:f>IF(E9945="","",D9945/E9945)</x:f>
        <x:v>0.006542748995174235</x:v>
      </x:c>
      <x:c r="G9945" s="36" t="str">
        <x:v>mfhhis01.csv</x:v>
      </x:c>
      <x:c r="H9945" s="36" t="str">
        <x:v>https://ticdata.treasury.gov/Publish/slt_table5.html</x:v>
      </x:c>
      <x:c r="I9945" s="37" t="n">
        <x:v>46269</x:v>
      </x:c>
      <x:c r="J9945" s="36" t="str">
        <x:v>Monthly, end of period</x:v>
      </x:c>
      <x:c r="K9945" s="36" t="str">
        <x:v>Billions of U.S. dollars</x:v>
      </x:c>
    </x:row>
    <x:row r="9946">
      <x:c r="A9946" s="37" t="n">
        <x:v>44501</x:v>
      </x:c>
      <x:c r="B9946" s="36" t="str">
        <x:v>Poland</x:v>
      </x:c>
      <x:c r="C9946" s="36" t="str">
        <x:v>Country or economy</x:v>
      </x:c>
      <x:c r="D9946" s="55" t="n">
        <x:v>55.1</x:v>
      </x:c>
      <x:c r="E9946" s="55" t="n">
        <x:v>7687.9</x:v>
      </x:c>
      <x:c r="F9946" s="39" t="n">
        <x:f>IF(E9946="","",D9946/E9946)</x:f>
        <x:v>0.007167106752168993</x:v>
      </x:c>
      <x:c r="G9946" s="36" t="str">
        <x:v>mfhhis01.csv</x:v>
      </x:c>
      <x:c r="H9946" s="36" t="str">
        <x:v>https://ticdata.treasury.gov/Publish/slt_table5.html</x:v>
      </x:c>
      <x:c r="I9946" s="37" t="n">
        <x:v>46269</x:v>
      </x:c>
      <x:c r="J9946" s="36" t="str">
        <x:v>Monthly, end of period</x:v>
      </x:c>
      <x:c r="K9946" s="36" t="str">
        <x:v>Billions of U.S. dollars</x:v>
      </x:c>
    </x:row>
    <x:row r="9947">
      <x:c r="A9947" s="37" t="n">
        <x:v>44501</x:v>
      </x:c>
      <x:c r="B9947" s="36" t="str">
        <x:v>Saudi Arabia</x:v>
      </x:c>
      <x:c r="C9947" s="36" t="str">
        <x:v>Country or economy</x:v>
      </x:c>
      <x:c r="D9947" s="55" t="n">
        <x:v>116.5</x:v>
      </x:c>
      <x:c r="E9947" s="55" t="n">
        <x:v>7687.9</x:v>
      </x:c>
      <x:c r="F9947" s="39" t="n">
        <x:f>IF(E9947="","",D9947/E9947)</x:f>
        <x:v>0.015153683060393606</x:v>
      </x:c>
      <x:c r="G9947" s="36" t="str">
        <x:v>mfhhis01.csv</x:v>
      </x:c>
      <x:c r="H9947" s="36" t="str">
        <x:v>https://ticdata.treasury.gov/Publish/slt_table5.html</x:v>
      </x:c>
      <x:c r="I9947" s="37" t="n">
        <x:v>46269</x:v>
      </x:c>
      <x:c r="J9947" s="36" t="str">
        <x:v>Monthly, end of period</x:v>
      </x:c>
      <x:c r="K9947" s="36" t="str">
        <x:v>Billions of U.S. dollars</x:v>
      </x:c>
    </x:row>
    <x:row r="9948">
      <x:c r="A9948" s="37" t="n">
        <x:v>44501</x:v>
      </x:c>
      <x:c r="B9948" s="36" t="str">
        <x:v>Singapore</x:v>
      </x:c>
      <x:c r="C9948" s="36" t="str">
        <x:v>Country or economy</x:v>
      </x:c>
      <x:c r="D9948" s="55" t="n">
        <x:v>189.4</x:v>
      </x:c>
      <x:c r="E9948" s="55" t="n">
        <x:v>7687.9</x:v>
      </x:c>
      <x:c r="F9948" s="39" t="n">
        <x:f>IF(E9948="","",D9948/E9948)</x:f>
        <x:v>0.024636116494751493</x:v>
      </x:c>
      <x:c r="G9948" s="36" t="str">
        <x:v>mfhhis01.csv</x:v>
      </x:c>
      <x:c r="H9948" s="36" t="str">
        <x:v>https://ticdata.treasury.gov/Publish/slt_table5.html</x:v>
      </x:c>
      <x:c r="I9948" s="37" t="n">
        <x:v>46269</x:v>
      </x:c>
      <x:c r="J9948" s="36" t="str">
        <x:v>Monthly, end of period</x:v>
      </x:c>
      <x:c r="K9948" s="36" t="str">
        <x:v>Billions of U.S. dollars</x:v>
      </x:c>
    </x:row>
    <x:row r="9949">
      <x:c r="A9949" s="37" t="n">
        <x:v>44501</x:v>
      </x:c>
      <x:c r="B9949" s="36" t="str">
        <x:v>Sweden</x:v>
      </x:c>
      <x:c r="C9949" s="36" t="str">
        <x:v>Country or economy</x:v>
      </x:c>
      <x:c r="D9949" s="55" t="n">
        <x:v>40.2</x:v>
      </x:c>
      <x:c r="E9949" s="55" t="n">
        <x:v>7687.9</x:v>
      </x:c>
      <x:c r="F9949" s="39" t="n">
        <x:f>IF(E9949="","",D9949/E9949)</x:f>
        <x:v>0.005228996214831099</x:v>
      </x:c>
      <x:c r="G9949" s="36" t="str">
        <x:v>mfhhis01.csv</x:v>
      </x:c>
      <x:c r="H9949" s="36" t="str">
        <x:v>https://ticdata.treasury.gov/Publish/slt_table5.html</x:v>
      </x:c>
      <x:c r="I9949" s="37" t="n">
        <x:v>46269</x:v>
      </x:c>
      <x:c r="J9949" s="36" t="str">
        <x:v>Monthly, end of period</x:v>
      </x:c>
      <x:c r="K9949" s="36" t="str">
        <x:v>Billions of U.S. dollars</x:v>
      </x:c>
    </x:row>
    <x:row r="9950">
      <x:c r="A9950" s="37" t="n">
        <x:v>44501</x:v>
      </x:c>
      <x:c r="B9950" s="36" t="str">
        <x:v>Switzerland</x:v>
      </x:c>
      <x:c r="C9950" s="36" t="str">
        <x:v>Country or economy</x:v>
      </x:c>
      <x:c r="D9950" s="55" t="n">
        <x:v>288.4</x:v>
      </x:c>
      <x:c r="E9950" s="55" t="n">
        <x:v>7687.9</x:v>
      </x:c>
      <x:c r="F9950" s="39" t="n">
        <x:f>IF(E9950="","",D9950/E9950)</x:f>
        <x:v>0.037513495232768375</x:v>
      </x:c>
      <x:c r="G9950" s="36" t="str">
        <x:v>mfhhis01.csv</x:v>
      </x:c>
      <x:c r="H9950" s="36" t="str">
        <x:v>https://ticdata.treasury.gov/Publish/slt_table5.html</x:v>
      </x:c>
      <x:c r="I9950" s="37" t="n">
        <x:v>46269</x:v>
      </x:c>
      <x:c r="J9950" s="36" t="str">
        <x:v>Monthly, end of period</x:v>
      </x:c>
      <x:c r="K9950" s="36" t="str">
        <x:v>Billions of U.S. dollars</x:v>
      </x:c>
    </x:row>
    <x:row r="9951">
      <x:c r="A9951" s="37" t="n">
        <x:v>44501</x:v>
      </x:c>
      <x:c r="B9951" s="36" t="str">
        <x:v>Taiwan</x:v>
      </x:c>
      <x:c r="C9951" s="36" t="str">
        <x:v>Country or economy</x:v>
      </x:c>
      <x:c r="D9951" s="55" t="n">
        <x:v>247.2</x:v>
      </x:c>
      <x:c r="E9951" s="55" t="n">
        <x:v>7687.9</x:v>
      </x:c>
      <x:c r="F9951" s="39" t="n">
        <x:f>IF(E9951="","",D9951/E9951)</x:f>
        <x:v>0.03215442448523004</x:v>
      </x:c>
      <x:c r="G9951" s="36" t="str">
        <x:v>mfhhis01.csv</x:v>
      </x:c>
      <x:c r="H9951" s="36" t="str">
        <x:v>https://ticdata.treasury.gov/Publish/slt_table5.html</x:v>
      </x:c>
      <x:c r="I9951" s="37" t="n">
        <x:v>46269</x:v>
      </x:c>
      <x:c r="J9951" s="36" t="str">
        <x:v>Monthly, end of period</x:v>
      </x:c>
      <x:c r="K9951" s="36" t="str">
        <x:v>Billions of U.S. dollars</x:v>
      </x:c>
    </x:row>
    <x:row r="9952">
      <x:c r="A9952" s="37" t="n">
        <x:v>44501</x:v>
      </x:c>
      <x:c r="B9952" s="36" t="str">
        <x:v>Thailand</x:v>
      </x:c>
      <x:c r="C9952" s="36" t="str">
        <x:v>Country or economy</x:v>
      </x:c>
      <x:c r="D9952" s="55" t="n">
        <x:v>62.4</x:v>
      </x:c>
      <x:c r="E9952" s="55" t="n">
        <x:v>7687.9</x:v>
      </x:c>
      <x:c r="F9952" s="39" t="n">
        <x:f>IF(E9952="","",D9952/E9952)</x:f>
        <x:v>0.008116650840931855</x:v>
      </x:c>
      <x:c r="G9952" s="36" t="str">
        <x:v>mfhhis01.csv</x:v>
      </x:c>
      <x:c r="H9952" s="36" t="str">
        <x:v>https://ticdata.treasury.gov/Publish/slt_table5.html</x:v>
      </x:c>
      <x:c r="I9952" s="37" t="n">
        <x:v>46269</x:v>
      </x:c>
      <x:c r="J9952" s="36" t="str">
        <x:v>Monthly, end of period</x:v>
      </x:c>
      <x:c r="K9952" s="36" t="str">
        <x:v>Billions of U.S. dollars</x:v>
      </x:c>
    </x:row>
    <x:row r="9953">
      <x:c r="A9953" s="37" t="n">
        <x:v>44501</x:v>
      </x:c>
      <x:c r="B9953" s="36" t="str">
        <x:v>United Arab Emirates</x:v>
      </x:c>
      <x:c r="C9953" s="36" t="str">
        <x:v>Country or economy</x:v>
      </x:c>
      <x:c r="D9953" s="55" t="n">
        <x:v>48.6</x:v>
      </x:c>
      <x:c r="E9953" s="55" t="n">
        <x:v>7687.9</x:v>
      </x:c>
      <x:c r="F9953" s="39" t="n">
        <x:f>IF(E9953="","",D9953/E9953)</x:f>
        <x:v>0.006321622289571925</x:v>
      </x:c>
      <x:c r="G9953" s="36" t="str">
        <x:v>mfhhis01.csv</x:v>
      </x:c>
      <x:c r="H9953" s="36" t="str">
        <x:v>https://ticdata.treasury.gov/Publish/slt_table5.html</x:v>
      </x:c>
      <x:c r="I9953" s="37" t="n">
        <x:v>46269</x:v>
      </x:c>
      <x:c r="J9953" s="36" t="str">
        <x:v>Monthly, end of period</x:v>
      </x:c>
      <x:c r="K9953" s="36" t="str">
        <x:v>Billions of U.S. dollars</x:v>
      </x:c>
    </x:row>
    <x:row r="9954">
      <x:c r="A9954" s="37" t="n">
        <x:v>44501</x:v>
      </x:c>
      <x:c r="B9954" s="36" t="str">
        <x:v>United Kingdom</x:v>
      </x:c>
      <x:c r="C9954" s="36" t="str">
        <x:v>Country or economy</x:v>
      </x:c>
      <x:c r="D9954" s="55" t="n">
        <x:v>621.8</x:v>
      </x:c>
      <x:c r="E9954" s="55" t="n">
        <x:v>7687.9</x:v>
      </x:c>
      <x:c r="F9954" s="39" t="n">
        <x:f>IF(E9954="","",D9954/E9954)</x:f>
        <x:v>0.08088034443736261</x:v>
      </x:c>
      <x:c r="G9954" s="36" t="str">
        <x:v>mfhhis01.csv</x:v>
      </x:c>
      <x:c r="H9954" s="36" t="str">
        <x:v>https://ticdata.treasury.gov/Publish/slt_table5.html</x:v>
      </x:c>
      <x:c r="I9954" s="37" t="n">
        <x:v>46269</x:v>
      </x:c>
      <x:c r="J9954" s="36" t="str">
        <x:v>Monthly, end of period</x:v>
      </x:c>
      <x:c r="K9954" s="36" t="str">
        <x:v>Billions of U.S. dollars</x:v>
      </x:c>
    </x:row>
    <x:row r="9955">
      <x:c r="A9955" s="37" t="n">
        <x:v>44501</x:v>
      </x:c>
      <x:c r="B9955" s="36" t="str">
        <x:v>Vietnam</x:v>
      </x:c>
      <x:c r="C9955" s="36" t="str">
        <x:v>Country or economy</x:v>
      </x:c>
      <x:c r="D9955" s="55" t="n">
        <x:v>43.8</x:v>
      </x:c>
      <x:c r="E9955" s="55" t="n">
        <x:v>7687.9</x:v>
      </x:c>
      <x:c r="F9955" s="39" t="n">
        <x:f>IF(E9955="","",D9955/E9955)</x:f>
        <x:v>0.005697264532577167</x:v>
      </x:c>
      <x:c r="G9955" s="36" t="str">
        <x:v>mfhhis01.csv</x:v>
      </x:c>
      <x:c r="H9955" s="36" t="str">
        <x:v>https://ticdata.treasury.gov/Publish/slt_table5.html</x:v>
      </x:c>
      <x:c r="I9955" s="37" t="n">
        <x:v>46269</x:v>
      </x:c>
      <x:c r="J9955" s="36" t="str">
        <x:v>Monthly, end of period</x:v>
      </x:c>
      <x:c r="K9955" s="36" t="str">
        <x:v>Billions of U.S. dollars</x:v>
      </x:c>
    </x:row>
    <x:row r="9956">
      <x:c r="A9956" s="37" t="n">
        <x:v>44531</x:v>
      </x:c>
      <x:c r="B9956" s="36" t="str">
        <x:v>All Other</x:v>
      </x:c>
      <x:c r="C9956" s="36" t="str">
        <x:v>Aggregate</x:v>
      </x:c>
      <x:c r="D9956" s="55" t="n">
        <x:v>492.1</x:v>
      </x:c>
      <x:c r="E9956" s="55" t="n">
        <x:v>7740.4</x:v>
      </x:c>
      <x:c r="F9956" s="39" t="n">
        <x:f>IF(E9956="","",D9956/E9956)</x:f>
        <x:v>0.06357552581261951</x:v>
      </x:c>
      <x:c r="G9956" s="36" t="str">
        <x:v>mfhhis01.csv</x:v>
      </x:c>
      <x:c r="H9956" s="36" t="str">
        <x:v>https://ticdata.treasury.gov/Publish/slt_table5.html</x:v>
      </x:c>
      <x:c r="I9956" s="37" t="n">
        <x:v>46269</x:v>
      </x:c>
      <x:c r="J9956" s="36" t="str">
        <x:v>Monthly, end of period</x:v>
      </x:c>
      <x:c r="K9956" s="36" t="str">
        <x:v>Billions of U.S. dollars</x:v>
      </x:c>
    </x:row>
    <x:row r="9957">
      <x:c r="A9957" s="37" t="n">
        <x:v>44531</x:v>
      </x:c>
      <x:c r="B9957" s="36" t="str">
        <x:v>Australia</x:v>
      </x:c>
      <x:c r="C9957" s="36" t="str">
        <x:v>Country or economy</x:v>
      </x:c>
      <x:c r="D9957" s="55" t="n">
        <x:v>56.3</x:v>
      </x:c>
      <x:c r="E9957" s="55" t="n">
        <x:v>7740.4</x:v>
      </x:c>
      <x:c r="F9957" s="39" t="n">
        <x:f>IF(E9957="","",D9957/E9957)</x:f>
        <x:v>0.007273525915973335</x:v>
      </x:c>
      <x:c r="G9957" s="36" t="str">
        <x:v>mfhhis01.csv</x:v>
      </x:c>
      <x:c r="H9957" s="36" t="str">
        <x:v>https://ticdata.treasury.gov/Publish/slt_table5.html</x:v>
      </x:c>
      <x:c r="I9957" s="37" t="n">
        <x:v>46269</x:v>
      </x:c>
      <x:c r="J9957" s="36" t="str">
        <x:v>Monthly, end of period</x:v>
      </x:c>
      <x:c r="K9957" s="36" t="str">
        <x:v>Billions of U.S. dollars</x:v>
      </x:c>
    </x:row>
    <x:row r="9958">
      <x:c r="A9958" s="37" t="n">
        <x:v>44531</x:v>
      </x:c>
      <x:c r="B9958" s="36" t="str">
        <x:v>Bahamas</x:v>
      </x:c>
      <x:c r="C9958" s="36" t="str">
        <x:v>Country or economy</x:v>
      </x:c>
      <x:c r="D9958" s="55" t="n">
        <x:v>34.9</x:v>
      </x:c>
      <x:c r="E9958" s="55" t="n">
        <x:v>7740.4</x:v>
      </x:c>
      <x:c r="F9958" s="39" t="n">
        <x:f>IF(E9958="","",D9958/E9958)</x:f>
        <x:v>0.004508810914164643</x:v>
      </x:c>
      <x:c r="G9958" s="36" t="str">
        <x:v>mfhhis01.csv</x:v>
      </x:c>
      <x:c r="H9958" s="36" t="str">
        <x:v>https://ticdata.treasury.gov/Publish/slt_table5.html</x:v>
      </x:c>
      <x:c r="I9958" s="37" t="n">
        <x:v>46269</x:v>
      </x:c>
      <x:c r="J9958" s="36" t="str">
        <x:v>Monthly, end of period</x:v>
      </x:c>
      <x:c r="K9958" s="36" t="str">
        <x:v>Billions of U.S. dollars</x:v>
      </x:c>
    </x:row>
    <x:row r="9959">
      <x:c r="A9959" s="37" t="n">
        <x:v>44531</x:v>
      </x:c>
      <x:c r="B9959" s="36" t="str">
        <x:v>Belgium</x:v>
      </x:c>
      <x:c r="C9959" s="36" t="str">
        <x:v>Country or economy</x:v>
      </x:c>
      <x:c r="D9959" s="55" t="n">
        <x:v>271.6</x:v>
      </x:c>
      <x:c r="E9959" s="55" t="n">
        <x:v>7740.4</x:v>
      </x:c>
      <x:c r="F9959" s="39" t="n">
        <x:f>IF(E9959="","",D9959/E9959)</x:f>
        <x:v>0.035088625910805644</x:v>
      </x:c>
      <x:c r="G9959" s="36" t="str">
        <x:v>mfhhis01.csv</x:v>
      </x:c>
      <x:c r="H9959" s="36" t="str">
        <x:v>https://ticdata.treasury.gov/Publish/slt_table5.html</x:v>
      </x:c>
      <x:c r="I9959" s="37" t="n">
        <x:v>46269</x:v>
      </x:c>
      <x:c r="J9959" s="36" t="str">
        <x:v>Monthly, end of period</x:v>
      </x:c>
      <x:c r="K9959" s="36" t="str">
        <x:v>Billions of U.S. dollars</x:v>
      </x:c>
    </x:row>
    <x:row r="9960">
      <x:c r="A9960" s="37" t="n">
        <x:v>44531</x:v>
      </x:c>
      <x:c r="B9960" s="36" t="str">
        <x:v>Bermuda</x:v>
      </x:c>
      <x:c r="C9960" s="36" t="str">
        <x:v>Country or economy</x:v>
      </x:c>
      <x:c r="D9960" s="55" t="n">
        <x:v>72.3</x:v>
      </x:c>
      <x:c r="E9960" s="55" t="n">
        <x:v>7740.4</x:v>
      </x:c>
      <x:c r="F9960" s="39" t="n">
        <x:f>IF(E9960="","",D9960/E9960)</x:f>
        <x:v>0.009340602552839647</x:v>
      </x:c>
      <x:c r="G9960" s="36" t="str">
        <x:v>mfhhis01.csv</x:v>
      </x:c>
      <x:c r="H9960" s="36" t="str">
        <x:v>https://ticdata.treasury.gov/Publish/slt_table5.html</x:v>
      </x:c>
      <x:c r="I9960" s="37" t="n">
        <x:v>46269</x:v>
      </x:c>
      <x:c r="J9960" s="36" t="str">
        <x:v>Monthly, end of period</x:v>
      </x:c>
      <x:c r="K9960" s="36" t="str">
        <x:v>Billions of U.S. dollars</x:v>
      </x:c>
    </x:row>
    <x:row r="9961">
      <x:c r="A9961" s="37" t="n">
        <x:v>44531</x:v>
      </x:c>
      <x:c r="B9961" s="36" t="str">
        <x:v>Brazil</x:v>
      </x:c>
      <x:c r="C9961" s="36" t="str">
        <x:v>Country or economy</x:v>
      </x:c>
      <x:c r="D9961" s="55" t="n">
        <x:v>240.6</x:v>
      </x:c>
      <x:c r="E9961" s="55" t="n">
        <x:v>7740.4</x:v>
      </x:c>
      <x:c r="F9961" s="39" t="n">
        <x:f>IF(E9961="","",D9961/E9961)</x:f>
        <x:v>0.031083664926877166</x:v>
      </x:c>
      <x:c r="G9961" s="36" t="str">
        <x:v>mfhhis01.csv</x:v>
      </x:c>
      <x:c r="H9961" s="36" t="str">
        <x:v>https://ticdata.treasury.gov/Publish/slt_table5.html</x:v>
      </x:c>
      <x:c r="I9961" s="37" t="n">
        <x:v>46269</x:v>
      </x:c>
      <x:c r="J9961" s="36" t="str">
        <x:v>Monthly, end of period</x:v>
      </x:c>
      <x:c r="K9961" s="36" t="str">
        <x:v>Billions of U.S. dollars</x:v>
      </x:c>
    </x:row>
    <x:row r="9962">
      <x:c r="A9962" s="37" t="n">
        <x:v>44531</x:v>
      </x:c>
      <x:c r="B9962" s="36" t="str">
        <x:v>Canada</x:v>
      </x:c>
      <x:c r="C9962" s="36" t="str">
        <x:v>Country or economy</x:v>
      </x:c>
      <x:c r="D9962" s="55" t="n">
        <x:v>219.7</x:v>
      </x:c>
      <x:c r="E9962" s="55" t="n">
        <x:v>7740.4</x:v>
      </x:c>
      <x:c r="F9962" s="39" t="n">
        <x:f>IF(E9962="","",D9962/E9962)</x:f>
        <x:v>0.028383546069970542</x:v>
      </x:c>
      <x:c r="G9962" s="36" t="str">
        <x:v>mfhhis01.csv</x:v>
      </x:c>
      <x:c r="H9962" s="36" t="str">
        <x:v>https://ticdata.treasury.gov/Publish/slt_table5.html</x:v>
      </x:c>
      <x:c r="I9962" s="37" t="n">
        <x:v>46269</x:v>
      </x:c>
      <x:c r="J9962" s="36" t="str">
        <x:v>Monthly, end of period</x:v>
      </x:c>
      <x:c r="K9962" s="36" t="str">
        <x:v>Billions of U.S. dollars</x:v>
      </x:c>
    </x:row>
    <x:row r="9963">
      <x:c r="A9963" s="37" t="n">
        <x:v>44531</x:v>
      </x:c>
      <x:c r="B9963" s="36" t="str">
        <x:v>Cayman Islands</x:v>
      </x:c>
      <x:c r="C9963" s="36" t="str">
        <x:v>Country or economy</x:v>
      </x:c>
      <x:c r="D9963" s="55" t="n">
        <x:v>262.8</x:v>
      </x:c>
      <x:c r="E9963" s="55" t="n">
        <x:v>7740.4</x:v>
      </x:c>
      <x:c r="F9963" s="39" t="n">
        <x:f>IF(E9963="","",D9963/E9963)</x:f>
        <x:v>0.03395173376052917</x:v>
      </x:c>
      <x:c r="G9963" s="36" t="str">
        <x:v>mfhhis01.csv</x:v>
      </x:c>
      <x:c r="H9963" s="36" t="str">
        <x:v>https://ticdata.treasury.gov/Publish/slt_table5.html</x:v>
      </x:c>
      <x:c r="I9963" s="37" t="n">
        <x:v>46269</x:v>
      </x:c>
      <x:c r="J9963" s="36" t="str">
        <x:v>Monthly, end of period</x:v>
      </x:c>
      <x:c r="K9963" s="36" t="str">
        <x:v>Billions of U.S. dollars</x:v>
      </x:c>
    </x:row>
    <x:row r="9964">
      <x:c r="A9964" s="37" t="n">
        <x:v>44531</x:v>
      </x:c>
      <x:c r="B9964" s="36" t="str">
        <x:v>Chile</x:v>
      </x:c>
      <x:c r="C9964" s="36" t="str">
        <x:v>Country or economy</x:v>
      </x:c>
      <x:c r="D9964" s="55" t="n">
        <x:v>35.8</x:v>
      </x:c>
      <x:c r="E9964" s="55" t="n">
        <x:v>7740.4</x:v>
      </x:c>
      <x:c r="F9964" s="39" t="n">
        <x:f>IF(E9964="","",D9964/E9964)</x:f>
        <x:v>0.0046250839749883725</x:v>
      </x:c>
      <x:c r="G9964" s="36" t="str">
        <x:v>mfhhis01.csv</x:v>
      </x:c>
      <x:c r="H9964" s="36" t="str">
        <x:v>https://ticdata.treasury.gov/Publish/slt_table5.html</x:v>
      </x:c>
      <x:c r="I9964" s="37" t="n">
        <x:v>46269</x:v>
      </x:c>
      <x:c r="J9964" s="36" t="str">
        <x:v>Monthly, end of period</x:v>
      </x:c>
      <x:c r="K9964" s="36" t="str">
        <x:v>Billions of U.S. dollars</x:v>
      </x:c>
    </x:row>
    <x:row r="9965">
      <x:c r="A9965" s="37" t="n">
        <x:v>44531</x:v>
      </x:c>
      <x:c r="B9965" s="36" t="str">
        <x:v>China, Mainland</x:v>
      </x:c>
      <x:c r="C9965" s="36" t="str">
        <x:v>Country or economy</x:v>
      </x:c>
      <x:c r="D9965" s="55" t="n">
        <x:v>1040.3</x:v>
      </x:c>
      <x:c r="E9965" s="55" t="n">
        <x:v>7740.4</x:v>
      </x:c>
      <x:c r="F9965" s="39" t="n">
        <x:f>IF(E9965="","",D9965/E9965)</x:f>
        <x:v>0.1343987390832515</x:v>
      </x:c>
      <x:c r="G9965" s="36" t="str">
        <x:v>mfhhis01.csv</x:v>
      </x:c>
      <x:c r="H9965" s="36" t="str">
        <x:v>https://ticdata.treasury.gov/Publish/slt_table5.html</x:v>
      </x:c>
      <x:c r="I9965" s="37" t="n">
        <x:v>46269</x:v>
      </x:c>
      <x:c r="J9965" s="36" t="str">
        <x:v>Monthly, end of period</x:v>
      </x:c>
      <x:c r="K9965" s="36" t="str">
        <x:v>Billions of U.S. dollars</x:v>
      </x:c>
    </x:row>
    <x:row r="9966">
      <x:c r="A9966" s="37" t="n">
        <x:v>44531</x:v>
      </x:c>
      <x:c r="B9966" s="36" t="str">
        <x:v>Colombia</x:v>
      </x:c>
      <x:c r="C9966" s="36" t="str">
        <x:v>Country or economy</x:v>
      </x:c>
      <x:c r="D9966" s="55" t="n">
        <x:v>33.1</x:v>
      </x:c>
      <x:c r="E9966" s="55" t="n">
        <x:v>7740.4</x:v>
      </x:c>
      <x:c r="F9966" s="39" t="n">
        <x:f>IF(E9966="","",D9966/E9966)</x:f>
        <x:v>0.004276264792517183</x:v>
      </x:c>
      <x:c r="G9966" s="36" t="str">
        <x:v>mfhhis01.csv</x:v>
      </x:c>
      <x:c r="H9966" s="36" t="str">
        <x:v>https://ticdata.treasury.gov/Publish/slt_table5.html</x:v>
      </x:c>
      <x:c r="I9966" s="37" t="n">
        <x:v>46269</x:v>
      </x:c>
      <x:c r="J9966" s="36" t="str">
        <x:v>Monthly, end of period</x:v>
      </x:c>
      <x:c r="K9966" s="36" t="str">
        <x:v>Billions of U.S. dollars</x:v>
      </x:c>
    </x:row>
    <x:row r="9967">
      <x:c r="A9967" s="37" t="n">
        <x:v>44531</x:v>
      </x:c>
      <x:c r="B9967" s="36" t="str">
        <x:v>Foreign official</x:v>
      </x:c>
      <x:c r="C9967" s="36" t="str">
        <x:v>Aggregate</x:v>
      </x:c>
      <x:c r="D9967" s="55" t="n">
        <x:v>4117.7</x:v>
      </x:c>
      <x:c r="E9967" s="55" t="n">
        <x:v>7740.4</x:v>
      </x:c>
      <x:c r="F9967" s="39" t="n">
        <x:f>IF(E9967="","",D9967/E9967)</x:f>
        <x:v>0.5319750917265258</x:v>
      </x:c>
      <x:c r="G9967" s="36" t="str">
        <x:v>mfhhis01.csv</x:v>
      </x:c>
      <x:c r="H9967" s="36" t="str">
        <x:v>https://ticdata.treasury.gov/Publish/slt_table5.html</x:v>
      </x:c>
      <x:c r="I9967" s="37" t="n">
        <x:v>46269</x:v>
      </x:c>
      <x:c r="J9967" s="36" t="str">
        <x:v>Monthly, end of period</x:v>
      </x:c>
      <x:c r="K9967" s="36" t="str">
        <x:v>Billions of U.S. dollars</x:v>
      </x:c>
    </x:row>
    <x:row r="9968">
      <x:c r="A9968" s="37" t="n">
        <x:v>44531</x:v>
      </x:c>
      <x:c r="B9968" s="36" t="str">
        <x:v>Foreign official Treasury bills</x:v>
      </x:c>
      <x:c r="C9968" s="36" t="str">
        <x:v>Aggregate</x:v>
      </x:c>
      <x:c r="D9968" s="55" t="n">
        <x:v>247.6</x:v>
      </x:c>
      <x:c r="E9968" s="55" t="n">
        <x:v>7740.4</x:v>
      </x:c>
      <x:c r="F9968" s="39" t="n">
        <x:f>IF(E9968="","",D9968/E9968)</x:f>
        <x:v>0.03198801095550618</x:v>
      </x:c>
      <x:c r="G9968" s="36" t="str">
        <x:v>mfhhis01.csv</x:v>
      </x:c>
      <x:c r="H9968" s="36" t="str">
        <x:v>https://ticdata.treasury.gov/Publish/slt_table5.html</x:v>
      </x:c>
      <x:c r="I9968" s="37" t="n">
        <x:v>46269</x:v>
      </x:c>
      <x:c r="J9968" s="36" t="str">
        <x:v>Monthly, end of period</x:v>
      </x:c>
      <x:c r="K9968" s="36" t="str">
        <x:v>Billions of U.S. dollars</x:v>
      </x:c>
    </x:row>
    <x:row r="9969">
      <x:c r="A9969" s="37" t="n">
        <x:v>44531</x:v>
      </x:c>
      <x:c r="B9969" s="36" t="str">
        <x:v>Foreign official Treasury bonds and notes</x:v>
      </x:c>
      <x:c r="C9969" s="36" t="str">
        <x:v>Aggregate</x:v>
      </x:c>
      <x:c r="D9969" s="55" t="n">
        <x:v>3870</x:v>
      </x:c>
      <x:c r="E9969" s="55" t="n">
        <x:v>7740.4</x:v>
      </x:c>
      <x:c r="F9969" s="39" t="n">
        <x:f>IF(E9969="","",D9969/E9969)</x:f>
        <x:v>0.4999741615420392</x:v>
      </x:c>
      <x:c r="G9969" s="36" t="str">
        <x:v>mfhhis01.csv</x:v>
      </x:c>
      <x:c r="H9969" s="36" t="str">
        <x:v>https://ticdata.treasury.gov/Publish/slt_table5.html</x:v>
      </x:c>
      <x:c r="I9969" s="37" t="n">
        <x:v>46269</x:v>
      </x:c>
      <x:c r="J9969" s="36" t="str">
        <x:v>Monthly, end of period</x:v>
      </x:c>
      <x:c r="K9969" s="36" t="str">
        <x:v>Billions of U.S. dollars</x:v>
      </x:c>
    </x:row>
    <x:row r="9970">
      <x:c r="A9970" s="37" t="n">
        <x:v>44531</x:v>
      </x:c>
      <x:c r="B9970" s="36" t="str">
        <x:v>France</x:v>
      </x:c>
      <x:c r="C9970" s="36" t="str">
        <x:v>Country or economy</x:v>
      </x:c>
      <x:c r="D9970" s="55" t="n">
        <x:v>223.9</x:v>
      </x:c>
      <x:c r="E9970" s="55" t="n">
        <x:v>7740.4</x:v>
      </x:c>
      <x:c r="F9970" s="39" t="n">
        <x:f>IF(E9970="","",D9970/E9970)</x:f>
        <x:v>0.028926153687147953</x:v>
      </x:c>
      <x:c r="G9970" s="36" t="str">
        <x:v>mfhhis01.csv</x:v>
      </x:c>
      <x:c r="H9970" s="36" t="str">
        <x:v>https://ticdata.treasury.gov/Publish/slt_table5.html</x:v>
      </x:c>
      <x:c r="I9970" s="37" t="n">
        <x:v>46269</x:v>
      </x:c>
      <x:c r="J9970" s="36" t="str">
        <x:v>Monthly, end of period</x:v>
      </x:c>
      <x:c r="K9970" s="36" t="str">
        <x:v>Billions of U.S. dollars</x:v>
      </x:c>
    </x:row>
    <x:row r="9971">
      <x:c r="A9971" s="37" t="n">
        <x:v>44531</x:v>
      </x:c>
      <x:c r="B9971" s="36" t="str">
        <x:v>Germany</x:v>
      </x:c>
      <x:c r="C9971" s="36" t="str">
        <x:v>Country or economy</x:v>
      </x:c>
      <x:c r="D9971" s="55" t="n">
        <x:v>83.4</x:v>
      </x:c>
      <x:c r="E9971" s="55" t="n">
        <x:v>7740.4</x:v>
      </x:c>
      <x:c r="F9971" s="39" t="n">
        <x:f>IF(E9971="","",D9971/E9971)</x:f>
        <x:v>0.010774636969665652</x:v>
      </x:c>
      <x:c r="G9971" s="36" t="str">
        <x:v>mfhhis01.csv</x:v>
      </x:c>
      <x:c r="H9971" s="36" t="str">
        <x:v>https://ticdata.treasury.gov/Publish/slt_table5.html</x:v>
      </x:c>
      <x:c r="I9971" s="37" t="n">
        <x:v>46269</x:v>
      </x:c>
      <x:c r="J9971" s="36" t="str">
        <x:v>Monthly, end of period</x:v>
      </x:c>
      <x:c r="K9971" s="36" t="str">
        <x:v>Billions of U.S. dollars</x:v>
      </x:c>
    </x:row>
    <x:row r="9972">
      <x:c r="A9972" s="37" t="n">
        <x:v>44531</x:v>
      </x:c>
      <x:c r="B9972" s="36" t="str">
        <x:v>Grand Total</x:v>
      </x:c>
      <x:c r="C9972" s="36" t="str">
        <x:v>Aggregate</x:v>
      </x:c>
      <x:c r="D9972" s="55" t="n">
        <x:v>7740.4</x:v>
      </x:c>
      <x:c r="E9972" s="55" t="n">
        <x:v>7740.4</x:v>
      </x:c>
      <x:c r="F9972" s="39" t="n">
        <x:f>IF(E9972="","",D9972/E9972)</x:f>
        <x:v>1</x:v>
      </x:c>
      <x:c r="G9972" s="36" t="str">
        <x:v>mfhhis01.csv</x:v>
      </x:c>
      <x:c r="H9972" s="36" t="str">
        <x:v>https://ticdata.treasury.gov/Publish/slt_table5.html</x:v>
      </x:c>
      <x:c r="I9972" s="37" t="n">
        <x:v>46269</x:v>
      </x:c>
      <x:c r="J9972" s="36" t="str">
        <x:v>Monthly, end of period</x:v>
      </x:c>
      <x:c r="K9972" s="36" t="str">
        <x:v>Billions of U.S. dollars</x:v>
      </x:c>
    </x:row>
    <x:row r="9973">
      <x:c r="A9973" s="37" t="n">
        <x:v>44531</x:v>
      </x:c>
      <x:c r="B9973" s="36" t="str">
        <x:v>Hong Kong</x:v>
      </x:c>
      <x:c r="C9973" s="36" t="str">
        <x:v>Country or economy</x:v>
      </x:c>
      <x:c r="D9973" s="55" t="n">
        <x:v>225.2</x:v>
      </x:c>
      <x:c r="E9973" s="55" t="n">
        <x:v>7740.4</x:v>
      </x:c>
      <x:c r="F9973" s="39" t="n">
        <x:f>IF(E9973="","",D9973/E9973)</x:f>
        <x:v>0.02909410366389334</x:v>
      </x:c>
      <x:c r="G9973" s="36" t="str">
        <x:v>mfhhis01.csv</x:v>
      </x:c>
      <x:c r="H9973" s="36" t="str">
        <x:v>https://ticdata.treasury.gov/Publish/slt_table5.html</x:v>
      </x:c>
      <x:c r="I9973" s="37" t="n">
        <x:v>46269</x:v>
      </x:c>
      <x:c r="J9973" s="36" t="str">
        <x:v>Monthly, end of period</x:v>
      </x:c>
      <x:c r="K9973" s="36" t="str">
        <x:v>Billions of U.S. dollars</x:v>
      </x:c>
    </x:row>
    <x:row r="9974">
      <x:c r="A9974" s="37" t="n">
        <x:v>44531</x:v>
      </x:c>
      <x:c r="B9974" s="36" t="str">
        <x:v>India</x:v>
      </x:c>
      <x:c r="C9974" s="36" t="str">
        <x:v>Country or economy</x:v>
      </x:c>
      <x:c r="D9974" s="55" t="n">
        <x:v>198.9</x:v>
      </x:c>
      <x:c r="E9974" s="55" t="n">
        <x:v>7740.4</x:v>
      </x:c>
      <x:c r="F9974" s="39" t="n">
        <x:f>IF(E9974="","",D9974/E9974)</x:f>
        <x:v>0.02569634644204434</x:v>
      </x:c>
      <x:c r="G9974" s="36" t="str">
        <x:v>mfhhis01.csv</x:v>
      </x:c>
      <x:c r="H9974" s="36" t="str">
        <x:v>https://ticdata.treasury.gov/Publish/slt_table5.html</x:v>
      </x:c>
      <x:c r="I9974" s="37" t="n">
        <x:v>46269</x:v>
      </x:c>
      <x:c r="J9974" s="36" t="str">
        <x:v>Monthly, end of period</x:v>
      </x:c>
      <x:c r="K9974" s="36" t="str">
        <x:v>Billions of U.S. dollars</x:v>
      </x:c>
    </x:row>
    <x:row r="9975">
      <x:c r="A9975" s="37" t="n">
        <x:v>44531</x:v>
      </x:c>
      <x:c r="B9975" s="36" t="str">
        <x:v>Ireland</x:v>
      </x:c>
      <x:c r="C9975" s="36" t="str">
        <x:v>Country or economy</x:v>
      </x:c>
      <x:c r="D9975" s="55" t="n">
        <x:v>334.5</x:v>
      </x:c>
      <x:c r="E9975" s="55" t="n">
        <x:v>7740.4</x:v>
      </x:c>
      <x:c r="F9975" s="39" t="n">
        <x:f>IF(E9975="","",D9975/E9975)</x:f>
        <x:v>0.04321482093948633</x:v>
      </x:c>
      <x:c r="G9975" s="36" t="str">
        <x:v>mfhhis01.csv</x:v>
      </x:c>
      <x:c r="H9975" s="36" t="str">
        <x:v>https://ticdata.treasury.gov/Publish/slt_table5.html</x:v>
      </x:c>
      <x:c r="I9975" s="37" t="n">
        <x:v>46269</x:v>
      </x:c>
      <x:c r="J9975" s="36" t="str">
        <x:v>Monthly, end of period</x:v>
      </x:c>
      <x:c r="K9975" s="36" t="str">
        <x:v>Billions of U.S. dollars</x:v>
      </x:c>
    </x:row>
    <x:row r="9976">
      <x:c r="A9976" s="37" t="n">
        <x:v>44531</x:v>
      </x:c>
      <x:c r="B9976" s="36" t="str">
        <x:v>Israel</x:v>
      </x:c>
      <x:c r="C9976" s="36" t="str">
        <x:v>Country or economy</x:v>
      </x:c>
      <x:c r="D9976" s="55" t="n">
        <x:v>69.1</x:v>
      </x:c>
      <x:c r="E9976" s="55" t="n">
        <x:v>7740.4</x:v>
      </x:c>
      <x:c r="F9976" s="39" t="n">
        <x:f>IF(E9976="","",D9976/E9976)</x:f>
        <x:v>0.008927187225466383</x:v>
      </x:c>
      <x:c r="G9976" s="36" t="str">
        <x:v>mfhhis01.csv</x:v>
      </x:c>
      <x:c r="H9976" s="36" t="str">
        <x:v>https://ticdata.treasury.gov/Publish/slt_table5.html</x:v>
      </x:c>
      <x:c r="I9976" s="37" t="n">
        <x:v>46269</x:v>
      </x:c>
      <x:c r="J9976" s="36" t="str">
        <x:v>Monthly, end of period</x:v>
      </x:c>
      <x:c r="K9976" s="36" t="str">
        <x:v>Billions of U.S. dollars</x:v>
      </x:c>
    </x:row>
    <x:row r="9977">
      <x:c r="A9977" s="37" t="n">
        <x:v>44531</x:v>
      </x:c>
      <x:c r="B9977" s="36" t="str">
        <x:v>Italy</x:v>
      </x:c>
      <x:c r="C9977" s="36" t="str">
        <x:v>Country or economy</x:v>
      </x:c>
      <x:c r="D9977" s="55" t="n">
        <x:v>42.3</x:v>
      </x:c>
      <x:c r="E9977" s="55" t="n">
        <x:v>7740.4</x:v>
      </x:c>
      <x:c r="F9977" s="39" t="n">
        <x:f>IF(E9977="","",D9977/E9977)</x:f>
        <x:v>0.005464833858715312</x:v>
      </x:c>
      <x:c r="G9977" s="36" t="str">
        <x:v>mfhhis01.csv</x:v>
      </x:c>
      <x:c r="H9977" s="36" t="str">
        <x:v>https://ticdata.treasury.gov/Publish/slt_table5.html</x:v>
      </x:c>
      <x:c r="I9977" s="37" t="n">
        <x:v>46269</x:v>
      </x:c>
      <x:c r="J9977" s="36" t="str">
        <x:v>Monthly, end of period</x:v>
      </x:c>
      <x:c r="K9977" s="36" t="str">
        <x:v>Billions of U.S. dollars</x:v>
      </x:c>
    </x:row>
    <x:row r="9978">
      <x:c r="A9978" s="37" t="n">
        <x:v>44531</x:v>
      </x:c>
      <x:c r="B9978" s="36" t="str">
        <x:v>Japan</x:v>
      </x:c>
      <x:c r="C9978" s="36" t="str">
        <x:v>Country or economy</x:v>
      </x:c>
      <x:c r="D9978" s="55" t="n">
        <x:v>1300.8</x:v>
      </x:c>
      <x:c r="E9978" s="55" t="n">
        <x:v>7740.4</x:v>
      </x:c>
      <x:c r="F9978" s="39" t="n">
        <x:f>IF(E9978="","",D9978/E9978)</x:f>
        <x:v>0.16805333057723115</x:v>
      </x:c>
      <x:c r="G9978" s="36" t="str">
        <x:v>mfhhis01.csv</x:v>
      </x:c>
      <x:c r="H9978" s="36" t="str">
        <x:v>https://ticdata.treasury.gov/Publish/slt_table5.html</x:v>
      </x:c>
      <x:c r="I9978" s="37" t="n">
        <x:v>46269</x:v>
      </x:c>
      <x:c r="J9978" s="36" t="str">
        <x:v>Monthly, end of period</x:v>
      </x:c>
      <x:c r="K9978" s="36" t="str">
        <x:v>Billions of U.S. dollars</x:v>
      </x:c>
    </x:row>
    <x:row r="9979">
      <x:c r="A9979" s="37" t="n">
        <x:v>44531</x:v>
      </x:c>
      <x:c r="B9979" s="36" t="str">
        <x:v>Korea, South</x:v>
      </x:c>
      <x:c r="C9979" s="36" t="str">
        <x:v>Country or economy</x:v>
      </x:c>
      <x:c r="D9979" s="55" t="n">
        <x:v>130.7</x:v>
      </x:c>
      <x:c r="E9979" s="55" t="n">
        <x:v>7740.4</x:v>
      </x:c>
      <x:c r="F9979" s="39" t="n">
        <x:f>IF(E9979="","",D9979/E9979)</x:f>
        <x:v>0.016885432277401684</x:v>
      </x:c>
      <x:c r="G9979" s="36" t="str">
        <x:v>mfhhis01.csv</x:v>
      </x:c>
      <x:c r="H9979" s="36" t="str">
        <x:v>https://ticdata.treasury.gov/Publish/slt_table5.html</x:v>
      </x:c>
      <x:c r="I9979" s="37" t="n">
        <x:v>46269</x:v>
      </x:c>
      <x:c r="J9979" s="36" t="str">
        <x:v>Monthly, end of period</x:v>
      </x:c>
      <x:c r="K9979" s="36" t="str">
        <x:v>Billions of U.S. dollars</x:v>
      </x:c>
    </x:row>
    <x:row r="9980">
      <x:c r="A9980" s="37" t="n">
        <x:v>44531</x:v>
      </x:c>
      <x:c r="B9980" s="36" t="str">
        <x:v>Kuwait</x:v>
      </x:c>
      <x:c r="C9980" s="36" t="str">
        <x:v>Country or economy</x:v>
      </x:c>
      <x:c r="D9980" s="55" t="n">
        <x:v>46.4</x:v>
      </x:c>
      <x:c r="E9980" s="55" t="n">
        <x:v>7740.4</x:v>
      </x:c>
      <x:c r="F9980" s="39" t="n">
        <x:f>IF(E9980="","",D9980/E9980)</x:f>
        <x:v>0.005994522246912304</x:v>
      </x:c>
      <x:c r="G9980" s="36" t="str">
        <x:v>mfhhis01.csv</x:v>
      </x:c>
      <x:c r="H9980" s="36" t="str">
        <x:v>https://ticdata.treasury.gov/Publish/slt_table5.html</x:v>
      </x:c>
      <x:c r="I9980" s="37" t="n">
        <x:v>46269</x:v>
      </x:c>
      <x:c r="J9980" s="36" t="str">
        <x:v>Monthly, end of period</x:v>
      </x:c>
      <x:c r="K9980" s="36" t="str">
        <x:v>Billions of U.S. dollars</x:v>
      </x:c>
    </x:row>
    <x:row r="9981">
      <x:c r="A9981" s="37" t="n">
        <x:v>44531</x:v>
      </x:c>
      <x:c r="B9981" s="36" t="str">
        <x:v>Luxembourg</x:v>
      </x:c>
      <x:c r="C9981" s="36" t="str">
        <x:v>Country or economy</x:v>
      </x:c>
      <x:c r="D9981" s="55" t="n">
        <x:v>327.8</x:v>
      </x:c>
      <x:c r="E9981" s="55" t="n">
        <x:v>7740.4</x:v>
      </x:c>
      <x:c r="F9981" s="39" t="n">
        <x:f>IF(E9981="","",D9981/E9981)</x:f>
        <x:v>0.04234923259779857</x:v>
      </x:c>
      <x:c r="G9981" s="36" t="str">
        <x:v>mfhhis01.csv</x:v>
      </x:c>
      <x:c r="H9981" s="36" t="str">
        <x:v>https://ticdata.treasury.gov/Publish/slt_table5.html</x:v>
      </x:c>
      <x:c r="I9981" s="37" t="n">
        <x:v>46269</x:v>
      </x:c>
      <x:c r="J9981" s="36" t="str">
        <x:v>Monthly, end of period</x:v>
      </x:c>
      <x:c r="K9981" s="36" t="str">
        <x:v>Billions of U.S. dollars</x:v>
      </x:c>
    </x:row>
    <x:row r="9982">
      <x:c r="A9982" s="37" t="n">
        <x:v>44531</x:v>
      </x:c>
      <x:c r="B9982" s="36" t="str">
        <x:v>Mexico</x:v>
      </x:c>
      <x:c r="C9982" s="36" t="str">
        <x:v>Country or economy</x:v>
      </x:c>
      <x:c r="D9982" s="55" t="n">
        <x:v>46.2</x:v>
      </x:c>
      <x:c r="E9982" s="55" t="n">
        <x:v>7740.4</x:v>
      </x:c>
      <x:c r="F9982" s="39" t="n">
        <x:f>IF(E9982="","",D9982/E9982)</x:f>
        <x:v>0.005968683788951476</x:v>
      </x:c>
      <x:c r="G9982" s="36" t="str">
        <x:v>mfhhis01.csv</x:v>
      </x:c>
      <x:c r="H9982" s="36" t="str">
        <x:v>https://ticdata.treasury.gov/Publish/slt_table5.html</x:v>
      </x:c>
      <x:c r="I9982" s="37" t="n">
        <x:v>46269</x:v>
      </x:c>
      <x:c r="J9982" s="36" t="str">
        <x:v>Monthly, end of period</x:v>
      </x:c>
      <x:c r="K9982" s="36" t="str">
        <x:v>Billions of U.S. dollars</x:v>
      </x:c>
    </x:row>
    <x:row r="9983">
      <x:c r="A9983" s="37" t="n">
        <x:v>44531</x:v>
      </x:c>
      <x:c r="B9983" s="36" t="str">
        <x:v>Netherlands</x:v>
      </x:c>
      <x:c r="C9983" s="36" t="str">
        <x:v>Country or economy</x:v>
      </x:c>
      <x:c r="D9983" s="55" t="n">
        <x:v>69.1</x:v>
      </x:c>
      <x:c r="E9983" s="55" t="n">
        <x:v>7740.4</x:v>
      </x:c>
      <x:c r="F9983" s="39" t="n">
        <x:f>IF(E9983="","",D9983/E9983)</x:f>
        <x:v>0.008927187225466383</x:v>
      </x:c>
      <x:c r="G9983" s="36" t="str">
        <x:v>mfhhis01.csv</x:v>
      </x:c>
      <x:c r="H9983" s="36" t="str">
        <x:v>https://ticdata.treasury.gov/Publish/slt_table5.html</x:v>
      </x:c>
      <x:c r="I9983" s="37" t="n">
        <x:v>46269</x:v>
      </x:c>
      <x:c r="J9983" s="36" t="str">
        <x:v>Monthly, end of period</x:v>
      </x:c>
      <x:c r="K9983" s="36" t="str">
        <x:v>Billions of U.S. dollars</x:v>
      </x:c>
    </x:row>
    <x:row r="9984">
      <x:c r="A9984" s="37" t="n">
        <x:v>44531</x:v>
      </x:c>
      <x:c r="B9984" s="36" t="str">
        <x:v>Norway</x:v>
      </x:c>
      <x:c r="C9984" s="36" t="str">
        <x:v>Country or economy</x:v>
      </x:c>
      <x:c r="D9984" s="55" t="n">
        <x:v>98.3</x:v>
      </x:c>
      <x:c r="E9984" s="55" t="n">
        <x:v>7740.4</x:v>
      </x:c>
      <x:c r="F9984" s="39" t="n">
        <x:f>IF(E9984="","",D9984/E9984)</x:f>
        <x:v>0.012699602087747404</x:v>
      </x:c>
      <x:c r="G9984" s="36" t="str">
        <x:v>mfhhis01.csv</x:v>
      </x:c>
      <x:c r="H9984" s="36" t="str">
        <x:v>https://ticdata.treasury.gov/Publish/slt_table5.html</x:v>
      </x:c>
      <x:c r="I9984" s="37" t="n">
        <x:v>46269</x:v>
      </x:c>
      <x:c r="J9984" s="36" t="str">
        <x:v>Monthly, end of period</x:v>
      </x:c>
      <x:c r="K9984" s="36" t="str">
        <x:v>Billions of U.S. dollars</x:v>
      </x:c>
    </x:row>
    <x:row r="9985">
      <x:c r="A9985" s="37" t="n">
        <x:v>44531</x:v>
      </x:c>
      <x:c r="B9985" s="36" t="str">
        <x:v>Philippines</x:v>
      </x:c>
      <x:c r="C9985" s="36" t="str">
        <x:v>Country or economy</x:v>
      </x:c>
      <x:c r="D9985" s="55" t="n">
        <x:v>48.6</x:v>
      </x:c>
      <x:c r="E9985" s="55" t="n">
        <x:v>7740.4</x:v>
      </x:c>
      <x:c r="F9985" s="39" t="n">
        <x:f>IF(E9985="","",D9985/E9985)</x:f>
        <x:v>0.006278745284481422</x:v>
      </x:c>
      <x:c r="G9985" s="36" t="str">
        <x:v>mfhhis01.csv</x:v>
      </x:c>
      <x:c r="H9985" s="36" t="str">
        <x:v>https://ticdata.treasury.gov/Publish/slt_table5.html</x:v>
      </x:c>
      <x:c r="I9985" s="37" t="n">
        <x:v>46269</x:v>
      </x:c>
      <x:c r="J9985" s="36" t="str">
        <x:v>Monthly, end of period</x:v>
      </x:c>
      <x:c r="K9985" s="36" t="str">
        <x:v>Billions of U.S. dollars</x:v>
      </x:c>
    </x:row>
    <x:row r="9986">
      <x:c r="A9986" s="37" t="n">
        <x:v>44531</x:v>
      </x:c>
      <x:c r="B9986" s="36" t="str">
        <x:v>Poland</x:v>
      </x:c>
      <x:c r="C9986" s="36" t="str">
        <x:v>Country or economy</x:v>
      </x:c>
      <x:c r="D9986" s="55" t="n">
        <x:v>42.2</x:v>
      </x:c>
      <x:c r="E9986" s="55" t="n">
        <x:v>7740.4</x:v>
      </x:c>
      <x:c r="F9986" s="39" t="n">
        <x:f>IF(E9986="","",D9986/E9986)</x:f>
        <x:v>0.005451914629734898</x:v>
      </x:c>
      <x:c r="G9986" s="36" t="str">
        <x:v>mfhhis01.csv</x:v>
      </x:c>
      <x:c r="H9986" s="36" t="str">
        <x:v>https://ticdata.treasury.gov/Publish/slt_table5.html</x:v>
      </x:c>
      <x:c r="I9986" s="37" t="n">
        <x:v>46269</x:v>
      </x:c>
      <x:c r="J9986" s="36" t="str">
        <x:v>Monthly, end of period</x:v>
      </x:c>
      <x:c r="K9986" s="36" t="str">
        <x:v>Billions of U.S. dollars</x:v>
      </x:c>
    </x:row>
    <x:row r="9987">
      <x:c r="A9987" s="37" t="n">
        <x:v>44531</x:v>
      </x:c>
      <x:c r="B9987" s="36" t="str">
        <x:v>Saudi Arabia</x:v>
      </x:c>
      <x:c r="C9987" s="36" t="str">
        <x:v>Country or economy</x:v>
      </x:c>
      <x:c r="D9987" s="55" t="n">
        <x:v>119</x:v>
      </x:c>
      <x:c r="E9987" s="55" t="n">
        <x:v>7740.4</x:v>
      </x:c>
      <x:c r="F9987" s="39" t="n">
        <x:f>IF(E9987="","",D9987/E9987)</x:f>
        <x:v>0.015373882486693195</x:v>
      </x:c>
      <x:c r="G9987" s="36" t="str">
        <x:v>mfhhis01.csv</x:v>
      </x:c>
      <x:c r="H9987" s="36" t="str">
        <x:v>https://ticdata.treasury.gov/Publish/slt_table5.html</x:v>
      </x:c>
      <x:c r="I9987" s="37" t="n">
        <x:v>46269</x:v>
      </x:c>
      <x:c r="J9987" s="36" t="str">
        <x:v>Monthly, end of period</x:v>
      </x:c>
      <x:c r="K9987" s="36" t="str">
        <x:v>Billions of U.S. dollars</x:v>
      </x:c>
    </x:row>
    <x:row r="9988">
      <x:c r="A9988" s="37" t="n">
        <x:v>44531</x:v>
      </x:c>
      <x:c r="B9988" s="36" t="str">
        <x:v>Singapore</x:v>
      </x:c>
      <x:c r="C9988" s="36" t="str">
        <x:v>Country or economy</x:v>
      </x:c>
      <x:c r="D9988" s="55" t="n">
        <x:v>193.6</x:v>
      </x:c>
      <x:c r="E9988" s="55" t="n">
        <x:v>7740.4</x:v>
      </x:c>
      <x:c r="F9988" s="39" t="n">
        <x:f>IF(E9988="","",D9988/E9988)</x:f>
        <x:v>0.025011627306082373</x:v>
      </x:c>
      <x:c r="G9988" s="36" t="str">
        <x:v>mfhhis01.csv</x:v>
      </x:c>
      <x:c r="H9988" s="36" t="str">
        <x:v>https://ticdata.treasury.gov/Publish/slt_table5.html</x:v>
      </x:c>
      <x:c r="I9988" s="37" t="n">
        <x:v>46269</x:v>
      </x:c>
      <x:c r="J9988" s="36" t="str">
        <x:v>Monthly, end of period</x:v>
      </x:c>
      <x:c r="K9988" s="36" t="str">
        <x:v>Billions of U.S. dollars</x:v>
      </x:c>
    </x:row>
    <x:row r="9989">
      <x:c r="A9989" s="37" t="n">
        <x:v>44531</x:v>
      </x:c>
      <x:c r="B9989" s="36" t="str">
        <x:v>Sweden</x:v>
      </x:c>
      <x:c r="C9989" s="36" t="str">
        <x:v>Country or economy</x:v>
      </x:c>
      <x:c r="D9989" s="55" t="n">
        <x:v>48.3</x:v>
      </x:c>
      <x:c r="E9989" s="55" t="n">
        <x:v>7740.4</x:v>
      </x:c>
      <x:c r="F9989" s="39" t="n">
        <x:f>IF(E9989="","",D9989/E9989)</x:f>
        <x:v>0.006239987597540179</x:v>
      </x:c>
      <x:c r="G9989" s="36" t="str">
        <x:v>mfhhis01.csv</x:v>
      </x:c>
      <x:c r="H9989" s="36" t="str">
        <x:v>https://ticdata.treasury.gov/Publish/slt_table5.html</x:v>
      </x:c>
      <x:c r="I9989" s="37" t="n">
        <x:v>46269</x:v>
      </x:c>
      <x:c r="J9989" s="36" t="str">
        <x:v>Monthly, end of period</x:v>
      </x:c>
      <x:c r="K9989" s="36" t="str">
        <x:v>Billions of U.S. dollars</x:v>
      </x:c>
    </x:row>
    <x:row r="9990">
      <x:c r="A9990" s="37" t="n">
        <x:v>44531</x:v>
      </x:c>
      <x:c r="B9990" s="36" t="str">
        <x:v>Switzerland</x:v>
      </x:c>
      <x:c r="C9990" s="36" t="str">
        <x:v>Country or economy</x:v>
      </x:c>
      <x:c r="D9990" s="55" t="n">
        <x:v>284</x:v>
      </x:c>
      <x:c r="E9990" s="55" t="n">
        <x:v>7740.4</x:v>
      </x:c>
      <x:c r="F9990" s="39" t="n">
        <x:f>IF(E9990="","",D9990/E9990)</x:f>
        <x:v>0.036690610304377036</x:v>
      </x:c>
      <x:c r="G9990" s="36" t="str">
        <x:v>mfhhis01.csv</x:v>
      </x:c>
      <x:c r="H9990" s="36" t="str">
        <x:v>https://ticdata.treasury.gov/Publish/slt_table5.html</x:v>
      </x:c>
      <x:c r="I9990" s="37" t="n">
        <x:v>46269</x:v>
      </x:c>
      <x:c r="J9990" s="36" t="str">
        <x:v>Monthly, end of period</x:v>
      </x:c>
      <x:c r="K9990" s="36" t="str">
        <x:v>Billions of U.S. dollars</x:v>
      </x:c>
    </x:row>
    <x:row r="9991">
      <x:c r="A9991" s="37" t="n">
        <x:v>44531</x:v>
      </x:c>
      <x:c r="B9991" s="36" t="str">
        <x:v>Taiwan</x:v>
      </x:c>
      <x:c r="C9991" s="36" t="str">
        <x:v>Country or economy</x:v>
      </x:c>
      <x:c r="D9991" s="55" t="n">
        <x:v>249.5</x:v>
      </x:c>
      <x:c r="E9991" s="55" t="n">
        <x:v>7740.4</x:v>
      </x:c>
      <x:c r="F9991" s="39" t="n">
        <x:f>IF(E9991="","",D9991/E9991)</x:f>
        <x:v>0.03223347630613405</x:v>
      </x:c>
      <x:c r="G9991" s="36" t="str">
        <x:v>mfhhis01.csv</x:v>
      </x:c>
      <x:c r="H9991" s="36" t="str">
        <x:v>https://ticdata.treasury.gov/Publish/slt_table5.html</x:v>
      </x:c>
      <x:c r="I9991" s="37" t="n">
        <x:v>46269</x:v>
      </x:c>
      <x:c r="J9991" s="36" t="str">
        <x:v>Monthly, end of period</x:v>
      </x:c>
      <x:c r="K9991" s="36" t="str">
        <x:v>Billions of U.S. dollars</x:v>
      </x:c>
    </x:row>
    <x:row r="9992">
      <x:c r="A9992" s="37" t="n">
        <x:v>44531</x:v>
      </x:c>
      <x:c r="B9992" s="36" t="str">
        <x:v>Thailand</x:v>
      </x:c>
      <x:c r="C9992" s="36" t="str">
        <x:v>Country or economy</x:v>
      </x:c>
      <x:c r="D9992" s="55" t="n">
        <x:v>61.7</x:v>
      </x:c>
      <x:c r="E9992" s="55" t="n">
        <x:v>7740.4</x:v>
      </x:c>
      <x:c r="F9992" s="39" t="n">
        <x:f>IF(E9992="","",D9992/E9992)</x:f>
        <x:v>0.007971164280915715</x:v>
      </x:c>
      <x:c r="G9992" s="36" t="str">
        <x:v>mfhhis01.csv</x:v>
      </x:c>
      <x:c r="H9992" s="36" t="str">
        <x:v>https://ticdata.treasury.gov/Publish/slt_table5.html</x:v>
      </x:c>
      <x:c r="I9992" s="37" t="n">
        <x:v>46269</x:v>
      </x:c>
      <x:c r="J9992" s="36" t="str">
        <x:v>Monthly, end of period</x:v>
      </x:c>
      <x:c r="K9992" s="36" t="str">
        <x:v>Billions of U.S. dollars</x:v>
      </x:c>
    </x:row>
    <x:row r="9993">
      <x:c r="A9993" s="37" t="n">
        <x:v>44531</x:v>
      </x:c>
      <x:c r="B9993" s="36" t="str">
        <x:v>United Arab Emirates</x:v>
      </x:c>
      <x:c r="C9993" s="36" t="str">
        <x:v>Country or economy</x:v>
      </x:c>
      <x:c r="D9993" s="55" t="n">
        <x:v>44.9</x:v>
      </x:c>
      <x:c r="E9993" s="55" t="n">
        <x:v>7740.4</x:v>
      </x:c>
      <x:c r="F9993" s="39" t="n">
        <x:f>IF(E9993="","",D9993/E9993)</x:f>
        <x:v>0.005800733812206088</x:v>
      </x:c>
      <x:c r="G9993" s="36" t="str">
        <x:v>mfhhis01.csv</x:v>
      </x:c>
      <x:c r="H9993" s="36" t="str">
        <x:v>https://ticdata.treasury.gov/Publish/slt_table5.html</x:v>
      </x:c>
      <x:c r="I9993" s="37" t="n">
        <x:v>46269</x:v>
      </x:c>
      <x:c r="J9993" s="36" t="str">
        <x:v>Monthly, end of period</x:v>
      </x:c>
      <x:c r="K9993" s="36" t="str">
        <x:v>Billions of U.S. dollars</x:v>
      </x:c>
    </x:row>
    <x:row r="9994">
      <x:c r="A9994" s="37" t="n">
        <x:v>44531</x:v>
      </x:c>
      <x:c r="B9994" s="36" t="str">
        <x:v>United Kingdom</x:v>
      </x:c>
      <x:c r="C9994" s="36" t="str">
        <x:v>Country or economy</x:v>
      </x:c>
      <x:c r="D9994" s="55" t="n">
        <x:v>649.3</x:v>
      </x:c>
      <x:c r="E9994" s="55" t="n">
        <x:v>7740.4</x:v>
      </x:c>
      <x:c r="F9994" s="39" t="n">
        <x:f>IF(E9994="","",D9994/E9994)</x:f>
        <x:v>0.08388455376983102</x:v>
      </x:c>
      <x:c r="G9994" s="36" t="str">
        <x:v>mfhhis01.csv</x:v>
      </x:c>
      <x:c r="H9994" s="36" t="str">
        <x:v>https://ticdata.treasury.gov/Publish/slt_table5.html</x:v>
      </x:c>
      <x:c r="I9994" s="37" t="n">
        <x:v>46269</x:v>
      </x:c>
      <x:c r="J9994" s="36" t="str">
        <x:v>Monthly, end of period</x:v>
      </x:c>
      <x:c r="K9994" s="36" t="str">
        <x:v>Billions of U.S. dollars</x:v>
      </x:c>
    </x:row>
    <x:row r="9995">
      <x:c r="A9995" s="37" t="n">
        <x:v>44531</x:v>
      </x:c>
      <x:c r="B9995" s="36" t="str">
        <x:v>Vietnam</x:v>
      </x:c>
      <x:c r="C9995" s="36" t="str">
        <x:v>Country or economy</x:v>
      </x:c>
      <x:c r="D9995" s="55" t="n">
        <x:v>43</x:v>
      </x:c>
      <x:c r="E9995" s="55" t="n">
        <x:v>7740.4</x:v>
      </x:c>
      <x:c r="F9995" s="39" t="n">
        <x:f>IF(E9995="","",D9995/E9995)</x:f>
        <x:v>0.0055552684615782135</x:v>
      </x:c>
      <x:c r="G9995" s="36" t="str">
        <x:v>mfhhis01.csv</x:v>
      </x:c>
      <x:c r="H9995" s="36" t="str">
        <x:v>https://ticdata.treasury.gov/Publish/slt_table5.html</x:v>
      </x:c>
      <x:c r="I9995" s="37" t="n">
        <x:v>46269</x:v>
      </x:c>
      <x:c r="J9995" s="36" t="str">
        <x:v>Monthly, end of period</x:v>
      </x:c>
      <x:c r="K9995" s="36" t="str">
        <x:v>Billions of U.S. dollars</x:v>
      </x:c>
    </x:row>
    <x:row r="9996">
      <x:c r="A9996" s="37" t="n">
        <x:v>44562</x:v>
      </x:c>
      <x:c r="B9996" s="36" t="str">
        <x:v>All Other</x:v>
      </x:c>
      <x:c r="C9996" s="36" t="str">
        <x:v>Aggregate</x:v>
      </x:c>
      <x:c r="D9996" s="55" t="n">
        <x:v>410</x:v>
      </x:c>
      <x:c r="E9996" s="55" t="n">
        <x:v>7655.7</x:v>
      </x:c>
      <x:c r="F9996" s="39" t="n">
        <x:f>IF(E9996="","",D9996/E9996)</x:f>
        <x:v>0.05355486761497969</x:v>
      </x:c>
      <x:c r="G9996" s="36" t="str">
        <x:v>mfhhis01.csv</x:v>
      </x:c>
      <x:c r="H9996" s="36" t="str">
        <x:v>https://ticdata.treasury.gov/Publish/slt_table5.html</x:v>
      </x:c>
      <x:c r="I9996" s="37" t="n">
        <x:v>46269</x:v>
      </x:c>
      <x:c r="J9996" s="36" t="str">
        <x:v>Monthly, end of period</x:v>
      </x:c>
      <x:c r="K9996" s="36" t="str">
        <x:v>Billions of U.S. dollars</x:v>
      </x:c>
    </x:row>
    <x:row r="9997">
      <x:c r="A9997" s="37" t="n">
        <x:v>44562</x:v>
      </x:c>
      <x:c r="B9997" s="36" t="str">
        <x:v>Australia</x:v>
      </x:c>
      <x:c r="C9997" s="36" t="str">
        <x:v>Country or economy</x:v>
      </x:c>
      <x:c r="D9997" s="55" t="n">
        <x:v>59.7</x:v>
      </x:c>
      <x:c r="E9997" s="55" t="n">
        <x:v>7655.7</x:v>
      </x:c>
      <x:c r="F9997" s="39" t="n">
        <x:f>IF(E9997="","",D9997/E9997)</x:f>
        <x:v>0.00779811121125436</x:v>
      </x:c>
      <x:c r="G9997" s="36" t="str">
        <x:v>mfhhis01.csv</x:v>
      </x:c>
      <x:c r="H9997" s="36" t="str">
        <x:v>https://ticdata.treasury.gov/Publish/slt_table5.html</x:v>
      </x:c>
      <x:c r="I9997" s="37" t="n">
        <x:v>46269</x:v>
      </x:c>
      <x:c r="J9997" s="36" t="str">
        <x:v>Monthly, end of period</x:v>
      </x:c>
      <x:c r="K9997" s="36" t="str">
        <x:v>Billions of U.S. dollars</x:v>
      </x:c>
    </x:row>
    <x:row r="9998">
      <x:c r="A9998" s="37" t="n">
        <x:v>44562</x:v>
      </x:c>
      <x:c r="B9998" s="36" t="str">
        <x:v>Bahamas</x:v>
      </x:c>
      <x:c r="C9998" s="36" t="str">
        <x:v>Country or economy</x:v>
      </x:c>
      <x:c r="D9998" s="55" t="n">
        <x:v>35.9</x:v>
      </x:c>
      <x:c r="E9998" s="55" t="n">
        <x:v>7655.7</x:v>
      </x:c>
      <x:c r="F9998" s="39" t="n">
        <x:f>IF(E9998="","",D9998/E9998)</x:f>
        <x:v>0.004689316457018953</x:v>
      </x:c>
      <x:c r="G9998" s="36" t="str">
        <x:v>mfhhis01.csv</x:v>
      </x:c>
      <x:c r="H9998" s="36" t="str">
        <x:v>https://ticdata.treasury.gov/Publish/slt_table5.html</x:v>
      </x:c>
      <x:c r="I9998" s="37" t="n">
        <x:v>46269</x:v>
      </x:c>
      <x:c r="J9998" s="36" t="str">
        <x:v>Monthly, end of period</x:v>
      </x:c>
      <x:c r="K9998" s="36" t="str">
        <x:v>Billions of U.S. dollars</x:v>
      </x:c>
    </x:row>
    <x:row r="9999">
      <x:c r="A9999" s="37" t="n">
        <x:v>44562</x:v>
      </x:c>
      <x:c r="B9999" s="36" t="str">
        <x:v>Belgium</x:v>
      </x:c>
      <x:c r="C9999" s="36" t="str">
        <x:v>Country or economy</x:v>
      </x:c>
      <x:c r="D9999" s="55" t="n">
        <x:v>243</x:v>
      </x:c>
      <x:c r="E9999" s="55" t="n">
        <x:v>7655.7</x:v>
      </x:c>
      <x:c r="F9999" s="39" t="n">
        <x:f>IF(E9999="","",D9999/E9999)</x:f>
        <x:v>0.03174105568400016</x:v>
      </x:c>
      <x:c r="G9999" s="36" t="str">
        <x:v>mfhhis01.csv</x:v>
      </x:c>
      <x:c r="H9999" s="36" t="str">
        <x:v>https://ticdata.treasury.gov/Publish/slt_table5.html</x:v>
      </x:c>
      <x:c r="I9999" s="37" t="n">
        <x:v>46269</x:v>
      </x:c>
      <x:c r="J9999" s="36" t="str">
        <x:v>Monthly, end of period</x:v>
      </x:c>
      <x:c r="K9999" s="36" t="str">
        <x:v>Billions of U.S. dollars</x:v>
      </x:c>
    </x:row>
    <x:row r="10000">
      <x:c r="A10000" s="37" t="n">
        <x:v>44562</x:v>
      </x:c>
      <x:c r="B10000" s="36" t="str">
        <x:v>Bermuda</x:v>
      </x:c>
      <x:c r="C10000" s="36" t="str">
        <x:v>Country or economy</x:v>
      </x:c>
      <x:c r="D10000" s="55" t="n">
        <x:v>69.7</x:v>
      </x:c>
      <x:c r="E10000" s="55" t="n">
        <x:v>7655.7</x:v>
      </x:c>
      <x:c r="F10000" s="39" t="n">
        <x:f>IF(E10000="","",D10000/E10000)</x:f>
        <x:v>0.009104327494546548</x:v>
      </x:c>
      <x:c r="G10000" s="36" t="str">
        <x:v>mfhhis01.csv</x:v>
      </x:c>
      <x:c r="H10000" s="36" t="str">
        <x:v>https://ticdata.treasury.gov/Publish/slt_table5.html</x:v>
      </x:c>
      <x:c r="I10000" s="37" t="n">
        <x:v>46269</x:v>
      </x:c>
      <x:c r="J10000" s="36" t="str">
        <x:v>Monthly, end of period</x:v>
      </x:c>
      <x:c r="K10000" s="36" t="str">
        <x:v>Billions of U.S. dollars</x:v>
      </x:c>
    </x:row>
    <x:row r="10001">
      <x:c r="A10001" s="37" t="n">
        <x:v>44562</x:v>
      </x:c>
      <x:c r="B10001" s="36" t="str">
        <x:v>Brazil</x:v>
      </x:c>
      <x:c r="C10001" s="36" t="str">
        <x:v>Country or economy</x:v>
      </x:c>
      <x:c r="D10001" s="55" t="n">
        <x:v>236.1</x:v>
      </x:c>
      <x:c r="E10001" s="55" t="n">
        <x:v>7655.7</x:v>
      </x:c>
      <x:c r="F10001" s="39" t="n">
        <x:f>IF(E10001="","",D10001/E10001)</x:f>
        <x:v>0.03083976644852855</x:v>
      </x:c>
      <x:c r="G10001" s="36" t="str">
        <x:v>mfhhis01.csv</x:v>
      </x:c>
      <x:c r="H10001" s="36" t="str">
        <x:v>https://ticdata.treasury.gov/Publish/slt_table5.html</x:v>
      </x:c>
      <x:c r="I10001" s="37" t="n">
        <x:v>46269</x:v>
      </x:c>
      <x:c r="J10001" s="36" t="str">
        <x:v>Monthly, end of period</x:v>
      </x:c>
      <x:c r="K10001" s="36" t="str">
        <x:v>Billions of U.S. dollars</x:v>
      </x:c>
    </x:row>
    <x:row r="10002">
      <x:c r="A10002" s="37" t="n">
        <x:v>44562</x:v>
      </x:c>
      <x:c r="B10002" s="36" t="str">
        <x:v>Canada</x:v>
      </x:c>
      <x:c r="C10002" s="36" t="str">
        <x:v>Country or economy</x:v>
      </x:c>
      <x:c r="D10002" s="55" t="n">
        <x:v>217.6</x:v>
      </x:c>
      <x:c r="E10002" s="55" t="n">
        <x:v>7655.7</x:v>
      </x:c>
      <x:c r="F10002" s="39" t="n">
        <x:f>IF(E10002="","",D10002/E10002)</x:f>
        <x:v>0.028423266324438</x:v>
      </x:c>
      <x:c r="G10002" s="36" t="str">
        <x:v>mfhhis01.csv</x:v>
      </x:c>
      <x:c r="H10002" s="36" t="str">
        <x:v>https://ticdata.treasury.gov/Publish/slt_table5.html</x:v>
      </x:c>
      <x:c r="I10002" s="37" t="n">
        <x:v>46269</x:v>
      </x:c>
      <x:c r="J10002" s="36" t="str">
        <x:v>Monthly, end of period</x:v>
      </x:c>
      <x:c r="K10002" s="36" t="str">
        <x:v>Billions of U.S. dollars</x:v>
      </x:c>
    </x:row>
    <x:row r="10003">
      <x:c r="A10003" s="37" t="n">
        <x:v>44562</x:v>
      </x:c>
      <x:c r="B10003" s="36" t="str">
        <x:v>Cayman Islands</x:v>
      </x:c>
      <x:c r="C10003" s="36" t="str">
        <x:v>Country or economy</x:v>
      </x:c>
      <x:c r="D10003" s="55" t="n">
        <x:v>272.1</x:v>
      </x:c>
      <x:c r="E10003" s="55" t="n">
        <x:v>7655.7</x:v>
      </x:c>
      <x:c r="F10003" s="39" t="n">
        <x:f>IF(E10003="","",D10003/E10003)</x:f>
        <x:v>0.035542145068380424</x:v>
      </x:c>
      <x:c r="G10003" s="36" t="str">
        <x:v>mfhhis01.csv</x:v>
      </x:c>
      <x:c r="H10003" s="36" t="str">
        <x:v>https://ticdata.treasury.gov/Publish/slt_table5.html</x:v>
      </x:c>
      <x:c r="I10003" s="37" t="n">
        <x:v>46269</x:v>
      </x:c>
      <x:c r="J10003" s="36" t="str">
        <x:v>Monthly, end of period</x:v>
      </x:c>
      <x:c r="K10003" s="36" t="str">
        <x:v>Billions of U.S. dollars</x:v>
      </x:c>
    </x:row>
    <x:row r="10004">
      <x:c r="A10004" s="37" t="n">
        <x:v>44562</x:v>
      </x:c>
      <x:c r="B10004" s="36" t="str">
        <x:v>Chile</x:v>
      </x:c>
      <x:c r="C10004" s="36" t="str">
        <x:v>Country or economy</x:v>
      </x:c>
      <x:c r="D10004" s="55" t="n">
        <x:v>35.3</x:v>
      </x:c>
      <x:c r="E10004" s="55" t="n">
        <x:v>7655.7</x:v>
      </x:c>
      <x:c r="F10004" s="39" t="n">
        <x:f>IF(E10004="","",D10004/E10004)</x:f>
        <x:v>0.004610943480021422</x:v>
      </x:c>
      <x:c r="G10004" s="36" t="str">
        <x:v>mfhhis01.csv</x:v>
      </x:c>
      <x:c r="H10004" s="36" t="str">
        <x:v>https://ticdata.treasury.gov/Publish/slt_table5.html</x:v>
      </x:c>
      <x:c r="I10004" s="37" t="n">
        <x:v>46269</x:v>
      </x:c>
      <x:c r="J10004" s="36" t="str">
        <x:v>Monthly, end of period</x:v>
      </x:c>
      <x:c r="K10004" s="36" t="str">
        <x:v>Billions of U.S. dollars</x:v>
      </x:c>
    </x:row>
    <x:row r="10005">
      <x:c r="A10005" s="37" t="n">
        <x:v>44562</x:v>
      </x:c>
      <x:c r="B10005" s="36" t="str">
        <x:v>China, Mainland</x:v>
      </x:c>
      <x:c r="C10005" s="36" t="str">
        <x:v>Country or economy</x:v>
      </x:c>
      <x:c r="D10005" s="55" t="n">
        <x:v>1033.8</x:v>
      </x:c>
      <x:c r="E10005" s="55" t="n">
        <x:v>7655.7</x:v>
      </x:c>
      <x:c r="F10005" s="39" t="n">
        <x:f>IF(E10005="","",D10005/E10005)</x:f>
        <x:v>0.13503663936674634</x:v>
      </x:c>
      <x:c r="G10005" s="36" t="str">
        <x:v>mfhhis01.csv</x:v>
      </x:c>
      <x:c r="H10005" s="36" t="str">
        <x:v>https://ticdata.treasury.gov/Publish/slt_table5.html</x:v>
      </x:c>
      <x:c r="I10005" s="37" t="n">
        <x:v>46269</x:v>
      </x:c>
      <x:c r="J10005" s="36" t="str">
        <x:v>Monthly, end of period</x:v>
      </x:c>
      <x:c r="K10005" s="36" t="str">
        <x:v>Billions of U.S. dollars</x:v>
      </x:c>
    </x:row>
    <x:row r="10006">
      <x:c r="A10006" s="37" t="n">
        <x:v>44562</x:v>
      </x:c>
      <x:c r="B10006" s="36" t="str">
        <x:v>Colombia</x:v>
      </x:c>
      <x:c r="C10006" s="36" t="str">
        <x:v>Country or economy</x:v>
      </x:c>
      <x:c r="D10006" s="55" t="n">
        <x:v>33.3</x:v>
      </x:c>
      <x:c r="E10006" s="55" t="n">
        <x:v>7655.7</x:v>
      </x:c>
      <x:c r="F10006" s="39" t="n">
        <x:f>IF(E10006="","",D10006/E10006)</x:f>
        <x:v>0.004349700223362984</x:v>
      </x:c>
      <x:c r="G10006" s="36" t="str">
        <x:v>mfhhis01.csv</x:v>
      </x:c>
      <x:c r="H10006" s="36" t="str">
        <x:v>https://ticdata.treasury.gov/Publish/slt_table5.html</x:v>
      </x:c>
      <x:c r="I10006" s="37" t="n">
        <x:v>46269</x:v>
      </x:c>
      <x:c r="J10006" s="36" t="str">
        <x:v>Monthly, end of period</x:v>
      </x:c>
      <x:c r="K10006" s="36" t="str">
        <x:v>Billions of U.S. dollars</x:v>
      </x:c>
    </x:row>
    <x:row r="10007">
      <x:c r="A10007" s="37" t="n">
        <x:v>44562</x:v>
      </x:c>
      <x:c r="B10007" s="36" t="str">
        <x:v>Foreign official</x:v>
      </x:c>
      <x:c r="C10007" s="36" t="str">
        <x:v>Aggregate</x:v>
      </x:c>
      <x:c r="D10007" s="55" t="n">
        <x:v>4130</x:v>
      </x:c>
      <x:c r="E10007" s="55" t="n">
        <x:v>7655.7</x:v>
      </x:c>
      <x:c r="F10007" s="39" t="n">
        <x:f>IF(E10007="","",D10007/E10007)</x:f>
        <x:v>0.5394673249996734</x:v>
      </x:c>
      <x:c r="G10007" s="36" t="str">
        <x:v>mfhhis01.csv</x:v>
      </x:c>
      <x:c r="H10007" s="36" t="str">
        <x:v>https://ticdata.treasury.gov/Publish/slt_table5.html</x:v>
      </x:c>
      <x:c r="I10007" s="37" t="n">
        <x:v>46269</x:v>
      </x:c>
      <x:c r="J10007" s="36" t="str">
        <x:v>Monthly, end of period</x:v>
      </x:c>
      <x:c r="K10007" s="36" t="str">
        <x:v>Billions of U.S. dollars</x:v>
      </x:c>
    </x:row>
    <x:row r="10008">
      <x:c r="A10008" s="37" t="n">
        <x:v>44562</x:v>
      </x:c>
      <x:c r="B10008" s="36" t="str">
        <x:v>Foreign official Treasury bills</x:v>
      </x:c>
      <x:c r="C10008" s="36" t="str">
        <x:v>Aggregate</x:v>
      </x:c>
      <x:c r="D10008" s="55" t="n">
        <x:v>266.7</x:v>
      </x:c>
      <x:c r="E10008" s="55" t="n">
        <x:v>7655.7</x:v>
      </x:c>
      <x:c r="F10008" s="39" t="n">
        <x:f>IF(E10008="","",D10008/E10008)</x:f>
        <x:v>0.03483678827540264</x:v>
      </x:c>
      <x:c r="G10008" s="36" t="str">
        <x:v>mfhhis01.csv</x:v>
      </x:c>
      <x:c r="H10008" s="36" t="str">
        <x:v>https://ticdata.treasury.gov/Publish/slt_table5.html</x:v>
      </x:c>
      <x:c r="I10008" s="37" t="n">
        <x:v>46269</x:v>
      </x:c>
      <x:c r="J10008" s="36" t="str">
        <x:v>Monthly, end of period</x:v>
      </x:c>
      <x:c r="K10008" s="36" t="str">
        <x:v>Billions of U.S. dollars</x:v>
      </x:c>
    </x:row>
    <x:row r="10009">
      <x:c r="A10009" s="37" t="n">
        <x:v>44562</x:v>
      </x:c>
      <x:c r="B10009" s="36" t="str">
        <x:v>Foreign official Treasury bonds and notes</x:v>
      </x:c>
      <x:c r="C10009" s="36" t="str">
        <x:v>Aggregate</x:v>
      </x:c>
      <x:c r="D10009" s="55" t="n">
        <x:v>3863.3</x:v>
      </x:c>
      <x:c r="E10009" s="55" t="n">
        <x:v>7655.7</x:v>
      </x:c>
      <x:c r="F10009" s="39" t="n">
        <x:f>IF(E10009="","",D10009/E10009)</x:f>
        <x:v>0.5046305367242708</x:v>
      </x:c>
      <x:c r="G10009" s="36" t="str">
        <x:v>mfhhis01.csv</x:v>
      </x:c>
      <x:c r="H10009" s="36" t="str">
        <x:v>https://ticdata.treasury.gov/Publish/slt_table5.html</x:v>
      </x:c>
      <x:c r="I10009" s="37" t="n">
        <x:v>46269</x:v>
      </x:c>
      <x:c r="J10009" s="36" t="str">
        <x:v>Monthly, end of period</x:v>
      </x:c>
      <x:c r="K10009" s="36" t="str">
        <x:v>Billions of U.S. dollars</x:v>
      </x:c>
    </x:row>
    <x:row r="10010">
      <x:c r="A10010" s="37" t="n">
        <x:v>44562</x:v>
      </x:c>
      <x:c r="B10010" s="36" t="str">
        <x:v>France</x:v>
      </x:c>
      <x:c r="C10010" s="36" t="str">
        <x:v>Country or economy</x:v>
      </x:c>
      <x:c r="D10010" s="55" t="n">
        <x:v>232.9</x:v>
      </x:c>
      <x:c r="E10010" s="55" t="n">
        <x:v>7655.7</x:v>
      </x:c>
      <x:c r="F10010" s="39" t="n">
        <x:f>IF(E10010="","",D10010/E10010)</x:f>
        <x:v>0.03042177723787505</x:v>
      </x:c>
      <x:c r="G10010" s="36" t="str">
        <x:v>mfhhis01.csv</x:v>
      </x:c>
      <x:c r="H10010" s="36" t="str">
        <x:v>https://ticdata.treasury.gov/Publish/slt_table5.html</x:v>
      </x:c>
      <x:c r="I10010" s="37" t="n">
        <x:v>46269</x:v>
      </x:c>
      <x:c r="J10010" s="36" t="str">
        <x:v>Monthly, end of period</x:v>
      </x:c>
      <x:c r="K10010" s="36" t="str">
        <x:v>Billions of U.S. dollars</x:v>
      </x:c>
    </x:row>
    <x:row r="10011">
      <x:c r="A10011" s="37" t="n">
        <x:v>44562</x:v>
      </x:c>
      <x:c r="B10011" s="36" t="str">
        <x:v>Germany</x:v>
      </x:c>
      <x:c r="C10011" s="36" t="str">
        <x:v>Country or economy</x:v>
      </x:c>
      <x:c r="D10011" s="55" t="n">
        <x:v>84.3</x:v>
      </x:c>
      <x:c r="E10011" s="55" t="n">
        <x:v>7655.7</x:v>
      </x:c>
      <x:c r="F10011" s="39" t="n">
        <x:f>IF(E10011="","",D10011/E10011)</x:f>
        <x:v>0.011011403268153142</x:v>
      </x:c>
      <x:c r="G10011" s="36" t="str">
        <x:v>mfhhis01.csv</x:v>
      </x:c>
      <x:c r="H10011" s="36" t="str">
        <x:v>https://ticdata.treasury.gov/Publish/slt_table5.html</x:v>
      </x:c>
      <x:c r="I10011" s="37" t="n">
        <x:v>46269</x:v>
      </x:c>
      <x:c r="J10011" s="36" t="str">
        <x:v>Monthly, end of period</x:v>
      </x:c>
      <x:c r="K10011" s="36" t="str">
        <x:v>Billions of U.S. dollars</x:v>
      </x:c>
    </x:row>
    <x:row r="10012">
      <x:c r="A10012" s="37" t="n">
        <x:v>44562</x:v>
      </x:c>
      <x:c r="B10012" s="36" t="str">
        <x:v>Grand Total</x:v>
      </x:c>
      <x:c r="C10012" s="36" t="str">
        <x:v>Aggregate</x:v>
      </x:c>
      <x:c r="D10012" s="55" t="n">
        <x:v>7655.7</x:v>
      </x:c>
      <x:c r="E10012" s="55" t="n">
        <x:v>7655.7</x:v>
      </x:c>
      <x:c r="F10012" s="39" t="n">
        <x:f>IF(E10012="","",D10012/E10012)</x:f>
        <x:v>1</x:v>
      </x:c>
      <x:c r="G10012" s="36" t="str">
        <x:v>mfhhis01.csv</x:v>
      </x:c>
      <x:c r="H10012" s="36" t="str">
        <x:v>https://ticdata.treasury.gov/Publish/slt_table5.html</x:v>
      </x:c>
      <x:c r="I10012" s="37" t="n">
        <x:v>46269</x:v>
      </x:c>
      <x:c r="J10012" s="36" t="str">
        <x:v>Monthly, end of period</x:v>
      </x:c>
      <x:c r="K10012" s="36" t="str">
        <x:v>Billions of U.S. dollars</x:v>
      </x:c>
    </x:row>
    <x:row r="10013">
      <x:c r="A10013" s="37" t="n">
        <x:v>44562</x:v>
      </x:c>
      <x:c r="B10013" s="36" t="str">
        <x:v>Hong Kong</x:v>
      </x:c>
      <x:c r="C10013" s="36" t="str">
        <x:v>Country or economy</x:v>
      </x:c>
      <x:c r="D10013" s="55" t="n">
        <x:v>225.6</x:v>
      </x:c>
      <x:c r="E10013" s="55" t="n">
        <x:v>7655.7</x:v>
      </x:c>
      <x:c r="F10013" s="39" t="n">
        <x:f>IF(E10013="","",D10013/E10013)</x:f>
        <x:v>0.029468239351071752</x:v>
      </x:c>
      <x:c r="G10013" s="36" t="str">
        <x:v>mfhhis01.csv</x:v>
      </x:c>
      <x:c r="H10013" s="36" t="str">
        <x:v>https://ticdata.treasury.gov/Publish/slt_table5.html</x:v>
      </x:c>
      <x:c r="I10013" s="37" t="n">
        <x:v>46269</x:v>
      </x:c>
      <x:c r="J10013" s="36" t="str">
        <x:v>Monthly, end of period</x:v>
      </x:c>
      <x:c r="K10013" s="36" t="str">
        <x:v>Billions of U.S. dollars</x:v>
      </x:c>
    </x:row>
    <x:row r="10014">
      <x:c r="A10014" s="37" t="n">
        <x:v>44562</x:v>
      </x:c>
      <x:c r="B10014" s="36" t="str">
        <x:v>India</x:v>
      </x:c>
      <x:c r="C10014" s="36" t="str">
        <x:v>Country or economy</x:v>
      </x:c>
      <x:c r="D10014" s="55" t="n">
        <x:v>198.6</x:v>
      </x:c>
      <x:c r="E10014" s="55" t="n">
        <x:v>7655.7</x:v>
      </x:c>
      <x:c r="F10014" s="39" t="n">
        <x:f>IF(E10014="","",D10014/E10014)</x:f>
        <x:v>0.025941455386182845</x:v>
      </x:c>
      <x:c r="G10014" s="36" t="str">
        <x:v>mfhhis01.csv</x:v>
      </x:c>
      <x:c r="H10014" s="36" t="str">
        <x:v>https://ticdata.treasury.gov/Publish/slt_table5.html</x:v>
      </x:c>
      <x:c r="I10014" s="37" t="n">
        <x:v>46269</x:v>
      </x:c>
      <x:c r="J10014" s="36" t="str">
        <x:v>Monthly, end of period</x:v>
      </x:c>
      <x:c r="K10014" s="36" t="str">
        <x:v>Billions of U.S. dollars</x:v>
      </x:c>
    </x:row>
    <x:row r="10015">
      <x:c r="A10015" s="37" t="n">
        <x:v>44562</x:v>
      </x:c>
      <x:c r="B10015" s="36" t="str">
        <x:v>Iraq</x:v>
      </x:c>
      <x:c r="C10015" s="36" t="str">
        <x:v>Country or economy</x:v>
      </x:c>
      <x:c r="D10015" s="55" t="n">
        <x:v>23.4</x:v>
      </x:c>
      <x:c r="E10015" s="55" t="n">
        <x:v>7655.7</x:v>
      </x:c>
      <x:c r="F10015" s="39" t="n">
        <x:f>IF(E10015="","",D10015/E10015)</x:f>
        <x:v>0.003056546102903719</x:v>
      </x:c>
      <x:c r="G10015" s="36" t="str">
        <x:v>mfhhis01.csv</x:v>
      </x:c>
      <x:c r="H10015" s="36" t="str">
        <x:v>https://ticdata.treasury.gov/Publish/slt_table5.html</x:v>
      </x:c>
      <x:c r="I10015" s="37" t="n">
        <x:v>46269</x:v>
      </x:c>
      <x:c r="J10015" s="36" t="str">
        <x:v>Monthly, end of period</x:v>
      </x:c>
      <x:c r="K10015" s="36" t="str">
        <x:v>Billions of U.S. dollars</x:v>
      </x:c>
    </x:row>
    <x:row r="10016">
      <x:c r="A10016" s="37" t="n">
        <x:v>44562</x:v>
      </x:c>
      <x:c r="B10016" s="36" t="str">
        <x:v>Ireland</x:v>
      </x:c>
      <x:c r="C10016" s="36" t="str">
        <x:v>Country or economy</x:v>
      </x:c>
      <x:c r="D10016" s="55" t="n">
        <x:v>308.5</x:v>
      </x:c>
      <x:c r="E10016" s="55" t="n">
        <x:v>7655.7</x:v>
      </x:c>
      <x:c r="F10016" s="39" t="n">
        <x:f>IF(E10016="","",D10016/E10016)</x:f>
        <x:v>0.04029677233956398</x:v>
      </x:c>
      <x:c r="G10016" s="36" t="str">
        <x:v>mfhhis01.csv</x:v>
      </x:c>
      <x:c r="H10016" s="36" t="str">
        <x:v>https://ticdata.treasury.gov/Publish/slt_table5.html</x:v>
      </x:c>
      <x:c r="I10016" s="37" t="n">
        <x:v>46269</x:v>
      </x:c>
      <x:c r="J10016" s="36" t="str">
        <x:v>Monthly, end of period</x:v>
      </x:c>
      <x:c r="K10016" s="36" t="str">
        <x:v>Billions of U.S. dollars</x:v>
      </x:c>
    </x:row>
    <x:row r="10017">
      <x:c r="A10017" s="37" t="n">
        <x:v>44562</x:v>
      </x:c>
      <x:c r="B10017" s="36" t="str">
        <x:v>Israel</x:v>
      </x:c>
      <x:c r="C10017" s="36" t="str">
        <x:v>Country or economy</x:v>
      </x:c>
      <x:c r="D10017" s="55" t="n">
        <x:v>63.8</x:v>
      </x:c>
      <x:c r="E10017" s="55" t="n">
        <x:v>7655.7</x:v>
      </x:c>
      <x:c r="F10017" s="39" t="n">
        <x:f>IF(E10017="","",D10017/E10017)</x:f>
        <x:v>0.008333659887404156</x:v>
      </x:c>
      <x:c r="G10017" s="36" t="str">
        <x:v>mfhhis01.csv</x:v>
      </x:c>
      <x:c r="H10017" s="36" t="str">
        <x:v>https://ticdata.treasury.gov/Publish/slt_table5.html</x:v>
      </x:c>
      <x:c r="I10017" s="37" t="n">
        <x:v>46269</x:v>
      </x:c>
      <x:c r="J10017" s="36" t="str">
        <x:v>Monthly, end of period</x:v>
      </x:c>
      <x:c r="K10017" s="36" t="str">
        <x:v>Billions of U.S. dollars</x:v>
      </x:c>
    </x:row>
    <x:row r="10018">
      <x:c r="A10018" s="37" t="n">
        <x:v>44562</x:v>
      </x:c>
      <x:c r="B10018" s="36" t="str">
        <x:v>Italy</x:v>
      </x:c>
      <x:c r="C10018" s="36" t="str">
        <x:v>Country or economy</x:v>
      </x:c>
      <x:c r="D10018" s="55" t="n">
        <x:v>42.1</x:v>
      </x:c>
      <x:c r="E10018" s="55" t="n">
        <x:v>7655.7</x:v>
      </x:c>
      <x:c r="F10018" s="39" t="n">
        <x:f>IF(E10018="","",D10018/E10018)</x:f>
        <x:v>0.00549917055266011</x:v>
      </x:c>
      <x:c r="G10018" s="36" t="str">
        <x:v>mfhhis01.csv</x:v>
      </x:c>
      <x:c r="H10018" s="36" t="str">
        <x:v>https://ticdata.treasury.gov/Publish/slt_table5.html</x:v>
      </x:c>
      <x:c r="I10018" s="37" t="n">
        <x:v>46269</x:v>
      </x:c>
      <x:c r="J10018" s="36" t="str">
        <x:v>Monthly, end of period</x:v>
      </x:c>
      <x:c r="K10018" s="36" t="str">
        <x:v>Billions of U.S. dollars</x:v>
      </x:c>
    </x:row>
    <x:row r="10019">
      <x:c r="A10019" s="37" t="n">
        <x:v>44562</x:v>
      </x:c>
      <x:c r="B10019" s="36" t="str">
        <x:v>Japan</x:v>
      </x:c>
      <x:c r="C10019" s="36" t="str">
        <x:v>Country or economy</x:v>
      </x:c>
      <x:c r="D10019" s="55" t="n">
        <x:v>1299.9</x:v>
      </x:c>
      <x:c r="E10019" s="55" t="n">
        <x:v>7655.7</x:v>
      </x:c>
      <x:c r="F10019" s="39" t="n">
        <x:f>IF(E10019="","",D10019/E10019)</x:f>
        <x:v>0.16979505466515146</x:v>
      </x:c>
      <x:c r="G10019" s="36" t="str">
        <x:v>mfhhis01.csv</x:v>
      </x:c>
      <x:c r="H10019" s="36" t="str">
        <x:v>https://ticdata.treasury.gov/Publish/slt_table5.html</x:v>
      </x:c>
      <x:c r="I10019" s="37" t="n">
        <x:v>46269</x:v>
      </x:c>
      <x:c r="J10019" s="36" t="str">
        <x:v>Monthly, end of period</x:v>
      </x:c>
      <x:c r="K10019" s="36" t="str">
        <x:v>Billions of U.S. dollars</x:v>
      </x:c>
    </x:row>
    <x:row r="10020">
      <x:c r="A10020" s="37" t="n">
        <x:v>44562</x:v>
      </x:c>
      <x:c r="B10020" s="36" t="str">
        <x:v>Korea, South</x:v>
      </x:c>
      <x:c r="C10020" s="36" t="str">
        <x:v>Country or economy</x:v>
      </x:c>
      <x:c r="D10020" s="55" t="n">
        <x:v>123.8</x:v>
      </x:c>
      <x:c r="E10020" s="55" t="n">
        <x:v>7655.7</x:v>
      </x:c>
      <x:c r="F10020" s="39" t="n">
        <x:f>IF(E10020="","",D10020/E10020)</x:f>
        <x:v>0.01617095758715728</x:v>
      </x:c>
      <x:c r="G10020" s="36" t="str">
        <x:v>mfhhis01.csv</x:v>
      </x:c>
      <x:c r="H10020" s="36" t="str">
        <x:v>https://ticdata.treasury.gov/Publish/slt_table5.html</x:v>
      </x:c>
      <x:c r="I10020" s="37" t="n">
        <x:v>46269</x:v>
      </x:c>
      <x:c r="J10020" s="36" t="str">
        <x:v>Monthly, end of period</x:v>
      </x:c>
      <x:c r="K10020" s="36" t="str">
        <x:v>Billions of U.S. dollars</x:v>
      </x:c>
    </x:row>
    <x:row r="10021">
      <x:c r="A10021" s="37" t="n">
        <x:v>44562</x:v>
      </x:c>
      <x:c r="B10021" s="36" t="str">
        <x:v>Kuwait</x:v>
      </x:c>
      <x:c r="C10021" s="36" t="str">
        <x:v>Country or economy</x:v>
      </x:c>
      <x:c r="D10021" s="55" t="n">
        <x:v>50.6</x:v>
      </x:c>
      <x:c r="E10021" s="55" t="n">
        <x:v>7655.7</x:v>
      </x:c>
      <x:c r="F10021" s="39" t="n">
        <x:f>IF(E10021="","",D10021/E10021)</x:f>
        <x:v>0.006609454393458469</x:v>
      </x:c>
      <x:c r="G10021" s="36" t="str">
        <x:v>mfhhis01.csv</x:v>
      </x:c>
      <x:c r="H10021" s="36" t="str">
        <x:v>https://ticdata.treasury.gov/Publish/slt_table5.html</x:v>
      </x:c>
      <x:c r="I10021" s="37" t="n">
        <x:v>46269</x:v>
      </x:c>
      <x:c r="J10021" s="36" t="str">
        <x:v>Monthly, end of period</x:v>
      </x:c>
      <x:c r="K10021" s="36" t="str">
        <x:v>Billions of U.S. dollars</x:v>
      </x:c>
    </x:row>
    <x:row r="10022">
      <x:c r="A10022" s="37" t="n">
        <x:v>44562</x:v>
      </x:c>
      <x:c r="B10022" s="36" t="str">
        <x:v>Luxembourg</x:v>
      </x:c>
      <x:c r="C10022" s="36" t="str">
        <x:v>Country or economy</x:v>
      </x:c>
      <x:c r="D10022" s="55" t="n">
        <x:v>313</x:v>
      </x:c>
      <x:c r="E10022" s="55" t="n">
        <x:v>7655.7</x:v>
      </x:c>
      <x:c r="F10022" s="39" t="n">
        <x:f>IF(E10022="","",D10022/E10022)</x:f>
        <x:v>0.04088456966704547</x:v>
      </x:c>
      <x:c r="G10022" s="36" t="str">
        <x:v>mfhhis01.csv</x:v>
      </x:c>
      <x:c r="H10022" s="36" t="str">
        <x:v>https://ticdata.treasury.gov/Publish/slt_table5.html</x:v>
      </x:c>
      <x:c r="I10022" s="37" t="n">
        <x:v>46269</x:v>
      </x:c>
      <x:c r="J10022" s="36" t="str">
        <x:v>Monthly, end of period</x:v>
      </x:c>
      <x:c r="K10022" s="36" t="str">
        <x:v>Billions of U.S. dollars</x:v>
      </x:c>
    </x:row>
    <x:row r="10023">
      <x:c r="A10023" s="37" t="n">
        <x:v>44562</x:v>
      </x:c>
      <x:c r="B10023" s="36" t="str">
        <x:v>Mexico</x:v>
      </x:c>
      <x:c r="C10023" s="36" t="str">
        <x:v>Country or economy</x:v>
      </x:c>
      <x:c r="D10023" s="55" t="n">
        <x:v>44.4</x:v>
      </x:c>
      <x:c r="E10023" s="55" t="n">
        <x:v>7655.7</x:v>
      </x:c>
      <x:c r="F10023" s="39" t="n">
        <x:f>IF(E10023="","",D10023/E10023)</x:f>
        <x:v>0.005799600297817313</x:v>
      </x:c>
      <x:c r="G10023" s="36" t="str">
        <x:v>mfhhis01.csv</x:v>
      </x:c>
      <x:c r="H10023" s="36" t="str">
        <x:v>https://ticdata.treasury.gov/Publish/slt_table5.html</x:v>
      </x:c>
      <x:c r="I10023" s="37" t="n">
        <x:v>46269</x:v>
      </x:c>
      <x:c r="J10023" s="36" t="str">
        <x:v>Monthly, end of period</x:v>
      </x:c>
      <x:c r="K10023" s="36" t="str">
        <x:v>Billions of U.S. dollars</x:v>
      </x:c>
    </x:row>
    <x:row r="10024">
      <x:c r="A10024" s="37" t="n">
        <x:v>44562</x:v>
      </x:c>
      <x:c r="B10024" s="36" t="str">
        <x:v>Netherlands</x:v>
      </x:c>
      <x:c r="C10024" s="36" t="str">
        <x:v>Country or economy</x:v>
      </x:c>
      <x:c r="D10024" s="55" t="n">
        <x:v>60.6</x:v>
      </x:c>
      <x:c r="E10024" s="55" t="n">
        <x:v>7655.7</x:v>
      </x:c>
      <x:c r="F10024" s="39" t="n">
        <x:f>IF(E10024="","",D10024/E10024)</x:f>
        <x:v>0.007915670676750657</x:v>
      </x:c>
      <x:c r="G10024" s="36" t="str">
        <x:v>mfhhis01.csv</x:v>
      </x:c>
      <x:c r="H10024" s="36" t="str">
        <x:v>https://ticdata.treasury.gov/Publish/slt_table5.html</x:v>
      </x:c>
      <x:c r="I10024" s="37" t="n">
        <x:v>46269</x:v>
      </x:c>
      <x:c r="J10024" s="36" t="str">
        <x:v>Monthly, end of period</x:v>
      </x:c>
      <x:c r="K10024" s="36" t="str">
        <x:v>Billions of U.S. dollars</x:v>
      </x:c>
    </x:row>
    <x:row r="10025">
      <x:c r="A10025" s="37" t="n">
        <x:v>44562</x:v>
      </x:c>
      <x:c r="B10025" s="36" t="str">
        <x:v>Norway</x:v>
      </x:c>
      <x:c r="C10025" s="36" t="str">
        <x:v>Country or economy</x:v>
      </x:c>
      <x:c r="D10025" s="55" t="n">
        <x:v>115.8</x:v>
      </x:c>
      <x:c r="E10025" s="55" t="n">
        <x:v>7655.7</x:v>
      </x:c>
      <x:c r="F10025" s="39" t="n">
        <x:f>IF(E10025="","",D10025/E10025)</x:f>
        <x:v>0.01512598456052353</x:v>
      </x:c>
      <x:c r="G10025" s="36" t="str">
        <x:v>mfhhis01.csv</x:v>
      </x:c>
      <x:c r="H10025" s="36" t="str">
        <x:v>https://ticdata.treasury.gov/Publish/slt_table5.html</x:v>
      </x:c>
      <x:c r="I10025" s="37" t="n">
        <x:v>46269</x:v>
      </x:c>
      <x:c r="J10025" s="36" t="str">
        <x:v>Monthly, end of period</x:v>
      </x:c>
      <x:c r="K10025" s="36" t="str">
        <x:v>Billions of U.S. dollars</x:v>
      </x:c>
    </x:row>
    <x:row r="10026">
      <x:c r="A10026" s="37" t="n">
        <x:v>44562</x:v>
      </x:c>
      <x:c r="B10026" s="36" t="str">
        <x:v>Peru</x:v>
      </x:c>
      <x:c r="C10026" s="36" t="str">
        <x:v>Country or economy</x:v>
      </x:c>
      <x:c r="D10026" s="55" t="n">
        <x:v>29</x:v>
      </x:c>
      <x:c r="E10026" s="55" t="n">
        <x:v>7655.7</x:v>
      </x:c>
      <x:c r="F10026" s="39" t="n">
        <x:f>IF(E10026="","",D10026/E10026)</x:f>
        <x:v>0.003788027221547344</x:v>
      </x:c>
      <x:c r="G10026" s="36" t="str">
        <x:v>mfhhis01.csv</x:v>
      </x:c>
      <x:c r="H10026" s="36" t="str">
        <x:v>https://ticdata.treasury.gov/Publish/slt_table5.html</x:v>
      </x:c>
      <x:c r="I10026" s="37" t="n">
        <x:v>46269</x:v>
      </x:c>
      <x:c r="J10026" s="36" t="str">
        <x:v>Monthly, end of period</x:v>
      </x:c>
      <x:c r="K10026" s="36" t="str">
        <x:v>Billions of U.S. dollars</x:v>
      </x:c>
    </x:row>
    <x:row r="10027">
      <x:c r="A10027" s="37" t="n">
        <x:v>44562</x:v>
      </x:c>
      <x:c r="B10027" s="36" t="str">
        <x:v>Philippines</x:v>
      </x:c>
      <x:c r="C10027" s="36" t="str">
        <x:v>Country or economy</x:v>
      </x:c>
      <x:c r="D10027" s="55" t="n">
        <x:v>52.5</x:v>
      </x:c>
      <x:c r="E10027" s="55" t="n">
        <x:v>7655.7</x:v>
      </x:c>
      <x:c r="F10027" s="39" t="n">
        <x:f>IF(E10027="","",D10027/E10027)</x:f>
        <x:v>0.006857635487283985</x:v>
      </x:c>
      <x:c r="G10027" s="36" t="str">
        <x:v>mfhhis01.csv</x:v>
      </x:c>
      <x:c r="H10027" s="36" t="str">
        <x:v>https://ticdata.treasury.gov/Publish/slt_table5.html</x:v>
      </x:c>
      <x:c r="I10027" s="37" t="n">
        <x:v>46269</x:v>
      </x:c>
      <x:c r="J10027" s="36" t="str">
        <x:v>Monthly, end of period</x:v>
      </x:c>
      <x:c r="K10027" s="36" t="str">
        <x:v>Billions of U.S. dollars</x:v>
      </x:c>
    </x:row>
    <x:row r="10028">
      <x:c r="A10028" s="37" t="n">
        <x:v>44562</x:v>
      </x:c>
      <x:c r="B10028" s="36" t="str">
        <x:v>Poland</x:v>
      </x:c>
      <x:c r="C10028" s="36" t="str">
        <x:v>Country or economy</x:v>
      </x:c>
      <x:c r="D10028" s="55" t="n">
        <x:v>44.9</x:v>
      </x:c>
      <x:c r="E10028" s="55" t="n">
        <x:v>7655.7</x:v>
      </x:c>
      <x:c r="F10028" s="39" t="n">
        <x:f>IF(E10028="","",D10028/E10028)</x:f>
        <x:v>0.0058649111119819216</x:v>
      </x:c>
      <x:c r="G10028" s="36" t="str">
        <x:v>mfhhis01.csv</x:v>
      </x:c>
      <x:c r="H10028" s="36" t="str">
        <x:v>https://ticdata.treasury.gov/Publish/slt_table5.html</x:v>
      </x:c>
      <x:c r="I10028" s="37" t="n">
        <x:v>46269</x:v>
      </x:c>
      <x:c r="J10028" s="36" t="str">
        <x:v>Monthly, end of period</x:v>
      </x:c>
      <x:c r="K10028" s="36" t="str">
        <x:v>Billions of U.S. dollars</x:v>
      </x:c>
    </x:row>
    <x:row r="10029">
      <x:c r="A10029" s="37" t="n">
        <x:v>44562</x:v>
      </x:c>
      <x:c r="B10029" s="36" t="str">
        <x:v>Saudi Arabia</x:v>
      </x:c>
      <x:c r="C10029" s="36" t="str">
        <x:v>Country or economy</x:v>
      </x:c>
      <x:c r="D10029" s="55" t="n">
        <x:v>119.4</x:v>
      </x:c>
      <x:c r="E10029" s="55" t="n">
        <x:v>7655.7</x:v>
      </x:c>
      <x:c r="F10029" s="39" t="n">
        <x:f>IF(E10029="","",D10029/E10029)</x:f>
        <x:v>0.01559622242250872</x:v>
      </x:c>
      <x:c r="G10029" s="36" t="str">
        <x:v>mfhhis01.csv</x:v>
      </x:c>
      <x:c r="H10029" s="36" t="str">
        <x:v>https://ticdata.treasury.gov/Publish/slt_table5.html</x:v>
      </x:c>
      <x:c r="I10029" s="37" t="n">
        <x:v>46269</x:v>
      </x:c>
      <x:c r="J10029" s="36" t="str">
        <x:v>Monthly, end of period</x:v>
      </x:c>
      <x:c r="K10029" s="36" t="str">
        <x:v>Billions of U.S. dollars</x:v>
      </x:c>
    </x:row>
    <x:row r="10030">
      <x:c r="A10030" s="37" t="n">
        <x:v>44562</x:v>
      </x:c>
      <x:c r="B10030" s="36" t="str">
        <x:v>Singapore</x:v>
      </x:c>
      <x:c r="C10030" s="36" t="str">
        <x:v>Country or economy</x:v>
      </x:c>
      <x:c r="D10030" s="55" t="n">
        <x:v>191.6</x:v>
      </x:c>
      <x:c r="E10030" s="55" t="n">
        <x:v>7655.7</x:v>
      </x:c>
      <x:c r="F10030" s="39" t="n">
        <x:f>IF(E10030="","",D10030/E10030)</x:f>
        <x:v>0.025027103987878312</x:v>
      </x:c>
      <x:c r="G10030" s="36" t="str">
        <x:v>mfhhis01.csv</x:v>
      </x:c>
      <x:c r="H10030" s="36" t="str">
        <x:v>https://ticdata.treasury.gov/Publish/slt_table5.html</x:v>
      </x:c>
      <x:c r="I10030" s="37" t="n">
        <x:v>46269</x:v>
      </x:c>
      <x:c r="J10030" s="36" t="str">
        <x:v>Monthly, end of period</x:v>
      </x:c>
      <x:c r="K10030" s="36" t="str">
        <x:v>Billions of U.S. dollars</x:v>
      </x:c>
    </x:row>
    <x:row r="10031">
      <x:c r="A10031" s="37" t="n">
        <x:v>44562</x:v>
      </x:c>
      <x:c r="B10031" s="36" t="str">
        <x:v>Spain</x:v>
      </x:c>
      <x:c r="C10031" s="36" t="str">
        <x:v>Country or economy</x:v>
      </x:c>
      <x:c r="D10031" s="55" t="n">
        <x:v>27.4</x:v>
      </x:c>
      <x:c r="E10031" s="55" t="n">
        <x:v>7655.7</x:v>
      </x:c>
      <x:c r="F10031" s="39" t="n">
        <x:f>IF(E10031="","",D10031/E10031)</x:f>
        <x:v>0.003579032616220594</x:v>
      </x:c>
      <x:c r="G10031" s="36" t="str">
        <x:v>mfhhis01.csv</x:v>
      </x:c>
      <x:c r="H10031" s="36" t="str">
        <x:v>https://ticdata.treasury.gov/Publish/slt_table5.html</x:v>
      </x:c>
      <x:c r="I10031" s="37" t="n">
        <x:v>46269</x:v>
      </x:c>
      <x:c r="J10031" s="36" t="str">
        <x:v>Monthly, end of period</x:v>
      </x:c>
      <x:c r="K10031" s="36" t="str">
        <x:v>Billions of U.S. dollars</x:v>
      </x:c>
    </x:row>
    <x:row r="10032">
      <x:c r="A10032" s="37" t="n">
        <x:v>44562</x:v>
      </x:c>
      <x:c r="B10032" s="36" t="str">
        <x:v>Sweden</x:v>
      </x:c>
      <x:c r="C10032" s="36" t="str">
        <x:v>Country or economy</x:v>
      </x:c>
      <x:c r="D10032" s="55" t="n">
        <x:v>54.5</x:v>
      </x:c>
      <x:c r="E10032" s="55" t="n">
        <x:v>7655.7</x:v>
      </x:c>
      <x:c r="F10032" s="39" t="n">
        <x:f>IF(E10032="","",D10032/E10032)</x:f>
        <x:v>0.007118878743942422</x:v>
      </x:c>
      <x:c r="G10032" s="36" t="str">
        <x:v>mfhhis01.csv</x:v>
      </x:c>
      <x:c r="H10032" s="36" t="str">
        <x:v>https://ticdata.treasury.gov/Publish/slt_table5.html</x:v>
      </x:c>
      <x:c r="I10032" s="37" t="n">
        <x:v>46269</x:v>
      </x:c>
      <x:c r="J10032" s="36" t="str">
        <x:v>Monthly, end of period</x:v>
      </x:c>
      <x:c r="K10032" s="36" t="str">
        <x:v>Billions of U.S. dollars</x:v>
      </x:c>
    </x:row>
    <x:row r="10033">
      <x:c r="A10033" s="37" t="n">
        <x:v>44562</x:v>
      </x:c>
      <x:c r="B10033" s="36" t="str">
        <x:v>Switzerland</x:v>
      </x:c>
      <x:c r="C10033" s="36" t="str">
        <x:v>Country or economy</x:v>
      </x:c>
      <x:c r="D10033" s="55" t="n">
        <x:v>295.4</x:v>
      </x:c>
      <x:c r="E10033" s="55" t="n">
        <x:v>7655.7</x:v>
      </x:c>
      <x:c r="F10033" s="39" t="n">
        <x:f>IF(E10033="","",D10033/E10033)</x:f>
        <x:v>0.038585629008451215</x:v>
      </x:c>
      <x:c r="G10033" s="36" t="str">
        <x:v>mfhhis01.csv</x:v>
      </x:c>
      <x:c r="H10033" s="36" t="str">
        <x:v>https://ticdata.treasury.gov/Publish/slt_table5.html</x:v>
      </x:c>
      <x:c r="I10033" s="37" t="n">
        <x:v>46269</x:v>
      </x:c>
      <x:c r="J10033" s="36" t="str">
        <x:v>Monthly, end of period</x:v>
      </x:c>
      <x:c r="K10033" s="36" t="str">
        <x:v>Billions of U.S. dollars</x:v>
      </x:c>
    </x:row>
    <x:row r="10034">
      <x:c r="A10034" s="37" t="n">
        <x:v>44562</x:v>
      </x:c>
      <x:c r="B10034" s="36" t="str">
        <x:v>Taiwan</x:v>
      </x:c>
      <x:c r="C10034" s="36" t="str">
        <x:v>Country or economy</x:v>
      </x:c>
      <x:c r="D10034" s="55" t="n">
        <x:v>247.1</x:v>
      </x:c>
      <x:c r="E10034" s="55" t="n">
        <x:v>7655.7</x:v>
      </x:c>
      <x:c r="F10034" s="39" t="n">
        <x:f>IF(E10034="","",D10034/E10034)</x:f>
        <x:v>0.03227660436014995</x:v>
      </x:c>
      <x:c r="G10034" s="36" t="str">
        <x:v>mfhhis01.csv</x:v>
      </x:c>
      <x:c r="H10034" s="36" t="str">
        <x:v>https://ticdata.treasury.gov/Publish/slt_table5.html</x:v>
      </x:c>
      <x:c r="I10034" s="37" t="n">
        <x:v>46269</x:v>
      </x:c>
      <x:c r="J10034" s="36" t="str">
        <x:v>Monthly, end of period</x:v>
      </x:c>
      <x:c r="K10034" s="36" t="str">
        <x:v>Billions of U.S. dollars</x:v>
      </x:c>
    </x:row>
    <x:row r="10035">
      <x:c r="A10035" s="37" t="n">
        <x:v>44562</x:v>
      </x:c>
      <x:c r="B10035" s="36" t="str">
        <x:v>Thailand</x:v>
      </x:c>
      <x:c r="C10035" s="36" t="str">
        <x:v>Country or economy</x:v>
      </x:c>
      <x:c r="D10035" s="55" t="n">
        <x:v>62.1</x:v>
      </x:c>
      <x:c r="E10035" s="55" t="n">
        <x:v>7655.7</x:v>
      </x:c>
      <x:c r="F10035" s="39" t="n">
        <x:f>IF(E10035="","",D10035/E10035)</x:f>
        <x:v>0.008111603119244484</x:v>
      </x:c>
      <x:c r="G10035" s="36" t="str">
        <x:v>mfhhis01.csv</x:v>
      </x:c>
      <x:c r="H10035" s="36" t="str">
        <x:v>https://ticdata.treasury.gov/Publish/slt_table5.html</x:v>
      </x:c>
      <x:c r="I10035" s="37" t="n">
        <x:v>46269</x:v>
      </x:c>
      <x:c r="J10035" s="36" t="str">
        <x:v>Monthly, end of period</x:v>
      </x:c>
      <x:c r="K10035" s="36" t="str">
        <x:v>Billions of U.S. dollars</x:v>
      </x:c>
    </x:row>
    <x:row r="10036">
      <x:c r="A10036" s="37" t="n">
        <x:v>44562</x:v>
      </x:c>
      <x:c r="B10036" s="36" t="str">
        <x:v>United Arab Emirates</x:v>
      </x:c>
      <x:c r="C10036" s="36" t="str">
        <x:v>Country or economy</x:v>
      </x:c>
      <x:c r="D10036" s="55" t="n">
        <x:v>44.9</x:v>
      </x:c>
      <x:c r="E10036" s="55" t="n">
        <x:v>7655.7</x:v>
      </x:c>
      <x:c r="F10036" s="39" t="n">
        <x:f>IF(E10036="","",D10036/E10036)</x:f>
        <x:v>0.0058649111119819216</x:v>
      </x:c>
      <x:c r="G10036" s="36" t="str">
        <x:v>mfhhis01.csv</x:v>
      </x:c>
      <x:c r="H10036" s="36" t="str">
        <x:v>https://ticdata.treasury.gov/Publish/slt_table5.html</x:v>
      </x:c>
      <x:c r="I10036" s="37" t="n">
        <x:v>46269</x:v>
      </x:c>
      <x:c r="J10036" s="36" t="str">
        <x:v>Monthly, end of period</x:v>
      </x:c>
      <x:c r="K10036" s="36" t="str">
        <x:v>Billions of U.S. dollars</x:v>
      </x:c>
    </x:row>
    <x:row r="10037">
      <x:c r="A10037" s="37" t="n">
        <x:v>44562</x:v>
      </x:c>
      <x:c r="B10037" s="36" t="str">
        <x:v>United Kingdom</x:v>
      </x:c>
      <x:c r="C10037" s="36" t="str">
        <x:v>Country or economy</x:v>
      </x:c>
      <x:c r="D10037" s="55" t="n">
        <x:v>610.7</x:v>
      </x:c>
      <x:c r="E10037" s="55" t="n">
        <x:v>7655.7</x:v>
      </x:c>
      <x:c r="F10037" s="39" t="n">
        <x:f>IF(E10037="","",D10037/E10037)</x:f>
        <x:v>0.0797706284206539</x:v>
      </x:c>
      <x:c r="G10037" s="36" t="str">
        <x:v>mfhhis01.csv</x:v>
      </x:c>
      <x:c r="H10037" s="36" t="str">
        <x:v>https://ticdata.treasury.gov/Publish/slt_table5.html</x:v>
      </x:c>
      <x:c r="I10037" s="37" t="n">
        <x:v>46269</x:v>
      </x:c>
      <x:c r="J10037" s="36" t="str">
        <x:v>Monthly, end of period</x:v>
      </x:c>
      <x:c r="K10037" s="36" t="str">
        <x:v>Billions of U.S. dollars</x:v>
      </x:c>
    </x:row>
    <x:row r="10038">
      <x:c r="A10038" s="37" t="n">
        <x:v>44562</x:v>
      </x:c>
      <x:c r="B10038" s="36" t="str">
        <x:v>Vietnam</x:v>
      </x:c>
      <x:c r="C10038" s="36" t="str">
        <x:v>Country or economy</x:v>
      </x:c>
      <x:c r="D10038" s="55" t="n">
        <x:v>42.3</x:v>
      </x:c>
      <x:c r="E10038" s="55" t="n">
        <x:v>7655.7</x:v>
      </x:c>
      <x:c r="F10038" s="39" t="n">
        <x:f>IF(E10038="","",D10038/E10038)</x:f>
        <x:v>0.005525294878325953</x:v>
      </x:c>
      <x:c r="G10038" s="36" t="str">
        <x:v>mfhhis01.csv</x:v>
      </x:c>
      <x:c r="H10038" s="36" t="str">
        <x:v>https://ticdata.treasury.gov/Publish/slt_table5.html</x:v>
      </x:c>
      <x:c r="I10038" s="37" t="n">
        <x:v>46269</x:v>
      </x:c>
      <x:c r="J10038" s="36" t="str">
        <x:v>Monthly, end of period</x:v>
      </x:c>
      <x:c r="K10038" s="36" t="str">
        <x:v>Billions of U.S. dollars</x:v>
      </x:c>
    </x:row>
    <x:row r="10039">
      <x:c r="A10039" s="37" t="n">
        <x:v>44593</x:v>
      </x:c>
      <x:c r="B10039" s="36" t="str">
        <x:v>All Other</x:v>
      </x:c>
      <x:c r="C10039" s="36" t="str">
        <x:v>Aggregate</x:v>
      </x:c>
      <x:c r="D10039" s="55" t="n">
        <x:v>409.8</x:v>
      </x:c>
      <x:c r="E10039" s="55" t="n">
        <x:v>7703.5</x:v>
      </x:c>
      <x:c r="F10039" s="39" t="n">
        <x:f>IF(E10039="","",D10039/E10039)</x:f>
        <x:v>0.05319659894852989</x:v>
      </x:c>
      <x:c r="G10039" s="36" t="str">
        <x:v>mfhhis01.csv</x:v>
      </x:c>
      <x:c r="H10039" s="36" t="str">
        <x:v>https://ticdata.treasury.gov/Publish/slt_table5.html</x:v>
      </x:c>
      <x:c r="I10039" s="37" t="n">
        <x:v>46269</x:v>
      </x:c>
      <x:c r="J10039" s="36" t="str">
        <x:v>Monthly, end of period</x:v>
      </x:c>
      <x:c r="K10039" s="36" t="str">
        <x:v>Billions of U.S. dollars</x:v>
      </x:c>
    </x:row>
    <x:row r="10040">
      <x:c r="A10040" s="37" t="n">
        <x:v>44593</x:v>
      </x:c>
      <x:c r="B10040" s="36" t="str">
        <x:v>Australia</x:v>
      </x:c>
      <x:c r="C10040" s="36" t="str">
        <x:v>Country or economy</x:v>
      </x:c>
      <x:c r="D10040" s="55" t="n">
        <x:v>60.6</x:v>
      </x:c>
      <x:c r="E10040" s="55" t="n">
        <x:v>7703.5</x:v>
      </x:c>
      <x:c r="F10040" s="39" t="n">
        <x:f>IF(E10040="","",D10040/E10040)</x:f>
        <x:v>0.007866554163691829</x:v>
      </x:c>
      <x:c r="G10040" s="36" t="str">
        <x:v>mfhhis01.csv</x:v>
      </x:c>
      <x:c r="H10040" s="36" t="str">
        <x:v>https://ticdata.treasury.gov/Publish/slt_table5.html</x:v>
      </x:c>
      <x:c r="I10040" s="37" t="n">
        <x:v>46269</x:v>
      </x:c>
      <x:c r="J10040" s="36" t="str">
        <x:v>Monthly, end of period</x:v>
      </x:c>
      <x:c r="K10040" s="36" t="str">
        <x:v>Billions of U.S. dollars</x:v>
      </x:c>
    </x:row>
    <x:row r="10041">
      <x:c r="A10041" s="37" t="n">
        <x:v>44593</x:v>
      </x:c>
      <x:c r="B10041" s="36" t="str">
        <x:v>Bahamas</x:v>
      </x:c>
      <x:c r="C10041" s="36" t="str">
        <x:v>Country or economy</x:v>
      </x:c>
      <x:c r="D10041" s="55" t="n">
        <x:v>33.5</x:v>
      </x:c>
      <x:c r="E10041" s="55" t="n">
        <x:v>7703.5</x:v>
      </x:c>
      <x:c r="F10041" s="39" t="n">
        <x:f>IF(E10041="","",D10041/E10041)</x:f>
        <x:v>0.004348672681248783</x:v>
      </x:c>
      <x:c r="G10041" s="36" t="str">
        <x:v>mfhhis01.csv</x:v>
      </x:c>
      <x:c r="H10041" s="36" t="str">
        <x:v>https://ticdata.treasury.gov/Publish/slt_table5.html</x:v>
      </x:c>
      <x:c r="I10041" s="37" t="n">
        <x:v>46269</x:v>
      </x:c>
      <x:c r="J10041" s="36" t="str">
        <x:v>Monthly, end of period</x:v>
      </x:c>
      <x:c r="K10041" s="36" t="str">
        <x:v>Billions of U.S. dollars</x:v>
      </x:c>
    </x:row>
    <x:row r="10042">
      <x:c r="A10042" s="37" t="n">
        <x:v>44593</x:v>
      </x:c>
      <x:c r="B10042" s="36" t="str">
        <x:v>Belgium</x:v>
      </x:c>
      <x:c r="C10042" s="36" t="str">
        <x:v>Country or economy</x:v>
      </x:c>
      <x:c r="D10042" s="55" t="n">
        <x:v>258.4</x:v>
      </x:c>
      <x:c r="E10042" s="55" t="n">
        <x:v>7703.5</x:v>
      </x:c>
      <x:c r="F10042" s="39" t="n">
        <x:f>IF(E10042="","",D10042/E10042)</x:f>
        <x:v>0.033543194651781655</x:v>
      </x:c>
      <x:c r="G10042" s="36" t="str">
        <x:v>mfhhis01.csv</x:v>
      </x:c>
      <x:c r="H10042" s="36" t="str">
        <x:v>https://ticdata.treasury.gov/Publish/slt_table5.html</x:v>
      </x:c>
      <x:c r="I10042" s="37" t="n">
        <x:v>46269</x:v>
      </x:c>
      <x:c r="J10042" s="36" t="str">
        <x:v>Monthly, end of period</x:v>
      </x:c>
      <x:c r="K10042" s="36" t="str">
        <x:v>Billions of U.S. dollars</x:v>
      </x:c>
    </x:row>
    <x:row r="10043">
      <x:c r="A10043" s="37" t="n">
        <x:v>44593</x:v>
      </x:c>
      <x:c r="B10043" s="36" t="str">
        <x:v>Bermuda</x:v>
      </x:c>
      <x:c r="C10043" s="36" t="str">
        <x:v>Country or economy</x:v>
      </x:c>
      <x:c r="D10043" s="55" t="n">
        <x:v>71.2</x:v>
      </x:c>
      <x:c r="E10043" s="55" t="n">
        <x:v>7703.5</x:v>
      </x:c>
      <x:c r="F10043" s="39" t="n">
        <x:f>IF(E10043="","",D10043/E10043)</x:f>
        <x:v>0.009242552086713832</x:v>
      </x:c>
      <x:c r="G10043" s="36" t="str">
        <x:v>mfhhis01.csv</x:v>
      </x:c>
      <x:c r="H10043" s="36" t="str">
        <x:v>https://ticdata.treasury.gov/Publish/slt_table5.html</x:v>
      </x:c>
      <x:c r="I10043" s="37" t="n">
        <x:v>46269</x:v>
      </x:c>
      <x:c r="J10043" s="36" t="str">
        <x:v>Monthly, end of period</x:v>
      </x:c>
      <x:c r="K10043" s="36" t="str">
        <x:v>Billions of U.S. dollars</x:v>
      </x:c>
    </x:row>
    <x:row r="10044">
      <x:c r="A10044" s="37" t="n">
        <x:v>44593</x:v>
      </x:c>
      <x:c r="B10044" s="36" t="str">
        <x:v>Brazil</x:v>
      </x:c>
      <x:c r="C10044" s="36" t="str">
        <x:v>Country or economy</x:v>
      </x:c>
      <x:c r="D10044" s="55" t="n">
        <x:v>237.4</x:v>
      </x:c>
      <x:c r="E10044" s="55" t="n">
        <x:v>7703.5</x:v>
      </x:c>
      <x:c r="F10044" s="39" t="n">
        <x:f>IF(E10044="","",D10044/E10044)</x:f>
        <x:v>0.03081716103070033</x:v>
      </x:c>
      <x:c r="G10044" s="36" t="str">
        <x:v>mfhhis01.csv</x:v>
      </x:c>
      <x:c r="H10044" s="36" t="str">
        <x:v>https://ticdata.treasury.gov/Publish/slt_table5.html</x:v>
      </x:c>
      <x:c r="I10044" s="37" t="n">
        <x:v>46269</x:v>
      </x:c>
      <x:c r="J10044" s="36" t="str">
        <x:v>Monthly, end of period</x:v>
      </x:c>
      <x:c r="K10044" s="36" t="str">
        <x:v>Billions of U.S. dollars</x:v>
      </x:c>
    </x:row>
    <x:row r="10045">
      <x:c r="A10045" s="37" t="n">
        <x:v>44593</x:v>
      </x:c>
      <x:c r="B10045" s="36" t="str">
        <x:v>Canada</x:v>
      </x:c>
      <x:c r="C10045" s="36" t="str">
        <x:v>Country or economy</x:v>
      </x:c>
      <x:c r="D10045" s="55" t="n">
        <x:v>224.1</x:v>
      </x:c>
      <x:c r="E10045" s="55" t="n">
        <x:v>7703.5</x:v>
      </x:c>
      <x:c r="F10045" s="39" t="n">
        <x:f>IF(E10045="","",D10045/E10045)</x:f>
        <x:v>0.029090673070682155</x:v>
      </x:c>
      <x:c r="G10045" s="36" t="str">
        <x:v>mfhhis01.csv</x:v>
      </x:c>
      <x:c r="H10045" s="36" t="str">
        <x:v>https://ticdata.treasury.gov/Publish/slt_table5.html</x:v>
      </x:c>
      <x:c r="I10045" s="37" t="n">
        <x:v>46269</x:v>
      </x:c>
      <x:c r="J10045" s="36" t="str">
        <x:v>Monthly, end of period</x:v>
      </x:c>
      <x:c r="K10045" s="36" t="str">
        <x:v>Billions of U.S. dollars</x:v>
      </x:c>
    </x:row>
    <x:row r="10046">
      <x:c r="A10046" s="37" t="n">
        <x:v>44593</x:v>
      </x:c>
      <x:c r="B10046" s="36" t="str">
        <x:v>Cayman Islands</x:v>
      </x:c>
      <x:c r="C10046" s="36" t="str">
        <x:v>Country or economy</x:v>
      </x:c>
      <x:c r="D10046" s="55" t="n">
        <x:v>275.9</x:v>
      </x:c>
      <x:c r="E10046" s="55" t="n">
        <x:v>7703.5</x:v>
      </x:c>
      <x:c r="F10046" s="39" t="n">
        <x:f>IF(E10046="","",D10046/E10046)</x:f>
        <x:v>0.03581488933601609</x:v>
      </x:c>
      <x:c r="G10046" s="36" t="str">
        <x:v>mfhhis01.csv</x:v>
      </x:c>
      <x:c r="H10046" s="36" t="str">
        <x:v>https://ticdata.treasury.gov/Publish/slt_table5.html</x:v>
      </x:c>
      <x:c r="I10046" s="37" t="n">
        <x:v>46269</x:v>
      </x:c>
      <x:c r="J10046" s="36" t="str">
        <x:v>Monthly, end of period</x:v>
      </x:c>
      <x:c r="K10046" s="36" t="str">
        <x:v>Billions of U.S. dollars</x:v>
      </x:c>
    </x:row>
    <x:row r="10047">
      <x:c r="A10047" s="37" t="n">
        <x:v>44593</x:v>
      </x:c>
      <x:c r="B10047" s="36" t="str">
        <x:v>Chile</x:v>
      </x:c>
      <x:c r="C10047" s="36" t="str">
        <x:v>Country or economy</x:v>
      </x:c>
      <x:c r="D10047" s="55" t="n">
        <x:v>37.2</x:v>
      </x:c>
      <x:c r="E10047" s="55" t="n">
        <x:v>7703.5</x:v>
      </x:c>
      <x:c r="F10047" s="39" t="n">
        <x:f>IF(E10047="","",D10047/E10047)</x:f>
        <x:v>0.004828973843058351</x:v>
      </x:c>
      <x:c r="G10047" s="36" t="str">
        <x:v>mfhhis01.csv</x:v>
      </x:c>
      <x:c r="H10047" s="36" t="str">
        <x:v>https://ticdata.treasury.gov/Publish/slt_table5.html</x:v>
      </x:c>
      <x:c r="I10047" s="37" t="n">
        <x:v>46269</x:v>
      </x:c>
      <x:c r="J10047" s="36" t="str">
        <x:v>Monthly, end of period</x:v>
      </x:c>
      <x:c r="K10047" s="36" t="str">
        <x:v>Billions of U.S. dollars</x:v>
      </x:c>
    </x:row>
    <x:row r="10048">
      <x:c r="A10048" s="37" t="n">
        <x:v>44593</x:v>
      </x:c>
      <x:c r="B10048" s="36" t="str">
        <x:v>China, Mainland</x:v>
      </x:c>
      <x:c r="C10048" s="36" t="str">
        <x:v>Country or economy</x:v>
      </x:c>
      <x:c r="D10048" s="55" t="n">
        <x:v>1028.7</x:v>
      </x:c>
      <x:c r="E10048" s="55" t="n">
        <x:v>7703.5</x:v>
      </x:c>
      <x:c r="F10048" s="39" t="n">
        <x:f>IF(E10048="","",D10048/E10048)</x:f>
        <x:v>0.133536704095541</x:v>
      </x:c>
      <x:c r="G10048" s="36" t="str">
        <x:v>mfhhis01.csv</x:v>
      </x:c>
      <x:c r="H10048" s="36" t="str">
        <x:v>https://ticdata.treasury.gov/Publish/slt_table5.html</x:v>
      </x:c>
      <x:c r="I10048" s="37" t="n">
        <x:v>46269</x:v>
      </x:c>
      <x:c r="J10048" s="36" t="str">
        <x:v>Monthly, end of period</x:v>
      </x:c>
      <x:c r="K10048" s="36" t="str">
        <x:v>Billions of U.S. dollars</x:v>
      </x:c>
    </x:row>
    <x:row r="10049">
      <x:c r="A10049" s="37" t="n">
        <x:v>44593</x:v>
      </x:c>
      <x:c r="B10049" s="36" t="str">
        <x:v>Colombia</x:v>
      </x:c>
      <x:c r="C10049" s="36" t="str">
        <x:v>Country or economy</x:v>
      </x:c>
      <x:c r="D10049" s="55" t="n">
        <x:v>34</x:v>
      </x:c>
      <x:c r="E10049" s="55" t="n">
        <x:v>7703.5</x:v>
      </x:c>
      <x:c r="F10049" s="39" t="n">
        <x:f>IF(E10049="","",D10049/E10049)</x:f>
        <x:v>0.004413578243655482</x:v>
      </x:c>
      <x:c r="G10049" s="36" t="str">
        <x:v>mfhhis01.csv</x:v>
      </x:c>
      <x:c r="H10049" s="36" t="str">
        <x:v>https://ticdata.treasury.gov/Publish/slt_table5.html</x:v>
      </x:c>
      <x:c r="I10049" s="37" t="n">
        <x:v>46269</x:v>
      </x:c>
      <x:c r="J10049" s="36" t="str">
        <x:v>Monthly, end of period</x:v>
      </x:c>
      <x:c r="K10049" s="36" t="str">
        <x:v>Billions of U.S. dollars</x:v>
      </x:c>
    </x:row>
    <x:row r="10050">
      <x:c r="A10050" s="37" t="n">
        <x:v>44593</x:v>
      </x:c>
      <x:c r="B10050" s="36" t="str">
        <x:v>Foreign official</x:v>
      </x:c>
      <x:c r="C10050" s="36" t="str">
        <x:v>Aggregate</x:v>
      </x:c>
      <x:c r="D10050" s="55" t="n">
        <x:v>4124.4</x:v>
      </x:c>
      <x:c r="E10050" s="55" t="n">
        <x:v>7703.5</x:v>
      </x:c>
      <x:c r="F10050" s="39" t="n">
        <x:f>IF(E10050="","",D10050/E10050)</x:f>
        <x:v>0.5353930031803725</x:v>
      </x:c>
      <x:c r="G10050" s="36" t="str">
        <x:v>mfhhis01.csv</x:v>
      </x:c>
      <x:c r="H10050" s="36" t="str">
        <x:v>https://ticdata.treasury.gov/Publish/slt_table5.html</x:v>
      </x:c>
      <x:c r="I10050" s="37" t="n">
        <x:v>46269</x:v>
      </x:c>
      <x:c r="J10050" s="36" t="str">
        <x:v>Monthly, end of period</x:v>
      </x:c>
      <x:c r="K10050" s="36" t="str">
        <x:v>Billions of U.S. dollars</x:v>
      </x:c>
    </x:row>
    <x:row r="10051">
      <x:c r="A10051" s="37" t="n">
        <x:v>44593</x:v>
      </x:c>
      <x:c r="B10051" s="36" t="str">
        <x:v>Foreign official Treasury bills</x:v>
      </x:c>
      <x:c r="C10051" s="36" t="str">
        <x:v>Aggregate</x:v>
      </x:c>
      <x:c r="D10051" s="55" t="n">
        <x:v>278.3</x:v>
      </x:c>
      <x:c r="E10051" s="55" t="n">
        <x:v>7703.5</x:v>
      </x:c>
      <x:c r="F10051" s="39" t="n">
        <x:f>IF(E10051="","",D10051/E10051)</x:f>
        <x:v>0.03612643603556825</x:v>
      </x:c>
      <x:c r="G10051" s="36" t="str">
        <x:v>mfhhis01.csv</x:v>
      </x:c>
      <x:c r="H10051" s="36" t="str">
        <x:v>https://ticdata.treasury.gov/Publish/slt_table5.html</x:v>
      </x:c>
      <x:c r="I10051" s="37" t="n">
        <x:v>46269</x:v>
      </x:c>
      <x:c r="J10051" s="36" t="str">
        <x:v>Monthly, end of period</x:v>
      </x:c>
      <x:c r="K10051" s="36" t="str">
        <x:v>Billions of U.S. dollars</x:v>
      </x:c>
    </x:row>
    <x:row r="10052">
      <x:c r="A10052" s="37" t="n">
        <x:v>44593</x:v>
      </x:c>
      <x:c r="B10052" s="36" t="str">
        <x:v>Foreign official Treasury bonds and notes</x:v>
      </x:c>
      <x:c r="C10052" s="36" t="str">
        <x:v>Aggregate</x:v>
      </x:c>
      <x:c r="D10052" s="55" t="n">
        <x:v>3846</x:v>
      </x:c>
      <x:c r="E10052" s="55" t="n">
        <x:v>7703.5</x:v>
      </x:c>
      <x:c r="F10052" s="39" t="n">
        <x:f>IF(E10052="","",D10052/E10052)</x:f>
        <x:v>0.49925358603232295</x:v>
      </x:c>
      <x:c r="G10052" s="36" t="str">
        <x:v>mfhhis01.csv</x:v>
      </x:c>
      <x:c r="H10052" s="36" t="str">
        <x:v>https://ticdata.treasury.gov/Publish/slt_table5.html</x:v>
      </x:c>
      <x:c r="I10052" s="37" t="n">
        <x:v>46269</x:v>
      </x:c>
      <x:c r="J10052" s="36" t="str">
        <x:v>Monthly, end of period</x:v>
      </x:c>
      <x:c r="K10052" s="36" t="str">
        <x:v>Billions of U.S. dollars</x:v>
      </x:c>
    </x:row>
    <x:row r="10053">
      <x:c r="A10053" s="37" t="n">
        <x:v>44593</x:v>
      </x:c>
      <x:c r="B10053" s="36" t="str">
        <x:v>France</x:v>
      </x:c>
      <x:c r="C10053" s="36" t="str">
        <x:v>Country or economy</x:v>
      </x:c>
      <x:c r="D10053" s="55" t="n">
        <x:v>238.7</x:v>
      </x:c>
      <x:c r="E10053" s="55" t="n">
        <x:v>7703.5</x:v>
      </x:c>
      <x:c r="F10053" s="39" t="n">
        <x:f>IF(E10053="","",D10053/E10053)</x:f>
        <x:v>0.030985915492957743</x:v>
      </x:c>
      <x:c r="G10053" s="36" t="str">
        <x:v>mfhhis01.csv</x:v>
      </x:c>
      <x:c r="H10053" s="36" t="str">
        <x:v>https://ticdata.treasury.gov/Publish/slt_table5.html</x:v>
      </x:c>
      <x:c r="I10053" s="37" t="n">
        <x:v>46269</x:v>
      </x:c>
      <x:c r="J10053" s="36" t="str">
        <x:v>Monthly, end of period</x:v>
      </x:c>
      <x:c r="K10053" s="36" t="str">
        <x:v>Billions of U.S. dollars</x:v>
      </x:c>
    </x:row>
    <x:row r="10054">
      <x:c r="A10054" s="37" t="n">
        <x:v>44593</x:v>
      </x:c>
      <x:c r="B10054" s="36" t="str">
        <x:v>Germany</x:v>
      </x:c>
      <x:c r="C10054" s="36" t="str">
        <x:v>Country or economy</x:v>
      </x:c>
      <x:c r="D10054" s="55" t="n">
        <x:v>90.5</x:v>
      </x:c>
      <x:c r="E10054" s="55" t="n">
        <x:v>7703.5</x:v>
      </x:c>
      <x:c r="F10054" s="39" t="n">
        <x:f>IF(E10054="","",D10054/E10054)</x:f>
        <x:v>0.011747906795612384</x:v>
      </x:c>
      <x:c r="G10054" s="36" t="str">
        <x:v>mfhhis01.csv</x:v>
      </x:c>
      <x:c r="H10054" s="36" t="str">
        <x:v>https://ticdata.treasury.gov/Publish/slt_table5.html</x:v>
      </x:c>
      <x:c r="I10054" s="37" t="n">
        <x:v>46269</x:v>
      </x:c>
      <x:c r="J10054" s="36" t="str">
        <x:v>Monthly, end of period</x:v>
      </x:c>
      <x:c r="K10054" s="36" t="str">
        <x:v>Billions of U.S. dollars</x:v>
      </x:c>
    </x:row>
    <x:row r="10055">
      <x:c r="A10055" s="37" t="n">
        <x:v>44593</x:v>
      </x:c>
      <x:c r="B10055" s="36" t="str">
        <x:v>Grand Total</x:v>
      </x:c>
      <x:c r="C10055" s="36" t="str">
        <x:v>Aggregate</x:v>
      </x:c>
      <x:c r="D10055" s="55" t="n">
        <x:v>7703.5</x:v>
      </x:c>
      <x:c r="E10055" s="55" t="n">
        <x:v>7703.5</x:v>
      </x:c>
      <x:c r="F10055" s="39" t="n">
        <x:f>IF(E10055="","",D10055/E10055)</x:f>
        <x:v>1</x:v>
      </x:c>
      <x:c r="G10055" s="36" t="str">
        <x:v>mfhhis01.csv</x:v>
      </x:c>
      <x:c r="H10055" s="36" t="str">
        <x:v>https://ticdata.treasury.gov/Publish/slt_table5.html</x:v>
      </x:c>
      <x:c r="I10055" s="37" t="n">
        <x:v>46269</x:v>
      </x:c>
      <x:c r="J10055" s="36" t="str">
        <x:v>Monthly, end of period</x:v>
      </x:c>
      <x:c r="K10055" s="36" t="str">
        <x:v>Billions of U.S. dollars</x:v>
      </x:c>
    </x:row>
    <x:row r="10056">
      <x:c r="A10056" s="37" t="n">
        <x:v>44593</x:v>
      </x:c>
      <x:c r="B10056" s="36" t="str">
        <x:v>Hong Kong</x:v>
      </x:c>
      <x:c r="C10056" s="36" t="str">
        <x:v>Country or economy</x:v>
      </x:c>
      <x:c r="D10056" s="55" t="n">
        <x:v>205.4</x:v>
      </x:c>
      <x:c r="E10056" s="55" t="n">
        <x:v>7703.5</x:v>
      </x:c>
      <x:c r="F10056" s="39" t="n">
        <x:f>IF(E10056="","",D10056/E10056)</x:f>
        <x:v>0.026663205036671644</x:v>
      </x:c>
      <x:c r="G10056" s="36" t="str">
        <x:v>mfhhis01.csv</x:v>
      </x:c>
      <x:c r="H10056" s="36" t="str">
        <x:v>https://ticdata.treasury.gov/Publish/slt_table5.html</x:v>
      </x:c>
      <x:c r="I10056" s="37" t="n">
        <x:v>46269</x:v>
      </x:c>
      <x:c r="J10056" s="36" t="str">
        <x:v>Monthly, end of period</x:v>
      </x:c>
      <x:c r="K10056" s="36" t="str">
        <x:v>Billions of U.S. dollars</x:v>
      </x:c>
    </x:row>
    <x:row r="10057">
      <x:c r="A10057" s="37" t="n">
        <x:v>44593</x:v>
      </x:c>
      <x:c r="B10057" s="36" t="str">
        <x:v>India</x:v>
      </x:c>
      <x:c r="C10057" s="36" t="str">
        <x:v>Country or economy</x:v>
      </x:c>
      <x:c r="D10057" s="55" t="n">
        <x:v>199.8</x:v>
      </x:c>
      <x:c r="E10057" s="55" t="n">
        <x:v>7703.5</x:v>
      </x:c>
      <x:c r="F10057" s="39" t="n">
        <x:f>IF(E10057="","",D10057/E10057)</x:f>
        <x:v>0.025936262737716625</x:v>
      </x:c>
      <x:c r="G10057" s="36" t="str">
        <x:v>mfhhis01.csv</x:v>
      </x:c>
      <x:c r="H10057" s="36" t="str">
        <x:v>https://ticdata.treasury.gov/Publish/slt_table5.html</x:v>
      </x:c>
      <x:c r="I10057" s="37" t="n">
        <x:v>46269</x:v>
      </x:c>
      <x:c r="J10057" s="36" t="str">
        <x:v>Monthly, end of period</x:v>
      </x:c>
      <x:c r="K10057" s="36" t="str">
        <x:v>Billions of U.S. dollars</x:v>
      </x:c>
    </x:row>
    <x:row r="10058">
      <x:c r="A10058" s="37" t="n">
        <x:v>44593</x:v>
      </x:c>
      <x:c r="B10058" s="36" t="str">
        <x:v>Iraq</x:v>
      </x:c>
      <x:c r="C10058" s="36" t="str">
        <x:v>Country or economy</x:v>
      </x:c>
      <x:c r="D10058" s="55" t="n">
        <x:v>24.1</x:v>
      </x:c>
      <x:c r="E10058" s="55" t="n">
        <x:v>7703.5</x:v>
      </x:c>
      <x:c r="F10058" s="39" t="n">
        <x:f>IF(E10058="","",D10058/E10058)</x:f>
        <x:v>0.003128448108002856</x:v>
      </x:c>
      <x:c r="G10058" s="36" t="str">
        <x:v>mfhhis01.csv</x:v>
      </x:c>
      <x:c r="H10058" s="36" t="str">
        <x:v>https://ticdata.treasury.gov/Publish/slt_table5.html</x:v>
      </x:c>
      <x:c r="I10058" s="37" t="n">
        <x:v>46269</x:v>
      </x:c>
      <x:c r="J10058" s="36" t="str">
        <x:v>Monthly, end of period</x:v>
      </x:c>
      <x:c r="K10058" s="36" t="str">
        <x:v>Billions of U.S. dollars</x:v>
      </x:c>
    </x:row>
    <x:row r="10059">
      <x:c r="A10059" s="37" t="n">
        <x:v>44593</x:v>
      </x:c>
      <x:c r="B10059" s="36" t="str">
        <x:v>Ireland</x:v>
      </x:c>
      <x:c r="C10059" s="36" t="str">
        <x:v>Country or economy</x:v>
      </x:c>
      <x:c r="D10059" s="55" t="n">
        <x:v>314.7</x:v>
      </x:c>
      <x:c r="E10059" s="55" t="n">
        <x:v>7703.5</x:v>
      </x:c>
      <x:c r="F10059" s="39" t="n">
        <x:f>IF(E10059="","",D10059/E10059)</x:f>
        <x:v>0.04085156097877588</x:v>
      </x:c>
      <x:c r="G10059" s="36" t="str">
        <x:v>mfhhis01.csv</x:v>
      </x:c>
      <x:c r="H10059" s="36" t="str">
        <x:v>https://ticdata.treasury.gov/Publish/slt_table5.html</x:v>
      </x:c>
      <x:c r="I10059" s="37" t="n">
        <x:v>46269</x:v>
      </x:c>
      <x:c r="J10059" s="36" t="str">
        <x:v>Monthly, end of period</x:v>
      </x:c>
      <x:c r="K10059" s="36" t="str">
        <x:v>Billions of U.S. dollars</x:v>
      </x:c>
    </x:row>
    <x:row r="10060">
      <x:c r="A10060" s="37" t="n">
        <x:v>44593</x:v>
      </x:c>
      <x:c r="B10060" s="36" t="str">
        <x:v>Israel</x:v>
      </x:c>
      <x:c r="C10060" s="36" t="str">
        <x:v>Country or economy</x:v>
      </x:c>
      <x:c r="D10060" s="55" t="n">
        <x:v>66</x:v>
      </x:c>
      <x:c r="E10060" s="55" t="n">
        <x:v>7703.5</x:v>
      </x:c>
      <x:c r="F10060" s="39" t="n">
        <x:f>IF(E10060="","",D10060/E10060)</x:f>
        <x:v>0.00856753423768417</x:v>
      </x:c>
      <x:c r="G10060" s="36" t="str">
        <x:v>mfhhis01.csv</x:v>
      </x:c>
      <x:c r="H10060" s="36" t="str">
        <x:v>https://ticdata.treasury.gov/Publish/slt_table5.html</x:v>
      </x:c>
      <x:c r="I10060" s="37" t="n">
        <x:v>46269</x:v>
      </x:c>
      <x:c r="J10060" s="36" t="str">
        <x:v>Monthly, end of period</x:v>
      </x:c>
      <x:c r="K10060" s="36" t="str">
        <x:v>Billions of U.S. dollars</x:v>
      </x:c>
    </x:row>
    <x:row r="10061">
      <x:c r="A10061" s="37" t="n">
        <x:v>44593</x:v>
      </x:c>
      <x:c r="B10061" s="36" t="str">
        <x:v>Italy</x:v>
      </x:c>
      <x:c r="C10061" s="36" t="str">
        <x:v>Country or economy</x:v>
      </x:c>
      <x:c r="D10061" s="55" t="n">
        <x:v>45.4</x:v>
      </x:c>
      <x:c r="E10061" s="55" t="n">
        <x:v>7703.5</x:v>
      </x:c>
      <x:c r="F10061" s="39" t="n">
        <x:f>IF(E10061="","",D10061/E10061)</x:f>
        <x:v>0.005893425066528201</x:v>
      </x:c>
      <x:c r="G10061" s="36" t="str">
        <x:v>mfhhis01.csv</x:v>
      </x:c>
      <x:c r="H10061" s="36" t="str">
        <x:v>https://ticdata.treasury.gov/Publish/slt_table5.html</x:v>
      </x:c>
      <x:c r="I10061" s="37" t="n">
        <x:v>46269</x:v>
      </x:c>
      <x:c r="J10061" s="36" t="str">
        <x:v>Monthly, end of period</x:v>
      </x:c>
      <x:c r="K10061" s="36" t="str">
        <x:v>Billions of U.S. dollars</x:v>
      </x:c>
    </x:row>
    <x:row r="10062">
      <x:c r="A10062" s="37" t="n">
        <x:v>44593</x:v>
      </x:c>
      <x:c r="B10062" s="36" t="str">
        <x:v>Japan</x:v>
      </x:c>
      <x:c r="C10062" s="36" t="str">
        <x:v>Country or economy</x:v>
      </x:c>
      <x:c r="D10062" s="55" t="n">
        <x:v>1303</x:v>
      </x:c>
      <x:c r="E10062" s="55" t="n">
        <x:v>7703.5</x:v>
      </x:c>
      <x:c r="F10062" s="39" t="n">
        <x:f>IF(E10062="","",D10062/E10062)</x:f>
        <x:v>0.16914389563185564</x:v>
      </x:c>
      <x:c r="G10062" s="36" t="str">
        <x:v>mfhhis01.csv</x:v>
      </x:c>
      <x:c r="H10062" s="36" t="str">
        <x:v>https://ticdata.treasury.gov/Publish/slt_table5.html</x:v>
      </x:c>
      <x:c r="I10062" s="37" t="n">
        <x:v>46269</x:v>
      </x:c>
      <x:c r="J10062" s="36" t="str">
        <x:v>Monthly, end of period</x:v>
      </x:c>
      <x:c r="K10062" s="36" t="str">
        <x:v>Billions of U.S. dollars</x:v>
      </x:c>
    </x:row>
    <x:row r="10063">
      <x:c r="A10063" s="37" t="n">
        <x:v>44593</x:v>
      </x:c>
      <x:c r="B10063" s="36" t="str">
        <x:v>Korea, South</x:v>
      </x:c>
      <x:c r="C10063" s="36" t="str">
        <x:v>Country or economy</x:v>
      </x:c>
      <x:c r="D10063" s="55" t="n">
        <x:v>121.9</x:v>
      </x:c>
      <x:c r="E10063" s="55" t="n">
        <x:v>7703.5</x:v>
      </x:c>
      <x:c r="F10063" s="39" t="n">
        <x:f>IF(E10063="","",D10063/E10063)</x:f>
        <x:v>0.015823976114753033</x:v>
      </x:c>
      <x:c r="G10063" s="36" t="str">
        <x:v>mfhhis01.csv</x:v>
      </x:c>
      <x:c r="H10063" s="36" t="str">
        <x:v>https://ticdata.treasury.gov/Publish/slt_table5.html</x:v>
      </x:c>
      <x:c r="I10063" s="37" t="n">
        <x:v>46269</x:v>
      </x:c>
      <x:c r="J10063" s="36" t="str">
        <x:v>Monthly, end of period</x:v>
      </x:c>
      <x:c r="K10063" s="36" t="str">
        <x:v>Billions of U.S. dollars</x:v>
      </x:c>
    </x:row>
    <x:row r="10064">
      <x:c r="A10064" s="37" t="n">
        <x:v>44593</x:v>
      </x:c>
      <x:c r="B10064" s="36" t="str">
        <x:v>Kuwait</x:v>
      </x:c>
      <x:c r="C10064" s="36" t="str">
        <x:v>Country or economy</x:v>
      </x:c>
      <x:c r="D10064" s="55" t="n">
        <x:v>50.6</x:v>
      </x:c>
      <x:c r="E10064" s="55" t="n">
        <x:v>7703.5</x:v>
      </x:c>
      <x:c r="F10064" s="39" t="n">
        <x:f>IF(E10064="","",D10064/E10064)</x:f>
        <x:v>0.006568442915557864</x:v>
      </x:c>
      <x:c r="G10064" s="36" t="str">
        <x:v>mfhhis01.csv</x:v>
      </x:c>
      <x:c r="H10064" s="36" t="str">
        <x:v>https://ticdata.treasury.gov/Publish/slt_table5.html</x:v>
      </x:c>
      <x:c r="I10064" s="37" t="n">
        <x:v>46269</x:v>
      </x:c>
      <x:c r="J10064" s="36" t="str">
        <x:v>Monthly, end of period</x:v>
      </x:c>
      <x:c r="K10064" s="36" t="str">
        <x:v>Billions of U.S. dollars</x:v>
      </x:c>
    </x:row>
    <x:row r="10065">
      <x:c r="A10065" s="37" t="n">
        <x:v>44593</x:v>
      </x:c>
      <x:c r="B10065" s="36" t="str">
        <x:v>Luxembourg</x:v>
      </x:c>
      <x:c r="C10065" s="36" t="str">
        <x:v>Country or economy</x:v>
      </x:c>
      <x:c r="D10065" s="55" t="n">
        <x:v>316.4</x:v>
      </x:c>
      <x:c r="E10065" s="55" t="n">
        <x:v>7703.5</x:v>
      </x:c>
      <x:c r="F10065" s="39" t="n">
        <x:f>IF(E10065="","",D10065/E10065)</x:f>
        <x:v>0.04107223989095865</x:v>
      </x:c>
      <x:c r="G10065" s="36" t="str">
        <x:v>mfhhis01.csv</x:v>
      </x:c>
      <x:c r="H10065" s="36" t="str">
        <x:v>https://ticdata.treasury.gov/Publish/slt_table5.html</x:v>
      </x:c>
      <x:c r="I10065" s="37" t="n">
        <x:v>46269</x:v>
      </x:c>
      <x:c r="J10065" s="36" t="str">
        <x:v>Monthly, end of period</x:v>
      </x:c>
      <x:c r="K10065" s="36" t="str">
        <x:v>Billions of U.S. dollars</x:v>
      </x:c>
    </x:row>
    <x:row r="10066">
      <x:c r="A10066" s="37" t="n">
        <x:v>44593</x:v>
      </x:c>
      <x:c r="B10066" s="36" t="str">
        <x:v>Mexico</x:v>
      </x:c>
      <x:c r="C10066" s="36" t="str">
        <x:v>Country or economy</x:v>
      </x:c>
      <x:c r="D10066" s="55" t="n">
        <x:v>47.1</x:v>
      </x:c>
      <x:c r="E10066" s="55" t="n">
        <x:v>7703.5</x:v>
      </x:c>
      <x:c r="F10066" s="39" t="n">
        <x:f>IF(E10066="","",D10066/E10066)</x:f>
        <x:v>0.006114103978710976</x:v>
      </x:c>
      <x:c r="G10066" s="36" t="str">
        <x:v>mfhhis01.csv</x:v>
      </x:c>
      <x:c r="H10066" s="36" t="str">
        <x:v>https://ticdata.treasury.gov/Publish/slt_table5.html</x:v>
      </x:c>
      <x:c r="I10066" s="37" t="n">
        <x:v>46269</x:v>
      </x:c>
      <x:c r="J10066" s="36" t="str">
        <x:v>Monthly, end of period</x:v>
      </x:c>
      <x:c r="K10066" s="36" t="str">
        <x:v>Billions of U.S. dollars</x:v>
      </x:c>
    </x:row>
    <x:row r="10067">
      <x:c r="A10067" s="37" t="n">
        <x:v>44593</x:v>
      </x:c>
      <x:c r="B10067" s="36" t="str">
        <x:v>Netherlands</x:v>
      </x:c>
      <x:c r="C10067" s="36" t="str">
        <x:v>Country or economy</x:v>
      </x:c>
      <x:c r="D10067" s="55" t="n">
        <x:v>65.5</x:v>
      </x:c>
      <x:c r="E10067" s="55" t="n">
        <x:v>7703.5</x:v>
      </x:c>
      <x:c r="F10067" s="39" t="n">
        <x:f>IF(E10067="","",D10067/E10067)</x:f>
        <x:v>0.008502628675277471</x:v>
      </x:c>
      <x:c r="G10067" s="36" t="str">
        <x:v>mfhhis01.csv</x:v>
      </x:c>
      <x:c r="H10067" s="36" t="str">
        <x:v>https://ticdata.treasury.gov/Publish/slt_table5.html</x:v>
      </x:c>
      <x:c r="I10067" s="37" t="n">
        <x:v>46269</x:v>
      </x:c>
      <x:c r="J10067" s="36" t="str">
        <x:v>Monthly, end of period</x:v>
      </x:c>
      <x:c r="K10067" s="36" t="str">
        <x:v>Billions of U.S. dollars</x:v>
      </x:c>
    </x:row>
    <x:row r="10068">
      <x:c r="A10068" s="37" t="n">
        <x:v>44593</x:v>
      </x:c>
      <x:c r="B10068" s="36" t="str">
        <x:v>Norway</x:v>
      </x:c>
      <x:c r="C10068" s="36" t="str">
        <x:v>Country or economy</x:v>
      </x:c>
      <x:c r="D10068" s="55" t="n">
        <x:v>120.1</x:v>
      </x:c>
      <x:c r="E10068" s="55" t="n">
        <x:v>7703.5</x:v>
      </x:c>
      <x:c r="F10068" s="39" t="n">
        <x:f>IF(E10068="","",D10068/E10068)</x:f>
        <x:v>0.01559031609008892</x:v>
      </x:c>
      <x:c r="G10068" s="36" t="str">
        <x:v>mfhhis01.csv</x:v>
      </x:c>
      <x:c r="H10068" s="36" t="str">
        <x:v>https://ticdata.treasury.gov/Publish/slt_table5.html</x:v>
      </x:c>
      <x:c r="I10068" s="37" t="n">
        <x:v>46269</x:v>
      </x:c>
      <x:c r="J10068" s="36" t="str">
        <x:v>Monthly, end of period</x:v>
      </x:c>
      <x:c r="K10068" s="36" t="str">
        <x:v>Billions of U.S. dollars</x:v>
      </x:c>
    </x:row>
    <x:row r="10069">
      <x:c r="A10069" s="37" t="n">
        <x:v>44593</x:v>
      </x:c>
      <x:c r="B10069" s="36" t="str">
        <x:v>Peru</x:v>
      </x:c>
      <x:c r="C10069" s="36" t="str">
        <x:v>Country or economy</x:v>
      </x:c>
      <x:c r="D10069" s="55" t="n">
        <x:v>29.5</x:v>
      </x:c>
      <x:c r="E10069" s="55" t="n">
        <x:v>7703.5</x:v>
      </x:c>
      <x:c r="F10069" s="39" t="n">
        <x:f>IF(E10069="","",D10069/E10069)</x:f>
        <x:v>0.003829428181995197</x:v>
      </x:c>
      <x:c r="G10069" s="36" t="str">
        <x:v>mfhhis01.csv</x:v>
      </x:c>
      <x:c r="H10069" s="36" t="str">
        <x:v>https://ticdata.treasury.gov/Publish/slt_table5.html</x:v>
      </x:c>
      <x:c r="I10069" s="37" t="n">
        <x:v>46269</x:v>
      </x:c>
      <x:c r="J10069" s="36" t="str">
        <x:v>Monthly, end of period</x:v>
      </x:c>
      <x:c r="K10069" s="36" t="str">
        <x:v>Billions of U.S. dollars</x:v>
      </x:c>
    </x:row>
    <x:row r="10070">
      <x:c r="A10070" s="37" t="n">
        <x:v>44593</x:v>
      </x:c>
      <x:c r="B10070" s="36" t="str">
        <x:v>Philippines</x:v>
      </x:c>
      <x:c r="C10070" s="36" t="str">
        <x:v>Country or economy</x:v>
      </x:c>
      <x:c r="D10070" s="55" t="n">
        <x:v>53.9</x:v>
      </x:c>
      <x:c r="E10070" s="55" t="n">
        <x:v>7703.5</x:v>
      </x:c>
      <x:c r="F10070" s="39" t="n">
        <x:f>IF(E10070="","",D10070/E10070)</x:f>
        <x:v>0.006996819627442072</x:v>
      </x:c>
      <x:c r="G10070" s="36" t="str">
        <x:v>mfhhis01.csv</x:v>
      </x:c>
      <x:c r="H10070" s="36" t="str">
        <x:v>https://ticdata.treasury.gov/Publish/slt_table5.html</x:v>
      </x:c>
      <x:c r="I10070" s="37" t="n">
        <x:v>46269</x:v>
      </x:c>
      <x:c r="J10070" s="36" t="str">
        <x:v>Monthly, end of period</x:v>
      </x:c>
      <x:c r="K10070" s="36" t="str">
        <x:v>Billions of U.S. dollars</x:v>
      </x:c>
    </x:row>
    <x:row r="10071">
      <x:c r="A10071" s="37" t="n">
        <x:v>44593</x:v>
      </x:c>
      <x:c r="B10071" s="36" t="str">
        <x:v>Poland</x:v>
      </x:c>
      <x:c r="C10071" s="36" t="str">
        <x:v>Country or economy</x:v>
      </x:c>
      <x:c r="D10071" s="55" t="n">
        <x:v>45.5</x:v>
      </x:c>
      <x:c r="E10071" s="55" t="n">
        <x:v>7703.5</x:v>
      </x:c>
      <x:c r="F10071" s="39" t="n">
        <x:f>IF(E10071="","",D10071/E10071)</x:f>
        <x:v>0.005906406179009541</x:v>
      </x:c>
      <x:c r="G10071" s="36" t="str">
        <x:v>mfhhis01.csv</x:v>
      </x:c>
      <x:c r="H10071" s="36" t="str">
        <x:v>https://ticdata.treasury.gov/Publish/slt_table5.html</x:v>
      </x:c>
      <x:c r="I10071" s="37" t="n">
        <x:v>46269</x:v>
      </x:c>
      <x:c r="J10071" s="36" t="str">
        <x:v>Monthly, end of period</x:v>
      </x:c>
      <x:c r="K10071" s="36" t="str">
        <x:v>Billions of U.S. dollars</x:v>
      </x:c>
    </x:row>
    <x:row r="10072">
      <x:c r="A10072" s="37" t="n">
        <x:v>44593</x:v>
      </x:c>
      <x:c r="B10072" s="36" t="str">
        <x:v>Saudi Arabia</x:v>
      </x:c>
      <x:c r="C10072" s="36" t="str">
        <x:v>Country or economy</x:v>
      </x:c>
      <x:c r="D10072" s="55" t="n">
        <x:v>116.7</x:v>
      </x:c>
      <x:c r="E10072" s="55" t="n">
        <x:v>7703.5</x:v>
      </x:c>
      <x:c r="F10072" s="39" t="n">
        <x:f>IF(E10072="","",D10072/E10072)</x:f>
        <x:v>0.015148958265723373</x:v>
      </x:c>
      <x:c r="G10072" s="36" t="str">
        <x:v>mfhhis01.csv</x:v>
      </x:c>
      <x:c r="H10072" s="36" t="str">
        <x:v>https://ticdata.treasury.gov/Publish/slt_table5.html</x:v>
      </x:c>
      <x:c r="I10072" s="37" t="n">
        <x:v>46269</x:v>
      </x:c>
      <x:c r="J10072" s="36" t="str">
        <x:v>Monthly, end of period</x:v>
      </x:c>
      <x:c r="K10072" s="36" t="str">
        <x:v>Billions of U.S. dollars</x:v>
      </x:c>
    </x:row>
    <x:row r="10073">
      <x:c r="A10073" s="37" t="n">
        <x:v>44593</x:v>
      </x:c>
      <x:c r="B10073" s="36" t="str">
        <x:v>Singapore</x:v>
      </x:c>
      <x:c r="C10073" s="36" t="str">
        <x:v>Country or economy</x:v>
      </x:c>
      <x:c r="D10073" s="55" t="n">
        <x:v>192</x:v>
      </x:c>
      <x:c r="E10073" s="55" t="n">
        <x:v>7703.5</x:v>
      </x:c>
      <x:c r="F10073" s="39" t="n">
        <x:f>IF(E10073="","",D10073/E10073)</x:f>
        <x:v>0.02492373596417213</x:v>
      </x:c>
      <x:c r="G10073" s="36" t="str">
        <x:v>mfhhis01.csv</x:v>
      </x:c>
      <x:c r="H10073" s="36" t="str">
        <x:v>https://ticdata.treasury.gov/Publish/slt_table5.html</x:v>
      </x:c>
      <x:c r="I10073" s="37" t="n">
        <x:v>46269</x:v>
      </x:c>
      <x:c r="J10073" s="36" t="str">
        <x:v>Monthly, end of period</x:v>
      </x:c>
      <x:c r="K10073" s="36" t="str">
        <x:v>Billions of U.S. dollars</x:v>
      </x:c>
    </x:row>
    <x:row r="10074">
      <x:c r="A10074" s="37" t="n">
        <x:v>44593</x:v>
      </x:c>
      <x:c r="B10074" s="36" t="str">
        <x:v>Spain</x:v>
      </x:c>
      <x:c r="C10074" s="36" t="str">
        <x:v>Country or economy</x:v>
      </x:c>
      <x:c r="D10074" s="55" t="n">
        <x:v>29</x:v>
      </x:c>
      <x:c r="E10074" s="55" t="n">
        <x:v>7703.5</x:v>
      </x:c>
      <x:c r="F10074" s="39" t="n">
        <x:f>IF(E10074="","",D10074/E10074)</x:f>
        <x:v>0.0037645226195884987</x:v>
      </x:c>
      <x:c r="G10074" s="36" t="str">
        <x:v>mfhhis01.csv</x:v>
      </x:c>
      <x:c r="H10074" s="36" t="str">
        <x:v>https://ticdata.treasury.gov/Publish/slt_table5.html</x:v>
      </x:c>
      <x:c r="I10074" s="37" t="n">
        <x:v>46269</x:v>
      </x:c>
      <x:c r="J10074" s="36" t="str">
        <x:v>Monthly, end of period</x:v>
      </x:c>
      <x:c r="K10074" s="36" t="str">
        <x:v>Billions of U.S. dollars</x:v>
      </x:c>
    </x:row>
    <x:row r="10075">
      <x:c r="A10075" s="37" t="n">
        <x:v>44593</x:v>
      </x:c>
      <x:c r="B10075" s="36" t="str">
        <x:v>Sweden</x:v>
      </x:c>
      <x:c r="C10075" s="36" t="str">
        <x:v>Country or economy</x:v>
      </x:c>
      <x:c r="D10075" s="55" t="n">
        <x:v>55.4</x:v>
      </x:c>
      <x:c r="E10075" s="55" t="n">
        <x:v>7703.5</x:v>
      </x:c>
      <x:c r="F10075" s="39" t="n">
        <x:f>IF(E10075="","",D10075/E10075)</x:f>
        <x:v>0.007191536314662166</x:v>
      </x:c>
      <x:c r="G10075" s="36" t="str">
        <x:v>mfhhis01.csv</x:v>
      </x:c>
      <x:c r="H10075" s="36" t="str">
        <x:v>https://ticdata.treasury.gov/Publish/slt_table5.html</x:v>
      </x:c>
      <x:c r="I10075" s="37" t="n">
        <x:v>46269</x:v>
      </x:c>
      <x:c r="J10075" s="36" t="str">
        <x:v>Monthly, end of period</x:v>
      </x:c>
      <x:c r="K10075" s="36" t="str">
        <x:v>Billions of U.S. dollars</x:v>
      </x:c>
    </x:row>
    <x:row r="10076">
      <x:c r="A10076" s="37" t="n">
        <x:v>44593</x:v>
      </x:c>
      <x:c r="B10076" s="36" t="str">
        <x:v>Switzerland</x:v>
      </x:c>
      <x:c r="C10076" s="36" t="str">
        <x:v>Country or economy</x:v>
      </x:c>
      <x:c r="D10076" s="55" t="n">
        <x:v>278</x:v>
      </x:c>
      <x:c r="E10076" s="55" t="n">
        <x:v>7703.5</x:v>
      </x:c>
      <x:c r="F10076" s="39" t="n">
        <x:f>IF(E10076="","",D10076/E10076)</x:f>
        <x:v>0.03608749269812423</x:v>
      </x:c>
      <x:c r="G10076" s="36" t="str">
        <x:v>mfhhis01.csv</x:v>
      </x:c>
      <x:c r="H10076" s="36" t="str">
        <x:v>https://ticdata.treasury.gov/Publish/slt_table5.html</x:v>
      </x:c>
      <x:c r="I10076" s="37" t="n">
        <x:v>46269</x:v>
      </x:c>
      <x:c r="J10076" s="36" t="str">
        <x:v>Monthly, end of period</x:v>
      </x:c>
      <x:c r="K10076" s="36" t="str">
        <x:v>Billions of U.S. dollars</x:v>
      </x:c>
    </x:row>
    <x:row r="10077">
      <x:c r="A10077" s="37" t="n">
        <x:v>44593</x:v>
      </x:c>
      <x:c r="B10077" s="36" t="str">
        <x:v>Taiwan</x:v>
      </x:c>
      <x:c r="C10077" s="36" t="str">
        <x:v>Country or economy</x:v>
      </x:c>
      <x:c r="D10077" s="55" t="n">
        <x:v>247</x:v>
      </x:c>
      <x:c r="E10077" s="55" t="n">
        <x:v>7703.5</x:v>
      </x:c>
      <x:c r="F10077" s="39" t="n">
        <x:f>IF(E10077="","",D10077/E10077)</x:f>
        <x:v>0.03206334782890894</x:v>
      </x:c>
      <x:c r="G10077" s="36" t="str">
        <x:v>mfhhis01.csv</x:v>
      </x:c>
      <x:c r="H10077" s="36" t="str">
        <x:v>https://ticdata.treasury.gov/Publish/slt_table5.html</x:v>
      </x:c>
      <x:c r="I10077" s="37" t="n">
        <x:v>46269</x:v>
      </x:c>
      <x:c r="J10077" s="36" t="str">
        <x:v>Monthly, end of period</x:v>
      </x:c>
      <x:c r="K10077" s="36" t="str">
        <x:v>Billions of U.S. dollars</x:v>
      </x:c>
    </x:row>
    <x:row r="10078">
      <x:c r="A10078" s="37" t="n">
        <x:v>44593</x:v>
      </x:c>
      <x:c r="B10078" s="36" t="str">
        <x:v>Thailand</x:v>
      </x:c>
      <x:c r="C10078" s="36" t="str">
        <x:v>Country or economy</x:v>
      </x:c>
      <x:c r="D10078" s="55" t="n">
        <x:v>61.6</x:v>
      </x:c>
      <x:c r="E10078" s="55" t="n">
        <x:v>7703.5</x:v>
      </x:c>
      <x:c r="F10078" s="39" t="n">
        <x:f>IF(E10078="","",D10078/E10078)</x:f>
        <x:v>0.007996365288505225</x:v>
      </x:c>
      <x:c r="G10078" s="36" t="str">
        <x:v>mfhhis01.csv</x:v>
      </x:c>
      <x:c r="H10078" s="36" t="str">
        <x:v>https://ticdata.treasury.gov/Publish/slt_table5.html</x:v>
      </x:c>
      <x:c r="I10078" s="37" t="n">
        <x:v>46269</x:v>
      </x:c>
      <x:c r="J10078" s="36" t="str">
        <x:v>Monthly, end of period</x:v>
      </x:c>
      <x:c r="K10078" s="36" t="str">
        <x:v>Billions of U.S. dollars</x:v>
      </x:c>
    </x:row>
    <x:row r="10079">
      <x:c r="A10079" s="37" t="n">
        <x:v>44593</x:v>
      </x:c>
      <x:c r="B10079" s="36" t="str">
        <x:v>United Arab Emirates</x:v>
      </x:c>
      <x:c r="C10079" s="36" t="str">
        <x:v>Country or economy</x:v>
      </x:c>
      <x:c r="D10079" s="55" t="n">
        <x:v>46.5</x:v>
      </x:c>
      <x:c r="E10079" s="55" t="n">
        <x:v>7703.5</x:v>
      </x:c>
      <x:c r="F10079" s="39" t="n">
        <x:f>IF(E10079="","",D10079/E10079)</x:f>
        <x:v>0.006036217303822937</x:v>
      </x:c>
      <x:c r="G10079" s="36" t="str">
        <x:v>mfhhis01.csv</x:v>
      </x:c>
      <x:c r="H10079" s="36" t="str">
        <x:v>https://ticdata.treasury.gov/Publish/slt_table5.html</x:v>
      </x:c>
      <x:c r="I10079" s="37" t="n">
        <x:v>46269</x:v>
      </x:c>
      <x:c r="J10079" s="36" t="str">
        <x:v>Monthly, end of period</x:v>
      </x:c>
      <x:c r="K10079" s="36" t="str">
        <x:v>Billions of U.S. dollars</x:v>
      </x:c>
    </x:row>
    <x:row r="10080">
      <x:c r="A10080" s="37" t="n">
        <x:v>44593</x:v>
      </x:c>
      <x:c r="B10080" s="36" t="str">
        <x:v>United Kingdom</x:v>
      </x:c>
      <x:c r="C10080" s="36" t="str">
        <x:v>Country or economy</x:v>
      </x:c>
      <x:c r="D10080" s="55" t="n">
        <x:v>627</x:v>
      </x:c>
      <x:c r="E10080" s="55" t="n">
        <x:v>7703.5</x:v>
      </x:c>
      <x:c r="F10080" s="39" t="n">
        <x:f>IF(E10080="","",D10080/E10080)</x:f>
        <x:v>0.08139157525799962</x:v>
      </x:c>
      <x:c r="G10080" s="36" t="str">
        <x:v>mfhhis01.csv</x:v>
      </x:c>
      <x:c r="H10080" s="36" t="str">
        <x:v>https://ticdata.treasury.gov/Publish/slt_table5.html</x:v>
      </x:c>
      <x:c r="I10080" s="37" t="n">
        <x:v>46269</x:v>
      </x:c>
      <x:c r="J10080" s="36" t="str">
        <x:v>Monthly, end of period</x:v>
      </x:c>
      <x:c r="K10080" s="36" t="str">
        <x:v>Billions of U.S. dollars</x:v>
      </x:c>
    </x:row>
    <x:row r="10081">
      <x:c r="A10081" s="37" t="n">
        <x:v>44593</x:v>
      </x:c>
      <x:c r="B10081" s="36" t="str">
        <x:v>Vietnam</x:v>
      </x:c>
      <x:c r="C10081" s="36" t="str">
        <x:v>Country or economy</x:v>
      </x:c>
      <x:c r="D10081" s="55" t="n">
        <x:v>41.4</x:v>
      </x:c>
      <x:c r="E10081" s="55" t="n">
        <x:v>7703.5</x:v>
      </x:c>
      <x:c r="F10081" s="39" t="n">
        <x:f>IF(E10081="","",D10081/E10081)</x:f>
        <x:v>0.005374180567274615</x:v>
      </x:c>
      <x:c r="G10081" s="36" t="str">
        <x:v>mfhhis01.csv</x:v>
      </x:c>
      <x:c r="H10081" s="36" t="str">
        <x:v>https://ticdata.treasury.gov/Publish/slt_table5.html</x:v>
      </x:c>
      <x:c r="I10081" s="37" t="n">
        <x:v>46269</x:v>
      </x:c>
      <x:c r="J10081" s="36" t="str">
        <x:v>Monthly, end of period</x:v>
      </x:c>
      <x:c r="K10081" s="36" t="str">
        <x:v>Billions of U.S. dollars</x:v>
      </x:c>
    </x:row>
    <x:row r="10082">
      <x:c r="A10082" s="37" t="n">
        <x:v>44621</x:v>
      </x:c>
      <x:c r="B10082" s="36" t="str">
        <x:v>All Other</x:v>
      </x:c>
      <x:c r="C10082" s="36" t="str">
        <x:v>Aggregate</x:v>
      </x:c>
      <x:c r="D10082" s="55" t="n">
        <x:v>399.6</x:v>
      </x:c>
      <x:c r="E10082" s="55" t="n">
        <x:v>7604.2</x:v>
      </x:c>
      <x:c r="F10082" s="39" t="n">
        <x:f>IF(E10082="","",D10082/E10082)</x:f>
        <x:v>0.05254990663054628</x:v>
      </x:c>
      <x:c r="G10082" s="36" t="str">
        <x:v>mfhhis01.csv</x:v>
      </x:c>
      <x:c r="H10082" s="36" t="str">
        <x:v>https://ticdata.treasury.gov/Publish/slt_table5.html</x:v>
      </x:c>
      <x:c r="I10082" s="37" t="n">
        <x:v>46269</x:v>
      </x:c>
      <x:c r="J10082" s="36" t="str">
        <x:v>Monthly, end of period</x:v>
      </x:c>
      <x:c r="K10082" s="36" t="str">
        <x:v>Billions of U.S. dollars</x:v>
      </x:c>
    </x:row>
    <x:row r="10083">
      <x:c r="A10083" s="37" t="n">
        <x:v>44621</x:v>
      </x:c>
      <x:c r="B10083" s="36" t="str">
        <x:v>Australia</x:v>
      </x:c>
      <x:c r="C10083" s="36" t="str">
        <x:v>Country or economy</x:v>
      </x:c>
      <x:c r="D10083" s="55" t="n">
        <x:v>59.2</x:v>
      </x:c>
      <x:c r="E10083" s="55" t="n">
        <x:v>7604.2</x:v>
      </x:c>
      <x:c r="F10083" s="39" t="n">
        <x:f>IF(E10083="","",D10083/E10083)</x:f>
        <x:v>0.007785171352673523</x:v>
      </x:c>
      <x:c r="G10083" s="36" t="str">
        <x:v>mfhhis01.csv</x:v>
      </x:c>
      <x:c r="H10083" s="36" t="str">
        <x:v>https://ticdata.treasury.gov/Publish/slt_table5.html</x:v>
      </x:c>
      <x:c r="I10083" s="37" t="n">
        <x:v>46269</x:v>
      </x:c>
      <x:c r="J10083" s="36" t="str">
        <x:v>Monthly, end of period</x:v>
      </x:c>
      <x:c r="K10083" s="36" t="str">
        <x:v>Billions of U.S. dollars</x:v>
      </x:c>
    </x:row>
    <x:row r="10084">
      <x:c r="A10084" s="37" t="n">
        <x:v>44621</x:v>
      </x:c>
      <x:c r="B10084" s="36" t="str">
        <x:v>Bahamas</x:v>
      </x:c>
      <x:c r="C10084" s="36" t="str">
        <x:v>Country or economy</x:v>
      </x:c>
      <x:c r="D10084" s="55" t="n">
        <x:v>36.1</x:v>
      </x:c>
      <x:c r="E10084" s="55" t="n">
        <x:v>7604.2</x:v>
      </x:c>
      <x:c r="F10084" s="39" t="n">
        <x:f>IF(E10084="","",D10084/E10084)</x:f>
        <x:v>0.004747376449856658</x:v>
      </x:c>
      <x:c r="G10084" s="36" t="str">
        <x:v>mfhhis01.csv</x:v>
      </x:c>
      <x:c r="H10084" s="36" t="str">
        <x:v>https://ticdata.treasury.gov/Publish/slt_table5.html</x:v>
      </x:c>
      <x:c r="I10084" s="37" t="n">
        <x:v>46269</x:v>
      </x:c>
      <x:c r="J10084" s="36" t="str">
        <x:v>Monthly, end of period</x:v>
      </x:c>
      <x:c r="K10084" s="36" t="str">
        <x:v>Billions of U.S. dollars</x:v>
      </x:c>
    </x:row>
    <x:row r="10085">
      <x:c r="A10085" s="37" t="n">
        <x:v>44621</x:v>
      </x:c>
      <x:c r="B10085" s="36" t="str">
        <x:v>Belgium</x:v>
      </x:c>
      <x:c r="C10085" s="36" t="str">
        <x:v>Country or economy</x:v>
      </x:c>
      <x:c r="D10085" s="55" t="n">
        <x:v>264.5</x:v>
      </x:c>
      <x:c r="E10085" s="55" t="n">
        <x:v>7604.2</x:v>
      </x:c>
      <x:c r="F10085" s="39" t="n">
        <x:f>IF(E10085="","",D10085/E10085)</x:f>
        <x:v>0.034783409168617344</x:v>
      </x:c>
      <x:c r="G10085" s="36" t="str">
        <x:v>mfhhis01.csv</x:v>
      </x:c>
      <x:c r="H10085" s="36" t="str">
        <x:v>https://ticdata.treasury.gov/Publish/slt_table5.html</x:v>
      </x:c>
      <x:c r="I10085" s="37" t="n">
        <x:v>46269</x:v>
      </x:c>
      <x:c r="J10085" s="36" t="str">
        <x:v>Monthly, end of period</x:v>
      </x:c>
      <x:c r="K10085" s="36" t="str">
        <x:v>Billions of U.S. dollars</x:v>
      </x:c>
    </x:row>
    <x:row r="10086">
      <x:c r="A10086" s="37" t="n">
        <x:v>44621</x:v>
      </x:c>
      <x:c r="B10086" s="36" t="str">
        <x:v>Bermuda</x:v>
      </x:c>
      <x:c r="C10086" s="36" t="str">
        <x:v>Country or economy</x:v>
      </x:c>
      <x:c r="D10086" s="55" t="n">
        <x:v>73</x:v>
      </x:c>
      <x:c r="E10086" s="55" t="n">
        <x:v>7604.2</x:v>
      </x:c>
      <x:c r="F10086" s="39" t="n">
        <x:f>IF(E10086="","",D10086/E10086)</x:f>
        <x:v>0.009599957917992688</x:v>
      </x:c>
      <x:c r="G10086" s="36" t="str">
        <x:v>mfhhis01.csv</x:v>
      </x:c>
      <x:c r="H10086" s="36" t="str">
        <x:v>https://ticdata.treasury.gov/Publish/slt_table5.html</x:v>
      </x:c>
      <x:c r="I10086" s="37" t="n">
        <x:v>46269</x:v>
      </x:c>
      <x:c r="J10086" s="36" t="str">
        <x:v>Monthly, end of period</x:v>
      </x:c>
      <x:c r="K10086" s="36" t="str">
        <x:v>Billions of U.S. dollars</x:v>
      </x:c>
    </x:row>
    <x:row r="10087">
      <x:c r="A10087" s="37" t="n">
        <x:v>44621</x:v>
      </x:c>
      <x:c r="B10087" s="36" t="str">
        <x:v>Brazil</x:v>
      </x:c>
      <x:c r="C10087" s="36" t="str">
        <x:v>Country or economy</x:v>
      </x:c>
      <x:c r="D10087" s="55" t="n">
        <x:v>233.3</x:v>
      </x:c>
      <x:c r="E10087" s="55" t="n">
        <x:v>7604.2</x:v>
      </x:c>
      <x:c r="F10087" s="39" t="n">
        <x:f>IF(E10087="","",D10087/E10087)</x:f>
        <x:v>0.03068041345572184</x:v>
      </x:c>
      <x:c r="G10087" s="36" t="str">
        <x:v>mfhhis01.csv</x:v>
      </x:c>
      <x:c r="H10087" s="36" t="str">
        <x:v>https://ticdata.treasury.gov/Publish/slt_table5.html</x:v>
      </x:c>
      <x:c r="I10087" s="37" t="n">
        <x:v>46269</x:v>
      </x:c>
      <x:c r="J10087" s="36" t="str">
        <x:v>Monthly, end of period</x:v>
      </x:c>
      <x:c r="K10087" s="36" t="str">
        <x:v>Billions of U.S. dollars</x:v>
      </x:c>
    </x:row>
    <x:row r="10088">
      <x:c r="A10088" s="37" t="n">
        <x:v>44621</x:v>
      </x:c>
      <x:c r="B10088" s="36" t="str">
        <x:v>Canada</x:v>
      </x:c>
      <x:c r="C10088" s="36" t="str">
        <x:v>Country or economy</x:v>
      </x:c>
      <x:c r="D10088" s="55" t="n">
        <x:v>236.5</x:v>
      </x:c>
      <x:c r="E10088" s="55" t="n">
        <x:v>7604.2</x:v>
      </x:c>
      <x:c r="F10088" s="39" t="n">
        <x:f>IF(E10088="","",D10088/E10088)</x:f>
        <x:v>0.031101233528839325</x:v>
      </x:c>
      <x:c r="G10088" s="36" t="str">
        <x:v>mfhhis01.csv</x:v>
      </x:c>
      <x:c r="H10088" s="36" t="str">
        <x:v>https://ticdata.treasury.gov/Publish/slt_table5.html</x:v>
      </x:c>
      <x:c r="I10088" s="37" t="n">
        <x:v>46269</x:v>
      </x:c>
      <x:c r="J10088" s="36" t="str">
        <x:v>Monthly, end of period</x:v>
      </x:c>
      <x:c r="K10088" s="36" t="str">
        <x:v>Billions of U.S. dollars</x:v>
      </x:c>
    </x:row>
    <x:row r="10089">
      <x:c r="A10089" s="37" t="n">
        <x:v>44621</x:v>
      </x:c>
      <x:c r="B10089" s="36" t="str">
        <x:v>Cayman Islands</x:v>
      </x:c>
      <x:c r="C10089" s="36" t="str">
        <x:v>Country or economy</x:v>
      </x:c>
      <x:c r="D10089" s="55" t="n">
        <x:v>293.9</x:v>
      </x:c>
      <x:c r="E10089" s="55" t="n">
        <x:v>7604.2</x:v>
      </x:c>
      <x:c r="F10089" s="39" t="n">
        <x:f>IF(E10089="","",D10089/E10089)</x:f>
        <x:v>0.03864969359038426</x:v>
      </x:c>
      <x:c r="G10089" s="36" t="str">
        <x:v>mfhhis01.csv</x:v>
      </x:c>
      <x:c r="H10089" s="36" t="str">
        <x:v>https://ticdata.treasury.gov/Publish/slt_table5.html</x:v>
      </x:c>
      <x:c r="I10089" s="37" t="n">
        <x:v>46269</x:v>
      </x:c>
      <x:c r="J10089" s="36" t="str">
        <x:v>Monthly, end of period</x:v>
      </x:c>
      <x:c r="K10089" s="36" t="str">
        <x:v>Billions of U.S. dollars</x:v>
      </x:c>
    </x:row>
    <x:row r="10090">
      <x:c r="A10090" s="37" t="n">
        <x:v>44621</x:v>
      </x:c>
      <x:c r="B10090" s="36" t="str">
        <x:v>Chile</x:v>
      </x:c>
      <x:c r="C10090" s="36" t="str">
        <x:v>Country or economy</x:v>
      </x:c>
      <x:c r="D10090" s="55" t="n">
        <x:v>37.4</x:v>
      </x:c>
      <x:c r="E10090" s="55" t="n">
        <x:v>7604.2</x:v>
      </x:c>
      <x:c r="F10090" s="39" t="n">
        <x:f>IF(E10090="","",D10090/E10090)</x:f>
        <x:v>0.0049183346045606376</x:v>
      </x:c>
      <x:c r="G10090" s="36" t="str">
        <x:v>mfhhis01.csv</x:v>
      </x:c>
      <x:c r="H10090" s="36" t="str">
        <x:v>https://ticdata.treasury.gov/Publish/slt_table5.html</x:v>
      </x:c>
      <x:c r="I10090" s="37" t="n">
        <x:v>46269</x:v>
      </x:c>
      <x:c r="J10090" s="36" t="str">
        <x:v>Monthly, end of period</x:v>
      </x:c>
      <x:c r="K10090" s="36" t="str">
        <x:v>Billions of U.S. dollars</x:v>
      </x:c>
    </x:row>
    <x:row r="10091">
      <x:c r="A10091" s="37" t="n">
        <x:v>44621</x:v>
      </x:c>
      <x:c r="B10091" s="36" t="str">
        <x:v>China, Mainland</x:v>
      </x:c>
      <x:c r="C10091" s="36" t="str">
        <x:v>Country or economy</x:v>
      </x:c>
      <x:c r="D10091" s="55" t="n">
        <x:v>1013.2</x:v>
      </x:c>
      <x:c r="E10091" s="55" t="n">
        <x:v>7604.2</x:v>
      </x:c>
      <x:c r="F10091" s="39" t="n">
        <x:f>IF(E10091="","",D10091/E10091)</x:f>
        <x:v>0.13324215565082456</x:v>
      </x:c>
      <x:c r="G10091" s="36" t="str">
        <x:v>mfhhis01.csv</x:v>
      </x:c>
      <x:c r="H10091" s="36" t="str">
        <x:v>https://ticdata.treasury.gov/Publish/slt_table5.html</x:v>
      </x:c>
      <x:c r="I10091" s="37" t="n">
        <x:v>46269</x:v>
      </x:c>
      <x:c r="J10091" s="36" t="str">
        <x:v>Monthly, end of period</x:v>
      </x:c>
      <x:c r="K10091" s="36" t="str">
        <x:v>Billions of U.S. dollars</x:v>
      </x:c>
    </x:row>
    <x:row r="10092">
      <x:c r="A10092" s="37" t="n">
        <x:v>44621</x:v>
      </x:c>
      <x:c r="B10092" s="36" t="str">
        <x:v>Colombia</x:v>
      </x:c>
      <x:c r="C10092" s="36" t="str">
        <x:v>Country or economy</x:v>
      </x:c>
      <x:c r="D10092" s="55" t="n">
        <x:v>34.5</x:v>
      </x:c>
      <x:c r="E10092" s="55" t="n">
        <x:v>7604.2</x:v>
      </x:c>
      <x:c r="F10092" s="39" t="n">
        <x:f>IF(E10092="","",D10092/E10092)</x:f>
        <x:v>0.004536966413297914</x:v>
      </x:c>
      <x:c r="G10092" s="36" t="str">
        <x:v>mfhhis01.csv</x:v>
      </x:c>
      <x:c r="H10092" s="36" t="str">
        <x:v>https://ticdata.treasury.gov/Publish/slt_table5.html</x:v>
      </x:c>
      <x:c r="I10092" s="37" t="n">
        <x:v>46269</x:v>
      </x:c>
      <x:c r="J10092" s="36" t="str">
        <x:v>Monthly, end of period</x:v>
      </x:c>
      <x:c r="K10092" s="36" t="str">
        <x:v>Billions of U.S. dollars</x:v>
      </x:c>
    </x:row>
    <x:row r="10093">
      <x:c r="A10093" s="37" t="n">
        <x:v>44621</x:v>
      </x:c>
      <x:c r="B10093" s="36" t="str">
        <x:v>Foreign official</x:v>
      </x:c>
      <x:c r="C10093" s="36" t="str">
        <x:v>Aggregate</x:v>
      </x:c>
      <x:c r="D10093" s="55" t="n">
        <x:v>4025.3</x:v>
      </x:c>
      <x:c r="E10093" s="55" t="n">
        <x:v>7604.2</x:v>
      </x:c>
      <x:c r="F10093" s="39" t="n">
        <x:f>IF(E10093="","",D10093/E10093)</x:f>
        <x:v>0.5293522000999448</x:v>
      </x:c>
      <x:c r="G10093" s="36" t="str">
        <x:v>mfhhis01.csv</x:v>
      </x:c>
      <x:c r="H10093" s="36" t="str">
        <x:v>https://ticdata.treasury.gov/Publish/slt_table5.html</x:v>
      </x:c>
      <x:c r="I10093" s="37" t="n">
        <x:v>46269</x:v>
      </x:c>
      <x:c r="J10093" s="36" t="str">
        <x:v>Monthly, end of period</x:v>
      </x:c>
      <x:c r="K10093" s="36" t="str">
        <x:v>Billions of U.S. dollars</x:v>
      </x:c>
    </x:row>
    <x:row r="10094">
      <x:c r="A10094" s="37" t="n">
        <x:v>44621</x:v>
      </x:c>
      <x:c r="B10094" s="36" t="str">
        <x:v>Foreign official Treasury bills</x:v>
      </x:c>
      <x:c r="C10094" s="36" t="str">
        <x:v>Aggregate</x:v>
      </x:c>
      <x:c r="D10094" s="55" t="n">
        <x:v>259.7</x:v>
      </x:c>
      <x:c r="E10094" s="55" t="n">
        <x:v>7604.2</x:v>
      </x:c>
      <x:c r="F10094" s="39" t="n">
        <x:f>IF(E10094="","",D10094/E10094)</x:f>
        <x:v>0.034152179058941114</x:v>
      </x:c>
      <x:c r="G10094" s="36" t="str">
        <x:v>mfhhis01.csv</x:v>
      </x:c>
      <x:c r="H10094" s="36" t="str">
        <x:v>https://ticdata.treasury.gov/Publish/slt_table5.html</x:v>
      </x:c>
      <x:c r="I10094" s="37" t="n">
        <x:v>46269</x:v>
      </x:c>
      <x:c r="J10094" s="36" t="str">
        <x:v>Monthly, end of period</x:v>
      </x:c>
      <x:c r="K10094" s="36" t="str">
        <x:v>Billions of U.S. dollars</x:v>
      </x:c>
    </x:row>
    <x:row r="10095">
      <x:c r="A10095" s="37" t="n">
        <x:v>44621</x:v>
      </x:c>
      <x:c r="B10095" s="36" t="str">
        <x:v>Foreign official Treasury bonds and notes</x:v>
      </x:c>
      <x:c r="C10095" s="36" t="str">
        <x:v>Aggregate</x:v>
      </x:c>
      <x:c r="D10095" s="55" t="n">
        <x:v>3765.6</x:v>
      </x:c>
      <x:c r="E10095" s="55" t="n">
        <x:v>7604.2</x:v>
      </x:c>
      <x:c r="F10095" s="39" t="n">
        <x:f>IF(E10095="","",D10095/E10095)</x:f>
        <x:v>0.49520002104100364</x:v>
      </x:c>
      <x:c r="G10095" s="36" t="str">
        <x:v>mfhhis01.csv</x:v>
      </x:c>
      <x:c r="H10095" s="36" t="str">
        <x:v>https://ticdata.treasury.gov/Publish/slt_table5.html</x:v>
      </x:c>
      <x:c r="I10095" s="37" t="n">
        <x:v>46269</x:v>
      </x:c>
      <x:c r="J10095" s="36" t="str">
        <x:v>Monthly, end of period</x:v>
      </x:c>
      <x:c r="K10095" s="36" t="str">
        <x:v>Billions of U.S. dollars</x:v>
      </x:c>
    </x:row>
    <x:row r="10096">
      <x:c r="A10096" s="37" t="n">
        <x:v>44621</x:v>
      </x:c>
      <x:c r="B10096" s="36" t="str">
        <x:v>France</x:v>
      </x:c>
      <x:c r="C10096" s="36" t="str">
        <x:v>Country or economy</x:v>
      </x:c>
      <x:c r="D10096" s="55" t="n">
        <x:v>246</x:v>
      </x:c>
      <x:c r="E10096" s="55" t="n">
        <x:v>7604.2</x:v>
      </x:c>
      <x:c r="F10096" s="39" t="n">
        <x:f>IF(E10096="","",D10096/E10096)</x:f>
        <x:v>0.03235054312090687</x:v>
      </x:c>
      <x:c r="G10096" s="36" t="str">
        <x:v>mfhhis01.csv</x:v>
      </x:c>
      <x:c r="H10096" s="36" t="str">
        <x:v>https://ticdata.treasury.gov/Publish/slt_table5.html</x:v>
      </x:c>
      <x:c r="I10096" s="37" t="n">
        <x:v>46269</x:v>
      </x:c>
      <x:c r="J10096" s="36" t="str">
        <x:v>Monthly, end of period</x:v>
      </x:c>
      <x:c r="K10096" s="36" t="str">
        <x:v>Billions of U.S. dollars</x:v>
      </x:c>
    </x:row>
    <x:row r="10097">
      <x:c r="A10097" s="37" t="n">
        <x:v>44621</x:v>
      </x:c>
      <x:c r="B10097" s="36" t="str">
        <x:v>Germany</x:v>
      </x:c>
      <x:c r="C10097" s="36" t="str">
        <x:v>Country or economy</x:v>
      </x:c>
      <x:c r="D10097" s="55" t="n">
        <x:v>93.8</x:v>
      </x:c>
      <x:c r="E10097" s="55" t="n">
        <x:v>7604.2</x:v>
      </x:c>
      <x:c r="F10097" s="39" t="n">
        <x:f>IF(E10097="","",D10097/E10097)</x:f>
        <x:v>0.012335288393256358</x:v>
      </x:c>
      <x:c r="G10097" s="36" t="str">
        <x:v>mfhhis01.csv</x:v>
      </x:c>
      <x:c r="H10097" s="36" t="str">
        <x:v>https://ticdata.treasury.gov/Publish/slt_table5.html</x:v>
      </x:c>
      <x:c r="I10097" s="37" t="n">
        <x:v>46269</x:v>
      </x:c>
      <x:c r="J10097" s="36" t="str">
        <x:v>Monthly, end of period</x:v>
      </x:c>
      <x:c r="K10097" s="36" t="str">
        <x:v>Billions of U.S. dollars</x:v>
      </x:c>
    </x:row>
    <x:row r="10098">
      <x:c r="A10098" s="37" t="n">
        <x:v>44621</x:v>
      </x:c>
      <x:c r="B10098" s="36" t="str">
        <x:v>Grand Total</x:v>
      </x:c>
      <x:c r="C10098" s="36" t="str">
        <x:v>Aggregate</x:v>
      </x:c>
      <x:c r="D10098" s="55" t="n">
        <x:v>7604.2</x:v>
      </x:c>
      <x:c r="E10098" s="55" t="n">
        <x:v>7604.2</x:v>
      </x:c>
      <x:c r="F10098" s="39" t="n">
        <x:f>IF(E10098="","",D10098/E10098)</x:f>
        <x:v>1</x:v>
      </x:c>
      <x:c r="G10098" s="36" t="str">
        <x:v>mfhhis01.csv</x:v>
      </x:c>
      <x:c r="H10098" s="36" t="str">
        <x:v>https://ticdata.treasury.gov/Publish/slt_table5.html</x:v>
      </x:c>
      <x:c r="I10098" s="37" t="n">
        <x:v>46269</x:v>
      </x:c>
      <x:c r="J10098" s="36" t="str">
        <x:v>Monthly, end of period</x:v>
      </x:c>
      <x:c r="K10098" s="36" t="str">
        <x:v>Billions of U.S. dollars</x:v>
      </x:c>
    </x:row>
    <x:row r="10099">
      <x:c r="A10099" s="37" t="n">
        <x:v>44621</x:v>
      </x:c>
      <x:c r="B10099" s="36" t="str">
        <x:v>Hong Kong</x:v>
      </x:c>
      <x:c r="C10099" s="36" t="str">
        <x:v>Country or economy</x:v>
      </x:c>
      <x:c r="D10099" s="55" t="n">
        <x:v>207.7</x:v>
      </x:c>
      <x:c r="E10099" s="55" t="n">
        <x:v>7604.2</x:v>
      </x:c>
      <x:c r="F10099" s="39" t="n">
        <x:f>IF(E10099="","",D10099/E10099)</x:f>
        <x:v>0.027313852870781936</x:v>
      </x:c>
      <x:c r="G10099" s="36" t="str">
        <x:v>mfhhis01.csv</x:v>
      </x:c>
      <x:c r="H10099" s="36" t="str">
        <x:v>https://ticdata.treasury.gov/Publish/slt_table5.html</x:v>
      </x:c>
      <x:c r="I10099" s="37" t="n">
        <x:v>46269</x:v>
      </x:c>
      <x:c r="J10099" s="36" t="str">
        <x:v>Monthly, end of period</x:v>
      </x:c>
      <x:c r="K10099" s="36" t="str">
        <x:v>Billions of U.S. dollars</x:v>
      </x:c>
    </x:row>
    <x:row r="10100">
      <x:c r="A10100" s="37" t="n">
        <x:v>44621</x:v>
      </x:c>
      <x:c r="B10100" s="36" t="str">
        <x:v>India</x:v>
      </x:c>
      <x:c r="C10100" s="36" t="str">
        <x:v>Country or economy</x:v>
      </x:c>
      <x:c r="D10100" s="55" t="n">
        <x:v>199.8</x:v>
      </x:c>
      <x:c r="E10100" s="55" t="n">
        <x:v>7604.2</x:v>
      </x:c>
      <x:c r="F10100" s="39" t="n">
        <x:f>IF(E10100="","",D10100/E10100)</x:f>
        <x:v>0.02627495331527314</x:v>
      </x:c>
      <x:c r="G10100" s="36" t="str">
        <x:v>mfhhis01.csv</x:v>
      </x:c>
      <x:c r="H10100" s="36" t="str">
        <x:v>https://ticdata.treasury.gov/Publish/slt_table5.html</x:v>
      </x:c>
      <x:c r="I10100" s="37" t="n">
        <x:v>46269</x:v>
      </x:c>
      <x:c r="J10100" s="36" t="str">
        <x:v>Monthly, end of period</x:v>
      </x:c>
      <x:c r="K10100" s="36" t="str">
        <x:v>Billions of U.S. dollars</x:v>
      </x:c>
    </x:row>
    <x:row r="10101">
      <x:c r="A10101" s="37" t="n">
        <x:v>44621</x:v>
      </x:c>
      <x:c r="B10101" s="36" t="str">
        <x:v>Iraq</x:v>
      </x:c>
      <x:c r="C10101" s="36" t="str">
        <x:v>Country or economy</x:v>
      </x:c>
      <x:c r="D10101" s="55" t="n">
        <x:v>26.2</x:v>
      </x:c>
      <x:c r="E10101" s="55" t="n">
        <x:v>7604.2</x:v>
      </x:c>
      <x:c r="F10101" s="39" t="n">
        <x:f>IF(E10101="","",D10101/E10101)</x:f>
        <x:v>0.0034454643486494306</x:v>
      </x:c>
      <x:c r="G10101" s="36" t="str">
        <x:v>mfhhis01.csv</x:v>
      </x:c>
      <x:c r="H10101" s="36" t="str">
        <x:v>https://ticdata.treasury.gov/Publish/slt_table5.html</x:v>
      </x:c>
      <x:c r="I10101" s="37" t="n">
        <x:v>46269</x:v>
      </x:c>
      <x:c r="J10101" s="36" t="str">
        <x:v>Monthly, end of period</x:v>
      </x:c>
      <x:c r="K10101" s="36" t="str">
        <x:v>Billions of U.S. dollars</x:v>
      </x:c>
    </x:row>
    <x:row r="10102">
      <x:c r="A10102" s="37" t="n">
        <x:v>44621</x:v>
      </x:c>
      <x:c r="B10102" s="36" t="str">
        <x:v>Ireland</x:v>
      </x:c>
      <x:c r="C10102" s="36" t="str">
        <x:v>Country or economy</x:v>
      </x:c>
      <x:c r="D10102" s="55" t="n">
        <x:v>315.7</x:v>
      </x:c>
      <x:c r="E10102" s="55" t="n">
        <x:v>7604.2</x:v>
      </x:c>
      <x:c r="F10102" s="39" t="n">
        <x:f>IF(E10102="","",D10102/E10102)</x:f>
        <x:v>0.04151653033849714</x:v>
      </x:c>
      <x:c r="G10102" s="36" t="str">
        <x:v>mfhhis01.csv</x:v>
      </x:c>
      <x:c r="H10102" s="36" t="str">
        <x:v>https://ticdata.treasury.gov/Publish/slt_table5.html</x:v>
      </x:c>
      <x:c r="I10102" s="37" t="n">
        <x:v>46269</x:v>
      </x:c>
      <x:c r="J10102" s="36" t="str">
        <x:v>Monthly, end of period</x:v>
      </x:c>
      <x:c r="K10102" s="36" t="str">
        <x:v>Billions of U.S. dollars</x:v>
      </x:c>
    </x:row>
    <x:row r="10103">
      <x:c r="A10103" s="37" t="n">
        <x:v>44621</x:v>
      </x:c>
      <x:c r="B10103" s="36" t="str">
        <x:v>Israel</x:v>
      </x:c>
      <x:c r="C10103" s="36" t="str">
        <x:v>Country or economy</x:v>
      </x:c>
      <x:c r="D10103" s="55" t="n">
        <x:v>59.5</x:v>
      </x:c>
      <x:c r="E10103" s="55" t="n">
        <x:v>7604.2</x:v>
      </x:c>
      <x:c r="F10103" s="39" t="n">
        <x:f>IF(E10103="","",D10103/E10103)</x:f>
        <x:v>0.007824623234528287</x:v>
      </x:c>
      <x:c r="G10103" s="36" t="str">
        <x:v>mfhhis01.csv</x:v>
      </x:c>
      <x:c r="H10103" s="36" t="str">
        <x:v>https://ticdata.treasury.gov/Publish/slt_table5.html</x:v>
      </x:c>
      <x:c r="I10103" s="37" t="n">
        <x:v>46269</x:v>
      </x:c>
      <x:c r="J10103" s="36" t="str">
        <x:v>Monthly, end of period</x:v>
      </x:c>
      <x:c r="K10103" s="36" t="str">
        <x:v>Billions of U.S. dollars</x:v>
      </x:c>
    </x:row>
    <x:row r="10104">
      <x:c r="A10104" s="37" t="n">
        <x:v>44621</x:v>
      </x:c>
      <x:c r="B10104" s="36" t="str">
        <x:v>Italy</x:v>
      </x:c>
      <x:c r="C10104" s="36" t="str">
        <x:v>Country or economy</x:v>
      </x:c>
      <x:c r="D10104" s="55" t="n">
        <x:v>44.2</x:v>
      </x:c>
      <x:c r="E10104" s="55" t="n">
        <x:v>7604.2</x:v>
      </x:c>
      <x:c r="F10104" s="39" t="n">
        <x:f>IF(E10104="","",D10104/E10104)</x:f>
        <x:v>0.005812577259935299</x:v>
      </x:c>
      <x:c r="G10104" s="36" t="str">
        <x:v>mfhhis01.csv</x:v>
      </x:c>
      <x:c r="H10104" s="36" t="str">
        <x:v>https://ticdata.treasury.gov/Publish/slt_table5.html</x:v>
      </x:c>
      <x:c r="I10104" s="37" t="n">
        <x:v>46269</x:v>
      </x:c>
      <x:c r="J10104" s="36" t="str">
        <x:v>Monthly, end of period</x:v>
      </x:c>
      <x:c r="K10104" s="36" t="str">
        <x:v>Billions of U.S. dollars</x:v>
      </x:c>
    </x:row>
    <x:row r="10105">
      <x:c r="A10105" s="37" t="n">
        <x:v>44621</x:v>
      </x:c>
      <x:c r="B10105" s="36" t="str">
        <x:v>Japan</x:v>
      </x:c>
      <x:c r="C10105" s="36" t="str">
        <x:v>Country or economy</x:v>
      </x:c>
      <x:c r="D10105" s="55" t="n">
        <x:v>1229</x:v>
      </x:c>
      <x:c r="E10105" s="55" t="n">
        <x:v>7604.2</x:v>
      </x:c>
      <x:c r="F10105" s="39" t="n">
        <x:f>IF(E10105="","",D10105/E10105)</x:f>
        <x:v>0.1616212093316851</x:v>
      </x:c>
      <x:c r="G10105" s="36" t="str">
        <x:v>mfhhis01.csv</x:v>
      </x:c>
      <x:c r="H10105" s="36" t="str">
        <x:v>https://ticdata.treasury.gov/Publish/slt_table5.html</x:v>
      </x:c>
      <x:c r="I10105" s="37" t="n">
        <x:v>46269</x:v>
      </x:c>
      <x:c r="J10105" s="36" t="str">
        <x:v>Monthly, end of period</x:v>
      </x:c>
      <x:c r="K10105" s="36" t="str">
        <x:v>Billions of U.S. dollars</x:v>
      </x:c>
    </x:row>
    <x:row r="10106">
      <x:c r="A10106" s="37" t="n">
        <x:v>44621</x:v>
      </x:c>
      <x:c r="B10106" s="36" t="str">
        <x:v>Korea, South</x:v>
      </x:c>
      <x:c r="C10106" s="36" t="str">
        <x:v>Country or economy</x:v>
      </x:c>
      <x:c r="D10106" s="55" t="n">
        <x:v>118.9</x:v>
      </x:c>
      <x:c r="E10106" s="55" t="n">
        <x:v>7604.2</x:v>
      </x:c>
      <x:c r="F10106" s="39" t="n">
        <x:f>IF(E10106="","",D10106/E10106)</x:f>
        <x:v>0.015636095841771655</x:v>
      </x:c>
      <x:c r="G10106" s="36" t="str">
        <x:v>mfhhis01.csv</x:v>
      </x:c>
      <x:c r="H10106" s="36" t="str">
        <x:v>https://ticdata.treasury.gov/Publish/slt_table5.html</x:v>
      </x:c>
      <x:c r="I10106" s="37" t="n">
        <x:v>46269</x:v>
      </x:c>
      <x:c r="J10106" s="36" t="str">
        <x:v>Monthly, end of period</x:v>
      </x:c>
      <x:c r="K10106" s="36" t="str">
        <x:v>Billions of U.S. dollars</x:v>
      </x:c>
    </x:row>
    <x:row r="10107">
      <x:c r="A10107" s="37" t="n">
        <x:v>44621</x:v>
      </x:c>
      <x:c r="B10107" s="36" t="str">
        <x:v>Kuwait</x:v>
      </x:c>
      <x:c r="C10107" s="36" t="str">
        <x:v>Country or economy</x:v>
      </x:c>
      <x:c r="D10107" s="55" t="n">
        <x:v>46.8</x:v>
      </x:c>
      <x:c r="E10107" s="55" t="n">
        <x:v>7604.2</x:v>
      </x:c>
      <x:c r="F10107" s="39" t="n">
        <x:f>IF(E10107="","",D10107/E10107)</x:f>
        <x:v>0.006154493569343257</x:v>
      </x:c>
      <x:c r="G10107" s="36" t="str">
        <x:v>mfhhis01.csv</x:v>
      </x:c>
      <x:c r="H10107" s="36" t="str">
        <x:v>https://ticdata.treasury.gov/Publish/slt_table5.html</x:v>
      </x:c>
      <x:c r="I10107" s="37" t="n">
        <x:v>46269</x:v>
      </x:c>
      <x:c r="J10107" s="36" t="str">
        <x:v>Monthly, end of period</x:v>
      </x:c>
      <x:c r="K10107" s="36" t="str">
        <x:v>Billions of U.S. dollars</x:v>
      </x:c>
    </x:row>
    <x:row r="10108">
      <x:c r="A10108" s="37" t="n">
        <x:v>44621</x:v>
      </x:c>
      <x:c r="B10108" s="36" t="str">
        <x:v>Luxembourg</x:v>
      </x:c>
      <x:c r="C10108" s="36" t="str">
        <x:v>Country or economy</x:v>
      </x:c>
      <x:c r="D10108" s="55" t="n">
        <x:v>303.2</x:v>
      </x:c>
      <x:c r="E10108" s="55" t="n">
        <x:v>7604.2</x:v>
      </x:c>
      <x:c r="F10108" s="39" t="n">
        <x:f>IF(E10108="","",D10108/E10108)</x:f>
        <x:v>0.03987270192788196</x:v>
      </x:c>
      <x:c r="G10108" s="36" t="str">
        <x:v>mfhhis01.csv</x:v>
      </x:c>
      <x:c r="H10108" s="36" t="str">
        <x:v>https://ticdata.treasury.gov/Publish/slt_table5.html</x:v>
      </x:c>
      <x:c r="I10108" s="37" t="n">
        <x:v>46269</x:v>
      </x:c>
      <x:c r="J10108" s="36" t="str">
        <x:v>Monthly, end of period</x:v>
      </x:c>
      <x:c r="K10108" s="36" t="str">
        <x:v>Billions of U.S. dollars</x:v>
      </x:c>
    </x:row>
    <x:row r="10109">
      <x:c r="A10109" s="37" t="n">
        <x:v>44621</x:v>
      </x:c>
      <x:c r="B10109" s="36" t="str">
        <x:v>Mexico</x:v>
      </x:c>
      <x:c r="C10109" s="36" t="str">
        <x:v>Country or economy</x:v>
      </x:c>
      <x:c r="D10109" s="55" t="n">
        <x:v>47.7</x:v>
      </x:c>
      <x:c r="E10109" s="55" t="n">
        <x:v>7604.2</x:v>
      </x:c>
      <x:c r="F10109" s="39" t="n">
        <x:f>IF(E10109="","",D10109/E10109)</x:f>
        <x:v>0.0062728492149075514</x:v>
      </x:c>
      <x:c r="G10109" s="36" t="str">
        <x:v>mfhhis01.csv</x:v>
      </x:c>
      <x:c r="H10109" s="36" t="str">
        <x:v>https://ticdata.treasury.gov/Publish/slt_table5.html</x:v>
      </x:c>
      <x:c r="I10109" s="37" t="n">
        <x:v>46269</x:v>
      </x:c>
      <x:c r="J10109" s="36" t="str">
        <x:v>Monthly, end of period</x:v>
      </x:c>
      <x:c r="K10109" s="36" t="str">
        <x:v>Billions of U.S. dollars</x:v>
      </x:c>
    </x:row>
    <x:row r="10110">
      <x:c r="A10110" s="37" t="n">
        <x:v>44621</x:v>
      </x:c>
      <x:c r="B10110" s="36" t="str">
        <x:v>Netherlands</x:v>
      </x:c>
      <x:c r="C10110" s="36" t="str">
        <x:v>Country or economy</x:v>
      </x:c>
      <x:c r="D10110" s="55" t="n">
        <x:v>64.7</x:v>
      </x:c>
      <x:c r="E10110" s="55" t="n">
        <x:v>7604.2</x:v>
      </x:c>
      <x:c r="F10110" s="39" t="n">
        <x:f>IF(E10110="","",D10110/E10110)</x:f>
        <x:v>0.008508455853344206</x:v>
      </x:c>
      <x:c r="G10110" s="36" t="str">
        <x:v>mfhhis01.csv</x:v>
      </x:c>
      <x:c r="H10110" s="36" t="str">
        <x:v>https://ticdata.treasury.gov/Publish/slt_table5.html</x:v>
      </x:c>
      <x:c r="I10110" s="37" t="n">
        <x:v>46269</x:v>
      </x:c>
      <x:c r="J10110" s="36" t="str">
        <x:v>Monthly, end of period</x:v>
      </x:c>
      <x:c r="K10110" s="36" t="str">
        <x:v>Billions of U.S. dollars</x:v>
      </x:c>
    </x:row>
    <x:row r="10111">
      <x:c r="A10111" s="37" t="n">
        <x:v>44621</x:v>
      </x:c>
      <x:c r="B10111" s="36" t="str">
        <x:v>Norway</x:v>
      </x:c>
      <x:c r="C10111" s="36" t="str">
        <x:v>Country or economy</x:v>
      </x:c>
      <x:c r="D10111" s="55" t="n">
        <x:v>116.7</x:v>
      </x:c>
      <x:c r="E10111" s="55" t="n">
        <x:v>7604.2</x:v>
      </x:c>
      <x:c r="F10111" s="39" t="n">
        <x:f>IF(E10111="","",D10111/E10111)</x:f>
        <x:v>0.01534678204150338</x:v>
      </x:c>
      <x:c r="G10111" s="36" t="str">
        <x:v>mfhhis01.csv</x:v>
      </x:c>
      <x:c r="H10111" s="36" t="str">
        <x:v>https://ticdata.treasury.gov/Publish/slt_table5.html</x:v>
      </x:c>
      <x:c r="I10111" s="37" t="n">
        <x:v>46269</x:v>
      </x:c>
      <x:c r="J10111" s="36" t="str">
        <x:v>Monthly, end of period</x:v>
      </x:c>
      <x:c r="K10111" s="36" t="str">
        <x:v>Billions of U.S. dollars</x:v>
      </x:c>
    </x:row>
    <x:row r="10112">
      <x:c r="A10112" s="37" t="n">
        <x:v>44621</x:v>
      </x:c>
      <x:c r="B10112" s="36" t="str">
        <x:v>Peru</x:v>
      </x:c>
      <x:c r="C10112" s="36" t="str">
        <x:v>Country or economy</x:v>
      </x:c>
      <x:c r="D10112" s="55" t="n">
        <x:v>29.9</x:v>
      </x:c>
      <x:c r="E10112" s="55" t="n">
        <x:v>7604.2</x:v>
      </x:c>
      <x:c r="F10112" s="39" t="n">
        <x:f>IF(E10112="","",D10112/E10112)</x:f>
        <x:v>0.003932037558191525</x:v>
      </x:c>
      <x:c r="G10112" s="36" t="str">
        <x:v>mfhhis01.csv</x:v>
      </x:c>
      <x:c r="H10112" s="36" t="str">
        <x:v>https://ticdata.treasury.gov/Publish/slt_table5.html</x:v>
      </x:c>
      <x:c r="I10112" s="37" t="n">
        <x:v>46269</x:v>
      </x:c>
      <x:c r="J10112" s="36" t="str">
        <x:v>Monthly, end of period</x:v>
      </x:c>
      <x:c r="K10112" s="36" t="str">
        <x:v>Billions of U.S. dollars</x:v>
      </x:c>
    </x:row>
    <x:row r="10113">
      <x:c r="A10113" s="37" t="n">
        <x:v>44621</x:v>
      </x:c>
      <x:c r="B10113" s="36" t="str">
        <x:v>Philippines</x:v>
      </x:c>
      <x:c r="C10113" s="36" t="str">
        <x:v>Country or economy</x:v>
      </x:c>
      <x:c r="D10113" s="55" t="n">
        <x:v>52.5</x:v>
      </x:c>
      <x:c r="E10113" s="55" t="n">
        <x:v>7604.2</x:v>
      </x:c>
      <x:c r="F10113" s="39" t="n">
        <x:f>IF(E10113="","",D10113/E10113)</x:f>
        <x:v>0.006904079324583783</x:v>
      </x:c>
      <x:c r="G10113" s="36" t="str">
        <x:v>mfhhis01.csv</x:v>
      </x:c>
      <x:c r="H10113" s="36" t="str">
        <x:v>https://ticdata.treasury.gov/Publish/slt_table5.html</x:v>
      </x:c>
      <x:c r="I10113" s="37" t="n">
        <x:v>46269</x:v>
      </x:c>
      <x:c r="J10113" s="36" t="str">
        <x:v>Monthly, end of period</x:v>
      </x:c>
      <x:c r="K10113" s="36" t="str">
        <x:v>Billions of U.S. dollars</x:v>
      </x:c>
    </x:row>
    <x:row r="10114">
      <x:c r="A10114" s="37" t="n">
        <x:v>44621</x:v>
      </x:c>
      <x:c r="B10114" s="36" t="str">
        <x:v>Poland</x:v>
      </x:c>
      <x:c r="C10114" s="36" t="str">
        <x:v>Country or economy</x:v>
      </x:c>
      <x:c r="D10114" s="55" t="n">
        <x:v>39.2</x:v>
      </x:c>
      <x:c r="E10114" s="55" t="n">
        <x:v>7604.2</x:v>
      </x:c>
      <x:c r="F10114" s="39" t="n">
        <x:f>IF(E10114="","",D10114/E10114)</x:f>
        <x:v>0.005155045895689225</x:v>
      </x:c>
      <x:c r="G10114" s="36" t="str">
        <x:v>mfhhis01.csv</x:v>
      </x:c>
      <x:c r="H10114" s="36" t="str">
        <x:v>https://ticdata.treasury.gov/Publish/slt_table5.html</x:v>
      </x:c>
      <x:c r="I10114" s="37" t="n">
        <x:v>46269</x:v>
      </x:c>
      <x:c r="J10114" s="36" t="str">
        <x:v>Monthly, end of period</x:v>
      </x:c>
      <x:c r="K10114" s="36" t="str">
        <x:v>Billions of U.S. dollars</x:v>
      </x:c>
    </x:row>
    <x:row r="10115">
      <x:c r="A10115" s="37" t="n">
        <x:v>44621</x:v>
      </x:c>
      <x:c r="B10115" s="36" t="str">
        <x:v>Saudi Arabia</x:v>
      </x:c>
      <x:c r="C10115" s="36" t="str">
        <x:v>Country or economy</x:v>
      </x:c>
      <x:c r="D10115" s="55" t="n">
        <x:v>115.5</x:v>
      </x:c>
      <x:c r="E10115" s="55" t="n">
        <x:v>7604.2</x:v>
      </x:c>
      <x:c r="F10115" s="39" t="n">
        <x:f>IF(E10115="","",D10115/E10115)</x:f>
        <x:v>0.015188974514084323</x:v>
      </x:c>
      <x:c r="G10115" s="36" t="str">
        <x:v>mfhhis01.csv</x:v>
      </x:c>
      <x:c r="H10115" s="36" t="str">
        <x:v>https://ticdata.treasury.gov/Publish/slt_table5.html</x:v>
      </x:c>
      <x:c r="I10115" s="37" t="n">
        <x:v>46269</x:v>
      </x:c>
      <x:c r="J10115" s="36" t="str">
        <x:v>Monthly, end of period</x:v>
      </x:c>
      <x:c r="K10115" s="36" t="str">
        <x:v>Billions of U.S. dollars</x:v>
      </x:c>
    </x:row>
    <x:row r="10116">
      <x:c r="A10116" s="37" t="n">
        <x:v>44621</x:v>
      </x:c>
      <x:c r="B10116" s="36" t="str">
        <x:v>Singapore</x:v>
      </x:c>
      <x:c r="C10116" s="36" t="str">
        <x:v>Country or economy</x:v>
      </x:c>
      <x:c r="D10116" s="55" t="n">
        <x:v>190.9</x:v>
      </x:c>
      <x:c r="E10116" s="55" t="n">
        <x:v>7604.2</x:v>
      </x:c>
      <x:c r="F10116" s="39" t="n">
        <x:f>IF(E10116="","",D10116/E10116)</x:f>
        <x:v>0.025104547486915128</x:v>
      </x:c>
      <x:c r="G10116" s="36" t="str">
        <x:v>mfhhis01.csv</x:v>
      </x:c>
      <x:c r="H10116" s="36" t="str">
        <x:v>https://ticdata.treasury.gov/Publish/slt_table5.html</x:v>
      </x:c>
      <x:c r="I10116" s="37" t="n">
        <x:v>46269</x:v>
      </x:c>
      <x:c r="J10116" s="36" t="str">
        <x:v>Monthly, end of period</x:v>
      </x:c>
      <x:c r="K10116" s="36" t="str">
        <x:v>Billions of U.S. dollars</x:v>
      </x:c>
    </x:row>
    <x:row r="10117">
      <x:c r="A10117" s="37" t="n">
        <x:v>44621</x:v>
      </x:c>
      <x:c r="B10117" s="36" t="str">
        <x:v>Spain</x:v>
      </x:c>
      <x:c r="C10117" s="36" t="str">
        <x:v>Country or economy</x:v>
      </x:c>
      <x:c r="D10117" s="55" t="n">
        <x:v>27</x:v>
      </x:c>
      <x:c r="E10117" s="55" t="n">
        <x:v>7604.2</x:v>
      </x:c>
      <x:c r="F10117" s="39" t="n">
        <x:f>IF(E10117="","",D10117/E10117)</x:f>
        <x:v>0.0035506693669288027</x:v>
      </x:c>
      <x:c r="G10117" s="36" t="str">
        <x:v>mfhhis01.csv</x:v>
      </x:c>
      <x:c r="H10117" s="36" t="str">
        <x:v>https://ticdata.treasury.gov/Publish/slt_table5.html</x:v>
      </x:c>
      <x:c r="I10117" s="37" t="n">
        <x:v>46269</x:v>
      </x:c>
      <x:c r="J10117" s="36" t="str">
        <x:v>Monthly, end of period</x:v>
      </x:c>
      <x:c r="K10117" s="36" t="str">
        <x:v>Billions of U.S. dollars</x:v>
      </x:c>
    </x:row>
    <x:row r="10118">
      <x:c r="A10118" s="37" t="n">
        <x:v>44621</x:v>
      </x:c>
      <x:c r="B10118" s="36" t="str">
        <x:v>Sweden</x:v>
      </x:c>
      <x:c r="C10118" s="36" t="str">
        <x:v>Country or economy</x:v>
      </x:c>
      <x:c r="D10118" s="55" t="n">
        <x:v>53.5</x:v>
      </x:c>
      <x:c r="E10118" s="55" t="n">
        <x:v>7604.2</x:v>
      </x:c>
      <x:c r="F10118" s="39" t="n">
        <x:f>IF(E10118="","",D10118/E10118)</x:f>
        <x:v>0.007035585597432998</x:v>
      </x:c>
      <x:c r="G10118" s="36" t="str">
        <x:v>mfhhis01.csv</x:v>
      </x:c>
      <x:c r="H10118" s="36" t="str">
        <x:v>https://ticdata.treasury.gov/Publish/slt_table5.html</x:v>
      </x:c>
      <x:c r="I10118" s="37" t="n">
        <x:v>46269</x:v>
      </x:c>
      <x:c r="J10118" s="36" t="str">
        <x:v>Monthly, end of period</x:v>
      </x:c>
      <x:c r="K10118" s="36" t="str">
        <x:v>Billions of U.S. dollars</x:v>
      </x:c>
    </x:row>
    <x:row r="10119">
      <x:c r="A10119" s="37" t="n">
        <x:v>44621</x:v>
      </x:c>
      <x:c r="B10119" s="36" t="str">
        <x:v>Switzerland</x:v>
      </x:c>
      <x:c r="C10119" s="36" t="str">
        <x:v>Country or economy</x:v>
      </x:c>
      <x:c r="D10119" s="55" t="n">
        <x:v>270.7</x:v>
      </x:c>
      <x:c r="E10119" s="55" t="n">
        <x:v>7604.2</x:v>
      </x:c>
      <x:c r="F10119" s="39" t="n">
        <x:f>IF(E10119="","",D10119/E10119)</x:f>
        <x:v>0.03559874806028247</x:v>
      </x:c>
      <x:c r="G10119" s="36" t="str">
        <x:v>mfhhis01.csv</x:v>
      </x:c>
      <x:c r="H10119" s="36" t="str">
        <x:v>https://ticdata.treasury.gov/Publish/slt_table5.html</x:v>
      </x:c>
      <x:c r="I10119" s="37" t="n">
        <x:v>46269</x:v>
      </x:c>
      <x:c r="J10119" s="36" t="str">
        <x:v>Monthly, end of period</x:v>
      </x:c>
      <x:c r="K10119" s="36" t="str">
        <x:v>Billions of U.S. dollars</x:v>
      </x:c>
    </x:row>
    <x:row r="10120">
      <x:c r="A10120" s="37" t="n">
        <x:v>44621</x:v>
      </x:c>
      <x:c r="B10120" s="36" t="str">
        <x:v>Taiwan</x:v>
      </x:c>
      <x:c r="C10120" s="36" t="str">
        <x:v>Country or economy</x:v>
      </x:c>
      <x:c r="D10120" s="55" t="n">
        <x:v>236.9</x:v>
      </x:c>
      <x:c r="E10120" s="55" t="n">
        <x:v>7604.2</x:v>
      </x:c>
      <x:c r="F10120" s="39" t="n">
        <x:f>IF(E10120="","",D10120/E10120)</x:f>
        <x:v>0.031153836037979013</x:v>
      </x:c>
      <x:c r="G10120" s="36" t="str">
        <x:v>mfhhis01.csv</x:v>
      </x:c>
      <x:c r="H10120" s="36" t="str">
        <x:v>https://ticdata.treasury.gov/Publish/slt_table5.html</x:v>
      </x:c>
      <x:c r="I10120" s="37" t="n">
        <x:v>46269</x:v>
      </x:c>
      <x:c r="J10120" s="36" t="str">
        <x:v>Monthly, end of period</x:v>
      </x:c>
      <x:c r="K10120" s="36" t="str">
        <x:v>Billions of U.S. dollars</x:v>
      </x:c>
    </x:row>
    <x:row r="10121">
      <x:c r="A10121" s="37" t="n">
        <x:v>44621</x:v>
      </x:c>
      <x:c r="B10121" s="36" t="str">
        <x:v>Thailand</x:v>
      </x:c>
      <x:c r="C10121" s="36" t="str">
        <x:v>Country or economy</x:v>
      </x:c>
      <x:c r="D10121" s="55" t="n">
        <x:v>63.7</x:v>
      </x:c>
      <x:c r="E10121" s="55" t="n">
        <x:v>7604.2</x:v>
      </x:c>
      <x:c r="F10121" s="39" t="n">
        <x:f>IF(E10121="","",D10121/E10121)</x:f>
        <x:v>0.00837694958049499</x:v>
      </x:c>
      <x:c r="G10121" s="36" t="str">
        <x:v>mfhhis01.csv</x:v>
      </x:c>
      <x:c r="H10121" s="36" t="str">
        <x:v>https://ticdata.treasury.gov/Publish/slt_table5.html</x:v>
      </x:c>
      <x:c r="I10121" s="37" t="n">
        <x:v>46269</x:v>
      </x:c>
      <x:c r="J10121" s="36" t="str">
        <x:v>Monthly, end of period</x:v>
      </x:c>
      <x:c r="K10121" s="36" t="str">
        <x:v>Billions of U.S. dollars</x:v>
      </x:c>
    </x:row>
    <x:row r="10122">
      <x:c r="A10122" s="37" t="n">
        <x:v>44621</x:v>
      </x:c>
      <x:c r="B10122" s="36" t="str">
        <x:v>United Arab Emirates</x:v>
      </x:c>
      <x:c r="C10122" s="36" t="str">
        <x:v>Country or economy</x:v>
      </x:c>
      <x:c r="D10122" s="55" t="n">
        <x:v>45.8</x:v>
      </x:c>
      <x:c r="E10122" s="55" t="n">
        <x:v>7604.2</x:v>
      </x:c>
      <x:c r="F10122" s="39" t="n">
        <x:f>IF(E10122="","",D10122/E10122)</x:f>
        <x:v>0.0060229872964940425</x:v>
      </x:c>
      <x:c r="G10122" s="36" t="str">
        <x:v>mfhhis01.csv</x:v>
      </x:c>
      <x:c r="H10122" s="36" t="str">
        <x:v>https://ticdata.treasury.gov/Publish/slt_table5.html</x:v>
      </x:c>
      <x:c r="I10122" s="37" t="n">
        <x:v>46269</x:v>
      </x:c>
      <x:c r="J10122" s="36" t="str">
        <x:v>Monthly, end of period</x:v>
      </x:c>
      <x:c r="K10122" s="36" t="str">
        <x:v>Billions of U.S. dollars</x:v>
      </x:c>
    </x:row>
    <x:row r="10123">
      <x:c r="A10123" s="37" t="n">
        <x:v>44621</x:v>
      </x:c>
      <x:c r="B10123" s="36" t="str">
        <x:v>United Kingdom</x:v>
      </x:c>
      <x:c r="C10123" s="36" t="str">
        <x:v>Country or economy</x:v>
      </x:c>
      <x:c r="D10123" s="55" t="n">
        <x:v>636.5</x:v>
      </x:c>
      <x:c r="E10123" s="55" t="n">
        <x:v>7604.2</x:v>
      </x:c>
      <x:c r="F10123" s="39" t="n">
        <x:f>IF(E10123="","",D10123/E10123)</x:f>
        <x:v>0.08370374266852529</x:v>
      </x:c>
      <x:c r="G10123" s="36" t="str">
        <x:v>mfhhis01.csv</x:v>
      </x:c>
      <x:c r="H10123" s="36" t="str">
        <x:v>https://ticdata.treasury.gov/Publish/slt_table5.html</x:v>
      </x:c>
      <x:c r="I10123" s="37" t="n">
        <x:v>46269</x:v>
      </x:c>
      <x:c r="J10123" s="36" t="str">
        <x:v>Monthly, end of period</x:v>
      </x:c>
      <x:c r="K10123" s="36" t="str">
        <x:v>Billions of U.S. dollars</x:v>
      </x:c>
    </x:row>
    <x:row r="10124">
      <x:c r="A10124" s="37" t="n">
        <x:v>44621</x:v>
      </x:c>
      <x:c r="B10124" s="36" t="str">
        <x:v>Vietnam</x:v>
      </x:c>
      <x:c r="C10124" s="36" t="str">
        <x:v>Country or economy</x:v>
      </x:c>
      <x:c r="D10124" s="55" t="n">
        <x:v>40.7</x:v>
      </x:c>
      <x:c r="E10124" s="55" t="n">
        <x:v>7604.2</x:v>
      </x:c>
      <x:c r="F10124" s="39" t="n">
        <x:f>IF(E10124="","",D10124/E10124)</x:f>
        <x:v>0.005352305304963047</x:v>
      </x:c>
      <x:c r="G10124" s="36" t="str">
        <x:v>mfhhis01.csv</x:v>
      </x:c>
      <x:c r="H10124" s="36" t="str">
        <x:v>https://ticdata.treasury.gov/Publish/slt_table5.html</x:v>
      </x:c>
      <x:c r="I10124" s="37" t="n">
        <x:v>46269</x:v>
      </x:c>
      <x:c r="J10124" s="36" t="str">
        <x:v>Monthly, end of period</x:v>
      </x:c>
      <x:c r="K10124" s="36" t="str">
        <x:v>Billions of U.S. dollars</x:v>
      </x:c>
    </x:row>
    <x:row r="10125">
      <x:c r="A10125" s="37" t="n">
        <x:v>44652</x:v>
      </x:c>
      <x:c r="B10125" s="36" t="str">
        <x:v>All Other</x:v>
      </x:c>
      <x:c r="C10125" s="36" t="str">
        <x:v>Aggregate</x:v>
      </x:c>
      <x:c r="D10125" s="55" t="n">
        <x:v>402</x:v>
      </x:c>
      <x:c r="E10125" s="55" t="n">
        <x:v>7443.1</x:v>
      </x:c>
      <x:c r="F10125" s="39" t="n">
        <x:f>IF(E10125="","",D10125/E10125)</x:f>
        <x:v>0.05400975400034931</x:v>
      </x:c>
      <x:c r="G10125" s="36" t="str">
        <x:v>mfhhis01.csv</x:v>
      </x:c>
      <x:c r="H10125" s="36" t="str">
        <x:v>https://ticdata.treasury.gov/Publish/slt_table5.html</x:v>
      </x:c>
      <x:c r="I10125" s="37" t="n">
        <x:v>46269</x:v>
      </x:c>
      <x:c r="J10125" s="36" t="str">
        <x:v>Monthly, end of period</x:v>
      </x:c>
      <x:c r="K10125" s="36" t="str">
        <x:v>Billions of U.S. dollars</x:v>
      </x:c>
    </x:row>
    <x:row r="10126">
      <x:c r="A10126" s="37" t="n">
        <x:v>44652</x:v>
      </x:c>
      <x:c r="B10126" s="36" t="str">
        <x:v>Australia</x:v>
      </x:c>
      <x:c r="C10126" s="36" t="str">
        <x:v>Country or economy</x:v>
      </x:c>
      <x:c r="D10126" s="55" t="n">
        <x:v>60.2</x:v>
      </x:c>
      <x:c r="E10126" s="55" t="n">
        <x:v>7443.1</x:v>
      </x:c>
      <x:c r="F10126" s="39" t="n">
        <x:f>IF(E10126="","",D10126/E10126)</x:f>
        <x:v>0.008088027837863256</x:v>
      </x:c>
      <x:c r="G10126" s="36" t="str">
        <x:v>mfhhis01.csv</x:v>
      </x:c>
      <x:c r="H10126" s="36" t="str">
        <x:v>https://ticdata.treasury.gov/Publish/slt_table5.html</x:v>
      </x:c>
      <x:c r="I10126" s="37" t="n">
        <x:v>46269</x:v>
      </x:c>
      <x:c r="J10126" s="36" t="str">
        <x:v>Monthly, end of period</x:v>
      </x:c>
      <x:c r="K10126" s="36" t="str">
        <x:v>Billions of U.S. dollars</x:v>
      </x:c>
    </x:row>
    <x:row r="10127">
      <x:c r="A10127" s="37" t="n">
        <x:v>44652</x:v>
      </x:c>
      <x:c r="B10127" s="36" t="str">
        <x:v>Bahamas</x:v>
      </x:c>
      <x:c r="C10127" s="36" t="str">
        <x:v>Country or economy</x:v>
      </x:c>
      <x:c r="D10127" s="55" t="n">
        <x:v>39.5</x:v>
      </x:c>
      <x:c r="E10127" s="55" t="n">
        <x:v>7443.1</x:v>
      </x:c>
      <x:c r="F10127" s="39" t="n">
        <x:f>IF(E10127="","",D10127/E10127)</x:f>
        <x:v>0.00530692856471094</x:v>
      </x:c>
      <x:c r="G10127" s="36" t="str">
        <x:v>mfhhis01.csv</x:v>
      </x:c>
      <x:c r="H10127" s="36" t="str">
        <x:v>https://ticdata.treasury.gov/Publish/slt_table5.html</x:v>
      </x:c>
      <x:c r="I10127" s="37" t="n">
        <x:v>46269</x:v>
      </x:c>
      <x:c r="J10127" s="36" t="str">
        <x:v>Monthly, end of period</x:v>
      </x:c>
      <x:c r="K10127" s="36" t="str">
        <x:v>Billions of U.S. dollars</x:v>
      </x:c>
    </x:row>
    <x:row r="10128">
      <x:c r="A10128" s="37" t="n">
        <x:v>44652</x:v>
      </x:c>
      <x:c r="B10128" s="36" t="str">
        <x:v>Belgium</x:v>
      </x:c>
      <x:c r="C10128" s="36" t="str">
        <x:v>Country or economy</x:v>
      </x:c>
      <x:c r="D10128" s="55" t="n">
        <x:v>255.6</x:v>
      </x:c>
      <x:c r="E10128" s="55" t="n">
        <x:v>7443.1</x:v>
      </x:c>
      <x:c r="F10128" s="39" t="n">
        <x:f>IF(E10128="","",D10128/E10128)</x:f>
        <x:v>0.034340530155445984</x:v>
      </x:c>
      <x:c r="G10128" s="36" t="str">
        <x:v>mfhhis01.csv</x:v>
      </x:c>
      <x:c r="H10128" s="36" t="str">
        <x:v>https://ticdata.treasury.gov/Publish/slt_table5.html</x:v>
      </x:c>
      <x:c r="I10128" s="37" t="n">
        <x:v>46269</x:v>
      </x:c>
      <x:c r="J10128" s="36" t="str">
        <x:v>Monthly, end of period</x:v>
      </x:c>
      <x:c r="K10128" s="36" t="str">
        <x:v>Billions of U.S. dollars</x:v>
      </x:c>
    </x:row>
    <x:row r="10129">
      <x:c r="A10129" s="37" t="n">
        <x:v>44652</x:v>
      </x:c>
      <x:c r="B10129" s="36" t="str">
        <x:v>Bermuda</x:v>
      </x:c>
      <x:c r="C10129" s="36" t="str">
        <x:v>Country or economy</x:v>
      </x:c>
      <x:c r="D10129" s="55" t="n">
        <x:v>75.2</x:v>
      </x:c>
      <x:c r="E10129" s="55" t="n">
        <x:v>7443.1</x:v>
      </x:c>
      <x:c r="F10129" s="39" t="n">
        <x:f>IF(E10129="","",D10129/E10129)</x:f>
        <x:v>0.010103317166234499</x:v>
      </x:c>
      <x:c r="G10129" s="36" t="str">
        <x:v>mfhhis01.csv</x:v>
      </x:c>
      <x:c r="H10129" s="36" t="str">
        <x:v>https://ticdata.treasury.gov/Publish/slt_table5.html</x:v>
      </x:c>
      <x:c r="I10129" s="37" t="n">
        <x:v>46269</x:v>
      </x:c>
      <x:c r="J10129" s="36" t="str">
        <x:v>Monthly, end of period</x:v>
      </x:c>
      <x:c r="K10129" s="36" t="str">
        <x:v>Billions of U.S. dollars</x:v>
      </x:c>
    </x:row>
    <x:row r="10130">
      <x:c r="A10130" s="37" t="n">
        <x:v>44652</x:v>
      </x:c>
      <x:c r="B10130" s="36" t="str">
        <x:v>Brazil</x:v>
      </x:c>
      <x:c r="C10130" s="36" t="str">
        <x:v>Country or economy</x:v>
      </x:c>
      <x:c r="D10130" s="55" t="n">
        <x:v>229.2</x:v>
      </x:c>
      <x:c r="E10130" s="55" t="n">
        <x:v>7443.1</x:v>
      </x:c>
      <x:c r="F10130" s="39" t="n">
        <x:f>IF(E10130="","",D10130/E10130)</x:f>
        <x:v>0.030793620937512593</x:v>
      </x:c>
      <x:c r="G10130" s="36" t="str">
        <x:v>mfhhis01.csv</x:v>
      </x:c>
      <x:c r="H10130" s="36" t="str">
        <x:v>https://ticdata.treasury.gov/Publish/slt_table5.html</x:v>
      </x:c>
      <x:c r="I10130" s="37" t="n">
        <x:v>46269</x:v>
      </x:c>
      <x:c r="J10130" s="36" t="str">
        <x:v>Monthly, end of period</x:v>
      </x:c>
      <x:c r="K10130" s="36" t="str">
        <x:v>Billions of U.S. dollars</x:v>
      </x:c>
    </x:row>
    <x:row r="10131">
      <x:c r="A10131" s="37" t="n">
        <x:v>44652</x:v>
      </x:c>
      <x:c r="B10131" s="36" t="str">
        <x:v>Canada</x:v>
      </x:c>
      <x:c r="C10131" s="36" t="str">
        <x:v>Country or economy</x:v>
      </x:c>
      <x:c r="D10131" s="55" t="n">
        <x:v>234.7</x:v>
      </x:c>
      <x:c r="E10131" s="55" t="n">
        <x:v>7443.1</x:v>
      </x:c>
      <x:c r="F10131" s="39" t="n">
        <x:f>IF(E10131="","",D10131/E10131)</x:f>
        <x:v>0.03153256035791538</x:v>
      </x:c>
      <x:c r="G10131" s="36" t="str">
        <x:v>mfhhis01.csv</x:v>
      </x:c>
      <x:c r="H10131" s="36" t="str">
        <x:v>https://ticdata.treasury.gov/Publish/slt_table5.html</x:v>
      </x:c>
      <x:c r="I10131" s="37" t="n">
        <x:v>46269</x:v>
      </x:c>
      <x:c r="J10131" s="36" t="str">
        <x:v>Monthly, end of period</x:v>
      </x:c>
      <x:c r="K10131" s="36" t="str">
        <x:v>Billions of U.S. dollars</x:v>
      </x:c>
    </x:row>
    <x:row r="10132">
      <x:c r="A10132" s="37" t="n">
        <x:v>44652</x:v>
      </x:c>
      <x:c r="B10132" s="36" t="str">
        <x:v>Cayman Islands</x:v>
      </x:c>
      <x:c r="C10132" s="36" t="str">
        <x:v>Country or economy</x:v>
      </x:c>
      <x:c r="D10132" s="55" t="n">
        <x:v>292.5</x:v>
      </x:c>
      <x:c r="E10132" s="55" t="n">
        <x:v>7443.1</x:v>
      </x:c>
      <x:c r="F10132" s="39" t="n">
        <x:f>IF(E10132="","",D10132/E10132)</x:f>
        <x:v>0.03929814190323924</x:v>
      </x:c>
      <x:c r="G10132" s="36" t="str">
        <x:v>mfhhis01.csv</x:v>
      </x:c>
      <x:c r="H10132" s="36" t="str">
        <x:v>https://ticdata.treasury.gov/Publish/slt_table5.html</x:v>
      </x:c>
      <x:c r="I10132" s="37" t="n">
        <x:v>46269</x:v>
      </x:c>
      <x:c r="J10132" s="36" t="str">
        <x:v>Monthly, end of period</x:v>
      </x:c>
      <x:c r="K10132" s="36" t="str">
        <x:v>Billions of U.S. dollars</x:v>
      </x:c>
    </x:row>
    <x:row r="10133">
      <x:c r="A10133" s="37" t="n">
        <x:v>44652</x:v>
      </x:c>
      <x:c r="B10133" s="36" t="str">
        <x:v>Chile</x:v>
      </x:c>
      <x:c r="C10133" s="36" t="str">
        <x:v>Country or economy</x:v>
      </x:c>
      <x:c r="D10133" s="55" t="n">
        <x:v>36.5</x:v>
      </x:c>
      <x:c r="E10133" s="55" t="n">
        <x:v>7443.1</x:v>
      </x:c>
      <x:c r="F10133" s="39" t="n">
        <x:f>IF(E10133="","",D10133/E10133)</x:f>
        <x:v>0.004903870699036692</x:v>
      </x:c>
      <x:c r="G10133" s="36" t="str">
        <x:v>mfhhis01.csv</x:v>
      </x:c>
      <x:c r="H10133" s="36" t="str">
        <x:v>https://ticdata.treasury.gov/Publish/slt_table5.html</x:v>
      </x:c>
      <x:c r="I10133" s="37" t="n">
        <x:v>46269</x:v>
      </x:c>
      <x:c r="J10133" s="36" t="str">
        <x:v>Monthly, end of period</x:v>
      </x:c>
      <x:c r="K10133" s="36" t="str">
        <x:v>Billions of U.S. dollars</x:v>
      </x:c>
    </x:row>
    <x:row r="10134">
      <x:c r="A10134" s="37" t="n">
        <x:v>44652</x:v>
      </x:c>
      <x:c r="B10134" s="36" t="str">
        <x:v>China, Mainland</x:v>
      </x:c>
      <x:c r="C10134" s="36" t="str">
        <x:v>Country or economy</x:v>
      </x:c>
      <x:c r="D10134" s="55" t="n">
        <x:v>976</x:v>
      </x:c>
      <x:c r="E10134" s="55" t="n">
        <x:v>7443.1</x:v>
      </x:c>
      <x:c r="F10134" s="39" t="n">
        <x:f>IF(E10134="","",D10134/E10134)</x:f>
        <x:v>0.13112815896602223</x:v>
      </x:c>
      <x:c r="G10134" s="36" t="str">
        <x:v>mfhhis01.csv</x:v>
      </x:c>
      <x:c r="H10134" s="36" t="str">
        <x:v>https://ticdata.treasury.gov/Publish/slt_table5.html</x:v>
      </x:c>
      <x:c r="I10134" s="37" t="n">
        <x:v>46269</x:v>
      </x:c>
      <x:c r="J10134" s="36" t="str">
        <x:v>Monthly, end of period</x:v>
      </x:c>
      <x:c r="K10134" s="36" t="str">
        <x:v>Billions of U.S. dollars</x:v>
      </x:c>
    </x:row>
    <x:row r="10135">
      <x:c r="A10135" s="37" t="n">
        <x:v>44652</x:v>
      </x:c>
      <x:c r="B10135" s="36" t="str">
        <x:v>Colombia</x:v>
      </x:c>
      <x:c r="C10135" s="36" t="str">
        <x:v>Country or economy</x:v>
      </x:c>
      <x:c r="D10135" s="55" t="n">
        <x:v>35.4</x:v>
      </x:c>
      <x:c r="E10135" s="55" t="n">
        <x:v>7443.1</x:v>
      </x:c>
      <x:c r="F10135" s="39" t="n">
        <x:f>IF(E10135="","",D10135/E10135)</x:f>
        <x:v>0.004756082814956134</x:v>
      </x:c>
      <x:c r="G10135" s="36" t="str">
        <x:v>mfhhis01.csv</x:v>
      </x:c>
      <x:c r="H10135" s="36" t="str">
        <x:v>https://ticdata.treasury.gov/Publish/slt_table5.html</x:v>
      </x:c>
      <x:c r="I10135" s="37" t="n">
        <x:v>46269</x:v>
      </x:c>
      <x:c r="J10135" s="36" t="str">
        <x:v>Monthly, end of period</x:v>
      </x:c>
      <x:c r="K10135" s="36" t="str">
        <x:v>Billions of U.S. dollars</x:v>
      </x:c>
    </x:row>
    <x:row r="10136">
      <x:c r="A10136" s="37" t="n">
        <x:v>44652</x:v>
      </x:c>
      <x:c r="B10136" s="36" t="str">
        <x:v>Foreign official</x:v>
      </x:c>
      <x:c r="C10136" s="36" t="str">
        <x:v>Aggregate</x:v>
      </x:c>
      <x:c r="D10136" s="55" t="n">
        <x:v>3907.5</x:v>
      </x:c>
      <x:c r="E10136" s="55" t="n">
        <x:v>7443.1</x:v>
      </x:c>
      <x:c r="F10136" s="39" t="n">
        <x:f>IF(E10136="","",D10136/E10136)</x:f>
        <x:v>0.5249828700407089</x:v>
      </x:c>
      <x:c r="G10136" s="36" t="str">
        <x:v>mfhhis01.csv</x:v>
      </x:c>
      <x:c r="H10136" s="36" t="str">
        <x:v>https://ticdata.treasury.gov/Publish/slt_table5.html</x:v>
      </x:c>
      <x:c r="I10136" s="37" t="n">
        <x:v>46269</x:v>
      </x:c>
      <x:c r="J10136" s="36" t="str">
        <x:v>Monthly, end of period</x:v>
      </x:c>
      <x:c r="K10136" s="36" t="str">
        <x:v>Billions of U.S. dollars</x:v>
      </x:c>
    </x:row>
    <x:row r="10137">
      <x:c r="A10137" s="37" t="n">
        <x:v>44652</x:v>
      </x:c>
      <x:c r="B10137" s="36" t="str">
        <x:v>Foreign official Treasury bills</x:v>
      </x:c>
      <x:c r="C10137" s="36" t="str">
        <x:v>Aggregate</x:v>
      </x:c>
      <x:c r="D10137" s="55" t="n">
        <x:v>256.6</x:v>
      </x:c>
      <x:c r="E10137" s="55" t="n">
        <x:v>7443.1</x:v>
      </x:c>
      <x:c r="F10137" s="39" t="n">
        <x:f>IF(E10137="","",D10137/E10137)</x:f>
        <x:v>0.0344748827773374</x:v>
      </x:c>
      <x:c r="G10137" s="36" t="str">
        <x:v>mfhhis01.csv</x:v>
      </x:c>
      <x:c r="H10137" s="36" t="str">
        <x:v>https://ticdata.treasury.gov/Publish/slt_table5.html</x:v>
      </x:c>
      <x:c r="I10137" s="37" t="n">
        <x:v>46269</x:v>
      </x:c>
      <x:c r="J10137" s="36" t="str">
        <x:v>Monthly, end of period</x:v>
      </x:c>
      <x:c r="K10137" s="36" t="str">
        <x:v>Billions of U.S. dollars</x:v>
      </x:c>
    </x:row>
    <x:row r="10138">
      <x:c r="A10138" s="37" t="n">
        <x:v>44652</x:v>
      </x:c>
      <x:c r="B10138" s="36" t="str">
        <x:v>Foreign official Treasury bonds and notes</x:v>
      </x:c>
      <x:c r="C10138" s="36" t="str">
        <x:v>Aggregate</x:v>
      </x:c>
      <x:c r="D10138" s="55" t="n">
        <x:v>3650.9</x:v>
      </x:c>
      <x:c r="E10138" s="55" t="n">
        <x:v>7443.1</x:v>
      </x:c>
      <x:c r="F10138" s="39" t="n">
        <x:f>IF(E10138="","",D10138/E10138)</x:f>
        <x:v>0.4905079872633714</x:v>
      </x:c>
      <x:c r="G10138" s="36" t="str">
        <x:v>mfhhis01.csv</x:v>
      </x:c>
      <x:c r="H10138" s="36" t="str">
        <x:v>https://ticdata.treasury.gov/Publish/slt_table5.html</x:v>
      </x:c>
      <x:c r="I10138" s="37" t="n">
        <x:v>46269</x:v>
      </x:c>
      <x:c r="J10138" s="36" t="str">
        <x:v>Monthly, end of period</x:v>
      </x:c>
      <x:c r="K10138" s="36" t="str">
        <x:v>Billions of U.S. dollars</x:v>
      </x:c>
    </x:row>
    <x:row r="10139">
      <x:c r="A10139" s="37" t="n">
        <x:v>44652</x:v>
      </x:c>
      <x:c r="B10139" s="36" t="str">
        <x:v>France</x:v>
      </x:c>
      <x:c r="C10139" s="36" t="str">
        <x:v>Country or economy</x:v>
      </x:c>
      <x:c r="D10139" s="55" t="n">
        <x:v>242.9</x:v>
      </x:c>
      <x:c r="E10139" s="55" t="n">
        <x:v>7443.1</x:v>
      </x:c>
      <x:c r="F10139" s="39" t="n">
        <x:f>IF(E10139="","",D10139/E10139)</x:f>
        <x:v>0.032634251857424995</x:v>
      </x:c>
      <x:c r="G10139" s="36" t="str">
        <x:v>mfhhis01.csv</x:v>
      </x:c>
      <x:c r="H10139" s="36" t="str">
        <x:v>https://ticdata.treasury.gov/Publish/slt_table5.html</x:v>
      </x:c>
      <x:c r="I10139" s="37" t="n">
        <x:v>46269</x:v>
      </x:c>
      <x:c r="J10139" s="36" t="str">
        <x:v>Monthly, end of period</x:v>
      </x:c>
      <x:c r="K10139" s="36" t="str">
        <x:v>Billions of U.S. dollars</x:v>
      </x:c>
    </x:row>
    <x:row r="10140">
      <x:c r="A10140" s="37" t="n">
        <x:v>44652</x:v>
      </x:c>
      <x:c r="B10140" s="36" t="str">
        <x:v>Germany</x:v>
      </x:c>
      <x:c r="C10140" s="36" t="str">
        <x:v>Country or economy</x:v>
      </x:c>
      <x:c r="D10140" s="55" t="n">
        <x:v>92.8</x:v>
      </x:c>
      <x:c r="E10140" s="55" t="n">
        <x:v>7443.1</x:v>
      </x:c>
      <x:c r="F10140" s="39" t="n">
        <x:f>IF(E10140="","",D10140/E10140)</x:f>
        <x:v>0.012467923311523424</x:v>
      </x:c>
      <x:c r="G10140" s="36" t="str">
        <x:v>mfhhis01.csv</x:v>
      </x:c>
      <x:c r="H10140" s="36" t="str">
        <x:v>https://ticdata.treasury.gov/Publish/slt_table5.html</x:v>
      </x:c>
      <x:c r="I10140" s="37" t="n">
        <x:v>46269</x:v>
      </x:c>
      <x:c r="J10140" s="36" t="str">
        <x:v>Monthly, end of period</x:v>
      </x:c>
      <x:c r="K10140" s="36" t="str">
        <x:v>Billions of U.S. dollars</x:v>
      </x:c>
    </x:row>
    <x:row r="10141">
      <x:c r="A10141" s="37" t="n">
        <x:v>44652</x:v>
      </x:c>
      <x:c r="B10141" s="36" t="str">
        <x:v>Grand Total</x:v>
      </x:c>
      <x:c r="C10141" s="36" t="str">
        <x:v>Aggregate</x:v>
      </x:c>
      <x:c r="D10141" s="55" t="n">
        <x:v>7443.1</x:v>
      </x:c>
      <x:c r="E10141" s="55" t="n">
        <x:v>7443.1</x:v>
      </x:c>
      <x:c r="F10141" s="39" t="n">
        <x:f>IF(E10141="","",D10141/E10141)</x:f>
        <x:v>1</x:v>
      </x:c>
      <x:c r="G10141" s="36" t="str">
        <x:v>mfhhis01.csv</x:v>
      </x:c>
      <x:c r="H10141" s="36" t="str">
        <x:v>https://ticdata.treasury.gov/Publish/slt_table5.html</x:v>
      </x:c>
      <x:c r="I10141" s="37" t="n">
        <x:v>46269</x:v>
      </x:c>
      <x:c r="J10141" s="36" t="str">
        <x:v>Monthly, end of period</x:v>
      </x:c>
      <x:c r="K10141" s="36" t="str">
        <x:v>Billions of U.S. dollars</x:v>
      </x:c>
    </x:row>
    <x:row r="10142">
      <x:c r="A10142" s="37" t="n">
        <x:v>44652</x:v>
      </x:c>
      <x:c r="B10142" s="36" t="str">
        <x:v>Hong Kong</x:v>
      </x:c>
      <x:c r="C10142" s="36" t="str">
        <x:v>Country or economy</x:v>
      </x:c>
      <x:c r="D10142" s="55" t="n">
        <x:v>195</x:v>
      </x:c>
      <x:c r="E10142" s="55" t="n">
        <x:v>7443.1</x:v>
      </x:c>
      <x:c r="F10142" s="39" t="n">
        <x:f>IF(E10142="","",D10142/E10142)</x:f>
        <x:v>0.02619876126882616</x:v>
      </x:c>
      <x:c r="G10142" s="36" t="str">
        <x:v>mfhhis01.csv</x:v>
      </x:c>
      <x:c r="H10142" s="36" t="str">
        <x:v>https://ticdata.treasury.gov/Publish/slt_table5.html</x:v>
      </x:c>
      <x:c r="I10142" s="37" t="n">
        <x:v>46269</x:v>
      </x:c>
      <x:c r="J10142" s="36" t="str">
        <x:v>Monthly, end of period</x:v>
      </x:c>
      <x:c r="K10142" s="36" t="str">
        <x:v>Billions of U.S. dollars</x:v>
      </x:c>
    </x:row>
    <x:row r="10143">
      <x:c r="A10143" s="37" t="n">
        <x:v>44652</x:v>
      </x:c>
      <x:c r="B10143" s="36" t="str">
        <x:v>India</x:v>
      </x:c>
      <x:c r="C10143" s="36" t="str">
        <x:v>Country or economy</x:v>
      </x:c>
      <x:c r="D10143" s="55" t="n">
        <x:v>199</x:v>
      </x:c>
      <x:c r="E10143" s="55" t="n">
        <x:v>7443.1</x:v>
      </x:c>
      <x:c r="F10143" s="39" t="n">
        <x:f>IF(E10143="","",D10143/E10143)</x:f>
        <x:v>0.026736171756391824</x:v>
      </x:c>
      <x:c r="G10143" s="36" t="str">
        <x:v>mfhhis01.csv</x:v>
      </x:c>
      <x:c r="H10143" s="36" t="str">
        <x:v>https://ticdata.treasury.gov/Publish/slt_table5.html</x:v>
      </x:c>
      <x:c r="I10143" s="37" t="n">
        <x:v>46269</x:v>
      </x:c>
      <x:c r="J10143" s="36" t="str">
        <x:v>Monthly, end of period</x:v>
      </x:c>
      <x:c r="K10143" s="36" t="str">
        <x:v>Billions of U.S. dollars</x:v>
      </x:c>
    </x:row>
    <x:row r="10144">
      <x:c r="A10144" s="37" t="n">
        <x:v>44652</x:v>
      </x:c>
      <x:c r="B10144" s="36" t="str">
        <x:v>Iraq</x:v>
      </x:c>
      <x:c r="C10144" s="36" t="str">
        <x:v>Country or economy</x:v>
      </x:c>
      <x:c r="D10144" s="55" t="n">
        <x:v>28.3</x:v>
      </x:c>
      <x:c r="E10144" s="55" t="n">
        <x:v>7443.1</x:v>
      </x:c>
      <x:c r="F10144" s="39" t="n">
        <x:f>IF(E10144="","",D10144/E10144)</x:f>
        <x:v>0.0038021791995270786</x:v>
      </x:c>
      <x:c r="G10144" s="36" t="str">
        <x:v>mfhhis01.csv</x:v>
      </x:c>
      <x:c r="H10144" s="36" t="str">
        <x:v>https://ticdata.treasury.gov/Publish/slt_table5.html</x:v>
      </x:c>
      <x:c r="I10144" s="37" t="n">
        <x:v>46269</x:v>
      </x:c>
      <x:c r="J10144" s="36" t="str">
        <x:v>Monthly, end of period</x:v>
      </x:c>
      <x:c r="K10144" s="36" t="str">
        <x:v>Billions of U.S. dollars</x:v>
      </x:c>
    </x:row>
    <x:row r="10145">
      <x:c r="A10145" s="37" t="n">
        <x:v>44652</x:v>
      </x:c>
      <x:c r="B10145" s="36" t="str">
        <x:v>Ireland</x:v>
      </x:c>
      <x:c r="C10145" s="36" t="str">
        <x:v>Country or economy</x:v>
      </x:c>
      <x:c r="D10145" s="55" t="n">
        <x:v>309.4</x:v>
      </x:c>
      <x:c r="E10145" s="55" t="n">
        <x:v>7443.1</x:v>
      </x:c>
      <x:c r="F10145" s="39" t="n">
        <x:f>IF(E10145="","",D10145/E10145)</x:f>
        <x:v>0.04156870121320417</x:v>
      </x:c>
      <x:c r="G10145" s="36" t="str">
        <x:v>mfhhis01.csv</x:v>
      </x:c>
      <x:c r="H10145" s="36" t="str">
        <x:v>https://ticdata.treasury.gov/Publish/slt_table5.html</x:v>
      </x:c>
      <x:c r="I10145" s="37" t="n">
        <x:v>46269</x:v>
      </x:c>
      <x:c r="J10145" s="36" t="str">
        <x:v>Monthly, end of period</x:v>
      </x:c>
      <x:c r="K10145" s="36" t="str">
        <x:v>Billions of U.S. dollars</x:v>
      </x:c>
    </x:row>
    <x:row r="10146">
      <x:c r="A10146" s="37" t="n">
        <x:v>44652</x:v>
      </x:c>
      <x:c r="B10146" s="36" t="str">
        <x:v>Israel</x:v>
      </x:c>
      <x:c r="C10146" s="36" t="str">
        <x:v>Country or economy</x:v>
      </x:c>
      <x:c r="D10146" s="55" t="n">
        <x:v>52</x:v>
      </x:c>
      <x:c r="E10146" s="55" t="n">
        <x:v>7443.1</x:v>
      </x:c>
      <x:c r="F10146" s="39" t="n">
        <x:f>IF(E10146="","",D10146/E10146)</x:f>
        <x:v>0.006986336338353643</x:v>
      </x:c>
      <x:c r="G10146" s="36" t="str">
        <x:v>mfhhis01.csv</x:v>
      </x:c>
      <x:c r="H10146" s="36" t="str">
        <x:v>https://ticdata.treasury.gov/Publish/slt_table5.html</x:v>
      </x:c>
      <x:c r="I10146" s="37" t="n">
        <x:v>46269</x:v>
      </x:c>
      <x:c r="J10146" s="36" t="str">
        <x:v>Monthly, end of period</x:v>
      </x:c>
      <x:c r="K10146" s="36" t="str">
        <x:v>Billions of U.S. dollars</x:v>
      </x:c>
    </x:row>
    <x:row r="10147">
      <x:c r="A10147" s="37" t="n">
        <x:v>44652</x:v>
      </x:c>
      <x:c r="B10147" s="36" t="str">
        <x:v>Italy</x:v>
      </x:c>
      <x:c r="C10147" s="36" t="str">
        <x:v>Country or economy</x:v>
      </x:c>
      <x:c r="D10147" s="55" t="n">
        <x:v>42.6</x:v>
      </x:c>
      <x:c r="E10147" s="55" t="n">
        <x:v>7443.1</x:v>
      </x:c>
      <x:c r="F10147" s="39" t="n">
        <x:f>IF(E10147="","",D10147/E10147)</x:f>
        <x:v>0.005723421692574331</x:v>
      </x:c>
      <x:c r="G10147" s="36" t="str">
        <x:v>mfhhis01.csv</x:v>
      </x:c>
      <x:c r="H10147" s="36" t="str">
        <x:v>https://ticdata.treasury.gov/Publish/slt_table5.html</x:v>
      </x:c>
      <x:c r="I10147" s="37" t="n">
        <x:v>46269</x:v>
      </x:c>
      <x:c r="J10147" s="36" t="str">
        <x:v>Monthly, end of period</x:v>
      </x:c>
      <x:c r="K10147" s="36" t="str">
        <x:v>Billions of U.S. dollars</x:v>
      </x:c>
    </x:row>
    <x:row r="10148">
      <x:c r="A10148" s="37" t="n">
        <x:v>44652</x:v>
      </x:c>
      <x:c r="B10148" s="36" t="str">
        <x:v>Japan</x:v>
      </x:c>
      <x:c r="C10148" s="36" t="str">
        <x:v>Country or economy</x:v>
      </x:c>
      <x:c r="D10148" s="55" t="n">
        <x:v>1215</x:v>
      </x:c>
      <x:c r="E10148" s="55" t="n">
        <x:v>7443.1</x:v>
      </x:c>
      <x:c r="F10148" s="39" t="n">
        <x:f>IF(E10148="","",D10148/E10148)</x:f>
        <x:v>0.1632384355980707</x:v>
      </x:c>
      <x:c r="G10148" s="36" t="str">
        <x:v>mfhhis01.csv</x:v>
      </x:c>
      <x:c r="H10148" s="36" t="str">
        <x:v>https://ticdata.treasury.gov/Publish/slt_table5.html</x:v>
      </x:c>
      <x:c r="I10148" s="37" t="n">
        <x:v>46269</x:v>
      </x:c>
      <x:c r="J10148" s="36" t="str">
        <x:v>Monthly, end of period</x:v>
      </x:c>
      <x:c r="K10148" s="36" t="str">
        <x:v>Billions of U.S. dollars</x:v>
      </x:c>
    </x:row>
    <x:row r="10149">
      <x:c r="A10149" s="37" t="n">
        <x:v>44652</x:v>
      </x:c>
      <x:c r="B10149" s="36" t="str">
        <x:v>Korea, South</x:v>
      </x:c>
      <x:c r="C10149" s="36" t="str">
        <x:v>Country or economy</x:v>
      </x:c>
      <x:c r="D10149" s="55" t="n">
        <x:v>117.3</x:v>
      </x:c>
      <x:c r="E10149" s="55" t="n">
        <x:v>7443.1</x:v>
      </x:c>
      <x:c r="F10149" s="39" t="n">
        <x:f>IF(E10149="","",D10149/E10149)</x:f>
        <x:v>0.01575956254786312</x:v>
      </x:c>
      <x:c r="G10149" s="36" t="str">
        <x:v>mfhhis01.csv</x:v>
      </x:c>
      <x:c r="H10149" s="36" t="str">
        <x:v>https://ticdata.treasury.gov/Publish/slt_table5.html</x:v>
      </x:c>
      <x:c r="I10149" s="37" t="n">
        <x:v>46269</x:v>
      </x:c>
      <x:c r="J10149" s="36" t="str">
        <x:v>Monthly, end of period</x:v>
      </x:c>
      <x:c r="K10149" s="36" t="str">
        <x:v>Billions of U.S. dollars</x:v>
      </x:c>
    </x:row>
    <x:row r="10150">
      <x:c r="A10150" s="37" t="n">
        <x:v>44652</x:v>
      </x:c>
      <x:c r="B10150" s="36" t="str">
        <x:v>Kuwait</x:v>
      </x:c>
      <x:c r="C10150" s="36" t="str">
        <x:v>Country or economy</x:v>
      </x:c>
      <x:c r="D10150" s="55" t="n">
        <x:v>46.1</x:v>
      </x:c>
      <x:c r="E10150" s="55" t="n">
        <x:v>7443.1</x:v>
      </x:c>
      <x:c r="F10150" s="39" t="n">
        <x:f>IF(E10150="","",D10150/E10150)</x:f>
        <x:v>0.006193655869194287</x:v>
      </x:c>
      <x:c r="G10150" s="36" t="str">
        <x:v>mfhhis01.csv</x:v>
      </x:c>
      <x:c r="H10150" s="36" t="str">
        <x:v>https://ticdata.treasury.gov/Publish/slt_table5.html</x:v>
      </x:c>
      <x:c r="I10150" s="37" t="n">
        <x:v>46269</x:v>
      </x:c>
      <x:c r="J10150" s="36" t="str">
        <x:v>Monthly, end of period</x:v>
      </x:c>
      <x:c r="K10150" s="36" t="str">
        <x:v>Billions of U.S. dollars</x:v>
      </x:c>
    </x:row>
    <x:row r="10151">
      <x:c r="A10151" s="37" t="n">
        <x:v>44652</x:v>
      </x:c>
      <x:c r="B10151" s="36" t="str">
        <x:v>Luxembourg</x:v>
      </x:c>
      <x:c r="C10151" s="36" t="str">
        <x:v>Country or economy</x:v>
      </x:c>
      <x:c r="D10151" s="55" t="n">
        <x:v>296.2</x:v>
      </x:c>
      <x:c r="E10151" s="55" t="n">
        <x:v>7443.1</x:v>
      </x:c>
      <x:c r="F10151" s="39" t="n">
        <x:f>IF(E10151="","",D10151/E10151)</x:f>
        <x:v>0.03979524660423748</x:v>
      </x:c>
      <x:c r="G10151" s="36" t="str">
        <x:v>mfhhis01.csv</x:v>
      </x:c>
      <x:c r="H10151" s="36" t="str">
        <x:v>https://ticdata.treasury.gov/Publish/slt_table5.html</x:v>
      </x:c>
      <x:c r="I10151" s="37" t="n">
        <x:v>46269</x:v>
      </x:c>
      <x:c r="J10151" s="36" t="str">
        <x:v>Monthly, end of period</x:v>
      </x:c>
      <x:c r="K10151" s="36" t="str">
        <x:v>Billions of U.S. dollars</x:v>
      </x:c>
    </x:row>
    <x:row r="10152">
      <x:c r="A10152" s="37" t="n">
        <x:v>44652</x:v>
      </x:c>
      <x:c r="B10152" s="36" t="str">
        <x:v>Mexico</x:v>
      </x:c>
      <x:c r="C10152" s="36" t="str">
        <x:v>Country or economy</x:v>
      </x:c>
      <x:c r="D10152" s="55" t="n">
        <x:v>47.3</x:v>
      </x:c>
      <x:c r="E10152" s="55" t="n">
        <x:v>7443.1</x:v>
      </x:c>
      <x:c r="F10152" s="39" t="n">
        <x:f>IF(E10152="","",D10152/E10152)</x:f>
        <x:v>0.006354879015463986</x:v>
      </x:c>
      <x:c r="G10152" s="36" t="str">
        <x:v>mfhhis01.csv</x:v>
      </x:c>
      <x:c r="H10152" s="36" t="str">
        <x:v>https://ticdata.treasury.gov/Publish/slt_table5.html</x:v>
      </x:c>
      <x:c r="I10152" s="37" t="n">
        <x:v>46269</x:v>
      </x:c>
      <x:c r="J10152" s="36" t="str">
        <x:v>Monthly, end of period</x:v>
      </x:c>
      <x:c r="K10152" s="36" t="str">
        <x:v>Billions of U.S. dollars</x:v>
      </x:c>
    </x:row>
    <x:row r="10153">
      <x:c r="A10153" s="37" t="n">
        <x:v>44652</x:v>
      </x:c>
      <x:c r="B10153" s="36" t="str">
        <x:v>Netherlands</x:v>
      </x:c>
      <x:c r="C10153" s="36" t="str">
        <x:v>Country or economy</x:v>
      </x:c>
      <x:c r="D10153" s="55" t="n">
        <x:v>63.1</x:v>
      </x:c>
      <x:c r="E10153" s="55" t="n">
        <x:v>7443.1</x:v>
      </x:c>
      <x:c r="F10153" s="39" t="n">
        <x:f>IF(E10153="","",D10153/E10153)</x:f>
        <x:v>0.008477650441348362</x:v>
      </x:c>
      <x:c r="G10153" s="36" t="str">
        <x:v>mfhhis01.csv</x:v>
      </x:c>
      <x:c r="H10153" s="36" t="str">
        <x:v>https://ticdata.treasury.gov/Publish/slt_table5.html</x:v>
      </x:c>
      <x:c r="I10153" s="37" t="n">
        <x:v>46269</x:v>
      </x:c>
      <x:c r="J10153" s="36" t="str">
        <x:v>Monthly, end of period</x:v>
      </x:c>
      <x:c r="K10153" s="36" t="str">
        <x:v>Billions of U.S. dollars</x:v>
      </x:c>
    </x:row>
    <x:row r="10154">
      <x:c r="A10154" s="37" t="n">
        <x:v>44652</x:v>
      </x:c>
      <x:c r="B10154" s="36" t="str">
        <x:v>Norway</x:v>
      </x:c>
      <x:c r="C10154" s="36" t="str">
        <x:v>Country or economy</x:v>
      </x:c>
      <x:c r="D10154" s="55" t="n">
        <x:v>115.6</x:v>
      </x:c>
      <x:c r="E10154" s="55" t="n">
        <x:v>7443.1</x:v>
      </x:c>
      <x:c r="F10154" s="39" t="n">
        <x:f>IF(E10154="","",D10154/E10154)</x:f>
        <x:v>0.015531163090647712</x:v>
      </x:c>
      <x:c r="G10154" s="36" t="str">
        <x:v>mfhhis01.csv</x:v>
      </x:c>
      <x:c r="H10154" s="36" t="str">
        <x:v>https://ticdata.treasury.gov/Publish/slt_table5.html</x:v>
      </x:c>
      <x:c r="I10154" s="37" t="n">
        <x:v>46269</x:v>
      </x:c>
      <x:c r="J10154" s="36" t="str">
        <x:v>Monthly, end of period</x:v>
      </x:c>
      <x:c r="K10154" s="36" t="str">
        <x:v>Billions of U.S. dollars</x:v>
      </x:c>
    </x:row>
    <x:row r="10155">
      <x:c r="A10155" s="37" t="n">
        <x:v>44652</x:v>
      </x:c>
      <x:c r="B10155" s="36" t="str">
        <x:v>Peru</x:v>
      </x:c>
      <x:c r="C10155" s="36" t="str">
        <x:v>Country or economy</x:v>
      </x:c>
      <x:c r="D10155" s="55" t="n">
        <x:v>30.3</x:v>
      </x:c>
      <x:c r="E10155" s="55" t="n">
        <x:v>7443.1</x:v>
      </x:c>
      <x:c r="F10155" s="39" t="n">
        <x:f>IF(E10155="","",D10155/E10155)</x:f>
        <x:v>0.004070884443309911</x:v>
      </x:c>
      <x:c r="G10155" s="36" t="str">
        <x:v>mfhhis01.csv</x:v>
      </x:c>
      <x:c r="H10155" s="36" t="str">
        <x:v>https://ticdata.treasury.gov/Publish/slt_table5.html</x:v>
      </x:c>
      <x:c r="I10155" s="37" t="n">
        <x:v>46269</x:v>
      </x:c>
      <x:c r="J10155" s="36" t="str">
        <x:v>Monthly, end of period</x:v>
      </x:c>
      <x:c r="K10155" s="36" t="str">
        <x:v>Billions of U.S. dollars</x:v>
      </x:c>
    </x:row>
    <x:row r="10156">
      <x:c r="A10156" s="37" t="n">
        <x:v>44652</x:v>
      </x:c>
      <x:c r="B10156" s="36" t="str">
        <x:v>Philippines</x:v>
      </x:c>
      <x:c r="C10156" s="36" t="str">
        <x:v>Country or economy</x:v>
      </x:c>
      <x:c r="D10156" s="55" t="n">
        <x:v>50.9</x:v>
      </x:c>
      <x:c r="E10156" s="55" t="n">
        <x:v>7443.1</x:v>
      </x:c>
      <x:c r="F10156" s="39" t="n">
        <x:f>IF(E10156="","",D10156/E10156)</x:f>
        <x:v>0.006838548454273084</x:v>
      </x:c>
      <x:c r="G10156" s="36" t="str">
        <x:v>mfhhis01.csv</x:v>
      </x:c>
      <x:c r="H10156" s="36" t="str">
        <x:v>https://ticdata.treasury.gov/Publish/slt_table5.html</x:v>
      </x:c>
      <x:c r="I10156" s="37" t="n">
        <x:v>46269</x:v>
      </x:c>
      <x:c r="J10156" s="36" t="str">
        <x:v>Monthly, end of period</x:v>
      </x:c>
      <x:c r="K10156" s="36" t="str">
        <x:v>Billions of U.S. dollars</x:v>
      </x:c>
    </x:row>
    <x:row r="10157">
      <x:c r="A10157" s="37" t="n">
        <x:v>44652</x:v>
      </x:c>
      <x:c r="B10157" s="36" t="str">
        <x:v>Poland</x:v>
      </x:c>
      <x:c r="C10157" s="36" t="str">
        <x:v>Country or economy</x:v>
      </x:c>
      <x:c r="D10157" s="55" t="n">
        <x:v>37</x:v>
      </x:c>
      <x:c r="E10157" s="55" t="n">
        <x:v>7443.1</x:v>
      </x:c>
      <x:c r="F10157" s="39" t="n">
        <x:f>IF(E10157="","",D10157/E10157)</x:f>
        <x:v>0.0049710470099824</x:v>
      </x:c>
      <x:c r="G10157" s="36" t="str">
        <x:v>mfhhis01.csv</x:v>
      </x:c>
      <x:c r="H10157" s="36" t="str">
        <x:v>https://ticdata.treasury.gov/Publish/slt_table5.html</x:v>
      </x:c>
      <x:c r="I10157" s="37" t="n">
        <x:v>46269</x:v>
      </x:c>
      <x:c r="J10157" s="36" t="str">
        <x:v>Monthly, end of period</x:v>
      </x:c>
      <x:c r="K10157" s="36" t="str">
        <x:v>Billions of U.S. dollars</x:v>
      </x:c>
    </x:row>
    <x:row r="10158">
      <x:c r="A10158" s="37" t="n">
        <x:v>44652</x:v>
      </x:c>
      <x:c r="B10158" s="36" t="str">
        <x:v>Saudi Arabia</x:v>
      </x:c>
      <x:c r="C10158" s="36" t="str">
        <x:v>Country or economy</x:v>
      </x:c>
      <x:c r="D10158" s="55" t="n">
        <x:v>115.7</x:v>
      </x:c>
      <x:c r="E10158" s="55" t="n">
        <x:v>7443.1</x:v>
      </x:c>
      <x:c r="F10158" s="39" t="n">
        <x:f>IF(E10158="","",D10158/E10158)</x:f>
        <x:v>0.015544598352836855</x:v>
      </x:c>
      <x:c r="G10158" s="36" t="str">
        <x:v>mfhhis01.csv</x:v>
      </x:c>
      <x:c r="H10158" s="36" t="str">
        <x:v>https://ticdata.treasury.gov/Publish/slt_table5.html</x:v>
      </x:c>
      <x:c r="I10158" s="37" t="n">
        <x:v>46269</x:v>
      </x:c>
      <x:c r="J10158" s="36" t="str">
        <x:v>Monthly, end of period</x:v>
      </x:c>
      <x:c r="K10158" s="36" t="str">
        <x:v>Billions of U.S. dollars</x:v>
      </x:c>
    </x:row>
    <x:row r="10159">
      <x:c r="A10159" s="37" t="n">
        <x:v>44652</x:v>
      </x:c>
      <x:c r="B10159" s="36" t="str">
        <x:v>Singapore</x:v>
      </x:c>
      <x:c r="C10159" s="36" t="str">
        <x:v>Country or economy</x:v>
      </x:c>
      <x:c r="D10159" s="55" t="n">
        <x:v>182.1</x:v>
      </x:c>
      <x:c r="E10159" s="55" t="n">
        <x:v>7443.1</x:v>
      </x:c>
      <x:c r="F10159" s="39" t="n">
        <x:f>IF(E10159="","",D10159/E10159)</x:f>
        <x:v>0.02446561244642689</x:v>
      </x:c>
      <x:c r="G10159" s="36" t="str">
        <x:v>mfhhis01.csv</x:v>
      </x:c>
      <x:c r="H10159" s="36" t="str">
        <x:v>https://ticdata.treasury.gov/Publish/slt_table5.html</x:v>
      </x:c>
      <x:c r="I10159" s="37" t="n">
        <x:v>46269</x:v>
      </x:c>
      <x:c r="J10159" s="36" t="str">
        <x:v>Monthly, end of period</x:v>
      </x:c>
      <x:c r="K10159" s="36" t="str">
        <x:v>Billions of U.S. dollars</x:v>
      </x:c>
    </x:row>
    <x:row r="10160">
      <x:c r="A10160" s="37" t="n">
        <x:v>44652</x:v>
      </x:c>
      <x:c r="B10160" s="36" t="str">
        <x:v>Spain</x:v>
      </x:c>
      <x:c r="C10160" s="36" t="str">
        <x:v>Country or economy</x:v>
      </x:c>
      <x:c r="D10160" s="55" t="n">
        <x:v>26</x:v>
      </x:c>
      <x:c r="E10160" s="55" t="n">
        <x:v>7443.1</x:v>
      </x:c>
      <x:c r="F10160" s="39" t="n">
        <x:f>IF(E10160="","",D10160/E10160)</x:f>
        <x:v>0.0034931681691768215</x:v>
      </x:c>
      <x:c r="G10160" s="36" t="str">
        <x:v>mfhhis01.csv</x:v>
      </x:c>
      <x:c r="H10160" s="36" t="str">
        <x:v>https://ticdata.treasury.gov/Publish/slt_table5.html</x:v>
      </x:c>
      <x:c r="I10160" s="37" t="n">
        <x:v>46269</x:v>
      </x:c>
      <x:c r="J10160" s="36" t="str">
        <x:v>Monthly, end of period</x:v>
      </x:c>
      <x:c r="K10160" s="36" t="str">
        <x:v>Billions of U.S. dollars</x:v>
      </x:c>
    </x:row>
    <x:row r="10161">
      <x:c r="A10161" s="37" t="n">
        <x:v>44652</x:v>
      </x:c>
      <x:c r="B10161" s="36" t="str">
        <x:v>Sweden</x:v>
      </x:c>
      <x:c r="C10161" s="36" t="str">
        <x:v>Country or economy</x:v>
      </x:c>
      <x:c r="D10161" s="55" t="n">
        <x:v>53.1</x:v>
      </x:c>
      <x:c r="E10161" s="55" t="n">
        <x:v>7443.1</x:v>
      </x:c>
      <x:c r="F10161" s="39" t="n">
        <x:f>IF(E10161="","",D10161/E10161)</x:f>
        <x:v>0.007134124222434201</x:v>
      </x:c>
      <x:c r="G10161" s="36" t="str">
        <x:v>mfhhis01.csv</x:v>
      </x:c>
      <x:c r="H10161" s="36" t="str">
        <x:v>https://ticdata.treasury.gov/Publish/slt_table5.html</x:v>
      </x:c>
      <x:c r="I10161" s="37" t="n">
        <x:v>46269</x:v>
      </x:c>
      <x:c r="J10161" s="36" t="str">
        <x:v>Monthly, end of period</x:v>
      </x:c>
      <x:c r="K10161" s="36" t="str">
        <x:v>Billions of U.S. dollars</x:v>
      </x:c>
    </x:row>
    <x:row r="10162">
      <x:c r="A10162" s="37" t="n">
        <x:v>44652</x:v>
      </x:c>
      <x:c r="B10162" s="36" t="str">
        <x:v>Switzerland</x:v>
      </x:c>
      <x:c r="C10162" s="36" t="str">
        <x:v>Country or economy</x:v>
      </x:c>
      <x:c r="D10162" s="55" t="n">
        <x:v>268</x:v>
      </x:c>
      <x:c r="E10162" s="55" t="n">
        <x:v>7443.1</x:v>
      </x:c>
      <x:c r="F10162" s="39" t="n">
        <x:f>IF(E10162="","",D10162/E10162)</x:f>
        <x:v>0.036006502666899545</x:v>
      </x:c>
      <x:c r="G10162" s="36" t="str">
        <x:v>mfhhis01.csv</x:v>
      </x:c>
      <x:c r="H10162" s="36" t="str">
        <x:v>https://ticdata.treasury.gov/Publish/slt_table5.html</x:v>
      </x:c>
      <x:c r="I10162" s="37" t="n">
        <x:v>46269</x:v>
      </x:c>
      <x:c r="J10162" s="36" t="str">
        <x:v>Monthly, end of period</x:v>
      </x:c>
      <x:c r="K10162" s="36" t="str">
        <x:v>Billions of U.S. dollars</x:v>
      </x:c>
    </x:row>
    <x:row r="10163">
      <x:c r="A10163" s="37" t="n">
        <x:v>44652</x:v>
      </x:c>
      <x:c r="B10163" s="36" t="str">
        <x:v>Taiwan</x:v>
      </x:c>
      <x:c r="C10163" s="36" t="str">
        <x:v>Country or economy</x:v>
      </x:c>
      <x:c r="D10163" s="55" t="n">
        <x:v>226.9</x:v>
      </x:c>
      <x:c r="E10163" s="55" t="n">
        <x:v>7443.1</x:v>
      </x:c>
      <x:c r="F10163" s="39" t="n">
        <x:f>IF(E10163="","",D10163/E10163)</x:f>
        <x:v>0.030484609907162338</x:v>
      </x:c>
      <x:c r="G10163" s="36" t="str">
        <x:v>mfhhis01.csv</x:v>
      </x:c>
      <x:c r="H10163" s="36" t="str">
        <x:v>https://ticdata.treasury.gov/Publish/slt_table5.html</x:v>
      </x:c>
      <x:c r="I10163" s="37" t="n">
        <x:v>46269</x:v>
      </x:c>
      <x:c r="J10163" s="36" t="str">
        <x:v>Monthly, end of period</x:v>
      </x:c>
      <x:c r="K10163" s="36" t="str">
        <x:v>Billions of U.S. dollars</x:v>
      </x:c>
    </x:row>
    <x:row r="10164">
      <x:c r="A10164" s="37" t="n">
        <x:v>44652</x:v>
      </x:c>
      <x:c r="B10164" s="36" t="str">
        <x:v>Thailand</x:v>
      </x:c>
      <x:c r="C10164" s="36" t="str">
        <x:v>Country or economy</x:v>
      </x:c>
      <x:c r="D10164" s="55" t="n">
        <x:v>57.2</x:v>
      </x:c>
      <x:c r="E10164" s="55" t="n">
        <x:v>7443.1</x:v>
      </x:c>
      <x:c r="F10164" s="39" t="n">
        <x:f>IF(E10164="","",D10164/E10164)</x:f>
        <x:v>0.007684969972189007</x:v>
      </x:c>
      <x:c r="G10164" s="36" t="str">
        <x:v>mfhhis01.csv</x:v>
      </x:c>
      <x:c r="H10164" s="36" t="str">
        <x:v>https://ticdata.treasury.gov/Publish/slt_table5.html</x:v>
      </x:c>
      <x:c r="I10164" s="37" t="n">
        <x:v>46269</x:v>
      </x:c>
      <x:c r="J10164" s="36" t="str">
        <x:v>Monthly, end of period</x:v>
      </x:c>
      <x:c r="K10164" s="36" t="str">
        <x:v>Billions of U.S. dollars</x:v>
      </x:c>
    </x:row>
    <x:row r="10165">
      <x:c r="A10165" s="37" t="n">
        <x:v>44652</x:v>
      </x:c>
      <x:c r="B10165" s="36" t="str">
        <x:v>United Arab Emirates</x:v>
      </x:c>
      <x:c r="C10165" s="36" t="str">
        <x:v>Country or economy</x:v>
      </x:c>
      <x:c r="D10165" s="55" t="n">
        <x:v>41.9</x:v>
      </x:c>
      <x:c r="E10165" s="55" t="n">
        <x:v>7443.1</x:v>
      </x:c>
      <x:c r="F10165" s="39" t="n">
        <x:f>IF(E10165="","",D10165/E10165)</x:f>
        <x:v>0.005629374857250339</x:v>
      </x:c>
      <x:c r="G10165" s="36" t="str">
        <x:v>mfhhis01.csv</x:v>
      </x:c>
      <x:c r="H10165" s="36" t="str">
        <x:v>https://ticdata.treasury.gov/Publish/slt_table5.html</x:v>
      </x:c>
      <x:c r="I10165" s="37" t="n">
        <x:v>46269</x:v>
      </x:c>
      <x:c r="J10165" s="36" t="str">
        <x:v>Monthly, end of period</x:v>
      </x:c>
      <x:c r="K10165" s="36" t="str">
        <x:v>Billions of U.S. dollars</x:v>
      </x:c>
    </x:row>
    <x:row r="10166">
      <x:c r="A10166" s="37" t="n">
        <x:v>44652</x:v>
      </x:c>
      <x:c r="B10166" s="36" t="str">
        <x:v>United Kingdom</x:v>
      </x:c>
      <x:c r="C10166" s="36" t="str">
        <x:v>Country or economy</x:v>
      </x:c>
      <x:c r="D10166" s="55" t="n">
        <x:v>614.3</x:v>
      </x:c>
      <x:c r="E10166" s="55" t="n">
        <x:v>7443.1</x:v>
      </x:c>
      <x:c r="F10166" s="39" t="n">
        <x:f>IF(E10166="","",D10166/E10166)</x:f>
        <x:v>0.08253281562789697</x:v>
      </x:c>
      <x:c r="G10166" s="36" t="str">
        <x:v>mfhhis01.csv</x:v>
      </x:c>
      <x:c r="H10166" s="36" t="str">
        <x:v>https://ticdata.treasury.gov/Publish/slt_table5.html</x:v>
      </x:c>
      <x:c r="I10166" s="37" t="n">
        <x:v>46269</x:v>
      </x:c>
      <x:c r="J10166" s="36" t="str">
        <x:v>Monthly, end of period</x:v>
      </x:c>
      <x:c r="K10166" s="36" t="str">
        <x:v>Billions of U.S. dollars</x:v>
      </x:c>
    </x:row>
    <x:row r="10167">
      <x:c r="A10167" s="37" t="n">
        <x:v>44652</x:v>
      </x:c>
      <x:c r="B10167" s="36" t="str">
        <x:v>Vietnam</x:v>
      </x:c>
      <x:c r="C10167" s="36" t="str">
        <x:v>Country or economy</x:v>
      </x:c>
      <x:c r="D10167" s="55" t="n">
        <x:v>40.1</x:v>
      </x:c>
      <x:c r="E10167" s="55" t="n">
        <x:v>7443.1</x:v>
      </x:c>
      <x:c r="F10167" s="39" t="n">
        <x:f>IF(E10167="","",D10167/E10167)</x:f>
        <x:v>0.00538754013784579</x:v>
      </x:c>
      <x:c r="G10167" s="36" t="str">
        <x:v>mfhhis01.csv</x:v>
      </x:c>
      <x:c r="H10167" s="36" t="str">
        <x:v>https://ticdata.treasury.gov/Publish/slt_table5.html</x:v>
      </x:c>
      <x:c r="I10167" s="37" t="n">
        <x:v>46269</x:v>
      </x:c>
      <x:c r="J10167" s="36" t="str">
        <x:v>Monthly, end of period</x:v>
      </x:c>
      <x:c r="K10167" s="36" t="str">
        <x:v>Billions of U.S. dollars</x:v>
      </x:c>
    </x:row>
    <x:row r="10168">
      <x:c r="A10168" s="37" t="n">
        <x:v>44682</x:v>
      </x:c>
      <x:c r="B10168" s="36" t="str">
        <x:v>All Other</x:v>
      </x:c>
      <x:c r="C10168" s="36" t="str">
        <x:v>Aggregate</x:v>
      </x:c>
      <x:c r="D10168" s="55" t="n">
        <x:v>400.1</x:v>
      </x:c>
      <x:c r="E10168" s="55" t="n">
        <x:v>7410.8</x:v>
      </x:c>
      <x:c r="F10168" s="39" t="n">
        <x:f>IF(E10168="","",D10168/E10168)</x:f>
        <x:v>0.05398877314190101</x:v>
      </x:c>
      <x:c r="G10168" s="36" t="str">
        <x:v>mfhhis01.csv</x:v>
      </x:c>
      <x:c r="H10168" s="36" t="str">
        <x:v>https://ticdata.treasury.gov/Publish/slt_table5.html</x:v>
      </x:c>
      <x:c r="I10168" s="37" t="n">
        <x:v>46269</x:v>
      </x:c>
      <x:c r="J10168" s="36" t="str">
        <x:v>Monthly, end of period</x:v>
      </x:c>
      <x:c r="K10168" s="36" t="str">
        <x:v>Billions of U.S. dollars</x:v>
      </x:c>
    </x:row>
    <x:row r="10169">
      <x:c r="A10169" s="37" t="n">
        <x:v>44682</x:v>
      </x:c>
      <x:c r="B10169" s="36" t="str">
        <x:v>Australia</x:v>
      </x:c>
      <x:c r="C10169" s="36" t="str">
        <x:v>Country or economy</x:v>
      </x:c>
      <x:c r="D10169" s="55" t="n">
        <x:v>57.2</x:v>
      </x:c>
      <x:c r="E10169" s="55" t="n">
        <x:v>7410.8</x:v>
      </x:c>
      <x:c r="F10169" s="39" t="n">
        <x:f>IF(E10169="","",D10169/E10169)</x:f>
        <x:v>0.007718464943056081</x:v>
      </x:c>
      <x:c r="G10169" s="36" t="str">
        <x:v>mfhhis01.csv</x:v>
      </x:c>
      <x:c r="H10169" s="36" t="str">
        <x:v>https://ticdata.treasury.gov/Publish/slt_table5.html</x:v>
      </x:c>
      <x:c r="I10169" s="37" t="n">
        <x:v>46269</x:v>
      </x:c>
      <x:c r="J10169" s="36" t="str">
        <x:v>Monthly, end of period</x:v>
      </x:c>
      <x:c r="K10169" s="36" t="str">
        <x:v>Billions of U.S. dollars</x:v>
      </x:c>
    </x:row>
    <x:row r="10170">
      <x:c r="A10170" s="37" t="n">
        <x:v>44682</x:v>
      </x:c>
      <x:c r="B10170" s="36" t="str">
        <x:v>Bahamas</x:v>
      </x:c>
      <x:c r="C10170" s="36" t="str">
        <x:v>Country or economy</x:v>
      </x:c>
      <x:c r="D10170" s="55" t="n">
        <x:v>30</x:v>
      </x:c>
      <x:c r="E10170" s="55" t="n">
        <x:v>7410.8</x:v>
      </x:c>
      <x:c r="F10170" s="39" t="n">
        <x:f>IF(E10170="","",D10170/E10170)</x:f>
        <x:v>0.004048145949155287</x:v>
      </x:c>
      <x:c r="G10170" s="36" t="str">
        <x:v>mfhhis01.csv</x:v>
      </x:c>
      <x:c r="H10170" s="36" t="str">
        <x:v>https://ticdata.treasury.gov/Publish/slt_table5.html</x:v>
      </x:c>
      <x:c r="I10170" s="37" t="n">
        <x:v>46269</x:v>
      </x:c>
      <x:c r="J10170" s="36" t="str">
        <x:v>Monthly, end of period</x:v>
      </x:c>
      <x:c r="K10170" s="36" t="str">
        <x:v>Billions of U.S. dollars</x:v>
      </x:c>
    </x:row>
    <x:row r="10171">
      <x:c r="A10171" s="37" t="n">
        <x:v>44682</x:v>
      </x:c>
      <x:c r="B10171" s="36" t="str">
        <x:v>Belgium</x:v>
      </x:c>
      <x:c r="C10171" s="36" t="str">
        <x:v>Country or economy</x:v>
      </x:c>
      <x:c r="D10171" s="55" t="n">
        <x:v>268.2</x:v>
      </x:c>
      <x:c r="E10171" s="55" t="n">
        <x:v>7410.8</x:v>
      </x:c>
      <x:c r="F10171" s="39" t="n">
        <x:f>IF(E10171="","",D10171/E10171)</x:f>
        <x:v>0.03619042478544826</x:v>
      </x:c>
      <x:c r="G10171" s="36" t="str">
        <x:v>mfhhis01.csv</x:v>
      </x:c>
      <x:c r="H10171" s="36" t="str">
        <x:v>https://ticdata.treasury.gov/Publish/slt_table5.html</x:v>
      </x:c>
      <x:c r="I10171" s="37" t="n">
        <x:v>46269</x:v>
      </x:c>
      <x:c r="J10171" s="36" t="str">
        <x:v>Monthly, end of period</x:v>
      </x:c>
      <x:c r="K10171" s="36" t="str">
        <x:v>Billions of U.S. dollars</x:v>
      </x:c>
    </x:row>
    <x:row r="10172">
      <x:c r="A10172" s="37" t="n">
        <x:v>44682</x:v>
      </x:c>
      <x:c r="B10172" s="36" t="str">
        <x:v>Bermuda</x:v>
      </x:c>
      <x:c r="C10172" s="36" t="str">
        <x:v>Country or economy</x:v>
      </x:c>
      <x:c r="D10172" s="55" t="n">
        <x:v>77.4</x:v>
      </x:c>
      <x:c r="E10172" s="55" t="n">
        <x:v>7410.8</x:v>
      </x:c>
      <x:c r="F10172" s="39" t="n">
        <x:f>IF(E10172="","",D10172/E10172)</x:f>
        <x:v>0.010444216548820641</x:v>
      </x:c>
      <x:c r="G10172" s="36" t="str">
        <x:v>mfhhis01.csv</x:v>
      </x:c>
      <x:c r="H10172" s="36" t="str">
        <x:v>https://ticdata.treasury.gov/Publish/slt_table5.html</x:v>
      </x:c>
      <x:c r="I10172" s="37" t="n">
        <x:v>46269</x:v>
      </x:c>
      <x:c r="J10172" s="36" t="str">
        <x:v>Monthly, end of period</x:v>
      </x:c>
      <x:c r="K10172" s="36" t="str">
        <x:v>Billions of U.S. dollars</x:v>
      </x:c>
    </x:row>
    <x:row r="10173">
      <x:c r="A10173" s="37" t="n">
        <x:v>44682</x:v>
      </x:c>
      <x:c r="B10173" s="36" t="str">
        <x:v>Brazil</x:v>
      </x:c>
      <x:c r="C10173" s="36" t="str">
        <x:v>Country or economy</x:v>
      </x:c>
      <x:c r="D10173" s="55" t="n">
        <x:v>228.4</x:v>
      </x:c>
      <x:c r="E10173" s="55" t="n">
        <x:v>7410.8</x:v>
      </x:c>
      <x:c r="F10173" s="39" t="n">
        <x:f>IF(E10173="","",D10173/E10173)</x:f>
        <x:v>0.03081988449290225</x:v>
      </x:c>
      <x:c r="G10173" s="36" t="str">
        <x:v>mfhhis01.csv</x:v>
      </x:c>
      <x:c r="H10173" s="36" t="str">
        <x:v>https://ticdata.treasury.gov/Publish/slt_table5.html</x:v>
      </x:c>
      <x:c r="I10173" s="37" t="n">
        <x:v>46269</x:v>
      </x:c>
      <x:c r="J10173" s="36" t="str">
        <x:v>Monthly, end of period</x:v>
      </x:c>
      <x:c r="K10173" s="36" t="str">
        <x:v>Billions of U.S. dollars</x:v>
      </x:c>
    </x:row>
    <x:row r="10174">
      <x:c r="A10174" s="37" t="n">
        <x:v>44682</x:v>
      </x:c>
      <x:c r="B10174" s="36" t="str">
        <x:v>Canada</x:v>
      </x:c>
      <x:c r="C10174" s="36" t="str">
        <x:v>Country or economy</x:v>
      </x:c>
      <x:c r="D10174" s="55" t="n">
        <x:v>225.5</x:v>
      </x:c>
      <x:c r="E10174" s="55" t="n">
        <x:v>7410.8</x:v>
      </x:c>
      <x:c r="F10174" s="39" t="n">
        <x:f>IF(E10174="","",D10174/E10174)</x:f>
        <x:v>0.03042856371781724</x:v>
      </x:c>
      <x:c r="G10174" s="36" t="str">
        <x:v>mfhhis01.csv</x:v>
      </x:c>
      <x:c r="H10174" s="36" t="str">
        <x:v>https://ticdata.treasury.gov/Publish/slt_table5.html</x:v>
      </x:c>
      <x:c r="I10174" s="37" t="n">
        <x:v>46269</x:v>
      </x:c>
      <x:c r="J10174" s="36" t="str">
        <x:v>Monthly, end of period</x:v>
      </x:c>
      <x:c r="K10174" s="36" t="str">
        <x:v>Billions of U.S. dollars</x:v>
      </x:c>
    </x:row>
    <x:row r="10175">
      <x:c r="A10175" s="37" t="n">
        <x:v>44682</x:v>
      </x:c>
      <x:c r="B10175" s="36" t="str">
        <x:v>Cayman Islands</x:v>
      </x:c>
      <x:c r="C10175" s="36" t="str">
        <x:v>Country or economy</x:v>
      </x:c>
      <x:c r="D10175" s="55" t="n">
        <x:v>295.4</x:v>
      </x:c>
      <x:c r="E10175" s="55" t="n">
        <x:v>7410.8</x:v>
      </x:c>
      <x:c r="F10175" s="39" t="n">
        <x:f>IF(E10175="","",D10175/E10175)</x:f>
        <x:v>0.039860743779349055</x:v>
      </x:c>
      <x:c r="G10175" s="36" t="str">
        <x:v>mfhhis01.csv</x:v>
      </x:c>
      <x:c r="H10175" s="36" t="str">
        <x:v>https://ticdata.treasury.gov/Publish/slt_table5.html</x:v>
      </x:c>
      <x:c r="I10175" s="37" t="n">
        <x:v>46269</x:v>
      </x:c>
      <x:c r="J10175" s="36" t="str">
        <x:v>Monthly, end of period</x:v>
      </x:c>
      <x:c r="K10175" s="36" t="str">
        <x:v>Billions of U.S. dollars</x:v>
      </x:c>
    </x:row>
    <x:row r="10176">
      <x:c r="A10176" s="37" t="n">
        <x:v>44682</x:v>
      </x:c>
      <x:c r="B10176" s="36" t="str">
        <x:v>Chile</x:v>
      </x:c>
      <x:c r="C10176" s="36" t="str">
        <x:v>Country or economy</x:v>
      </x:c>
      <x:c r="D10176" s="55" t="n">
        <x:v>39.4</x:v>
      </x:c>
      <x:c r="E10176" s="55" t="n">
        <x:v>7410.8</x:v>
      </x:c>
      <x:c r="F10176" s="39" t="n">
        <x:f>IF(E10176="","",D10176/E10176)</x:f>
        <x:v>0.005316565013223943</x:v>
      </x:c>
      <x:c r="G10176" s="36" t="str">
        <x:v>mfhhis01.csv</x:v>
      </x:c>
      <x:c r="H10176" s="36" t="str">
        <x:v>https://ticdata.treasury.gov/Publish/slt_table5.html</x:v>
      </x:c>
      <x:c r="I10176" s="37" t="n">
        <x:v>46269</x:v>
      </x:c>
      <x:c r="J10176" s="36" t="str">
        <x:v>Monthly, end of period</x:v>
      </x:c>
      <x:c r="K10176" s="36" t="str">
        <x:v>Billions of U.S. dollars</x:v>
      </x:c>
    </x:row>
    <x:row r="10177">
      <x:c r="A10177" s="37" t="n">
        <x:v>44682</x:v>
      </x:c>
      <x:c r="B10177" s="36" t="str">
        <x:v>China, Mainland</x:v>
      </x:c>
      <x:c r="C10177" s="36" t="str">
        <x:v>Country or economy</x:v>
      </x:c>
      <x:c r="D10177" s="55" t="n">
        <x:v>951.8</x:v>
      </x:c>
      <x:c r="E10177" s="55" t="n">
        <x:v>7410.8</x:v>
      </x:c>
      <x:c r="F10177" s="39" t="n">
        <x:f>IF(E10177="","",D10177/E10177)</x:f>
        <x:v>0.12843417714686672</x:v>
      </x:c>
      <x:c r="G10177" s="36" t="str">
        <x:v>mfhhis01.csv</x:v>
      </x:c>
      <x:c r="H10177" s="36" t="str">
        <x:v>https://ticdata.treasury.gov/Publish/slt_table5.html</x:v>
      </x:c>
      <x:c r="I10177" s="37" t="n">
        <x:v>46269</x:v>
      </x:c>
      <x:c r="J10177" s="36" t="str">
        <x:v>Monthly, end of period</x:v>
      </x:c>
      <x:c r="K10177" s="36" t="str">
        <x:v>Billions of U.S. dollars</x:v>
      </x:c>
    </x:row>
    <x:row r="10178">
      <x:c r="A10178" s="37" t="n">
        <x:v>44682</x:v>
      </x:c>
      <x:c r="B10178" s="36" t="str">
        <x:v>Colombia</x:v>
      </x:c>
      <x:c r="C10178" s="36" t="str">
        <x:v>Country or economy</x:v>
      </x:c>
      <x:c r="D10178" s="55" t="n">
        <x:v>34.9</x:v>
      </x:c>
      <x:c r="E10178" s="55" t="n">
        <x:v>7410.8</x:v>
      </x:c>
      <x:c r="F10178" s="39" t="n">
        <x:f>IF(E10178="","",D10178/E10178)</x:f>
        <x:v>0.00470934312085065</x:v>
      </x:c>
      <x:c r="G10178" s="36" t="str">
        <x:v>mfhhis01.csv</x:v>
      </x:c>
      <x:c r="H10178" s="36" t="str">
        <x:v>https://ticdata.treasury.gov/Publish/slt_table5.html</x:v>
      </x:c>
      <x:c r="I10178" s="37" t="n">
        <x:v>46269</x:v>
      </x:c>
      <x:c r="J10178" s="36" t="str">
        <x:v>Monthly, end of period</x:v>
      </x:c>
      <x:c r="K10178" s="36" t="str">
        <x:v>Billions of U.S. dollars</x:v>
      </x:c>
    </x:row>
    <x:row r="10179">
      <x:c r="A10179" s="37" t="n">
        <x:v>44682</x:v>
      </x:c>
      <x:c r="B10179" s="36" t="str">
        <x:v>Foreign official</x:v>
      </x:c>
      <x:c r="C10179" s="36" t="str">
        <x:v>Aggregate</x:v>
      </x:c>
      <x:c r="D10179" s="55" t="n">
        <x:v>3866.3</x:v>
      </x:c>
      <x:c r="E10179" s="55" t="n">
        <x:v>7410.8</x:v>
      </x:c>
      <x:c r="F10179" s="39" t="n">
        <x:f>IF(E10179="","",D10179/E10179)</x:f>
        <x:v>0.5217115561073029</x:v>
      </x:c>
      <x:c r="G10179" s="36" t="str">
        <x:v>mfhhis01.csv</x:v>
      </x:c>
      <x:c r="H10179" s="36" t="str">
        <x:v>https://ticdata.treasury.gov/Publish/slt_table5.html</x:v>
      </x:c>
      <x:c r="I10179" s="37" t="n">
        <x:v>46269</x:v>
      </x:c>
      <x:c r="J10179" s="36" t="str">
        <x:v>Monthly, end of period</x:v>
      </x:c>
      <x:c r="K10179" s="36" t="str">
        <x:v>Billions of U.S. dollars</x:v>
      </x:c>
    </x:row>
    <x:row r="10180">
      <x:c r="A10180" s="37" t="n">
        <x:v>44682</x:v>
      </x:c>
      <x:c r="B10180" s="36" t="str">
        <x:v>Foreign official Treasury bills</x:v>
      </x:c>
      <x:c r="C10180" s="36" t="str">
        <x:v>Aggregate</x:v>
      </x:c>
      <x:c r="D10180" s="55" t="n">
        <x:v>248.6</x:v>
      </x:c>
      <x:c r="E10180" s="55" t="n">
        <x:v>7410.8</x:v>
      </x:c>
      <x:c r="F10180" s="39" t="n">
        <x:f>IF(E10180="","",D10180/E10180)</x:f>
        <x:v>0.03354563609866681</x:v>
      </x:c>
      <x:c r="G10180" s="36" t="str">
        <x:v>mfhhis01.csv</x:v>
      </x:c>
      <x:c r="H10180" s="36" t="str">
        <x:v>https://ticdata.treasury.gov/Publish/slt_table5.html</x:v>
      </x:c>
      <x:c r="I10180" s="37" t="n">
        <x:v>46269</x:v>
      </x:c>
      <x:c r="J10180" s="36" t="str">
        <x:v>Monthly, end of period</x:v>
      </x:c>
      <x:c r="K10180" s="36" t="str">
        <x:v>Billions of U.S. dollars</x:v>
      </x:c>
    </x:row>
    <x:row r="10181">
      <x:c r="A10181" s="37" t="n">
        <x:v>44682</x:v>
      </x:c>
      <x:c r="B10181" s="36" t="str">
        <x:v>Foreign official Treasury bonds and notes</x:v>
      </x:c>
      <x:c r="C10181" s="36" t="str">
        <x:v>Aggregate</x:v>
      </x:c>
      <x:c r="D10181" s="55" t="n">
        <x:v>3617.7</x:v>
      </x:c>
      <x:c r="E10181" s="55" t="n">
        <x:v>7410.8</x:v>
      </x:c>
      <x:c r="F10181" s="39" t="n">
        <x:f>IF(E10181="","",D10181/E10181)</x:f>
        <x:v>0.488165920008636</x:v>
      </x:c>
      <x:c r="G10181" s="36" t="str">
        <x:v>mfhhis01.csv</x:v>
      </x:c>
      <x:c r="H10181" s="36" t="str">
        <x:v>https://ticdata.treasury.gov/Publish/slt_table5.html</x:v>
      </x:c>
      <x:c r="I10181" s="37" t="n">
        <x:v>46269</x:v>
      </x:c>
      <x:c r="J10181" s="36" t="str">
        <x:v>Monthly, end of period</x:v>
      </x:c>
      <x:c r="K10181" s="36" t="str">
        <x:v>Billions of U.S. dollars</x:v>
      </x:c>
    </x:row>
    <x:row r="10182">
      <x:c r="A10182" s="37" t="n">
        <x:v>44682</x:v>
      </x:c>
      <x:c r="B10182" s="36" t="str">
        <x:v>France</x:v>
      </x:c>
      <x:c r="C10182" s="36" t="str">
        <x:v>Country or economy</x:v>
      </x:c>
      <x:c r="D10182" s="55" t="n">
        <x:v>242.5</x:v>
      </x:c>
      <x:c r="E10182" s="55" t="n">
        <x:v>7410.8</x:v>
      </x:c>
      <x:c r="F10182" s="39" t="n">
        <x:f>IF(E10182="","",D10182/E10182)</x:f>
        <x:v>0.032722513089005235</x:v>
      </x:c>
      <x:c r="G10182" s="36" t="str">
        <x:v>mfhhis01.csv</x:v>
      </x:c>
      <x:c r="H10182" s="36" t="str">
        <x:v>https://ticdata.treasury.gov/Publish/slt_table5.html</x:v>
      </x:c>
      <x:c r="I10182" s="37" t="n">
        <x:v>46269</x:v>
      </x:c>
      <x:c r="J10182" s="36" t="str">
        <x:v>Monthly, end of period</x:v>
      </x:c>
      <x:c r="K10182" s="36" t="str">
        <x:v>Billions of U.S. dollars</x:v>
      </x:c>
    </x:row>
    <x:row r="10183">
      <x:c r="A10183" s="37" t="n">
        <x:v>44682</x:v>
      </x:c>
      <x:c r="B10183" s="36" t="str">
        <x:v>Germany</x:v>
      </x:c>
      <x:c r="C10183" s="36" t="str">
        <x:v>Country or economy</x:v>
      </x:c>
      <x:c r="D10183" s="55" t="n">
        <x:v>91.6</x:v>
      </x:c>
      <x:c r="E10183" s="55" t="n">
        <x:v>7410.8</x:v>
      </x:c>
      <x:c r="F10183" s="39" t="n">
        <x:f>IF(E10183="","",D10183/E10183)</x:f>
        <x:v>0.012360338964754141</x:v>
      </x:c>
      <x:c r="G10183" s="36" t="str">
        <x:v>mfhhis01.csv</x:v>
      </x:c>
      <x:c r="H10183" s="36" t="str">
        <x:v>https://ticdata.treasury.gov/Publish/slt_table5.html</x:v>
      </x:c>
      <x:c r="I10183" s="37" t="n">
        <x:v>46269</x:v>
      </x:c>
      <x:c r="J10183" s="36" t="str">
        <x:v>Monthly, end of period</x:v>
      </x:c>
      <x:c r="K10183" s="36" t="str">
        <x:v>Billions of U.S. dollars</x:v>
      </x:c>
    </x:row>
    <x:row r="10184">
      <x:c r="A10184" s="37" t="n">
        <x:v>44682</x:v>
      </x:c>
      <x:c r="B10184" s="36" t="str">
        <x:v>Grand Total</x:v>
      </x:c>
      <x:c r="C10184" s="36" t="str">
        <x:v>Aggregate</x:v>
      </x:c>
      <x:c r="D10184" s="55" t="n">
        <x:v>7410.8</x:v>
      </x:c>
      <x:c r="E10184" s="55" t="n">
        <x:v>7410.8</x:v>
      </x:c>
      <x:c r="F10184" s="39" t="n">
        <x:f>IF(E10184="","",D10184/E10184)</x:f>
        <x:v>1</x:v>
      </x:c>
      <x:c r="G10184" s="36" t="str">
        <x:v>mfhhis01.csv</x:v>
      </x:c>
      <x:c r="H10184" s="36" t="str">
        <x:v>https://ticdata.treasury.gov/Publish/slt_table5.html</x:v>
      </x:c>
      <x:c r="I10184" s="37" t="n">
        <x:v>46269</x:v>
      </x:c>
      <x:c r="J10184" s="36" t="str">
        <x:v>Monthly, end of period</x:v>
      </x:c>
      <x:c r="K10184" s="36" t="str">
        <x:v>Billions of U.S. dollars</x:v>
      </x:c>
    </x:row>
    <x:row r="10185">
      <x:c r="A10185" s="37" t="n">
        <x:v>44682</x:v>
      </x:c>
      <x:c r="B10185" s="36" t="str">
        <x:v>Hong Kong</x:v>
      </x:c>
      <x:c r="C10185" s="36" t="str">
        <x:v>Country or economy</x:v>
      </x:c>
      <x:c r="D10185" s="55" t="n">
        <x:v>185.6</x:v>
      </x:c>
      <x:c r="E10185" s="55" t="n">
        <x:v>7410.8</x:v>
      </x:c>
      <x:c r="F10185" s="39" t="n">
        <x:f>IF(E10185="","",D10185/E10185)</x:f>
        <x:v>0.025044529605440707</x:v>
      </x:c>
      <x:c r="G10185" s="36" t="str">
        <x:v>mfhhis01.csv</x:v>
      </x:c>
      <x:c r="H10185" s="36" t="str">
        <x:v>https://ticdata.treasury.gov/Publish/slt_table5.html</x:v>
      </x:c>
      <x:c r="I10185" s="37" t="n">
        <x:v>46269</x:v>
      </x:c>
      <x:c r="J10185" s="36" t="str">
        <x:v>Monthly, end of period</x:v>
      </x:c>
      <x:c r="K10185" s="36" t="str">
        <x:v>Billions of U.S. dollars</x:v>
      </x:c>
    </x:row>
    <x:row r="10186">
      <x:c r="A10186" s="37" t="n">
        <x:v>44682</x:v>
      </x:c>
      <x:c r="B10186" s="36" t="str">
        <x:v>India</x:v>
      </x:c>
      <x:c r="C10186" s="36" t="str">
        <x:v>Country or economy</x:v>
      </x:c>
      <x:c r="D10186" s="55" t="n">
        <x:v>203.7</x:v>
      </x:c>
      <x:c r="E10186" s="55" t="n">
        <x:v>7410.8</x:v>
      </x:c>
      <x:c r="F10186" s="39" t="n">
        <x:f>IF(E10186="","",D10186/E10186)</x:f>
        <x:v>0.027486910994764396</x:v>
      </x:c>
      <x:c r="G10186" s="36" t="str">
        <x:v>mfhhis01.csv</x:v>
      </x:c>
      <x:c r="H10186" s="36" t="str">
        <x:v>https://ticdata.treasury.gov/Publish/slt_table5.html</x:v>
      </x:c>
      <x:c r="I10186" s="37" t="n">
        <x:v>46269</x:v>
      </x:c>
      <x:c r="J10186" s="36" t="str">
        <x:v>Monthly, end of period</x:v>
      </x:c>
      <x:c r="K10186" s="36" t="str">
        <x:v>Billions of U.S. dollars</x:v>
      </x:c>
    </x:row>
    <x:row r="10187">
      <x:c r="A10187" s="37" t="n">
        <x:v>44682</x:v>
      </x:c>
      <x:c r="B10187" s="36" t="str">
        <x:v>Iraq</x:v>
      </x:c>
      <x:c r="C10187" s="36" t="str">
        <x:v>Country or economy</x:v>
      </x:c>
      <x:c r="D10187" s="55" t="n">
        <x:v>32.9</x:v>
      </x:c>
      <x:c r="E10187" s="55" t="n">
        <x:v>7410.8</x:v>
      </x:c>
      <x:c r="F10187" s="39" t="n">
        <x:f>IF(E10187="","",D10187/E10187)</x:f>
        <x:v>0.0044394667242402975</x:v>
      </x:c>
      <x:c r="G10187" s="36" t="str">
        <x:v>mfhhis01.csv</x:v>
      </x:c>
      <x:c r="H10187" s="36" t="str">
        <x:v>https://ticdata.treasury.gov/Publish/slt_table5.html</x:v>
      </x:c>
      <x:c r="I10187" s="37" t="n">
        <x:v>46269</x:v>
      </x:c>
      <x:c r="J10187" s="36" t="str">
        <x:v>Monthly, end of period</x:v>
      </x:c>
      <x:c r="K10187" s="36" t="str">
        <x:v>Billions of U.S. dollars</x:v>
      </x:c>
    </x:row>
    <x:row r="10188">
      <x:c r="A10188" s="37" t="n">
        <x:v>44682</x:v>
      </x:c>
      <x:c r="B10188" s="36" t="str">
        <x:v>Ireland</x:v>
      </x:c>
      <x:c r="C10188" s="36" t="str">
        <x:v>Country or economy</x:v>
      </x:c>
      <x:c r="D10188" s="55" t="n">
        <x:v>288.6</x:v>
      </x:c>
      <x:c r="E10188" s="55" t="n">
        <x:v>7410.8</x:v>
      </x:c>
      <x:c r="F10188" s="39" t="n">
        <x:f>IF(E10188="","",D10188/E10188)</x:f>
        <x:v>0.03894316403087386</x:v>
      </x:c>
      <x:c r="G10188" s="36" t="str">
        <x:v>mfhhis01.csv</x:v>
      </x:c>
      <x:c r="H10188" s="36" t="str">
        <x:v>https://ticdata.treasury.gov/Publish/slt_table5.html</x:v>
      </x:c>
      <x:c r="I10188" s="37" t="n">
        <x:v>46269</x:v>
      </x:c>
      <x:c r="J10188" s="36" t="str">
        <x:v>Monthly, end of period</x:v>
      </x:c>
      <x:c r="K10188" s="36" t="str">
        <x:v>Billions of U.S. dollars</x:v>
      </x:c>
    </x:row>
    <x:row r="10189">
      <x:c r="A10189" s="37" t="n">
        <x:v>44682</x:v>
      </x:c>
      <x:c r="B10189" s="36" t="str">
        <x:v>Israel</x:v>
      </x:c>
      <x:c r="C10189" s="36" t="str">
        <x:v>Country or economy</x:v>
      </x:c>
      <x:c r="D10189" s="55" t="n">
        <x:v>50.9</x:v>
      </x:c>
      <x:c r="E10189" s="55" t="n">
        <x:v>7410.8</x:v>
      </x:c>
      <x:c r="F10189" s="39" t="n">
        <x:f>IF(E10189="","",D10189/E10189)</x:f>
        <x:v>0.00686835429373347</x:v>
      </x:c>
      <x:c r="G10189" s="36" t="str">
        <x:v>mfhhis01.csv</x:v>
      </x:c>
      <x:c r="H10189" s="36" t="str">
        <x:v>https://ticdata.treasury.gov/Publish/slt_table5.html</x:v>
      </x:c>
      <x:c r="I10189" s="37" t="n">
        <x:v>46269</x:v>
      </x:c>
      <x:c r="J10189" s="36" t="str">
        <x:v>Monthly, end of period</x:v>
      </x:c>
      <x:c r="K10189" s="36" t="str">
        <x:v>Billions of U.S. dollars</x:v>
      </x:c>
    </x:row>
    <x:row r="10190">
      <x:c r="A10190" s="37" t="n">
        <x:v>44682</x:v>
      </x:c>
      <x:c r="B10190" s="36" t="str">
        <x:v>Italy</x:v>
      </x:c>
      <x:c r="C10190" s="36" t="str">
        <x:v>Country or economy</x:v>
      </x:c>
      <x:c r="D10190" s="55" t="n">
        <x:v>41.9</x:v>
      </x:c>
      <x:c r="E10190" s="55" t="n">
        <x:v>7410.8</x:v>
      </x:c>
      <x:c r="F10190" s="39" t="n">
        <x:f>IF(E10190="","",D10190/E10190)</x:f>
        <x:v>0.005653910508986884</x:v>
      </x:c>
      <x:c r="G10190" s="36" t="str">
        <x:v>mfhhis01.csv</x:v>
      </x:c>
      <x:c r="H10190" s="36" t="str">
        <x:v>https://ticdata.treasury.gov/Publish/slt_table5.html</x:v>
      </x:c>
      <x:c r="I10190" s="37" t="n">
        <x:v>46269</x:v>
      </x:c>
      <x:c r="J10190" s="36" t="str">
        <x:v>Monthly, end of period</x:v>
      </x:c>
      <x:c r="K10190" s="36" t="str">
        <x:v>Billions of U.S. dollars</x:v>
      </x:c>
    </x:row>
    <x:row r="10191">
      <x:c r="A10191" s="37" t="n">
        <x:v>44682</x:v>
      </x:c>
      <x:c r="B10191" s="36" t="str">
        <x:v>Japan</x:v>
      </x:c>
      <x:c r="C10191" s="36" t="str">
        <x:v>Country or economy</x:v>
      </x:c>
      <x:c r="D10191" s="55" t="n">
        <x:v>1219.9</x:v>
      </x:c>
      <x:c r="E10191" s="55" t="n">
        <x:v>7410.8</x:v>
      </x:c>
      <x:c r="F10191" s="39" t="n">
        <x:f>IF(E10191="","",D10191/E10191)</x:f>
        <x:v>0.1646111081124845</x:v>
      </x:c>
      <x:c r="G10191" s="36" t="str">
        <x:v>mfhhis01.csv</x:v>
      </x:c>
      <x:c r="H10191" s="36" t="str">
        <x:v>https://ticdata.treasury.gov/Publish/slt_table5.html</x:v>
      </x:c>
      <x:c r="I10191" s="37" t="n">
        <x:v>46269</x:v>
      </x:c>
      <x:c r="J10191" s="36" t="str">
        <x:v>Monthly, end of period</x:v>
      </x:c>
      <x:c r="K10191" s="36" t="str">
        <x:v>Billions of U.S. dollars</x:v>
      </x:c>
    </x:row>
    <x:row r="10192">
      <x:c r="A10192" s="37" t="n">
        <x:v>44682</x:v>
      </x:c>
      <x:c r="B10192" s="36" t="str">
        <x:v>Korea, South</x:v>
      </x:c>
      <x:c r="C10192" s="36" t="str">
        <x:v>Country or economy</x:v>
      </x:c>
      <x:c r="D10192" s="55" t="n">
        <x:v>115.3</x:v>
      </x:c>
      <x:c r="E10192" s="55" t="n">
        <x:v>7410.8</x:v>
      </x:c>
      <x:c r="F10192" s="39" t="n">
        <x:f>IF(E10192="","",D10192/E10192)</x:f>
        <x:v>0.01555837426458682</x:v>
      </x:c>
      <x:c r="G10192" s="36" t="str">
        <x:v>mfhhis01.csv</x:v>
      </x:c>
      <x:c r="H10192" s="36" t="str">
        <x:v>https://ticdata.treasury.gov/Publish/slt_table5.html</x:v>
      </x:c>
      <x:c r="I10192" s="37" t="n">
        <x:v>46269</x:v>
      </x:c>
      <x:c r="J10192" s="36" t="str">
        <x:v>Monthly, end of period</x:v>
      </x:c>
      <x:c r="K10192" s="36" t="str">
        <x:v>Billions of U.S. dollars</x:v>
      </x:c>
    </x:row>
    <x:row r="10193">
      <x:c r="A10193" s="37" t="n">
        <x:v>44682</x:v>
      </x:c>
      <x:c r="B10193" s="36" t="str">
        <x:v>Kuwait</x:v>
      </x:c>
      <x:c r="C10193" s="36" t="str">
        <x:v>Country or economy</x:v>
      </x:c>
      <x:c r="D10193" s="55" t="n">
        <x:v>46.3</x:v>
      </x:c>
      <x:c r="E10193" s="55" t="n">
        <x:v>7410.8</x:v>
      </x:c>
      <x:c r="F10193" s="39" t="n">
        <x:f>IF(E10193="","",D10193/E10193)</x:f>
        <x:v>0.006247638581529659</x:v>
      </x:c>
      <x:c r="G10193" s="36" t="str">
        <x:v>mfhhis01.csv</x:v>
      </x:c>
      <x:c r="H10193" s="36" t="str">
        <x:v>https://ticdata.treasury.gov/Publish/slt_table5.html</x:v>
      </x:c>
      <x:c r="I10193" s="37" t="n">
        <x:v>46269</x:v>
      </x:c>
      <x:c r="J10193" s="36" t="str">
        <x:v>Monthly, end of period</x:v>
      </x:c>
      <x:c r="K10193" s="36" t="str">
        <x:v>Billions of U.S. dollars</x:v>
      </x:c>
    </x:row>
    <x:row r="10194">
      <x:c r="A10194" s="37" t="n">
        <x:v>44682</x:v>
      </x:c>
      <x:c r="B10194" s="36" t="str">
        <x:v>Luxembourg</x:v>
      </x:c>
      <x:c r="C10194" s="36" t="str">
        <x:v>Country or economy</x:v>
      </x:c>
      <x:c r="D10194" s="55" t="n">
        <x:v>296.5</x:v>
      </x:c>
      <x:c r="E10194" s="55" t="n">
        <x:v>7410.8</x:v>
      </x:c>
      <x:c r="F10194" s="39" t="n">
        <x:f>IF(E10194="","",D10194/E10194)</x:f>
        <x:v>0.04000917579748475</x:v>
      </x:c>
      <x:c r="G10194" s="36" t="str">
        <x:v>mfhhis01.csv</x:v>
      </x:c>
      <x:c r="H10194" s="36" t="str">
        <x:v>https://ticdata.treasury.gov/Publish/slt_table5.html</x:v>
      </x:c>
      <x:c r="I10194" s="37" t="n">
        <x:v>46269</x:v>
      </x:c>
      <x:c r="J10194" s="36" t="str">
        <x:v>Monthly, end of period</x:v>
      </x:c>
      <x:c r="K10194" s="36" t="str">
        <x:v>Billions of U.S. dollars</x:v>
      </x:c>
    </x:row>
    <x:row r="10195">
      <x:c r="A10195" s="37" t="n">
        <x:v>44682</x:v>
      </x:c>
      <x:c r="B10195" s="36" t="str">
        <x:v>Mexico</x:v>
      </x:c>
      <x:c r="C10195" s="36" t="str">
        <x:v>Country or economy</x:v>
      </x:c>
      <x:c r="D10195" s="55" t="n">
        <x:v>48</x:v>
      </x:c>
      <x:c r="E10195" s="55" t="n">
        <x:v>7410.8</x:v>
      </x:c>
      <x:c r="F10195" s="39" t="n">
        <x:f>IF(E10195="","",D10195/E10195)</x:f>
        <x:v>0.0064770335186484585</x:v>
      </x:c>
      <x:c r="G10195" s="36" t="str">
        <x:v>mfhhis01.csv</x:v>
      </x:c>
      <x:c r="H10195" s="36" t="str">
        <x:v>https://ticdata.treasury.gov/Publish/slt_table5.html</x:v>
      </x:c>
      <x:c r="I10195" s="37" t="n">
        <x:v>46269</x:v>
      </x:c>
      <x:c r="J10195" s="36" t="str">
        <x:v>Monthly, end of period</x:v>
      </x:c>
      <x:c r="K10195" s="36" t="str">
        <x:v>Billions of U.S. dollars</x:v>
      </x:c>
    </x:row>
    <x:row r="10196">
      <x:c r="A10196" s="37" t="n">
        <x:v>44682</x:v>
      </x:c>
      <x:c r="B10196" s="36" t="str">
        <x:v>Netherlands</x:v>
      </x:c>
      <x:c r="C10196" s="36" t="str">
        <x:v>Country or economy</x:v>
      </x:c>
      <x:c r="D10196" s="55" t="n">
        <x:v>64.4</x:v>
      </x:c>
      <x:c r="E10196" s="55" t="n">
        <x:v>7410.8</x:v>
      </x:c>
      <x:c r="F10196" s="39" t="n">
        <x:f>IF(E10196="","",D10196/E10196)</x:f>
        <x:v>0.00869001997085335</x:v>
      </x:c>
      <x:c r="G10196" s="36" t="str">
        <x:v>mfhhis01.csv</x:v>
      </x:c>
      <x:c r="H10196" s="36" t="str">
        <x:v>https://ticdata.treasury.gov/Publish/slt_table5.html</x:v>
      </x:c>
      <x:c r="I10196" s="37" t="n">
        <x:v>46269</x:v>
      </x:c>
      <x:c r="J10196" s="36" t="str">
        <x:v>Monthly, end of period</x:v>
      </x:c>
      <x:c r="K10196" s="36" t="str">
        <x:v>Billions of U.S. dollars</x:v>
      </x:c>
    </x:row>
    <x:row r="10197">
      <x:c r="A10197" s="37" t="n">
        <x:v>44682</x:v>
      </x:c>
      <x:c r="B10197" s="36" t="str">
        <x:v>Norway</x:v>
      </x:c>
      <x:c r="C10197" s="36" t="str">
        <x:v>Country or economy</x:v>
      </x:c>
      <x:c r="D10197" s="55" t="n">
        <x:v>109</x:v>
      </x:c>
      <x:c r="E10197" s="55" t="n">
        <x:v>7410.8</x:v>
      </x:c>
      <x:c r="F10197" s="39" t="n">
        <x:f>IF(E10197="","",D10197/E10197)</x:f>
        <x:v>0.014708263615264209</x:v>
      </x:c>
      <x:c r="G10197" s="36" t="str">
        <x:v>mfhhis01.csv</x:v>
      </x:c>
      <x:c r="H10197" s="36" t="str">
        <x:v>https://ticdata.treasury.gov/Publish/slt_table5.html</x:v>
      </x:c>
      <x:c r="I10197" s="37" t="n">
        <x:v>46269</x:v>
      </x:c>
      <x:c r="J10197" s="36" t="str">
        <x:v>Monthly, end of period</x:v>
      </x:c>
      <x:c r="K10197" s="36" t="str">
        <x:v>Billions of U.S. dollars</x:v>
      </x:c>
    </x:row>
    <x:row r="10198">
      <x:c r="A10198" s="37" t="n">
        <x:v>44682</x:v>
      </x:c>
      <x:c r="B10198" s="36" t="str">
        <x:v>Peru</x:v>
      </x:c>
      <x:c r="C10198" s="36" t="str">
        <x:v>Country or economy</x:v>
      </x:c>
      <x:c r="D10198" s="55" t="n">
        <x:v>29.9</x:v>
      </x:c>
      <x:c r="E10198" s="55" t="n">
        <x:v>7410.8</x:v>
      </x:c>
      <x:c r="F10198" s="39" t="n">
        <x:f>IF(E10198="","",D10198/E10198)</x:f>
        <x:v>0.004034652129324769</x:v>
      </x:c>
      <x:c r="G10198" s="36" t="str">
        <x:v>mfhhis01.csv</x:v>
      </x:c>
      <x:c r="H10198" s="36" t="str">
        <x:v>https://ticdata.treasury.gov/Publish/slt_table5.html</x:v>
      </x:c>
      <x:c r="I10198" s="37" t="n">
        <x:v>46269</x:v>
      </x:c>
      <x:c r="J10198" s="36" t="str">
        <x:v>Monthly, end of period</x:v>
      </x:c>
      <x:c r="K10198" s="36" t="str">
        <x:v>Billions of U.S. dollars</x:v>
      </x:c>
    </x:row>
    <x:row r="10199">
      <x:c r="A10199" s="37" t="n">
        <x:v>44682</x:v>
      </x:c>
      <x:c r="B10199" s="36" t="str">
        <x:v>Philippines</x:v>
      </x:c>
      <x:c r="C10199" s="36" t="str">
        <x:v>Country or economy</x:v>
      </x:c>
      <x:c r="D10199" s="55" t="n">
        <x:v>50.6</x:v>
      </x:c>
      <x:c r="E10199" s="55" t="n">
        <x:v>7410.8</x:v>
      </x:c>
      <x:c r="F10199" s="39" t="n">
        <x:f>IF(E10199="","",D10199/E10199)</x:f>
        <x:v>0.006827872834241917</x:v>
      </x:c>
      <x:c r="G10199" s="36" t="str">
        <x:v>mfhhis01.csv</x:v>
      </x:c>
      <x:c r="H10199" s="36" t="str">
        <x:v>https://ticdata.treasury.gov/Publish/slt_table5.html</x:v>
      </x:c>
      <x:c r="I10199" s="37" t="n">
        <x:v>46269</x:v>
      </x:c>
      <x:c r="J10199" s="36" t="str">
        <x:v>Monthly, end of period</x:v>
      </x:c>
      <x:c r="K10199" s="36" t="str">
        <x:v>Billions of U.S. dollars</x:v>
      </x:c>
    </x:row>
    <x:row r="10200">
      <x:c r="A10200" s="37" t="n">
        <x:v>44682</x:v>
      </x:c>
      <x:c r="B10200" s="36" t="str">
        <x:v>Poland</x:v>
      </x:c>
      <x:c r="C10200" s="36" t="str">
        <x:v>Country or economy</x:v>
      </x:c>
      <x:c r="D10200" s="55" t="n">
        <x:v>36</x:v>
      </x:c>
      <x:c r="E10200" s="55" t="n">
        <x:v>7410.8</x:v>
      </x:c>
      <x:c r="F10200" s="39" t="n">
        <x:f>IF(E10200="","",D10200/E10200)</x:f>
        <x:v>0.004857775138986344</x:v>
      </x:c>
      <x:c r="G10200" s="36" t="str">
        <x:v>mfhhis01.csv</x:v>
      </x:c>
      <x:c r="H10200" s="36" t="str">
        <x:v>https://ticdata.treasury.gov/Publish/slt_table5.html</x:v>
      </x:c>
      <x:c r="I10200" s="37" t="n">
        <x:v>46269</x:v>
      </x:c>
      <x:c r="J10200" s="36" t="str">
        <x:v>Monthly, end of period</x:v>
      </x:c>
      <x:c r="K10200" s="36" t="str">
        <x:v>Billions of U.S. dollars</x:v>
      </x:c>
    </x:row>
    <x:row r="10201">
      <x:c r="A10201" s="37" t="n">
        <x:v>44682</x:v>
      </x:c>
      <x:c r="B10201" s="36" t="str">
        <x:v>Saudi Arabia</x:v>
      </x:c>
      <x:c r="C10201" s="36" t="str">
        <x:v>Country or economy</x:v>
      </x:c>
      <x:c r="D10201" s="55" t="n">
        <x:v>114.7</x:v>
      </x:c>
      <x:c r="E10201" s="55" t="n">
        <x:v>7410.8</x:v>
      </x:c>
      <x:c r="F10201" s="39" t="n">
        <x:f>IF(E10201="","",D10201/E10201)</x:f>
        <x:v>0.015477411345603714</x:v>
      </x:c>
      <x:c r="G10201" s="36" t="str">
        <x:v>mfhhis01.csv</x:v>
      </x:c>
      <x:c r="H10201" s="36" t="str">
        <x:v>https://ticdata.treasury.gov/Publish/slt_table5.html</x:v>
      </x:c>
      <x:c r="I10201" s="37" t="n">
        <x:v>46269</x:v>
      </x:c>
      <x:c r="J10201" s="36" t="str">
        <x:v>Monthly, end of period</x:v>
      </x:c>
      <x:c r="K10201" s="36" t="str">
        <x:v>Billions of U.S. dollars</x:v>
      </x:c>
    </x:row>
    <x:row r="10202">
      <x:c r="A10202" s="37" t="n">
        <x:v>44682</x:v>
      </x:c>
      <x:c r="B10202" s="36" t="str">
        <x:v>Singapore</x:v>
      </x:c>
      <x:c r="C10202" s="36" t="str">
        <x:v>Country or economy</x:v>
      </x:c>
      <x:c r="D10202" s="55" t="n">
        <x:v>177.1</x:v>
      </x:c>
      <x:c r="E10202" s="55" t="n">
        <x:v>7410.8</x:v>
      </x:c>
      <x:c r="F10202" s="39" t="n">
        <x:f>IF(E10202="","",D10202/E10202)</x:f>
        <x:v>0.023897554919846707</x:v>
      </x:c>
      <x:c r="G10202" s="36" t="str">
        <x:v>mfhhis01.csv</x:v>
      </x:c>
      <x:c r="H10202" s="36" t="str">
        <x:v>https://ticdata.treasury.gov/Publish/slt_table5.html</x:v>
      </x:c>
      <x:c r="I10202" s="37" t="n">
        <x:v>46269</x:v>
      </x:c>
      <x:c r="J10202" s="36" t="str">
        <x:v>Monthly, end of period</x:v>
      </x:c>
      <x:c r="K10202" s="36" t="str">
        <x:v>Billions of U.S. dollars</x:v>
      </x:c>
    </x:row>
    <x:row r="10203">
      <x:c r="A10203" s="37" t="n">
        <x:v>44682</x:v>
      </x:c>
      <x:c r="B10203" s="36" t="str">
        <x:v>Spain</x:v>
      </x:c>
      <x:c r="C10203" s="36" t="str">
        <x:v>Country or economy</x:v>
      </x:c>
      <x:c r="D10203" s="55" t="n">
        <x:v>29.5</x:v>
      </x:c>
      <x:c r="E10203" s="55" t="n">
        <x:v>7410.8</x:v>
      </x:c>
      <x:c r="F10203" s="39" t="n">
        <x:f>IF(E10203="","",D10203/E10203)</x:f>
        <x:v>0.003980676850002698</x:v>
      </x:c>
      <x:c r="G10203" s="36" t="str">
        <x:v>mfhhis01.csv</x:v>
      </x:c>
      <x:c r="H10203" s="36" t="str">
        <x:v>https://ticdata.treasury.gov/Publish/slt_table5.html</x:v>
      </x:c>
      <x:c r="I10203" s="37" t="n">
        <x:v>46269</x:v>
      </x:c>
      <x:c r="J10203" s="36" t="str">
        <x:v>Monthly, end of period</x:v>
      </x:c>
      <x:c r="K10203" s="36" t="str">
        <x:v>Billions of U.S. dollars</x:v>
      </x:c>
    </x:row>
    <x:row r="10204">
      <x:c r="A10204" s="37" t="n">
        <x:v>44682</x:v>
      </x:c>
      <x:c r="B10204" s="36" t="str">
        <x:v>Sweden</x:v>
      </x:c>
      <x:c r="C10204" s="36" t="str">
        <x:v>Country or economy</x:v>
      </x:c>
      <x:c r="D10204" s="55" t="n">
        <x:v>48.2</x:v>
      </x:c>
      <x:c r="E10204" s="55" t="n">
        <x:v>7410.8</x:v>
      </x:c>
      <x:c r="F10204" s="39" t="n">
        <x:f>IF(E10204="","",D10204/E10204)</x:f>
        <x:v>0.0065040211583094944</x:v>
      </x:c>
      <x:c r="G10204" s="36" t="str">
        <x:v>mfhhis01.csv</x:v>
      </x:c>
      <x:c r="H10204" s="36" t="str">
        <x:v>https://ticdata.treasury.gov/Publish/slt_table5.html</x:v>
      </x:c>
      <x:c r="I10204" s="37" t="n">
        <x:v>46269</x:v>
      </x:c>
      <x:c r="J10204" s="36" t="str">
        <x:v>Monthly, end of period</x:v>
      </x:c>
      <x:c r="K10204" s="36" t="str">
        <x:v>Billions of U.S. dollars</x:v>
      </x:c>
    </x:row>
    <x:row r="10205">
      <x:c r="A10205" s="37" t="n">
        <x:v>44682</x:v>
      </x:c>
      <x:c r="B10205" s="36" t="str">
        <x:v>Switzerland</x:v>
      </x:c>
      <x:c r="C10205" s="36" t="str">
        <x:v>Country or economy</x:v>
      </x:c>
      <x:c r="D10205" s="55" t="n">
        <x:v>287.1</x:v>
      </x:c>
      <x:c r="E10205" s="55" t="n">
        <x:v>7410.8</x:v>
      </x:c>
      <x:c r="F10205" s="39" t="n">
        <x:f>IF(E10205="","",D10205/E10205)</x:f>
        <x:v>0.0387407567334161</x:v>
      </x:c>
      <x:c r="G10205" s="36" t="str">
        <x:v>mfhhis01.csv</x:v>
      </x:c>
      <x:c r="H10205" s="36" t="str">
        <x:v>https://ticdata.treasury.gov/Publish/slt_table5.html</x:v>
      </x:c>
      <x:c r="I10205" s="37" t="n">
        <x:v>46269</x:v>
      </x:c>
      <x:c r="J10205" s="36" t="str">
        <x:v>Monthly, end of period</x:v>
      </x:c>
      <x:c r="K10205" s="36" t="str">
        <x:v>Billions of U.S. dollars</x:v>
      </x:c>
    </x:row>
    <x:row r="10206">
      <x:c r="A10206" s="37" t="n">
        <x:v>44682</x:v>
      </x:c>
      <x:c r="B10206" s="36" t="str">
        <x:v>Taiwan</x:v>
      </x:c>
      <x:c r="C10206" s="36" t="str">
        <x:v>Country or economy</x:v>
      </x:c>
      <x:c r="D10206" s="55" t="n">
        <x:v>229.1</x:v>
      </x:c>
      <x:c r="E10206" s="55" t="n">
        <x:v>7410.8</x:v>
      </x:c>
      <x:c r="F10206" s="39" t="n">
        <x:f>IF(E10206="","",D10206/E10206)</x:f>
        <x:v>0.030914341231715874</x:v>
      </x:c>
      <x:c r="G10206" s="36" t="str">
        <x:v>mfhhis01.csv</x:v>
      </x:c>
      <x:c r="H10206" s="36" t="str">
        <x:v>https://ticdata.treasury.gov/Publish/slt_table5.html</x:v>
      </x:c>
      <x:c r="I10206" s="37" t="n">
        <x:v>46269</x:v>
      </x:c>
      <x:c r="J10206" s="36" t="str">
        <x:v>Monthly, end of period</x:v>
      </x:c>
      <x:c r="K10206" s="36" t="str">
        <x:v>Billions of U.S. dollars</x:v>
      </x:c>
    </x:row>
    <x:row r="10207">
      <x:c r="A10207" s="37" t="n">
        <x:v>44682</x:v>
      </x:c>
      <x:c r="B10207" s="36" t="str">
        <x:v>Thailand</x:v>
      </x:c>
      <x:c r="C10207" s="36" t="str">
        <x:v>Country or economy</x:v>
      </x:c>
      <x:c r="D10207" s="55" t="n">
        <x:v>49.4</x:v>
      </x:c>
      <x:c r="E10207" s="55" t="n">
        <x:v>7410.8</x:v>
      </x:c>
      <x:c r="F10207" s="39" t="n">
        <x:f>IF(E10207="","",D10207/E10207)</x:f>
        <x:v>0.006665946996275705</x:v>
      </x:c>
      <x:c r="G10207" s="36" t="str">
        <x:v>mfhhis01.csv</x:v>
      </x:c>
      <x:c r="H10207" s="36" t="str">
        <x:v>https://ticdata.treasury.gov/Publish/slt_table5.html</x:v>
      </x:c>
      <x:c r="I10207" s="37" t="n">
        <x:v>46269</x:v>
      </x:c>
      <x:c r="J10207" s="36" t="str">
        <x:v>Monthly, end of period</x:v>
      </x:c>
      <x:c r="K10207" s="36" t="str">
        <x:v>Billions of U.S. dollars</x:v>
      </x:c>
    </x:row>
    <x:row r="10208">
      <x:c r="A10208" s="37" t="n">
        <x:v>44682</x:v>
      </x:c>
      <x:c r="B10208" s="36" t="str">
        <x:v>United Arab Emirates</x:v>
      </x:c>
      <x:c r="C10208" s="36" t="str">
        <x:v>Country or economy</x:v>
      </x:c>
      <x:c r="D10208" s="55" t="n">
        <x:v>38.4</x:v>
      </x:c>
      <x:c r="E10208" s="55" t="n">
        <x:v>7410.8</x:v>
      </x:c>
      <x:c r="F10208" s="39" t="n">
        <x:f>IF(E10208="","",D10208/E10208)</x:f>
        <x:v>0.005181626814918767</x:v>
      </x:c>
      <x:c r="G10208" s="36" t="str">
        <x:v>mfhhis01.csv</x:v>
      </x:c>
      <x:c r="H10208" s="36" t="str">
        <x:v>https://ticdata.treasury.gov/Publish/slt_table5.html</x:v>
      </x:c>
      <x:c r="I10208" s="37" t="n">
        <x:v>46269</x:v>
      </x:c>
      <x:c r="J10208" s="36" t="str">
        <x:v>Monthly, end of period</x:v>
      </x:c>
      <x:c r="K10208" s="36" t="str">
        <x:v>Billions of U.S. dollars</x:v>
      </x:c>
    </x:row>
    <x:row r="10209">
      <x:c r="A10209" s="37" t="n">
        <x:v>44682</x:v>
      </x:c>
      <x:c r="B10209" s="36" t="str">
        <x:v>United Kingdom</x:v>
      </x:c>
      <x:c r="C10209" s="36" t="str">
        <x:v>Country or economy</x:v>
      </x:c>
      <x:c r="D10209" s="55" t="n">
        <x:v>636.5</x:v>
      </x:c>
      <x:c r="E10209" s="55" t="n">
        <x:v>7410.8</x:v>
      </x:c>
      <x:c r="F10209" s="39" t="n">
        <x:f>IF(E10209="","",D10209/E10209)</x:f>
        <x:v>0.08588816322124466</x:v>
      </x:c>
      <x:c r="G10209" s="36" t="str">
        <x:v>mfhhis01.csv</x:v>
      </x:c>
      <x:c r="H10209" s="36" t="str">
        <x:v>https://ticdata.treasury.gov/Publish/slt_table5.html</x:v>
      </x:c>
      <x:c r="I10209" s="37" t="n">
        <x:v>46269</x:v>
      </x:c>
      <x:c r="J10209" s="36" t="str">
        <x:v>Monthly, end of period</x:v>
      </x:c>
      <x:c r="K10209" s="36" t="str">
        <x:v>Billions of U.S. dollars</x:v>
      </x:c>
    </x:row>
    <x:row r="10210">
      <x:c r="A10210" s="37" t="n">
        <x:v>44682</x:v>
      </x:c>
      <x:c r="B10210" s="36" t="str">
        <x:v>Vietnam</x:v>
      </x:c>
      <x:c r="C10210" s="36" t="str">
        <x:v>Country or economy</x:v>
      </x:c>
      <x:c r="D10210" s="55" t="n">
        <x:v>39.1</x:v>
      </x:c>
      <x:c r="E10210" s="55" t="n">
        <x:v>7410.8</x:v>
      </x:c>
      <x:c r="F10210" s="39" t="n">
        <x:f>IF(E10210="","",D10210/E10210)</x:f>
        <x:v>0.005276083553732391</x:v>
      </x:c>
      <x:c r="G10210" s="36" t="str">
        <x:v>mfhhis01.csv</x:v>
      </x:c>
      <x:c r="H10210" s="36" t="str">
        <x:v>https://ticdata.treasury.gov/Publish/slt_table5.html</x:v>
      </x:c>
      <x:c r="I10210" s="37" t="n">
        <x:v>46269</x:v>
      </x:c>
      <x:c r="J10210" s="36" t="str">
        <x:v>Monthly, end of period</x:v>
      </x:c>
      <x:c r="K10210" s="36" t="str">
        <x:v>Billions of U.S. dollars</x:v>
      </x:c>
    </x:row>
    <x:row r="10211">
      <x:c r="A10211" s="37" t="n">
        <x:v>44713</x:v>
      </x:c>
      <x:c r="B10211" s="36" t="str">
        <x:v>All Other</x:v>
      </x:c>
      <x:c r="C10211" s="36" t="str">
        <x:v>Aggregate</x:v>
      </x:c>
      <x:c r="D10211" s="55" t="n">
        <x:v>407.2</x:v>
      </x:c>
      <x:c r="E10211" s="55" t="n">
        <x:v>7416.9</x:v>
      </x:c>
      <x:c r="F10211" s="39" t="n">
        <x:f>IF(E10211="","",D10211/E10211)</x:f>
        <x:v>0.054901643543798624</x:v>
      </x:c>
      <x:c r="G10211" s="36" t="str">
        <x:v>mfhhis01.csv</x:v>
      </x:c>
      <x:c r="H10211" s="36" t="str">
        <x:v>https://ticdata.treasury.gov/Publish/slt_table5.html</x:v>
      </x:c>
      <x:c r="I10211" s="37" t="n">
        <x:v>46269</x:v>
      </x:c>
      <x:c r="J10211" s="36" t="str">
        <x:v>Monthly, end of period</x:v>
      </x:c>
      <x:c r="K10211" s="36" t="str">
        <x:v>Billions of U.S. dollars</x:v>
      </x:c>
    </x:row>
    <x:row r="10212">
      <x:c r="A10212" s="37" t="n">
        <x:v>44713</x:v>
      </x:c>
      <x:c r="B10212" s="36" t="str">
        <x:v>Australia</x:v>
      </x:c>
      <x:c r="C10212" s="36" t="str">
        <x:v>Country or economy</x:v>
      </x:c>
      <x:c r="D10212" s="55" t="n">
        <x:v>54.3</x:v>
      </x:c>
      <x:c r="E10212" s="55" t="n">
        <x:v>7416.9</x:v>
      </x:c>
      <x:c r="F10212" s="39" t="n">
        <x:f>IF(E10212="","",D10212/E10212)</x:f>
        <x:v>0.007321117987299276</x:v>
      </x:c>
      <x:c r="G10212" s="36" t="str">
        <x:v>mfhhis01.csv</x:v>
      </x:c>
      <x:c r="H10212" s="36" t="str">
        <x:v>https://ticdata.treasury.gov/Publish/slt_table5.html</x:v>
      </x:c>
      <x:c r="I10212" s="37" t="n">
        <x:v>46269</x:v>
      </x:c>
      <x:c r="J10212" s="36" t="str">
        <x:v>Monthly, end of period</x:v>
      </x:c>
      <x:c r="K10212" s="36" t="str">
        <x:v>Billions of U.S. dollars</x:v>
      </x:c>
    </x:row>
    <x:row r="10213">
      <x:c r="A10213" s="37" t="n">
        <x:v>44713</x:v>
      </x:c>
      <x:c r="B10213" s="36" t="str">
        <x:v>Bahamas</x:v>
      </x:c>
      <x:c r="C10213" s="36" t="str">
        <x:v>Country or economy</x:v>
      </x:c>
      <x:c r="D10213" s="55" t="n">
        <x:v>30.3</x:v>
      </x:c>
      <x:c r="E10213" s="55" t="n">
        <x:v>7416.9</x:v>
      </x:c>
      <x:c r="F10213" s="39" t="n">
        <x:f>IF(E10213="","",D10213/E10213)</x:f>
        <x:v>0.004085264733244348</x:v>
      </x:c>
      <x:c r="G10213" s="36" t="str">
        <x:v>mfhhis01.csv</x:v>
      </x:c>
      <x:c r="H10213" s="36" t="str">
        <x:v>https://ticdata.treasury.gov/Publish/slt_table5.html</x:v>
      </x:c>
      <x:c r="I10213" s="37" t="n">
        <x:v>46269</x:v>
      </x:c>
      <x:c r="J10213" s="36" t="str">
        <x:v>Monthly, end of period</x:v>
      </x:c>
      <x:c r="K10213" s="36" t="str">
        <x:v>Billions of U.S. dollars</x:v>
      </x:c>
    </x:row>
    <x:row r="10214">
      <x:c r="A10214" s="37" t="n">
        <x:v>44713</x:v>
      </x:c>
      <x:c r="B10214" s="36" t="str">
        <x:v>Belgium</x:v>
      </x:c>
      <x:c r="C10214" s="36" t="str">
        <x:v>Country or economy</x:v>
      </x:c>
      <x:c r="D10214" s="55" t="n">
        <x:v>273.5</x:v>
      </x:c>
      <x:c r="E10214" s="55" t="n">
        <x:v>7416.9</x:v>
      </x:c>
      <x:c r="F10214" s="39" t="n">
        <x:f>IF(E10214="","",D10214/E10214)</x:f>
        <x:v>0.036875244374334294</x:v>
      </x:c>
      <x:c r="G10214" s="36" t="str">
        <x:v>mfhhis01.csv</x:v>
      </x:c>
      <x:c r="H10214" s="36" t="str">
        <x:v>https://ticdata.treasury.gov/Publish/slt_table5.html</x:v>
      </x:c>
      <x:c r="I10214" s="37" t="n">
        <x:v>46269</x:v>
      </x:c>
      <x:c r="J10214" s="36" t="str">
        <x:v>Monthly, end of period</x:v>
      </x:c>
      <x:c r="K10214" s="36" t="str">
        <x:v>Billions of U.S. dollars</x:v>
      </x:c>
    </x:row>
    <x:row r="10215">
      <x:c r="A10215" s="37" t="n">
        <x:v>44713</x:v>
      </x:c>
      <x:c r="B10215" s="36" t="str">
        <x:v>Bermuda</x:v>
      </x:c>
      <x:c r="C10215" s="36" t="str">
        <x:v>Country or economy</x:v>
      </x:c>
      <x:c r="D10215" s="55" t="n">
        <x:v>79.5</x:v>
      </x:c>
      <x:c r="E10215" s="55" t="n">
        <x:v>7416.9</x:v>
      </x:c>
      <x:c r="F10215" s="39" t="n">
        <x:f>IF(E10215="","",D10215/E10215)</x:f>
        <x:v>0.010718763904056952</x:v>
      </x:c>
      <x:c r="G10215" s="36" t="str">
        <x:v>mfhhis01.csv</x:v>
      </x:c>
      <x:c r="H10215" s="36" t="str">
        <x:v>https://ticdata.treasury.gov/Publish/slt_table5.html</x:v>
      </x:c>
      <x:c r="I10215" s="37" t="n">
        <x:v>46269</x:v>
      </x:c>
      <x:c r="J10215" s="36" t="str">
        <x:v>Monthly, end of period</x:v>
      </x:c>
      <x:c r="K10215" s="36" t="str">
        <x:v>Billions of U.S. dollars</x:v>
      </x:c>
    </x:row>
    <x:row r="10216">
      <x:c r="A10216" s="37" t="n">
        <x:v>44713</x:v>
      </x:c>
      <x:c r="B10216" s="36" t="str">
        <x:v>Brazil</x:v>
      </x:c>
      <x:c r="C10216" s="36" t="str">
        <x:v>Country or economy</x:v>
      </x:c>
      <x:c r="D10216" s="55" t="n">
        <x:v>226.1</x:v>
      </x:c>
      <x:c r="E10216" s="55" t="n">
        <x:v>7416.9</x:v>
      </x:c>
      <x:c r="F10216" s="39" t="n">
        <x:f>IF(E10216="","",D10216/E10216)</x:f>
        <x:v>0.030484434197575808</x:v>
      </x:c>
      <x:c r="G10216" s="36" t="str">
        <x:v>mfhhis01.csv</x:v>
      </x:c>
      <x:c r="H10216" s="36" t="str">
        <x:v>https://ticdata.treasury.gov/Publish/slt_table5.html</x:v>
      </x:c>
      <x:c r="I10216" s="37" t="n">
        <x:v>46269</x:v>
      </x:c>
      <x:c r="J10216" s="36" t="str">
        <x:v>Monthly, end of period</x:v>
      </x:c>
      <x:c r="K10216" s="36" t="str">
        <x:v>Billions of U.S. dollars</x:v>
      </x:c>
    </x:row>
    <x:row r="10217">
      <x:c r="A10217" s="37" t="n">
        <x:v>44713</x:v>
      </x:c>
      <x:c r="B10217" s="36" t="str">
        <x:v>Canada</x:v>
      </x:c>
      <x:c r="C10217" s="36" t="str">
        <x:v>Country or economy</x:v>
      </x:c>
      <x:c r="D10217" s="55" t="n">
        <x:v>206.2</x:v>
      </x:c>
      <x:c r="E10217" s="55" t="n">
        <x:v>7416.9</x:v>
      </x:c>
      <x:c r="F10217" s="39" t="n">
        <x:f>IF(E10217="","",D10217/E10217)</x:f>
        <x:v>0.027801372541088595</x:v>
      </x:c>
      <x:c r="G10217" s="36" t="str">
        <x:v>mfhhis01.csv</x:v>
      </x:c>
      <x:c r="H10217" s="36" t="str">
        <x:v>https://ticdata.treasury.gov/Publish/slt_table5.html</x:v>
      </x:c>
      <x:c r="I10217" s="37" t="n">
        <x:v>46269</x:v>
      </x:c>
      <x:c r="J10217" s="36" t="str">
        <x:v>Monthly, end of period</x:v>
      </x:c>
      <x:c r="K10217" s="36" t="str">
        <x:v>Billions of U.S. dollars</x:v>
      </x:c>
    </x:row>
    <x:row r="10218">
      <x:c r="A10218" s="37" t="n">
        <x:v>44713</x:v>
      </x:c>
      <x:c r="B10218" s="36" t="str">
        <x:v>Cayman Islands</x:v>
      </x:c>
      <x:c r="C10218" s="36" t="str">
        <x:v>Country or economy</x:v>
      </x:c>
      <x:c r="D10218" s="55" t="n">
        <x:v>302.3</x:v>
      </x:c>
      <x:c r="E10218" s="55" t="n">
        <x:v>7416.9</x:v>
      </x:c>
      <x:c r="F10218" s="39" t="n">
        <x:f>IF(E10218="","",D10218/E10218)</x:f>
        <x:v>0.04075826827920021</x:v>
      </x:c>
      <x:c r="G10218" s="36" t="str">
        <x:v>mfhhis01.csv</x:v>
      </x:c>
      <x:c r="H10218" s="36" t="str">
        <x:v>https://ticdata.treasury.gov/Publish/slt_table5.html</x:v>
      </x:c>
      <x:c r="I10218" s="37" t="n">
        <x:v>46269</x:v>
      </x:c>
      <x:c r="J10218" s="36" t="str">
        <x:v>Monthly, end of period</x:v>
      </x:c>
      <x:c r="K10218" s="36" t="str">
        <x:v>Billions of U.S. dollars</x:v>
      </x:c>
    </x:row>
    <x:row r="10219">
      <x:c r="A10219" s="37" t="n">
        <x:v>44713</x:v>
      </x:c>
      <x:c r="B10219" s="36" t="str">
        <x:v>Chile</x:v>
      </x:c>
      <x:c r="C10219" s="36" t="str">
        <x:v>Country or economy</x:v>
      </x:c>
      <x:c r="D10219" s="55" t="n">
        <x:v>40.5</x:v>
      </x:c>
      <x:c r="E10219" s="55" t="n">
        <x:v>7416.9</x:v>
      </x:c>
      <x:c r="F10219" s="39" t="n">
        <x:f>IF(E10219="","",D10219/E10219)</x:f>
        <x:v>0.005460502366217692</x:v>
      </x:c>
      <x:c r="G10219" s="36" t="str">
        <x:v>mfhhis01.csv</x:v>
      </x:c>
      <x:c r="H10219" s="36" t="str">
        <x:v>https://ticdata.treasury.gov/Publish/slt_table5.html</x:v>
      </x:c>
      <x:c r="I10219" s="37" t="n">
        <x:v>46269</x:v>
      </x:c>
      <x:c r="J10219" s="36" t="str">
        <x:v>Monthly, end of period</x:v>
      </x:c>
      <x:c r="K10219" s="36" t="str">
        <x:v>Billions of U.S. dollars</x:v>
      </x:c>
    </x:row>
    <x:row r="10220">
      <x:c r="A10220" s="37" t="n">
        <x:v>44713</x:v>
      </x:c>
      <x:c r="B10220" s="36" t="str">
        <x:v>China, Mainland</x:v>
      </x:c>
      <x:c r="C10220" s="36" t="str">
        <x:v>Country or economy</x:v>
      </x:c>
      <x:c r="D10220" s="55" t="n">
        <x:v>938.8</x:v>
      </x:c>
      <x:c r="E10220" s="55" t="n">
        <x:v>7416.9</x:v>
      </x:c>
      <x:c r="F10220" s="39" t="n">
        <x:f>IF(E10220="","",D10220/E10220)</x:f>
        <x:v>0.1265757931211153</x:v>
      </x:c>
      <x:c r="G10220" s="36" t="str">
        <x:v>mfhhis01.csv</x:v>
      </x:c>
      <x:c r="H10220" s="36" t="str">
        <x:v>https://ticdata.treasury.gov/Publish/slt_table5.html</x:v>
      </x:c>
      <x:c r="I10220" s="37" t="n">
        <x:v>46269</x:v>
      </x:c>
      <x:c r="J10220" s="36" t="str">
        <x:v>Monthly, end of period</x:v>
      </x:c>
      <x:c r="K10220" s="36" t="str">
        <x:v>Billions of U.S. dollars</x:v>
      </x:c>
    </x:row>
    <x:row r="10221">
      <x:c r="A10221" s="37" t="n">
        <x:v>44713</x:v>
      </x:c>
      <x:c r="B10221" s="36" t="str">
        <x:v>Colombia</x:v>
      </x:c>
      <x:c r="C10221" s="36" t="str">
        <x:v>Country or economy</x:v>
      </x:c>
      <x:c r="D10221" s="55" t="n">
        <x:v>34.9</x:v>
      </x:c>
      <x:c r="E10221" s="55" t="n">
        <x:v>7416.9</x:v>
      </x:c>
      <x:c r="F10221" s="39" t="n">
        <x:f>IF(E10221="","",D10221/E10221)</x:f>
        <x:v>0.004705469940271542</x:v>
      </x:c>
      <x:c r="G10221" s="36" t="str">
        <x:v>mfhhis01.csv</x:v>
      </x:c>
      <x:c r="H10221" s="36" t="str">
        <x:v>https://ticdata.treasury.gov/Publish/slt_table5.html</x:v>
      </x:c>
      <x:c r="I10221" s="37" t="n">
        <x:v>46269</x:v>
      </x:c>
      <x:c r="J10221" s="36" t="str">
        <x:v>Monthly, end of period</x:v>
      </x:c>
      <x:c r="K10221" s="36" t="str">
        <x:v>Billions of U.S. dollars</x:v>
      </x:c>
    </x:row>
    <x:row r="10222">
      <x:c r="A10222" s="37" t="n">
        <x:v>44713</x:v>
      </x:c>
      <x:c r="B10222" s="36" t="str">
        <x:v>Foreign official</x:v>
      </x:c>
      <x:c r="C10222" s="36" t="str">
        <x:v>Aggregate</x:v>
      </x:c>
      <x:c r="D10222" s="55" t="n">
        <x:v>3855.3</x:v>
      </x:c>
      <x:c r="E10222" s="55" t="n">
        <x:v>7416.9</x:v>
      </x:c>
      <x:c r="F10222" s="39" t="n">
        <x:f>IF(E10222="","",D10222/E10222)</x:f>
        <x:v>0.5197993770982486</x:v>
      </x:c>
      <x:c r="G10222" s="36" t="str">
        <x:v>mfhhis01.csv</x:v>
      </x:c>
      <x:c r="H10222" s="36" t="str">
        <x:v>https://ticdata.treasury.gov/Publish/slt_table5.html</x:v>
      </x:c>
      <x:c r="I10222" s="37" t="n">
        <x:v>46269</x:v>
      </x:c>
      <x:c r="J10222" s="36" t="str">
        <x:v>Monthly, end of period</x:v>
      </x:c>
      <x:c r="K10222" s="36" t="str">
        <x:v>Billions of U.S. dollars</x:v>
      </x:c>
    </x:row>
    <x:row r="10223">
      <x:c r="A10223" s="37" t="n">
        <x:v>44713</x:v>
      </x:c>
      <x:c r="B10223" s="36" t="str">
        <x:v>Foreign official Treasury bills</x:v>
      </x:c>
      <x:c r="C10223" s="36" t="str">
        <x:v>Aggregate</x:v>
      </x:c>
      <x:c r="D10223" s="55" t="n">
        <x:v>238.3</x:v>
      </x:c>
      <x:c r="E10223" s="55" t="n">
        <x:v>7416.9</x:v>
      </x:c>
      <x:c r="F10223" s="39" t="n">
        <x:f>IF(E10223="","",D10223/E10223)</x:f>
        <x:v>0.03212932626838706</x:v>
      </x:c>
      <x:c r="G10223" s="36" t="str">
        <x:v>mfhhis01.csv</x:v>
      </x:c>
      <x:c r="H10223" s="36" t="str">
        <x:v>https://ticdata.treasury.gov/Publish/slt_table5.html</x:v>
      </x:c>
      <x:c r="I10223" s="37" t="n">
        <x:v>46269</x:v>
      </x:c>
      <x:c r="J10223" s="36" t="str">
        <x:v>Monthly, end of period</x:v>
      </x:c>
      <x:c r="K10223" s="36" t="str">
        <x:v>Billions of U.S. dollars</x:v>
      </x:c>
    </x:row>
    <x:row r="10224">
      <x:c r="A10224" s="37" t="n">
        <x:v>44713</x:v>
      </x:c>
      <x:c r="B10224" s="36" t="str">
        <x:v>Foreign official Treasury bonds and notes</x:v>
      </x:c>
      <x:c r="C10224" s="36" t="str">
        <x:v>Aggregate</x:v>
      </x:c>
      <x:c r="D10224" s="55" t="n">
        <x:v>3616.9</x:v>
      </x:c>
      <x:c r="E10224" s="55" t="n">
        <x:v>7416.9</x:v>
      </x:c>
      <x:c r="F10224" s="39" t="n">
        <x:f>IF(E10224="","",D10224/E10224)</x:f>
        <x:v>0.48765656810796965</x:v>
      </x:c>
      <x:c r="G10224" s="36" t="str">
        <x:v>mfhhis01.csv</x:v>
      </x:c>
      <x:c r="H10224" s="36" t="str">
        <x:v>https://ticdata.treasury.gov/Publish/slt_table5.html</x:v>
      </x:c>
      <x:c r="I10224" s="37" t="n">
        <x:v>46269</x:v>
      </x:c>
      <x:c r="J10224" s="36" t="str">
        <x:v>Monthly, end of period</x:v>
      </x:c>
      <x:c r="K10224" s="36" t="str">
        <x:v>Billions of U.S. dollars</x:v>
      </x:c>
    </x:row>
    <x:row r="10225">
      <x:c r="A10225" s="37" t="n">
        <x:v>44713</x:v>
      </x:c>
      <x:c r="B10225" s="36" t="str">
        <x:v>France</x:v>
      </x:c>
      <x:c r="C10225" s="36" t="str">
        <x:v>Country or economy</x:v>
      </x:c>
      <x:c r="D10225" s="55" t="n">
        <x:v>236.3</x:v>
      </x:c>
      <x:c r="E10225" s="55" t="n">
        <x:v>7416.9</x:v>
      </x:c>
      <x:c r="F10225" s="39" t="n">
        <x:f>IF(E10225="","",D10225/E10225)</x:f>
        <x:v>0.031859671830549156</x:v>
      </x:c>
      <x:c r="G10225" s="36" t="str">
        <x:v>mfhhis01.csv</x:v>
      </x:c>
      <x:c r="H10225" s="36" t="str">
        <x:v>https://ticdata.treasury.gov/Publish/slt_table5.html</x:v>
      </x:c>
      <x:c r="I10225" s="37" t="n">
        <x:v>46269</x:v>
      </x:c>
      <x:c r="J10225" s="36" t="str">
        <x:v>Monthly, end of period</x:v>
      </x:c>
      <x:c r="K10225" s="36" t="str">
        <x:v>Billions of U.S. dollars</x:v>
      </x:c>
    </x:row>
    <x:row r="10226">
      <x:c r="A10226" s="37" t="n">
        <x:v>44713</x:v>
      </x:c>
      <x:c r="B10226" s="36" t="str">
        <x:v>Germany</x:v>
      </x:c>
      <x:c r="C10226" s="36" t="str">
        <x:v>Country or economy</x:v>
      </x:c>
      <x:c r="D10226" s="55" t="n">
        <x:v>95.4</x:v>
      </x:c>
      <x:c r="E10226" s="55" t="n">
        <x:v>7416.9</x:v>
      </x:c>
      <x:c r="F10226" s="39" t="n">
        <x:f>IF(E10226="","",D10226/E10226)</x:f>
        <x:v>0.012862516684868342</x:v>
      </x:c>
      <x:c r="G10226" s="36" t="str">
        <x:v>mfhhis01.csv</x:v>
      </x:c>
      <x:c r="H10226" s="36" t="str">
        <x:v>https://ticdata.treasury.gov/Publish/slt_table5.html</x:v>
      </x:c>
      <x:c r="I10226" s="37" t="n">
        <x:v>46269</x:v>
      </x:c>
      <x:c r="J10226" s="36" t="str">
        <x:v>Monthly, end of period</x:v>
      </x:c>
      <x:c r="K10226" s="36" t="str">
        <x:v>Billions of U.S. dollars</x:v>
      </x:c>
    </x:row>
    <x:row r="10227">
      <x:c r="A10227" s="37" t="n">
        <x:v>44713</x:v>
      </x:c>
      <x:c r="B10227" s="36" t="str">
        <x:v>Grand Total</x:v>
      </x:c>
      <x:c r="C10227" s="36" t="str">
        <x:v>Aggregate</x:v>
      </x:c>
      <x:c r="D10227" s="55" t="n">
        <x:v>7416.9</x:v>
      </x:c>
      <x:c r="E10227" s="55" t="n">
        <x:v>7416.9</x:v>
      </x:c>
      <x:c r="F10227" s="39" t="n">
        <x:f>IF(E10227="","",D10227/E10227)</x:f>
        <x:v>1</x:v>
      </x:c>
      <x:c r="G10227" s="36" t="str">
        <x:v>mfhhis01.csv</x:v>
      </x:c>
      <x:c r="H10227" s="36" t="str">
        <x:v>https://ticdata.treasury.gov/Publish/slt_table5.html</x:v>
      </x:c>
      <x:c r="I10227" s="37" t="n">
        <x:v>46269</x:v>
      </x:c>
      <x:c r="J10227" s="36" t="str">
        <x:v>Monthly, end of period</x:v>
      </x:c>
      <x:c r="K10227" s="36" t="str">
        <x:v>Billions of U.S. dollars</x:v>
      </x:c>
    </x:row>
    <x:row r="10228">
      <x:c r="A10228" s="37" t="n">
        <x:v>44713</x:v>
      </x:c>
      <x:c r="B10228" s="36" t="str">
        <x:v>Hong Kong</x:v>
      </x:c>
      <x:c r="C10228" s="36" t="str">
        <x:v>Country or economy</x:v>
      </x:c>
      <x:c r="D10228" s="55" t="n">
        <x:v>187.3</x:v>
      </x:c>
      <x:c r="E10228" s="55" t="n">
        <x:v>7416.9</x:v>
      </x:c>
      <x:c r="F10228" s="39" t="n">
        <x:f>IF(E10228="","",D10228/E10228)</x:f>
        <x:v>0.025253138103520343</x:v>
      </x:c>
      <x:c r="G10228" s="36" t="str">
        <x:v>mfhhis01.csv</x:v>
      </x:c>
      <x:c r="H10228" s="36" t="str">
        <x:v>https://ticdata.treasury.gov/Publish/slt_table5.html</x:v>
      </x:c>
      <x:c r="I10228" s="37" t="n">
        <x:v>46269</x:v>
      </x:c>
      <x:c r="J10228" s="36" t="str">
        <x:v>Monthly, end of period</x:v>
      </x:c>
      <x:c r="K10228" s="36" t="str">
        <x:v>Billions of U.S. dollars</x:v>
      </x:c>
    </x:row>
    <x:row r="10229">
      <x:c r="A10229" s="37" t="n">
        <x:v>44713</x:v>
      </x:c>
      <x:c r="B10229" s="36" t="str">
        <x:v>India</x:v>
      </x:c>
      <x:c r="C10229" s="36" t="str">
        <x:v>Country or economy</x:v>
      </x:c>
      <x:c r="D10229" s="55" t="n">
        <x:v>208.8</x:v>
      </x:c>
      <x:c r="E10229" s="55" t="n">
        <x:v>7416.9</x:v>
      </x:c>
      <x:c r="F10229" s="39" t="n">
        <x:f>IF(E10229="","",D10229/E10229)</x:f>
        <x:v>0.028151923310277882</x:v>
      </x:c>
      <x:c r="G10229" s="36" t="str">
        <x:v>mfhhis01.csv</x:v>
      </x:c>
      <x:c r="H10229" s="36" t="str">
        <x:v>https://ticdata.treasury.gov/Publish/slt_table5.html</x:v>
      </x:c>
      <x:c r="I10229" s="37" t="n">
        <x:v>46269</x:v>
      </x:c>
      <x:c r="J10229" s="36" t="str">
        <x:v>Monthly, end of period</x:v>
      </x:c>
      <x:c r="K10229" s="36" t="str">
        <x:v>Billions of U.S. dollars</x:v>
      </x:c>
    </x:row>
    <x:row r="10230">
      <x:c r="A10230" s="37" t="n">
        <x:v>44713</x:v>
      </x:c>
      <x:c r="B10230" s="36" t="str">
        <x:v>Iraq</x:v>
      </x:c>
      <x:c r="C10230" s="36" t="str">
        <x:v>Country or economy</x:v>
      </x:c>
      <x:c r="D10230" s="55" t="n">
        <x:v>32</x:v>
      </x:c>
      <x:c r="E10230" s="55" t="n">
        <x:v>7416.9</x:v>
      </x:c>
      <x:c r="F10230" s="39" t="n">
        <x:f>IF(E10230="","",D10230/E10230)</x:f>
        <x:v>0.004314471005406571</x:v>
      </x:c>
      <x:c r="G10230" s="36" t="str">
        <x:v>mfhhis01.csv</x:v>
      </x:c>
      <x:c r="H10230" s="36" t="str">
        <x:v>https://ticdata.treasury.gov/Publish/slt_table5.html</x:v>
      </x:c>
      <x:c r="I10230" s="37" t="n">
        <x:v>46269</x:v>
      </x:c>
      <x:c r="J10230" s="36" t="str">
        <x:v>Monthly, end of period</x:v>
      </x:c>
      <x:c r="K10230" s="36" t="str">
        <x:v>Billions of U.S. dollars</x:v>
      </x:c>
    </x:row>
    <x:row r="10231">
      <x:c r="A10231" s="37" t="n">
        <x:v>44713</x:v>
      </x:c>
      <x:c r="B10231" s="36" t="str">
        <x:v>Ireland</x:v>
      </x:c>
      <x:c r="C10231" s="36" t="str">
        <x:v>Country or economy</x:v>
      </x:c>
      <x:c r="D10231" s="55" t="n">
        <x:v>285.4</x:v>
      </x:c>
      <x:c r="E10231" s="55" t="n">
        <x:v>7416.9</x:v>
      </x:c>
      <x:c r="F10231" s="39" t="n">
        <x:f>IF(E10231="","",D10231/E10231)</x:f>
        <x:v>0.038479688279469855</x:v>
      </x:c>
      <x:c r="G10231" s="36" t="str">
        <x:v>mfhhis01.csv</x:v>
      </x:c>
      <x:c r="H10231" s="36" t="str">
        <x:v>https://ticdata.treasury.gov/Publish/slt_table5.html</x:v>
      </x:c>
      <x:c r="I10231" s="37" t="n">
        <x:v>46269</x:v>
      </x:c>
      <x:c r="J10231" s="36" t="str">
        <x:v>Monthly, end of period</x:v>
      </x:c>
      <x:c r="K10231" s="36" t="str">
        <x:v>Billions of U.S. dollars</x:v>
      </x:c>
    </x:row>
    <x:row r="10232">
      <x:c r="A10232" s="37" t="n">
        <x:v>44713</x:v>
      </x:c>
      <x:c r="B10232" s="36" t="str">
        <x:v>Israel</x:v>
      </x:c>
      <x:c r="C10232" s="36" t="str">
        <x:v>Country or economy</x:v>
      </x:c>
      <x:c r="D10232" s="55" t="n">
        <x:v>51.5</x:v>
      </x:c>
      <x:c r="E10232" s="55" t="n">
        <x:v>7416.9</x:v>
      </x:c>
      <x:c r="F10232" s="39" t="n">
        <x:f>IF(E10232="","",D10232/E10232)</x:f>
        <x:v>0.006943601774326201</x:v>
      </x:c>
      <x:c r="G10232" s="36" t="str">
        <x:v>mfhhis01.csv</x:v>
      </x:c>
      <x:c r="H10232" s="36" t="str">
        <x:v>https://ticdata.treasury.gov/Publish/slt_table5.html</x:v>
      </x:c>
      <x:c r="I10232" s="37" t="n">
        <x:v>46269</x:v>
      </x:c>
      <x:c r="J10232" s="36" t="str">
        <x:v>Monthly, end of period</x:v>
      </x:c>
      <x:c r="K10232" s="36" t="str">
        <x:v>Billions of U.S. dollars</x:v>
      </x:c>
    </x:row>
    <x:row r="10233">
      <x:c r="A10233" s="37" t="n">
        <x:v>44713</x:v>
      </x:c>
      <x:c r="B10233" s="36" t="str">
        <x:v>Italy</x:v>
      </x:c>
      <x:c r="C10233" s="36" t="str">
        <x:v>Country or economy</x:v>
      </x:c>
      <x:c r="D10233" s="55" t="n">
        <x:v>40.4</x:v>
      </x:c>
      <x:c r="E10233" s="55" t="n">
        <x:v>7416.9</x:v>
      </x:c>
      <x:c r="F10233" s="39" t="n">
        <x:f>IF(E10233="","",D10233/E10233)</x:f>
        <x:v>0.005447019644325797</x:v>
      </x:c>
      <x:c r="G10233" s="36" t="str">
        <x:v>mfhhis01.csv</x:v>
      </x:c>
      <x:c r="H10233" s="36" t="str">
        <x:v>https://ticdata.treasury.gov/Publish/slt_table5.html</x:v>
      </x:c>
      <x:c r="I10233" s="37" t="n">
        <x:v>46269</x:v>
      </x:c>
      <x:c r="J10233" s="36" t="str">
        <x:v>Monthly, end of period</x:v>
      </x:c>
      <x:c r="K10233" s="36" t="str">
        <x:v>Billions of U.S. dollars</x:v>
      </x:c>
    </x:row>
    <x:row r="10234">
      <x:c r="A10234" s="37" t="n">
        <x:v>44713</x:v>
      </x:c>
      <x:c r="B10234" s="36" t="str">
        <x:v>Japan</x:v>
      </x:c>
      <x:c r="C10234" s="36" t="str">
        <x:v>Country or economy</x:v>
      </x:c>
      <x:c r="D10234" s="55" t="n">
        <x:v>1232.7</x:v>
      </x:c>
      <x:c r="E10234" s="55" t="n">
        <x:v>7416.9</x:v>
      </x:c>
      <x:c r="F10234" s="39" t="n">
        <x:f>IF(E10234="","",D10234/E10234)</x:f>
        <x:v>0.16620151276139628</x:v>
      </x:c>
      <x:c r="G10234" s="36" t="str">
        <x:v>mfhhis01.csv</x:v>
      </x:c>
      <x:c r="H10234" s="36" t="str">
        <x:v>https://ticdata.treasury.gov/Publish/slt_table5.html</x:v>
      </x:c>
      <x:c r="I10234" s="37" t="n">
        <x:v>46269</x:v>
      </x:c>
      <x:c r="J10234" s="36" t="str">
        <x:v>Monthly, end of period</x:v>
      </x:c>
      <x:c r="K10234" s="36" t="str">
        <x:v>Billions of U.S. dollars</x:v>
      </x:c>
    </x:row>
    <x:row r="10235">
      <x:c r="A10235" s="37" t="n">
        <x:v>44713</x:v>
      </x:c>
      <x:c r="B10235" s="36" t="str">
        <x:v>Korea, South</x:v>
      </x:c>
      <x:c r="C10235" s="36" t="str">
        <x:v>Country or economy</x:v>
      </x:c>
      <x:c r="D10235" s="55" t="n">
        <x:v>111.9</x:v>
      </x:c>
      <x:c r="E10235" s="55" t="n">
        <x:v>7416.9</x:v>
      </x:c>
      <x:c r="F10235" s="39" t="n">
        <x:f>IF(E10235="","",D10235/E10235)</x:f>
        <x:v>0.015087165797031106</x:v>
      </x:c>
      <x:c r="G10235" s="36" t="str">
        <x:v>mfhhis01.csv</x:v>
      </x:c>
      <x:c r="H10235" s="36" t="str">
        <x:v>https://ticdata.treasury.gov/Publish/slt_table5.html</x:v>
      </x:c>
      <x:c r="I10235" s="37" t="n">
        <x:v>46269</x:v>
      </x:c>
      <x:c r="J10235" s="36" t="str">
        <x:v>Monthly, end of period</x:v>
      </x:c>
      <x:c r="K10235" s="36" t="str">
        <x:v>Billions of U.S. dollars</x:v>
      </x:c>
    </x:row>
    <x:row r="10236">
      <x:c r="A10236" s="37" t="n">
        <x:v>44713</x:v>
      </x:c>
      <x:c r="B10236" s="36" t="str">
        <x:v>Kuwait</x:v>
      </x:c>
      <x:c r="C10236" s="36" t="str">
        <x:v>Country or economy</x:v>
      </x:c>
      <x:c r="D10236" s="55" t="n">
        <x:v>46</x:v>
      </x:c>
      <x:c r="E10236" s="55" t="n">
        <x:v>7416.9</x:v>
      </x:c>
      <x:c r="F10236" s="39" t="n">
        <x:f>IF(E10236="","",D10236/E10236)</x:f>
        <x:v>0.006202052070271947</x:v>
      </x:c>
      <x:c r="G10236" s="36" t="str">
        <x:v>mfhhis01.csv</x:v>
      </x:c>
      <x:c r="H10236" s="36" t="str">
        <x:v>https://ticdata.treasury.gov/Publish/slt_table5.html</x:v>
      </x:c>
      <x:c r="I10236" s="37" t="n">
        <x:v>46269</x:v>
      </x:c>
      <x:c r="J10236" s="36" t="str">
        <x:v>Monthly, end of period</x:v>
      </x:c>
      <x:c r="K10236" s="36" t="str">
        <x:v>Billions of U.S. dollars</x:v>
      </x:c>
    </x:row>
    <x:row r="10237">
      <x:c r="A10237" s="37" t="n">
        <x:v>44713</x:v>
      </x:c>
      <x:c r="B10237" s="36" t="str">
        <x:v>Luxembourg</x:v>
      </x:c>
      <x:c r="C10237" s="36" t="str">
        <x:v>Country or economy</x:v>
      </x:c>
      <x:c r="D10237" s="55" t="n">
        <x:v>309.3</x:v>
      </x:c>
      <x:c r="E10237" s="55" t="n">
        <x:v>7416.9</x:v>
      </x:c>
      <x:c r="F10237" s="39" t="n">
        <x:f>IF(E10237="","",D10237/E10237)</x:f>
        <x:v>0.04170205881163289</x:v>
      </x:c>
      <x:c r="G10237" s="36" t="str">
        <x:v>mfhhis01.csv</x:v>
      </x:c>
      <x:c r="H10237" s="36" t="str">
        <x:v>https://ticdata.treasury.gov/Publish/slt_table5.html</x:v>
      </x:c>
      <x:c r="I10237" s="37" t="n">
        <x:v>46269</x:v>
      </x:c>
      <x:c r="J10237" s="36" t="str">
        <x:v>Monthly, end of period</x:v>
      </x:c>
      <x:c r="K10237" s="36" t="str">
        <x:v>Billions of U.S. dollars</x:v>
      </x:c>
    </x:row>
    <x:row r="10238">
      <x:c r="A10238" s="37" t="n">
        <x:v>44713</x:v>
      </x:c>
      <x:c r="B10238" s="36" t="str">
        <x:v>Mexico</x:v>
      </x:c>
      <x:c r="C10238" s="36" t="str">
        <x:v>Country or economy</x:v>
      </x:c>
      <x:c r="D10238" s="55" t="n">
        <x:v>48.8</x:v>
      </x:c>
      <x:c r="E10238" s="55" t="n">
        <x:v>7416.9</x:v>
      </x:c>
      <x:c r="F10238" s="39" t="n">
        <x:f>IF(E10238="","",D10238/E10238)</x:f>
        <x:v>0.006579568283245021</x:v>
      </x:c>
      <x:c r="G10238" s="36" t="str">
        <x:v>mfhhis01.csv</x:v>
      </x:c>
      <x:c r="H10238" s="36" t="str">
        <x:v>https://ticdata.treasury.gov/Publish/slt_table5.html</x:v>
      </x:c>
      <x:c r="I10238" s="37" t="n">
        <x:v>46269</x:v>
      </x:c>
      <x:c r="J10238" s="36" t="str">
        <x:v>Monthly, end of period</x:v>
      </x:c>
      <x:c r="K10238" s="36" t="str">
        <x:v>Billions of U.S. dollars</x:v>
      </x:c>
    </x:row>
    <x:row r="10239">
      <x:c r="A10239" s="37" t="n">
        <x:v>44713</x:v>
      </x:c>
      <x:c r="B10239" s="36" t="str">
        <x:v>Netherlands</x:v>
      </x:c>
      <x:c r="C10239" s="36" t="str">
        <x:v>Country or economy</x:v>
      </x:c>
      <x:c r="D10239" s="55" t="n">
        <x:v>64.5</x:v>
      </x:c>
      <x:c r="E10239" s="55" t="n">
        <x:v>7416.9</x:v>
      </x:c>
      <x:c r="F10239" s="39" t="n">
        <x:f>IF(E10239="","",D10239/E10239)</x:f>
        <x:v>0.00869635562027262</x:v>
      </x:c>
      <x:c r="G10239" s="36" t="str">
        <x:v>mfhhis01.csv</x:v>
      </x:c>
      <x:c r="H10239" s="36" t="str">
        <x:v>https://ticdata.treasury.gov/Publish/slt_table5.html</x:v>
      </x:c>
      <x:c r="I10239" s="37" t="n">
        <x:v>46269</x:v>
      </x:c>
      <x:c r="J10239" s="36" t="str">
        <x:v>Monthly, end of period</x:v>
      </x:c>
      <x:c r="K10239" s="36" t="str">
        <x:v>Billions of U.S. dollars</x:v>
      </x:c>
    </x:row>
    <x:row r="10240">
      <x:c r="A10240" s="37" t="n">
        <x:v>44713</x:v>
      </x:c>
      <x:c r="B10240" s="36" t="str">
        <x:v>Norway</x:v>
      </x:c>
      <x:c r="C10240" s="36" t="str">
        <x:v>Country or economy</x:v>
      </x:c>
      <x:c r="D10240" s="55" t="n">
        <x:v>112.9</x:v>
      </x:c>
      <x:c r="E10240" s="55" t="n">
        <x:v>7416.9</x:v>
      </x:c>
      <x:c r="F10240" s="39" t="n">
        <x:f>IF(E10240="","",D10240/E10240)</x:f>
        <x:v>0.015221993015950062</x:v>
      </x:c>
      <x:c r="G10240" s="36" t="str">
        <x:v>mfhhis01.csv</x:v>
      </x:c>
      <x:c r="H10240" s="36" t="str">
        <x:v>https://ticdata.treasury.gov/Publish/slt_table5.html</x:v>
      </x:c>
      <x:c r="I10240" s="37" t="n">
        <x:v>46269</x:v>
      </x:c>
      <x:c r="J10240" s="36" t="str">
        <x:v>Monthly, end of period</x:v>
      </x:c>
      <x:c r="K10240" s="36" t="str">
        <x:v>Billions of U.S. dollars</x:v>
      </x:c>
    </x:row>
    <x:row r="10241">
      <x:c r="A10241" s="37" t="n">
        <x:v>44713</x:v>
      </x:c>
      <x:c r="B10241" s="36" t="str">
        <x:v>Peru</x:v>
      </x:c>
      <x:c r="C10241" s="36" t="str">
        <x:v>Country or economy</x:v>
      </x:c>
      <x:c r="D10241" s="55" t="n">
        <x:v>30.8</x:v>
      </x:c>
      <x:c r="E10241" s="55" t="n">
        <x:v>7416.9</x:v>
      </x:c>
      <x:c r="F10241" s="39" t="n">
        <x:f>IF(E10241="","",D10241/E10241)</x:f>
        <x:v>0.004152678342703825</x:v>
      </x:c>
      <x:c r="G10241" s="36" t="str">
        <x:v>mfhhis01.csv</x:v>
      </x:c>
      <x:c r="H10241" s="36" t="str">
        <x:v>https://ticdata.treasury.gov/Publish/slt_table5.html</x:v>
      </x:c>
      <x:c r="I10241" s="37" t="n">
        <x:v>46269</x:v>
      </x:c>
      <x:c r="J10241" s="36" t="str">
        <x:v>Monthly, end of period</x:v>
      </x:c>
      <x:c r="K10241" s="36" t="str">
        <x:v>Billions of U.S. dollars</x:v>
      </x:c>
    </x:row>
    <x:row r="10242">
      <x:c r="A10242" s="37" t="n">
        <x:v>44713</x:v>
      </x:c>
      <x:c r="B10242" s="36" t="str">
        <x:v>Philippines</x:v>
      </x:c>
      <x:c r="C10242" s="36" t="str">
        <x:v>Country or economy</x:v>
      </x:c>
      <x:c r="D10242" s="55" t="n">
        <x:v>49.7</x:v>
      </x:c>
      <x:c r="E10242" s="55" t="n">
        <x:v>7416.9</x:v>
      </x:c>
      <x:c r="F10242" s="39" t="n">
        <x:f>IF(E10242="","",D10242/E10242)</x:f>
        <x:v>0.006700912780272082</x:v>
      </x:c>
      <x:c r="G10242" s="36" t="str">
        <x:v>mfhhis01.csv</x:v>
      </x:c>
      <x:c r="H10242" s="36" t="str">
        <x:v>https://ticdata.treasury.gov/Publish/slt_table5.html</x:v>
      </x:c>
      <x:c r="I10242" s="37" t="n">
        <x:v>46269</x:v>
      </x:c>
      <x:c r="J10242" s="36" t="str">
        <x:v>Monthly, end of period</x:v>
      </x:c>
      <x:c r="K10242" s="36" t="str">
        <x:v>Billions of U.S. dollars</x:v>
      </x:c>
    </x:row>
    <x:row r="10243">
      <x:c r="A10243" s="37" t="n">
        <x:v>44713</x:v>
      </x:c>
      <x:c r="B10243" s="36" t="str">
        <x:v>Poland</x:v>
      </x:c>
      <x:c r="C10243" s="36" t="str">
        <x:v>Country or economy</x:v>
      </x:c>
      <x:c r="D10243" s="55" t="n">
        <x:v>35.3</x:v>
      </x:c>
      <x:c r="E10243" s="55" t="n">
        <x:v>7416.9</x:v>
      </x:c>
      <x:c r="F10243" s="39" t="n">
        <x:f>IF(E10243="","",D10243/E10243)</x:f>
        <x:v>0.004759400827839124</x:v>
      </x:c>
      <x:c r="G10243" s="36" t="str">
        <x:v>mfhhis01.csv</x:v>
      </x:c>
      <x:c r="H10243" s="36" t="str">
        <x:v>https://ticdata.treasury.gov/Publish/slt_table5.html</x:v>
      </x:c>
      <x:c r="I10243" s="37" t="n">
        <x:v>46269</x:v>
      </x:c>
      <x:c r="J10243" s="36" t="str">
        <x:v>Monthly, end of period</x:v>
      </x:c>
      <x:c r="K10243" s="36" t="str">
        <x:v>Billions of U.S. dollars</x:v>
      </x:c>
    </x:row>
    <x:row r="10244">
      <x:c r="A10244" s="37" t="n">
        <x:v>44713</x:v>
      </x:c>
      <x:c r="B10244" s="36" t="str">
        <x:v>Saudi Arabia</x:v>
      </x:c>
      <x:c r="C10244" s="36" t="str">
        <x:v>Country or economy</x:v>
      </x:c>
      <x:c r="D10244" s="55" t="n">
        <x:v>119.2</x:v>
      </x:c>
      <x:c r="E10244" s="55" t="n">
        <x:v>7416.9</x:v>
      </x:c>
      <x:c r="F10244" s="39" t="n">
        <x:f>IF(E10244="","",D10244/E10244)</x:f>
        <x:v>0.01607140449513948</x:v>
      </x:c>
      <x:c r="G10244" s="36" t="str">
        <x:v>mfhhis01.csv</x:v>
      </x:c>
      <x:c r="H10244" s="36" t="str">
        <x:v>https://ticdata.treasury.gov/Publish/slt_table5.html</x:v>
      </x:c>
      <x:c r="I10244" s="37" t="n">
        <x:v>46269</x:v>
      </x:c>
      <x:c r="J10244" s="36" t="str">
        <x:v>Monthly, end of period</x:v>
      </x:c>
      <x:c r="K10244" s="36" t="str">
        <x:v>Billions of U.S. dollars</x:v>
      </x:c>
    </x:row>
    <x:row r="10245">
      <x:c r="A10245" s="37" t="n">
        <x:v>44713</x:v>
      </x:c>
      <x:c r="B10245" s="36" t="str">
        <x:v>Singapore</x:v>
      </x:c>
      <x:c r="C10245" s="36" t="str">
        <x:v>Country or economy</x:v>
      </x:c>
      <x:c r="D10245" s="55" t="n">
        <x:v>180.9</x:v>
      </x:c>
      <x:c r="E10245" s="55" t="n">
        <x:v>7416.9</x:v>
      </x:c>
      <x:c r="F10245" s="39" t="n">
        <x:f>IF(E10245="","",D10245/E10245)</x:f>
        <x:v>0.024390243902439025</x:v>
      </x:c>
      <x:c r="G10245" s="36" t="str">
        <x:v>mfhhis01.csv</x:v>
      </x:c>
      <x:c r="H10245" s="36" t="str">
        <x:v>https://ticdata.treasury.gov/Publish/slt_table5.html</x:v>
      </x:c>
      <x:c r="I10245" s="37" t="n">
        <x:v>46269</x:v>
      </x:c>
      <x:c r="J10245" s="36" t="str">
        <x:v>Monthly, end of period</x:v>
      </x:c>
      <x:c r="K10245" s="36" t="str">
        <x:v>Billions of U.S. dollars</x:v>
      </x:c>
    </x:row>
    <x:row r="10246">
      <x:c r="A10246" s="37" t="n">
        <x:v>44713</x:v>
      </x:c>
      <x:c r="B10246" s="36" t="str">
        <x:v>Spain</x:v>
      </x:c>
      <x:c r="C10246" s="36" t="str">
        <x:v>Country or economy</x:v>
      </x:c>
      <x:c r="D10246" s="55" t="n">
        <x:v>27</x:v>
      </x:c>
      <x:c r="E10246" s="55" t="n">
        <x:v>7416.9</x:v>
      </x:c>
      <x:c r="F10246" s="39" t="n">
        <x:f>IF(E10246="","",D10246/E10246)</x:f>
        <x:v>0.0036403349108117948</x:v>
      </x:c>
      <x:c r="G10246" s="36" t="str">
        <x:v>mfhhis01.csv</x:v>
      </x:c>
      <x:c r="H10246" s="36" t="str">
        <x:v>https://ticdata.treasury.gov/Publish/slt_table5.html</x:v>
      </x:c>
      <x:c r="I10246" s="37" t="n">
        <x:v>46269</x:v>
      </x:c>
      <x:c r="J10246" s="36" t="str">
        <x:v>Monthly, end of period</x:v>
      </x:c>
      <x:c r="K10246" s="36" t="str">
        <x:v>Billions of U.S. dollars</x:v>
      </x:c>
    </x:row>
    <x:row r="10247">
      <x:c r="A10247" s="37" t="n">
        <x:v>44713</x:v>
      </x:c>
      <x:c r="B10247" s="36" t="str">
        <x:v>Sweden</x:v>
      </x:c>
      <x:c r="C10247" s="36" t="str">
        <x:v>Country or economy</x:v>
      </x:c>
      <x:c r="D10247" s="55" t="n">
        <x:v>48.2</x:v>
      </x:c>
      <x:c r="E10247" s="55" t="n">
        <x:v>7416.9</x:v>
      </x:c>
      <x:c r="F10247" s="39" t="n">
        <x:f>IF(E10247="","",D10247/E10247)</x:f>
        <x:v>0.006498671951893649</x:v>
      </x:c>
      <x:c r="G10247" s="36" t="str">
        <x:v>mfhhis01.csv</x:v>
      </x:c>
      <x:c r="H10247" s="36" t="str">
        <x:v>https://ticdata.treasury.gov/Publish/slt_table5.html</x:v>
      </x:c>
      <x:c r="I10247" s="37" t="n">
        <x:v>46269</x:v>
      </x:c>
      <x:c r="J10247" s="36" t="str">
        <x:v>Monthly, end of period</x:v>
      </x:c>
      <x:c r="K10247" s="36" t="str">
        <x:v>Billions of U.S. dollars</x:v>
      </x:c>
    </x:row>
    <x:row r="10248">
      <x:c r="A10248" s="37" t="n">
        <x:v>44713</x:v>
      </x:c>
      <x:c r="B10248" s="36" t="str">
        <x:v>Switzerland</x:v>
      </x:c>
      <x:c r="C10248" s="36" t="str">
        <x:v>Country or economy</x:v>
      </x:c>
      <x:c r="D10248" s="55" t="n">
        <x:v>291.5</x:v>
      </x:c>
      <x:c r="E10248" s="55" t="n">
        <x:v>7416.9</x:v>
      </x:c>
      <x:c r="F10248" s="39" t="n">
        <x:f>IF(E10248="","",D10248/E10248)</x:f>
        <x:v>0.03930213431487549</x:v>
      </x:c>
      <x:c r="G10248" s="36" t="str">
        <x:v>mfhhis01.csv</x:v>
      </x:c>
      <x:c r="H10248" s="36" t="str">
        <x:v>https://ticdata.treasury.gov/Publish/slt_table5.html</x:v>
      </x:c>
      <x:c r="I10248" s="37" t="n">
        <x:v>46269</x:v>
      </x:c>
      <x:c r="J10248" s="36" t="str">
        <x:v>Monthly, end of period</x:v>
      </x:c>
      <x:c r="K10248" s="36" t="str">
        <x:v>Billions of U.S. dollars</x:v>
      </x:c>
    </x:row>
    <x:row r="10249">
      <x:c r="A10249" s="37" t="n">
        <x:v>44713</x:v>
      </x:c>
      <x:c r="B10249" s="36" t="str">
        <x:v>Taiwan</x:v>
      </x:c>
      <x:c r="C10249" s="36" t="str">
        <x:v>Country or economy</x:v>
      </x:c>
      <x:c r="D10249" s="55" t="n">
        <x:v>232.3</x:v>
      </x:c>
      <x:c r="E10249" s="55" t="n">
        <x:v>7416.9</x:v>
      </x:c>
      <x:c r="F10249" s="39" t="n">
        <x:f>IF(E10249="","",D10249/E10249)</x:f>
        <x:v>0.03132036295487333</x:v>
      </x:c>
      <x:c r="G10249" s="36" t="str">
        <x:v>mfhhis01.csv</x:v>
      </x:c>
      <x:c r="H10249" s="36" t="str">
        <x:v>https://ticdata.treasury.gov/Publish/slt_table5.html</x:v>
      </x:c>
      <x:c r="I10249" s="37" t="n">
        <x:v>46269</x:v>
      </x:c>
      <x:c r="J10249" s="36" t="str">
        <x:v>Monthly, end of period</x:v>
      </x:c>
      <x:c r="K10249" s="36" t="str">
        <x:v>Billions of U.S. dollars</x:v>
      </x:c>
    </x:row>
    <x:row r="10250">
      <x:c r="A10250" s="37" t="n">
        <x:v>44713</x:v>
      </x:c>
      <x:c r="B10250" s="36" t="str">
        <x:v>Thailand</x:v>
      </x:c>
      <x:c r="C10250" s="36" t="str">
        <x:v>Country or economy</x:v>
      </x:c>
      <x:c r="D10250" s="55" t="n">
        <x:v>49</x:v>
      </x:c>
      <x:c r="E10250" s="55" t="n">
        <x:v>7416.9</x:v>
      </x:c>
      <x:c r="F10250" s="39" t="n">
        <x:f>IF(E10250="","",D10250/E10250)</x:f>
        <x:v>0.0066065337270288125</x:v>
      </x:c>
      <x:c r="G10250" s="36" t="str">
        <x:v>mfhhis01.csv</x:v>
      </x:c>
      <x:c r="H10250" s="36" t="str">
        <x:v>https://ticdata.treasury.gov/Publish/slt_table5.html</x:v>
      </x:c>
      <x:c r="I10250" s="37" t="n">
        <x:v>46269</x:v>
      </x:c>
      <x:c r="J10250" s="36" t="str">
        <x:v>Monthly, end of period</x:v>
      </x:c>
      <x:c r="K10250" s="36" t="str">
        <x:v>Billions of U.S. dollars</x:v>
      </x:c>
    </x:row>
    <x:row r="10251">
      <x:c r="A10251" s="37" t="n">
        <x:v>44713</x:v>
      </x:c>
      <x:c r="B10251" s="36" t="str">
        <x:v>United Arab Emirates</x:v>
      </x:c>
      <x:c r="C10251" s="36" t="str">
        <x:v>Country or economy</x:v>
      </x:c>
      <x:c r="D10251" s="55" t="n">
        <x:v>40.1</x:v>
      </x:c>
      <x:c r="E10251" s="55" t="n">
        <x:v>7416.9</x:v>
      </x:c>
      <x:c r="F10251" s="39" t="n">
        <x:f>IF(E10251="","",D10251/E10251)</x:f>
        <x:v>0.005406571478650111</x:v>
      </x:c>
      <x:c r="G10251" s="36" t="str">
        <x:v>mfhhis01.csv</x:v>
      </x:c>
      <x:c r="H10251" s="36" t="str">
        <x:v>https://ticdata.treasury.gov/Publish/slt_table5.html</x:v>
      </x:c>
      <x:c r="I10251" s="37" t="n">
        <x:v>46269</x:v>
      </x:c>
      <x:c r="J10251" s="36" t="str">
        <x:v>Monthly, end of period</x:v>
      </x:c>
      <x:c r="K10251" s="36" t="str">
        <x:v>Billions of U.S. dollars</x:v>
      </x:c>
    </x:row>
    <x:row r="10252">
      <x:c r="A10252" s="37" t="n">
        <x:v>44713</x:v>
      </x:c>
      <x:c r="B10252" s="36" t="str">
        <x:v>United Kingdom</x:v>
      </x:c>
      <x:c r="C10252" s="36" t="str">
        <x:v>Country or economy</x:v>
      </x:c>
      <x:c r="D10252" s="55" t="n">
        <x:v>617.3</x:v>
      </x:c>
      <x:c r="E10252" s="55" t="n">
        <x:v>7416.9</x:v>
      </x:c>
      <x:c r="F10252" s="39" t="n">
        <x:f>IF(E10252="","",D10252/E10252)</x:f>
        <x:v>0.08322884223867114</x:v>
      </x:c>
      <x:c r="G10252" s="36" t="str">
        <x:v>mfhhis01.csv</x:v>
      </x:c>
      <x:c r="H10252" s="36" t="str">
        <x:v>https://ticdata.treasury.gov/Publish/slt_table5.html</x:v>
      </x:c>
      <x:c r="I10252" s="37" t="n">
        <x:v>46269</x:v>
      </x:c>
      <x:c r="J10252" s="36" t="str">
        <x:v>Monthly, end of period</x:v>
      </x:c>
      <x:c r="K10252" s="36" t="str">
        <x:v>Billions of U.S. dollars</x:v>
      </x:c>
    </x:row>
    <x:row r="10253">
      <x:c r="A10253" s="37" t="n">
        <x:v>44713</x:v>
      </x:c>
      <x:c r="B10253" s="36" t="str">
        <x:v>Vietnam</x:v>
      </x:c>
      <x:c r="C10253" s="36" t="str">
        <x:v>Country or economy</x:v>
      </x:c>
      <x:c r="D10253" s="55" t="n">
        <x:v>39.2</x:v>
      </x:c>
      <x:c r="E10253" s="55" t="n">
        <x:v>7416.9</x:v>
      </x:c>
      <x:c r="F10253" s="39" t="n">
        <x:f>IF(E10253="","",D10253/E10253)</x:f>
        <x:v>0.005285226981623051</x:v>
      </x:c>
      <x:c r="G10253" s="36" t="str">
        <x:v>mfhhis01.csv</x:v>
      </x:c>
      <x:c r="H10253" s="36" t="str">
        <x:v>https://ticdata.treasury.gov/Publish/slt_table5.html</x:v>
      </x:c>
      <x:c r="I10253" s="37" t="n">
        <x:v>46269</x:v>
      </x:c>
      <x:c r="J10253" s="36" t="str">
        <x:v>Monthly, end of period</x:v>
      </x:c>
      <x:c r="K10253" s="36" t="str">
        <x:v>Billions of U.S. dollars</x:v>
      </x:c>
    </x:row>
    <x:row r="10254">
      <x:c r="A10254" s="37" t="n">
        <x:v>44743</x:v>
      </x:c>
      <x:c r="B10254" s="36" t="str">
        <x:v>All Other</x:v>
      </x:c>
      <x:c r="C10254" s="36" t="str">
        <x:v>Aggregate</x:v>
      </x:c>
      <x:c r="D10254" s="55" t="n">
        <x:v>407.7</x:v>
      </x:c>
      <x:c r="E10254" s="55" t="n">
        <x:v>7485.5</x:v>
      </x:c>
      <x:c r="F10254" s="39" t="n">
        <x:f>IF(E10254="","",D10254/E10254)</x:f>
        <x:v>0.05446529957918642</x:v>
      </x:c>
      <x:c r="G10254" s="36" t="str">
        <x:v>mfhhis01.csv</x:v>
      </x:c>
      <x:c r="H10254" s="36" t="str">
        <x:v>https://ticdata.treasury.gov/Publish/slt_table5.html</x:v>
      </x:c>
      <x:c r="I10254" s="37" t="n">
        <x:v>46269</x:v>
      </x:c>
      <x:c r="J10254" s="36" t="str">
        <x:v>Monthly, end of period</x:v>
      </x:c>
      <x:c r="K10254" s="36" t="str">
        <x:v>Billions of U.S. dollars</x:v>
      </x:c>
    </x:row>
    <x:row r="10255">
      <x:c r="A10255" s="37" t="n">
        <x:v>44743</x:v>
      </x:c>
      <x:c r="B10255" s="36" t="str">
        <x:v>Australia</x:v>
      </x:c>
      <x:c r="C10255" s="36" t="str">
        <x:v>Country or economy</x:v>
      </x:c>
      <x:c r="D10255" s="55" t="n">
        <x:v>56.3</x:v>
      </x:c>
      <x:c r="E10255" s="55" t="n">
        <x:v>7485.5</x:v>
      </x:c>
      <x:c r="F10255" s="39" t="n">
        <x:f>IF(E10255="","",D10255/E10255)</x:f>
        <x:v>0.007521207668158439</x:v>
      </x:c>
      <x:c r="G10255" s="36" t="str">
        <x:v>mfhhis01.csv</x:v>
      </x:c>
      <x:c r="H10255" s="36" t="str">
        <x:v>https://ticdata.treasury.gov/Publish/slt_table5.html</x:v>
      </x:c>
      <x:c r="I10255" s="37" t="n">
        <x:v>46269</x:v>
      </x:c>
      <x:c r="J10255" s="36" t="str">
        <x:v>Monthly, end of period</x:v>
      </x:c>
      <x:c r="K10255" s="36" t="str">
        <x:v>Billions of U.S. dollars</x:v>
      </x:c>
    </x:row>
    <x:row r="10256">
      <x:c r="A10256" s="37" t="n">
        <x:v>44743</x:v>
      </x:c>
      <x:c r="B10256" s="36" t="str">
        <x:v>Bahamas</x:v>
      </x:c>
      <x:c r="C10256" s="36" t="str">
        <x:v>Country or economy</x:v>
      </x:c>
      <x:c r="D10256" s="55" t="n">
        <x:v>35.7</x:v>
      </x:c>
      <x:c r="E10256" s="55" t="n">
        <x:v>7485.5</x:v>
      </x:c>
      <x:c r="F10256" s="39" t="n">
        <x:f>IF(E10256="","",D10256/E10256)</x:f>
        <x:v>0.004769220492953043</x:v>
      </x:c>
      <x:c r="G10256" s="36" t="str">
        <x:v>mfhhis01.csv</x:v>
      </x:c>
      <x:c r="H10256" s="36" t="str">
        <x:v>https://ticdata.treasury.gov/Publish/slt_table5.html</x:v>
      </x:c>
      <x:c r="I10256" s="37" t="n">
        <x:v>46269</x:v>
      </x:c>
      <x:c r="J10256" s="36" t="str">
        <x:v>Monthly, end of period</x:v>
      </x:c>
      <x:c r="K10256" s="36" t="str">
        <x:v>Billions of U.S. dollars</x:v>
      </x:c>
    </x:row>
    <x:row r="10257">
      <x:c r="A10257" s="37" t="n">
        <x:v>44743</x:v>
      </x:c>
      <x:c r="B10257" s="36" t="str">
        <x:v>Belgium</x:v>
      </x:c>
      <x:c r="C10257" s="36" t="str">
        <x:v>Country or economy</x:v>
      </x:c>
      <x:c r="D10257" s="55" t="n">
        <x:v>285.4</x:v>
      </x:c>
      <x:c r="E10257" s="55" t="n">
        <x:v>7485.5</x:v>
      </x:c>
      <x:c r="F10257" s="39" t="n">
        <x:f>IF(E10257="","",D10257/E10257)</x:f>
        <x:v>0.03812704562153497</x:v>
      </x:c>
      <x:c r="G10257" s="36" t="str">
        <x:v>mfhhis01.csv</x:v>
      </x:c>
      <x:c r="H10257" s="36" t="str">
        <x:v>https://ticdata.treasury.gov/Publish/slt_table5.html</x:v>
      </x:c>
      <x:c r="I10257" s="37" t="n">
        <x:v>46269</x:v>
      </x:c>
      <x:c r="J10257" s="36" t="str">
        <x:v>Monthly, end of period</x:v>
      </x:c>
      <x:c r="K10257" s="36" t="str">
        <x:v>Billions of U.S. dollars</x:v>
      </x:c>
    </x:row>
    <x:row r="10258">
      <x:c r="A10258" s="37" t="n">
        <x:v>44743</x:v>
      </x:c>
      <x:c r="B10258" s="36" t="str">
        <x:v>Bermuda</x:v>
      </x:c>
      <x:c r="C10258" s="36" t="str">
        <x:v>Country or economy</x:v>
      </x:c>
      <x:c r="D10258" s="55" t="n">
        <x:v>82.3</x:v>
      </x:c>
      <x:c r="E10258" s="55" t="n">
        <x:v>7485.5</x:v>
      </x:c>
      <x:c r="F10258" s="39" t="n">
        <x:f>IF(E10258="","",D10258/E10258)</x:f>
        <x:v>0.010994589539776901</x:v>
      </x:c>
      <x:c r="G10258" s="36" t="str">
        <x:v>mfhhis01.csv</x:v>
      </x:c>
      <x:c r="H10258" s="36" t="str">
        <x:v>https://ticdata.treasury.gov/Publish/slt_table5.html</x:v>
      </x:c>
      <x:c r="I10258" s="37" t="n">
        <x:v>46269</x:v>
      </x:c>
      <x:c r="J10258" s="36" t="str">
        <x:v>Monthly, end of period</x:v>
      </x:c>
      <x:c r="K10258" s="36" t="str">
        <x:v>Billions of U.S. dollars</x:v>
      </x:c>
    </x:row>
    <x:row r="10259">
      <x:c r="A10259" s="37" t="n">
        <x:v>44743</x:v>
      </x:c>
      <x:c r="B10259" s="36" t="str">
        <x:v>Brazil</x:v>
      </x:c>
      <x:c r="C10259" s="36" t="str">
        <x:v>Country or economy</x:v>
      </x:c>
      <x:c r="D10259" s="55" t="n">
        <x:v>232.9</x:v>
      </x:c>
      <x:c r="E10259" s="55" t="n">
        <x:v>7485.5</x:v>
      </x:c>
      <x:c r="F10259" s="39" t="n">
        <x:f>IF(E10259="","",D10259/E10259)</x:f>
        <x:v>0.03111348607307461</x:v>
      </x:c>
      <x:c r="G10259" s="36" t="str">
        <x:v>mfhhis01.csv</x:v>
      </x:c>
      <x:c r="H10259" s="36" t="str">
        <x:v>https://ticdata.treasury.gov/Publish/slt_table5.html</x:v>
      </x:c>
      <x:c r="I10259" s="37" t="n">
        <x:v>46269</x:v>
      </x:c>
      <x:c r="J10259" s="36" t="str">
        <x:v>Monthly, end of period</x:v>
      </x:c>
      <x:c r="K10259" s="36" t="str">
        <x:v>Billions of U.S. dollars</x:v>
      </x:c>
    </x:row>
    <x:row r="10260">
      <x:c r="A10260" s="37" t="n">
        <x:v>44743</x:v>
      </x:c>
      <x:c r="B10260" s="36" t="str">
        <x:v>Canada</x:v>
      </x:c>
      <x:c r="C10260" s="36" t="str">
        <x:v>Country or economy</x:v>
      </x:c>
      <x:c r="D10260" s="55" t="n">
        <x:v>227.9</x:v>
      </x:c>
      <x:c r="E10260" s="55" t="n">
        <x:v>7485.5</x:v>
      </x:c>
      <x:c r="F10260" s="39" t="n">
        <x:f>IF(E10260="","",D10260/E10260)</x:f>
        <x:v>0.03044552802084029</x:v>
      </x:c>
      <x:c r="G10260" s="36" t="str">
        <x:v>mfhhis01.csv</x:v>
      </x:c>
      <x:c r="H10260" s="36" t="str">
        <x:v>https://ticdata.treasury.gov/Publish/slt_table5.html</x:v>
      </x:c>
      <x:c r="I10260" s="37" t="n">
        <x:v>46269</x:v>
      </x:c>
      <x:c r="J10260" s="36" t="str">
        <x:v>Monthly, end of period</x:v>
      </x:c>
      <x:c r="K10260" s="36" t="str">
        <x:v>Billions of U.S. dollars</x:v>
      </x:c>
    </x:row>
    <x:row r="10261">
      <x:c r="A10261" s="37" t="n">
        <x:v>44743</x:v>
      </x:c>
      <x:c r="B10261" s="36" t="str">
        <x:v>Cayman Islands</x:v>
      </x:c>
      <x:c r="C10261" s="36" t="str">
        <x:v>Country or economy</x:v>
      </x:c>
      <x:c r="D10261" s="55" t="n">
        <x:v>293.4</x:v>
      </x:c>
      <x:c r="E10261" s="55" t="n">
        <x:v>7485.5</x:v>
      </x:c>
      <x:c r="F10261" s="39" t="n">
        <x:f>IF(E10261="","",D10261/E10261)</x:f>
        <x:v>0.03919577850510988</x:v>
      </x:c>
      <x:c r="G10261" s="36" t="str">
        <x:v>mfhhis01.csv</x:v>
      </x:c>
      <x:c r="H10261" s="36" t="str">
        <x:v>https://ticdata.treasury.gov/Publish/slt_table5.html</x:v>
      </x:c>
      <x:c r="I10261" s="37" t="n">
        <x:v>46269</x:v>
      </x:c>
      <x:c r="J10261" s="36" t="str">
        <x:v>Monthly, end of period</x:v>
      </x:c>
      <x:c r="K10261" s="36" t="str">
        <x:v>Billions of U.S. dollars</x:v>
      </x:c>
    </x:row>
    <x:row r="10262">
      <x:c r="A10262" s="37" t="n">
        <x:v>44743</x:v>
      </x:c>
      <x:c r="B10262" s="36" t="str">
        <x:v>Chile</x:v>
      </x:c>
      <x:c r="C10262" s="36" t="str">
        <x:v>Country or economy</x:v>
      </x:c>
      <x:c r="D10262" s="55" t="n">
        <x:v>38.1</x:v>
      </x:c>
      <x:c r="E10262" s="55" t="n">
        <x:v>7485.5</x:v>
      </x:c>
      <x:c r="F10262" s="39" t="n">
        <x:f>IF(E10262="","",D10262/E10262)</x:f>
        <x:v>0.005089840358025516</x:v>
      </x:c>
      <x:c r="G10262" s="36" t="str">
        <x:v>mfhhis01.csv</x:v>
      </x:c>
      <x:c r="H10262" s="36" t="str">
        <x:v>https://ticdata.treasury.gov/Publish/slt_table5.html</x:v>
      </x:c>
      <x:c r="I10262" s="37" t="n">
        <x:v>46269</x:v>
      </x:c>
      <x:c r="J10262" s="36" t="str">
        <x:v>Monthly, end of period</x:v>
      </x:c>
      <x:c r="K10262" s="36" t="str">
        <x:v>Billions of U.S. dollars</x:v>
      </x:c>
    </x:row>
    <x:row r="10263">
      <x:c r="A10263" s="37" t="n">
        <x:v>44743</x:v>
      </x:c>
      <x:c r="B10263" s="36" t="str">
        <x:v>China, Mainland</x:v>
      </x:c>
      <x:c r="C10263" s="36" t="str">
        <x:v>Country or economy</x:v>
      </x:c>
      <x:c r="D10263" s="55" t="n">
        <x:v>939.2</x:v>
      </x:c>
      <x:c r="E10263" s="55" t="n">
        <x:v>7485.5</x:v>
      </x:c>
      <x:c r="F10263" s="39" t="n">
        <x:f>IF(E10263="","",D10263/E10263)</x:f>
        <x:v>0.12546924053169461</x:v>
      </x:c>
      <x:c r="G10263" s="36" t="str">
        <x:v>mfhhis01.csv</x:v>
      </x:c>
      <x:c r="H10263" s="36" t="str">
        <x:v>https://ticdata.treasury.gov/Publish/slt_table5.html</x:v>
      </x:c>
      <x:c r="I10263" s="37" t="n">
        <x:v>46269</x:v>
      </x:c>
      <x:c r="J10263" s="36" t="str">
        <x:v>Monthly, end of period</x:v>
      </x:c>
      <x:c r="K10263" s="36" t="str">
        <x:v>Billions of U.S. dollars</x:v>
      </x:c>
    </x:row>
    <x:row r="10264">
      <x:c r="A10264" s="37" t="n">
        <x:v>44743</x:v>
      </x:c>
      <x:c r="B10264" s="36" t="str">
        <x:v>Colombia</x:v>
      </x:c>
      <x:c r="C10264" s="36" t="str">
        <x:v>Country or economy</x:v>
      </x:c>
      <x:c r="D10264" s="55" t="n">
        <x:v>35.1</x:v>
      </x:c>
      <x:c r="E10264" s="55" t="n">
        <x:v>7485.5</x:v>
      </x:c>
      <x:c r="F10264" s="39" t="n">
        <x:f>IF(E10264="","",D10264/E10264)</x:f>
        <x:v>0.004689065526684924</x:v>
      </x:c>
      <x:c r="G10264" s="36" t="str">
        <x:v>mfhhis01.csv</x:v>
      </x:c>
      <x:c r="H10264" s="36" t="str">
        <x:v>https://ticdata.treasury.gov/Publish/slt_table5.html</x:v>
      </x:c>
      <x:c r="I10264" s="37" t="n">
        <x:v>46269</x:v>
      </x:c>
      <x:c r="J10264" s="36" t="str">
        <x:v>Monthly, end of period</x:v>
      </x:c>
      <x:c r="K10264" s="36" t="str">
        <x:v>Billions of U.S. dollars</x:v>
      </x:c>
    </x:row>
    <x:row r="10265">
      <x:c r="A10265" s="37" t="n">
        <x:v>44743</x:v>
      </x:c>
      <x:c r="B10265" s="36" t="str">
        <x:v>Foreign official</x:v>
      </x:c>
      <x:c r="C10265" s="36" t="str">
        <x:v>Aggregate</x:v>
      </x:c>
      <x:c r="D10265" s="55" t="n">
        <x:v>3895</x:v>
      </x:c>
      <x:c r="E10265" s="55" t="n">
        <x:v>7485.5</x:v>
      </x:c>
      <x:c r="F10265" s="39" t="n">
        <x:f>IF(E10265="","",D10265/E10265)</x:f>
        <x:v>0.5203393226905351</x:v>
      </x:c>
      <x:c r="G10265" s="36" t="str">
        <x:v>mfhhis01.csv</x:v>
      </x:c>
      <x:c r="H10265" s="36" t="str">
        <x:v>https://ticdata.treasury.gov/Publish/slt_table5.html</x:v>
      </x:c>
      <x:c r="I10265" s="37" t="n">
        <x:v>46269</x:v>
      </x:c>
      <x:c r="J10265" s="36" t="str">
        <x:v>Monthly, end of period</x:v>
      </x:c>
      <x:c r="K10265" s="36" t="str">
        <x:v>Billions of U.S. dollars</x:v>
      </x:c>
    </x:row>
    <x:row r="10266">
      <x:c r="A10266" s="37" t="n">
        <x:v>44743</x:v>
      </x:c>
      <x:c r="B10266" s="36" t="str">
        <x:v>Foreign official Treasury bills</x:v>
      </x:c>
      <x:c r="C10266" s="36" t="str">
        <x:v>Aggregate</x:v>
      </x:c>
      <x:c r="D10266" s="55" t="n">
        <x:v>234</x:v>
      </x:c>
      <x:c r="E10266" s="55" t="n">
        <x:v>7485.5</x:v>
      </x:c>
      <x:c r="F10266" s="39" t="n">
        <x:f>IF(E10266="","",D10266/E10266)</x:f>
        <x:v>0.03126043684456616</x:v>
      </x:c>
      <x:c r="G10266" s="36" t="str">
        <x:v>mfhhis01.csv</x:v>
      </x:c>
      <x:c r="H10266" s="36" t="str">
        <x:v>https://ticdata.treasury.gov/Publish/slt_table5.html</x:v>
      </x:c>
      <x:c r="I10266" s="37" t="n">
        <x:v>46269</x:v>
      </x:c>
      <x:c r="J10266" s="36" t="str">
        <x:v>Monthly, end of period</x:v>
      </x:c>
      <x:c r="K10266" s="36" t="str">
        <x:v>Billions of U.S. dollars</x:v>
      </x:c>
    </x:row>
    <x:row r="10267">
      <x:c r="A10267" s="37" t="n">
        <x:v>44743</x:v>
      </x:c>
      <x:c r="B10267" s="36" t="str">
        <x:v>Foreign official Treasury bonds and notes</x:v>
      </x:c>
      <x:c r="C10267" s="36" t="str">
        <x:v>Aggregate</x:v>
      </x:c>
      <x:c r="D10267" s="55" t="n">
        <x:v>3661</x:v>
      </x:c>
      <x:c r="E10267" s="55" t="n">
        <x:v>7485.5</x:v>
      </x:c>
      <x:c r="F10267" s="39" t="n">
        <x:f>IF(E10267="","",D10267/E10267)</x:f>
        <x:v>0.48907888584596887</x:v>
      </x:c>
      <x:c r="G10267" s="36" t="str">
        <x:v>mfhhis01.csv</x:v>
      </x:c>
      <x:c r="H10267" s="36" t="str">
        <x:v>https://ticdata.treasury.gov/Publish/slt_table5.html</x:v>
      </x:c>
      <x:c r="I10267" s="37" t="n">
        <x:v>46269</x:v>
      </x:c>
      <x:c r="J10267" s="36" t="str">
        <x:v>Monthly, end of period</x:v>
      </x:c>
      <x:c r="K10267" s="36" t="str">
        <x:v>Billions of U.S. dollars</x:v>
      </x:c>
    </x:row>
    <x:row r="10268">
      <x:c r="A10268" s="37" t="n">
        <x:v>44743</x:v>
      </x:c>
      <x:c r="B10268" s="36" t="str">
        <x:v>France</x:v>
      </x:c>
      <x:c r="C10268" s="36" t="str">
        <x:v>Country or economy</x:v>
      </x:c>
      <x:c r="D10268" s="55" t="n">
        <x:v>231.8</x:v>
      </x:c>
      <x:c r="E10268" s="55" t="n">
        <x:v>7485.5</x:v>
      </x:c>
      <x:c r="F10268" s="39" t="n">
        <x:f>IF(E10268="","",D10268/E10268)</x:f>
        <x:v>0.03096653530158306</x:v>
      </x:c>
      <x:c r="G10268" s="36" t="str">
        <x:v>mfhhis01.csv</x:v>
      </x:c>
      <x:c r="H10268" s="36" t="str">
        <x:v>https://ticdata.treasury.gov/Publish/slt_table5.html</x:v>
      </x:c>
      <x:c r="I10268" s="37" t="n">
        <x:v>46269</x:v>
      </x:c>
      <x:c r="J10268" s="36" t="str">
        <x:v>Monthly, end of period</x:v>
      </x:c>
      <x:c r="K10268" s="36" t="str">
        <x:v>Billions of U.S. dollars</x:v>
      </x:c>
    </x:row>
    <x:row r="10269">
      <x:c r="A10269" s="37" t="n">
        <x:v>44743</x:v>
      </x:c>
      <x:c r="B10269" s="36" t="str">
        <x:v>Germany</x:v>
      </x:c>
      <x:c r="C10269" s="36" t="str">
        <x:v>Country or economy</x:v>
      </x:c>
      <x:c r="D10269" s="55" t="n">
        <x:v>87.5</x:v>
      </x:c>
      <x:c r="E10269" s="55" t="n">
        <x:v>7485.5</x:v>
      </x:c>
      <x:c r="F10269" s="39" t="n">
        <x:f>IF(E10269="","",D10269/E10269)</x:f>
        <x:v>0.011689265914100595</x:v>
      </x:c>
      <x:c r="G10269" s="36" t="str">
        <x:v>mfhhis01.csv</x:v>
      </x:c>
      <x:c r="H10269" s="36" t="str">
        <x:v>https://ticdata.treasury.gov/Publish/slt_table5.html</x:v>
      </x:c>
      <x:c r="I10269" s="37" t="n">
        <x:v>46269</x:v>
      </x:c>
      <x:c r="J10269" s="36" t="str">
        <x:v>Monthly, end of period</x:v>
      </x:c>
      <x:c r="K10269" s="36" t="str">
        <x:v>Billions of U.S. dollars</x:v>
      </x:c>
    </x:row>
    <x:row r="10270">
      <x:c r="A10270" s="37" t="n">
        <x:v>44743</x:v>
      </x:c>
      <x:c r="B10270" s="36" t="str">
        <x:v>Grand Total</x:v>
      </x:c>
      <x:c r="C10270" s="36" t="str">
        <x:v>Aggregate</x:v>
      </x:c>
      <x:c r="D10270" s="55" t="n">
        <x:v>7485.5</x:v>
      </x:c>
      <x:c r="E10270" s="55" t="n">
        <x:v>7485.5</x:v>
      </x:c>
      <x:c r="F10270" s="39" t="n">
        <x:f>IF(E10270="","",D10270/E10270)</x:f>
        <x:v>1</x:v>
      </x:c>
      <x:c r="G10270" s="36" t="str">
        <x:v>mfhhis01.csv</x:v>
      </x:c>
      <x:c r="H10270" s="36" t="str">
        <x:v>https://ticdata.treasury.gov/Publish/slt_table5.html</x:v>
      </x:c>
      <x:c r="I10270" s="37" t="n">
        <x:v>46269</x:v>
      </x:c>
      <x:c r="J10270" s="36" t="str">
        <x:v>Monthly, end of period</x:v>
      </x:c>
      <x:c r="K10270" s="36" t="str">
        <x:v>Billions of U.S. dollars</x:v>
      </x:c>
    </x:row>
    <x:row r="10271">
      <x:c r="A10271" s="37" t="n">
        <x:v>44743</x:v>
      </x:c>
      <x:c r="B10271" s="36" t="str">
        <x:v>Hong Kong</x:v>
      </x:c>
      <x:c r="C10271" s="36" t="str">
        <x:v>Country or economy</x:v>
      </x:c>
      <x:c r="D10271" s="55" t="n">
        <x:v>192.8</x:v>
      </x:c>
      <x:c r="E10271" s="55" t="n">
        <x:v>7485.5</x:v>
      </x:c>
      <x:c r="F10271" s="39" t="n">
        <x:f>IF(E10271="","",D10271/E10271)</x:f>
        <x:v>0.02575646249415537</x:v>
      </x:c>
      <x:c r="G10271" s="36" t="str">
        <x:v>mfhhis01.csv</x:v>
      </x:c>
      <x:c r="H10271" s="36" t="str">
        <x:v>https://ticdata.treasury.gov/Publish/slt_table5.html</x:v>
      </x:c>
      <x:c r="I10271" s="37" t="n">
        <x:v>46269</x:v>
      </x:c>
      <x:c r="J10271" s="36" t="str">
        <x:v>Monthly, end of period</x:v>
      </x:c>
      <x:c r="K10271" s="36" t="str">
        <x:v>Billions of U.S. dollars</x:v>
      </x:c>
    </x:row>
    <x:row r="10272">
      <x:c r="A10272" s="37" t="n">
        <x:v>44743</x:v>
      </x:c>
      <x:c r="B10272" s="36" t="str">
        <x:v>India</x:v>
      </x:c>
      <x:c r="C10272" s="36" t="str">
        <x:v>Country or economy</x:v>
      </x:c>
      <x:c r="D10272" s="55" t="n">
        <x:v>212</x:v>
      </x:c>
      <x:c r="E10272" s="55" t="n">
        <x:v>7485.5</x:v>
      </x:c>
      <x:c r="F10272" s="39" t="n">
        <x:f>IF(E10272="","",D10272/E10272)</x:f>
        <x:v>0.028321421414735155</x:v>
      </x:c>
      <x:c r="G10272" s="36" t="str">
        <x:v>mfhhis01.csv</x:v>
      </x:c>
      <x:c r="H10272" s="36" t="str">
        <x:v>https://ticdata.treasury.gov/Publish/slt_table5.html</x:v>
      </x:c>
      <x:c r="I10272" s="37" t="n">
        <x:v>46269</x:v>
      </x:c>
      <x:c r="J10272" s="36" t="str">
        <x:v>Monthly, end of period</x:v>
      </x:c>
      <x:c r="K10272" s="36" t="str">
        <x:v>Billions of U.S. dollars</x:v>
      </x:c>
    </x:row>
    <x:row r="10273">
      <x:c r="A10273" s="37" t="n">
        <x:v>44743</x:v>
      </x:c>
      <x:c r="B10273" s="36" t="str">
        <x:v>Iraq</x:v>
      </x:c>
      <x:c r="C10273" s="36" t="str">
        <x:v>Country or economy</x:v>
      </x:c>
      <x:c r="D10273" s="55" t="n">
        <x:v>34.6</x:v>
      </x:c>
      <x:c r="E10273" s="55" t="n">
        <x:v>7485.5</x:v>
      </x:c>
      <x:c r="F10273" s="39" t="n">
        <x:f>IF(E10273="","",D10273/E10273)</x:f>
        <x:v>0.004622269721461492</x:v>
      </x:c>
      <x:c r="G10273" s="36" t="str">
        <x:v>mfhhis01.csv</x:v>
      </x:c>
      <x:c r="H10273" s="36" t="str">
        <x:v>https://ticdata.treasury.gov/Publish/slt_table5.html</x:v>
      </x:c>
      <x:c r="I10273" s="37" t="n">
        <x:v>46269</x:v>
      </x:c>
      <x:c r="J10273" s="36" t="str">
        <x:v>Monthly, end of period</x:v>
      </x:c>
      <x:c r="K10273" s="36" t="str">
        <x:v>Billions of U.S. dollars</x:v>
      </x:c>
    </x:row>
    <x:row r="10274">
      <x:c r="A10274" s="37" t="n">
        <x:v>44743</x:v>
      </x:c>
      <x:c r="B10274" s="36" t="str">
        <x:v>Ireland</x:v>
      </x:c>
      <x:c r="C10274" s="36" t="str">
        <x:v>Country or economy</x:v>
      </x:c>
      <x:c r="D10274" s="55" t="n">
        <x:v>277.5</x:v>
      </x:c>
      <x:c r="E10274" s="55" t="n">
        <x:v>7485.5</x:v>
      </x:c>
      <x:c r="F10274" s="39" t="n">
        <x:f>IF(E10274="","",D10274/E10274)</x:f>
        <x:v>0.03707167189900474</x:v>
      </x:c>
      <x:c r="G10274" s="36" t="str">
        <x:v>mfhhis01.csv</x:v>
      </x:c>
      <x:c r="H10274" s="36" t="str">
        <x:v>https://ticdata.treasury.gov/Publish/slt_table5.html</x:v>
      </x:c>
      <x:c r="I10274" s="37" t="n">
        <x:v>46269</x:v>
      </x:c>
      <x:c r="J10274" s="36" t="str">
        <x:v>Monthly, end of period</x:v>
      </x:c>
      <x:c r="K10274" s="36" t="str">
        <x:v>Billions of U.S. dollars</x:v>
      </x:c>
    </x:row>
    <x:row r="10275">
      <x:c r="A10275" s="37" t="n">
        <x:v>44743</x:v>
      </x:c>
      <x:c r="B10275" s="36" t="str">
        <x:v>Israel</x:v>
      </x:c>
      <x:c r="C10275" s="36" t="str">
        <x:v>Country or economy</x:v>
      </x:c>
      <x:c r="D10275" s="55" t="n">
        <x:v>53</x:v>
      </x:c>
      <x:c r="E10275" s="55" t="n">
        <x:v>7485.5</x:v>
      </x:c>
      <x:c r="F10275" s="39" t="n">
        <x:f>IF(E10275="","",D10275/E10275)</x:f>
        <x:v>0.007080355353683789</x:v>
      </x:c>
      <x:c r="G10275" s="36" t="str">
        <x:v>mfhhis01.csv</x:v>
      </x:c>
      <x:c r="H10275" s="36" t="str">
        <x:v>https://ticdata.treasury.gov/Publish/slt_table5.html</x:v>
      </x:c>
      <x:c r="I10275" s="37" t="n">
        <x:v>46269</x:v>
      </x:c>
      <x:c r="J10275" s="36" t="str">
        <x:v>Monthly, end of period</x:v>
      </x:c>
      <x:c r="K10275" s="36" t="str">
        <x:v>Billions of U.S. dollars</x:v>
      </x:c>
    </x:row>
    <x:row r="10276">
      <x:c r="A10276" s="37" t="n">
        <x:v>44743</x:v>
      </x:c>
      <x:c r="B10276" s="36" t="str">
        <x:v>Italy</x:v>
      </x:c>
      <x:c r="C10276" s="36" t="str">
        <x:v>Country or economy</x:v>
      </x:c>
      <x:c r="D10276" s="55" t="n">
        <x:v>40.2</x:v>
      </x:c>
      <x:c r="E10276" s="55" t="n">
        <x:v>7485.5</x:v>
      </x:c>
      <x:c r="F10276" s="39" t="n">
        <x:f>IF(E10276="","",D10276/E10276)</x:f>
        <x:v>0.00537038273996393</x:v>
      </x:c>
      <x:c r="G10276" s="36" t="str">
        <x:v>mfhhis01.csv</x:v>
      </x:c>
      <x:c r="H10276" s="36" t="str">
        <x:v>https://ticdata.treasury.gov/Publish/slt_table5.html</x:v>
      </x:c>
      <x:c r="I10276" s="37" t="n">
        <x:v>46269</x:v>
      </x:c>
      <x:c r="J10276" s="36" t="str">
        <x:v>Monthly, end of period</x:v>
      </x:c>
      <x:c r="K10276" s="36" t="str">
        <x:v>Billions of U.S. dollars</x:v>
      </x:c>
    </x:row>
    <x:row r="10277">
      <x:c r="A10277" s="37" t="n">
        <x:v>44743</x:v>
      </x:c>
      <x:c r="B10277" s="36" t="str">
        <x:v>Japan</x:v>
      </x:c>
      <x:c r="C10277" s="36" t="str">
        <x:v>Country or economy</x:v>
      </x:c>
      <x:c r="D10277" s="55" t="n">
        <x:v>1230.7</x:v>
      </x:c>
      <x:c r="E10277" s="55" t="n">
        <x:v>7485.5</x:v>
      </x:c>
      <x:c r="F10277" s="39" t="n">
        <x:f>IF(E10277="","",D10277/E10277)</x:f>
        <x:v>0.16441119497695544</x:v>
      </x:c>
      <x:c r="G10277" s="36" t="str">
        <x:v>mfhhis01.csv</x:v>
      </x:c>
      <x:c r="H10277" s="36" t="str">
        <x:v>https://ticdata.treasury.gov/Publish/slt_table5.html</x:v>
      </x:c>
      <x:c r="I10277" s="37" t="n">
        <x:v>46269</x:v>
      </x:c>
      <x:c r="J10277" s="36" t="str">
        <x:v>Monthly, end of period</x:v>
      </x:c>
      <x:c r="K10277" s="36" t="str">
        <x:v>Billions of U.S. dollars</x:v>
      </x:c>
    </x:row>
    <x:row r="10278">
      <x:c r="A10278" s="37" t="n">
        <x:v>44743</x:v>
      </x:c>
      <x:c r="B10278" s="36" t="str">
        <x:v>Korea, South</x:v>
      </x:c>
      <x:c r="C10278" s="36" t="str">
        <x:v>Country or economy</x:v>
      </x:c>
      <x:c r="D10278" s="55" t="n">
        <x:v>111.9</x:v>
      </x:c>
      <x:c r="E10278" s="55" t="n">
        <x:v>7485.5</x:v>
      </x:c>
      <x:c r="F10278" s="39" t="n">
        <x:f>IF(E10278="","",D10278/E10278)</x:f>
        <x:v>0.014948901209004075</x:v>
      </x:c>
      <x:c r="G10278" s="36" t="str">
        <x:v>mfhhis01.csv</x:v>
      </x:c>
      <x:c r="H10278" s="36" t="str">
        <x:v>https://ticdata.treasury.gov/Publish/slt_table5.html</x:v>
      </x:c>
      <x:c r="I10278" s="37" t="n">
        <x:v>46269</x:v>
      </x:c>
      <x:c r="J10278" s="36" t="str">
        <x:v>Monthly, end of period</x:v>
      </x:c>
      <x:c r="K10278" s="36" t="str">
        <x:v>Billions of U.S. dollars</x:v>
      </x:c>
    </x:row>
    <x:row r="10279">
      <x:c r="A10279" s="37" t="n">
        <x:v>44743</x:v>
      </x:c>
      <x:c r="B10279" s="36" t="str">
        <x:v>Kuwait</x:v>
      </x:c>
      <x:c r="C10279" s="36" t="str">
        <x:v>Country or economy</x:v>
      </x:c>
      <x:c r="D10279" s="55" t="n">
        <x:v>49.5</x:v>
      </x:c>
      <x:c r="E10279" s="55" t="n">
        <x:v>7485.5</x:v>
      </x:c>
      <x:c r="F10279" s="39" t="n">
        <x:f>IF(E10279="","",D10279/E10279)</x:f>
        <x:v>0.006612784717119765</x:v>
      </x:c>
      <x:c r="G10279" s="36" t="str">
        <x:v>mfhhis01.csv</x:v>
      </x:c>
      <x:c r="H10279" s="36" t="str">
        <x:v>https://ticdata.treasury.gov/Publish/slt_table5.html</x:v>
      </x:c>
      <x:c r="I10279" s="37" t="n">
        <x:v>46269</x:v>
      </x:c>
      <x:c r="J10279" s="36" t="str">
        <x:v>Monthly, end of period</x:v>
      </x:c>
      <x:c r="K10279" s="36" t="str">
        <x:v>Billions of U.S. dollars</x:v>
      </x:c>
    </x:row>
    <x:row r="10280">
      <x:c r="A10280" s="37" t="n">
        <x:v>44743</x:v>
      </x:c>
      <x:c r="B10280" s="36" t="str">
        <x:v>Luxembourg</x:v>
      </x:c>
      <x:c r="C10280" s="36" t="str">
        <x:v>Country or economy</x:v>
      </x:c>
      <x:c r="D10280" s="55" t="n">
        <x:v>306.5</x:v>
      </x:c>
      <x:c r="E10280" s="55" t="n">
        <x:v>7485.5</x:v>
      </x:c>
      <x:c r="F10280" s="39" t="n">
        <x:f>IF(E10280="","",D10280/E10280)</x:f>
        <x:v>0.040945828601963795</x:v>
      </x:c>
      <x:c r="G10280" s="36" t="str">
        <x:v>mfhhis01.csv</x:v>
      </x:c>
      <x:c r="H10280" s="36" t="str">
        <x:v>https://ticdata.treasury.gov/Publish/slt_table5.html</x:v>
      </x:c>
      <x:c r="I10280" s="37" t="n">
        <x:v>46269</x:v>
      </x:c>
      <x:c r="J10280" s="36" t="str">
        <x:v>Monthly, end of period</x:v>
      </x:c>
      <x:c r="K10280" s="36" t="str">
        <x:v>Billions of U.S. dollars</x:v>
      </x:c>
    </x:row>
    <x:row r="10281">
      <x:c r="A10281" s="37" t="n">
        <x:v>44743</x:v>
      </x:c>
      <x:c r="B10281" s="36" t="str">
        <x:v>Mexico</x:v>
      </x:c>
      <x:c r="C10281" s="36" t="str">
        <x:v>Country or economy</x:v>
      </x:c>
      <x:c r="D10281" s="55" t="n">
        <x:v>49.5</x:v>
      </x:c>
      <x:c r="E10281" s="55" t="n">
        <x:v>7485.5</x:v>
      </x:c>
      <x:c r="F10281" s="39" t="n">
        <x:f>IF(E10281="","",D10281/E10281)</x:f>
        <x:v>0.006612784717119765</x:v>
      </x:c>
      <x:c r="G10281" s="36" t="str">
        <x:v>mfhhis01.csv</x:v>
      </x:c>
      <x:c r="H10281" s="36" t="str">
        <x:v>https://ticdata.treasury.gov/Publish/slt_table5.html</x:v>
      </x:c>
      <x:c r="I10281" s="37" t="n">
        <x:v>46269</x:v>
      </x:c>
      <x:c r="J10281" s="36" t="str">
        <x:v>Monthly, end of period</x:v>
      </x:c>
      <x:c r="K10281" s="36" t="str">
        <x:v>Billions of U.S. dollars</x:v>
      </x:c>
    </x:row>
    <x:row r="10282">
      <x:c r="A10282" s="37" t="n">
        <x:v>44743</x:v>
      </x:c>
      <x:c r="B10282" s="36" t="str">
        <x:v>Netherlands</x:v>
      </x:c>
      <x:c r="C10282" s="36" t="str">
        <x:v>Country or economy</x:v>
      </x:c>
      <x:c r="D10282" s="55" t="n">
        <x:v>66.4</x:v>
      </x:c>
      <x:c r="E10282" s="55" t="n">
        <x:v>7485.5</x:v>
      </x:c>
      <x:c r="F10282" s="39" t="n">
        <x:f>IF(E10282="","",D10282/E10282)</x:f>
        <x:v>0.008870482933671766</x:v>
      </x:c>
      <x:c r="G10282" s="36" t="str">
        <x:v>mfhhis01.csv</x:v>
      </x:c>
      <x:c r="H10282" s="36" t="str">
        <x:v>https://ticdata.treasury.gov/Publish/slt_table5.html</x:v>
      </x:c>
      <x:c r="I10282" s="37" t="n">
        <x:v>46269</x:v>
      </x:c>
      <x:c r="J10282" s="36" t="str">
        <x:v>Monthly, end of period</x:v>
      </x:c>
      <x:c r="K10282" s="36" t="str">
        <x:v>Billions of U.S. dollars</x:v>
      </x:c>
    </x:row>
    <x:row r="10283">
      <x:c r="A10283" s="37" t="n">
        <x:v>44743</x:v>
      </x:c>
      <x:c r="B10283" s="36" t="str">
        <x:v>Norway</x:v>
      </x:c>
      <x:c r="C10283" s="36" t="str">
        <x:v>Country or economy</x:v>
      </x:c>
      <x:c r="D10283" s="55" t="n">
        <x:v>112.5</x:v>
      </x:c>
      <x:c r="E10283" s="55" t="n">
        <x:v>7485.5</x:v>
      </x:c>
      <x:c r="F10283" s="39" t="n">
        <x:f>IF(E10283="","",D10283/E10283)</x:f>
        <x:v>0.015029056175272193</x:v>
      </x:c>
      <x:c r="G10283" s="36" t="str">
        <x:v>mfhhis01.csv</x:v>
      </x:c>
      <x:c r="H10283" s="36" t="str">
        <x:v>https://ticdata.treasury.gov/Publish/slt_table5.html</x:v>
      </x:c>
      <x:c r="I10283" s="37" t="n">
        <x:v>46269</x:v>
      </x:c>
      <x:c r="J10283" s="36" t="str">
        <x:v>Monthly, end of period</x:v>
      </x:c>
      <x:c r="K10283" s="36" t="str">
        <x:v>Billions of U.S. dollars</x:v>
      </x:c>
    </x:row>
    <x:row r="10284">
      <x:c r="A10284" s="37" t="n">
        <x:v>44743</x:v>
      </x:c>
      <x:c r="B10284" s="36" t="str">
        <x:v>Peru</x:v>
      </x:c>
      <x:c r="C10284" s="36" t="str">
        <x:v>Country or economy</x:v>
      </x:c>
      <x:c r="D10284" s="55" t="n">
        <x:v>32</x:v>
      </x:c>
      <x:c r="E10284" s="55" t="n">
        <x:v>7485.5</x:v>
      </x:c>
      <x:c r="F10284" s="39" t="n">
        <x:f>IF(E10284="","",D10284/E10284)</x:f>
        <x:v>0.004274931534299646</x:v>
      </x:c>
      <x:c r="G10284" s="36" t="str">
        <x:v>mfhhis01.csv</x:v>
      </x:c>
      <x:c r="H10284" s="36" t="str">
        <x:v>https://ticdata.treasury.gov/Publish/slt_table5.html</x:v>
      </x:c>
      <x:c r="I10284" s="37" t="n">
        <x:v>46269</x:v>
      </x:c>
      <x:c r="J10284" s="36" t="str">
        <x:v>Monthly, end of period</x:v>
      </x:c>
      <x:c r="K10284" s="36" t="str">
        <x:v>Billions of U.S. dollars</x:v>
      </x:c>
    </x:row>
    <x:row r="10285">
      <x:c r="A10285" s="37" t="n">
        <x:v>44743</x:v>
      </x:c>
      <x:c r="B10285" s="36" t="str">
        <x:v>Philippines</x:v>
      </x:c>
      <x:c r="C10285" s="36" t="str">
        <x:v>Country or economy</x:v>
      </x:c>
      <x:c r="D10285" s="55" t="n">
        <x:v>51.2</x:v>
      </x:c>
      <x:c r="E10285" s="55" t="n">
        <x:v>7485.5</x:v>
      </x:c>
      <x:c r="F10285" s="39" t="n">
        <x:f>IF(E10285="","",D10285/E10285)</x:f>
        <x:v>0.006839890454879434</x:v>
      </x:c>
      <x:c r="G10285" s="36" t="str">
        <x:v>mfhhis01.csv</x:v>
      </x:c>
      <x:c r="H10285" s="36" t="str">
        <x:v>https://ticdata.treasury.gov/Publish/slt_table5.html</x:v>
      </x:c>
      <x:c r="I10285" s="37" t="n">
        <x:v>46269</x:v>
      </x:c>
      <x:c r="J10285" s="36" t="str">
        <x:v>Monthly, end of period</x:v>
      </x:c>
      <x:c r="K10285" s="36" t="str">
        <x:v>Billions of U.S. dollars</x:v>
      </x:c>
    </x:row>
    <x:row r="10286">
      <x:c r="A10286" s="37" t="n">
        <x:v>44743</x:v>
      </x:c>
      <x:c r="B10286" s="36" t="str">
        <x:v>Poland</x:v>
      </x:c>
      <x:c r="C10286" s="36" t="str">
        <x:v>Country or economy</x:v>
      </x:c>
      <x:c r="D10286" s="55" t="n">
        <x:v>36.2</x:v>
      </x:c>
      <x:c r="E10286" s="55" t="n">
        <x:v>7485.5</x:v>
      </x:c>
      <x:c r="F10286" s="39" t="n">
        <x:f>IF(E10286="","",D10286/E10286)</x:f>
        <x:v>0.004836016298176475</x:v>
      </x:c>
      <x:c r="G10286" s="36" t="str">
        <x:v>mfhhis01.csv</x:v>
      </x:c>
      <x:c r="H10286" s="36" t="str">
        <x:v>https://ticdata.treasury.gov/Publish/slt_table5.html</x:v>
      </x:c>
      <x:c r="I10286" s="37" t="n">
        <x:v>46269</x:v>
      </x:c>
      <x:c r="J10286" s="36" t="str">
        <x:v>Monthly, end of period</x:v>
      </x:c>
      <x:c r="K10286" s="36" t="str">
        <x:v>Billions of U.S. dollars</x:v>
      </x:c>
    </x:row>
    <x:row r="10287">
      <x:c r="A10287" s="37" t="n">
        <x:v>44743</x:v>
      </x:c>
      <x:c r="B10287" s="36" t="str">
        <x:v>Saudi Arabia</x:v>
      </x:c>
      <x:c r="C10287" s="36" t="str">
        <x:v>Country or economy</x:v>
      </x:c>
      <x:c r="D10287" s="55" t="n">
        <x:v>121.6</x:v>
      </x:c>
      <x:c r="E10287" s="55" t="n">
        <x:v>7485.5</x:v>
      </x:c>
      <x:c r="F10287" s="39" t="n">
        <x:f>IF(E10287="","",D10287/E10287)</x:f>
        <x:v>0.016244739830338653</x:v>
      </x:c>
      <x:c r="G10287" s="36" t="str">
        <x:v>mfhhis01.csv</x:v>
      </x:c>
      <x:c r="H10287" s="36" t="str">
        <x:v>https://ticdata.treasury.gov/Publish/slt_table5.html</x:v>
      </x:c>
      <x:c r="I10287" s="37" t="n">
        <x:v>46269</x:v>
      </x:c>
      <x:c r="J10287" s="36" t="str">
        <x:v>Monthly, end of period</x:v>
      </x:c>
      <x:c r="K10287" s="36" t="str">
        <x:v>Billions of U.S. dollars</x:v>
      </x:c>
    </x:row>
    <x:row r="10288">
      <x:c r="A10288" s="37" t="n">
        <x:v>44743</x:v>
      </x:c>
      <x:c r="B10288" s="36" t="str">
        <x:v>Singapore</x:v>
      </x:c>
      <x:c r="C10288" s="36" t="str">
        <x:v>Country or economy</x:v>
      </x:c>
      <x:c r="D10288" s="55" t="n">
        <x:v>187.2</x:v>
      </x:c>
      <x:c r="E10288" s="55" t="n">
        <x:v>7485.5</x:v>
      </x:c>
      <x:c r="F10288" s="39" t="n">
        <x:f>IF(E10288="","",D10288/E10288)</x:f>
        <x:v>0.025008349475652926</x:v>
      </x:c>
      <x:c r="G10288" s="36" t="str">
        <x:v>mfhhis01.csv</x:v>
      </x:c>
      <x:c r="H10288" s="36" t="str">
        <x:v>https://ticdata.treasury.gov/Publish/slt_table5.html</x:v>
      </x:c>
      <x:c r="I10288" s="37" t="n">
        <x:v>46269</x:v>
      </x:c>
      <x:c r="J10288" s="36" t="str">
        <x:v>Monthly, end of period</x:v>
      </x:c>
      <x:c r="K10288" s="36" t="str">
        <x:v>Billions of U.S. dollars</x:v>
      </x:c>
    </x:row>
    <x:row r="10289">
      <x:c r="A10289" s="37" t="n">
        <x:v>44743</x:v>
      </x:c>
      <x:c r="B10289" s="36" t="str">
        <x:v>Spain</x:v>
      </x:c>
      <x:c r="C10289" s="36" t="str">
        <x:v>Country or economy</x:v>
      </x:c>
      <x:c r="D10289" s="55" t="n">
        <x:v>28.8</x:v>
      </x:c>
      <x:c r="E10289" s="55" t="n">
        <x:v>7485.5</x:v>
      </x:c>
      <x:c r="F10289" s="39" t="n">
        <x:f>IF(E10289="","",D10289/E10289)</x:f>
        <x:v>0.0038474383808696816</x:v>
      </x:c>
      <x:c r="G10289" s="36" t="str">
        <x:v>mfhhis01.csv</x:v>
      </x:c>
      <x:c r="H10289" s="36" t="str">
        <x:v>https://ticdata.treasury.gov/Publish/slt_table5.html</x:v>
      </x:c>
      <x:c r="I10289" s="37" t="n">
        <x:v>46269</x:v>
      </x:c>
      <x:c r="J10289" s="36" t="str">
        <x:v>Monthly, end of period</x:v>
      </x:c>
      <x:c r="K10289" s="36" t="str">
        <x:v>Billions of U.S. dollars</x:v>
      </x:c>
    </x:row>
    <x:row r="10290">
      <x:c r="A10290" s="37" t="n">
        <x:v>44743</x:v>
      </x:c>
      <x:c r="B10290" s="36" t="str">
        <x:v>Sweden</x:v>
      </x:c>
      <x:c r="C10290" s="36" t="str">
        <x:v>Country or economy</x:v>
      </x:c>
      <x:c r="D10290" s="55" t="n">
        <x:v>50.3</x:v>
      </x:c>
      <x:c r="E10290" s="55" t="n">
        <x:v>7485.5</x:v>
      </x:c>
      <x:c r="F10290" s="39" t="n">
        <x:f>IF(E10290="","",D10290/E10290)</x:f>
        <x:v>0.006719658005477256</x:v>
      </x:c>
      <x:c r="G10290" s="36" t="str">
        <x:v>mfhhis01.csv</x:v>
      </x:c>
      <x:c r="H10290" s="36" t="str">
        <x:v>https://ticdata.treasury.gov/Publish/slt_table5.html</x:v>
      </x:c>
      <x:c r="I10290" s="37" t="n">
        <x:v>46269</x:v>
      </x:c>
      <x:c r="J10290" s="36" t="str">
        <x:v>Monthly, end of period</x:v>
      </x:c>
      <x:c r="K10290" s="36" t="str">
        <x:v>Billions of U.S. dollars</x:v>
      </x:c>
    </x:row>
    <x:row r="10291">
      <x:c r="A10291" s="37" t="n">
        <x:v>44743</x:v>
      </x:c>
      <x:c r="B10291" s="36" t="str">
        <x:v>Switzerland</x:v>
      </x:c>
      <x:c r="C10291" s="36" t="str">
        <x:v>Country or economy</x:v>
      </x:c>
      <x:c r="D10291" s="55" t="n">
        <x:v>283.1</x:v>
      </x:c>
      <x:c r="E10291" s="55" t="n">
        <x:v>7485.5</x:v>
      </x:c>
      <x:c r="F10291" s="39" t="n">
        <x:f>IF(E10291="","",D10291/E10291)</x:f>
        <x:v>0.03781978491750718</x:v>
      </x:c>
      <x:c r="G10291" s="36" t="str">
        <x:v>mfhhis01.csv</x:v>
      </x:c>
      <x:c r="H10291" s="36" t="str">
        <x:v>https://ticdata.treasury.gov/Publish/slt_table5.html</x:v>
      </x:c>
      <x:c r="I10291" s="37" t="n">
        <x:v>46269</x:v>
      </x:c>
      <x:c r="J10291" s="36" t="str">
        <x:v>Monthly, end of period</x:v>
      </x:c>
      <x:c r="K10291" s="36" t="str">
        <x:v>Billions of U.S. dollars</x:v>
      </x:c>
    </x:row>
    <x:row r="10292">
      <x:c r="A10292" s="37" t="n">
        <x:v>44743</x:v>
      </x:c>
      <x:c r="B10292" s="36" t="str">
        <x:v>Taiwan</x:v>
      </x:c>
      <x:c r="C10292" s="36" t="str">
        <x:v>Country or economy</x:v>
      </x:c>
      <x:c r="D10292" s="55" t="n">
        <x:v>238.2</x:v>
      </x:c>
      <x:c r="E10292" s="55" t="n">
        <x:v>7485.5</x:v>
      </x:c>
      <x:c r="F10292" s="39" t="n">
        <x:f>IF(E10292="","",D10292/E10292)</x:f>
        <x:v>0.03182152160844299</x:v>
      </x:c>
      <x:c r="G10292" s="36" t="str">
        <x:v>mfhhis01.csv</x:v>
      </x:c>
      <x:c r="H10292" s="36" t="str">
        <x:v>https://ticdata.treasury.gov/Publish/slt_table5.html</x:v>
      </x:c>
      <x:c r="I10292" s="37" t="n">
        <x:v>46269</x:v>
      </x:c>
      <x:c r="J10292" s="36" t="str">
        <x:v>Monthly, end of period</x:v>
      </x:c>
      <x:c r="K10292" s="36" t="str">
        <x:v>Billions of U.S. dollars</x:v>
      </x:c>
    </x:row>
    <x:row r="10293">
      <x:c r="A10293" s="37" t="n">
        <x:v>44743</x:v>
      </x:c>
      <x:c r="B10293" s="36" t="str">
        <x:v>Thailand</x:v>
      </x:c>
      <x:c r="C10293" s="36" t="str">
        <x:v>Country or economy</x:v>
      </x:c>
      <x:c r="D10293" s="55" t="n">
        <x:v>48</x:v>
      </x:c>
      <x:c r="E10293" s="55" t="n">
        <x:v>7485.5</x:v>
      </x:c>
      <x:c r="F10293" s="39" t="n">
        <x:f>IF(E10293="","",D10293/E10293)</x:f>
        <x:v>0.006412397301449469</x:v>
      </x:c>
      <x:c r="G10293" s="36" t="str">
        <x:v>mfhhis01.csv</x:v>
      </x:c>
      <x:c r="H10293" s="36" t="str">
        <x:v>https://ticdata.treasury.gov/Publish/slt_table5.html</x:v>
      </x:c>
      <x:c r="I10293" s="37" t="n">
        <x:v>46269</x:v>
      </x:c>
      <x:c r="J10293" s="36" t="str">
        <x:v>Monthly, end of period</x:v>
      </x:c>
      <x:c r="K10293" s="36" t="str">
        <x:v>Billions of U.S. dollars</x:v>
      </x:c>
    </x:row>
    <x:row r="10294">
      <x:c r="A10294" s="37" t="n">
        <x:v>44743</x:v>
      </x:c>
      <x:c r="B10294" s="36" t="str">
        <x:v>United Arab Emirates</x:v>
      </x:c>
      <x:c r="C10294" s="36" t="str">
        <x:v>Country or economy</x:v>
      </x:c>
      <x:c r="D10294" s="55" t="n">
        <x:v>41.6</x:v>
      </x:c>
      <x:c r="E10294" s="55" t="n">
        <x:v>7485.5</x:v>
      </x:c>
      <x:c r="F10294" s="39" t="n">
        <x:f>IF(E10294="","",D10294/E10294)</x:f>
        <x:v>0.00555741099458954</x:v>
      </x:c>
      <x:c r="G10294" s="36" t="str">
        <x:v>mfhhis01.csv</x:v>
      </x:c>
      <x:c r="H10294" s="36" t="str">
        <x:v>https://ticdata.treasury.gov/Publish/slt_table5.html</x:v>
      </x:c>
      <x:c r="I10294" s="37" t="n">
        <x:v>46269</x:v>
      </x:c>
      <x:c r="J10294" s="36" t="str">
        <x:v>Monthly, end of period</x:v>
      </x:c>
      <x:c r="K10294" s="36" t="str">
        <x:v>Billions of U.S. dollars</x:v>
      </x:c>
    </x:row>
    <x:row r="10295">
      <x:c r="A10295" s="37" t="n">
        <x:v>44743</x:v>
      </x:c>
      <x:c r="B10295" s="36" t="str">
        <x:v>United Kingdom</x:v>
      </x:c>
      <x:c r="C10295" s="36" t="str">
        <x:v>Country or economy</x:v>
      </x:c>
      <x:c r="D10295" s="55" t="n">
        <x:v>636.6</x:v>
      </x:c>
      <x:c r="E10295" s="55" t="n">
        <x:v>7485.5</x:v>
      </x:c>
      <x:c r="F10295" s="39" t="n">
        <x:f>IF(E10295="","",D10295/E10295)</x:f>
        <x:v>0.08504441921047358</x:v>
      </x:c>
      <x:c r="G10295" s="36" t="str">
        <x:v>mfhhis01.csv</x:v>
      </x:c>
      <x:c r="H10295" s="36" t="str">
        <x:v>https://ticdata.treasury.gov/Publish/slt_table5.html</x:v>
      </x:c>
      <x:c r="I10295" s="37" t="n">
        <x:v>46269</x:v>
      </x:c>
      <x:c r="J10295" s="36" t="str">
        <x:v>Monthly, end of period</x:v>
      </x:c>
      <x:c r="K10295" s="36" t="str">
        <x:v>Billions of U.S. dollars</x:v>
      </x:c>
    </x:row>
    <x:row r="10296">
      <x:c r="A10296" s="37" t="n">
        <x:v>44743</x:v>
      </x:c>
      <x:c r="B10296" s="36" t="str">
        <x:v>Vietnam</x:v>
      </x:c>
      <x:c r="C10296" s="36" t="str">
        <x:v>Country or economy</x:v>
      </x:c>
      <x:c r="D10296" s="55" t="n">
        <x:v>39.9</x:v>
      </x:c>
      <x:c r="E10296" s="55" t="n">
        <x:v>7485.5</x:v>
      </x:c>
      <x:c r="F10296" s="39" t="n">
        <x:f>IF(E10296="","",D10296/E10296)</x:f>
        <x:v>0.005330305256829871</x:v>
      </x:c>
      <x:c r="G10296" s="36" t="str">
        <x:v>mfhhis01.csv</x:v>
      </x:c>
      <x:c r="H10296" s="36" t="str">
        <x:v>https://ticdata.treasury.gov/Publish/slt_table5.html</x:v>
      </x:c>
      <x:c r="I10296" s="37" t="n">
        <x:v>46269</x:v>
      </x:c>
      <x:c r="J10296" s="36" t="str">
        <x:v>Monthly, end of period</x:v>
      </x:c>
      <x:c r="K10296" s="36" t="str">
        <x:v>Billions of U.S. dollars</x:v>
      </x:c>
    </x:row>
    <x:row r="10297">
      <x:c r="A10297" s="37" t="n">
        <x:v>44774</x:v>
      </x:c>
      <x:c r="B10297" s="36" t="str">
        <x:v>All Other</x:v>
      </x:c>
      <x:c r="C10297" s="36" t="str">
        <x:v>Aggregate</x:v>
      </x:c>
      <x:c r="D10297" s="55" t="n">
        <x:v>408.5</x:v>
      </x:c>
      <x:c r="E10297" s="55" t="n">
        <x:v>7492.7</x:v>
      </x:c>
      <x:c r="F10297" s="39" t="n">
        <x:f>IF(E10297="","",D10297/E10297)</x:f>
        <x:v>0.05451973253967195</x:v>
      </x:c>
      <x:c r="G10297" s="36" t="str">
        <x:v>mfhhis01.csv</x:v>
      </x:c>
      <x:c r="H10297" s="36" t="str">
        <x:v>https://ticdata.treasury.gov/Publish/slt_table5.html</x:v>
      </x:c>
      <x:c r="I10297" s="37" t="n">
        <x:v>46269</x:v>
      </x:c>
      <x:c r="J10297" s="36" t="str">
        <x:v>Monthly, end of period</x:v>
      </x:c>
      <x:c r="K10297" s="36" t="str">
        <x:v>Billions of U.S. dollars</x:v>
      </x:c>
    </x:row>
    <x:row r="10298">
      <x:c r="A10298" s="37" t="n">
        <x:v>44774</x:v>
      </x:c>
      <x:c r="B10298" s="36" t="str">
        <x:v>Australia</x:v>
      </x:c>
      <x:c r="C10298" s="36" t="str">
        <x:v>Country or economy</x:v>
      </x:c>
      <x:c r="D10298" s="55" t="n">
        <x:v>56.2</x:v>
      </x:c>
      <x:c r="E10298" s="55" t="n">
        <x:v>7492.7</x:v>
      </x:c>
      <x:c r="F10298" s="39" t="n">
        <x:f>IF(E10298="","",D10298/E10298)</x:f>
        <x:v>0.0075006339503783685</x:v>
      </x:c>
      <x:c r="G10298" s="36" t="str">
        <x:v>mfhhis01.csv</x:v>
      </x:c>
      <x:c r="H10298" s="36" t="str">
        <x:v>https://ticdata.treasury.gov/Publish/slt_table5.html</x:v>
      </x:c>
      <x:c r="I10298" s="37" t="n">
        <x:v>46269</x:v>
      </x:c>
      <x:c r="J10298" s="36" t="str">
        <x:v>Monthly, end of period</x:v>
      </x:c>
      <x:c r="K10298" s="36" t="str">
        <x:v>Billions of U.S. dollars</x:v>
      </x:c>
    </x:row>
    <x:row r="10299">
      <x:c r="A10299" s="37" t="n">
        <x:v>44774</x:v>
      </x:c>
      <x:c r="B10299" s="36" t="str">
        <x:v>Bahamas</x:v>
      </x:c>
      <x:c r="C10299" s="36" t="str">
        <x:v>Country or economy</x:v>
      </x:c>
      <x:c r="D10299" s="55" t="n">
        <x:v>40</x:v>
      </x:c>
      <x:c r="E10299" s="55" t="n">
        <x:v>7492.7</x:v>
      </x:c>
      <x:c r="F10299" s="39" t="n">
        <x:f>IF(E10299="","",D10299/E10299)</x:f>
        <x:v>0.005338529502048661</x:v>
      </x:c>
      <x:c r="G10299" s="36" t="str">
        <x:v>mfhhis01.csv</x:v>
      </x:c>
      <x:c r="H10299" s="36" t="str">
        <x:v>https://ticdata.treasury.gov/Publish/slt_table5.html</x:v>
      </x:c>
      <x:c r="I10299" s="37" t="n">
        <x:v>46269</x:v>
      </x:c>
      <x:c r="J10299" s="36" t="str">
        <x:v>Monthly, end of period</x:v>
      </x:c>
      <x:c r="K10299" s="36" t="str">
        <x:v>Billions of U.S. dollars</x:v>
      </x:c>
    </x:row>
    <x:row r="10300">
      <x:c r="A10300" s="37" t="n">
        <x:v>44774</x:v>
      </x:c>
      <x:c r="B10300" s="36" t="str">
        <x:v>Belgium</x:v>
      </x:c>
      <x:c r="C10300" s="36" t="str">
        <x:v>Country or economy</x:v>
      </x:c>
      <x:c r="D10300" s="55" t="n">
        <x:v>287.8</x:v>
      </x:c>
      <x:c r="E10300" s="55" t="n">
        <x:v>7492.7</x:v>
      </x:c>
      <x:c r="F10300" s="39" t="n">
        <x:f>IF(E10300="","",D10300/E10300)</x:f>
        <x:v>0.038410719767240115</x:v>
      </x:c>
      <x:c r="G10300" s="36" t="str">
        <x:v>mfhhis01.csv</x:v>
      </x:c>
      <x:c r="H10300" s="36" t="str">
        <x:v>https://ticdata.treasury.gov/Publish/slt_table5.html</x:v>
      </x:c>
      <x:c r="I10300" s="37" t="n">
        <x:v>46269</x:v>
      </x:c>
      <x:c r="J10300" s="36" t="str">
        <x:v>Monthly, end of period</x:v>
      </x:c>
      <x:c r="K10300" s="36" t="str">
        <x:v>Billions of U.S. dollars</x:v>
      </x:c>
    </x:row>
    <x:row r="10301">
      <x:c r="A10301" s="37" t="n">
        <x:v>44774</x:v>
      </x:c>
      <x:c r="B10301" s="36" t="str">
        <x:v>Bermuda</x:v>
      </x:c>
      <x:c r="C10301" s="36" t="str">
        <x:v>Country or economy</x:v>
      </x:c>
      <x:c r="D10301" s="55" t="n">
        <x:v>82.7</x:v>
      </x:c>
      <x:c r="E10301" s="55" t="n">
        <x:v>7492.7</x:v>
      </x:c>
      <x:c r="F10301" s="39" t="n">
        <x:f>IF(E10301="","",D10301/E10301)</x:f>
        <x:v>0.011037409745485607</x:v>
      </x:c>
      <x:c r="G10301" s="36" t="str">
        <x:v>mfhhis01.csv</x:v>
      </x:c>
      <x:c r="H10301" s="36" t="str">
        <x:v>https://ticdata.treasury.gov/Publish/slt_table5.html</x:v>
      </x:c>
      <x:c r="I10301" s="37" t="n">
        <x:v>46269</x:v>
      </x:c>
      <x:c r="J10301" s="36" t="str">
        <x:v>Monthly, end of period</x:v>
      </x:c>
      <x:c r="K10301" s="36" t="str">
        <x:v>Billions of U.S. dollars</x:v>
      </x:c>
    </x:row>
    <x:row r="10302">
      <x:c r="A10302" s="37" t="n">
        <x:v>44774</x:v>
      </x:c>
      <x:c r="B10302" s="36" t="str">
        <x:v>Brazil</x:v>
      </x:c>
      <x:c r="C10302" s="36" t="str">
        <x:v>Country or economy</x:v>
      </x:c>
      <x:c r="D10302" s="55" t="n">
        <x:v>227.3</x:v>
      </x:c>
      <x:c r="E10302" s="55" t="n">
        <x:v>7492.7</x:v>
      </x:c>
      <x:c r="F10302" s="39" t="n">
        <x:f>IF(E10302="","",D10302/E10302)</x:f>
        <x:v>0.030336193895391515</x:v>
      </x:c>
      <x:c r="G10302" s="36" t="str">
        <x:v>mfhhis01.csv</x:v>
      </x:c>
      <x:c r="H10302" s="36" t="str">
        <x:v>https://ticdata.treasury.gov/Publish/slt_table5.html</x:v>
      </x:c>
      <x:c r="I10302" s="37" t="n">
        <x:v>46269</x:v>
      </x:c>
      <x:c r="J10302" s="36" t="str">
        <x:v>Monthly, end of period</x:v>
      </x:c>
      <x:c r="K10302" s="36" t="str">
        <x:v>Billions of U.S. dollars</x:v>
      </x:c>
    </x:row>
    <x:row r="10303">
      <x:c r="A10303" s="37" t="n">
        <x:v>44774</x:v>
      </x:c>
      <x:c r="B10303" s="36" t="str">
        <x:v>Canada</x:v>
      </x:c>
      <x:c r="C10303" s="36" t="str">
        <x:v>Country or economy</x:v>
      </x:c>
      <x:c r="D10303" s="55" t="n">
        <x:v>228.2</x:v>
      </x:c>
      <x:c r="E10303" s="55" t="n">
        <x:v>7492.7</x:v>
      </x:c>
      <x:c r="F10303" s="39" t="n">
        <x:f>IF(E10303="","",D10303/E10303)</x:f>
        <x:v>0.03045631080918761</x:v>
      </x:c>
      <x:c r="G10303" s="36" t="str">
        <x:v>mfhhis01.csv</x:v>
      </x:c>
      <x:c r="H10303" s="36" t="str">
        <x:v>https://ticdata.treasury.gov/Publish/slt_table5.html</x:v>
      </x:c>
      <x:c r="I10303" s="37" t="n">
        <x:v>46269</x:v>
      </x:c>
      <x:c r="J10303" s="36" t="str">
        <x:v>Monthly, end of period</x:v>
      </x:c>
      <x:c r="K10303" s="36" t="str">
        <x:v>Billions of U.S. dollars</x:v>
      </x:c>
    </x:row>
    <x:row r="10304">
      <x:c r="A10304" s="37" t="n">
        <x:v>44774</x:v>
      </x:c>
      <x:c r="B10304" s="36" t="str">
        <x:v>Cayman Islands</x:v>
      </x:c>
      <x:c r="C10304" s="36" t="str">
        <x:v>Country or economy</x:v>
      </x:c>
      <x:c r="D10304" s="55" t="n">
        <x:v>308.6</x:v>
      </x:c>
      <x:c r="E10304" s="55" t="n">
        <x:v>7492.7</x:v>
      </x:c>
      <x:c r="F10304" s="39" t="n">
        <x:f>IF(E10304="","",D10304/E10304)</x:f>
        <x:v>0.04118675510830542</x:v>
      </x:c>
      <x:c r="G10304" s="36" t="str">
        <x:v>mfhhis01.csv</x:v>
      </x:c>
      <x:c r="H10304" s="36" t="str">
        <x:v>https://ticdata.treasury.gov/Publish/slt_table5.html</x:v>
      </x:c>
      <x:c r="I10304" s="37" t="n">
        <x:v>46269</x:v>
      </x:c>
      <x:c r="J10304" s="36" t="str">
        <x:v>Monthly, end of period</x:v>
      </x:c>
      <x:c r="K10304" s="36" t="str">
        <x:v>Billions of U.S. dollars</x:v>
      </x:c>
    </x:row>
    <x:row r="10305">
      <x:c r="A10305" s="37" t="n">
        <x:v>44774</x:v>
      </x:c>
      <x:c r="B10305" s="36" t="str">
        <x:v>Chile</x:v>
      </x:c>
      <x:c r="C10305" s="36" t="str">
        <x:v>Country or economy</x:v>
      </x:c>
      <x:c r="D10305" s="55" t="n">
        <x:v>36</x:v>
      </x:c>
      <x:c r="E10305" s="55" t="n">
        <x:v>7492.7</x:v>
      </x:c>
      <x:c r="F10305" s="39" t="n">
        <x:f>IF(E10305="","",D10305/E10305)</x:f>
        <x:v>0.0048046765518437945</x:v>
      </x:c>
      <x:c r="G10305" s="36" t="str">
        <x:v>mfhhis01.csv</x:v>
      </x:c>
      <x:c r="H10305" s="36" t="str">
        <x:v>https://ticdata.treasury.gov/Publish/slt_table5.html</x:v>
      </x:c>
      <x:c r="I10305" s="37" t="n">
        <x:v>46269</x:v>
      </x:c>
      <x:c r="J10305" s="36" t="str">
        <x:v>Monthly, end of period</x:v>
      </x:c>
      <x:c r="K10305" s="36" t="str">
        <x:v>Billions of U.S. dollars</x:v>
      </x:c>
    </x:row>
    <x:row r="10306">
      <x:c r="A10306" s="37" t="n">
        <x:v>44774</x:v>
      </x:c>
      <x:c r="B10306" s="36" t="str">
        <x:v>China, Mainland</x:v>
      </x:c>
      <x:c r="C10306" s="36" t="str">
        <x:v>Country or economy</x:v>
      </x:c>
      <x:c r="D10306" s="55" t="n">
        <x:v>938.6</x:v>
      </x:c>
      <x:c r="E10306" s="55" t="n">
        <x:v>7492.7</x:v>
      </x:c>
      <x:c r="F10306" s="39" t="n">
        <x:f>IF(E10306="","",D10306/E10306)</x:f>
        <x:v>0.12526859476557184</x:v>
      </x:c>
      <x:c r="G10306" s="36" t="str">
        <x:v>mfhhis01.csv</x:v>
      </x:c>
      <x:c r="H10306" s="36" t="str">
        <x:v>https://ticdata.treasury.gov/Publish/slt_table5.html</x:v>
      </x:c>
      <x:c r="I10306" s="37" t="n">
        <x:v>46269</x:v>
      </x:c>
      <x:c r="J10306" s="36" t="str">
        <x:v>Monthly, end of period</x:v>
      </x:c>
      <x:c r="K10306" s="36" t="str">
        <x:v>Billions of U.S. dollars</x:v>
      </x:c>
    </x:row>
    <x:row r="10307">
      <x:c r="A10307" s="37" t="n">
        <x:v>44774</x:v>
      </x:c>
      <x:c r="B10307" s="36" t="str">
        <x:v>Colombia</x:v>
      </x:c>
      <x:c r="C10307" s="36" t="str">
        <x:v>Country or economy</x:v>
      </x:c>
      <x:c r="D10307" s="55" t="n">
        <x:v>34</x:v>
      </x:c>
      <x:c r="E10307" s="55" t="n">
        <x:v>7492.7</x:v>
      </x:c>
      <x:c r="F10307" s="39" t="n">
        <x:f>IF(E10307="","",D10307/E10307)</x:f>
        <x:v>0.004537750076741362</x:v>
      </x:c>
      <x:c r="G10307" s="36" t="str">
        <x:v>mfhhis01.csv</x:v>
      </x:c>
      <x:c r="H10307" s="36" t="str">
        <x:v>https://ticdata.treasury.gov/Publish/slt_table5.html</x:v>
      </x:c>
      <x:c r="I10307" s="37" t="n">
        <x:v>46269</x:v>
      </x:c>
      <x:c r="J10307" s="36" t="str">
        <x:v>Monthly, end of period</x:v>
      </x:c>
      <x:c r="K10307" s="36" t="str">
        <x:v>Billions of U.S. dollars</x:v>
      </x:c>
    </x:row>
    <x:row r="10308">
      <x:c r="A10308" s="37" t="n">
        <x:v>44774</x:v>
      </x:c>
      <x:c r="B10308" s="36" t="str">
        <x:v>Foreign official</x:v>
      </x:c>
      <x:c r="C10308" s="36" t="str">
        <x:v>Aggregate</x:v>
      </x:c>
      <x:c r="D10308" s="55" t="n">
        <x:v>3876.9</x:v>
      </x:c>
      <x:c r="E10308" s="55" t="n">
        <x:v>7492.7</x:v>
      </x:c>
      <x:c r="F10308" s="39" t="n">
        <x:f>IF(E10308="","",D10308/E10308)</x:f>
        <x:v>0.5174236256623114</x:v>
      </x:c>
      <x:c r="G10308" s="36" t="str">
        <x:v>mfhhis01.csv</x:v>
      </x:c>
      <x:c r="H10308" s="36" t="str">
        <x:v>https://ticdata.treasury.gov/Publish/slt_table5.html</x:v>
      </x:c>
      <x:c r="I10308" s="37" t="n">
        <x:v>46269</x:v>
      </x:c>
      <x:c r="J10308" s="36" t="str">
        <x:v>Monthly, end of period</x:v>
      </x:c>
      <x:c r="K10308" s="36" t="str">
        <x:v>Billions of U.S. dollars</x:v>
      </x:c>
    </x:row>
    <x:row r="10309">
      <x:c r="A10309" s="37" t="n">
        <x:v>44774</x:v>
      </x:c>
      <x:c r="B10309" s="36" t="str">
        <x:v>Foreign official Treasury bills</x:v>
      </x:c>
      <x:c r="C10309" s="36" t="str">
        <x:v>Aggregate</x:v>
      </x:c>
      <x:c r="D10309" s="55" t="n">
        <x:v>230.5</x:v>
      </x:c>
      <x:c r="E10309" s="55" t="n">
        <x:v>7492.7</x:v>
      </x:c>
      <x:c r="F10309" s="39" t="n">
        <x:f>IF(E10309="","",D10309/E10309)</x:f>
        <x:v>0.03076327625555541</x:v>
      </x:c>
      <x:c r="G10309" s="36" t="str">
        <x:v>mfhhis01.csv</x:v>
      </x:c>
      <x:c r="H10309" s="36" t="str">
        <x:v>https://ticdata.treasury.gov/Publish/slt_table5.html</x:v>
      </x:c>
      <x:c r="I10309" s="37" t="n">
        <x:v>46269</x:v>
      </x:c>
      <x:c r="J10309" s="36" t="str">
        <x:v>Monthly, end of period</x:v>
      </x:c>
      <x:c r="K10309" s="36" t="str">
        <x:v>Billions of U.S. dollars</x:v>
      </x:c>
    </x:row>
    <x:row r="10310">
      <x:c r="A10310" s="37" t="n">
        <x:v>44774</x:v>
      </x:c>
      <x:c r="B10310" s="36" t="str">
        <x:v>Foreign official Treasury bonds and notes</x:v>
      </x:c>
      <x:c r="C10310" s="36" t="str">
        <x:v>Aggregate</x:v>
      </x:c>
      <x:c r="D10310" s="55" t="n">
        <x:v>3646.4</x:v>
      </x:c>
      <x:c r="E10310" s="55" t="n">
        <x:v>7492.7</x:v>
      </x:c>
      <x:c r="F10310" s="39" t="n">
        <x:f>IF(E10310="","",D10310/E10310)</x:f>
        <x:v>0.48666034940675595</x:v>
      </x:c>
      <x:c r="G10310" s="36" t="str">
        <x:v>mfhhis01.csv</x:v>
      </x:c>
      <x:c r="H10310" s="36" t="str">
        <x:v>https://ticdata.treasury.gov/Publish/slt_table5.html</x:v>
      </x:c>
      <x:c r="I10310" s="37" t="n">
        <x:v>46269</x:v>
      </x:c>
      <x:c r="J10310" s="36" t="str">
        <x:v>Monthly, end of period</x:v>
      </x:c>
      <x:c r="K10310" s="36" t="str">
        <x:v>Billions of U.S. dollars</x:v>
      </x:c>
    </x:row>
    <x:row r="10311">
      <x:c r="A10311" s="37" t="n">
        <x:v>44774</x:v>
      </x:c>
      <x:c r="B10311" s="36" t="str">
        <x:v>France</x:v>
      </x:c>
      <x:c r="C10311" s="36" t="str">
        <x:v>Country or economy</x:v>
      </x:c>
      <x:c r="D10311" s="55" t="n">
        <x:v>232.7</x:v>
      </x:c>
      <x:c r="E10311" s="55" t="n">
        <x:v>7492.7</x:v>
      </x:c>
      <x:c r="F10311" s="39" t="n">
        <x:f>IF(E10311="","",D10311/E10311)</x:f>
        <x:v>0.03105689537816808</x:v>
      </x:c>
      <x:c r="G10311" s="36" t="str">
        <x:v>mfhhis01.csv</x:v>
      </x:c>
      <x:c r="H10311" s="36" t="str">
        <x:v>https://ticdata.treasury.gov/Publish/slt_table5.html</x:v>
      </x:c>
      <x:c r="I10311" s="37" t="n">
        <x:v>46269</x:v>
      </x:c>
      <x:c r="J10311" s="36" t="str">
        <x:v>Monthly, end of period</x:v>
      </x:c>
      <x:c r="K10311" s="36" t="str">
        <x:v>Billions of U.S. dollars</x:v>
      </x:c>
    </x:row>
    <x:row r="10312">
      <x:c r="A10312" s="37" t="n">
        <x:v>44774</x:v>
      </x:c>
      <x:c r="B10312" s="36" t="str">
        <x:v>Germany</x:v>
      </x:c>
      <x:c r="C10312" s="36" t="str">
        <x:v>Country or economy</x:v>
      </x:c>
      <x:c r="D10312" s="55" t="n">
        <x:v>88.8</x:v>
      </x:c>
      <x:c r="E10312" s="55" t="n">
        <x:v>7492.7</x:v>
      </x:c>
      <x:c r="F10312" s="39" t="n">
        <x:f>IF(E10312="","",D10312/E10312)</x:f>
        <x:v>0.011851535494548027</x:v>
      </x:c>
      <x:c r="G10312" s="36" t="str">
        <x:v>mfhhis01.csv</x:v>
      </x:c>
      <x:c r="H10312" s="36" t="str">
        <x:v>https://ticdata.treasury.gov/Publish/slt_table5.html</x:v>
      </x:c>
      <x:c r="I10312" s="37" t="n">
        <x:v>46269</x:v>
      </x:c>
      <x:c r="J10312" s="36" t="str">
        <x:v>Monthly, end of period</x:v>
      </x:c>
      <x:c r="K10312" s="36" t="str">
        <x:v>Billions of U.S. dollars</x:v>
      </x:c>
    </x:row>
    <x:row r="10313">
      <x:c r="A10313" s="37" t="n">
        <x:v>44774</x:v>
      </x:c>
      <x:c r="B10313" s="36" t="str">
        <x:v>Grand Total</x:v>
      </x:c>
      <x:c r="C10313" s="36" t="str">
        <x:v>Aggregate</x:v>
      </x:c>
      <x:c r="D10313" s="55" t="n">
        <x:v>7492.7</x:v>
      </x:c>
      <x:c r="E10313" s="55" t="n">
        <x:v>7492.7</x:v>
      </x:c>
      <x:c r="F10313" s="39" t="n">
        <x:f>IF(E10313="","",D10313/E10313)</x:f>
        <x:v>1</x:v>
      </x:c>
      <x:c r="G10313" s="36" t="str">
        <x:v>mfhhis01.csv</x:v>
      </x:c>
      <x:c r="H10313" s="36" t="str">
        <x:v>https://ticdata.treasury.gov/Publish/slt_table5.html</x:v>
      </x:c>
      <x:c r="I10313" s="37" t="n">
        <x:v>46269</x:v>
      </x:c>
      <x:c r="J10313" s="36" t="str">
        <x:v>Monthly, end of period</x:v>
      </x:c>
      <x:c r="K10313" s="36" t="str">
        <x:v>Billions of U.S. dollars</x:v>
      </x:c>
    </x:row>
    <x:row r="10314">
      <x:c r="A10314" s="37" t="n">
        <x:v>44774</x:v>
      </x:c>
      <x:c r="B10314" s="36" t="str">
        <x:v>Hong Kong</x:v>
      </x:c>
      <x:c r="C10314" s="36" t="str">
        <x:v>Country or economy</x:v>
      </x:c>
      <x:c r="D10314" s="55" t="n">
        <x:v>189.8</x:v>
      </x:c>
      <x:c r="E10314" s="55" t="n">
        <x:v>7492.7</x:v>
      </x:c>
      <x:c r="F10314" s="39" t="n">
        <x:f>IF(E10314="","",D10314/E10314)</x:f>
        <x:v>0.025331322487220895</x:v>
      </x:c>
      <x:c r="G10314" s="36" t="str">
        <x:v>mfhhis01.csv</x:v>
      </x:c>
      <x:c r="H10314" s="36" t="str">
        <x:v>https://ticdata.treasury.gov/Publish/slt_table5.html</x:v>
      </x:c>
      <x:c r="I10314" s="37" t="n">
        <x:v>46269</x:v>
      </x:c>
      <x:c r="J10314" s="36" t="str">
        <x:v>Monthly, end of period</x:v>
      </x:c>
      <x:c r="K10314" s="36" t="str">
        <x:v>Billions of U.S. dollars</x:v>
      </x:c>
    </x:row>
    <x:row r="10315">
      <x:c r="A10315" s="37" t="n">
        <x:v>44774</x:v>
      </x:c>
      <x:c r="B10315" s="36" t="str">
        <x:v>India</x:v>
      </x:c>
      <x:c r="C10315" s="36" t="str">
        <x:v>Country or economy</x:v>
      </x:c>
      <x:c r="D10315" s="55" t="n">
        <x:v>221.2</x:v>
      </x:c>
      <x:c r="E10315" s="55" t="n">
        <x:v>7492.7</x:v>
      </x:c>
      <x:c r="F10315" s="39" t="n">
        <x:f>IF(E10315="","",D10315/E10315)</x:f>
        <x:v>0.029522068146329093</x:v>
      </x:c>
      <x:c r="G10315" s="36" t="str">
        <x:v>mfhhis01.csv</x:v>
      </x:c>
      <x:c r="H10315" s="36" t="str">
        <x:v>https://ticdata.treasury.gov/Publish/slt_table5.html</x:v>
      </x:c>
      <x:c r="I10315" s="37" t="n">
        <x:v>46269</x:v>
      </x:c>
      <x:c r="J10315" s="36" t="str">
        <x:v>Monthly, end of period</x:v>
      </x:c>
      <x:c r="K10315" s="36" t="str">
        <x:v>Billions of U.S. dollars</x:v>
      </x:c>
    </x:row>
    <x:row r="10316">
      <x:c r="A10316" s="37" t="n">
        <x:v>44774</x:v>
      </x:c>
      <x:c r="B10316" s="36" t="str">
        <x:v>Iraq</x:v>
      </x:c>
      <x:c r="C10316" s="36" t="str">
        <x:v>Country or economy</x:v>
      </x:c>
      <x:c r="D10316" s="55" t="n">
        <x:v>35.6</x:v>
      </x:c>
      <x:c r="E10316" s="55" t="n">
        <x:v>7492.7</x:v>
      </x:c>
      <x:c r="F10316" s="39" t="n">
        <x:f>IF(E10316="","",D10316/E10316)</x:f>
        <x:v>0.004751291256823309</x:v>
      </x:c>
      <x:c r="G10316" s="36" t="str">
        <x:v>mfhhis01.csv</x:v>
      </x:c>
      <x:c r="H10316" s="36" t="str">
        <x:v>https://ticdata.treasury.gov/Publish/slt_table5.html</x:v>
      </x:c>
      <x:c r="I10316" s="37" t="n">
        <x:v>46269</x:v>
      </x:c>
      <x:c r="J10316" s="36" t="str">
        <x:v>Monthly, end of period</x:v>
      </x:c>
      <x:c r="K10316" s="36" t="str">
        <x:v>Billions of U.S. dollars</x:v>
      </x:c>
    </x:row>
    <x:row r="10317">
      <x:c r="A10317" s="37" t="n">
        <x:v>44774</x:v>
      </x:c>
      <x:c r="B10317" s="36" t="str">
        <x:v>Ireland</x:v>
      </x:c>
      <x:c r="C10317" s="36" t="str">
        <x:v>Country or economy</x:v>
      </x:c>
      <x:c r="D10317" s="55" t="n">
        <x:v>275.6</x:v>
      </x:c>
      <x:c r="E10317" s="55" t="n">
        <x:v>7492.7</x:v>
      </x:c>
      <x:c r="F10317" s="39" t="n">
        <x:f>IF(E10317="","",D10317/E10317)</x:f>
        <x:v>0.03678246826911528</x:v>
      </x:c>
      <x:c r="G10317" s="36" t="str">
        <x:v>mfhhis01.csv</x:v>
      </x:c>
      <x:c r="H10317" s="36" t="str">
        <x:v>https://ticdata.treasury.gov/Publish/slt_table5.html</x:v>
      </x:c>
      <x:c r="I10317" s="37" t="n">
        <x:v>46269</x:v>
      </x:c>
      <x:c r="J10317" s="36" t="str">
        <x:v>Monthly, end of period</x:v>
      </x:c>
      <x:c r="K10317" s="36" t="str">
        <x:v>Billions of U.S. dollars</x:v>
      </x:c>
    </x:row>
    <x:row r="10318">
      <x:c r="A10318" s="37" t="n">
        <x:v>44774</x:v>
      </x:c>
      <x:c r="B10318" s="36" t="str">
        <x:v>Israel</x:v>
      </x:c>
      <x:c r="C10318" s="36" t="str">
        <x:v>Country or economy</x:v>
      </x:c>
      <x:c r="D10318" s="55" t="n">
        <x:v>51.1</x:v>
      </x:c>
      <x:c r="E10318" s="55" t="n">
        <x:v>7492.7</x:v>
      </x:c>
      <x:c r="F10318" s="39" t="n">
        <x:f>IF(E10318="","",D10318/E10318)</x:f>
        <x:v>0.006819971438867164</x:v>
      </x:c>
      <x:c r="G10318" s="36" t="str">
        <x:v>mfhhis01.csv</x:v>
      </x:c>
      <x:c r="H10318" s="36" t="str">
        <x:v>https://ticdata.treasury.gov/Publish/slt_table5.html</x:v>
      </x:c>
      <x:c r="I10318" s="37" t="n">
        <x:v>46269</x:v>
      </x:c>
      <x:c r="J10318" s="36" t="str">
        <x:v>Monthly, end of period</x:v>
      </x:c>
      <x:c r="K10318" s="36" t="str">
        <x:v>Billions of U.S. dollars</x:v>
      </x:c>
    </x:row>
    <x:row r="10319">
      <x:c r="A10319" s="37" t="n">
        <x:v>44774</x:v>
      </x:c>
      <x:c r="B10319" s="36" t="str">
        <x:v>Italy</x:v>
      </x:c>
      <x:c r="C10319" s="36" t="str">
        <x:v>Country or economy</x:v>
      </x:c>
      <x:c r="D10319" s="55" t="n">
        <x:v>37.9</x:v>
      </x:c>
      <x:c r="E10319" s="55" t="n">
        <x:v>7492.7</x:v>
      </x:c>
      <x:c r="F10319" s="39" t="n">
        <x:f>IF(E10319="","",D10319/E10319)</x:f>
        <x:v>0.005058256703191106</x:v>
      </x:c>
      <x:c r="G10319" s="36" t="str">
        <x:v>mfhhis01.csv</x:v>
      </x:c>
      <x:c r="H10319" s="36" t="str">
        <x:v>https://ticdata.treasury.gov/Publish/slt_table5.html</x:v>
      </x:c>
      <x:c r="I10319" s="37" t="n">
        <x:v>46269</x:v>
      </x:c>
      <x:c r="J10319" s="36" t="str">
        <x:v>Monthly, end of period</x:v>
      </x:c>
      <x:c r="K10319" s="36" t="str">
        <x:v>Billions of U.S. dollars</x:v>
      </x:c>
    </x:row>
    <x:row r="10320">
      <x:c r="A10320" s="37" t="n">
        <x:v>44774</x:v>
      </x:c>
      <x:c r="B10320" s="36" t="str">
        <x:v>Japan</x:v>
      </x:c>
      <x:c r="C10320" s="36" t="str">
        <x:v>Country or economy</x:v>
      </x:c>
      <x:c r="D10320" s="55" t="n">
        <x:v>1196</x:v>
      </x:c>
      <x:c r="E10320" s="55" t="n">
        <x:v>7492.7</x:v>
      </x:c>
      <x:c r="F10320" s="39" t="n">
        <x:f>IF(E10320="","",D10320/E10320)</x:f>
        <x:v>0.15962203211125495</x:v>
      </x:c>
      <x:c r="G10320" s="36" t="str">
        <x:v>mfhhis01.csv</x:v>
      </x:c>
      <x:c r="H10320" s="36" t="str">
        <x:v>https://ticdata.treasury.gov/Publish/slt_table5.html</x:v>
      </x:c>
      <x:c r="I10320" s="37" t="n">
        <x:v>46269</x:v>
      </x:c>
      <x:c r="J10320" s="36" t="str">
        <x:v>Monthly, end of period</x:v>
      </x:c>
      <x:c r="K10320" s="36" t="str">
        <x:v>Billions of U.S. dollars</x:v>
      </x:c>
    </x:row>
    <x:row r="10321">
      <x:c r="A10321" s="37" t="n">
        <x:v>44774</x:v>
      </x:c>
      <x:c r="B10321" s="36" t="str">
        <x:v>Korea, South</x:v>
      </x:c>
      <x:c r="C10321" s="36" t="str">
        <x:v>Country or economy</x:v>
      </x:c>
      <x:c r="D10321" s="55" t="n">
        <x:v>117.5</x:v>
      </x:c>
      <x:c r="E10321" s="55" t="n">
        <x:v>7492.7</x:v>
      </x:c>
      <x:c r="F10321" s="39" t="n">
        <x:f>IF(E10321="","",D10321/E10321)</x:f>
        <x:v>0.015681930412267942</x:v>
      </x:c>
      <x:c r="G10321" s="36" t="str">
        <x:v>mfhhis01.csv</x:v>
      </x:c>
      <x:c r="H10321" s="36" t="str">
        <x:v>https://ticdata.treasury.gov/Publish/slt_table5.html</x:v>
      </x:c>
      <x:c r="I10321" s="37" t="n">
        <x:v>46269</x:v>
      </x:c>
      <x:c r="J10321" s="36" t="str">
        <x:v>Monthly, end of period</x:v>
      </x:c>
      <x:c r="K10321" s="36" t="str">
        <x:v>Billions of U.S. dollars</x:v>
      </x:c>
    </x:row>
    <x:row r="10322">
      <x:c r="A10322" s="37" t="n">
        <x:v>44774</x:v>
      </x:c>
      <x:c r="B10322" s="36" t="str">
        <x:v>Kuwait</x:v>
      </x:c>
      <x:c r="C10322" s="36" t="str">
        <x:v>Country or economy</x:v>
      </x:c>
      <x:c r="D10322" s="55" t="n">
        <x:v>51.1</x:v>
      </x:c>
      <x:c r="E10322" s="55" t="n">
        <x:v>7492.7</x:v>
      </x:c>
      <x:c r="F10322" s="39" t="n">
        <x:f>IF(E10322="","",D10322/E10322)</x:f>
        <x:v>0.006819971438867164</x:v>
      </x:c>
      <x:c r="G10322" s="36" t="str">
        <x:v>mfhhis01.csv</x:v>
      </x:c>
      <x:c r="H10322" s="36" t="str">
        <x:v>https://ticdata.treasury.gov/Publish/slt_table5.html</x:v>
      </x:c>
      <x:c r="I10322" s="37" t="n">
        <x:v>46269</x:v>
      </x:c>
      <x:c r="J10322" s="36" t="str">
        <x:v>Monthly, end of period</x:v>
      </x:c>
      <x:c r="K10322" s="36" t="str">
        <x:v>Billions of U.S. dollars</x:v>
      </x:c>
    </x:row>
    <x:row r="10323">
      <x:c r="A10323" s="37" t="n">
        <x:v>44774</x:v>
      </x:c>
      <x:c r="B10323" s="36" t="str">
        <x:v>Luxembourg</x:v>
      </x:c>
      <x:c r="C10323" s="36" t="str">
        <x:v>Country or economy</x:v>
      </x:c>
      <x:c r="D10323" s="55" t="n">
        <x:v>308.4</x:v>
      </x:c>
      <x:c r="E10323" s="55" t="n">
        <x:v>7492.7</x:v>
      </x:c>
      <x:c r="F10323" s="39" t="n">
        <x:f>IF(E10323="","",D10323/E10323)</x:f>
        <x:v>0.04116006246079517</x:v>
      </x:c>
      <x:c r="G10323" s="36" t="str">
        <x:v>mfhhis01.csv</x:v>
      </x:c>
      <x:c r="H10323" s="36" t="str">
        <x:v>https://ticdata.treasury.gov/Publish/slt_table5.html</x:v>
      </x:c>
      <x:c r="I10323" s="37" t="n">
        <x:v>46269</x:v>
      </x:c>
      <x:c r="J10323" s="36" t="str">
        <x:v>Monthly, end of period</x:v>
      </x:c>
      <x:c r="K10323" s="36" t="str">
        <x:v>Billions of U.S. dollars</x:v>
      </x:c>
    </x:row>
    <x:row r="10324">
      <x:c r="A10324" s="37" t="n">
        <x:v>44774</x:v>
      </x:c>
      <x:c r="B10324" s="36" t="str">
        <x:v>Mexico</x:v>
      </x:c>
      <x:c r="C10324" s="36" t="str">
        <x:v>Country or economy</x:v>
      </x:c>
      <x:c r="D10324" s="55" t="n">
        <x:v>53.3</x:v>
      </x:c>
      <x:c r="E10324" s="55" t="n">
        <x:v>7492.7</x:v>
      </x:c>
      <x:c r="F10324" s="39" t="n">
        <x:f>IF(E10324="","",D10324/E10324)</x:f>
        <x:v>0.00711359056147984</x:v>
      </x:c>
      <x:c r="G10324" s="36" t="str">
        <x:v>mfhhis01.csv</x:v>
      </x:c>
      <x:c r="H10324" s="36" t="str">
        <x:v>https://ticdata.treasury.gov/Publish/slt_table5.html</x:v>
      </x:c>
      <x:c r="I10324" s="37" t="n">
        <x:v>46269</x:v>
      </x:c>
      <x:c r="J10324" s="36" t="str">
        <x:v>Monthly, end of period</x:v>
      </x:c>
      <x:c r="K10324" s="36" t="str">
        <x:v>Billions of U.S. dollars</x:v>
      </x:c>
    </x:row>
    <x:row r="10325">
      <x:c r="A10325" s="37" t="n">
        <x:v>44774</x:v>
      </x:c>
      <x:c r="B10325" s="36" t="str">
        <x:v>Netherlands</x:v>
      </x:c>
      <x:c r="C10325" s="36" t="str">
        <x:v>Country or economy</x:v>
      </x:c>
      <x:c r="D10325" s="55" t="n">
        <x:v>66.3</x:v>
      </x:c>
      <x:c r="E10325" s="55" t="n">
        <x:v>7492.7</x:v>
      </x:c>
      <x:c r="F10325" s="39" t="n">
        <x:f>IF(E10325="","",D10325/E10325)</x:f>
        <x:v>0.008848612649645655</x:v>
      </x:c>
      <x:c r="G10325" s="36" t="str">
        <x:v>mfhhis01.csv</x:v>
      </x:c>
      <x:c r="H10325" s="36" t="str">
        <x:v>https://ticdata.treasury.gov/Publish/slt_table5.html</x:v>
      </x:c>
      <x:c r="I10325" s="37" t="n">
        <x:v>46269</x:v>
      </x:c>
      <x:c r="J10325" s="36" t="str">
        <x:v>Monthly, end of period</x:v>
      </x:c>
      <x:c r="K10325" s="36" t="str">
        <x:v>Billions of U.S. dollars</x:v>
      </x:c>
    </x:row>
    <x:row r="10326">
      <x:c r="A10326" s="37" t="n">
        <x:v>44774</x:v>
      </x:c>
      <x:c r="B10326" s="36" t="str">
        <x:v>Norway</x:v>
      </x:c>
      <x:c r="C10326" s="36" t="str">
        <x:v>Country or economy</x:v>
      </x:c>
      <x:c r="D10326" s="55" t="n">
        <x:v>111.1</x:v>
      </x:c>
      <x:c r="E10326" s="55" t="n">
        <x:v>7492.7</x:v>
      </x:c>
      <x:c r="F10326" s="39" t="n">
        <x:f>IF(E10326="","",D10326/E10326)</x:f>
        <x:v>0.014827765691940154</x:v>
      </x:c>
      <x:c r="G10326" s="36" t="str">
        <x:v>mfhhis01.csv</x:v>
      </x:c>
      <x:c r="H10326" s="36" t="str">
        <x:v>https://ticdata.treasury.gov/Publish/slt_table5.html</x:v>
      </x:c>
      <x:c r="I10326" s="37" t="n">
        <x:v>46269</x:v>
      </x:c>
      <x:c r="J10326" s="36" t="str">
        <x:v>Monthly, end of period</x:v>
      </x:c>
      <x:c r="K10326" s="36" t="str">
        <x:v>Billions of U.S. dollars</x:v>
      </x:c>
    </x:row>
    <x:row r="10327">
      <x:c r="A10327" s="37" t="n">
        <x:v>44774</x:v>
      </x:c>
      <x:c r="B10327" s="36" t="str">
        <x:v>Peru</x:v>
      </x:c>
      <x:c r="C10327" s="36" t="str">
        <x:v>Country or economy</x:v>
      </x:c>
      <x:c r="D10327" s="55" t="n">
        <x:v>32.4</x:v>
      </x:c>
      <x:c r="E10327" s="55" t="n">
        <x:v>7492.7</x:v>
      </x:c>
      <x:c r="F10327" s="39" t="n">
        <x:f>IF(E10327="","",D10327/E10327)</x:f>
        <x:v>0.0043242088966594155</x:v>
      </x:c>
      <x:c r="G10327" s="36" t="str">
        <x:v>mfhhis01.csv</x:v>
      </x:c>
      <x:c r="H10327" s="36" t="str">
        <x:v>https://ticdata.treasury.gov/Publish/slt_table5.html</x:v>
      </x:c>
      <x:c r="I10327" s="37" t="n">
        <x:v>46269</x:v>
      </x:c>
      <x:c r="J10327" s="36" t="str">
        <x:v>Monthly, end of period</x:v>
      </x:c>
      <x:c r="K10327" s="36" t="str">
        <x:v>Billions of U.S. dollars</x:v>
      </x:c>
    </x:row>
    <x:row r="10328">
      <x:c r="A10328" s="37" t="n">
        <x:v>44774</x:v>
      </x:c>
      <x:c r="B10328" s="36" t="str">
        <x:v>Philippines</x:v>
      </x:c>
      <x:c r="C10328" s="36" t="str">
        <x:v>Country or economy</x:v>
      </x:c>
      <x:c r="D10328" s="55" t="n">
        <x:v>50.9</x:v>
      </x:c>
      <x:c r="E10328" s="55" t="n">
        <x:v>7492.7</x:v>
      </x:c>
      <x:c r="F10328" s="39" t="n">
        <x:f>IF(E10328="","",D10328/E10328)</x:f>
        <x:v>0.006793278791356921</x:v>
      </x:c>
      <x:c r="G10328" s="36" t="str">
        <x:v>mfhhis01.csv</x:v>
      </x:c>
      <x:c r="H10328" s="36" t="str">
        <x:v>https://ticdata.treasury.gov/Publish/slt_table5.html</x:v>
      </x:c>
      <x:c r="I10328" s="37" t="n">
        <x:v>46269</x:v>
      </x:c>
      <x:c r="J10328" s="36" t="str">
        <x:v>Monthly, end of period</x:v>
      </x:c>
      <x:c r="K10328" s="36" t="str">
        <x:v>Billions of U.S. dollars</x:v>
      </x:c>
    </x:row>
    <x:row r="10329">
      <x:c r="A10329" s="37" t="n">
        <x:v>44774</x:v>
      </x:c>
      <x:c r="B10329" s="36" t="str">
        <x:v>Poland</x:v>
      </x:c>
      <x:c r="C10329" s="36" t="str">
        <x:v>Country or economy</x:v>
      </x:c>
      <x:c r="D10329" s="55" t="n">
        <x:v>33.9</x:v>
      </x:c>
      <x:c r="E10329" s="55" t="n">
        <x:v>7492.7</x:v>
      </x:c>
      <x:c r="F10329" s="39" t="n">
        <x:f>IF(E10329="","",D10329/E10329)</x:f>
        <x:v>0.00452440375298624</x:v>
      </x:c>
      <x:c r="G10329" s="36" t="str">
        <x:v>mfhhis01.csv</x:v>
      </x:c>
      <x:c r="H10329" s="36" t="str">
        <x:v>https://ticdata.treasury.gov/Publish/slt_table5.html</x:v>
      </x:c>
      <x:c r="I10329" s="37" t="n">
        <x:v>46269</x:v>
      </x:c>
      <x:c r="J10329" s="36" t="str">
        <x:v>Monthly, end of period</x:v>
      </x:c>
      <x:c r="K10329" s="36" t="str">
        <x:v>Billions of U.S. dollars</x:v>
      </x:c>
    </x:row>
    <x:row r="10330">
      <x:c r="A10330" s="37" t="n">
        <x:v>44774</x:v>
      </x:c>
      <x:c r="B10330" s="36" t="str">
        <x:v>Saudi Arabia</x:v>
      </x:c>
      <x:c r="C10330" s="36" t="str">
        <x:v>Country or economy</x:v>
      </x:c>
      <x:c r="D10330" s="55" t="n">
        <x:v>122.1</x:v>
      </x:c>
      <x:c r="E10330" s="55" t="n">
        <x:v>7492.7</x:v>
      </x:c>
      <x:c r="F10330" s="39" t="n">
        <x:f>IF(E10330="","",D10330/E10330)</x:f>
        <x:v>0.016295861305003538</x:v>
      </x:c>
      <x:c r="G10330" s="36" t="str">
        <x:v>mfhhis01.csv</x:v>
      </x:c>
      <x:c r="H10330" s="36" t="str">
        <x:v>https://ticdata.treasury.gov/Publish/slt_table5.html</x:v>
      </x:c>
      <x:c r="I10330" s="37" t="n">
        <x:v>46269</x:v>
      </x:c>
      <x:c r="J10330" s="36" t="str">
        <x:v>Monthly, end of period</x:v>
      </x:c>
      <x:c r="K10330" s="36" t="str">
        <x:v>Billions of U.S. dollars</x:v>
      </x:c>
    </x:row>
    <x:row r="10331">
      <x:c r="A10331" s="37" t="n">
        <x:v>44774</x:v>
      </x:c>
      <x:c r="B10331" s="36" t="str">
        <x:v>Singapore</x:v>
      </x:c>
      <x:c r="C10331" s="36" t="str">
        <x:v>Country or economy</x:v>
      </x:c>
      <x:c r="D10331" s="55" t="n">
        <x:v>188.3</x:v>
      </x:c>
      <x:c r="E10331" s="55" t="n">
        <x:v>7492.7</x:v>
      </x:c>
      <x:c r="F10331" s="39" t="n">
        <x:f>IF(E10331="","",D10331/E10331)</x:f>
        <x:v>0.025131127630894073</x:v>
      </x:c>
      <x:c r="G10331" s="36" t="str">
        <x:v>mfhhis01.csv</x:v>
      </x:c>
      <x:c r="H10331" s="36" t="str">
        <x:v>https://ticdata.treasury.gov/Publish/slt_table5.html</x:v>
      </x:c>
      <x:c r="I10331" s="37" t="n">
        <x:v>46269</x:v>
      </x:c>
      <x:c r="J10331" s="36" t="str">
        <x:v>Monthly, end of period</x:v>
      </x:c>
      <x:c r="K10331" s="36" t="str">
        <x:v>Billions of U.S. dollars</x:v>
      </x:c>
    </x:row>
    <x:row r="10332">
      <x:c r="A10332" s="37" t="n">
        <x:v>44774</x:v>
      </x:c>
      <x:c r="B10332" s="36" t="str">
        <x:v>Spain</x:v>
      </x:c>
      <x:c r="C10332" s="36" t="str">
        <x:v>Country or economy</x:v>
      </x:c>
      <x:c r="D10332" s="55" t="n">
        <x:v>29.9</x:v>
      </x:c>
      <x:c r="E10332" s="55" t="n">
        <x:v>7492.7</x:v>
      </x:c>
      <x:c r="F10332" s="39" t="n">
        <x:f>IF(E10332="","",D10332/E10332)</x:f>
        <x:v>0.003990550802781374</x:v>
      </x:c>
      <x:c r="G10332" s="36" t="str">
        <x:v>mfhhis01.csv</x:v>
      </x:c>
      <x:c r="H10332" s="36" t="str">
        <x:v>https://ticdata.treasury.gov/Publish/slt_table5.html</x:v>
      </x:c>
      <x:c r="I10332" s="37" t="n">
        <x:v>46269</x:v>
      </x:c>
      <x:c r="J10332" s="36" t="str">
        <x:v>Monthly, end of period</x:v>
      </x:c>
      <x:c r="K10332" s="36" t="str">
        <x:v>Billions of U.S. dollars</x:v>
      </x:c>
    </x:row>
    <x:row r="10333">
      <x:c r="A10333" s="37" t="n">
        <x:v>44774</x:v>
      </x:c>
      <x:c r="B10333" s="36" t="str">
        <x:v>Sweden</x:v>
      </x:c>
      <x:c r="C10333" s="36" t="str">
        <x:v>Country or economy</x:v>
      </x:c>
      <x:c r="D10333" s="55" t="n">
        <x:v>48.3</x:v>
      </x:c>
      <x:c r="E10333" s="55" t="n">
        <x:v>7492.7</x:v>
      </x:c>
      <x:c r="F10333" s="39" t="n">
        <x:f>IF(E10333="","",D10333/E10333)</x:f>
        <x:v>0.006446274373723758</x:v>
      </x:c>
      <x:c r="G10333" s="36" t="str">
        <x:v>mfhhis01.csv</x:v>
      </x:c>
      <x:c r="H10333" s="36" t="str">
        <x:v>https://ticdata.treasury.gov/Publish/slt_table5.html</x:v>
      </x:c>
      <x:c r="I10333" s="37" t="n">
        <x:v>46269</x:v>
      </x:c>
      <x:c r="J10333" s="36" t="str">
        <x:v>Monthly, end of period</x:v>
      </x:c>
      <x:c r="K10333" s="36" t="str">
        <x:v>Billions of U.S. dollars</x:v>
      </x:c>
    </x:row>
    <x:row r="10334">
      <x:c r="A10334" s="37" t="n">
        <x:v>44774</x:v>
      </x:c>
      <x:c r="B10334" s="36" t="str">
        <x:v>Switzerland</x:v>
      </x:c>
      <x:c r="C10334" s="36" t="str">
        <x:v>Country or economy</x:v>
      </x:c>
      <x:c r="D10334" s="55" t="n">
        <x:v>290.6</x:v>
      </x:c>
      <x:c r="E10334" s="55" t="n">
        <x:v>7492.7</x:v>
      </x:c>
      <x:c r="F10334" s="39" t="n">
        <x:f>IF(E10334="","",D10334/E10334)</x:f>
        <x:v>0.038784416832383525</x:v>
      </x:c>
      <x:c r="G10334" s="36" t="str">
        <x:v>mfhhis01.csv</x:v>
      </x:c>
      <x:c r="H10334" s="36" t="str">
        <x:v>https://ticdata.treasury.gov/Publish/slt_table5.html</x:v>
      </x:c>
      <x:c r="I10334" s="37" t="n">
        <x:v>46269</x:v>
      </x:c>
      <x:c r="J10334" s="36" t="str">
        <x:v>Monthly, end of period</x:v>
      </x:c>
      <x:c r="K10334" s="36" t="str">
        <x:v>Billions of U.S. dollars</x:v>
      </x:c>
    </x:row>
    <x:row r="10335">
      <x:c r="A10335" s="37" t="n">
        <x:v>44774</x:v>
      </x:c>
      <x:c r="B10335" s="36" t="str">
        <x:v>Taiwan</x:v>
      </x:c>
      <x:c r="C10335" s="36" t="str">
        <x:v>Country or economy</x:v>
      </x:c>
      <x:c r="D10335" s="55" t="n">
        <x:v>231.5</x:v>
      </x:c>
      <x:c r="E10335" s="55" t="n">
        <x:v>7492.7</x:v>
      </x:c>
      <x:c r="F10335" s="39" t="n">
        <x:f>IF(E10335="","",D10335/E10335)</x:f>
        <x:v>0.030896739493106624</x:v>
      </x:c>
      <x:c r="G10335" s="36" t="str">
        <x:v>mfhhis01.csv</x:v>
      </x:c>
      <x:c r="H10335" s="36" t="str">
        <x:v>https://ticdata.treasury.gov/Publish/slt_table5.html</x:v>
      </x:c>
      <x:c r="I10335" s="37" t="n">
        <x:v>46269</x:v>
      </x:c>
      <x:c r="J10335" s="36" t="str">
        <x:v>Monthly, end of period</x:v>
      </x:c>
      <x:c r="K10335" s="36" t="str">
        <x:v>Billions of U.S. dollars</x:v>
      </x:c>
    </x:row>
    <x:row r="10336">
      <x:c r="A10336" s="37" t="n">
        <x:v>44774</x:v>
      </x:c>
      <x:c r="B10336" s="36" t="str">
        <x:v>Thailand</x:v>
      </x:c>
      <x:c r="C10336" s="36" t="str">
        <x:v>Country or economy</x:v>
      </x:c>
      <x:c r="D10336" s="55" t="n">
        <x:v>47.5</x:v>
      </x:c>
      <x:c r="E10336" s="55" t="n">
        <x:v>7492.7</x:v>
      </x:c>
      <x:c r="F10336" s="39" t="n">
        <x:f>IF(E10336="","",D10336/E10336)</x:f>
        <x:v>0.006339503783682785</x:v>
      </x:c>
      <x:c r="G10336" s="36" t="str">
        <x:v>mfhhis01.csv</x:v>
      </x:c>
      <x:c r="H10336" s="36" t="str">
        <x:v>https://ticdata.treasury.gov/Publish/slt_table5.html</x:v>
      </x:c>
      <x:c r="I10336" s="37" t="n">
        <x:v>46269</x:v>
      </x:c>
      <x:c r="J10336" s="36" t="str">
        <x:v>Monthly, end of period</x:v>
      </x:c>
      <x:c r="K10336" s="36" t="str">
        <x:v>Billions of U.S. dollars</x:v>
      </x:c>
    </x:row>
    <x:row r="10337">
      <x:c r="A10337" s="37" t="n">
        <x:v>44774</x:v>
      </x:c>
      <x:c r="B10337" s="36" t="str">
        <x:v>United Arab Emirates</x:v>
      </x:c>
      <x:c r="C10337" s="36" t="str">
        <x:v>Country or economy</x:v>
      </x:c>
      <x:c r="D10337" s="55" t="n">
        <x:v>48.2</x:v>
      </x:c>
      <x:c r="E10337" s="55" t="n">
        <x:v>7492.7</x:v>
      </x:c>
      <x:c r="F10337" s="39" t="n">
        <x:f>IF(E10337="","",D10337/E10337)</x:f>
        <x:v>0.006432928049968637</x:v>
      </x:c>
      <x:c r="G10337" s="36" t="str">
        <x:v>mfhhis01.csv</x:v>
      </x:c>
      <x:c r="H10337" s="36" t="str">
        <x:v>https://ticdata.treasury.gov/Publish/slt_table5.html</x:v>
      </x:c>
      <x:c r="I10337" s="37" t="n">
        <x:v>46269</x:v>
      </x:c>
      <x:c r="J10337" s="36" t="str">
        <x:v>Monthly, end of period</x:v>
      </x:c>
      <x:c r="K10337" s="36" t="str">
        <x:v>Billions of U.S. dollars</x:v>
      </x:c>
    </x:row>
    <x:row r="10338">
      <x:c r="A10338" s="37" t="n">
        <x:v>44774</x:v>
      </x:c>
      <x:c r="B10338" s="36" t="str">
        <x:v>United Kingdom</x:v>
      </x:c>
      <x:c r="C10338" s="36" t="str">
        <x:v>Country or economy</x:v>
      </x:c>
      <x:c r="D10338" s="55" t="n">
        <x:v>646.5</x:v>
      </x:c>
      <x:c r="E10338" s="55" t="n">
        <x:v>7492.7</x:v>
      </x:c>
      <x:c r="F10338" s="39" t="n">
        <x:f>IF(E10338="","",D10338/E10338)</x:f>
        <x:v>0.08628398307686148</x:v>
      </x:c>
      <x:c r="G10338" s="36" t="str">
        <x:v>mfhhis01.csv</x:v>
      </x:c>
      <x:c r="H10338" s="36" t="str">
        <x:v>https://ticdata.treasury.gov/Publish/slt_table5.html</x:v>
      </x:c>
      <x:c r="I10338" s="37" t="n">
        <x:v>46269</x:v>
      </x:c>
      <x:c r="J10338" s="36" t="str">
        <x:v>Monthly, end of period</x:v>
      </x:c>
      <x:c r="K10338" s="36" t="str">
        <x:v>Billions of U.S. dollars</x:v>
      </x:c>
    </x:row>
    <x:row r="10339">
      <x:c r="A10339" s="37" t="n">
        <x:v>44774</x:v>
      </x:c>
      <x:c r="B10339" s="36" t="str">
        <x:v>Vietnam</x:v>
      </x:c>
      <x:c r="C10339" s="36" t="str">
        <x:v>Country or economy</x:v>
      </x:c>
      <x:c r="D10339" s="55" t="n">
        <x:v>38.2</x:v>
      </x:c>
      <x:c r="E10339" s="55" t="n">
        <x:v>7492.7</x:v>
      </x:c>
      <x:c r="F10339" s="39" t="n">
        <x:f>IF(E10339="","",D10339/E10339)</x:f>
        <x:v>0.005098295674456472</x:v>
      </x:c>
      <x:c r="G10339" s="36" t="str">
        <x:v>mfhhis01.csv</x:v>
      </x:c>
      <x:c r="H10339" s="36" t="str">
        <x:v>https://ticdata.treasury.gov/Publish/slt_table5.html</x:v>
      </x:c>
      <x:c r="I10339" s="37" t="n">
        <x:v>46269</x:v>
      </x:c>
      <x:c r="J10339" s="36" t="str">
        <x:v>Monthly, end of period</x:v>
      </x:c>
      <x:c r="K10339" s="36" t="str">
        <x:v>Billions of U.S. dollars</x:v>
      </x:c>
    </x:row>
    <x:row r="10340">
      <x:c r="A10340" s="37" t="n">
        <x:v>44805</x:v>
      </x:c>
      <x:c r="B10340" s="36" t="str">
        <x:v>All Other</x:v>
      </x:c>
      <x:c r="C10340" s="36" t="str">
        <x:v>Aggregate</x:v>
      </x:c>
      <x:c r="D10340" s="55" t="n">
        <x:v>414.1</x:v>
      </x:c>
      <x:c r="E10340" s="55" t="n">
        <x:v>7251.5</x:v>
      </x:c>
      <x:c r="F10340" s="39" t="n">
        <x:f>IF(E10340="","",D10340/E10340)</x:f>
        <x:v>0.057105426463490316</x:v>
      </x:c>
      <x:c r="G10340" s="36" t="str">
        <x:v>mfhhis01.csv</x:v>
      </x:c>
      <x:c r="H10340" s="36" t="str">
        <x:v>https://ticdata.treasury.gov/Publish/slt_table5.html</x:v>
      </x:c>
      <x:c r="I10340" s="37" t="n">
        <x:v>46269</x:v>
      </x:c>
      <x:c r="J10340" s="36" t="str">
        <x:v>Monthly, end of period</x:v>
      </x:c>
      <x:c r="K10340" s="36" t="str">
        <x:v>Billions of U.S. dollars</x:v>
      </x:c>
    </x:row>
    <x:row r="10341">
      <x:c r="A10341" s="37" t="n">
        <x:v>44805</x:v>
      </x:c>
      <x:c r="B10341" s="36" t="str">
        <x:v>Australia</x:v>
      </x:c>
      <x:c r="C10341" s="36" t="str">
        <x:v>Country or economy</x:v>
      </x:c>
      <x:c r="D10341" s="55" t="n">
        <x:v>56.3</x:v>
      </x:c>
      <x:c r="E10341" s="55" t="n">
        <x:v>7251.5</x:v>
      </x:c>
      <x:c r="F10341" s="39" t="n">
        <x:f>IF(E10341="","",D10341/E10341)</x:f>
        <x:v>0.007763910914983106</x:v>
      </x:c>
      <x:c r="G10341" s="36" t="str">
        <x:v>mfhhis01.csv</x:v>
      </x:c>
      <x:c r="H10341" s="36" t="str">
        <x:v>https://ticdata.treasury.gov/Publish/slt_table5.html</x:v>
      </x:c>
      <x:c r="I10341" s="37" t="n">
        <x:v>46269</x:v>
      </x:c>
      <x:c r="J10341" s="36" t="str">
        <x:v>Monthly, end of period</x:v>
      </x:c>
      <x:c r="K10341" s="36" t="str">
        <x:v>Billions of U.S. dollars</x:v>
      </x:c>
    </x:row>
    <x:row r="10342">
      <x:c r="A10342" s="37" t="n">
        <x:v>44805</x:v>
      </x:c>
      <x:c r="B10342" s="36" t="str">
        <x:v>Bahamas</x:v>
      </x:c>
      <x:c r="C10342" s="36" t="str">
        <x:v>Country or economy</x:v>
      </x:c>
      <x:c r="D10342" s="55" t="n">
        <x:v>41.3</x:v>
      </x:c>
      <x:c r="E10342" s="55" t="n">
        <x:v>7251.5</x:v>
      </x:c>
      <x:c r="F10342" s="39" t="n">
        <x:f>IF(E10342="","",D10342/E10342)</x:f>
        <x:v>0.0056953733710266834</x:v>
      </x:c>
      <x:c r="G10342" s="36" t="str">
        <x:v>mfhhis01.csv</x:v>
      </x:c>
      <x:c r="H10342" s="36" t="str">
        <x:v>https://ticdata.treasury.gov/Publish/slt_table5.html</x:v>
      </x:c>
      <x:c r="I10342" s="37" t="n">
        <x:v>46269</x:v>
      </x:c>
      <x:c r="J10342" s="36" t="str">
        <x:v>Monthly, end of period</x:v>
      </x:c>
      <x:c r="K10342" s="36" t="str">
        <x:v>Billions of U.S. dollars</x:v>
      </x:c>
    </x:row>
    <x:row r="10343">
      <x:c r="A10343" s="37" t="n">
        <x:v>44805</x:v>
      </x:c>
      <x:c r="B10343" s="36" t="str">
        <x:v>Belgium</x:v>
      </x:c>
      <x:c r="C10343" s="36" t="str">
        <x:v>Country or economy</x:v>
      </x:c>
      <x:c r="D10343" s="55" t="n">
        <x:v>325</x:v>
      </x:c>
      <x:c r="E10343" s="55" t="n">
        <x:v>7251.5</x:v>
      </x:c>
      <x:c r="F10343" s="39" t="n">
        <x:f>IF(E10343="","",D10343/E10343)</x:f>
        <x:v>0.04481831345238916</x:v>
      </x:c>
      <x:c r="G10343" s="36" t="str">
        <x:v>mfhhis01.csv</x:v>
      </x:c>
      <x:c r="H10343" s="36" t="str">
        <x:v>https://ticdata.treasury.gov/Publish/slt_table5.html</x:v>
      </x:c>
      <x:c r="I10343" s="37" t="n">
        <x:v>46269</x:v>
      </x:c>
      <x:c r="J10343" s="36" t="str">
        <x:v>Monthly, end of period</x:v>
      </x:c>
      <x:c r="K10343" s="36" t="str">
        <x:v>Billions of U.S. dollars</x:v>
      </x:c>
    </x:row>
    <x:row r="10344">
      <x:c r="A10344" s="37" t="n">
        <x:v>44805</x:v>
      </x:c>
      <x:c r="B10344" s="36" t="str">
        <x:v>Bermuda</x:v>
      </x:c>
      <x:c r="C10344" s="36" t="str">
        <x:v>Country or economy</x:v>
      </x:c>
      <x:c r="D10344" s="55" t="n">
        <x:v>82.6</x:v>
      </x:c>
      <x:c r="E10344" s="55" t="n">
        <x:v>7251.5</x:v>
      </x:c>
      <x:c r="F10344" s="39" t="n">
        <x:f>IF(E10344="","",D10344/E10344)</x:f>
        <x:v>0.011390746742053367</x:v>
      </x:c>
      <x:c r="G10344" s="36" t="str">
        <x:v>mfhhis01.csv</x:v>
      </x:c>
      <x:c r="H10344" s="36" t="str">
        <x:v>https://ticdata.treasury.gov/Publish/slt_table5.html</x:v>
      </x:c>
      <x:c r="I10344" s="37" t="n">
        <x:v>46269</x:v>
      </x:c>
      <x:c r="J10344" s="36" t="str">
        <x:v>Monthly, end of period</x:v>
      </x:c>
      <x:c r="K10344" s="36" t="str">
        <x:v>Billions of U.S. dollars</x:v>
      </x:c>
    </x:row>
    <x:row r="10345">
      <x:c r="A10345" s="37" t="n">
        <x:v>44805</x:v>
      </x:c>
      <x:c r="B10345" s="36" t="str">
        <x:v>Brazil</x:v>
      </x:c>
      <x:c r="C10345" s="36" t="str">
        <x:v>Country or economy</x:v>
      </x:c>
      <x:c r="D10345" s="55" t="n">
        <x:v>221.8</x:v>
      </x:c>
      <x:c r="E10345" s="55" t="n">
        <x:v>7251.5</x:v>
      </x:c>
      <x:c r="F10345" s="39" t="n">
        <x:f>IF(E10345="","",D10345/E10345)</x:f>
        <x:v>0.030586775149968975</x:v>
      </x:c>
      <x:c r="G10345" s="36" t="str">
        <x:v>mfhhis01.csv</x:v>
      </x:c>
      <x:c r="H10345" s="36" t="str">
        <x:v>https://ticdata.treasury.gov/Publish/slt_table5.html</x:v>
      </x:c>
      <x:c r="I10345" s="37" t="n">
        <x:v>46269</x:v>
      </x:c>
      <x:c r="J10345" s="36" t="str">
        <x:v>Monthly, end of period</x:v>
      </x:c>
      <x:c r="K10345" s="36" t="str">
        <x:v>Billions of U.S. dollars</x:v>
      </x:c>
    </x:row>
    <x:row r="10346">
      <x:c r="A10346" s="37" t="n">
        <x:v>44805</x:v>
      </x:c>
      <x:c r="B10346" s="36" t="str">
        <x:v>Canada</x:v>
      </x:c>
      <x:c r="C10346" s="36" t="str">
        <x:v>Country or economy</x:v>
      </x:c>
      <x:c r="D10346" s="55" t="n">
        <x:v>199.9</x:v>
      </x:c>
      <x:c r="E10346" s="55" t="n">
        <x:v>7251.5</x:v>
      </x:c>
      <x:c r="F10346" s="39" t="n">
        <x:f>IF(E10346="","",D10346/E10346)</x:f>
        <x:v>0.027566710335792596</x:v>
      </x:c>
      <x:c r="G10346" s="36" t="str">
        <x:v>mfhhis01.csv</x:v>
      </x:c>
      <x:c r="H10346" s="36" t="str">
        <x:v>https://ticdata.treasury.gov/Publish/slt_table5.html</x:v>
      </x:c>
      <x:c r="I10346" s="37" t="n">
        <x:v>46269</x:v>
      </x:c>
      <x:c r="J10346" s="36" t="str">
        <x:v>Monthly, end of period</x:v>
      </x:c>
      <x:c r="K10346" s="36" t="str">
        <x:v>Billions of U.S. dollars</x:v>
      </x:c>
    </x:row>
    <x:row r="10347">
      <x:c r="A10347" s="37" t="n">
        <x:v>44805</x:v>
      </x:c>
      <x:c r="B10347" s="36" t="str">
        <x:v>Cayman Islands</x:v>
      </x:c>
      <x:c r="C10347" s="36" t="str">
        <x:v>Country or economy</x:v>
      </x:c>
      <x:c r="D10347" s="55" t="n">
        <x:v>301.5</x:v>
      </x:c>
      <x:c r="E10347" s="55" t="n">
        <x:v>7251.5</x:v>
      </x:c>
      <x:c r="F10347" s="39" t="n">
        <x:f>IF(E10347="","",D10347/E10347)</x:f>
        <x:v>0.0415776046335241</x:v>
      </x:c>
      <x:c r="G10347" s="36" t="str">
        <x:v>mfhhis01.csv</x:v>
      </x:c>
      <x:c r="H10347" s="36" t="str">
        <x:v>https://ticdata.treasury.gov/Publish/slt_table5.html</x:v>
      </x:c>
      <x:c r="I10347" s="37" t="n">
        <x:v>46269</x:v>
      </x:c>
      <x:c r="J10347" s="36" t="str">
        <x:v>Monthly, end of period</x:v>
      </x:c>
      <x:c r="K10347" s="36" t="str">
        <x:v>Billions of U.S. dollars</x:v>
      </x:c>
    </x:row>
    <x:row r="10348">
      <x:c r="A10348" s="37" t="n">
        <x:v>44805</x:v>
      </x:c>
      <x:c r="B10348" s="36" t="str">
        <x:v>Chile</x:v>
      </x:c>
      <x:c r="C10348" s="36" t="str">
        <x:v>Country or economy</x:v>
      </x:c>
      <x:c r="D10348" s="55" t="n">
        <x:v>34</x:v>
      </x:c>
      <x:c r="E10348" s="55" t="n">
        <x:v>7251.5</x:v>
      </x:c>
      <x:c r="F10348" s="39" t="n">
        <x:f>IF(E10348="","",D10348/E10348)</x:f>
        <x:v>0.004688685099634558</x:v>
      </x:c>
      <x:c r="G10348" s="36" t="str">
        <x:v>mfhhis01.csv</x:v>
      </x:c>
      <x:c r="H10348" s="36" t="str">
        <x:v>https://ticdata.treasury.gov/Publish/slt_table5.html</x:v>
      </x:c>
      <x:c r="I10348" s="37" t="n">
        <x:v>46269</x:v>
      </x:c>
      <x:c r="J10348" s="36" t="str">
        <x:v>Monthly, end of period</x:v>
      </x:c>
      <x:c r="K10348" s="36" t="str">
        <x:v>Billions of U.S. dollars</x:v>
      </x:c>
    </x:row>
    <x:row r="10349">
      <x:c r="A10349" s="37" t="n">
        <x:v>44805</x:v>
      </x:c>
      <x:c r="B10349" s="36" t="str">
        <x:v>China, Mainland</x:v>
      </x:c>
      <x:c r="C10349" s="36" t="str">
        <x:v>Country or economy</x:v>
      </x:c>
      <x:c r="D10349" s="55" t="n">
        <x:v>901.7</x:v>
      </x:c>
      <x:c r="E10349" s="55" t="n">
        <x:v>7251.5</x:v>
      </x:c>
      <x:c r="F10349" s="39" t="n">
        <x:f>IF(E10349="","",D10349/E10349)</x:f>
        <x:v>0.12434668689236711</x:v>
      </x:c>
      <x:c r="G10349" s="36" t="str">
        <x:v>mfhhis01.csv</x:v>
      </x:c>
      <x:c r="H10349" s="36" t="str">
        <x:v>https://ticdata.treasury.gov/Publish/slt_table5.html</x:v>
      </x:c>
      <x:c r="I10349" s="37" t="n">
        <x:v>46269</x:v>
      </x:c>
      <x:c r="J10349" s="36" t="str">
        <x:v>Monthly, end of period</x:v>
      </x:c>
      <x:c r="K10349" s="36" t="str">
        <x:v>Billions of U.S. dollars</x:v>
      </x:c>
    </x:row>
    <x:row r="10350">
      <x:c r="A10350" s="37" t="n">
        <x:v>44805</x:v>
      </x:c>
      <x:c r="B10350" s="36" t="str">
        <x:v>Colombia</x:v>
      </x:c>
      <x:c r="C10350" s="36" t="str">
        <x:v>Country or economy</x:v>
      </x:c>
      <x:c r="D10350" s="55" t="n">
        <x:v>34.4</x:v>
      </x:c>
      <x:c r="E10350" s="55" t="n">
        <x:v>7251.5</x:v>
      </x:c>
      <x:c r="F10350" s="39" t="n">
        <x:f>IF(E10350="","",D10350/E10350)</x:f>
        <x:v>0.00474384610080673</x:v>
      </x:c>
      <x:c r="G10350" s="36" t="str">
        <x:v>mfhhis01.csv</x:v>
      </x:c>
      <x:c r="H10350" s="36" t="str">
        <x:v>https://ticdata.treasury.gov/Publish/slt_table5.html</x:v>
      </x:c>
      <x:c r="I10350" s="37" t="n">
        <x:v>46269</x:v>
      </x:c>
      <x:c r="J10350" s="36" t="str">
        <x:v>Monthly, end of period</x:v>
      </x:c>
      <x:c r="K10350" s="36" t="str">
        <x:v>Billions of U.S. dollars</x:v>
      </x:c>
    </x:row>
    <x:row r="10351">
      <x:c r="A10351" s="37" t="n">
        <x:v>44805</x:v>
      </x:c>
      <x:c r="B10351" s="36" t="str">
        <x:v>Foreign official</x:v>
      </x:c>
      <x:c r="C10351" s="36" t="str">
        <x:v>Aggregate</x:v>
      </x:c>
      <x:c r="D10351" s="55" t="n">
        <x:v>3713.7</x:v>
      </x:c>
      <x:c r="E10351" s="55" t="n">
        <x:v>7251.5</x:v>
      </x:c>
      <x:c r="F10351" s="39" t="n">
        <x:f>IF(E10351="","",D10351/E10351)</x:f>
        <x:v>0.5121285251327311</x:v>
      </x:c>
      <x:c r="G10351" s="36" t="str">
        <x:v>mfhhis01.csv</x:v>
      </x:c>
      <x:c r="H10351" s="36" t="str">
        <x:v>https://ticdata.treasury.gov/Publish/slt_table5.html</x:v>
      </x:c>
      <x:c r="I10351" s="37" t="n">
        <x:v>46269</x:v>
      </x:c>
      <x:c r="J10351" s="36" t="str">
        <x:v>Monthly, end of period</x:v>
      </x:c>
      <x:c r="K10351" s="36" t="str">
        <x:v>Billions of U.S. dollars</x:v>
      </x:c>
    </x:row>
    <x:row r="10352">
      <x:c r="A10352" s="37" t="n">
        <x:v>44805</x:v>
      </x:c>
      <x:c r="B10352" s="36" t="str">
        <x:v>Foreign official Treasury bills</x:v>
      </x:c>
      <x:c r="C10352" s="36" t="str">
        <x:v>Aggregate</x:v>
      </x:c>
      <x:c r="D10352" s="55" t="n">
        <x:v>220</x:v>
      </x:c>
      <x:c r="E10352" s="55" t="n">
        <x:v>7251.5</x:v>
      </x:c>
      <x:c r="F10352" s="39" t="n">
        <x:f>IF(E10352="","",D10352/E10352)</x:f>
        <x:v>0.0303385506446942</x:v>
      </x:c>
      <x:c r="G10352" s="36" t="str">
        <x:v>mfhhis01.csv</x:v>
      </x:c>
      <x:c r="H10352" s="36" t="str">
        <x:v>https://ticdata.treasury.gov/Publish/slt_table5.html</x:v>
      </x:c>
      <x:c r="I10352" s="37" t="n">
        <x:v>46269</x:v>
      </x:c>
      <x:c r="J10352" s="36" t="str">
        <x:v>Monthly, end of period</x:v>
      </x:c>
      <x:c r="K10352" s="36" t="str">
        <x:v>Billions of U.S. dollars</x:v>
      </x:c>
    </x:row>
    <x:row r="10353">
      <x:c r="A10353" s="37" t="n">
        <x:v>44805</x:v>
      </x:c>
      <x:c r="B10353" s="36" t="str">
        <x:v>Foreign official Treasury bonds and notes</x:v>
      </x:c>
      <x:c r="C10353" s="36" t="str">
        <x:v>Aggregate</x:v>
      </x:c>
      <x:c r="D10353" s="55" t="n">
        <x:v>3493.7</x:v>
      </x:c>
      <x:c r="E10353" s="55" t="n">
        <x:v>7251.5</x:v>
      </x:c>
      <x:c r="F10353" s="39" t="n">
        <x:f>IF(E10353="","",D10353/E10353)</x:f>
        <x:v>0.48178997448803695</x:v>
      </x:c>
      <x:c r="G10353" s="36" t="str">
        <x:v>mfhhis01.csv</x:v>
      </x:c>
      <x:c r="H10353" s="36" t="str">
        <x:v>https://ticdata.treasury.gov/Publish/slt_table5.html</x:v>
      </x:c>
      <x:c r="I10353" s="37" t="n">
        <x:v>46269</x:v>
      </x:c>
      <x:c r="J10353" s="36" t="str">
        <x:v>Monthly, end of period</x:v>
      </x:c>
      <x:c r="K10353" s="36" t="str">
        <x:v>Billions of U.S. dollars</x:v>
      </x:c>
    </x:row>
    <x:row r="10354">
      <x:c r="A10354" s="37" t="n">
        <x:v>44805</x:v>
      </x:c>
      <x:c r="B10354" s="36" t="str">
        <x:v>France</x:v>
      </x:c>
      <x:c r="C10354" s="36" t="str">
        <x:v>Country or economy</x:v>
      </x:c>
      <x:c r="D10354" s="55" t="n">
        <x:v>206.7</x:v>
      </x:c>
      <x:c r="E10354" s="55" t="n">
        <x:v>7251.5</x:v>
      </x:c>
      <x:c r="F10354" s="39" t="n">
        <x:f>IF(E10354="","",D10354/E10354)</x:f>
        <x:v>0.028504447355719505</x:v>
      </x:c>
      <x:c r="G10354" s="36" t="str">
        <x:v>mfhhis01.csv</x:v>
      </x:c>
      <x:c r="H10354" s="36" t="str">
        <x:v>https://ticdata.treasury.gov/Publish/slt_table5.html</x:v>
      </x:c>
      <x:c r="I10354" s="37" t="n">
        <x:v>46269</x:v>
      </x:c>
      <x:c r="J10354" s="36" t="str">
        <x:v>Monthly, end of period</x:v>
      </x:c>
      <x:c r="K10354" s="36" t="str">
        <x:v>Billions of U.S. dollars</x:v>
      </x:c>
    </x:row>
    <x:row r="10355">
      <x:c r="A10355" s="37" t="n">
        <x:v>44805</x:v>
      </x:c>
      <x:c r="B10355" s="36" t="str">
        <x:v>Germany</x:v>
      </x:c>
      <x:c r="C10355" s="36" t="str">
        <x:v>Country or economy</x:v>
      </x:c>
      <x:c r="D10355" s="55" t="n">
        <x:v>83.9</x:v>
      </x:c>
      <x:c r="E10355" s="55" t="n">
        <x:v>7251.5</x:v>
      </x:c>
      <x:c r="F10355" s="39" t="n">
        <x:f>IF(E10355="","",D10355/E10355)</x:f>
        <x:v>0.011570019995862926</x:v>
      </x:c>
      <x:c r="G10355" s="36" t="str">
        <x:v>mfhhis01.csv</x:v>
      </x:c>
      <x:c r="H10355" s="36" t="str">
        <x:v>https://ticdata.treasury.gov/Publish/slt_table5.html</x:v>
      </x:c>
      <x:c r="I10355" s="37" t="n">
        <x:v>46269</x:v>
      </x:c>
      <x:c r="J10355" s="36" t="str">
        <x:v>Monthly, end of period</x:v>
      </x:c>
      <x:c r="K10355" s="36" t="str">
        <x:v>Billions of U.S. dollars</x:v>
      </x:c>
    </x:row>
    <x:row r="10356">
      <x:c r="A10356" s="37" t="n">
        <x:v>44805</x:v>
      </x:c>
      <x:c r="B10356" s="36" t="str">
        <x:v>Grand Total</x:v>
      </x:c>
      <x:c r="C10356" s="36" t="str">
        <x:v>Aggregate</x:v>
      </x:c>
      <x:c r="D10356" s="55" t="n">
        <x:v>7251.5</x:v>
      </x:c>
      <x:c r="E10356" s="55" t="n">
        <x:v>7251.5</x:v>
      </x:c>
      <x:c r="F10356" s="39" t="n">
        <x:f>IF(E10356="","",D10356/E10356)</x:f>
        <x:v>1</x:v>
      </x:c>
      <x:c r="G10356" s="36" t="str">
        <x:v>mfhhis01.csv</x:v>
      </x:c>
      <x:c r="H10356" s="36" t="str">
        <x:v>https://ticdata.treasury.gov/Publish/slt_table5.html</x:v>
      </x:c>
      <x:c r="I10356" s="37" t="n">
        <x:v>46269</x:v>
      </x:c>
      <x:c r="J10356" s="36" t="str">
        <x:v>Monthly, end of period</x:v>
      </x:c>
      <x:c r="K10356" s="36" t="str">
        <x:v>Billions of U.S. dollars</x:v>
      </x:c>
    </x:row>
    <x:row r="10357">
      <x:c r="A10357" s="37" t="n">
        <x:v>44805</x:v>
      </x:c>
      <x:c r="B10357" s="36" t="str">
        <x:v>Hong Kong</x:v>
      </x:c>
      <x:c r="C10357" s="36" t="str">
        <x:v>Country or economy</x:v>
      </x:c>
      <x:c r="D10357" s="55" t="n">
        <x:v>178.7</x:v>
      </x:c>
      <x:c r="E10357" s="55" t="n">
        <x:v>7251.5</x:v>
      </x:c>
      <x:c r="F10357" s="39" t="n">
        <x:f>IF(E10357="","",D10357/E10357)</x:f>
        <x:v>0.024643177273667514</x:v>
      </x:c>
      <x:c r="G10357" s="36" t="str">
        <x:v>mfhhis01.csv</x:v>
      </x:c>
      <x:c r="H10357" s="36" t="str">
        <x:v>https://ticdata.treasury.gov/Publish/slt_table5.html</x:v>
      </x:c>
      <x:c r="I10357" s="37" t="n">
        <x:v>46269</x:v>
      </x:c>
      <x:c r="J10357" s="36" t="str">
        <x:v>Monthly, end of period</x:v>
      </x:c>
      <x:c r="K10357" s="36" t="str">
        <x:v>Billions of U.S. dollars</x:v>
      </x:c>
    </x:row>
    <x:row r="10358">
      <x:c r="A10358" s="37" t="n">
        <x:v>44805</x:v>
      </x:c>
      <x:c r="B10358" s="36" t="str">
        <x:v>India</x:v>
      </x:c>
      <x:c r="C10358" s="36" t="str">
        <x:v>Country or economy</x:v>
      </x:c>
      <x:c r="D10358" s="55" t="n">
        <x:v>212.6</x:v>
      </x:c>
      <x:c r="E10358" s="55" t="n">
        <x:v>7251.5</x:v>
      </x:c>
      <x:c r="F10358" s="39" t="n">
        <x:f>IF(E10358="","",D10358/E10358)</x:f>
        <x:v>0.02931807212300903</x:v>
      </x:c>
      <x:c r="G10358" s="36" t="str">
        <x:v>mfhhis01.csv</x:v>
      </x:c>
      <x:c r="H10358" s="36" t="str">
        <x:v>https://ticdata.treasury.gov/Publish/slt_table5.html</x:v>
      </x:c>
      <x:c r="I10358" s="37" t="n">
        <x:v>46269</x:v>
      </x:c>
      <x:c r="J10358" s="36" t="str">
        <x:v>Monthly, end of period</x:v>
      </x:c>
      <x:c r="K10358" s="36" t="str">
        <x:v>Billions of U.S. dollars</x:v>
      </x:c>
    </x:row>
    <x:row r="10359">
      <x:c r="A10359" s="37" t="n">
        <x:v>44805</x:v>
      </x:c>
      <x:c r="B10359" s="36" t="str">
        <x:v>Iraq</x:v>
      </x:c>
      <x:c r="C10359" s="36" t="str">
        <x:v>Country or economy</x:v>
      </x:c>
      <x:c r="D10359" s="55" t="n">
        <x:v>36.9</x:v>
      </x:c>
      <x:c r="E10359" s="55" t="n">
        <x:v>7251.5</x:v>
      </x:c>
      <x:c r="F10359" s="39" t="n">
        <x:f>IF(E10359="","",D10359/E10359)</x:f>
        <x:v>0.0050886023581328</x:v>
      </x:c>
      <x:c r="G10359" s="36" t="str">
        <x:v>mfhhis01.csv</x:v>
      </x:c>
      <x:c r="H10359" s="36" t="str">
        <x:v>https://ticdata.treasury.gov/Publish/slt_table5.html</x:v>
      </x:c>
      <x:c r="I10359" s="37" t="n">
        <x:v>46269</x:v>
      </x:c>
      <x:c r="J10359" s="36" t="str">
        <x:v>Monthly, end of period</x:v>
      </x:c>
      <x:c r="K10359" s="36" t="str">
        <x:v>Billions of U.S. dollars</x:v>
      </x:c>
    </x:row>
    <x:row r="10360">
      <x:c r="A10360" s="37" t="n">
        <x:v>44805</x:v>
      </x:c>
      <x:c r="B10360" s="36" t="str">
        <x:v>Ireland</x:v>
      </x:c>
      <x:c r="C10360" s="36" t="str">
        <x:v>Country or economy</x:v>
      </x:c>
      <x:c r="D10360" s="55" t="n">
        <x:v>265.4</x:v>
      </x:c>
      <x:c r="E10360" s="55" t="n">
        <x:v>7251.5</x:v>
      </x:c>
      <x:c r="F10360" s="39" t="n">
        <x:f>IF(E10360="","",D10360/E10360)</x:f>
        <x:v>0.036599324277735636</x:v>
      </x:c>
      <x:c r="G10360" s="36" t="str">
        <x:v>mfhhis01.csv</x:v>
      </x:c>
      <x:c r="H10360" s="36" t="str">
        <x:v>https://ticdata.treasury.gov/Publish/slt_table5.html</x:v>
      </x:c>
      <x:c r="I10360" s="37" t="n">
        <x:v>46269</x:v>
      </x:c>
      <x:c r="J10360" s="36" t="str">
        <x:v>Monthly, end of period</x:v>
      </x:c>
      <x:c r="K10360" s="36" t="str">
        <x:v>Billions of U.S. dollars</x:v>
      </x:c>
    </x:row>
    <x:row r="10361">
      <x:c r="A10361" s="37" t="n">
        <x:v>44805</x:v>
      </x:c>
      <x:c r="B10361" s="36" t="str">
        <x:v>Israel</x:v>
      </x:c>
      <x:c r="C10361" s="36" t="str">
        <x:v>Country or economy</x:v>
      </x:c>
      <x:c r="D10361" s="55" t="n">
        <x:v>51.2</x:v>
      </x:c>
      <x:c r="E10361" s="55" t="n">
        <x:v>7251.5</x:v>
      </x:c>
      <x:c r="F10361" s="39" t="n">
        <x:f>IF(E10361="","",D10361/E10361)</x:f>
        <x:v>0.007060608150037923</x:v>
      </x:c>
      <x:c r="G10361" s="36" t="str">
        <x:v>mfhhis01.csv</x:v>
      </x:c>
      <x:c r="H10361" s="36" t="str">
        <x:v>https://ticdata.treasury.gov/Publish/slt_table5.html</x:v>
      </x:c>
      <x:c r="I10361" s="37" t="n">
        <x:v>46269</x:v>
      </x:c>
      <x:c r="J10361" s="36" t="str">
        <x:v>Monthly, end of period</x:v>
      </x:c>
      <x:c r="K10361" s="36" t="str">
        <x:v>Billions of U.S. dollars</x:v>
      </x:c>
    </x:row>
    <x:row r="10362">
      <x:c r="A10362" s="37" t="n">
        <x:v>44805</x:v>
      </x:c>
      <x:c r="B10362" s="36" t="str">
        <x:v>Italy</x:v>
      </x:c>
      <x:c r="C10362" s="36" t="str">
        <x:v>Country or economy</x:v>
      </x:c>
      <x:c r="D10362" s="55" t="n">
        <x:v>36.8</x:v>
      </x:c>
      <x:c r="E10362" s="55" t="n">
        <x:v>7251.5</x:v>
      </x:c>
      <x:c r="F10362" s="39" t="n">
        <x:f>IF(E10362="","",D10362/E10362)</x:f>
        <x:v>0.005074812107839757</x:v>
      </x:c>
      <x:c r="G10362" s="36" t="str">
        <x:v>mfhhis01.csv</x:v>
      </x:c>
      <x:c r="H10362" s="36" t="str">
        <x:v>https://ticdata.treasury.gov/Publish/slt_table5.html</x:v>
      </x:c>
      <x:c r="I10362" s="37" t="n">
        <x:v>46269</x:v>
      </x:c>
      <x:c r="J10362" s="36" t="str">
        <x:v>Monthly, end of period</x:v>
      </x:c>
      <x:c r="K10362" s="36" t="str">
        <x:v>Billions of U.S. dollars</x:v>
      </x:c>
    </x:row>
    <x:row r="10363">
      <x:c r="A10363" s="37" t="n">
        <x:v>44805</x:v>
      </x:c>
      <x:c r="B10363" s="36" t="str">
        <x:v>Japan</x:v>
      </x:c>
      <x:c r="C10363" s="36" t="str">
        <x:v>Country or economy</x:v>
      </x:c>
      <x:c r="D10363" s="55" t="n">
        <x:v>1116.4</x:v>
      </x:c>
      <x:c r="E10363" s="55" t="n">
        <x:v>7251.5</x:v>
      </x:c>
      <x:c r="F10363" s="39" t="n">
        <x:f>IF(E10363="","",D10363/E10363)</x:f>
        <x:v>0.15395435427153004</x:v>
      </x:c>
      <x:c r="G10363" s="36" t="str">
        <x:v>mfhhis01.csv</x:v>
      </x:c>
      <x:c r="H10363" s="36" t="str">
        <x:v>https://ticdata.treasury.gov/Publish/slt_table5.html</x:v>
      </x:c>
      <x:c r="I10363" s="37" t="n">
        <x:v>46269</x:v>
      </x:c>
      <x:c r="J10363" s="36" t="str">
        <x:v>Monthly, end of period</x:v>
      </x:c>
      <x:c r="K10363" s="36" t="str">
        <x:v>Billions of U.S. dollars</x:v>
      </x:c>
    </x:row>
    <x:row r="10364">
      <x:c r="A10364" s="37" t="n">
        <x:v>44805</x:v>
      </x:c>
      <x:c r="B10364" s="36" t="str">
        <x:v>Korea, South</x:v>
      </x:c>
      <x:c r="C10364" s="36" t="str">
        <x:v>Country or economy</x:v>
      </x:c>
      <x:c r="D10364" s="55" t="n">
        <x:v>104.9</x:v>
      </x:c>
      <x:c r="E10364" s="55" t="n">
        <x:v>7251.5</x:v>
      </x:c>
      <x:c r="F10364" s="39" t="n">
        <x:f>IF(E10364="","",D10364/E10364)</x:f>
        <x:v>0.014465972557401917</x:v>
      </x:c>
      <x:c r="G10364" s="36" t="str">
        <x:v>mfhhis01.csv</x:v>
      </x:c>
      <x:c r="H10364" s="36" t="str">
        <x:v>https://ticdata.treasury.gov/Publish/slt_table5.html</x:v>
      </x:c>
      <x:c r="I10364" s="37" t="n">
        <x:v>46269</x:v>
      </x:c>
      <x:c r="J10364" s="36" t="str">
        <x:v>Monthly, end of period</x:v>
      </x:c>
      <x:c r="K10364" s="36" t="str">
        <x:v>Billions of U.S. dollars</x:v>
      </x:c>
    </x:row>
    <x:row r="10365">
      <x:c r="A10365" s="37" t="n">
        <x:v>44805</x:v>
      </x:c>
      <x:c r="B10365" s="36" t="str">
        <x:v>Kuwait</x:v>
      </x:c>
      <x:c r="C10365" s="36" t="str">
        <x:v>Country or economy</x:v>
      </x:c>
      <x:c r="D10365" s="55" t="n">
        <x:v>50.2</x:v>
      </x:c>
      <x:c r="E10365" s="55" t="n">
        <x:v>7251.5</x:v>
      </x:c>
      <x:c r="F10365" s="39" t="n">
        <x:f>IF(E10365="","",D10365/E10365)</x:f>
        <x:v>0.0069227056471074955</x:v>
      </x:c>
      <x:c r="G10365" s="36" t="str">
        <x:v>mfhhis01.csv</x:v>
      </x:c>
      <x:c r="H10365" s="36" t="str">
        <x:v>https://ticdata.treasury.gov/Publish/slt_table5.html</x:v>
      </x:c>
      <x:c r="I10365" s="37" t="n">
        <x:v>46269</x:v>
      </x:c>
      <x:c r="J10365" s="36" t="str">
        <x:v>Monthly, end of period</x:v>
      </x:c>
      <x:c r="K10365" s="36" t="str">
        <x:v>Billions of U.S. dollars</x:v>
      </x:c>
    </x:row>
    <x:row r="10366">
      <x:c r="A10366" s="37" t="n">
        <x:v>44805</x:v>
      </x:c>
      <x:c r="B10366" s="36" t="str">
        <x:v>Luxembourg</x:v>
      </x:c>
      <x:c r="C10366" s="36" t="str">
        <x:v>Country or economy</x:v>
      </x:c>
      <x:c r="D10366" s="55" t="n">
        <x:v>299.9</x:v>
      </x:c>
      <x:c r="E10366" s="55" t="n">
        <x:v>7251.5</x:v>
      </x:c>
      <x:c r="F10366" s="39" t="n">
        <x:f>IF(E10366="","",D10366/E10366)</x:f>
        <x:v>0.04135696062883541</x:v>
      </x:c>
      <x:c r="G10366" s="36" t="str">
        <x:v>mfhhis01.csv</x:v>
      </x:c>
      <x:c r="H10366" s="36" t="str">
        <x:v>https://ticdata.treasury.gov/Publish/slt_table5.html</x:v>
      </x:c>
      <x:c r="I10366" s="37" t="n">
        <x:v>46269</x:v>
      </x:c>
      <x:c r="J10366" s="36" t="str">
        <x:v>Monthly, end of period</x:v>
      </x:c>
      <x:c r="K10366" s="36" t="str">
        <x:v>Billions of U.S. dollars</x:v>
      </x:c>
    </x:row>
    <x:row r="10367">
      <x:c r="A10367" s="37" t="n">
        <x:v>44805</x:v>
      </x:c>
      <x:c r="B10367" s="36" t="str">
        <x:v>Mexico</x:v>
      </x:c>
      <x:c r="C10367" s="36" t="str">
        <x:v>Country or economy</x:v>
      </x:c>
      <x:c r="D10367" s="55" t="n">
        <x:v>53.9</x:v>
      </x:c>
      <x:c r="E10367" s="55" t="n">
        <x:v>7251.5</x:v>
      </x:c>
      <x:c r="F10367" s="39" t="n">
        <x:f>IF(E10367="","",D10367/E10367)</x:f>
        <x:v>0.007432944907950079</x:v>
      </x:c>
      <x:c r="G10367" s="36" t="str">
        <x:v>mfhhis01.csv</x:v>
      </x:c>
      <x:c r="H10367" s="36" t="str">
        <x:v>https://ticdata.treasury.gov/Publish/slt_table5.html</x:v>
      </x:c>
      <x:c r="I10367" s="37" t="n">
        <x:v>46269</x:v>
      </x:c>
      <x:c r="J10367" s="36" t="str">
        <x:v>Monthly, end of period</x:v>
      </x:c>
      <x:c r="K10367" s="36" t="str">
        <x:v>Billions of U.S. dollars</x:v>
      </x:c>
    </x:row>
    <x:row r="10368">
      <x:c r="A10368" s="37" t="n">
        <x:v>44805</x:v>
      </x:c>
      <x:c r="B10368" s="36" t="str">
        <x:v>Netherlands</x:v>
      </x:c>
      <x:c r="C10368" s="36" t="str">
        <x:v>Country or economy</x:v>
      </x:c>
      <x:c r="D10368" s="55" t="n">
        <x:v>66.2</x:v>
      </x:c>
      <x:c r="E10368" s="55" t="n">
        <x:v>7251.5</x:v>
      </x:c>
      <x:c r="F10368" s="39" t="n">
        <x:f>IF(E10368="","",D10368/E10368)</x:f>
        <x:v>0.009129145693994346</x:v>
      </x:c>
      <x:c r="G10368" s="36" t="str">
        <x:v>mfhhis01.csv</x:v>
      </x:c>
      <x:c r="H10368" s="36" t="str">
        <x:v>https://ticdata.treasury.gov/Publish/slt_table5.html</x:v>
      </x:c>
      <x:c r="I10368" s="37" t="n">
        <x:v>46269</x:v>
      </x:c>
      <x:c r="J10368" s="36" t="str">
        <x:v>Monthly, end of period</x:v>
      </x:c>
      <x:c r="K10368" s="36" t="str">
        <x:v>Billions of U.S. dollars</x:v>
      </x:c>
    </x:row>
    <x:row r="10369">
      <x:c r="A10369" s="37" t="n">
        <x:v>44805</x:v>
      </x:c>
      <x:c r="B10369" s="36" t="str">
        <x:v>Norway</x:v>
      </x:c>
      <x:c r="C10369" s="36" t="str">
        <x:v>Country or economy</x:v>
      </x:c>
      <x:c r="D10369" s="55" t="n">
        <x:v>99.6</x:v>
      </x:c>
      <x:c r="E10369" s="55" t="n">
        <x:v>7251.5</x:v>
      </x:c>
      <x:c r="F10369" s="39" t="n">
        <x:f>IF(E10369="","",D10369/E10369)</x:f>
        <x:v>0.013735089291870646</x:v>
      </x:c>
      <x:c r="G10369" s="36" t="str">
        <x:v>mfhhis01.csv</x:v>
      </x:c>
      <x:c r="H10369" s="36" t="str">
        <x:v>https://ticdata.treasury.gov/Publish/slt_table5.html</x:v>
      </x:c>
      <x:c r="I10369" s="37" t="n">
        <x:v>46269</x:v>
      </x:c>
      <x:c r="J10369" s="36" t="str">
        <x:v>Monthly, end of period</x:v>
      </x:c>
      <x:c r="K10369" s="36" t="str">
        <x:v>Billions of U.S. dollars</x:v>
      </x:c>
    </x:row>
    <x:row r="10370">
      <x:c r="A10370" s="37" t="n">
        <x:v>44805</x:v>
      </x:c>
      <x:c r="B10370" s="36" t="str">
        <x:v>Peru</x:v>
      </x:c>
      <x:c r="C10370" s="36" t="str">
        <x:v>Country or economy</x:v>
      </x:c>
      <x:c r="D10370" s="55" t="n">
        <x:v>32.2</x:v>
      </x:c>
      <x:c r="E10370" s="55" t="n">
        <x:v>7251.5</x:v>
      </x:c>
      <x:c r="F10370" s="39" t="n">
        <x:f>IF(E10370="","",D10370/E10370)</x:f>
        <x:v>0.004440460594359788</x:v>
      </x:c>
      <x:c r="G10370" s="36" t="str">
        <x:v>mfhhis01.csv</x:v>
      </x:c>
      <x:c r="H10370" s="36" t="str">
        <x:v>https://ticdata.treasury.gov/Publish/slt_table5.html</x:v>
      </x:c>
      <x:c r="I10370" s="37" t="n">
        <x:v>46269</x:v>
      </x:c>
      <x:c r="J10370" s="36" t="str">
        <x:v>Monthly, end of period</x:v>
      </x:c>
      <x:c r="K10370" s="36" t="str">
        <x:v>Billions of U.S. dollars</x:v>
      </x:c>
    </x:row>
    <x:row r="10371">
      <x:c r="A10371" s="37" t="n">
        <x:v>44805</x:v>
      </x:c>
      <x:c r="B10371" s="36" t="str">
        <x:v>Philippines</x:v>
      </x:c>
      <x:c r="C10371" s="36" t="str">
        <x:v>Country or economy</x:v>
      </x:c>
      <x:c r="D10371" s="55" t="n">
        <x:v>51.2</x:v>
      </x:c>
      <x:c r="E10371" s="55" t="n">
        <x:v>7251.5</x:v>
      </x:c>
      <x:c r="F10371" s="39" t="n">
        <x:f>IF(E10371="","",D10371/E10371)</x:f>
        <x:v>0.007060608150037923</x:v>
      </x:c>
      <x:c r="G10371" s="36" t="str">
        <x:v>mfhhis01.csv</x:v>
      </x:c>
      <x:c r="H10371" s="36" t="str">
        <x:v>https://ticdata.treasury.gov/Publish/slt_table5.html</x:v>
      </x:c>
      <x:c r="I10371" s="37" t="n">
        <x:v>46269</x:v>
      </x:c>
      <x:c r="J10371" s="36" t="str">
        <x:v>Monthly, end of period</x:v>
      </x:c>
      <x:c r="K10371" s="36" t="str">
        <x:v>Billions of U.S. dollars</x:v>
      </x:c>
    </x:row>
    <x:row r="10372">
      <x:c r="A10372" s="37" t="n">
        <x:v>44805</x:v>
      </x:c>
      <x:c r="B10372" s="36" t="str">
        <x:v>Poland</x:v>
      </x:c>
      <x:c r="C10372" s="36" t="str">
        <x:v>Country or economy</x:v>
      </x:c>
      <x:c r="D10372" s="55" t="n">
        <x:v>33</x:v>
      </x:c>
      <x:c r="E10372" s="55" t="n">
        <x:v>7251.5</x:v>
      </x:c>
      <x:c r="F10372" s="39" t="n">
        <x:f>IF(E10372="","",D10372/E10372)</x:f>
        <x:v>0.00455078259670413</x:v>
      </x:c>
      <x:c r="G10372" s="36" t="str">
        <x:v>mfhhis01.csv</x:v>
      </x:c>
      <x:c r="H10372" s="36" t="str">
        <x:v>https://ticdata.treasury.gov/Publish/slt_table5.html</x:v>
      </x:c>
      <x:c r="I10372" s="37" t="n">
        <x:v>46269</x:v>
      </x:c>
      <x:c r="J10372" s="36" t="str">
        <x:v>Monthly, end of period</x:v>
      </x:c>
      <x:c r="K10372" s="36" t="str">
        <x:v>Billions of U.S. dollars</x:v>
      </x:c>
    </x:row>
    <x:row r="10373">
      <x:c r="A10373" s="37" t="n">
        <x:v>44805</x:v>
      </x:c>
      <x:c r="B10373" s="36" t="str">
        <x:v>Saudi Arabia</x:v>
      </x:c>
      <x:c r="C10373" s="36" t="str">
        <x:v>Country or economy</x:v>
      </x:c>
      <x:c r="D10373" s="55" t="n">
        <x:v>121</x:v>
      </x:c>
      <x:c r="E10373" s="55" t="n">
        <x:v>7251.5</x:v>
      </x:c>
      <x:c r="F10373" s="39" t="n">
        <x:f>IF(E10373="","",D10373/E10373)</x:f>
        <x:v>0.016686202854581812</x:v>
      </x:c>
      <x:c r="G10373" s="36" t="str">
        <x:v>mfhhis01.csv</x:v>
      </x:c>
      <x:c r="H10373" s="36" t="str">
        <x:v>https://ticdata.treasury.gov/Publish/slt_table5.html</x:v>
      </x:c>
      <x:c r="I10373" s="37" t="n">
        <x:v>46269</x:v>
      </x:c>
      <x:c r="J10373" s="36" t="str">
        <x:v>Monthly, end of period</x:v>
      </x:c>
      <x:c r="K10373" s="36" t="str">
        <x:v>Billions of U.S. dollars</x:v>
      </x:c>
    </x:row>
    <x:row r="10374">
      <x:c r="A10374" s="37" t="n">
        <x:v>44805</x:v>
      </x:c>
      <x:c r="B10374" s="36" t="str">
        <x:v>Singapore</x:v>
      </x:c>
      <x:c r="C10374" s="36" t="str">
        <x:v>Country or economy</x:v>
      </x:c>
      <x:c r="D10374" s="55" t="n">
        <x:v>176.4</x:v>
      </x:c>
      <x:c r="E10374" s="55" t="n">
        <x:v>7251.5</x:v>
      </x:c>
      <x:c r="F10374" s="39" t="n">
        <x:f>IF(E10374="","",D10374/E10374)</x:f>
        <x:v>0.024326001516927532</x:v>
      </x:c>
      <x:c r="G10374" s="36" t="str">
        <x:v>mfhhis01.csv</x:v>
      </x:c>
      <x:c r="H10374" s="36" t="str">
        <x:v>https://ticdata.treasury.gov/Publish/slt_table5.html</x:v>
      </x:c>
      <x:c r="I10374" s="37" t="n">
        <x:v>46269</x:v>
      </x:c>
      <x:c r="J10374" s="36" t="str">
        <x:v>Monthly, end of period</x:v>
      </x:c>
      <x:c r="K10374" s="36" t="str">
        <x:v>Billions of U.S. dollars</x:v>
      </x:c>
    </x:row>
    <x:row r="10375">
      <x:c r="A10375" s="37" t="n">
        <x:v>44805</x:v>
      </x:c>
      <x:c r="B10375" s="36" t="str">
        <x:v>Spain</x:v>
      </x:c>
      <x:c r="C10375" s="36" t="str">
        <x:v>Country or economy</x:v>
      </x:c>
      <x:c r="D10375" s="55" t="n">
        <x:v>33</x:v>
      </x:c>
      <x:c r="E10375" s="55" t="n">
        <x:v>7251.5</x:v>
      </x:c>
      <x:c r="F10375" s="39" t="n">
        <x:f>IF(E10375="","",D10375/E10375)</x:f>
        <x:v>0.00455078259670413</x:v>
      </x:c>
      <x:c r="G10375" s="36" t="str">
        <x:v>mfhhis01.csv</x:v>
      </x:c>
      <x:c r="H10375" s="36" t="str">
        <x:v>https://ticdata.treasury.gov/Publish/slt_table5.html</x:v>
      </x:c>
      <x:c r="I10375" s="37" t="n">
        <x:v>46269</x:v>
      </x:c>
      <x:c r="J10375" s="36" t="str">
        <x:v>Monthly, end of period</x:v>
      </x:c>
      <x:c r="K10375" s="36" t="str">
        <x:v>Billions of U.S. dollars</x:v>
      </x:c>
    </x:row>
    <x:row r="10376">
      <x:c r="A10376" s="37" t="n">
        <x:v>44805</x:v>
      </x:c>
      <x:c r="B10376" s="36" t="str">
        <x:v>Sweden</x:v>
      </x:c>
      <x:c r="C10376" s="36" t="str">
        <x:v>Country or economy</x:v>
      </x:c>
      <x:c r="D10376" s="55" t="n">
        <x:v>47.1</x:v>
      </x:c>
      <x:c r="E10376" s="55" t="n">
        <x:v>7251.5</x:v>
      </x:c>
      <x:c r="F10376" s="39" t="n">
        <x:f>IF(E10376="","",D10376/E10376)</x:f>
        <x:v>0.006495207888023167</x:v>
      </x:c>
      <x:c r="G10376" s="36" t="str">
        <x:v>mfhhis01.csv</x:v>
      </x:c>
      <x:c r="H10376" s="36" t="str">
        <x:v>https://ticdata.treasury.gov/Publish/slt_table5.html</x:v>
      </x:c>
      <x:c r="I10376" s="37" t="n">
        <x:v>46269</x:v>
      </x:c>
      <x:c r="J10376" s="36" t="str">
        <x:v>Monthly, end of period</x:v>
      </x:c>
      <x:c r="K10376" s="36" t="str">
        <x:v>Billions of U.S. dollars</x:v>
      </x:c>
    </x:row>
    <x:row r="10377">
      <x:c r="A10377" s="37" t="n">
        <x:v>44805</x:v>
      </x:c>
      <x:c r="B10377" s="36" t="str">
        <x:v>Switzerland</x:v>
      </x:c>
      <x:c r="C10377" s="36" t="str">
        <x:v>Country or economy</x:v>
      </x:c>
      <x:c r="D10377" s="55" t="n">
        <x:v>273.3</x:v>
      </x:c>
      <x:c r="E10377" s="55" t="n">
        <x:v>7251.5</x:v>
      </x:c>
      <x:c r="F10377" s="39" t="n">
        <x:f>IF(E10377="","",D10377/E10377)</x:f>
        <x:v>0.03768875405088602</x:v>
      </x:c>
      <x:c r="G10377" s="36" t="str">
        <x:v>mfhhis01.csv</x:v>
      </x:c>
      <x:c r="H10377" s="36" t="str">
        <x:v>https://ticdata.treasury.gov/Publish/slt_table5.html</x:v>
      </x:c>
      <x:c r="I10377" s="37" t="n">
        <x:v>46269</x:v>
      </x:c>
      <x:c r="J10377" s="36" t="str">
        <x:v>Monthly, end of period</x:v>
      </x:c>
      <x:c r="K10377" s="36" t="str">
        <x:v>Billions of U.S. dollars</x:v>
      </x:c>
    </x:row>
    <x:row r="10378">
      <x:c r="A10378" s="37" t="n">
        <x:v>44805</x:v>
      </x:c>
      <x:c r="B10378" s="36" t="str">
        <x:v>Taiwan</x:v>
      </x:c>
      <x:c r="C10378" s="36" t="str">
        <x:v>Country or economy</x:v>
      </x:c>
      <x:c r="D10378" s="55" t="n">
        <x:v>215.3</x:v>
      </x:c>
      <x:c r="E10378" s="55" t="n">
        <x:v>7251.5</x:v>
      </x:c>
      <x:c r="F10378" s="39" t="n">
        <x:f>IF(E10378="","",D10378/E10378)</x:f>
        <x:v>0.02969040888092119</x:v>
      </x:c>
      <x:c r="G10378" s="36" t="str">
        <x:v>mfhhis01.csv</x:v>
      </x:c>
      <x:c r="H10378" s="36" t="str">
        <x:v>https://ticdata.treasury.gov/Publish/slt_table5.html</x:v>
      </x:c>
      <x:c r="I10378" s="37" t="n">
        <x:v>46269</x:v>
      </x:c>
      <x:c r="J10378" s="36" t="str">
        <x:v>Monthly, end of period</x:v>
      </x:c>
      <x:c r="K10378" s="36" t="str">
        <x:v>Billions of U.S. dollars</x:v>
      </x:c>
    </x:row>
    <x:row r="10379">
      <x:c r="A10379" s="37" t="n">
        <x:v>44805</x:v>
      </x:c>
      <x:c r="B10379" s="36" t="str">
        <x:v>Thailand</x:v>
      </x:c>
      <x:c r="C10379" s="36" t="str">
        <x:v>Country or economy</x:v>
      </x:c>
      <x:c r="D10379" s="55" t="n">
        <x:v>43.3</x:v>
      </x:c>
      <x:c r="E10379" s="55" t="n">
        <x:v>7251.5</x:v>
      </x:c>
      <x:c r="F10379" s="39" t="n">
        <x:f>IF(E10379="","",D10379/E10379)</x:f>
        <x:v>0.00597117837688754</x:v>
      </x:c>
      <x:c r="G10379" s="36" t="str">
        <x:v>mfhhis01.csv</x:v>
      </x:c>
      <x:c r="H10379" s="36" t="str">
        <x:v>https://ticdata.treasury.gov/Publish/slt_table5.html</x:v>
      </x:c>
      <x:c r="I10379" s="37" t="n">
        <x:v>46269</x:v>
      </x:c>
      <x:c r="J10379" s="36" t="str">
        <x:v>Monthly, end of period</x:v>
      </x:c>
      <x:c r="K10379" s="36" t="str">
        <x:v>Billions of U.S. dollars</x:v>
      </x:c>
    </x:row>
    <x:row r="10380">
      <x:c r="A10380" s="37" t="n">
        <x:v>44805</x:v>
      </x:c>
      <x:c r="B10380" s="36" t="str">
        <x:v>United Arab Emirates</x:v>
      </x:c>
      <x:c r="C10380" s="36" t="str">
        <x:v>Country or economy</x:v>
      </x:c>
      <x:c r="D10380" s="55" t="n">
        <x:v>47.9</x:v>
      </x:c>
      <x:c r="E10380" s="55" t="n">
        <x:v>7251.5</x:v>
      </x:c>
      <x:c r="F10380" s="39" t="n">
        <x:f>IF(E10380="","",D10380/E10380)</x:f>
        <x:v>0.00660552989036751</x:v>
      </x:c>
      <x:c r="G10380" s="36" t="str">
        <x:v>mfhhis01.csv</x:v>
      </x:c>
      <x:c r="H10380" s="36" t="str">
        <x:v>https://ticdata.treasury.gov/Publish/slt_table5.html</x:v>
      </x:c>
      <x:c r="I10380" s="37" t="n">
        <x:v>46269</x:v>
      </x:c>
      <x:c r="J10380" s="36" t="str">
        <x:v>Monthly, end of period</x:v>
      </x:c>
      <x:c r="K10380" s="36" t="str">
        <x:v>Billions of U.S. dollars</x:v>
      </x:c>
    </x:row>
    <x:row r="10381">
      <x:c r="A10381" s="37" t="n">
        <x:v>44805</x:v>
      </x:c>
      <x:c r="B10381" s="36" t="str">
        <x:v>United Kingdom</x:v>
      </x:c>
      <x:c r="C10381" s="36" t="str">
        <x:v>Country or economy</x:v>
      </x:c>
      <x:c r="D10381" s="55" t="n">
        <x:v>664.8</x:v>
      </x:c>
      <x:c r="E10381" s="55" t="n">
        <x:v>7251.5</x:v>
      </x:c>
      <x:c r="F10381" s="39" t="n">
        <x:f>IF(E10381="","",D10381/E10381)</x:f>
        <x:v>0.09167758394814865</x:v>
      </x:c>
      <x:c r="G10381" s="36" t="str">
        <x:v>mfhhis01.csv</x:v>
      </x:c>
      <x:c r="H10381" s="36" t="str">
        <x:v>https://ticdata.treasury.gov/Publish/slt_table5.html</x:v>
      </x:c>
      <x:c r="I10381" s="37" t="n">
        <x:v>46269</x:v>
      </x:c>
      <x:c r="J10381" s="36" t="str">
        <x:v>Monthly, end of period</x:v>
      </x:c>
      <x:c r="K10381" s="36" t="str">
        <x:v>Billions of U.S. dollars</x:v>
      </x:c>
    </x:row>
    <x:row r="10382">
      <x:c r="A10382" s="37" t="n">
        <x:v>44805</x:v>
      </x:c>
      <x:c r="B10382" s="36" t="str">
        <x:v>Vietnam</x:v>
      </x:c>
      <x:c r="C10382" s="36" t="str">
        <x:v>Country or economy</x:v>
      </x:c>
      <x:c r="D10382" s="55" t="n">
        <x:v>37.1</x:v>
      </x:c>
      <x:c r="E10382" s="55" t="n">
        <x:v>7251.5</x:v>
      </x:c>
      <x:c r="F10382" s="39" t="n">
        <x:f>IF(E10382="","",D10382/E10382)</x:f>
        <x:v>0.005116182858718886</x:v>
      </x:c>
      <x:c r="G10382" s="36" t="str">
        <x:v>mfhhis01.csv</x:v>
      </x:c>
      <x:c r="H10382" s="36" t="str">
        <x:v>https://ticdata.treasury.gov/Publish/slt_table5.html</x:v>
      </x:c>
      <x:c r="I10382" s="37" t="n">
        <x:v>46269</x:v>
      </x:c>
      <x:c r="J10382" s="36" t="str">
        <x:v>Monthly, end of period</x:v>
      </x:c>
      <x:c r="K10382" s="36" t="str">
        <x:v>Billions of U.S. dollars</x:v>
      </x:c>
    </x:row>
    <x:row r="10383">
      <x:c r="A10383" s="37" t="n">
        <x:v>44835</x:v>
      </x:c>
      <x:c r="B10383" s="36" t="str">
        <x:v>All Other</x:v>
      </x:c>
      <x:c r="C10383" s="36" t="str">
        <x:v>Aggregate</x:v>
      </x:c>
      <x:c r="D10383" s="55" t="n">
        <x:v>408.4</x:v>
      </x:c>
      <x:c r="E10383" s="55" t="n">
        <x:v>7133.2</x:v>
      </x:c>
      <x:c r="F10383" s="39" t="n">
        <x:f>IF(E10383="","",D10383/E10383)</x:f>
        <x:v>0.057253406605730944</x:v>
      </x:c>
      <x:c r="G10383" s="36" t="str">
        <x:v>mfhhis01.csv</x:v>
      </x:c>
      <x:c r="H10383" s="36" t="str">
        <x:v>https://ticdata.treasury.gov/Publish/slt_table5.html</x:v>
      </x:c>
      <x:c r="I10383" s="37" t="n">
        <x:v>46269</x:v>
      </x:c>
      <x:c r="J10383" s="36" t="str">
        <x:v>Monthly, end of period</x:v>
      </x:c>
      <x:c r="K10383" s="36" t="str">
        <x:v>Billions of U.S. dollars</x:v>
      </x:c>
    </x:row>
    <x:row r="10384">
      <x:c r="A10384" s="37" t="n">
        <x:v>44835</x:v>
      </x:c>
      <x:c r="B10384" s="36" t="str">
        <x:v>Australia</x:v>
      </x:c>
      <x:c r="C10384" s="36" t="str">
        <x:v>Country or economy</x:v>
      </x:c>
      <x:c r="D10384" s="55" t="n">
        <x:v>58.5</x:v>
      </x:c>
      <x:c r="E10384" s="55" t="n">
        <x:v>7133.2</x:v>
      </x:c>
      <x:c r="F10384" s="39" t="n">
        <x:f>IF(E10384="","",D10384/E10384)</x:f>
        <x:v>0.008201087870801324</x:v>
      </x:c>
      <x:c r="G10384" s="36" t="str">
        <x:v>mfhhis01.csv</x:v>
      </x:c>
      <x:c r="H10384" s="36" t="str">
        <x:v>https://ticdata.treasury.gov/Publish/slt_table5.html</x:v>
      </x:c>
      <x:c r="I10384" s="37" t="n">
        <x:v>46269</x:v>
      </x:c>
      <x:c r="J10384" s="36" t="str">
        <x:v>Monthly, end of period</x:v>
      </x:c>
      <x:c r="K10384" s="36" t="str">
        <x:v>Billions of U.S. dollars</x:v>
      </x:c>
    </x:row>
    <x:row r="10385">
      <x:c r="A10385" s="37" t="n">
        <x:v>44835</x:v>
      </x:c>
      <x:c r="B10385" s="36" t="str">
        <x:v>Bahamas</x:v>
      </x:c>
      <x:c r="C10385" s="36" t="str">
        <x:v>Country or economy</x:v>
      </x:c>
      <x:c r="D10385" s="55" t="n">
        <x:v>45.1</x:v>
      </x:c>
      <x:c r="E10385" s="55" t="n">
        <x:v>7133.2</x:v>
      </x:c>
      <x:c r="F10385" s="39" t="n">
        <x:f>IF(E10385="","",D10385/E10385)</x:f>
        <x:v>0.006322548085010935</x:v>
      </x:c>
      <x:c r="G10385" s="36" t="str">
        <x:v>mfhhis01.csv</x:v>
      </x:c>
      <x:c r="H10385" s="36" t="str">
        <x:v>https://ticdata.treasury.gov/Publish/slt_table5.html</x:v>
      </x:c>
      <x:c r="I10385" s="37" t="n">
        <x:v>46269</x:v>
      </x:c>
      <x:c r="J10385" s="36" t="str">
        <x:v>Monthly, end of period</x:v>
      </x:c>
      <x:c r="K10385" s="36" t="str">
        <x:v>Billions of U.S. dollars</x:v>
      </x:c>
    </x:row>
    <x:row r="10386">
      <x:c r="A10386" s="37" t="n">
        <x:v>44835</x:v>
      </x:c>
      <x:c r="B10386" s="36" t="str">
        <x:v>Belgium</x:v>
      </x:c>
      <x:c r="C10386" s="36" t="str">
        <x:v>Country or economy</x:v>
      </x:c>
      <x:c r="D10386" s="55" t="n">
        <x:v>327.2</x:v>
      </x:c>
      <x:c r="E10386" s="55" t="n">
        <x:v>7133.2</x:v>
      </x:c>
      <x:c r="F10386" s="39" t="n">
        <x:f>IF(E10386="","",D10386/E10386)</x:f>
        <x:v>0.0458700162619862</x:v>
      </x:c>
      <x:c r="G10386" s="36" t="str">
        <x:v>mfhhis01.csv</x:v>
      </x:c>
      <x:c r="H10386" s="36" t="str">
        <x:v>https://ticdata.treasury.gov/Publish/slt_table5.html</x:v>
      </x:c>
      <x:c r="I10386" s="37" t="n">
        <x:v>46269</x:v>
      </x:c>
      <x:c r="J10386" s="36" t="str">
        <x:v>Monthly, end of period</x:v>
      </x:c>
      <x:c r="K10386" s="36" t="str">
        <x:v>Billions of U.S. dollars</x:v>
      </x:c>
    </x:row>
    <x:row r="10387">
      <x:c r="A10387" s="37" t="n">
        <x:v>44835</x:v>
      </x:c>
      <x:c r="B10387" s="36" t="str">
        <x:v>Bermuda</x:v>
      </x:c>
      <x:c r="C10387" s="36" t="str">
        <x:v>Country or economy</x:v>
      </x:c>
      <x:c r="D10387" s="55" t="n">
        <x:v>83.6</x:v>
      </x:c>
      <x:c r="E10387" s="55" t="n">
        <x:v>7133.2</x:v>
      </x:c>
      <x:c r="F10387" s="39" t="n">
        <x:f>IF(E10387="","",D10387/E10387)</x:f>
        <x:v>0.011719845230751976</x:v>
      </x:c>
      <x:c r="G10387" s="36" t="str">
        <x:v>mfhhis01.csv</x:v>
      </x:c>
      <x:c r="H10387" s="36" t="str">
        <x:v>https://ticdata.treasury.gov/Publish/slt_table5.html</x:v>
      </x:c>
      <x:c r="I10387" s="37" t="n">
        <x:v>46269</x:v>
      </x:c>
      <x:c r="J10387" s="36" t="str">
        <x:v>Monthly, end of period</x:v>
      </x:c>
      <x:c r="K10387" s="36" t="str">
        <x:v>Billions of U.S. dollars</x:v>
      </x:c>
    </x:row>
    <x:row r="10388">
      <x:c r="A10388" s="37" t="n">
        <x:v>44835</x:v>
      </x:c>
      <x:c r="B10388" s="36" t="str">
        <x:v>Brazil</x:v>
      </x:c>
      <x:c r="C10388" s="36" t="str">
        <x:v>Country or economy</x:v>
      </x:c>
      <x:c r="D10388" s="55" t="n">
        <x:v>220.1</x:v>
      </x:c>
      <x:c r="E10388" s="55" t="n">
        <x:v>7133.2</x:v>
      </x:c>
      <x:c r="F10388" s="39" t="n">
        <x:f>IF(E10388="","",D10388/E10388)</x:f>
        <x:v>0.030855716929288398</x:v>
      </x:c>
      <x:c r="G10388" s="36" t="str">
        <x:v>mfhhis01.csv</x:v>
      </x:c>
      <x:c r="H10388" s="36" t="str">
        <x:v>https://ticdata.treasury.gov/Publish/slt_table5.html</x:v>
      </x:c>
      <x:c r="I10388" s="37" t="n">
        <x:v>46269</x:v>
      </x:c>
      <x:c r="J10388" s="36" t="str">
        <x:v>Monthly, end of period</x:v>
      </x:c>
      <x:c r="K10388" s="36" t="str">
        <x:v>Billions of U.S. dollars</x:v>
      </x:c>
    </x:row>
    <x:row r="10389">
      <x:c r="A10389" s="37" t="n">
        <x:v>44835</x:v>
      </x:c>
      <x:c r="B10389" s="36" t="str">
        <x:v>Canada</x:v>
      </x:c>
      <x:c r="C10389" s="36" t="str">
        <x:v>Country or economy</x:v>
      </x:c>
      <x:c r="D10389" s="55" t="n">
        <x:v>218.2</x:v>
      </x:c>
      <x:c r="E10389" s="55" t="n">
        <x:v>7133.2</x:v>
      </x:c>
      <x:c r="F10389" s="39" t="n">
        <x:f>IF(E10389="","",D10389/E10389)</x:f>
        <x:v>0.03058935681040767</x:v>
      </x:c>
      <x:c r="G10389" s="36" t="str">
        <x:v>mfhhis01.csv</x:v>
      </x:c>
      <x:c r="H10389" s="36" t="str">
        <x:v>https://ticdata.treasury.gov/Publish/slt_table5.html</x:v>
      </x:c>
      <x:c r="I10389" s="37" t="n">
        <x:v>46269</x:v>
      </x:c>
      <x:c r="J10389" s="36" t="str">
        <x:v>Monthly, end of period</x:v>
      </x:c>
      <x:c r="K10389" s="36" t="str">
        <x:v>Billions of U.S. dollars</x:v>
      </x:c>
    </x:row>
    <x:row r="10390">
      <x:c r="A10390" s="37" t="n">
        <x:v>44835</x:v>
      </x:c>
      <x:c r="B10390" s="36" t="str">
        <x:v>Cayman Islands</x:v>
      </x:c>
      <x:c r="C10390" s="36" t="str">
        <x:v>Country or economy</x:v>
      </x:c>
      <x:c r="D10390" s="55" t="n">
        <x:v>291.7</x:v>
      </x:c>
      <x:c r="E10390" s="55" t="n">
        <x:v>7133.2</x:v>
      </x:c>
      <x:c r="F10390" s="39" t="n">
        <x:f>IF(E10390="","",D10390/E10390)</x:f>
        <x:v>0.0408932877250042</x:v>
      </x:c>
      <x:c r="G10390" s="36" t="str">
        <x:v>mfhhis01.csv</x:v>
      </x:c>
      <x:c r="H10390" s="36" t="str">
        <x:v>https://ticdata.treasury.gov/Publish/slt_table5.html</x:v>
      </x:c>
      <x:c r="I10390" s="37" t="n">
        <x:v>46269</x:v>
      </x:c>
      <x:c r="J10390" s="36" t="str">
        <x:v>Monthly, end of period</x:v>
      </x:c>
      <x:c r="K10390" s="36" t="str">
        <x:v>Billions of U.S. dollars</x:v>
      </x:c>
    </x:row>
    <x:row r="10391">
      <x:c r="A10391" s="37" t="n">
        <x:v>44835</x:v>
      </x:c>
      <x:c r="B10391" s="36" t="str">
        <x:v>Chile</x:v>
      </x:c>
      <x:c r="C10391" s="36" t="str">
        <x:v>Country or economy</x:v>
      </x:c>
      <x:c r="D10391" s="55" t="n">
        <x:v>33.8</x:v>
      </x:c>
      <x:c r="E10391" s="55" t="n">
        <x:v>7133.2</x:v>
      </x:c>
      <x:c r="F10391" s="39" t="n">
        <x:f>IF(E10391="","",D10391/E10391)</x:f>
        <x:v>0.004738406325351875</x:v>
      </x:c>
      <x:c r="G10391" s="36" t="str">
        <x:v>mfhhis01.csv</x:v>
      </x:c>
      <x:c r="H10391" s="36" t="str">
        <x:v>https://ticdata.treasury.gov/Publish/slt_table5.html</x:v>
      </x:c>
      <x:c r="I10391" s="37" t="n">
        <x:v>46269</x:v>
      </x:c>
      <x:c r="J10391" s="36" t="str">
        <x:v>Monthly, end of period</x:v>
      </x:c>
      <x:c r="K10391" s="36" t="str">
        <x:v>Billions of U.S. dollars</x:v>
      </x:c>
    </x:row>
    <x:row r="10392">
      <x:c r="A10392" s="37" t="n">
        <x:v>44835</x:v>
      </x:c>
      <x:c r="B10392" s="36" t="str">
        <x:v>China, Mainland</x:v>
      </x:c>
      <x:c r="C10392" s="36" t="str">
        <x:v>Country or economy</x:v>
      </x:c>
      <x:c r="D10392" s="55" t="n">
        <x:v>877.9</x:v>
      </x:c>
      <x:c r="E10392" s="55" t="n">
        <x:v>7133.2</x:v>
      </x:c>
      <x:c r="F10392" s="39" t="n">
        <x:f>IF(E10392="","",D10392/E10392)</x:f>
        <x:v>0.12307239387652105</x:v>
      </x:c>
      <x:c r="G10392" s="36" t="str">
        <x:v>mfhhis01.csv</x:v>
      </x:c>
      <x:c r="H10392" s="36" t="str">
        <x:v>https://ticdata.treasury.gov/Publish/slt_table5.html</x:v>
      </x:c>
      <x:c r="I10392" s="37" t="n">
        <x:v>46269</x:v>
      </x:c>
      <x:c r="J10392" s="36" t="str">
        <x:v>Monthly, end of period</x:v>
      </x:c>
      <x:c r="K10392" s="36" t="str">
        <x:v>Billions of U.S. dollars</x:v>
      </x:c>
    </x:row>
    <x:row r="10393">
      <x:c r="A10393" s="37" t="n">
        <x:v>44835</x:v>
      </x:c>
      <x:c r="B10393" s="36" t="str">
        <x:v>Colombia</x:v>
      </x:c>
      <x:c r="C10393" s="36" t="str">
        <x:v>Country or economy</x:v>
      </x:c>
      <x:c r="D10393" s="55" t="n">
        <x:v>33.8</x:v>
      </x:c>
      <x:c r="E10393" s="55" t="n">
        <x:v>7133.2</x:v>
      </x:c>
      <x:c r="F10393" s="39" t="n">
        <x:f>IF(E10393="","",D10393/E10393)</x:f>
        <x:v>0.004738406325351875</x:v>
      </x:c>
      <x:c r="G10393" s="36" t="str">
        <x:v>mfhhis01.csv</x:v>
      </x:c>
      <x:c r="H10393" s="36" t="str">
        <x:v>https://ticdata.treasury.gov/Publish/slt_table5.html</x:v>
      </x:c>
      <x:c r="I10393" s="37" t="n">
        <x:v>46269</x:v>
      </x:c>
      <x:c r="J10393" s="36" t="str">
        <x:v>Monthly, end of period</x:v>
      </x:c>
      <x:c r="K10393" s="36" t="str">
        <x:v>Billions of U.S. dollars</x:v>
      </x:c>
    </x:row>
    <x:row r="10394">
      <x:c r="A10394" s="37" t="n">
        <x:v>44835</x:v>
      </x:c>
      <x:c r="B10394" s="36" t="str">
        <x:v>Foreign official</x:v>
      </x:c>
      <x:c r="C10394" s="36" t="str">
        <x:v>Aggregate</x:v>
      </x:c>
      <x:c r="D10394" s="55" t="n">
        <x:v>3614</x:v>
      </x:c>
      <x:c r="E10394" s="55" t="n">
        <x:v>7133.2</x:v>
      </x:c>
      <x:c r="F10394" s="39" t="n">
        <x:f>IF(E10394="","",D10394/E10394)</x:f>
        <x:v>0.5066449840183929</x:v>
      </x:c>
      <x:c r="G10394" s="36" t="str">
        <x:v>mfhhis01.csv</x:v>
      </x:c>
      <x:c r="H10394" s="36" t="str">
        <x:v>https://ticdata.treasury.gov/Publish/slt_table5.html</x:v>
      </x:c>
      <x:c r="I10394" s="37" t="n">
        <x:v>46269</x:v>
      </x:c>
      <x:c r="J10394" s="36" t="str">
        <x:v>Monthly, end of period</x:v>
      </x:c>
      <x:c r="K10394" s="36" t="str">
        <x:v>Billions of U.S. dollars</x:v>
      </x:c>
    </x:row>
    <x:row r="10395">
      <x:c r="A10395" s="37" t="n">
        <x:v>44835</x:v>
      </x:c>
      <x:c r="B10395" s="36" t="str">
        <x:v>Foreign official Treasury bills</x:v>
      </x:c>
      <x:c r="C10395" s="36" t="str">
        <x:v>Aggregate</x:v>
      </x:c>
      <x:c r="D10395" s="55" t="n">
        <x:v>203.8</x:v>
      </x:c>
      <x:c r="E10395" s="55" t="n">
        <x:v>7133.2</x:v>
      </x:c>
      <x:c r="F10395" s="39" t="n">
        <x:f>IF(E10395="","",D10395/E10395)</x:f>
        <x:v>0.02857062748836427</x:v>
      </x:c>
      <x:c r="G10395" s="36" t="str">
        <x:v>mfhhis01.csv</x:v>
      </x:c>
      <x:c r="H10395" s="36" t="str">
        <x:v>https://ticdata.treasury.gov/Publish/slt_table5.html</x:v>
      </x:c>
      <x:c r="I10395" s="37" t="n">
        <x:v>46269</x:v>
      </x:c>
      <x:c r="J10395" s="36" t="str">
        <x:v>Monthly, end of period</x:v>
      </x:c>
      <x:c r="K10395" s="36" t="str">
        <x:v>Billions of U.S. dollars</x:v>
      </x:c>
    </x:row>
    <x:row r="10396">
      <x:c r="A10396" s="37" t="n">
        <x:v>44835</x:v>
      </x:c>
      <x:c r="B10396" s="36" t="str">
        <x:v>Foreign official Treasury bonds and notes</x:v>
      </x:c>
      <x:c r="C10396" s="36" t="str">
        <x:v>Aggregate</x:v>
      </x:c>
      <x:c r="D10396" s="55" t="n">
        <x:v>3410.2</x:v>
      </x:c>
      <x:c r="E10396" s="55" t="n">
        <x:v>7133.2</x:v>
      </x:c>
      <x:c r="F10396" s="39" t="n">
        <x:f>IF(E10396="","",D10396/E10396)</x:f>
        <x:v>0.4780743565300286</x:v>
      </x:c>
      <x:c r="G10396" s="36" t="str">
        <x:v>mfhhis01.csv</x:v>
      </x:c>
      <x:c r="H10396" s="36" t="str">
        <x:v>https://ticdata.treasury.gov/Publish/slt_table5.html</x:v>
      </x:c>
      <x:c r="I10396" s="37" t="n">
        <x:v>46269</x:v>
      </x:c>
      <x:c r="J10396" s="36" t="str">
        <x:v>Monthly, end of period</x:v>
      </x:c>
      <x:c r="K10396" s="36" t="str">
        <x:v>Billions of U.S. dollars</x:v>
      </x:c>
    </x:row>
    <x:row r="10397">
      <x:c r="A10397" s="37" t="n">
        <x:v>44835</x:v>
      </x:c>
      <x:c r="B10397" s="36" t="str">
        <x:v>France</x:v>
      </x:c>
      <x:c r="C10397" s="36" t="str">
        <x:v>Country or economy</x:v>
      </x:c>
      <x:c r="D10397" s="55" t="n">
        <x:v>217.4</x:v>
      </x:c>
      <x:c r="E10397" s="55" t="n">
        <x:v>7133.2</x:v>
      </x:c>
      <x:c r="F10397" s="39" t="n">
        <x:f>IF(E10397="","",D10397/E10397)</x:f>
        <x:v>0.030477205181405263</x:v>
      </x:c>
      <x:c r="G10397" s="36" t="str">
        <x:v>mfhhis01.csv</x:v>
      </x:c>
      <x:c r="H10397" s="36" t="str">
        <x:v>https://ticdata.treasury.gov/Publish/slt_table5.html</x:v>
      </x:c>
      <x:c r="I10397" s="37" t="n">
        <x:v>46269</x:v>
      </x:c>
      <x:c r="J10397" s="36" t="str">
        <x:v>Monthly, end of period</x:v>
      </x:c>
      <x:c r="K10397" s="36" t="str">
        <x:v>Billions of U.S. dollars</x:v>
      </x:c>
    </x:row>
    <x:row r="10398">
      <x:c r="A10398" s="37" t="n">
        <x:v>44835</x:v>
      </x:c>
      <x:c r="B10398" s="36" t="str">
        <x:v>Germany</x:v>
      </x:c>
      <x:c r="C10398" s="36" t="str">
        <x:v>Country or economy</x:v>
      </x:c>
      <x:c r="D10398" s="55" t="n">
        <x:v>85.9</x:v>
      </x:c>
      <x:c r="E10398" s="55" t="n">
        <x:v>7133.2</x:v>
      </x:c>
      <x:c r="F10398" s="39" t="n">
        <x:f>IF(E10398="","",D10398/E10398)</x:f>
        <x:v>0.01204228116413391</x:v>
      </x:c>
      <x:c r="G10398" s="36" t="str">
        <x:v>mfhhis01.csv</x:v>
      </x:c>
      <x:c r="H10398" s="36" t="str">
        <x:v>https://ticdata.treasury.gov/Publish/slt_table5.html</x:v>
      </x:c>
      <x:c r="I10398" s="37" t="n">
        <x:v>46269</x:v>
      </x:c>
      <x:c r="J10398" s="36" t="str">
        <x:v>Monthly, end of period</x:v>
      </x:c>
      <x:c r="K10398" s="36" t="str">
        <x:v>Billions of U.S. dollars</x:v>
      </x:c>
    </x:row>
    <x:row r="10399">
      <x:c r="A10399" s="37" t="n">
        <x:v>44835</x:v>
      </x:c>
      <x:c r="B10399" s="36" t="str">
        <x:v>Grand Total</x:v>
      </x:c>
      <x:c r="C10399" s="36" t="str">
        <x:v>Aggregate</x:v>
      </x:c>
      <x:c r="D10399" s="55" t="n">
        <x:v>7133.2</x:v>
      </x:c>
      <x:c r="E10399" s="55" t="n">
        <x:v>7133.2</x:v>
      </x:c>
      <x:c r="F10399" s="39" t="n">
        <x:f>IF(E10399="","",D10399/E10399)</x:f>
        <x:v>1</x:v>
      </x:c>
      <x:c r="G10399" s="36" t="str">
        <x:v>mfhhis01.csv</x:v>
      </x:c>
      <x:c r="H10399" s="36" t="str">
        <x:v>https://ticdata.treasury.gov/Publish/slt_table5.html</x:v>
      </x:c>
      <x:c r="I10399" s="37" t="n">
        <x:v>46269</x:v>
      </x:c>
      <x:c r="J10399" s="36" t="str">
        <x:v>Monthly, end of period</x:v>
      </x:c>
      <x:c r="K10399" s="36" t="str">
        <x:v>Billions of U.S. dollars</x:v>
      </x:c>
    </x:row>
    <x:row r="10400">
      <x:c r="A10400" s="37" t="n">
        <x:v>44835</x:v>
      </x:c>
      <x:c r="B10400" s="36" t="str">
        <x:v>Hong Kong</x:v>
      </x:c>
      <x:c r="C10400" s="36" t="str">
        <x:v>Country or economy</x:v>
      </x:c>
      <x:c r="D10400" s="55" t="n">
        <x:v>185</x:v>
      </x:c>
      <x:c r="E10400" s="55" t="n">
        <x:v>7133.2</x:v>
      </x:c>
      <x:c r="F10400" s="39" t="n">
        <x:f>IF(E10400="","",D10400/E10400)</x:f>
        <x:v>0.025935064206807603</x:v>
      </x:c>
      <x:c r="G10400" s="36" t="str">
        <x:v>mfhhis01.csv</x:v>
      </x:c>
      <x:c r="H10400" s="36" t="str">
        <x:v>https://ticdata.treasury.gov/Publish/slt_table5.html</x:v>
      </x:c>
      <x:c r="I10400" s="37" t="n">
        <x:v>46269</x:v>
      </x:c>
      <x:c r="J10400" s="36" t="str">
        <x:v>Monthly, end of period</x:v>
      </x:c>
      <x:c r="K10400" s="36" t="str">
        <x:v>Billions of U.S. dollars</x:v>
      </x:c>
    </x:row>
    <x:row r="10401">
      <x:c r="A10401" s="37" t="n">
        <x:v>44835</x:v>
      </x:c>
      <x:c r="B10401" s="36" t="str">
        <x:v>India</x:v>
      </x:c>
      <x:c r="C10401" s="36" t="str">
        <x:v>Country or economy</x:v>
      </x:c>
      <x:c r="D10401" s="55" t="n">
        <x:v>213</x:v>
      </x:c>
      <x:c r="E10401" s="55" t="n">
        <x:v>7133.2</x:v>
      </x:c>
      <x:c r="F10401" s="39" t="n">
        <x:f>IF(E10401="","",D10401/E10401)</x:f>
        <x:v>0.029860371221891998</x:v>
      </x:c>
      <x:c r="G10401" s="36" t="str">
        <x:v>mfhhis01.csv</x:v>
      </x:c>
      <x:c r="H10401" s="36" t="str">
        <x:v>https://ticdata.treasury.gov/Publish/slt_table5.html</x:v>
      </x:c>
      <x:c r="I10401" s="37" t="n">
        <x:v>46269</x:v>
      </x:c>
      <x:c r="J10401" s="36" t="str">
        <x:v>Monthly, end of period</x:v>
      </x:c>
      <x:c r="K10401" s="36" t="str">
        <x:v>Billions of U.S. dollars</x:v>
      </x:c>
    </x:row>
    <x:row r="10402">
      <x:c r="A10402" s="37" t="n">
        <x:v>44835</x:v>
      </x:c>
      <x:c r="B10402" s="36" t="str">
        <x:v>Iraq</x:v>
      </x:c>
      <x:c r="C10402" s="36" t="str">
        <x:v>Country or economy</x:v>
      </x:c>
      <x:c r="D10402" s="55" t="n">
        <x:v>38</x:v>
      </x:c>
      <x:c r="E10402" s="55" t="n">
        <x:v>7133.2</x:v>
      </x:c>
      <x:c r="F10402" s="39" t="n">
        <x:f>IF(E10402="","",D10402/E10402)</x:f>
        <x:v>0.005327202377614535</x:v>
      </x:c>
      <x:c r="G10402" s="36" t="str">
        <x:v>mfhhis01.csv</x:v>
      </x:c>
      <x:c r="H10402" s="36" t="str">
        <x:v>https://ticdata.treasury.gov/Publish/slt_table5.html</x:v>
      </x:c>
      <x:c r="I10402" s="37" t="n">
        <x:v>46269</x:v>
      </x:c>
      <x:c r="J10402" s="36" t="str">
        <x:v>Monthly, end of period</x:v>
      </x:c>
      <x:c r="K10402" s="36" t="str">
        <x:v>Billions of U.S. dollars</x:v>
      </x:c>
    </x:row>
    <x:row r="10403">
      <x:c r="A10403" s="37" t="n">
        <x:v>44835</x:v>
      </x:c>
      <x:c r="B10403" s="36" t="str">
        <x:v>Ireland</x:v>
      </x:c>
      <x:c r="C10403" s="36" t="str">
        <x:v>Country or economy</x:v>
      </x:c>
      <x:c r="D10403" s="55" t="n">
        <x:v>245.1</x:v>
      </x:c>
      <x:c r="E10403" s="55" t="n">
        <x:v>7133.2</x:v>
      </x:c>
      <x:c r="F10403" s="39" t="n">
        <x:f>IF(E10403="","",D10403/E10403)</x:f>
        <x:v>0.03436045533561375</x:v>
      </x:c>
      <x:c r="G10403" s="36" t="str">
        <x:v>mfhhis01.csv</x:v>
      </x:c>
      <x:c r="H10403" s="36" t="str">
        <x:v>https://ticdata.treasury.gov/Publish/slt_table5.html</x:v>
      </x:c>
      <x:c r="I10403" s="37" t="n">
        <x:v>46269</x:v>
      </x:c>
      <x:c r="J10403" s="36" t="str">
        <x:v>Monthly, end of period</x:v>
      </x:c>
      <x:c r="K10403" s="36" t="str">
        <x:v>Billions of U.S. dollars</x:v>
      </x:c>
    </x:row>
    <x:row r="10404">
      <x:c r="A10404" s="37" t="n">
        <x:v>44835</x:v>
      </x:c>
      <x:c r="B10404" s="36" t="str">
        <x:v>Israel</x:v>
      </x:c>
      <x:c r="C10404" s="36" t="str">
        <x:v>Country or economy</x:v>
      </x:c>
      <x:c r="D10404" s="55" t="n">
        <x:v>51.1</x:v>
      </x:c>
      <x:c r="E10404" s="55" t="n">
        <x:v>7133.2</x:v>
      </x:c>
      <x:c r="F10404" s="39" t="n">
        <x:f>IF(E10404="","",D10404/E10404)</x:f>
        <x:v>0.0071636853025290196</x:v>
      </x:c>
      <x:c r="G10404" s="36" t="str">
        <x:v>mfhhis01.csv</x:v>
      </x:c>
      <x:c r="H10404" s="36" t="str">
        <x:v>https://ticdata.treasury.gov/Publish/slt_table5.html</x:v>
      </x:c>
      <x:c r="I10404" s="37" t="n">
        <x:v>46269</x:v>
      </x:c>
      <x:c r="J10404" s="36" t="str">
        <x:v>Monthly, end of period</x:v>
      </x:c>
      <x:c r="K10404" s="36" t="str">
        <x:v>Billions of U.S. dollars</x:v>
      </x:c>
    </x:row>
    <x:row r="10405">
      <x:c r="A10405" s="37" t="n">
        <x:v>44835</x:v>
      </x:c>
      <x:c r="B10405" s="36" t="str">
        <x:v>Italy</x:v>
      </x:c>
      <x:c r="C10405" s="36" t="str">
        <x:v>Country or economy</x:v>
      </x:c>
      <x:c r="D10405" s="55" t="n">
        <x:v>36.8</x:v>
      </x:c>
      <x:c r="E10405" s="55" t="n">
        <x:v>7133.2</x:v>
      </x:c>
      <x:c r="F10405" s="39" t="n">
        <x:f>IF(E10405="","",D10405/E10405)</x:f>
        <x:v>0.005158974934110917</x:v>
      </x:c>
      <x:c r="G10405" s="36" t="str">
        <x:v>mfhhis01.csv</x:v>
      </x:c>
      <x:c r="H10405" s="36" t="str">
        <x:v>https://ticdata.treasury.gov/Publish/slt_table5.html</x:v>
      </x:c>
      <x:c r="I10405" s="37" t="n">
        <x:v>46269</x:v>
      </x:c>
      <x:c r="J10405" s="36" t="str">
        <x:v>Monthly, end of period</x:v>
      </x:c>
      <x:c r="K10405" s="36" t="str">
        <x:v>Billions of U.S. dollars</x:v>
      </x:c>
    </x:row>
    <x:row r="10406">
      <x:c r="A10406" s="37" t="n">
        <x:v>44835</x:v>
      </x:c>
      <x:c r="B10406" s="36" t="str">
        <x:v>Japan</x:v>
      </x:c>
      <x:c r="C10406" s="36" t="str">
        <x:v>Country or economy</x:v>
      </x:c>
      <x:c r="D10406" s="55" t="n">
        <x:v>1064.4</x:v>
      </x:c>
      <x:c r="E10406" s="55" t="n">
        <x:v>7133.2</x:v>
      </x:c>
      <x:c r="F10406" s="39" t="n">
        <x:f>IF(E10406="","",D10406/E10406)</x:f>
        <x:v>0.14921774238770819</x:v>
      </x:c>
      <x:c r="G10406" s="36" t="str">
        <x:v>mfhhis01.csv</x:v>
      </x:c>
      <x:c r="H10406" s="36" t="str">
        <x:v>https://ticdata.treasury.gov/Publish/slt_table5.html</x:v>
      </x:c>
      <x:c r="I10406" s="37" t="n">
        <x:v>46269</x:v>
      </x:c>
      <x:c r="J10406" s="36" t="str">
        <x:v>Monthly, end of period</x:v>
      </x:c>
      <x:c r="K10406" s="36" t="str">
        <x:v>Billions of U.S. dollars</x:v>
      </x:c>
    </x:row>
    <x:row r="10407">
      <x:c r="A10407" s="37" t="n">
        <x:v>44835</x:v>
      </x:c>
      <x:c r="B10407" s="36" t="str">
        <x:v>Korea, South</x:v>
      </x:c>
      <x:c r="C10407" s="36" t="str">
        <x:v>Country or economy</x:v>
      </x:c>
      <x:c r="D10407" s="55" t="n">
        <x:v>98.7</x:v>
      </x:c>
      <x:c r="E10407" s="55" t="n">
        <x:v>7133.2</x:v>
      </x:c>
      <x:c r="F10407" s="39" t="n">
        <x:f>IF(E10407="","",D10407/E10407)</x:f>
        <x:v>0.01383670722817249</x:v>
      </x:c>
      <x:c r="G10407" s="36" t="str">
        <x:v>mfhhis01.csv</x:v>
      </x:c>
      <x:c r="H10407" s="36" t="str">
        <x:v>https://ticdata.treasury.gov/Publish/slt_table5.html</x:v>
      </x:c>
      <x:c r="I10407" s="37" t="n">
        <x:v>46269</x:v>
      </x:c>
      <x:c r="J10407" s="36" t="str">
        <x:v>Monthly, end of period</x:v>
      </x:c>
      <x:c r="K10407" s="36" t="str">
        <x:v>Billions of U.S. dollars</x:v>
      </x:c>
    </x:row>
    <x:row r="10408">
      <x:c r="A10408" s="37" t="n">
        <x:v>44835</x:v>
      </x:c>
      <x:c r="B10408" s="36" t="str">
        <x:v>Kuwait</x:v>
      </x:c>
      <x:c r="C10408" s="36" t="str">
        <x:v>Country or economy</x:v>
      </x:c>
      <x:c r="D10408" s="55" t="n">
        <x:v>50.3</x:v>
      </x:c>
      <x:c r="E10408" s="55" t="n">
        <x:v>7133.2</x:v>
      </x:c>
      <x:c r="F10408" s="39" t="n">
        <x:f>IF(E10408="","",D10408/E10408)</x:f>
        <x:v>0.007051533673526607</x:v>
      </x:c>
      <x:c r="G10408" s="36" t="str">
        <x:v>mfhhis01.csv</x:v>
      </x:c>
      <x:c r="H10408" s="36" t="str">
        <x:v>https://ticdata.treasury.gov/Publish/slt_table5.html</x:v>
      </x:c>
      <x:c r="I10408" s="37" t="n">
        <x:v>46269</x:v>
      </x:c>
      <x:c r="J10408" s="36" t="str">
        <x:v>Monthly, end of period</x:v>
      </x:c>
      <x:c r="K10408" s="36" t="str">
        <x:v>Billions of U.S. dollars</x:v>
      </x:c>
    </x:row>
    <x:row r="10409">
      <x:c r="A10409" s="37" t="n">
        <x:v>44835</x:v>
      </x:c>
      <x:c r="B10409" s="36" t="str">
        <x:v>Luxembourg</x:v>
      </x:c>
      <x:c r="C10409" s="36" t="str">
        <x:v>Country or economy</x:v>
      </x:c>
      <x:c r="D10409" s="55" t="n">
        <x:v>298.4</x:v>
      </x:c>
      <x:c r="E10409" s="55" t="n">
        <x:v>7133.2</x:v>
      </x:c>
      <x:c r="F10409" s="39" t="n">
        <x:f>IF(E10409="","",D10409/E10409)</x:f>
        <x:v>0.0418325576178994</x:v>
      </x:c>
      <x:c r="G10409" s="36" t="str">
        <x:v>mfhhis01.csv</x:v>
      </x:c>
      <x:c r="H10409" s="36" t="str">
        <x:v>https://ticdata.treasury.gov/Publish/slt_table5.html</x:v>
      </x:c>
      <x:c r="I10409" s="37" t="n">
        <x:v>46269</x:v>
      </x:c>
      <x:c r="J10409" s="36" t="str">
        <x:v>Monthly, end of period</x:v>
      </x:c>
      <x:c r="K10409" s="36" t="str">
        <x:v>Billions of U.S. dollars</x:v>
      </x:c>
    </x:row>
    <x:row r="10410">
      <x:c r="A10410" s="37" t="n">
        <x:v>44835</x:v>
      </x:c>
      <x:c r="B10410" s="36" t="str">
        <x:v>Mexico</x:v>
      </x:c>
      <x:c r="C10410" s="36" t="str">
        <x:v>Country or economy</x:v>
      </x:c>
      <x:c r="D10410" s="55" t="n">
        <x:v>56.4</x:v>
      </x:c>
      <x:c r="E10410" s="55" t="n">
        <x:v>7133.2</x:v>
      </x:c>
      <x:c r="F10410" s="39" t="n">
        <x:f>IF(E10410="","",D10410/E10410)</x:f>
        <x:v>0.007906689844669993</x:v>
      </x:c>
      <x:c r="G10410" s="36" t="str">
        <x:v>mfhhis01.csv</x:v>
      </x:c>
      <x:c r="H10410" s="36" t="str">
        <x:v>https://ticdata.treasury.gov/Publish/slt_table5.html</x:v>
      </x:c>
      <x:c r="I10410" s="37" t="n">
        <x:v>46269</x:v>
      </x:c>
      <x:c r="J10410" s="36" t="str">
        <x:v>Monthly, end of period</x:v>
      </x:c>
      <x:c r="K10410" s="36" t="str">
        <x:v>Billions of U.S. dollars</x:v>
      </x:c>
    </x:row>
    <x:row r="10411">
      <x:c r="A10411" s="37" t="n">
        <x:v>44835</x:v>
      </x:c>
      <x:c r="B10411" s="36" t="str">
        <x:v>Netherlands</x:v>
      </x:c>
      <x:c r="C10411" s="36" t="str">
        <x:v>Country or economy</x:v>
      </x:c>
      <x:c r="D10411" s="55" t="n">
        <x:v>63.8</x:v>
      </x:c>
      <x:c r="E10411" s="55" t="n">
        <x:v>7133.2</x:v>
      </x:c>
      <x:c r="F10411" s="39" t="n">
        <x:f>IF(E10411="","",D10411/E10411)</x:f>
        <x:v>0.008944092412942297</x:v>
      </x:c>
      <x:c r="G10411" s="36" t="str">
        <x:v>mfhhis01.csv</x:v>
      </x:c>
      <x:c r="H10411" s="36" t="str">
        <x:v>https://ticdata.treasury.gov/Publish/slt_table5.html</x:v>
      </x:c>
      <x:c r="I10411" s="37" t="n">
        <x:v>46269</x:v>
      </x:c>
      <x:c r="J10411" s="36" t="str">
        <x:v>Monthly, end of period</x:v>
      </x:c>
      <x:c r="K10411" s="36" t="str">
        <x:v>Billions of U.S. dollars</x:v>
      </x:c>
    </x:row>
    <x:row r="10412">
      <x:c r="A10412" s="37" t="n">
        <x:v>44835</x:v>
      </x:c>
      <x:c r="B10412" s="36" t="str">
        <x:v>Norway</x:v>
      </x:c>
      <x:c r="C10412" s="36" t="str">
        <x:v>Country or economy</x:v>
      </x:c>
      <x:c r="D10412" s="55" t="n">
        <x:v>95.7</x:v>
      </x:c>
      <x:c r="E10412" s="55" t="n">
        <x:v>7133.2</x:v>
      </x:c>
      <x:c r="F10412" s="39" t="n">
        <x:f>IF(E10412="","",D10412/E10412)</x:f>
        <x:v>0.013416138619413447</x:v>
      </x:c>
      <x:c r="G10412" s="36" t="str">
        <x:v>mfhhis01.csv</x:v>
      </x:c>
      <x:c r="H10412" s="36" t="str">
        <x:v>https://ticdata.treasury.gov/Publish/slt_table5.html</x:v>
      </x:c>
      <x:c r="I10412" s="37" t="n">
        <x:v>46269</x:v>
      </x:c>
      <x:c r="J10412" s="36" t="str">
        <x:v>Monthly, end of period</x:v>
      </x:c>
      <x:c r="K10412" s="36" t="str">
        <x:v>Billions of U.S. dollars</x:v>
      </x:c>
    </x:row>
    <x:row r="10413">
      <x:c r="A10413" s="37" t="n">
        <x:v>44835</x:v>
      </x:c>
      <x:c r="B10413" s="36" t="str">
        <x:v>Peru</x:v>
      </x:c>
      <x:c r="C10413" s="36" t="str">
        <x:v>Country or economy</x:v>
      </x:c>
      <x:c r="D10413" s="55" t="n">
        <x:v>31.1</x:v>
      </x:c>
      <x:c r="E10413" s="55" t="n">
        <x:v>7133.2</x:v>
      </x:c>
      <x:c r="F10413" s="39" t="n">
        <x:f>IF(E10413="","",D10413/E10413)</x:f>
        <x:v>0.004359894577468738</x:v>
      </x:c>
      <x:c r="G10413" s="36" t="str">
        <x:v>mfhhis01.csv</x:v>
      </x:c>
      <x:c r="H10413" s="36" t="str">
        <x:v>https://ticdata.treasury.gov/Publish/slt_table5.html</x:v>
      </x:c>
      <x:c r="I10413" s="37" t="n">
        <x:v>46269</x:v>
      </x:c>
      <x:c r="J10413" s="36" t="str">
        <x:v>Monthly, end of period</x:v>
      </x:c>
      <x:c r="K10413" s="36" t="str">
        <x:v>Billions of U.S. dollars</x:v>
      </x:c>
    </x:row>
    <x:row r="10414">
      <x:c r="A10414" s="37" t="n">
        <x:v>44835</x:v>
      </x:c>
      <x:c r="B10414" s="36" t="str">
        <x:v>Philippines</x:v>
      </x:c>
      <x:c r="C10414" s="36" t="str">
        <x:v>Country or economy</x:v>
      </x:c>
      <x:c r="D10414" s="55" t="n">
        <x:v>47</x:v>
      </x:c>
      <x:c r="E10414" s="55" t="n">
        <x:v>7133.2</x:v>
      </x:c>
      <x:c r="F10414" s="39" t="n">
        <x:f>IF(E10414="","",D10414/E10414)</x:f>
        <x:v>0.0065889082038916615</x:v>
      </x:c>
      <x:c r="G10414" s="36" t="str">
        <x:v>mfhhis01.csv</x:v>
      </x:c>
      <x:c r="H10414" s="36" t="str">
        <x:v>https://ticdata.treasury.gov/Publish/slt_table5.html</x:v>
      </x:c>
      <x:c r="I10414" s="37" t="n">
        <x:v>46269</x:v>
      </x:c>
      <x:c r="J10414" s="36" t="str">
        <x:v>Monthly, end of period</x:v>
      </x:c>
      <x:c r="K10414" s="36" t="str">
        <x:v>Billions of U.S. dollars</x:v>
      </x:c>
    </x:row>
    <x:row r="10415">
      <x:c r="A10415" s="37" t="n">
        <x:v>44835</x:v>
      </x:c>
      <x:c r="B10415" s="36" t="str">
        <x:v>Poland</x:v>
      </x:c>
      <x:c r="C10415" s="36" t="str">
        <x:v>Country or economy</x:v>
      </x:c>
      <x:c r="D10415" s="55" t="n">
        <x:v>34.7</x:v>
      </x:c>
      <x:c r="E10415" s="55" t="n">
        <x:v>7133.2</x:v>
      </x:c>
      <x:c r="F10415" s="39" t="n">
        <x:f>IF(E10415="","",D10415/E10415)</x:f>
        <x:v>0.004864576907979589</x:v>
      </x:c>
      <x:c r="G10415" s="36" t="str">
        <x:v>mfhhis01.csv</x:v>
      </x:c>
      <x:c r="H10415" s="36" t="str">
        <x:v>https://ticdata.treasury.gov/Publish/slt_table5.html</x:v>
      </x:c>
      <x:c r="I10415" s="37" t="n">
        <x:v>46269</x:v>
      </x:c>
      <x:c r="J10415" s="36" t="str">
        <x:v>Monthly, end of period</x:v>
      </x:c>
      <x:c r="K10415" s="36" t="str">
        <x:v>Billions of U.S. dollars</x:v>
      </x:c>
    </x:row>
    <x:row r="10416">
      <x:c r="A10416" s="37" t="n">
        <x:v>44835</x:v>
      </x:c>
      <x:c r="B10416" s="36" t="str">
        <x:v>Saudi Arabia</x:v>
      </x:c>
      <x:c r="C10416" s="36" t="str">
        <x:v>Country or economy</x:v>
      </x:c>
      <x:c r="D10416" s="55" t="n">
        <x:v>120.7</x:v>
      </x:c>
      <x:c r="E10416" s="55" t="n">
        <x:v>7133.2</x:v>
      </x:c>
      <x:c r="F10416" s="39" t="n">
        <x:f>IF(E10416="","",D10416/E10416)</x:f>
        <x:v>0.0169208770257388</x:v>
      </x:c>
      <x:c r="G10416" s="36" t="str">
        <x:v>mfhhis01.csv</x:v>
      </x:c>
      <x:c r="H10416" s="36" t="str">
        <x:v>https://ticdata.treasury.gov/Publish/slt_table5.html</x:v>
      </x:c>
      <x:c r="I10416" s="37" t="n">
        <x:v>46269</x:v>
      </x:c>
      <x:c r="J10416" s="36" t="str">
        <x:v>Monthly, end of period</x:v>
      </x:c>
      <x:c r="K10416" s="36" t="str">
        <x:v>Billions of U.S. dollars</x:v>
      </x:c>
    </x:row>
    <x:row r="10417">
      <x:c r="A10417" s="37" t="n">
        <x:v>44835</x:v>
      </x:c>
      <x:c r="B10417" s="36" t="str">
        <x:v>Singapore</x:v>
      </x:c>
      <x:c r="C10417" s="36" t="str">
        <x:v>Country or economy</x:v>
      </x:c>
      <x:c r="D10417" s="55" t="n">
        <x:v>175.8</x:v>
      </x:c>
      <x:c r="E10417" s="55" t="n">
        <x:v>7133.2</x:v>
      </x:c>
      <x:c r="F10417" s="39" t="n">
        <x:f>IF(E10417="","",D10417/E10417)</x:f>
        <x:v>0.024645320473279875</x:v>
      </x:c>
      <x:c r="G10417" s="36" t="str">
        <x:v>mfhhis01.csv</x:v>
      </x:c>
      <x:c r="H10417" s="36" t="str">
        <x:v>https://ticdata.treasury.gov/Publish/slt_table5.html</x:v>
      </x:c>
      <x:c r="I10417" s="37" t="n">
        <x:v>46269</x:v>
      </x:c>
      <x:c r="J10417" s="36" t="str">
        <x:v>Monthly, end of period</x:v>
      </x:c>
      <x:c r="K10417" s="36" t="str">
        <x:v>Billions of U.S. dollars</x:v>
      </x:c>
    </x:row>
    <x:row r="10418">
      <x:c r="A10418" s="37" t="n">
        <x:v>44835</x:v>
      </x:c>
      <x:c r="B10418" s="36" t="str">
        <x:v>Spain</x:v>
      </x:c>
      <x:c r="C10418" s="36" t="str">
        <x:v>Country or economy</x:v>
      </x:c>
      <x:c r="D10418" s="55" t="n">
        <x:v>31.9</x:v>
      </x:c>
      <x:c r="E10418" s="55" t="n">
        <x:v>7133.2</x:v>
      </x:c>
      <x:c r="F10418" s="39" t="n">
        <x:f>IF(E10418="","",D10418/E10418)</x:f>
        <x:v>0.004472046206471149</x:v>
      </x:c>
      <x:c r="G10418" s="36" t="str">
        <x:v>mfhhis01.csv</x:v>
      </x:c>
      <x:c r="H10418" s="36" t="str">
        <x:v>https://ticdata.treasury.gov/Publish/slt_table5.html</x:v>
      </x:c>
      <x:c r="I10418" s="37" t="n">
        <x:v>46269</x:v>
      </x:c>
      <x:c r="J10418" s="36" t="str">
        <x:v>Monthly, end of period</x:v>
      </x:c>
      <x:c r="K10418" s="36" t="str">
        <x:v>Billions of U.S. dollars</x:v>
      </x:c>
    </x:row>
    <x:row r="10419">
      <x:c r="A10419" s="37" t="n">
        <x:v>44835</x:v>
      </x:c>
      <x:c r="B10419" s="36" t="str">
        <x:v>Sweden</x:v>
      </x:c>
      <x:c r="C10419" s="36" t="str">
        <x:v>Country or economy</x:v>
      </x:c>
      <x:c r="D10419" s="55" t="n">
        <x:v>46.3</x:v>
      </x:c>
      <x:c r="E10419" s="55" t="n">
        <x:v>7133.2</x:v>
      </x:c>
      <x:c r="F10419" s="39" t="n">
        <x:f>IF(E10419="","",D10419/E10419)</x:f>
        <x:v>0.006490775528514551</x:v>
      </x:c>
      <x:c r="G10419" s="36" t="str">
        <x:v>mfhhis01.csv</x:v>
      </x:c>
      <x:c r="H10419" s="36" t="str">
        <x:v>https://ticdata.treasury.gov/Publish/slt_table5.html</x:v>
      </x:c>
      <x:c r="I10419" s="37" t="n">
        <x:v>46269</x:v>
      </x:c>
      <x:c r="J10419" s="36" t="str">
        <x:v>Monthly, end of period</x:v>
      </x:c>
      <x:c r="K10419" s="36" t="str">
        <x:v>Billions of U.S. dollars</x:v>
      </x:c>
    </x:row>
    <x:row r="10420">
      <x:c r="A10420" s="37" t="n">
        <x:v>44835</x:v>
      </x:c>
      <x:c r="B10420" s="36" t="str">
        <x:v>Switzerland</x:v>
      </x:c>
      <x:c r="C10420" s="36" t="str">
        <x:v>Country or economy</x:v>
      </x:c>
      <x:c r="D10420" s="55" t="n">
        <x:v>258.4</x:v>
      </x:c>
      <x:c r="E10420" s="55" t="n">
        <x:v>7133.2</x:v>
      </x:c>
      <x:c r="F10420" s="39" t="n">
        <x:f>IF(E10420="","",D10420/E10420)</x:f>
        <x:v>0.03622497616777883</x:v>
      </x:c>
      <x:c r="G10420" s="36" t="str">
        <x:v>mfhhis01.csv</x:v>
      </x:c>
      <x:c r="H10420" s="36" t="str">
        <x:v>https://ticdata.treasury.gov/Publish/slt_table5.html</x:v>
      </x:c>
      <x:c r="I10420" s="37" t="n">
        <x:v>46269</x:v>
      </x:c>
      <x:c r="J10420" s="36" t="str">
        <x:v>Monthly, end of period</x:v>
      </x:c>
      <x:c r="K10420" s="36" t="str">
        <x:v>Billions of U.S. dollars</x:v>
      </x:c>
    </x:row>
    <x:row r="10421">
      <x:c r="A10421" s="37" t="n">
        <x:v>44835</x:v>
      </x:c>
      <x:c r="B10421" s="36" t="str">
        <x:v>Taiwan</x:v>
      </x:c>
      <x:c r="C10421" s="36" t="str">
        <x:v>Country or economy</x:v>
      </x:c>
      <x:c r="D10421" s="55" t="n">
        <x:v>214.6</x:v>
      </x:c>
      <x:c r="E10421" s="55" t="n">
        <x:v>7133.2</x:v>
      </x:c>
      <x:c r="F10421" s="39" t="n">
        <x:f>IF(E10421="","",D10421/E10421)</x:f>
        <x:v>0.03008467447989682</x:v>
      </x:c>
      <x:c r="G10421" s="36" t="str">
        <x:v>mfhhis01.csv</x:v>
      </x:c>
      <x:c r="H10421" s="36" t="str">
        <x:v>https://ticdata.treasury.gov/Publish/slt_table5.html</x:v>
      </x:c>
      <x:c r="I10421" s="37" t="n">
        <x:v>46269</x:v>
      </x:c>
      <x:c r="J10421" s="36" t="str">
        <x:v>Monthly, end of period</x:v>
      </x:c>
      <x:c r="K10421" s="36" t="str">
        <x:v>Billions of U.S. dollars</x:v>
      </x:c>
    </x:row>
    <x:row r="10422">
      <x:c r="A10422" s="37" t="n">
        <x:v>44835</x:v>
      </x:c>
      <x:c r="B10422" s="36" t="str">
        <x:v>Thailand</x:v>
      </x:c>
      <x:c r="C10422" s="36" t="str">
        <x:v>Country or economy</x:v>
      </x:c>
      <x:c r="D10422" s="55" t="n">
        <x:v>43</x:v>
      </x:c>
      <x:c r="E10422" s="55" t="n">
        <x:v>7133.2</x:v>
      </x:c>
      <x:c r="F10422" s="39" t="n">
        <x:f>IF(E10422="","",D10422/E10422)</x:f>
        <x:v>0.0060281500588796055</x:v>
      </x:c>
      <x:c r="G10422" s="36" t="str">
        <x:v>mfhhis01.csv</x:v>
      </x:c>
      <x:c r="H10422" s="36" t="str">
        <x:v>https://ticdata.treasury.gov/Publish/slt_table5.html</x:v>
      </x:c>
      <x:c r="I10422" s="37" t="n">
        <x:v>46269</x:v>
      </x:c>
      <x:c r="J10422" s="36" t="str">
        <x:v>Monthly, end of period</x:v>
      </x:c>
      <x:c r="K10422" s="36" t="str">
        <x:v>Billions of U.S. dollars</x:v>
      </x:c>
    </x:row>
    <x:row r="10423">
      <x:c r="A10423" s="37" t="n">
        <x:v>44835</x:v>
      </x:c>
      <x:c r="B10423" s="36" t="str">
        <x:v>United Arab Emirates</x:v>
      </x:c>
      <x:c r="C10423" s="36" t="str">
        <x:v>Country or economy</x:v>
      </x:c>
      <x:c r="D10423" s="55" t="n">
        <x:v>53.9</x:v>
      </x:c>
      <x:c r="E10423" s="55" t="n">
        <x:v>7133.2</x:v>
      </x:c>
      <x:c r="F10423" s="39" t="n">
        <x:f>IF(E10423="","",D10423/E10423)</x:f>
        <x:v>0.007556216004037459</x:v>
      </x:c>
      <x:c r="G10423" s="36" t="str">
        <x:v>mfhhis01.csv</x:v>
      </x:c>
      <x:c r="H10423" s="36" t="str">
        <x:v>https://ticdata.treasury.gov/Publish/slt_table5.html</x:v>
      </x:c>
      <x:c r="I10423" s="37" t="n">
        <x:v>46269</x:v>
      </x:c>
      <x:c r="J10423" s="36" t="str">
        <x:v>Monthly, end of period</x:v>
      </x:c>
      <x:c r="K10423" s="36" t="str">
        <x:v>Billions of U.S. dollars</x:v>
      </x:c>
    </x:row>
    <x:row r="10424">
      <x:c r="A10424" s="37" t="n">
        <x:v>44835</x:v>
      </x:c>
      <x:c r="B10424" s="36" t="str">
        <x:v>United Kingdom</x:v>
      </x:c>
      <x:c r="C10424" s="36" t="str">
        <x:v>Country or economy</x:v>
      </x:c>
      <x:c r="D10424" s="55" t="n">
        <x:v>641.3</x:v>
      </x:c>
      <x:c r="E10424" s="55" t="n">
        <x:v>7133.2</x:v>
      </x:c>
      <x:c r="F10424" s="39" t="n">
        <x:f>IF(E10424="","",D10424/E10424)</x:f>
        <x:v>0.08990354959905793</x:v>
      </x:c>
      <x:c r="G10424" s="36" t="str">
        <x:v>mfhhis01.csv</x:v>
      </x:c>
      <x:c r="H10424" s="36" t="str">
        <x:v>https://ticdata.treasury.gov/Publish/slt_table5.html</x:v>
      </x:c>
      <x:c r="I10424" s="37" t="n">
        <x:v>46269</x:v>
      </x:c>
      <x:c r="J10424" s="36" t="str">
        <x:v>Monthly, end of period</x:v>
      </x:c>
      <x:c r="K10424" s="36" t="str">
        <x:v>Billions of U.S. dollars</x:v>
      </x:c>
    </x:row>
    <x:row r="10425">
      <x:c r="A10425" s="37" t="n">
        <x:v>44835</x:v>
      </x:c>
      <x:c r="B10425" s="36" t="str">
        <x:v>Vietnam</x:v>
      </x:c>
      <x:c r="C10425" s="36" t="str">
        <x:v>Country or economy</x:v>
      </x:c>
      <x:c r="D10425" s="55" t="n">
        <x:v>36.2</x:v>
      </x:c>
      <x:c r="E10425" s="55" t="n">
        <x:v>7133.2</x:v>
      </x:c>
      <x:c r="F10425" s="39" t="n">
        <x:f>IF(E10425="","",D10425/E10425)</x:f>
        <x:v>0.00507486121235911</x:v>
      </x:c>
      <x:c r="G10425" s="36" t="str">
        <x:v>mfhhis01.csv</x:v>
      </x:c>
      <x:c r="H10425" s="36" t="str">
        <x:v>https://ticdata.treasury.gov/Publish/slt_table5.html</x:v>
      </x:c>
      <x:c r="I10425" s="37" t="n">
        <x:v>46269</x:v>
      </x:c>
      <x:c r="J10425" s="36" t="str">
        <x:v>Monthly, end of period</x:v>
      </x:c>
      <x:c r="K10425" s="36" t="str">
        <x:v>Billions of U.S. dollars</x:v>
      </x:c>
    </x:row>
    <x:row r="10426">
      <x:c r="A10426" s="37" t="n">
        <x:v>44866</x:v>
      </x:c>
      <x:c r="B10426" s="36" t="str">
        <x:v>All Other</x:v>
      </x:c>
      <x:c r="C10426" s="36" t="str">
        <x:v>Aggregate</x:v>
      </x:c>
      <x:c r="D10426" s="55" t="n">
        <x:v>424.3</x:v>
      </x:c>
      <x:c r="E10426" s="55" t="n">
        <x:v>7184.7</x:v>
      </x:c>
      <x:c r="F10426" s="39" t="n">
        <x:f>IF(E10426="","",D10426/E10426)</x:f>
        <x:v>0.059056049661085366</x:v>
      </x:c>
      <x:c r="G10426" s="36" t="str">
        <x:v>mfhhis01.csv</x:v>
      </x:c>
      <x:c r="H10426" s="36" t="str">
        <x:v>https://ticdata.treasury.gov/Publish/slt_table5.html</x:v>
      </x:c>
      <x:c r="I10426" s="37" t="n">
        <x:v>46269</x:v>
      </x:c>
      <x:c r="J10426" s="36" t="str">
        <x:v>Monthly, end of period</x:v>
      </x:c>
      <x:c r="K10426" s="36" t="str">
        <x:v>Billions of U.S. dollars</x:v>
      </x:c>
    </x:row>
    <x:row r="10427">
      <x:c r="A10427" s="37" t="n">
        <x:v>44866</x:v>
      </x:c>
      <x:c r="B10427" s="36" t="str">
        <x:v>Australia</x:v>
      </x:c>
      <x:c r="C10427" s="36" t="str">
        <x:v>Country or economy</x:v>
      </x:c>
      <x:c r="D10427" s="55" t="n">
        <x:v>58.3</x:v>
      </x:c>
      <x:c r="E10427" s="55" t="n">
        <x:v>7184.7</x:v>
      </x:c>
      <x:c r="F10427" s="39" t="n">
        <x:f>IF(E10427="","",D10427/E10427)</x:f>
        <x:v>0.008114465461327543</x:v>
      </x:c>
      <x:c r="G10427" s="36" t="str">
        <x:v>mfhhis01.csv</x:v>
      </x:c>
      <x:c r="H10427" s="36" t="str">
        <x:v>https://ticdata.treasury.gov/Publish/slt_table5.html</x:v>
      </x:c>
      <x:c r="I10427" s="37" t="n">
        <x:v>46269</x:v>
      </x:c>
      <x:c r="J10427" s="36" t="str">
        <x:v>Monthly, end of period</x:v>
      </x:c>
      <x:c r="K10427" s="36" t="str">
        <x:v>Billions of U.S. dollars</x:v>
      </x:c>
    </x:row>
    <x:row r="10428">
      <x:c r="A10428" s="37" t="n">
        <x:v>44866</x:v>
      </x:c>
      <x:c r="B10428" s="36" t="str">
        <x:v>Bahamas</x:v>
      </x:c>
      <x:c r="C10428" s="36" t="str">
        <x:v>Country or economy</x:v>
      </x:c>
      <x:c r="D10428" s="55" t="n">
        <x:v>44.1</x:v>
      </x:c>
      <x:c r="E10428" s="55" t="n">
        <x:v>7184.7</x:v>
      </x:c>
      <x:c r="F10428" s="39" t="n">
        <x:f>IF(E10428="","",D10428/E10428)</x:f>
        <x:v>0.006138043342101967</x:v>
      </x:c>
      <x:c r="G10428" s="36" t="str">
        <x:v>mfhhis01.csv</x:v>
      </x:c>
      <x:c r="H10428" s="36" t="str">
        <x:v>https://ticdata.treasury.gov/Publish/slt_table5.html</x:v>
      </x:c>
      <x:c r="I10428" s="37" t="n">
        <x:v>46269</x:v>
      </x:c>
      <x:c r="J10428" s="36" t="str">
        <x:v>Monthly, end of period</x:v>
      </x:c>
      <x:c r="K10428" s="36" t="str">
        <x:v>Billions of U.S. dollars</x:v>
      </x:c>
    </x:row>
    <x:row r="10429">
      <x:c r="A10429" s="37" t="n">
        <x:v>44866</x:v>
      </x:c>
      <x:c r="B10429" s="36" t="str">
        <x:v>Belgium</x:v>
      </x:c>
      <x:c r="C10429" s="36" t="str">
        <x:v>Country or economy</x:v>
      </x:c>
      <x:c r="D10429" s="55" t="n">
        <x:v>334.4</x:v>
      </x:c>
      <x:c r="E10429" s="55" t="n">
        <x:v>7184.7</x:v>
      </x:c>
      <x:c r="F10429" s="39" t="n">
        <x:f>IF(E10429="","",D10429/E10429)</x:f>
        <x:v>0.046543349061199495</x:v>
      </x:c>
      <x:c r="G10429" s="36" t="str">
        <x:v>mfhhis01.csv</x:v>
      </x:c>
      <x:c r="H10429" s="36" t="str">
        <x:v>https://ticdata.treasury.gov/Publish/slt_table5.html</x:v>
      </x:c>
      <x:c r="I10429" s="37" t="n">
        <x:v>46269</x:v>
      </x:c>
      <x:c r="J10429" s="36" t="str">
        <x:v>Monthly, end of period</x:v>
      </x:c>
      <x:c r="K10429" s="36" t="str">
        <x:v>Billions of U.S. dollars</x:v>
      </x:c>
    </x:row>
    <x:row r="10430">
      <x:c r="A10430" s="37" t="n">
        <x:v>44866</x:v>
      </x:c>
      <x:c r="B10430" s="36" t="str">
        <x:v>Bermuda</x:v>
      </x:c>
      <x:c r="C10430" s="36" t="str">
        <x:v>Country or economy</x:v>
      </x:c>
      <x:c r="D10430" s="55" t="n">
        <x:v>83.6</x:v>
      </x:c>
      <x:c r="E10430" s="55" t="n">
        <x:v>7184.7</x:v>
      </x:c>
      <x:c r="F10430" s="39" t="n">
        <x:f>IF(E10430="","",D10430/E10430)</x:f>
        <x:v>0.011635837265299874</x:v>
      </x:c>
      <x:c r="G10430" s="36" t="str">
        <x:v>mfhhis01.csv</x:v>
      </x:c>
      <x:c r="H10430" s="36" t="str">
        <x:v>https://ticdata.treasury.gov/Publish/slt_table5.html</x:v>
      </x:c>
      <x:c r="I10430" s="37" t="n">
        <x:v>46269</x:v>
      </x:c>
      <x:c r="J10430" s="36" t="str">
        <x:v>Monthly, end of period</x:v>
      </x:c>
      <x:c r="K10430" s="36" t="str">
        <x:v>Billions of U.S. dollars</x:v>
      </x:c>
    </x:row>
    <x:row r="10431">
      <x:c r="A10431" s="37" t="n">
        <x:v>44866</x:v>
      </x:c>
      <x:c r="B10431" s="36" t="str">
        <x:v>Brazil</x:v>
      </x:c>
      <x:c r="C10431" s="36" t="str">
        <x:v>Country or economy</x:v>
      </x:c>
      <x:c r="D10431" s="55" t="n">
        <x:v>225.9</x:v>
      </x:c>
      <x:c r="E10431" s="55" t="n">
        <x:v>7184.7</x:v>
      </x:c>
      <x:c r="F10431" s="39" t="n">
        <x:f>IF(E10431="","",D10431/E10431)</x:f>
        <x:v>0.03144181385444069</x:v>
      </x:c>
      <x:c r="G10431" s="36" t="str">
        <x:v>mfhhis01.csv</x:v>
      </x:c>
      <x:c r="H10431" s="36" t="str">
        <x:v>https://ticdata.treasury.gov/Publish/slt_table5.html</x:v>
      </x:c>
      <x:c r="I10431" s="37" t="n">
        <x:v>46269</x:v>
      </x:c>
      <x:c r="J10431" s="36" t="str">
        <x:v>Monthly, end of period</x:v>
      </x:c>
      <x:c r="K10431" s="36" t="str">
        <x:v>Billions of U.S. dollars</x:v>
      </x:c>
    </x:row>
    <x:row r="10432">
      <x:c r="A10432" s="37" t="n">
        <x:v>44866</x:v>
      </x:c>
      <x:c r="B10432" s="36" t="str">
        <x:v>Canada</x:v>
      </x:c>
      <x:c r="C10432" s="36" t="str">
        <x:v>Country or economy</x:v>
      </x:c>
      <x:c r="D10432" s="55" t="n">
        <x:v>228.8</x:v>
      </x:c>
      <x:c r="E10432" s="55" t="n">
        <x:v>7184.7</x:v>
      </x:c>
      <x:c r="F10432" s="39" t="n">
        <x:f>IF(E10432="","",D10432/E10432)</x:f>
        <x:v>0.031845449357662814</x:v>
      </x:c>
      <x:c r="G10432" s="36" t="str">
        <x:v>mfhhis01.csv</x:v>
      </x:c>
      <x:c r="H10432" s="36" t="str">
        <x:v>https://ticdata.treasury.gov/Publish/slt_table5.html</x:v>
      </x:c>
      <x:c r="I10432" s="37" t="n">
        <x:v>46269</x:v>
      </x:c>
      <x:c r="J10432" s="36" t="str">
        <x:v>Monthly, end of period</x:v>
      </x:c>
      <x:c r="K10432" s="36" t="str">
        <x:v>Billions of U.S. dollars</x:v>
      </x:c>
    </x:row>
    <x:row r="10433">
      <x:c r="A10433" s="37" t="n">
        <x:v>44866</x:v>
      </x:c>
      <x:c r="B10433" s="36" t="str">
        <x:v>Cayman Islands</x:v>
      </x:c>
      <x:c r="C10433" s="36" t="str">
        <x:v>Country or economy</x:v>
      </x:c>
      <x:c r="D10433" s="55" t="n">
        <x:v>293.4</x:v>
      </x:c>
      <x:c r="E10433" s="55" t="n">
        <x:v>7184.7</x:v>
      </x:c>
      <x:c r="F10433" s="39" t="n">
        <x:f>IF(E10433="","",D10433/E10433)</x:f>
        <x:v>0.04083677815357635</x:v>
      </x:c>
      <x:c r="G10433" s="36" t="str">
        <x:v>mfhhis01.csv</x:v>
      </x:c>
      <x:c r="H10433" s="36" t="str">
        <x:v>https://ticdata.treasury.gov/Publish/slt_table5.html</x:v>
      </x:c>
      <x:c r="I10433" s="37" t="n">
        <x:v>46269</x:v>
      </x:c>
      <x:c r="J10433" s="36" t="str">
        <x:v>Monthly, end of period</x:v>
      </x:c>
      <x:c r="K10433" s="36" t="str">
        <x:v>Billions of U.S. dollars</x:v>
      </x:c>
    </x:row>
    <x:row r="10434">
      <x:c r="A10434" s="37" t="n">
        <x:v>44866</x:v>
      </x:c>
      <x:c r="B10434" s="36" t="str">
        <x:v>Chile</x:v>
      </x:c>
      <x:c r="C10434" s="36" t="str">
        <x:v>Country or economy</x:v>
      </x:c>
      <x:c r="D10434" s="55" t="n">
        <x:v>34.2</x:v>
      </x:c>
      <x:c r="E10434" s="55" t="n">
        <x:v>7184.7</x:v>
      </x:c>
      <x:c r="F10434" s="39" t="n">
        <x:f>IF(E10434="","",D10434/E10434)</x:f>
        <x:v>0.004760115244895403</x:v>
      </x:c>
      <x:c r="G10434" s="36" t="str">
        <x:v>mfhhis01.csv</x:v>
      </x:c>
      <x:c r="H10434" s="36" t="str">
        <x:v>https://ticdata.treasury.gov/Publish/slt_table5.html</x:v>
      </x:c>
      <x:c r="I10434" s="37" t="n">
        <x:v>46269</x:v>
      </x:c>
      <x:c r="J10434" s="36" t="str">
        <x:v>Monthly, end of period</x:v>
      </x:c>
      <x:c r="K10434" s="36" t="str">
        <x:v>Billions of U.S. dollars</x:v>
      </x:c>
    </x:row>
    <x:row r="10435">
      <x:c r="A10435" s="37" t="n">
        <x:v>44866</x:v>
      </x:c>
      <x:c r="B10435" s="36" t="str">
        <x:v>China, Mainland</x:v>
      </x:c>
      <x:c r="C10435" s="36" t="str">
        <x:v>Country or economy</x:v>
      </x:c>
      <x:c r="D10435" s="55" t="n">
        <x:v>870.3</x:v>
      </x:c>
      <x:c r="E10435" s="55" t="n">
        <x:v>7184.7</x:v>
      </x:c>
      <x:c r="F10435" s="39" t="n">
        <x:f>IF(E10435="","",D10435/E10435)</x:f>
        <x:v>0.12113240636352249</x:v>
      </x:c>
      <x:c r="G10435" s="36" t="str">
        <x:v>mfhhis01.csv</x:v>
      </x:c>
      <x:c r="H10435" s="36" t="str">
        <x:v>https://ticdata.treasury.gov/Publish/slt_table5.html</x:v>
      </x:c>
      <x:c r="I10435" s="37" t="n">
        <x:v>46269</x:v>
      </x:c>
      <x:c r="J10435" s="36" t="str">
        <x:v>Monthly, end of period</x:v>
      </x:c>
      <x:c r="K10435" s="36" t="str">
        <x:v>Billions of U.S. dollars</x:v>
      </x:c>
    </x:row>
    <x:row r="10436">
      <x:c r="A10436" s="37" t="n">
        <x:v>44866</x:v>
      </x:c>
      <x:c r="B10436" s="36" t="str">
        <x:v>Colombia</x:v>
      </x:c>
      <x:c r="C10436" s="36" t="str">
        <x:v>Country or economy</x:v>
      </x:c>
      <x:c r="D10436" s="55" t="n">
        <x:v>35.7</x:v>
      </x:c>
      <x:c r="E10436" s="55" t="n">
        <x:v>7184.7</x:v>
      </x:c>
      <x:c r="F10436" s="39" t="n">
        <x:f>IF(E10436="","",D10436/E10436)</x:f>
        <x:v>0.0049688922293206405</x:v>
      </x:c>
      <x:c r="G10436" s="36" t="str">
        <x:v>mfhhis01.csv</x:v>
      </x:c>
      <x:c r="H10436" s="36" t="str">
        <x:v>https://ticdata.treasury.gov/Publish/slt_table5.html</x:v>
      </x:c>
      <x:c r="I10436" s="37" t="n">
        <x:v>46269</x:v>
      </x:c>
      <x:c r="J10436" s="36" t="str">
        <x:v>Monthly, end of period</x:v>
      </x:c>
      <x:c r="K10436" s="36" t="str">
        <x:v>Billions of U.S. dollars</x:v>
      </x:c>
    </x:row>
    <x:row r="10437">
      <x:c r="A10437" s="37" t="n">
        <x:v>44866</x:v>
      </x:c>
      <x:c r="B10437" s="36" t="str">
        <x:v>Foreign official</x:v>
      </x:c>
      <x:c r="C10437" s="36" t="str">
        <x:v>Aggregate</x:v>
      </x:c>
      <x:c r="D10437" s="55" t="n">
        <x:v>3662</x:v>
      </x:c>
      <x:c r="E10437" s="55" t="n">
        <x:v>7184.7</x:v>
      </x:c>
      <x:c r="F10437" s="39" t="n">
        <x:f>IF(E10437="","",D10437/E10437)</x:f>
        <x:v>0.5096942113101451</x:v>
      </x:c>
      <x:c r="G10437" s="36" t="str">
        <x:v>mfhhis01.csv</x:v>
      </x:c>
      <x:c r="H10437" s="36" t="str">
        <x:v>https://ticdata.treasury.gov/Publish/slt_table5.html</x:v>
      </x:c>
      <x:c r="I10437" s="37" t="n">
        <x:v>46269</x:v>
      </x:c>
      <x:c r="J10437" s="36" t="str">
        <x:v>Monthly, end of period</x:v>
      </x:c>
      <x:c r="K10437" s="36" t="str">
        <x:v>Billions of U.S. dollars</x:v>
      </x:c>
    </x:row>
    <x:row r="10438">
      <x:c r="A10438" s="37" t="n">
        <x:v>44866</x:v>
      </x:c>
      <x:c r="B10438" s="36" t="str">
        <x:v>Foreign official Treasury bills</x:v>
      </x:c>
      <x:c r="C10438" s="36" t="str">
        <x:v>Aggregate</x:v>
      </x:c>
      <x:c r="D10438" s="55" t="n">
        <x:v>217.2</x:v>
      </x:c>
      <x:c r="E10438" s="55" t="n">
        <x:v>7184.7</x:v>
      </x:c>
      <x:c r="F10438" s="39" t="n">
        <x:f>IF(E10438="","",D10438/E10438)</x:f>
        <x:v>0.03023090734477431</x:v>
      </x:c>
      <x:c r="G10438" s="36" t="str">
        <x:v>mfhhis01.csv</x:v>
      </x:c>
      <x:c r="H10438" s="36" t="str">
        <x:v>https://ticdata.treasury.gov/Publish/slt_table5.html</x:v>
      </x:c>
      <x:c r="I10438" s="37" t="n">
        <x:v>46269</x:v>
      </x:c>
      <x:c r="J10438" s="36" t="str">
        <x:v>Monthly, end of period</x:v>
      </x:c>
      <x:c r="K10438" s="36" t="str">
        <x:v>Billions of U.S. dollars</x:v>
      </x:c>
    </x:row>
    <x:row r="10439">
      <x:c r="A10439" s="37" t="n">
        <x:v>44866</x:v>
      </x:c>
      <x:c r="B10439" s="36" t="str">
        <x:v>Foreign official Treasury bonds and notes</x:v>
      </x:c>
      <x:c r="C10439" s="36" t="str">
        <x:v>Aggregate</x:v>
      </x:c>
      <x:c r="D10439" s="55" t="n">
        <x:v>3444.8</x:v>
      </x:c>
      <x:c r="E10439" s="55" t="n">
        <x:v>7184.7</x:v>
      </x:c>
      <x:c r="F10439" s="39" t="n">
        <x:f>IF(E10439="","",D10439/E10439)</x:f>
        <x:v>0.4794633039653709</x:v>
      </x:c>
      <x:c r="G10439" s="36" t="str">
        <x:v>mfhhis01.csv</x:v>
      </x:c>
      <x:c r="H10439" s="36" t="str">
        <x:v>https://ticdata.treasury.gov/Publish/slt_table5.html</x:v>
      </x:c>
      <x:c r="I10439" s="37" t="n">
        <x:v>46269</x:v>
      </x:c>
      <x:c r="J10439" s="36" t="str">
        <x:v>Monthly, end of period</x:v>
      </x:c>
      <x:c r="K10439" s="36" t="str">
        <x:v>Billions of U.S. dollars</x:v>
      </x:c>
    </x:row>
    <x:row r="10440">
      <x:c r="A10440" s="37" t="n">
        <x:v>44866</x:v>
      </x:c>
      <x:c r="B10440" s="36" t="str">
        <x:v>France</x:v>
      </x:c>
      <x:c r="C10440" s="36" t="str">
        <x:v>Country or economy</x:v>
      </x:c>
      <x:c r="D10440" s="55" t="n">
        <x:v>194.7</x:v>
      </x:c>
      <x:c r="E10440" s="55" t="n">
        <x:v>7184.7</x:v>
      </x:c>
      <x:c r="F10440" s="39" t="n">
        <x:f>IF(E10440="","",D10440/E10440)</x:f>
        <x:v>0.027099252578395756</x:v>
      </x:c>
      <x:c r="G10440" s="36" t="str">
        <x:v>mfhhis01.csv</x:v>
      </x:c>
      <x:c r="H10440" s="36" t="str">
        <x:v>https://ticdata.treasury.gov/Publish/slt_table5.html</x:v>
      </x:c>
      <x:c r="I10440" s="37" t="n">
        <x:v>46269</x:v>
      </x:c>
      <x:c r="J10440" s="36" t="str">
        <x:v>Monthly, end of period</x:v>
      </x:c>
      <x:c r="K10440" s="36" t="str">
        <x:v>Billions of U.S. dollars</x:v>
      </x:c>
    </x:row>
    <x:row r="10441">
      <x:c r="A10441" s="37" t="n">
        <x:v>44866</x:v>
      </x:c>
      <x:c r="B10441" s="36" t="str">
        <x:v>Germany</x:v>
      </x:c>
      <x:c r="C10441" s="36" t="str">
        <x:v>Country or economy</x:v>
      </x:c>
      <x:c r="D10441" s="55" t="n">
        <x:v>79.8</x:v>
      </x:c>
      <x:c r="E10441" s="55" t="n">
        <x:v>7184.7</x:v>
      </x:c>
      <x:c r="F10441" s="39" t="n">
        <x:f>IF(E10441="","",D10441/E10441)</x:f>
        <x:v>0.011106935571422605</x:v>
      </x:c>
      <x:c r="G10441" s="36" t="str">
        <x:v>mfhhis01.csv</x:v>
      </x:c>
      <x:c r="H10441" s="36" t="str">
        <x:v>https://ticdata.treasury.gov/Publish/slt_table5.html</x:v>
      </x:c>
      <x:c r="I10441" s="37" t="n">
        <x:v>46269</x:v>
      </x:c>
      <x:c r="J10441" s="36" t="str">
        <x:v>Monthly, end of period</x:v>
      </x:c>
      <x:c r="K10441" s="36" t="str">
        <x:v>Billions of U.S. dollars</x:v>
      </x:c>
    </x:row>
    <x:row r="10442">
      <x:c r="A10442" s="37" t="n">
        <x:v>44866</x:v>
      </x:c>
      <x:c r="B10442" s="36" t="str">
        <x:v>Grand Total</x:v>
      </x:c>
      <x:c r="C10442" s="36" t="str">
        <x:v>Aggregate</x:v>
      </x:c>
      <x:c r="D10442" s="55" t="n">
        <x:v>7184.7</x:v>
      </x:c>
      <x:c r="E10442" s="55" t="n">
        <x:v>7184.7</x:v>
      </x:c>
      <x:c r="F10442" s="39" t="n">
        <x:f>IF(E10442="","",D10442/E10442)</x:f>
        <x:v>1</x:v>
      </x:c>
      <x:c r="G10442" s="36" t="str">
        <x:v>mfhhis01.csv</x:v>
      </x:c>
      <x:c r="H10442" s="36" t="str">
        <x:v>https://ticdata.treasury.gov/Publish/slt_table5.html</x:v>
      </x:c>
      <x:c r="I10442" s="37" t="n">
        <x:v>46269</x:v>
      </x:c>
      <x:c r="J10442" s="36" t="str">
        <x:v>Monthly, end of period</x:v>
      </x:c>
      <x:c r="K10442" s="36" t="str">
        <x:v>Billions of U.S. dollars</x:v>
      </x:c>
    </x:row>
    <x:row r="10443">
      <x:c r="A10443" s="37" t="n">
        <x:v>44866</x:v>
      </x:c>
      <x:c r="B10443" s="36" t="str">
        <x:v>Hong Kong</x:v>
      </x:c>
      <x:c r="C10443" s="36" t="str">
        <x:v>Country or economy</x:v>
      </x:c>
      <x:c r="D10443" s="55" t="n">
        <x:v>201.2</x:v>
      </x:c>
      <x:c r="E10443" s="55" t="n">
        <x:v>7184.7</x:v>
      </x:c>
      <x:c r="F10443" s="39" t="n">
        <x:f>IF(E10443="","",D10443/E10443)</x:f>
        <x:v>0.02800395284423845</x:v>
      </x:c>
      <x:c r="G10443" s="36" t="str">
        <x:v>mfhhis01.csv</x:v>
      </x:c>
      <x:c r="H10443" s="36" t="str">
        <x:v>https://ticdata.treasury.gov/Publish/slt_table5.html</x:v>
      </x:c>
      <x:c r="I10443" s="37" t="n">
        <x:v>46269</x:v>
      </x:c>
      <x:c r="J10443" s="36" t="str">
        <x:v>Monthly, end of period</x:v>
      </x:c>
      <x:c r="K10443" s="36" t="str">
        <x:v>Billions of U.S. dollars</x:v>
      </x:c>
    </x:row>
    <x:row r="10444">
      <x:c r="A10444" s="37" t="n">
        <x:v>44866</x:v>
      </x:c>
      <x:c r="B10444" s="36" t="str">
        <x:v>India</x:v>
      </x:c>
      <x:c r="C10444" s="36" t="str">
        <x:v>Country or economy</x:v>
      </x:c>
      <x:c r="D10444" s="55" t="n">
        <x:v>219</x:v>
      </x:c>
      <x:c r="E10444" s="55" t="n">
        <x:v>7184.7</x:v>
      </x:c>
      <x:c r="F10444" s="39" t="n">
        <x:f>IF(E10444="","",D10444/E10444)</x:f>
        <x:v>0.030481439726084598</x:v>
      </x:c>
      <x:c r="G10444" s="36" t="str">
        <x:v>mfhhis01.csv</x:v>
      </x:c>
      <x:c r="H10444" s="36" t="str">
        <x:v>https://ticdata.treasury.gov/Publish/slt_table5.html</x:v>
      </x:c>
      <x:c r="I10444" s="37" t="n">
        <x:v>46269</x:v>
      </x:c>
      <x:c r="J10444" s="36" t="str">
        <x:v>Monthly, end of period</x:v>
      </x:c>
      <x:c r="K10444" s="36" t="str">
        <x:v>Billions of U.S. dollars</x:v>
      </x:c>
    </x:row>
    <x:row r="10445">
      <x:c r="A10445" s="37" t="n">
        <x:v>44866</x:v>
      </x:c>
      <x:c r="B10445" s="36" t="str">
        <x:v>Iraq</x:v>
      </x:c>
      <x:c r="C10445" s="36" t="str">
        <x:v>Country or economy</x:v>
      </x:c>
      <x:c r="D10445" s="55" t="n">
        <x:v>39.7</x:v>
      </x:c>
      <x:c r="E10445" s="55" t="n">
        <x:v>7184.7</x:v>
      </x:c>
      <x:c r="F10445" s="39" t="n">
        <x:f>IF(E10445="","",D10445/E10445)</x:f>
        <x:v>0.005525630854454605</x:v>
      </x:c>
      <x:c r="G10445" s="36" t="str">
        <x:v>mfhhis01.csv</x:v>
      </x:c>
      <x:c r="H10445" s="36" t="str">
        <x:v>https://ticdata.treasury.gov/Publish/slt_table5.html</x:v>
      </x:c>
      <x:c r="I10445" s="37" t="n">
        <x:v>46269</x:v>
      </x:c>
      <x:c r="J10445" s="36" t="str">
        <x:v>Monthly, end of period</x:v>
      </x:c>
      <x:c r="K10445" s="36" t="str">
        <x:v>Billions of U.S. dollars</x:v>
      </x:c>
    </x:row>
    <x:row r="10446">
      <x:c r="A10446" s="37" t="n">
        <x:v>44866</x:v>
      </x:c>
      <x:c r="B10446" s="36" t="str">
        <x:v>Ireland</x:v>
      </x:c>
      <x:c r="C10446" s="36" t="str">
        <x:v>Country or economy</x:v>
      </x:c>
      <x:c r="D10446" s="55" t="n">
        <x:v>241.5</x:v>
      </x:c>
      <x:c r="E10446" s="55" t="n">
        <x:v>7184.7</x:v>
      </x:c>
      <x:c r="F10446" s="39" t="n">
        <x:f>IF(E10446="","",D10446/E10446)</x:f>
        <x:v>0.03361309449246315</x:v>
      </x:c>
      <x:c r="G10446" s="36" t="str">
        <x:v>mfhhis01.csv</x:v>
      </x:c>
      <x:c r="H10446" s="36" t="str">
        <x:v>https://ticdata.treasury.gov/Publish/slt_table5.html</x:v>
      </x:c>
      <x:c r="I10446" s="37" t="n">
        <x:v>46269</x:v>
      </x:c>
      <x:c r="J10446" s="36" t="str">
        <x:v>Monthly, end of period</x:v>
      </x:c>
      <x:c r="K10446" s="36" t="str">
        <x:v>Billions of U.S. dollars</x:v>
      </x:c>
    </x:row>
    <x:row r="10447">
      <x:c r="A10447" s="37" t="n">
        <x:v>44866</x:v>
      </x:c>
      <x:c r="B10447" s="36" t="str">
        <x:v>Israel</x:v>
      </x:c>
      <x:c r="C10447" s="36" t="str">
        <x:v>Country or economy</x:v>
      </x:c>
      <x:c r="D10447" s="55" t="n">
        <x:v>55</x:v>
      </x:c>
      <x:c r="E10447" s="55" t="n">
        <x:v>7184.7</x:v>
      </x:c>
      <x:c r="F10447" s="39" t="n">
        <x:f>IF(E10447="","",D10447/E10447)</x:f>
        <x:v>0.007655156095592022</x:v>
      </x:c>
      <x:c r="G10447" s="36" t="str">
        <x:v>mfhhis01.csv</x:v>
      </x:c>
      <x:c r="H10447" s="36" t="str">
        <x:v>https://ticdata.treasury.gov/Publish/slt_table5.html</x:v>
      </x:c>
      <x:c r="I10447" s="37" t="n">
        <x:v>46269</x:v>
      </x:c>
      <x:c r="J10447" s="36" t="str">
        <x:v>Monthly, end of period</x:v>
      </x:c>
      <x:c r="K10447" s="36" t="str">
        <x:v>Billions of U.S. dollars</x:v>
      </x:c>
    </x:row>
    <x:row r="10448">
      <x:c r="A10448" s="37" t="n">
        <x:v>44866</x:v>
      </x:c>
      <x:c r="B10448" s="36" t="str">
        <x:v>Italy</x:v>
      </x:c>
      <x:c r="C10448" s="36" t="str">
        <x:v>Country or economy</x:v>
      </x:c>
      <x:c r="D10448" s="55" t="n">
        <x:v>38.1</x:v>
      </x:c>
      <x:c r="E10448" s="55" t="n">
        <x:v>7184.7</x:v>
      </x:c>
      <x:c r="F10448" s="39" t="n">
        <x:f>IF(E10448="","",D10448/E10448)</x:f>
        <x:v>0.0053029354044010196</x:v>
      </x:c>
      <x:c r="G10448" s="36" t="str">
        <x:v>mfhhis01.csv</x:v>
      </x:c>
      <x:c r="H10448" s="36" t="str">
        <x:v>https://ticdata.treasury.gov/Publish/slt_table5.html</x:v>
      </x:c>
      <x:c r="I10448" s="37" t="n">
        <x:v>46269</x:v>
      </x:c>
      <x:c r="J10448" s="36" t="str">
        <x:v>Monthly, end of period</x:v>
      </x:c>
      <x:c r="K10448" s="36" t="str">
        <x:v>Billions of U.S. dollars</x:v>
      </x:c>
    </x:row>
    <x:row r="10449">
      <x:c r="A10449" s="37" t="n">
        <x:v>44866</x:v>
      </x:c>
      <x:c r="B10449" s="36" t="str">
        <x:v>Japan</x:v>
      </x:c>
      <x:c r="C10449" s="36" t="str">
        <x:v>Country or economy</x:v>
      </x:c>
      <x:c r="D10449" s="55" t="n">
        <x:v>1081.8</x:v>
      </x:c>
      <x:c r="E10449" s="55" t="n">
        <x:v>7184.7</x:v>
      </x:c>
      <x:c r="F10449" s="39" t="n">
        <x:f>IF(E10449="","",D10449/E10449)</x:f>
        <x:v>0.1505699611674809</x:v>
      </x:c>
      <x:c r="G10449" s="36" t="str">
        <x:v>mfhhis01.csv</x:v>
      </x:c>
      <x:c r="H10449" s="36" t="str">
        <x:v>https://ticdata.treasury.gov/Publish/slt_table5.html</x:v>
      </x:c>
      <x:c r="I10449" s="37" t="n">
        <x:v>46269</x:v>
      </x:c>
      <x:c r="J10449" s="36" t="str">
        <x:v>Monthly, end of period</x:v>
      </x:c>
      <x:c r="K10449" s="36" t="str">
        <x:v>Billions of U.S. dollars</x:v>
      </x:c>
    </x:row>
    <x:row r="10450">
      <x:c r="A10450" s="37" t="n">
        <x:v>44866</x:v>
      </x:c>
      <x:c r="B10450" s="36" t="str">
        <x:v>Korea, South</x:v>
      </x:c>
      <x:c r="C10450" s="36" t="str">
        <x:v>Country or economy</x:v>
      </x:c>
      <x:c r="D10450" s="55" t="n">
        <x:v>100.4</x:v>
      </x:c>
      <x:c r="E10450" s="55" t="n">
        <x:v>7184.7</x:v>
      </x:c>
      <x:c r="F10450" s="39" t="n">
        <x:f>IF(E10450="","",D10450/E10450)</x:f>
        <x:v>0.013974139490862528</x:v>
      </x:c>
      <x:c r="G10450" s="36" t="str">
        <x:v>mfhhis01.csv</x:v>
      </x:c>
      <x:c r="H10450" s="36" t="str">
        <x:v>https://ticdata.treasury.gov/Publish/slt_table5.html</x:v>
      </x:c>
      <x:c r="I10450" s="37" t="n">
        <x:v>46269</x:v>
      </x:c>
      <x:c r="J10450" s="36" t="str">
        <x:v>Monthly, end of period</x:v>
      </x:c>
      <x:c r="K10450" s="36" t="str">
        <x:v>Billions of U.S. dollars</x:v>
      </x:c>
    </x:row>
    <x:row r="10451">
      <x:c r="A10451" s="37" t="n">
        <x:v>44866</x:v>
      </x:c>
      <x:c r="B10451" s="36" t="str">
        <x:v>Kuwait</x:v>
      </x:c>
      <x:c r="C10451" s="36" t="str">
        <x:v>Country or economy</x:v>
      </x:c>
      <x:c r="D10451" s="55" t="n">
        <x:v>50.8</x:v>
      </x:c>
      <x:c r="E10451" s="55" t="n">
        <x:v>7184.7</x:v>
      </x:c>
      <x:c r="F10451" s="39" t="n">
        <x:f>IF(E10451="","",D10451/E10451)</x:f>
        <x:v>0.007070580539201358</x:v>
      </x:c>
      <x:c r="G10451" s="36" t="str">
        <x:v>mfhhis01.csv</x:v>
      </x:c>
      <x:c r="H10451" s="36" t="str">
        <x:v>https://ticdata.treasury.gov/Publish/slt_table5.html</x:v>
      </x:c>
      <x:c r="I10451" s="37" t="n">
        <x:v>46269</x:v>
      </x:c>
      <x:c r="J10451" s="36" t="str">
        <x:v>Monthly, end of period</x:v>
      </x:c>
      <x:c r="K10451" s="36" t="str">
        <x:v>Billions of U.S. dollars</x:v>
      </x:c>
    </x:row>
    <x:row r="10452">
      <x:c r="A10452" s="37" t="n">
        <x:v>44866</x:v>
      </x:c>
      <x:c r="B10452" s="36" t="str">
        <x:v>Luxembourg</x:v>
      </x:c>
      <x:c r="C10452" s="36" t="str">
        <x:v>Country or economy</x:v>
      </x:c>
      <x:c r="D10452" s="55" t="n">
        <x:v>311.3</x:v>
      </x:c>
      <x:c r="E10452" s="55" t="n">
        <x:v>7184.7</x:v>
      </x:c>
      <x:c r="F10452" s="39" t="n">
        <x:f>IF(E10452="","",D10452/E10452)</x:f>
        <x:v>0.043328183501050846</x:v>
      </x:c>
      <x:c r="G10452" s="36" t="str">
        <x:v>mfhhis01.csv</x:v>
      </x:c>
      <x:c r="H10452" s="36" t="str">
        <x:v>https://ticdata.treasury.gov/Publish/slt_table5.html</x:v>
      </x:c>
      <x:c r="I10452" s="37" t="n">
        <x:v>46269</x:v>
      </x:c>
      <x:c r="J10452" s="36" t="str">
        <x:v>Monthly, end of period</x:v>
      </x:c>
      <x:c r="K10452" s="36" t="str">
        <x:v>Billions of U.S. dollars</x:v>
      </x:c>
    </x:row>
    <x:row r="10453">
      <x:c r="A10453" s="37" t="n">
        <x:v>44866</x:v>
      </x:c>
      <x:c r="B10453" s="36" t="str">
        <x:v>Mexico</x:v>
      </x:c>
      <x:c r="C10453" s="36" t="str">
        <x:v>Country or economy</x:v>
      </x:c>
      <x:c r="D10453" s="55" t="n">
        <x:v>57.3</x:v>
      </x:c>
      <x:c r="E10453" s="55" t="n">
        <x:v>7184.7</x:v>
      </x:c>
      <x:c r="F10453" s="39" t="n">
        <x:f>IF(E10453="","",D10453/E10453)</x:f>
        <x:v>0.007975280805044052</x:v>
      </x:c>
      <x:c r="G10453" s="36" t="str">
        <x:v>mfhhis01.csv</x:v>
      </x:c>
      <x:c r="H10453" s="36" t="str">
        <x:v>https://ticdata.treasury.gov/Publish/slt_table5.html</x:v>
      </x:c>
      <x:c r="I10453" s="37" t="n">
        <x:v>46269</x:v>
      </x:c>
      <x:c r="J10453" s="36" t="str">
        <x:v>Monthly, end of period</x:v>
      </x:c>
      <x:c r="K10453" s="36" t="str">
        <x:v>Billions of U.S. dollars</x:v>
      </x:c>
    </x:row>
    <x:row r="10454">
      <x:c r="A10454" s="37" t="n">
        <x:v>44866</x:v>
      </x:c>
      <x:c r="B10454" s="36" t="str">
        <x:v>Netherlands</x:v>
      </x:c>
      <x:c r="C10454" s="36" t="str">
        <x:v>Country or economy</x:v>
      </x:c>
      <x:c r="D10454" s="55" t="n">
        <x:v>71.9</x:v>
      </x:c>
      <x:c r="E10454" s="55" t="n">
        <x:v>7184.7</x:v>
      </x:c>
      <x:c r="F10454" s="39" t="n">
        <x:f>IF(E10454="","",D10454/E10454)</x:f>
        <x:v>0.010007376786783026</x:v>
      </x:c>
      <x:c r="G10454" s="36" t="str">
        <x:v>mfhhis01.csv</x:v>
      </x:c>
      <x:c r="H10454" s="36" t="str">
        <x:v>https://ticdata.treasury.gov/Publish/slt_table5.html</x:v>
      </x:c>
      <x:c r="I10454" s="37" t="n">
        <x:v>46269</x:v>
      </x:c>
      <x:c r="J10454" s="36" t="str">
        <x:v>Monthly, end of period</x:v>
      </x:c>
      <x:c r="K10454" s="36" t="str">
        <x:v>Billions of U.S. dollars</x:v>
      </x:c>
    </x:row>
    <x:row r="10455">
      <x:c r="A10455" s="37" t="n">
        <x:v>44866</x:v>
      </x:c>
      <x:c r="B10455" s="36" t="str">
        <x:v>Norway</x:v>
      </x:c>
      <x:c r="C10455" s="36" t="str">
        <x:v>Country or economy</x:v>
      </x:c>
      <x:c r="D10455" s="55" t="n">
        <x:v>97.7</x:v>
      </x:c>
      <x:c r="E10455" s="55" t="n">
        <x:v>7184.7</x:v>
      </x:c>
      <x:c r="F10455" s="39" t="n">
        <x:f>IF(E10455="","",D10455/E10455)</x:f>
        <x:v>0.013598340918897101</x:v>
      </x:c>
      <x:c r="G10455" s="36" t="str">
        <x:v>mfhhis01.csv</x:v>
      </x:c>
      <x:c r="H10455" s="36" t="str">
        <x:v>https://ticdata.treasury.gov/Publish/slt_table5.html</x:v>
      </x:c>
      <x:c r="I10455" s="37" t="n">
        <x:v>46269</x:v>
      </x:c>
      <x:c r="J10455" s="36" t="str">
        <x:v>Monthly, end of period</x:v>
      </x:c>
      <x:c r="K10455" s="36" t="str">
        <x:v>Billions of U.S. dollars</x:v>
      </x:c>
    </x:row>
    <x:row r="10456">
      <x:c r="A10456" s="37" t="n">
        <x:v>44866</x:v>
      </x:c>
      <x:c r="B10456" s="36" t="str">
        <x:v>Peru</x:v>
      </x:c>
      <x:c r="C10456" s="36" t="str">
        <x:v>Country or economy</x:v>
      </x:c>
      <x:c r="D10456" s="55" t="n">
        <x:v>31</x:v>
      </x:c>
      <x:c r="E10456" s="55" t="n">
        <x:v>7184.7</x:v>
      </x:c>
      <x:c r="F10456" s="39" t="n">
        <x:f>IF(E10456="","",D10456/E10456)</x:f>
        <x:v>0.004314724344788231</x:v>
      </x:c>
      <x:c r="G10456" s="36" t="str">
        <x:v>mfhhis01.csv</x:v>
      </x:c>
      <x:c r="H10456" s="36" t="str">
        <x:v>https://ticdata.treasury.gov/Publish/slt_table5.html</x:v>
      </x:c>
      <x:c r="I10456" s="37" t="n">
        <x:v>46269</x:v>
      </x:c>
      <x:c r="J10456" s="36" t="str">
        <x:v>Monthly, end of period</x:v>
      </x:c>
      <x:c r="K10456" s="36" t="str">
        <x:v>Billions of U.S. dollars</x:v>
      </x:c>
    </x:row>
    <x:row r="10457">
      <x:c r="A10457" s="37" t="n">
        <x:v>44866</x:v>
      </x:c>
      <x:c r="B10457" s="36" t="str">
        <x:v>Philippines</x:v>
      </x:c>
      <x:c r="C10457" s="36" t="str">
        <x:v>Country or economy</x:v>
      </x:c>
      <x:c r="D10457" s="55" t="n">
        <x:v>47.9</x:v>
      </x:c>
      <x:c r="E10457" s="55" t="n">
        <x:v>7184.7</x:v>
      </x:c>
      <x:c r="F10457" s="39" t="n">
        <x:f>IF(E10457="","",D10457/E10457)</x:f>
        <x:v>0.006666945035979234</x:v>
      </x:c>
      <x:c r="G10457" s="36" t="str">
        <x:v>mfhhis01.csv</x:v>
      </x:c>
      <x:c r="H10457" s="36" t="str">
        <x:v>https://ticdata.treasury.gov/Publish/slt_table5.html</x:v>
      </x:c>
      <x:c r="I10457" s="37" t="n">
        <x:v>46269</x:v>
      </x:c>
      <x:c r="J10457" s="36" t="str">
        <x:v>Monthly, end of period</x:v>
      </x:c>
      <x:c r="K10457" s="36" t="str">
        <x:v>Billions of U.S. dollars</x:v>
      </x:c>
    </x:row>
    <x:row r="10458">
      <x:c r="A10458" s="37" t="n">
        <x:v>44866</x:v>
      </x:c>
      <x:c r="B10458" s="36" t="str">
        <x:v>Poland</x:v>
      </x:c>
      <x:c r="C10458" s="36" t="str">
        <x:v>Country or economy</x:v>
      </x:c>
      <x:c r="D10458" s="55" t="n">
        <x:v>38.2</x:v>
      </x:c>
      <x:c r="E10458" s="55" t="n">
        <x:v>7184.7</x:v>
      </x:c>
      <x:c r="F10458" s="39" t="n">
        <x:f>IF(E10458="","",D10458/E10458)</x:f>
        <x:v>0.005316853870029369</x:v>
      </x:c>
      <x:c r="G10458" s="36" t="str">
        <x:v>mfhhis01.csv</x:v>
      </x:c>
      <x:c r="H10458" s="36" t="str">
        <x:v>https://ticdata.treasury.gov/Publish/slt_table5.html</x:v>
      </x:c>
      <x:c r="I10458" s="37" t="n">
        <x:v>46269</x:v>
      </x:c>
      <x:c r="J10458" s="36" t="str">
        <x:v>Monthly, end of period</x:v>
      </x:c>
      <x:c r="K10458" s="36" t="str">
        <x:v>Billions of U.S. dollars</x:v>
      </x:c>
    </x:row>
    <x:row r="10459">
      <x:c r="A10459" s="37" t="n">
        <x:v>44866</x:v>
      </x:c>
      <x:c r="B10459" s="36" t="str">
        <x:v>Saudi Arabia</x:v>
      </x:c>
      <x:c r="C10459" s="36" t="str">
        <x:v>Country or economy</x:v>
      </x:c>
      <x:c r="D10459" s="55" t="n">
        <x:v>121.5</x:v>
      </x:c>
      <x:c r="E10459" s="55" t="n">
        <x:v>7184.7</x:v>
      </x:c>
      <x:c r="F10459" s="39" t="n">
        <x:f>IF(E10459="","",D10459/E10459)</x:f>
        <x:v>0.016910935738444193</x:v>
      </x:c>
      <x:c r="G10459" s="36" t="str">
        <x:v>mfhhis01.csv</x:v>
      </x:c>
      <x:c r="H10459" s="36" t="str">
        <x:v>https://ticdata.treasury.gov/Publish/slt_table5.html</x:v>
      </x:c>
      <x:c r="I10459" s="37" t="n">
        <x:v>46269</x:v>
      </x:c>
      <x:c r="J10459" s="36" t="str">
        <x:v>Monthly, end of period</x:v>
      </x:c>
      <x:c r="K10459" s="36" t="str">
        <x:v>Billions of U.S. dollars</x:v>
      </x:c>
    </x:row>
    <x:row r="10460">
      <x:c r="A10460" s="37" t="n">
        <x:v>44866</x:v>
      </x:c>
      <x:c r="B10460" s="36" t="str">
        <x:v>Singapore</x:v>
      </x:c>
      <x:c r="C10460" s="36" t="str">
        <x:v>Country or economy</x:v>
      </x:c>
      <x:c r="D10460" s="55" t="n">
        <x:v>186.3</x:v>
      </x:c>
      <x:c r="E10460" s="55" t="n">
        <x:v>7184.7</x:v>
      </x:c>
      <x:c r="F10460" s="39" t="n">
        <x:f>IF(E10460="","",D10460/E10460)</x:f>
        <x:v>0.025930101465614433</x:v>
      </x:c>
      <x:c r="G10460" s="36" t="str">
        <x:v>mfhhis01.csv</x:v>
      </x:c>
      <x:c r="H10460" s="36" t="str">
        <x:v>https://ticdata.treasury.gov/Publish/slt_table5.html</x:v>
      </x:c>
      <x:c r="I10460" s="37" t="n">
        <x:v>46269</x:v>
      </x:c>
      <x:c r="J10460" s="36" t="str">
        <x:v>Monthly, end of period</x:v>
      </x:c>
      <x:c r="K10460" s="36" t="str">
        <x:v>Billions of U.S. dollars</x:v>
      </x:c>
    </x:row>
    <x:row r="10461">
      <x:c r="A10461" s="37" t="n">
        <x:v>44866</x:v>
      </x:c>
      <x:c r="B10461" s="36" t="str">
        <x:v>Spain</x:v>
      </x:c>
      <x:c r="C10461" s="36" t="str">
        <x:v>Country or economy</x:v>
      </x:c>
      <x:c r="D10461" s="55" t="n">
        <x:v>36</x:v>
      </x:c>
      <x:c r="E10461" s="55" t="n">
        <x:v>7184.7</x:v>
      </x:c>
      <x:c r="F10461" s="39" t="n">
        <x:f>IF(E10461="","",D10461/E10461)</x:f>
        <x:v>0.005010647626205687</x:v>
      </x:c>
      <x:c r="G10461" s="36" t="str">
        <x:v>mfhhis01.csv</x:v>
      </x:c>
      <x:c r="H10461" s="36" t="str">
        <x:v>https://ticdata.treasury.gov/Publish/slt_table5.html</x:v>
      </x:c>
      <x:c r="I10461" s="37" t="n">
        <x:v>46269</x:v>
      </x:c>
      <x:c r="J10461" s="36" t="str">
        <x:v>Monthly, end of period</x:v>
      </x:c>
      <x:c r="K10461" s="36" t="str">
        <x:v>Billions of U.S. dollars</x:v>
      </x:c>
    </x:row>
    <x:row r="10462">
      <x:c r="A10462" s="37" t="n">
        <x:v>44866</x:v>
      </x:c>
      <x:c r="B10462" s="36" t="str">
        <x:v>Sweden</x:v>
      </x:c>
      <x:c r="C10462" s="36" t="str">
        <x:v>Country or economy</x:v>
      </x:c>
      <x:c r="D10462" s="55" t="n">
        <x:v>48.5</x:v>
      </x:c>
      <x:c r="E10462" s="55" t="n">
        <x:v>7184.7</x:v>
      </x:c>
      <x:c r="F10462" s="39" t="n">
        <x:f>IF(E10462="","",D10462/E10462)</x:f>
        <x:v>0.006750455829749329</x:v>
      </x:c>
      <x:c r="G10462" s="36" t="str">
        <x:v>mfhhis01.csv</x:v>
      </x:c>
      <x:c r="H10462" s="36" t="str">
        <x:v>https://ticdata.treasury.gov/Publish/slt_table5.html</x:v>
      </x:c>
      <x:c r="I10462" s="37" t="n">
        <x:v>46269</x:v>
      </x:c>
      <x:c r="J10462" s="36" t="str">
        <x:v>Monthly, end of period</x:v>
      </x:c>
      <x:c r="K10462" s="36" t="str">
        <x:v>Billions of U.S. dollars</x:v>
      </x:c>
    </x:row>
    <x:row r="10463">
      <x:c r="A10463" s="37" t="n">
        <x:v>44866</x:v>
      </x:c>
      <x:c r="B10463" s="36" t="str">
        <x:v>Switzerland</x:v>
      </x:c>
      <x:c r="C10463" s="36" t="str">
        <x:v>Country or economy</x:v>
      </x:c>
      <x:c r="D10463" s="55" t="n">
        <x:v>266.6</x:v>
      </x:c>
      <x:c r="E10463" s="55" t="n">
        <x:v>7184.7</x:v>
      </x:c>
      <x:c r="F10463" s="39" t="n">
        <x:f>IF(E10463="","",D10463/E10463)</x:f>
        <x:v>0.037106629365178785</x:v>
      </x:c>
      <x:c r="G10463" s="36" t="str">
        <x:v>mfhhis01.csv</x:v>
      </x:c>
      <x:c r="H10463" s="36" t="str">
        <x:v>https://ticdata.treasury.gov/Publish/slt_table5.html</x:v>
      </x:c>
      <x:c r="I10463" s="37" t="n">
        <x:v>46269</x:v>
      </x:c>
      <x:c r="J10463" s="36" t="str">
        <x:v>Monthly, end of period</x:v>
      </x:c>
      <x:c r="K10463" s="36" t="str">
        <x:v>Billions of U.S. dollars</x:v>
      </x:c>
    </x:row>
    <x:row r="10464">
      <x:c r="A10464" s="37" t="n">
        <x:v>44866</x:v>
      </x:c>
      <x:c r="B10464" s="36" t="str">
        <x:v>Taiwan</x:v>
      </x:c>
      <x:c r="C10464" s="36" t="str">
        <x:v>Country or economy</x:v>
      </x:c>
      <x:c r="D10464" s="55" t="n">
        <x:v>224.1</x:v>
      </x:c>
      <x:c r="E10464" s="55" t="n">
        <x:v>7184.7</x:v>
      </x:c>
      <x:c r="F10464" s="39" t="n">
        <x:f>IF(E10464="","",D10464/E10464)</x:f>
        <x:v>0.0311912814731304</x:v>
      </x:c>
      <x:c r="G10464" s="36" t="str">
        <x:v>mfhhis01.csv</x:v>
      </x:c>
      <x:c r="H10464" s="36" t="str">
        <x:v>https://ticdata.treasury.gov/Publish/slt_table5.html</x:v>
      </x:c>
      <x:c r="I10464" s="37" t="n">
        <x:v>46269</x:v>
      </x:c>
      <x:c r="J10464" s="36" t="str">
        <x:v>Monthly, end of period</x:v>
      </x:c>
      <x:c r="K10464" s="36" t="str">
        <x:v>Billions of U.S. dollars</x:v>
      </x:c>
    </x:row>
    <x:row r="10465">
      <x:c r="A10465" s="37" t="n">
        <x:v>44866</x:v>
      </x:c>
      <x:c r="B10465" s="36" t="str">
        <x:v>Thailand</x:v>
      </x:c>
      <x:c r="C10465" s="36" t="str">
        <x:v>Country or economy</x:v>
      </x:c>
      <x:c r="D10465" s="55" t="n">
        <x:v>41.4</x:v>
      </x:c>
      <x:c r="E10465" s="55" t="n">
        <x:v>7184.7</x:v>
      </x:c>
      <x:c r="F10465" s="39" t="n">
        <x:f>IF(E10465="","",D10465/E10465)</x:f>
        <x:v>0.00576224477013654</x:v>
      </x:c>
      <x:c r="G10465" s="36" t="str">
        <x:v>mfhhis01.csv</x:v>
      </x:c>
      <x:c r="H10465" s="36" t="str">
        <x:v>https://ticdata.treasury.gov/Publish/slt_table5.html</x:v>
      </x:c>
      <x:c r="I10465" s="37" t="n">
        <x:v>46269</x:v>
      </x:c>
      <x:c r="J10465" s="36" t="str">
        <x:v>Monthly, end of period</x:v>
      </x:c>
      <x:c r="K10465" s="36" t="str">
        <x:v>Billions of U.S. dollars</x:v>
      </x:c>
    </x:row>
    <x:row r="10466">
      <x:c r="A10466" s="37" t="n">
        <x:v>44866</x:v>
      </x:c>
      <x:c r="B10466" s="36" t="str">
        <x:v>United Arab Emirates</x:v>
      </x:c>
      <x:c r="C10466" s="36" t="str">
        <x:v>Country or economy</x:v>
      </x:c>
      <x:c r="D10466" s="55" t="n">
        <x:v>59.5</x:v>
      </x:c>
      <x:c r="E10466" s="55" t="n">
        <x:v>7184.7</x:v>
      </x:c>
      <x:c r="F10466" s="39" t="n">
        <x:f>IF(E10466="","",D10466/E10466)</x:f>
        <x:v>0.008281487048867733</x:v>
      </x:c>
      <x:c r="G10466" s="36" t="str">
        <x:v>mfhhis01.csv</x:v>
      </x:c>
      <x:c r="H10466" s="36" t="str">
        <x:v>https://ticdata.treasury.gov/Publish/slt_table5.html</x:v>
      </x:c>
      <x:c r="I10466" s="37" t="n">
        <x:v>46269</x:v>
      </x:c>
      <x:c r="J10466" s="36" t="str">
        <x:v>Monthly, end of period</x:v>
      </x:c>
      <x:c r="K10466" s="36" t="str">
        <x:v>Billions of U.S. dollars</x:v>
      </x:c>
    </x:row>
    <x:row r="10467">
      <x:c r="A10467" s="37" t="n">
        <x:v>44866</x:v>
      </x:c>
      <x:c r="B10467" s="36" t="str">
        <x:v>United Kingdom</x:v>
      </x:c>
      <x:c r="C10467" s="36" t="str">
        <x:v>Country or economy</x:v>
      </x:c>
      <x:c r="D10467" s="55" t="n">
        <x:v>575.1</x:v>
      </x:c>
      <x:c r="E10467" s="55" t="n">
        <x:v>7184.7</x:v>
      </x:c>
      <x:c r="F10467" s="39" t="n">
        <x:f>IF(E10467="","",D10467/E10467)</x:f>
        <x:v>0.08004509582863585</x:v>
      </x:c>
      <x:c r="G10467" s="36" t="str">
        <x:v>mfhhis01.csv</x:v>
      </x:c>
      <x:c r="H10467" s="36" t="str">
        <x:v>https://ticdata.treasury.gov/Publish/slt_table5.html</x:v>
      </x:c>
      <x:c r="I10467" s="37" t="n">
        <x:v>46269</x:v>
      </x:c>
      <x:c r="J10467" s="36" t="str">
        <x:v>Monthly, end of period</x:v>
      </x:c>
      <x:c r="K10467" s="36" t="str">
        <x:v>Billions of U.S. dollars</x:v>
      </x:c>
    </x:row>
    <x:row r="10468">
      <x:c r="A10468" s="37" t="n">
        <x:v>44866</x:v>
      </x:c>
      <x:c r="B10468" s="36" t="str">
        <x:v>Vietnam</x:v>
      </x:c>
      <x:c r="C10468" s="36" t="str">
        <x:v>Country or economy</x:v>
      </x:c>
      <x:c r="D10468" s="55" t="n">
        <x:v>35.6</x:v>
      </x:c>
      <x:c r="E10468" s="55" t="n">
        <x:v>7184.7</x:v>
      </x:c>
      <x:c r="F10468" s="39" t="n">
        <x:f>IF(E10468="","",D10468/E10468)</x:f>
        <x:v>0.0049549737636922905</x:v>
      </x:c>
      <x:c r="G10468" s="36" t="str">
        <x:v>mfhhis01.csv</x:v>
      </x:c>
      <x:c r="H10468" s="36" t="str">
        <x:v>https://ticdata.treasury.gov/Publish/slt_table5.html</x:v>
      </x:c>
      <x:c r="I10468" s="37" t="n">
        <x:v>46269</x:v>
      </x:c>
      <x:c r="J10468" s="36" t="str">
        <x:v>Monthly, end of period</x:v>
      </x:c>
      <x:c r="K10468" s="36" t="str">
        <x:v>Billions of U.S. dollars</x:v>
      </x:c>
    </x:row>
    <x:row r="10469">
      <x:c r="A10469" s="37" t="n">
        <x:v>44896</x:v>
      </x:c>
      <x:c r="B10469" s="36" t="str">
        <x:v>All Other</x:v>
      </x:c>
      <x:c r="C10469" s="36" t="str">
        <x:v>Aggregate</x:v>
      </x:c>
      <x:c r="D10469" s="55" t="n">
        <x:v>438.8</x:v>
      </x:c>
      <x:c r="E10469" s="55" t="n">
        <x:v>7194.7</x:v>
      </x:c>
      <x:c r="F10469" s="39" t="n">
        <x:f>IF(E10469="","",D10469/E10469)</x:f>
        <x:v>0.060989339374817576</x:v>
      </x:c>
      <x:c r="G10469" s="36" t="str">
        <x:v>mfhhis01.csv</x:v>
      </x:c>
      <x:c r="H10469" s="36" t="str">
        <x:v>https://ticdata.treasury.gov/Publish/slt_table5.html</x:v>
      </x:c>
      <x:c r="I10469" s="37" t="n">
        <x:v>46269</x:v>
      </x:c>
      <x:c r="J10469" s="36" t="str">
        <x:v>Monthly, end of period</x:v>
      </x:c>
      <x:c r="K10469" s="36" t="str">
        <x:v>Billions of U.S. dollars</x:v>
      </x:c>
    </x:row>
    <x:row r="10470">
      <x:c r="A10470" s="37" t="n">
        <x:v>44896</x:v>
      </x:c>
      <x:c r="B10470" s="36" t="str">
        <x:v>Australia</x:v>
      </x:c>
      <x:c r="C10470" s="36" t="str">
        <x:v>Country or economy</x:v>
      </x:c>
      <x:c r="D10470" s="55" t="n">
        <x:v>56.4</x:v>
      </x:c>
      <x:c r="E10470" s="55" t="n">
        <x:v>7194.7</x:v>
      </x:c>
      <x:c r="F10470" s="39" t="n">
        <x:f>IF(E10470="","",D10470/E10470)</x:f>
        <x:v>0.007839103784730427</x:v>
      </x:c>
      <x:c r="G10470" s="36" t="str">
        <x:v>mfhhis01.csv</x:v>
      </x:c>
      <x:c r="H10470" s="36" t="str">
        <x:v>https://ticdata.treasury.gov/Publish/slt_table5.html</x:v>
      </x:c>
      <x:c r="I10470" s="37" t="n">
        <x:v>46269</x:v>
      </x:c>
      <x:c r="J10470" s="36" t="str">
        <x:v>Monthly, end of period</x:v>
      </x:c>
      <x:c r="K10470" s="36" t="str">
        <x:v>Billions of U.S. dollars</x:v>
      </x:c>
    </x:row>
    <x:row r="10471">
      <x:c r="A10471" s="37" t="n">
        <x:v>44896</x:v>
      </x:c>
      <x:c r="B10471" s="36" t="str">
        <x:v>Bahamas</x:v>
      </x:c>
      <x:c r="C10471" s="36" t="str">
        <x:v>Country or economy</x:v>
      </x:c>
      <x:c r="D10471" s="55" t="n">
        <x:v>46</x:v>
      </x:c>
      <x:c r="E10471" s="55" t="n">
        <x:v>7194.7</x:v>
      </x:c>
      <x:c r="F10471" s="39" t="n">
        <x:f>IF(E10471="","",D10471/E10471)</x:f>
        <x:v>0.006393595285418433</x:v>
      </x:c>
      <x:c r="G10471" s="36" t="str">
        <x:v>mfhhis01.csv</x:v>
      </x:c>
      <x:c r="H10471" s="36" t="str">
        <x:v>https://ticdata.treasury.gov/Publish/slt_table5.html</x:v>
      </x:c>
      <x:c r="I10471" s="37" t="n">
        <x:v>46269</x:v>
      </x:c>
      <x:c r="J10471" s="36" t="str">
        <x:v>Monthly, end of period</x:v>
      </x:c>
      <x:c r="K10471" s="36" t="str">
        <x:v>Billions of U.S. dollars</x:v>
      </x:c>
    </x:row>
    <x:row r="10472">
      <x:c r="A10472" s="37" t="n">
        <x:v>44896</x:v>
      </x:c>
      <x:c r="B10472" s="36" t="str">
        <x:v>Belgium</x:v>
      </x:c>
      <x:c r="C10472" s="36" t="str">
        <x:v>Country or economy</x:v>
      </x:c>
      <x:c r="D10472" s="55" t="n">
        <x:v>351.2</x:v>
      </x:c>
      <x:c r="E10472" s="55" t="n">
        <x:v>7194.7</x:v>
      </x:c>
      <x:c r="F10472" s="39" t="n">
        <x:f>IF(E10472="","",D10472/E10472)</x:f>
        <x:v>0.048813710092151165</x:v>
      </x:c>
      <x:c r="G10472" s="36" t="str">
        <x:v>mfhhis01.csv</x:v>
      </x:c>
      <x:c r="H10472" s="36" t="str">
        <x:v>https://ticdata.treasury.gov/Publish/slt_table5.html</x:v>
      </x:c>
      <x:c r="I10472" s="37" t="n">
        <x:v>46269</x:v>
      </x:c>
      <x:c r="J10472" s="36" t="str">
        <x:v>Monthly, end of period</x:v>
      </x:c>
      <x:c r="K10472" s="36" t="str">
        <x:v>Billions of U.S. dollars</x:v>
      </x:c>
    </x:row>
    <x:row r="10473">
      <x:c r="A10473" s="37" t="n">
        <x:v>44896</x:v>
      </x:c>
      <x:c r="B10473" s="36" t="str">
        <x:v>Bermuda</x:v>
      </x:c>
      <x:c r="C10473" s="36" t="str">
        <x:v>Country or economy</x:v>
      </x:c>
      <x:c r="D10473" s="55" t="n">
        <x:v>81.6</x:v>
      </x:c>
      <x:c r="E10473" s="55" t="n">
        <x:v>7194.7</x:v>
      </x:c>
      <x:c r="F10473" s="39" t="n">
        <x:f>IF(E10473="","",D10473/E10473)</x:f>
        <x:v>0.011341682071524872</x:v>
      </x:c>
      <x:c r="G10473" s="36" t="str">
        <x:v>mfhhis01.csv</x:v>
      </x:c>
      <x:c r="H10473" s="36" t="str">
        <x:v>https://ticdata.treasury.gov/Publish/slt_table5.html</x:v>
      </x:c>
      <x:c r="I10473" s="37" t="n">
        <x:v>46269</x:v>
      </x:c>
      <x:c r="J10473" s="36" t="str">
        <x:v>Monthly, end of period</x:v>
      </x:c>
      <x:c r="K10473" s="36" t="str">
        <x:v>Billions of U.S. dollars</x:v>
      </x:c>
    </x:row>
    <x:row r="10474">
      <x:c r="A10474" s="37" t="n">
        <x:v>44896</x:v>
      </x:c>
      <x:c r="B10474" s="36" t="str">
        <x:v>Brazil</x:v>
      </x:c>
      <x:c r="C10474" s="36" t="str">
        <x:v>Country or economy</x:v>
      </x:c>
      <x:c r="D10474" s="55" t="n">
        <x:v>217.4</x:v>
      </x:c>
      <x:c r="E10474" s="55" t="n">
        <x:v>7194.7</x:v>
      </x:c>
      <x:c r="F10474" s="39" t="n">
        <x:f>IF(E10474="","",D10474/E10474)</x:f>
        <x:v>0.030216687283694945</x:v>
      </x:c>
      <x:c r="G10474" s="36" t="str">
        <x:v>mfhhis01.csv</x:v>
      </x:c>
      <x:c r="H10474" s="36" t="str">
        <x:v>https://ticdata.treasury.gov/Publish/slt_table5.html</x:v>
      </x:c>
      <x:c r="I10474" s="37" t="n">
        <x:v>46269</x:v>
      </x:c>
      <x:c r="J10474" s="36" t="str">
        <x:v>Monthly, end of period</x:v>
      </x:c>
      <x:c r="K10474" s="36" t="str">
        <x:v>Billions of U.S. dollars</x:v>
      </x:c>
    </x:row>
    <x:row r="10475">
      <x:c r="A10475" s="37" t="n">
        <x:v>44896</x:v>
      </x:c>
      <x:c r="B10475" s="36" t="str">
        <x:v>Canada</x:v>
      </x:c>
      <x:c r="C10475" s="36" t="str">
        <x:v>Country or economy</x:v>
      </x:c>
      <x:c r="D10475" s="55" t="n">
        <x:v>215.1</x:v>
      </x:c>
      <x:c r="E10475" s="55" t="n">
        <x:v>7194.7</x:v>
      </x:c>
      <x:c r="F10475" s="39" t="n">
        <x:f>IF(E10475="","",D10475/E10475)</x:f>
        <x:v>0.02989700751942402</x:v>
      </x:c>
      <x:c r="G10475" s="36" t="str">
        <x:v>mfhhis01.csv</x:v>
      </x:c>
      <x:c r="H10475" s="36" t="str">
        <x:v>https://ticdata.treasury.gov/Publish/slt_table5.html</x:v>
      </x:c>
      <x:c r="I10475" s="37" t="n">
        <x:v>46269</x:v>
      </x:c>
      <x:c r="J10475" s="36" t="str">
        <x:v>Monthly, end of period</x:v>
      </x:c>
      <x:c r="K10475" s="36" t="str">
        <x:v>Billions of U.S. dollars</x:v>
      </x:c>
    </x:row>
    <x:row r="10476">
      <x:c r="A10476" s="37" t="n">
        <x:v>44896</x:v>
      </x:c>
      <x:c r="B10476" s="36" t="str">
        <x:v>Cayman Islands</x:v>
      </x:c>
      <x:c r="C10476" s="36" t="str">
        <x:v>Country or economy</x:v>
      </x:c>
      <x:c r="D10476" s="55" t="n">
        <x:v>292.6</x:v>
      </x:c>
      <x:c r="E10476" s="55" t="n">
        <x:v>7194.7</x:v>
      </x:c>
      <x:c r="F10476" s="39" t="n">
        <x:f>IF(E10476="","",D10476/E10476)</x:f>
        <x:v>0.04066882566333552</x:v>
      </x:c>
      <x:c r="G10476" s="36" t="str">
        <x:v>mfhhis01.csv</x:v>
      </x:c>
      <x:c r="H10476" s="36" t="str">
        <x:v>https://ticdata.treasury.gov/Publish/slt_table5.html</x:v>
      </x:c>
      <x:c r="I10476" s="37" t="n">
        <x:v>46269</x:v>
      </x:c>
      <x:c r="J10476" s="36" t="str">
        <x:v>Monthly, end of period</x:v>
      </x:c>
      <x:c r="K10476" s="36" t="str">
        <x:v>Billions of U.S. dollars</x:v>
      </x:c>
    </x:row>
    <x:row r="10477">
      <x:c r="A10477" s="37" t="n">
        <x:v>44896</x:v>
      </x:c>
      <x:c r="B10477" s="36" t="str">
        <x:v>Chile</x:v>
      </x:c>
      <x:c r="C10477" s="36" t="str">
        <x:v>Country or economy</x:v>
      </x:c>
      <x:c r="D10477" s="55" t="n">
        <x:v>34</x:v>
      </x:c>
      <x:c r="E10477" s="55" t="n">
        <x:v>7194.7</x:v>
      </x:c>
      <x:c r="F10477" s="39" t="n">
        <x:f>IF(E10477="","",D10477/E10477)</x:f>
        <x:v>0.004725700863135364</x:v>
      </x:c>
      <x:c r="G10477" s="36" t="str">
        <x:v>mfhhis01.csv</x:v>
      </x:c>
      <x:c r="H10477" s="36" t="str">
        <x:v>https://ticdata.treasury.gov/Publish/slt_table5.html</x:v>
      </x:c>
      <x:c r="I10477" s="37" t="n">
        <x:v>46269</x:v>
      </x:c>
      <x:c r="J10477" s="36" t="str">
        <x:v>Monthly, end of period</x:v>
      </x:c>
      <x:c r="K10477" s="36" t="str">
        <x:v>Billions of U.S. dollars</x:v>
      </x:c>
    </x:row>
    <x:row r="10478">
      <x:c r="A10478" s="37" t="n">
        <x:v>44896</x:v>
      </x:c>
      <x:c r="B10478" s="36" t="str">
        <x:v>China, Mainland</x:v>
      </x:c>
      <x:c r="C10478" s="36" t="str">
        <x:v>Country or economy</x:v>
      </x:c>
      <x:c r="D10478" s="55" t="n">
        <x:v>867.1</x:v>
      </x:c>
      <x:c r="E10478" s="55" t="n">
        <x:v>7194.7</x:v>
      </x:c>
      <x:c r="F10478" s="39" t="n">
        <x:f>IF(E10478="","",D10478/E10478)</x:f>
        <x:v>0.12051927113013747</x:v>
      </x:c>
      <x:c r="G10478" s="36" t="str">
        <x:v>mfhhis01.csv</x:v>
      </x:c>
      <x:c r="H10478" s="36" t="str">
        <x:v>https://ticdata.treasury.gov/Publish/slt_table5.html</x:v>
      </x:c>
      <x:c r="I10478" s="37" t="n">
        <x:v>46269</x:v>
      </x:c>
      <x:c r="J10478" s="36" t="str">
        <x:v>Monthly, end of period</x:v>
      </x:c>
      <x:c r="K10478" s="36" t="str">
        <x:v>Billions of U.S. dollars</x:v>
      </x:c>
    </x:row>
    <x:row r="10479">
      <x:c r="A10479" s="37" t="n">
        <x:v>44896</x:v>
      </x:c>
      <x:c r="B10479" s="36" t="str">
        <x:v>Colombia</x:v>
      </x:c>
      <x:c r="C10479" s="36" t="str">
        <x:v>Country or economy</x:v>
      </x:c>
      <x:c r="D10479" s="55" t="n">
        <x:v>39.9</x:v>
      </x:c>
      <x:c r="E10479" s="55" t="n">
        <x:v>7194.7</x:v>
      </x:c>
      <x:c r="F10479" s="39" t="n">
        <x:f>IF(E10479="","",D10479/E10479)</x:f>
        <x:v>0.005545748954091206</x:v>
      </x:c>
      <x:c r="G10479" s="36" t="str">
        <x:v>mfhhis01.csv</x:v>
      </x:c>
      <x:c r="H10479" s="36" t="str">
        <x:v>https://ticdata.treasury.gov/Publish/slt_table5.html</x:v>
      </x:c>
      <x:c r="I10479" s="37" t="n">
        <x:v>46269</x:v>
      </x:c>
      <x:c r="J10479" s="36" t="str">
        <x:v>Monthly, end of period</x:v>
      </x:c>
      <x:c r="K10479" s="36" t="str">
        <x:v>Billions of U.S. dollars</x:v>
      </x:c>
    </x:row>
    <x:row r="10480">
      <x:c r="A10480" s="37" t="n">
        <x:v>44896</x:v>
      </x:c>
      <x:c r="B10480" s="36" t="str">
        <x:v>Foreign official</x:v>
      </x:c>
      <x:c r="C10480" s="36" t="str">
        <x:v>Aggregate</x:v>
      </x:c>
      <x:c r="D10480" s="55" t="n">
        <x:v>3667.4</x:v>
      </x:c>
      <x:c r="E10480" s="55" t="n">
        <x:v>7194.7</x:v>
      </x:c>
      <x:c r="F10480" s="39" t="n">
        <x:f>IF(E10480="","",D10480/E10480)</x:f>
        <x:v>0.5097363336900774</x:v>
      </x:c>
      <x:c r="G10480" s="36" t="str">
        <x:v>mfhhis01.csv</x:v>
      </x:c>
      <x:c r="H10480" s="36" t="str">
        <x:v>https://ticdata.treasury.gov/Publish/slt_table5.html</x:v>
      </x:c>
      <x:c r="I10480" s="37" t="n">
        <x:v>46269</x:v>
      </x:c>
      <x:c r="J10480" s="36" t="str">
        <x:v>Monthly, end of period</x:v>
      </x:c>
      <x:c r="K10480" s="36" t="str">
        <x:v>Billions of U.S. dollars</x:v>
      </x:c>
    </x:row>
    <x:row r="10481">
      <x:c r="A10481" s="37" t="n">
        <x:v>44896</x:v>
      </x:c>
      <x:c r="B10481" s="36" t="str">
        <x:v>Foreign official Treasury bills</x:v>
      </x:c>
      <x:c r="C10481" s="36" t="str">
        <x:v>Aggregate</x:v>
      </x:c>
      <x:c r="D10481" s="55" t="n">
        <x:v>238.7</x:v>
      </x:c>
      <x:c r="E10481" s="55" t="n">
        <x:v>7194.7</x:v>
      </x:c>
      <x:c r="F10481" s="39" t="n">
        <x:f>IF(E10481="","",D10481/E10481)</x:f>
        <x:v>0.03317719988324739</x:v>
      </x:c>
      <x:c r="G10481" s="36" t="str">
        <x:v>mfhhis01.csv</x:v>
      </x:c>
      <x:c r="H10481" s="36" t="str">
        <x:v>https://ticdata.treasury.gov/Publish/slt_table5.html</x:v>
      </x:c>
      <x:c r="I10481" s="37" t="n">
        <x:v>46269</x:v>
      </x:c>
      <x:c r="J10481" s="36" t="str">
        <x:v>Monthly, end of period</x:v>
      </x:c>
      <x:c r="K10481" s="36" t="str">
        <x:v>Billions of U.S. dollars</x:v>
      </x:c>
    </x:row>
    <x:row r="10482">
      <x:c r="A10482" s="37" t="n">
        <x:v>44896</x:v>
      </x:c>
      <x:c r="B10482" s="36" t="str">
        <x:v>Foreign official Treasury bonds and notes</x:v>
      </x:c>
      <x:c r="C10482" s="36" t="str">
        <x:v>Aggregate</x:v>
      </x:c>
      <x:c r="D10482" s="55" t="n">
        <x:v>3428.7</x:v>
      </x:c>
      <x:c r="E10482" s="55" t="n">
        <x:v>7194.7</x:v>
      </x:c>
      <x:c r="F10482" s="39" t="n">
        <x:f>IF(E10482="","",D10482/E10482)</x:f>
        <x:v>0.47655913380683</x:v>
      </x:c>
      <x:c r="G10482" s="36" t="str">
        <x:v>mfhhis01.csv</x:v>
      </x:c>
      <x:c r="H10482" s="36" t="str">
        <x:v>https://ticdata.treasury.gov/Publish/slt_table5.html</x:v>
      </x:c>
      <x:c r="I10482" s="37" t="n">
        <x:v>46269</x:v>
      </x:c>
      <x:c r="J10482" s="36" t="str">
        <x:v>Monthly, end of period</x:v>
      </x:c>
      <x:c r="K10482" s="36" t="str">
        <x:v>Billions of U.S. dollars</x:v>
      </x:c>
    </x:row>
    <x:row r="10483">
      <x:c r="A10483" s="37" t="n">
        <x:v>44896</x:v>
      </x:c>
      <x:c r="B10483" s="36" t="str">
        <x:v>France</x:v>
      </x:c>
      <x:c r="C10483" s="36" t="str">
        <x:v>Country or economy</x:v>
      </x:c>
      <x:c r="D10483" s="55" t="n">
        <x:v>180.3</x:v>
      </x:c>
      <x:c r="E10483" s="55" t="n">
        <x:v>7194.7</x:v>
      </x:c>
      <x:c r="F10483" s="39" t="n">
        <x:f>IF(E10483="","",D10483/E10483)</x:f>
        <x:v>0.02506011369480312</x:v>
      </x:c>
      <x:c r="G10483" s="36" t="str">
        <x:v>mfhhis01.csv</x:v>
      </x:c>
      <x:c r="H10483" s="36" t="str">
        <x:v>https://ticdata.treasury.gov/Publish/slt_table5.html</x:v>
      </x:c>
      <x:c r="I10483" s="37" t="n">
        <x:v>46269</x:v>
      </x:c>
      <x:c r="J10483" s="36" t="str">
        <x:v>Monthly, end of period</x:v>
      </x:c>
      <x:c r="K10483" s="36" t="str">
        <x:v>Billions of U.S. dollars</x:v>
      </x:c>
    </x:row>
    <x:row r="10484">
      <x:c r="A10484" s="37" t="n">
        <x:v>44896</x:v>
      </x:c>
      <x:c r="B10484" s="36" t="str">
        <x:v>Germany</x:v>
      </x:c>
      <x:c r="C10484" s="36" t="str">
        <x:v>Country or economy</x:v>
      </x:c>
      <x:c r="D10484" s="55" t="n">
        <x:v>80.1</x:v>
      </x:c>
      <x:c r="E10484" s="55" t="n">
        <x:v>7194.7</x:v>
      </x:c>
      <x:c r="F10484" s="39" t="n">
        <x:f>IF(E10484="","",D10484/E10484)</x:f>
        <x:v>0.011133195268739488</x:v>
      </x:c>
      <x:c r="G10484" s="36" t="str">
        <x:v>mfhhis01.csv</x:v>
      </x:c>
      <x:c r="H10484" s="36" t="str">
        <x:v>https://ticdata.treasury.gov/Publish/slt_table5.html</x:v>
      </x:c>
      <x:c r="I10484" s="37" t="n">
        <x:v>46269</x:v>
      </x:c>
      <x:c r="J10484" s="36" t="str">
        <x:v>Monthly, end of period</x:v>
      </x:c>
      <x:c r="K10484" s="36" t="str">
        <x:v>Billions of U.S. dollars</x:v>
      </x:c>
    </x:row>
    <x:row r="10485">
      <x:c r="A10485" s="37" t="n">
        <x:v>44896</x:v>
      </x:c>
      <x:c r="B10485" s="36" t="str">
        <x:v>Grand Total</x:v>
      </x:c>
      <x:c r="C10485" s="36" t="str">
        <x:v>Aggregate</x:v>
      </x:c>
      <x:c r="D10485" s="55" t="n">
        <x:v>7194.7</x:v>
      </x:c>
      <x:c r="E10485" s="55" t="n">
        <x:v>7194.7</x:v>
      </x:c>
      <x:c r="F10485" s="39" t="n">
        <x:f>IF(E10485="","",D10485/E10485)</x:f>
        <x:v>1</x:v>
      </x:c>
      <x:c r="G10485" s="36" t="str">
        <x:v>mfhhis01.csv</x:v>
      </x:c>
      <x:c r="H10485" s="36" t="str">
        <x:v>https://ticdata.treasury.gov/Publish/slt_table5.html</x:v>
      </x:c>
      <x:c r="I10485" s="37" t="n">
        <x:v>46269</x:v>
      </x:c>
      <x:c r="J10485" s="36" t="str">
        <x:v>Monthly, end of period</x:v>
      </x:c>
      <x:c r="K10485" s="36" t="str">
        <x:v>Billions of U.S. dollars</x:v>
      </x:c>
    </x:row>
    <x:row r="10486">
      <x:c r="A10486" s="37" t="n">
        <x:v>44896</x:v>
      </x:c>
      <x:c r="B10486" s="36" t="str">
        <x:v>Hong Kong</x:v>
      </x:c>
      <x:c r="C10486" s="36" t="str">
        <x:v>Country or economy</x:v>
      </x:c>
      <x:c r="D10486" s="55" t="n">
        <x:v>214.5</x:v>
      </x:c>
      <x:c r="E10486" s="55" t="n">
        <x:v>7194.7</x:v>
      </x:c>
      <x:c r="F10486" s="39" t="n">
        <x:f>IF(E10486="","",D10486/E10486)</x:f>
        <x:v>0.02981361279830987</x:v>
      </x:c>
      <x:c r="G10486" s="36" t="str">
        <x:v>mfhhis01.csv</x:v>
      </x:c>
      <x:c r="H10486" s="36" t="str">
        <x:v>https://ticdata.treasury.gov/Publish/slt_table5.html</x:v>
      </x:c>
      <x:c r="I10486" s="37" t="n">
        <x:v>46269</x:v>
      </x:c>
      <x:c r="J10486" s="36" t="str">
        <x:v>Monthly, end of period</x:v>
      </x:c>
      <x:c r="K10486" s="36" t="str">
        <x:v>Billions of U.S. dollars</x:v>
      </x:c>
    </x:row>
    <x:row r="10487">
      <x:c r="A10487" s="37" t="n">
        <x:v>44896</x:v>
      </x:c>
      <x:c r="B10487" s="36" t="str">
        <x:v>India</x:v>
      </x:c>
      <x:c r="C10487" s="36" t="str">
        <x:v>Country or economy</x:v>
      </x:c>
      <x:c r="D10487" s="55" t="n">
        <x:v>224.1</x:v>
      </x:c>
      <x:c r="E10487" s="55" t="n">
        <x:v>7194.7</x:v>
      </x:c>
      <x:c r="F10487" s="39" t="n">
        <x:f>IF(E10487="","",D10487/E10487)</x:f>
        <x:v>0.031147928336136322</x:v>
      </x:c>
      <x:c r="G10487" s="36" t="str">
        <x:v>mfhhis01.csv</x:v>
      </x:c>
      <x:c r="H10487" s="36" t="str">
        <x:v>https://ticdata.treasury.gov/Publish/slt_table5.html</x:v>
      </x:c>
      <x:c r="I10487" s="37" t="n">
        <x:v>46269</x:v>
      </x:c>
      <x:c r="J10487" s="36" t="str">
        <x:v>Monthly, end of period</x:v>
      </x:c>
      <x:c r="K10487" s="36" t="str">
        <x:v>Billions of U.S. dollars</x:v>
      </x:c>
    </x:row>
    <x:row r="10488">
      <x:c r="A10488" s="37" t="n">
        <x:v>44896</x:v>
      </x:c>
      <x:c r="B10488" s="36" t="str">
        <x:v>Iraq</x:v>
      </x:c>
      <x:c r="C10488" s="36" t="str">
        <x:v>Country or economy</x:v>
      </x:c>
      <x:c r="D10488" s="55" t="n">
        <x:v>40.8</x:v>
      </x:c>
      <x:c r="E10488" s="55" t="n">
        <x:v>7194.7</x:v>
      </x:c>
      <x:c r="F10488" s="39" t="n">
        <x:f>IF(E10488="","",D10488/E10488)</x:f>
        <x:v>0.005670841035762436</x:v>
      </x:c>
      <x:c r="G10488" s="36" t="str">
        <x:v>mfhhis01.csv</x:v>
      </x:c>
      <x:c r="H10488" s="36" t="str">
        <x:v>https://ticdata.treasury.gov/Publish/slt_table5.html</x:v>
      </x:c>
      <x:c r="I10488" s="37" t="n">
        <x:v>46269</x:v>
      </x:c>
      <x:c r="J10488" s="36" t="str">
        <x:v>Monthly, end of period</x:v>
      </x:c>
      <x:c r="K10488" s="36" t="str">
        <x:v>Billions of U.S. dollars</x:v>
      </x:c>
    </x:row>
    <x:row r="10489">
      <x:c r="A10489" s="37" t="n">
        <x:v>44896</x:v>
      </x:c>
      <x:c r="B10489" s="36" t="str">
        <x:v>Ireland</x:v>
      </x:c>
      <x:c r="C10489" s="36" t="str">
        <x:v>Country or economy</x:v>
      </x:c>
      <x:c r="D10489" s="55" t="n">
        <x:v>241.7</x:v>
      </x:c>
      <x:c r="E10489" s="55" t="n">
        <x:v>7194.7</x:v>
      </x:c>
      <x:c r="F10489" s="39" t="n">
        <x:f>IF(E10489="","",D10489/E10489)</x:f>
        <x:v>0.03359417348881816</x:v>
      </x:c>
      <x:c r="G10489" s="36" t="str">
        <x:v>mfhhis01.csv</x:v>
      </x:c>
      <x:c r="H10489" s="36" t="str">
        <x:v>https://ticdata.treasury.gov/Publish/slt_table5.html</x:v>
      </x:c>
      <x:c r="I10489" s="37" t="n">
        <x:v>46269</x:v>
      </x:c>
      <x:c r="J10489" s="36" t="str">
        <x:v>Monthly, end of period</x:v>
      </x:c>
      <x:c r="K10489" s="36" t="str">
        <x:v>Billions of U.S. dollars</x:v>
      </x:c>
    </x:row>
    <x:row r="10490">
      <x:c r="A10490" s="37" t="n">
        <x:v>44896</x:v>
      </x:c>
      <x:c r="B10490" s="36" t="str">
        <x:v>Israel</x:v>
      </x:c>
      <x:c r="C10490" s="36" t="str">
        <x:v>Country or economy</x:v>
      </x:c>
      <x:c r="D10490" s="55" t="n">
        <x:v>50.6</x:v>
      </x:c>
      <x:c r="E10490" s="55" t="n">
        <x:v>7194.7</x:v>
      </x:c>
      <x:c r="F10490" s="39" t="n">
        <x:f>IF(E10490="","",D10490/E10490)</x:f>
        <x:v>0.007032954813960277</x:v>
      </x:c>
      <x:c r="G10490" s="36" t="str">
        <x:v>mfhhis01.csv</x:v>
      </x:c>
      <x:c r="H10490" s="36" t="str">
        <x:v>https://ticdata.treasury.gov/Publish/slt_table5.html</x:v>
      </x:c>
      <x:c r="I10490" s="37" t="n">
        <x:v>46269</x:v>
      </x:c>
      <x:c r="J10490" s="36" t="str">
        <x:v>Monthly, end of period</x:v>
      </x:c>
      <x:c r="K10490" s="36" t="str">
        <x:v>Billions of U.S. dollars</x:v>
      </x:c>
    </x:row>
    <x:row r="10491">
      <x:c r="A10491" s="37" t="n">
        <x:v>44896</x:v>
      </x:c>
      <x:c r="B10491" s="36" t="str">
        <x:v>Italy</x:v>
      </x:c>
      <x:c r="C10491" s="36" t="str">
        <x:v>Country or economy</x:v>
      </x:c>
      <x:c r="D10491" s="55" t="n">
        <x:v>39.2</x:v>
      </x:c>
      <x:c r="E10491" s="55" t="n">
        <x:v>7194.7</x:v>
      </x:c>
      <x:c r="F10491" s="39" t="n">
        <x:f>IF(E10491="","",D10491/E10491)</x:f>
        <x:v>0.005448455112791361</x:v>
      </x:c>
      <x:c r="G10491" s="36" t="str">
        <x:v>mfhhis01.csv</x:v>
      </x:c>
      <x:c r="H10491" s="36" t="str">
        <x:v>https://ticdata.treasury.gov/Publish/slt_table5.html</x:v>
      </x:c>
      <x:c r="I10491" s="37" t="n">
        <x:v>46269</x:v>
      </x:c>
      <x:c r="J10491" s="36" t="str">
        <x:v>Monthly, end of period</x:v>
      </x:c>
      <x:c r="K10491" s="36" t="str">
        <x:v>Billions of U.S. dollars</x:v>
      </x:c>
    </x:row>
    <x:row r="10492">
      <x:c r="A10492" s="37" t="n">
        <x:v>44896</x:v>
      </x:c>
      <x:c r="B10492" s="36" t="str">
        <x:v>Japan</x:v>
      </x:c>
      <x:c r="C10492" s="36" t="str">
        <x:v>Country or economy</x:v>
      </x:c>
      <x:c r="D10492" s="55" t="n">
        <x:v>1075.1</x:v>
      </x:c>
      <x:c r="E10492" s="55" t="n">
        <x:v>7194.7</x:v>
      </x:c>
      <x:c r="F10492" s="39" t="n">
        <x:f>IF(E10492="","",D10492/E10492)</x:f>
        <x:v>0.14942944111637732</x:v>
      </x:c>
      <x:c r="G10492" s="36" t="str">
        <x:v>mfhhis01.csv</x:v>
      </x:c>
      <x:c r="H10492" s="36" t="str">
        <x:v>https://ticdata.treasury.gov/Publish/slt_table5.html</x:v>
      </x:c>
      <x:c r="I10492" s="37" t="n">
        <x:v>46269</x:v>
      </x:c>
      <x:c r="J10492" s="36" t="str">
        <x:v>Monthly, end of period</x:v>
      </x:c>
      <x:c r="K10492" s="36" t="str">
        <x:v>Billions of U.S. dollars</x:v>
      </x:c>
    </x:row>
    <x:row r="10493">
      <x:c r="A10493" s="37" t="n">
        <x:v>44896</x:v>
      </x:c>
      <x:c r="B10493" s="36" t="str">
        <x:v>Korea, South</x:v>
      </x:c>
      <x:c r="C10493" s="36" t="str">
        <x:v>Country or economy</x:v>
      </x:c>
      <x:c r="D10493" s="55" t="n">
        <x:v>102.6</x:v>
      </x:c>
      <x:c r="E10493" s="55" t="n">
        <x:v>7194.7</x:v>
      </x:c>
      <x:c r="F10493" s="39" t="n">
        <x:f>IF(E10493="","",D10493/E10493)</x:f>
        <x:v>0.014260497310520244</x:v>
      </x:c>
      <x:c r="G10493" s="36" t="str">
        <x:v>mfhhis01.csv</x:v>
      </x:c>
      <x:c r="H10493" s="36" t="str">
        <x:v>https://ticdata.treasury.gov/Publish/slt_table5.html</x:v>
      </x:c>
      <x:c r="I10493" s="37" t="n">
        <x:v>46269</x:v>
      </x:c>
      <x:c r="J10493" s="36" t="str">
        <x:v>Monthly, end of period</x:v>
      </x:c>
      <x:c r="K10493" s="36" t="str">
        <x:v>Billions of U.S. dollars</x:v>
      </x:c>
    </x:row>
    <x:row r="10494">
      <x:c r="A10494" s="37" t="n">
        <x:v>44896</x:v>
      </x:c>
      <x:c r="B10494" s="36" t="str">
        <x:v>Kuwait</x:v>
      </x:c>
      <x:c r="C10494" s="36" t="str">
        <x:v>Country or economy</x:v>
      </x:c>
      <x:c r="D10494" s="55" t="n">
        <x:v>48.5</x:v>
      </x:c>
      <x:c r="E10494" s="55" t="n">
        <x:v>7194.7</x:v>
      </x:c>
      <x:c r="F10494" s="39" t="n">
        <x:f>IF(E10494="","",D10494/E10494)</x:f>
        <x:v>0.0067410732900607395</x:v>
      </x:c>
      <x:c r="G10494" s="36" t="str">
        <x:v>mfhhis01.csv</x:v>
      </x:c>
      <x:c r="H10494" s="36" t="str">
        <x:v>https://ticdata.treasury.gov/Publish/slt_table5.html</x:v>
      </x:c>
      <x:c r="I10494" s="37" t="n">
        <x:v>46269</x:v>
      </x:c>
      <x:c r="J10494" s="36" t="str">
        <x:v>Monthly, end of period</x:v>
      </x:c>
      <x:c r="K10494" s="36" t="str">
        <x:v>Billions of U.S. dollars</x:v>
      </x:c>
    </x:row>
    <x:row r="10495">
      <x:c r="A10495" s="37" t="n">
        <x:v>44896</x:v>
      </x:c>
      <x:c r="B10495" s="36" t="str">
        <x:v>Luxembourg</x:v>
      </x:c>
      <x:c r="C10495" s="36" t="str">
        <x:v>Country or economy</x:v>
      </x:c>
      <x:c r="D10495" s="55" t="n">
        <x:v>329.3</x:v>
      </x:c>
      <x:c r="E10495" s="55" t="n">
        <x:v>7194.7</x:v>
      </x:c>
      <x:c r="F10495" s="39" t="n">
        <x:f>IF(E10495="","",D10495/E10495)</x:f>
        <x:v>0.04576980277148457</x:v>
      </x:c>
      <x:c r="G10495" s="36" t="str">
        <x:v>mfhhis01.csv</x:v>
      </x:c>
      <x:c r="H10495" s="36" t="str">
        <x:v>https://ticdata.treasury.gov/Publish/slt_table5.html</x:v>
      </x:c>
      <x:c r="I10495" s="37" t="n">
        <x:v>46269</x:v>
      </x:c>
      <x:c r="J10495" s="36" t="str">
        <x:v>Monthly, end of period</x:v>
      </x:c>
      <x:c r="K10495" s="36" t="str">
        <x:v>Billions of U.S. dollars</x:v>
      </x:c>
    </x:row>
    <x:row r="10496">
      <x:c r="A10496" s="37" t="n">
        <x:v>44896</x:v>
      </x:c>
      <x:c r="B10496" s="36" t="str">
        <x:v>Mexico</x:v>
      </x:c>
      <x:c r="C10496" s="36" t="str">
        <x:v>Country or economy</x:v>
      </x:c>
      <x:c r="D10496" s="55" t="n">
        <x:v>58.7</x:v>
      </x:c>
      <x:c r="E10496" s="55" t="n">
        <x:v>7194.7</x:v>
      </x:c>
      <x:c r="F10496" s="39" t="n">
        <x:f>IF(E10496="","",D10496/E10496)</x:f>
        <x:v>0.008158783549001349</x:v>
      </x:c>
      <x:c r="G10496" s="36" t="str">
        <x:v>mfhhis01.csv</x:v>
      </x:c>
      <x:c r="H10496" s="36" t="str">
        <x:v>https://ticdata.treasury.gov/Publish/slt_table5.html</x:v>
      </x:c>
      <x:c r="I10496" s="37" t="n">
        <x:v>46269</x:v>
      </x:c>
      <x:c r="J10496" s="36" t="str">
        <x:v>Monthly, end of period</x:v>
      </x:c>
      <x:c r="K10496" s="36" t="str">
        <x:v>Billions of U.S. dollars</x:v>
      </x:c>
    </x:row>
    <x:row r="10497">
      <x:c r="A10497" s="37" t="n">
        <x:v>44896</x:v>
      </x:c>
      <x:c r="B10497" s="36" t="str">
        <x:v>Netherlands</x:v>
      </x:c>
      <x:c r="C10497" s="36" t="str">
        <x:v>Country or economy</x:v>
      </x:c>
      <x:c r="D10497" s="55" t="n">
        <x:v>67.4</x:v>
      </x:c>
      <x:c r="E10497" s="55" t="n">
        <x:v>7194.7</x:v>
      </x:c>
      <x:c r="F10497" s="39" t="n">
        <x:f>IF(E10497="","",D10497/E10497)</x:f>
        <x:v>0.009368007005156574</x:v>
      </x:c>
      <x:c r="G10497" s="36" t="str">
        <x:v>mfhhis01.csv</x:v>
      </x:c>
      <x:c r="H10497" s="36" t="str">
        <x:v>https://ticdata.treasury.gov/Publish/slt_table5.html</x:v>
      </x:c>
      <x:c r="I10497" s="37" t="n">
        <x:v>46269</x:v>
      </x:c>
      <x:c r="J10497" s="36" t="str">
        <x:v>Monthly, end of period</x:v>
      </x:c>
      <x:c r="K10497" s="36" t="str">
        <x:v>Billions of U.S. dollars</x:v>
      </x:c>
    </x:row>
    <x:row r="10498">
      <x:c r="A10498" s="37" t="n">
        <x:v>44896</x:v>
      </x:c>
      <x:c r="B10498" s="36" t="str">
        <x:v>Norway</x:v>
      </x:c>
      <x:c r="C10498" s="36" t="str">
        <x:v>Country or economy</x:v>
      </x:c>
      <x:c r="D10498" s="55" t="n">
        <x:v>92</x:v>
      </x:c>
      <x:c r="E10498" s="55" t="n">
        <x:v>7194.7</x:v>
      </x:c>
      <x:c r="F10498" s="39" t="n">
        <x:f>IF(E10498="","",D10498/E10498)</x:f>
        <x:v>0.012787190570836866</x:v>
      </x:c>
      <x:c r="G10498" s="36" t="str">
        <x:v>mfhhis01.csv</x:v>
      </x:c>
      <x:c r="H10498" s="36" t="str">
        <x:v>https://ticdata.treasury.gov/Publish/slt_table5.html</x:v>
      </x:c>
      <x:c r="I10498" s="37" t="n">
        <x:v>46269</x:v>
      </x:c>
      <x:c r="J10498" s="36" t="str">
        <x:v>Monthly, end of period</x:v>
      </x:c>
      <x:c r="K10498" s="36" t="str">
        <x:v>Billions of U.S. dollars</x:v>
      </x:c>
    </x:row>
    <x:row r="10499">
      <x:c r="A10499" s="37" t="n">
        <x:v>44896</x:v>
      </x:c>
      <x:c r="B10499" s="36" t="str">
        <x:v>Peru</x:v>
      </x:c>
      <x:c r="C10499" s="36" t="str">
        <x:v>Country or economy</x:v>
      </x:c>
      <x:c r="D10499" s="55" t="n">
        <x:v>32.1</x:v>
      </x:c>
      <x:c r="E10499" s="55" t="n">
        <x:v>7194.7</x:v>
      </x:c>
      <x:c r="F10499" s="39" t="n">
        <x:f>IF(E10499="","",D10499/E10499)</x:f>
        <x:v>0.004461617579607211</x:v>
      </x:c>
      <x:c r="G10499" s="36" t="str">
        <x:v>mfhhis01.csv</x:v>
      </x:c>
      <x:c r="H10499" s="36" t="str">
        <x:v>https://ticdata.treasury.gov/Publish/slt_table5.html</x:v>
      </x:c>
      <x:c r="I10499" s="37" t="n">
        <x:v>46269</x:v>
      </x:c>
      <x:c r="J10499" s="36" t="str">
        <x:v>Monthly, end of period</x:v>
      </x:c>
      <x:c r="K10499" s="36" t="str">
        <x:v>Billions of U.S. dollars</x:v>
      </x:c>
    </x:row>
    <x:row r="10500">
      <x:c r="A10500" s="37" t="n">
        <x:v>44896</x:v>
      </x:c>
      <x:c r="B10500" s="36" t="str">
        <x:v>Philippines</x:v>
      </x:c>
      <x:c r="C10500" s="36" t="str">
        <x:v>Country or economy</x:v>
      </x:c>
      <x:c r="D10500" s="55" t="n">
        <x:v>48.2</x:v>
      </x:c>
      <x:c r="E10500" s="55" t="n">
        <x:v>7194.7</x:v>
      </x:c>
      <x:c r="F10500" s="39" t="n">
        <x:f>IF(E10500="","",D10500/E10500)</x:f>
        <x:v>0.006699375929503663</x:v>
      </x:c>
      <x:c r="G10500" s="36" t="str">
        <x:v>mfhhis01.csv</x:v>
      </x:c>
      <x:c r="H10500" s="36" t="str">
        <x:v>https://ticdata.treasury.gov/Publish/slt_table5.html</x:v>
      </x:c>
      <x:c r="I10500" s="37" t="n">
        <x:v>46269</x:v>
      </x:c>
      <x:c r="J10500" s="36" t="str">
        <x:v>Monthly, end of period</x:v>
      </x:c>
      <x:c r="K10500" s="36" t="str">
        <x:v>Billions of U.S. dollars</x:v>
      </x:c>
    </x:row>
    <x:row r="10501">
      <x:c r="A10501" s="37" t="n">
        <x:v>44896</x:v>
      </x:c>
      <x:c r="B10501" s="36" t="str">
        <x:v>Poland</x:v>
      </x:c>
      <x:c r="C10501" s="36" t="str">
        <x:v>Country or economy</x:v>
      </x:c>
      <x:c r="D10501" s="55" t="n">
        <x:v>37.7</x:v>
      </x:c>
      <x:c r="E10501" s="55" t="n">
        <x:v>7194.7</x:v>
      </x:c>
      <x:c r="F10501" s="39" t="n">
        <x:f>IF(E10501="","",D10501/E10501)</x:f>
        <x:v>0.005239968310005977</x:v>
      </x:c>
      <x:c r="G10501" s="36" t="str">
        <x:v>mfhhis01.csv</x:v>
      </x:c>
      <x:c r="H10501" s="36" t="str">
        <x:v>https://ticdata.treasury.gov/Publish/slt_table5.html</x:v>
      </x:c>
      <x:c r="I10501" s="37" t="n">
        <x:v>46269</x:v>
      </x:c>
      <x:c r="J10501" s="36" t="str">
        <x:v>Monthly, end of period</x:v>
      </x:c>
      <x:c r="K10501" s="36" t="str">
        <x:v>Billions of U.S. dollars</x:v>
      </x:c>
    </x:row>
    <x:row r="10502">
      <x:c r="A10502" s="37" t="n">
        <x:v>44896</x:v>
      </x:c>
      <x:c r="B10502" s="36" t="str">
        <x:v>Saudi Arabia</x:v>
      </x:c>
      <x:c r="C10502" s="36" t="str">
        <x:v>Country or economy</x:v>
      </x:c>
      <x:c r="D10502" s="55" t="n">
        <x:v>119.7</x:v>
      </x:c>
      <x:c r="E10502" s="55" t="n">
        <x:v>7194.7</x:v>
      </x:c>
      <x:c r="F10502" s="39" t="n">
        <x:f>IF(E10502="","",D10502/E10502)</x:f>
        <x:v>0.01663724686227362</x:v>
      </x:c>
      <x:c r="G10502" s="36" t="str">
        <x:v>mfhhis01.csv</x:v>
      </x:c>
      <x:c r="H10502" s="36" t="str">
        <x:v>https://ticdata.treasury.gov/Publish/slt_table5.html</x:v>
      </x:c>
      <x:c r="I10502" s="37" t="n">
        <x:v>46269</x:v>
      </x:c>
      <x:c r="J10502" s="36" t="str">
        <x:v>Monthly, end of period</x:v>
      </x:c>
      <x:c r="K10502" s="36" t="str">
        <x:v>Billions of U.S. dollars</x:v>
      </x:c>
    </x:row>
    <x:row r="10503">
      <x:c r="A10503" s="37" t="n">
        <x:v>44896</x:v>
      </x:c>
      <x:c r="B10503" s="36" t="str">
        <x:v>Singapore</x:v>
      </x:c>
      <x:c r="C10503" s="36" t="str">
        <x:v>Country or economy</x:v>
      </x:c>
      <x:c r="D10503" s="55" t="n">
        <x:v>182.9</x:v>
      </x:c>
      <x:c r="E10503" s="55" t="n">
        <x:v>7194.7</x:v>
      </x:c>
      <x:c r="F10503" s="39" t="n">
        <x:f>IF(E10503="","",D10503/E10503)</x:f>
        <x:v>0.025421490819631118</x:v>
      </x:c>
      <x:c r="G10503" s="36" t="str">
        <x:v>mfhhis01.csv</x:v>
      </x:c>
      <x:c r="H10503" s="36" t="str">
        <x:v>https://ticdata.treasury.gov/Publish/slt_table5.html</x:v>
      </x:c>
      <x:c r="I10503" s="37" t="n">
        <x:v>46269</x:v>
      </x:c>
      <x:c r="J10503" s="36" t="str">
        <x:v>Monthly, end of period</x:v>
      </x:c>
      <x:c r="K10503" s="36" t="str">
        <x:v>Billions of U.S. dollars</x:v>
      </x:c>
    </x:row>
    <x:row r="10504">
      <x:c r="A10504" s="37" t="n">
        <x:v>44896</x:v>
      </x:c>
      <x:c r="B10504" s="36" t="str">
        <x:v>Spain</x:v>
      </x:c>
      <x:c r="C10504" s="36" t="str">
        <x:v>Country or economy</x:v>
      </x:c>
      <x:c r="D10504" s="55" t="n">
        <x:v>36.9</x:v>
      </x:c>
      <x:c r="E10504" s="55" t="n">
        <x:v>7194.7</x:v>
      </x:c>
      <x:c r="F10504" s="39" t="n">
        <x:f>IF(E10504="","",D10504/E10504)</x:f>
        <x:v>0.0051287753485204386</x:v>
      </x:c>
      <x:c r="G10504" s="36" t="str">
        <x:v>mfhhis01.csv</x:v>
      </x:c>
      <x:c r="H10504" s="36" t="str">
        <x:v>https://ticdata.treasury.gov/Publish/slt_table5.html</x:v>
      </x:c>
      <x:c r="I10504" s="37" t="n">
        <x:v>46269</x:v>
      </x:c>
      <x:c r="J10504" s="36" t="str">
        <x:v>Monthly, end of period</x:v>
      </x:c>
      <x:c r="K10504" s="36" t="str">
        <x:v>Billions of U.S. dollars</x:v>
      </x:c>
    </x:row>
    <x:row r="10505">
      <x:c r="A10505" s="37" t="n">
        <x:v>44896</x:v>
      </x:c>
      <x:c r="B10505" s="36" t="str">
        <x:v>Sweden</x:v>
      </x:c>
      <x:c r="C10505" s="36" t="str">
        <x:v>Country or economy</x:v>
      </x:c>
      <x:c r="D10505" s="55" t="n">
        <x:v>42.3</x:v>
      </x:c>
      <x:c r="E10505" s="55" t="n">
        <x:v>7194.7</x:v>
      </x:c>
      <x:c r="F10505" s="39" t="n">
        <x:f>IF(E10505="","",D10505/E10505)</x:f>
        <x:v>0.00587932783854782</x:v>
      </x:c>
      <x:c r="G10505" s="36" t="str">
        <x:v>mfhhis01.csv</x:v>
      </x:c>
      <x:c r="H10505" s="36" t="str">
        <x:v>https://ticdata.treasury.gov/Publish/slt_table5.html</x:v>
      </x:c>
      <x:c r="I10505" s="37" t="n">
        <x:v>46269</x:v>
      </x:c>
      <x:c r="J10505" s="36" t="str">
        <x:v>Monthly, end of period</x:v>
      </x:c>
      <x:c r="K10505" s="36" t="str">
        <x:v>Billions of U.S. dollars</x:v>
      </x:c>
    </x:row>
    <x:row r="10506">
      <x:c r="A10506" s="37" t="n">
        <x:v>44896</x:v>
      </x:c>
      <x:c r="B10506" s="36" t="str">
        <x:v>Switzerland</x:v>
      </x:c>
      <x:c r="C10506" s="36" t="str">
        <x:v>Country or economy</x:v>
      </x:c>
      <x:c r="D10506" s="55" t="n">
        <x:v>269.5</x:v>
      </x:c>
      <x:c r="E10506" s="55" t="n">
        <x:v>7194.7</x:v>
      </x:c>
      <x:c r="F10506" s="39" t="n">
        <x:f>IF(E10506="","",D10506/E10506)</x:f>
        <x:v>0.037458128900440604</x:v>
      </x:c>
      <x:c r="G10506" s="36" t="str">
        <x:v>mfhhis01.csv</x:v>
      </x:c>
      <x:c r="H10506" s="36" t="str">
        <x:v>https://ticdata.treasury.gov/Publish/slt_table5.html</x:v>
      </x:c>
      <x:c r="I10506" s="37" t="n">
        <x:v>46269</x:v>
      </x:c>
      <x:c r="J10506" s="36" t="str">
        <x:v>Monthly, end of period</x:v>
      </x:c>
      <x:c r="K10506" s="36" t="str">
        <x:v>Billions of U.S. dollars</x:v>
      </x:c>
    </x:row>
    <x:row r="10507">
      <x:c r="A10507" s="37" t="n">
        <x:v>44896</x:v>
      </x:c>
      <x:c r="B10507" s="36" t="str">
        <x:v>Taiwan</x:v>
      </x:c>
      <x:c r="C10507" s="36" t="str">
        <x:v>Country or economy</x:v>
      </x:c>
      <x:c r="D10507" s="55" t="n">
        <x:v>225.4</x:v>
      </x:c>
      <x:c r="E10507" s="55" t="n">
        <x:v>7194.7</x:v>
      </x:c>
      <x:c r="F10507" s="39" t="n">
        <x:f>IF(E10507="","",D10507/E10507)</x:f>
        <x:v>0.03132861689855032</x:v>
      </x:c>
      <x:c r="G10507" s="36" t="str">
        <x:v>mfhhis01.csv</x:v>
      </x:c>
      <x:c r="H10507" s="36" t="str">
        <x:v>https://ticdata.treasury.gov/Publish/slt_table5.html</x:v>
      </x:c>
      <x:c r="I10507" s="37" t="n">
        <x:v>46269</x:v>
      </x:c>
      <x:c r="J10507" s="36" t="str">
        <x:v>Monthly, end of period</x:v>
      </x:c>
      <x:c r="K10507" s="36" t="str">
        <x:v>Billions of U.S. dollars</x:v>
      </x:c>
    </x:row>
    <x:row r="10508">
      <x:c r="A10508" s="37" t="n">
        <x:v>44896</x:v>
      </x:c>
      <x:c r="B10508" s="36" t="str">
        <x:v>Thailand</x:v>
      </x:c>
      <x:c r="C10508" s="36" t="str">
        <x:v>Country or economy</x:v>
      </x:c>
      <x:c r="D10508" s="55" t="n">
        <x:v>46</x:v>
      </x:c>
      <x:c r="E10508" s="55" t="n">
        <x:v>7194.7</x:v>
      </x:c>
      <x:c r="F10508" s="39" t="n">
        <x:f>IF(E10508="","",D10508/E10508)</x:f>
        <x:v>0.006393595285418433</x:v>
      </x:c>
      <x:c r="G10508" s="36" t="str">
        <x:v>mfhhis01.csv</x:v>
      </x:c>
      <x:c r="H10508" s="36" t="str">
        <x:v>https://ticdata.treasury.gov/Publish/slt_table5.html</x:v>
      </x:c>
      <x:c r="I10508" s="37" t="n">
        <x:v>46269</x:v>
      </x:c>
      <x:c r="J10508" s="36" t="str">
        <x:v>Monthly, end of period</x:v>
      </x:c>
      <x:c r="K10508" s="36" t="str">
        <x:v>Billions of U.S. dollars</x:v>
      </x:c>
    </x:row>
    <x:row r="10509">
      <x:c r="A10509" s="37" t="n">
        <x:v>44896</x:v>
      </x:c>
      <x:c r="B10509" s="36" t="str">
        <x:v>United Arab Emirates</x:v>
      </x:c>
      <x:c r="C10509" s="36" t="str">
        <x:v>Country or economy</x:v>
      </x:c>
      <x:c r="D10509" s="55" t="n">
        <x:v>58.5</x:v>
      </x:c>
      <x:c r="E10509" s="55" t="n">
        <x:v>7194.7</x:v>
      </x:c>
      <x:c r="F10509" s="39" t="n">
        <x:f>IF(E10509="","",D10509/E10509)</x:f>
        <x:v>0.008130985308629964</x:v>
      </x:c>
      <x:c r="G10509" s="36" t="str">
        <x:v>mfhhis01.csv</x:v>
      </x:c>
      <x:c r="H10509" s="36" t="str">
        <x:v>https://ticdata.treasury.gov/Publish/slt_table5.html</x:v>
      </x:c>
      <x:c r="I10509" s="37" t="n">
        <x:v>46269</x:v>
      </x:c>
      <x:c r="J10509" s="36" t="str">
        <x:v>Monthly, end of period</x:v>
      </x:c>
      <x:c r="K10509" s="36" t="str">
        <x:v>Billions of U.S. dollars</x:v>
      </x:c>
    </x:row>
    <x:row r="10510">
      <x:c r="A10510" s="37" t="n">
        <x:v>44896</x:v>
      </x:c>
      <x:c r="B10510" s="36" t="str">
        <x:v>United Kingdom</x:v>
      </x:c>
      <x:c r="C10510" s="36" t="str">
        <x:v>Country or economy</x:v>
      </x:c>
      <x:c r="D10510" s="55" t="n">
        <x:v>573.7</x:v>
      </x:c>
      <x:c r="E10510" s="55" t="n">
        <x:v>7194.7</x:v>
      </x:c>
      <x:c r="F10510" s="39" t="n">
        <x:f>IF(E10510="","",D10510/E10510)</x:f>
        <x:v>0.07973925250531642</x:v>
      </x:c>
      <x:c r="G10510" s="36" t="str">
        <x:v>mfhhis01.csv</x:v>
      </x:c>
      <x:c r="H10510" s="36" t="str">
        <x:v>https://ticdata.treasury.gov/Publish/slt_table5.html</x:v>
      </x:c>
      <x:c r="I10510" s="37" t="n">
        <x:v>46269</x:v>
      </x:c>
      <x:c r="J10510" s="36" t="str">
        <x:v>Monthly, end of period</x:v>
      </x:c>
      <x:c r="K10510" s="36" t="str">
        <x:v>Billions of U.S. dollars</x:v>
      </x:c>
    </x:row>
    <x:row r="10511">
      <x:c r="A10511" s="37" t="n">
        <x:v>44896</x:v>
      </x:c>
      <x:c r="B10511" s="36" t="str">
        <x:v>Vietnam</x:v>
      </x:c>
      <x:c r="C10511" s="36" t="str">
        <x:v>Country or economy</x:v>
      </x:c>
      <x:c r="D10511" s="55" t="n">
        <x:v>36.9</x:v>
      </x:c>
      <x:c r="E10511" s="55" t="n">
        <x:v>7194.7</x:v>
      </x:c>
      <x:c r="F10511" s="39" t="n">
        <x:f>IF(E10511="","",D10511/E10511)</x:f>
        <x:v>0.0051287753485204386</x:v>
      </x:c>
      <x:c r="G10511" s="36" t="str">
        <x:v>mfhhis01.csv</x:v>
      </x:c>
      <x:c r="H10511" s="36" t="str">
        <x:v>https://ticdata.treasury.gov/Publish/slt_table5.html</x:v>
      </x:c>
      <x:c r="I10511" s="37" t="n">
        <x:v>46269</x:v>
      </x:c>
      <x:c r="J10511" s="36" t="str">
        <x:v>Monthly, end of period</x:v>
      </x:c>
      <x:c r="K10511" s="36" t="str">
        <x:v>Billions of U.S. dollars</x:v>
      </x:c>
    </x:row>
    <x:row r="10512">
      <x:c r="A10512" s="37" t="n">
        <x:v>44927</x:v>
      </x:c>
      <x:c r="B10512" s="36" t="str">
        <x:v>All Other</x:v>
      </x:c>
      <x:c r="C10512" s="36" t="str">
        <x:v>Aggregate</x:v>
      </x:c>
      <x:c r="D10512" s="55" t="n">
        <x:v>517.1</x:v>
      </x:c>
      <x:c r="E10512" s="55" t="n">
        <x:v>7305.1</x:v>
      </x:c>
      <x:c r="F10512" s="39" t="n">
        <x:f>IF(E10512="","",D10512/E10512)</x:f>
        <x:v>0.07078616309153879</x:v>
      </x:c>
      <x:c r="G10512" s="36" t="str">
        <x:v>mfhhis01.csv</x:v>
      </x:c>
      <x:c r="H10512" s="36" t="str">
        <x:v>https://ticdata.treasury.gov/Publish/slt_table5.html</x:v>
      </x:c>
      <x:c r="I10512" s="37" t="n">
        <x:v>46269</x:v>
      </x:c>
      <x:c r="J10512" s="36" t="str">
        <x:v>Monthly, end of period</x:v>
      </x:c>
      <x:c r="K10512" s="36" t="str">
        <x:v>Billions of U.S. dollars</x:v>
      </x:c>
    </x:row>
    <x:row r="10513">
      <x:c r="A10513" s="37" t="n">
        <x:v>44927</x:v>
      </x:c>
      <x:c r="B10513" s="36" t="str">
        <x:v>Australia</x:v>
      </x:c>
      <x:c r="C10513" s="36" t="str">
        <x:v>Country or economy</x:v>
      </x:c>
      <x:c r="D10513" s="55" t="n">
        <x:v>61</x:v>
      </x:c>
      <x:c r="E10513" s="55" t="n">
        <x:v>7305.1</x:v>
      </x:c>
      <x:c r="F10513" s="39" t="n">
        <x:f>IF(E10513="","",D10513/E10513)</x:f>
        <x:v>0.008350330590957002</x:v>
      </x:c>
      <x:c r="G10513" s="36" t="str">
        <x:v>mfhhis01.csv</x:v>
      </x:c>
      <x:c r="H10513" s="36" t="str">
        <x:v>https://ticdata.treasury.gov/Publish/slt_table5.html</x:v>
      </x:c>
      <x:c r="I10513" s="37" t="n">
        <x:v>46269</x:v>
      </x:c>
      <x:c r="J10513" s="36" t="str">
        <x:v>Monthly, end of period</x:v>
      </x:c>
      <x:c r="K10513" s="36" t="str">
        <x:v>Billions of U.S. dollars</x:v>
      </x:c>
    </x:row>
    <x:row r="10514">
      <x:c r="A10514" s="37" t="n">
        <x:v>44927</x:v>
      </x:c>
      <x:c r="B10514" s="36" t="str">
        <x:v>Belgium</x:v>
      </x:c>
      <x:c r="C10514" s="36" t="str">
        <x:v>Country or economy</x:v>
      </x:c>
      <x:c r="D10514" s="55" t="n">
        <x:v>331.1</x:v>
      </x:c>
      <x:c r="E10514" s="55" t="n">
        <x:v>7305.1</x:v>
      </x:c>
      <x:c r="F10514" s="39" t="n">
        <x:f>IF(E10514="","",D10514/E10514)</x:f>
        <x:v>0.04532449932239121</x:v>
      </x:c>
      <x:c r="G10514" s="36" t="str">
        <x:v>mfhhis01.csv</x:v>
      </x:c>
      <x:c r="H10514" s="36" t="str">
        <x:v>https://ticdata.treasury.gov/Publish/slt_table5.html</x:v>
      </x:c>
      <x:c r="I10514" s="37" t="n">
        <x:v>46269</x:v>
      </x:c>
      <x:c r="J10514" s="36" t="str">
        <x:v>Monthly, end of period</x:v>
      </x:c>
      <x:c r="K10514" s="36" t="str">
        <x:v>Billions of U.S. dollars</x:v>
      </x:c>
    </x:row>
    <x:row r="10515">
      <x:c r="A10515" s="37" t="n">
        <x:v>44927</x:v>
      </x:c>
      <x:c r="B10515" s="36" t="str">
        <x:v>Bermuda</x:v>
      </x:c>
      <x:c r="C10515" s="36" t="str">
        <x:v>Country or economy</x:v>
      </x:c>
      <x:c r="D10515" s="55" t="n">
        <x:v>77.4</x:v>
      </x:c>
      <x:c r="E10515" s="55" t="n">
        <x:v>7305.1</x:v>
      </x:c>
      <x:c r="F10515" s="39" t="n">
        <x:f>IF(E10515="","",D10515/E10515)</x:f>
        <x:v>0.010595337503935607</x:v>
      </x:c>
      <x:c r="G10515" s="36" t="str">
        <x:v>mfhhis01.csv</x:v>
      </x:c>
      <x:c r="H10515" s="36" t="str">
        <x:v>https://ticdata.treasury.gov/Publish/slt_table5.html</x:v>
      </x:c>
      <x:c r="I10515" s="37" t="n">
        <x:v>46269</x:v>
      </x:c>
      <x:c r="J10515" s="36" t="str">
        <x:v>Monthly, end of period</x:v>
      </x:c>
      <x:c r="K10515" s="36" t="str">
        <x:v>Billions of U.S. dollars</x:v>
      </x:c>
    </x:row>
    <x:row r="10516">
      <x:c r="A10516" s="37" t="n">
        <x:v>44927</x:v>
      </x:c>
      <x:c r="B10516" s="36" t="str">
        <x:v>Brazil</x:v>
      </x:c>
      <x:c r="C10516" s="36" t="str">
        <x:v>Country or economy</x:v>
      </x:c>
      <x:c r="D10516" s="55" t="n">
        <x:v>214</x:v>
      </x:c>
      <x:c r="E10516" s="55" t="n">
        <x:v>7305.1</x:v>
      </x:c>
      <x:c r="F10516" s="39" t="n">
        <x:f>IF(E10516="","",D10516/E10516)</x:f>
        <x:v>0.02929460240106227</x:v>
      </x:c>
      <x:c r="G10516" s="36" t="str">
        <x:v>mfhhis01.csv</x:v>
      </x:c>
      <x:c r="H10516" s="36" t="str">
        <x:v>https://ticdata.treasury.gov/Publish/slt_table5.html</x:v>
      </x:c>
      <x:c r="I10516" s="37" t="n">
        <x:v>46269</x:v>
      </x:c>
      <x:c r="J10516" s="36" t="str">
        <x:v>Monthly, end of period</x:v>
      </x:c>
      <x:c r="K10516" s="36" t="str">
        <x:v>Billions of U.S. dollars</x:v>
      </x:c>
    </x:row>
    <x:row r="10517">
      <x:c r="A10517" s="37" t="n">
        <x:v>44927</x:v>
      </x:c>
      <x:c r="B10517" s="36" t="str">
        <x:v>Canada</x:v>
      </x:c>
      <x:c r="C10517" s="36" t="str">
        <x:v>Country or economy</x:v>
      </x:c>
      <x:c r="D10517" s="55" t="n">
        <x:v>254.1</x:v>
      </x:c>
      <x:c r="E10517" s="55" t="n">
        <x:v>7305.1</x:v>
      </x:c>
      <x:c r="F10517" s="39" t="n">
        <x:f>IF(E10517="","",D10517/E10517)</x:f>
        <x:v>0.03478391808462581</x:v>
      </x:c>
      <x:c r="G10517" s="36" t="str">
        <x:v>mfhhis01.csv</x:v>
      </x:c>
      <x:c r="H10517" s="36" t="str">
        <x:v>https://ticdata.treasury.gov/Publish/slt_table5.html</x:v>
      </x:c>
      <x:c r="I10517" s="37" t="n">
        <x:v>46269</x:v>
      </x:c>
      <x:c r="J10517" s="36" t="str">
        <x:v>Monthly, end of period</x:v>
      </x:c>
      <x:c r="K10517" s="36" t="str">
        <x:v>Billions of U.S. dollars</x:v>
      </x:c>
    </x:row>
    <x:row r="10518">
      <x:c r="A10518" s="37" t="n">
        <x:v>44927</x:v>
      </x:c>
      <x:c r="B10518" s="36" t="str">
        <x:v>Cayman Islands</x:v>
      </x:c>
      <x:c r="C10518" s="36" t="str">
        <x:v>Country or economy</x:v>
      </x:c>
      <x:c r="D10518" s="55" t="n">
        <x:v>292.3</x:v>
      </x:c>
      <x:c r="E10518" s="55" t="n">
        <x:v>7305.1</x:v>
      </x:c>
      <x:c r="F10518" s="39" t="n">
        <x:f>IF(E10518="","",D10518/E10518)</x:f>
        <x:v>0.04001314150388085</x:v>
      </x:c>
      <x:c r="G10518" s="36" t="str">
        <x:v>mfhhis01.csv</x:v>
      </x:c>
      <x:c r="H10518" s="36" t="str">
        <x:v>https://ticdata.treasury.gov/Publish/slt_table5.html</x:v>
      </x:c>
      <x:c r="I10518" s="37" t="n">
        <x:v>46269</x:v>
      </x:c>
      <x:c r="J10518" s="36" t="str">
        <x:v>Monthly, end of period</x:v>
      </x:c>
      <x:c r="K10518" s="36" t="str">
        <x:v>Billions of U.S. dollars</x:v>
      </x:c>
    </x:row>
    <x:row r="10519">
      <x:c r="A10519" s="37" t="n">
        <x:v>44927</x:v>
      </x:c>
      <x:c r="B10519" s="36" t="str">
        <x:v>Chile</x:v>
      </x:c>
      <x:c r="C10519" s="36" t="str">
        <x:v>Country or economy</x:v>
      </x:c>
      <x:c r="D10519" s="55" t="n">
        <x:v>34.2</x:v>
      </x:c>
      <x:c r="E10519" s="55" t="n">
        <x:v>7305.1</x:v>
      </x:c>
      <x:c r="F10519" s="39" t="n">
        <x:f>IF(E10519="","",D10519/E10519)</x:f>
        <x:v>0.004681660757552943</x:v>
      </x:c>
      <x:c r="G10519" s="36" t="str">
        <x:v>mfhhis01.csv</x:v>
      </x:c>
      <x:c r="H10519" s="36" t="str">
        <x:v>https://ticdata.treasury.gov/Publish/slt_table5.html</x:v>
      </x:c>
      <x:c r="I10519" s="37" t="n">
        <x:v>46269</x:v>
      </x:c>
      <x:c r="J10519" s="36" t="str">
        <x:v>Monthly, end of period</x:v>
      </x:c>
      <x:c r="K10519" s="36" t="str">
        <x:v>Billions of U.S. dollars</x:v>
      </x:c>
    </x:row>
    <x:row r="10520">
      <x:c r="A10520" s="37" t="n">
        <x:v>44927</x:v>
      </x:c>
      <x:c r="B10520" s="36" t="str">
        <x:v>China, Mainland</x:v>
      </x:c>
      <x:c r="C10520" s="36" t="str">
        <x:v>Country or economy</x:v>
      </x:c>
      <x:c r="D10520" s="55" t="n">
        <x:v>859.3</x:v>
      </x:c>
      <x:c r="E10520" s="55" t="n">
        <x:v>7305.1</x:v>
      </x:c>
      <x:c r="F10520" s="39" t="n">
        <x:f>IF(E10520="","",D10520/E10520)</x:f>
        <x:v>0.11763014880015331</x:v>
      </x:c>
      <x:c r="G10520" s="36" t="str">
        <x:v>mfhhis01.csv</x:v>
      </x:c>
      <x:c r="H10520" s="36" t="str">
        <x:v>https://ticdata.treasury.gov/Publish/slt_table5.html</x:v>
      </x:c>
      <x:c r="I10520" s="37" t="n">
        <x:v>46269</x:v>
      </x:c>
      <x:c r="J10520" s="36" t="str">
        <x:v>Monthly, end of period</x:v>
      </x:c>
      <x:c r="K10520" s="36" t="str">
        <x:v>Billions of U.S. dollars</x:v>
      </x:c>
    </x:row>
    <x:row r="10521">
      <x:c r="A10521" s="37" t="n">
        <x:v>44927</x:v>
      </x:c>
      <x:c r="B10521" s="36" t="str">
        <x:v>Colombia</x:v>
      </x:c>
      <x:c r="C10521" s="36" t="str">
        <x:v>Country or economy</x:v>
      </x:c>
      <x:c r="D10521" s="55" t="n">
        <x:v>39.6</x:v>
      </x:c>
      <x:c r="E10521" s="55" t="n">
        <x:v>7305.1</x:v>
      </x:c>
      <x:c r="F10521" s="39" t="n">
        <x:f>IF(E10521="","",D10521/E10521)</x:f>
        <x:v>0.005420870350850775</x:v>
      </x:c>
      <x:c r="G10521" s="36" t="str">
        <x:v>mfhhis01.csv</x:v>
      </x:c>
      <x:c r="H10521" s="36" t="str">
        <x:v>https://ticdata.treasury.gov/Publish/slt_table5.html</x:v>
      </x:c>
      <x:c r="I10521" s="37" t="n">
        <x:v>46269</x:v>
      </x:c>
      <x:c r="J10521" s="36" t="str">
        <x:v>Monthly, end of period</x:v>
      </x:c>
      <x:c r="K10521" s="36" t="str">
        <x:v>Billions of U.S. dollars</x:v>
      </x:c>
    </x:row>
    <x:row r="10522">
      <x:c r="A10522" s="37" t="n">
        <x:v>44927</x:v>
      </x:c>
      <x:c r="B10522" s="36" t="str">
        <x:v>Foreign official</x:v>
      </x:c>
      <x:c r="C10522" s="36" t="str">
        <x:v>Aggregate</x:v>
      </x:c>
      <x:c r="D10522" s="55" t="n">
        <x:v>3703.8</x:v>
      </x:c>
      <x:c r="E10522" s="55" t="n">
        <x:v>7305.1</x:v>
      </x:c>
      <x:c r="F10522" s="39" t="n">
        <x:f>IF(E10522="","",D10522/E10522)</x:f>
        <x:v>0.5070156466030581</x:v>
      </x:c>
      <x:c r="G10522" s="36" t="str">
        <x:v>mfhhis01.csv</x:v>
      </x:c>
      <x:c r="H10522" s="36" t="str">
        <x:v>https://ticdata.treasury.gov/Publish/slt_table5.html</x:v>
      </x:c>
      <x:c r="I10522" s="37" t="n">
        <x:v>46269</x:v>
      </x:c>
      <x:c r="J10522" s="36" t="str">
        <x:v>Monthly, end of period</x:v>
      </x:c>
      <x:c r="K10522" s="36" t="str">
        <x:v>Billions of U.S. dollars</x:v>
      </x:c>
    </x:row>
    <x:row r="10523">
      <x:c r="A10523" s="37" t="n">
        <x:v>44927</x:v>
      </x:c>
      <x:c r="B10523" s="36" t="str">
        <x:v>Foreign official Treasury bills</x:v>
      </x:c>
      <x:c r="C10523" s="36" t="str">
        <x:v>Aggregate</x:v>
      </x:c>
      <x:c r="D10523" s="55" t="n">
        <x:v>249.6</x:v>
      </x:c>
      <x:c r="E10523" s="55" t="n">
        <x:v>7305.1</x:v>
      </x:c>
      <x:c r="F10523" s="39" t="n">
        <x:f>IF(E10523="","",D10523/E10523)</x:f>
        <x:v>0.034167910090210946</x:v>
      </x:c>
      <x:c r="G10523" s="36" t="str">
        <x:v>mfhhis01.csv</x:v>
      </x:c>
      <x:c r="H10523" s="36" t="str">
        <x:v>https://ticdata.treasury.gov/Publish/slt_table5.html</x:v>
      </x:c>
      <x:c r="I10523" s="37" t="n">
        <x:v>46269</x:v>
      </x:c>
      <x:c r="J10523" s="36" t="str">
        <x:v>Monthly, end of period</x:v>
      </x:c>
      <x:c r="K10523" s="36" t="str">
        <x:v>Billions of U.S. dollars</x:v>
      </x:c>
    </x:row>
    <x:row r="10524">
      <x:c r="A10524" s="37" t="n">
        <x:v>44927</x:v>
      </x:c>
      <x:c r="B10524" s="36" t="str">
        <x:v>Foreign official Treasury bonds and notes</x:v>
      </x:c>
      <x:c r="C10524" s="36" t="str">
        <x:v>Aggregate</x:v>
      </x:c>
      <x:c r="D10524" s="55" t="n">
        <x:v>3454.3</x:v>
      </x:c>
      <x:c r="E10524" s="55" t="n">
        <x:v>7305.1</x:v>
      </x:c>
      <x:c r="F10524" s="39" t="n">
        <x:f>IF(E10524="","",D10524/E10524)</x:f>
        <x:v>0.47286142557938976</x:v>
      </x:c>
      <x:c r="G10524" s="36" t="str">
        <x:v>mfhhis01.csv</x:v>
      </x:c>
      <x:c r="H10524" s="36" t="str">
        <x:v>https://ticdata.treasury.gov/Publish/slt_table5.html</x:v>
      </x:c>
      <x:c r="I10524" s="37" t="n">
        <x:v>46269</x:v>
      </x:c>
      <x:c r="J10524" s="36" t="str">
        <x:v>Monthly, end of period</x:v>
      </x:c>
      <x:c r="K10524" s="36" t="str">
        <x:v>Billions of U.S. dollars</x:v>
      </x:c>
    </x:row>
    <x:row r="10525">
      <x:c r="A10525" s="37" t="n">
        <x:v>44927</x:v>
      </x:c>
      <x:c r="B10525" s="36" t="str">
        <x:v>France</x:v>
      </x:c>
      <x:c r="C10525" s="36" t="str">
        <x:v>Country or economy</x:v>
      </x:c>
      <x:c r="D10525" s="55" t="n">
        <x:v>178.4</x:v>
      </x:c>
      <x:c r="E10525" s="55" t="n">
        <x:v>7305.1</x:v>
      </x:c>
      <x:c r="F10525" s="39" t="n">
        <x:f>IF(E10525="","",D10525/E10525)</x:f>
        <x:v>0.024421294711913594</x:v>
      </x:c>
      <x:c r="G10525" s="36" t="str">
        <x:v>mfhhis01.csv</x:v>
      </x:c>
      <x:c r="H10525" s="36" t="str">
        <x:v>https://ticdata.treasury.gov/Publish/slt_table5.html</x:v>
      </x:c>
      <x:c r="I10525" s="37" t="n">
        <x:v>46269</x:v>
      </x:c>
      <x:c r="J10525" s="36" t="str">
        <x:v>Monthly, end of period</x:v>
      </x:c>
      <x:c r="K10525" s="36" t="str">
        <x:v>Billions of U.S. dollars</x:v>
      </x:c>
    </x:row>
    <x:row r="10526">
      <x:c r="A10526" s="37" t="n">
        <x:v>44927</x:v>
      </x:c>
      <x:c r="B10526" s="36" t="str">
        <x:v>Germany</x:v>
      </x:c>
      <x:c r="C10526" s="36" t="str">
        <x:v>Country or economy</x:v>
      </x:c>
      <x:c r="D10526" s="55" t="n">
        <x:v>77.8</x:v>
      </x:c>
      <x:c r="E10526" s="55" t="n">
        <x:v>7305.1</x:v>
      </x:c>
      <x:c r="F10526" s="39" t="n">
        <x:f>IF(E10526="","",D10526/E10526)</x:f>
        <x:v>0.010650093770105815</x:v>
      </x:c>
      <x:c r="G10526" s="36" t="str">
        <x:v>mfhhis01.csv</x:v>
      </x:c>
      <x:c r="H10526" s="36" t="str">
        <x:v>https://ticdata.treasury.gov/Publish/slt_table5.html</x:v>
      </x:c>
      <x:c r="I10526" s="37" t="n">
        <x:v>46269</x:v>
      </x:c>
      <x:c r="J10526" s="36" t="str">
        <x:v>Monthly, end of period</x:v>
      </x:c>
      <x:c r="K10526" s="36" t="str">
        <x:v>Billions of U.S. dollars</x:v>
      </x:c>
    </x:row>
    <x:row r="10527">
      <x:c r="A10527" s="37" t="n">
        <x:v>44927</x:v>
      </x:c>
      <x:c r="B10527" s="36" t="str">
        <x:v>Grand Total</x:v>
      </x:c>
      <x:c r="C10527" s="36" t="str">
        <x:v>Aggregate</x:v>
      </x:c>
      <x:c r="D10527" s="55" t="n">
        <x:v>7305.1</x:v>
      </x:c>
      <x:c r="E10527" s="55" t="n">
        <x:v>7305.1</x:v>
      </x:c>
      <x:c r="F10527" s="39" t="n">
        <x:f>IF(E10527="","",D10527/E10527)</x:f>
        <x:v>1</x:v>
      </x:c>
      <x:c r="G10527" s="36" t="str">
        <x:v>mfhhis01.csv</x:v>
      </x:c>
      <x:c r="H10527" s="36" t="str">
        <x:v>https://ticdata.treasury.gov/Publish/slt_table5.html</x:v>
      </x:c>
      <x:c r="I10527" s="37" t="n">
        <x:v>46269</x:v>
      </x:c>
      <x:c r="J10527" s="36" t="str">
        <x:v>Monthly, end of period</x:v>
      </x:c>
      <x:c r="K10527" s="36" t="str">
        <x:v>Billions of U.S. dollars</x:v>
      </x:c>
    </x:row>
    <x:row r="10528">
      <x:c r="A10528" s="37" t="n">
        <x:v>44927</x:v>
      </x:c>
      <x:c r="B10528" s="36" t="str">
        <x:v>Hong Kong</x:v>
      </x:c>
      <x:c r="C10528" s="36" t="str">
        <x:v>Country or economy</x:v>
      </x:c>
      <x:c r="D10528" s="55" t="n">
        <x:v>221</x:v>
      </x:c>
      <x:c r="E10528" s="55" t="n">
        <x:v>7305.1</x:v>
      </x:c>
      <x:c r="F10528" s="39" t="n">
        <x:f>IF(E10528="","",D10528/E10528)</x:f>
        <x:v>0.030252837059040943</x:v>
      </x:c>
      <x:c r="G10528" s="36" t="str">
        <x:v>mfhhis01.csv</x:v>
      </x:c>
      <x:c r="H10528" s="36" t="str">
        <x:v>https://ticdata.treasury.gov/Publish/slt_table5.html</x:v>
      </x:c>
      <x:c r="I10528" s="37" t="n">
        <x:v>46269</x:v>
      </x:c>
      <x:c r="J10528" s="36" t="str">
        <x:v>Monthly, end of period</x:v>
      </x:c>
      <x:c r="K10528" s="36" t="str">
        <x:v>Billions of U.S. dollars</x:v>
      </x:c>
    </x:row>
    <x:row r="10529">
      <x:c r="A10529" s="37" t="n">
        <x:v>44927</x:v>
      </x:c>
      <x:c r="B10529" s="36" t="str">
        <x:v>India</x:v>
      </x:c>
      <x:c r="C10529" s="36" t="str">
        <x:v>Country or economy</x:v>
      </x:c>
      <x:c r="D10529" s="55" t="n">
        <x:v>232</x:v>
      </x:c>
      <x:c r="E10529" s="55" t="n">
        <x:v>7305.1</x:v>
      </x:c>
      <x:c r="F10529" s="39" t="n">
        <x:f>IF(E10529="","",D10529/E10529)</x:f>
        <x:v>0.031758634378721715</x:v>
      </x:c>
      <x:c r="G10529" s="36" t="str">
        <x:v>mfhhis01.csv</x:v>
      </x:c>
      <x:c r="H10529" s="36" t="str">
        <x:v>https://ticdata.treasury.gov/Publish/slt_table5.html</x:v>
      </x:c>
      <x:c r="I10529" s="37" t="n">
        <x:v>46269</x:v>
      </x:c>
      <x:c r="J10529" s="36" t="str">
        <x:v>Monthly, end of period</x:v>
      </x:c>
      <x:c r="K10529" s="36" t="str">
        <x:v>Billions of U.S. dollars</x:v>
      </x:c>
    </x:row>
    <x:row r="10530">
      <x:c r="A10530" s="37" t="n">
        <x:v>44927</x:v>
      </x:c>
      <x:c r="B10530" s="36" t="str">
        <x:v>Ireland</x:v>
      </x:c>
      <x:c r="C10530" s="36" t="str">
        <x:v>Country or economy</x:v>
      </x:c>
      <x:c r="D10530" s="55" t="n">
        <x:v>243.1</x:v>
      </x:c>
      <x:c r="E10530" s="55" t="n">
        <x:v>7305.1</x:v>
      </x:c>
      <x:c r="F10530" s="39" t="n">
        <x:f>IF(E10530="","",D10530/E10530)</x:f>
        <x:v>0.03327812076494504</x:v>
      </x:c>
      <x:c r="G10530" s="36" t="str">
        <x:v>mfhhis01.csv</x:v>
      </x:c>
      <x:c r="H10530" s="36" t="str">
        <x:v>https://ticdata.treasury.gov/Publish/slt_table5.html</x:v>
      </x:c>
      <x:c r="I10530" s="37" t="n">
        <x:v>46269</x:v>
      </x:c>
      <x:c r="J10530" s="36" t="str">
        <x:v>Monthly, end of period</x:v>
      </x:c>
      <x:c r="K10530" s="36" t="str">
        <x:v>Billions of U.S. dollars</x:v>
      </x:c>
    </x:row>
    <x:row r="10531">
      <x:c r="A10531" s="37" t="n">
        <x:v>44927</x:v>
      </x:c>
      <x:c r="B10531" s="36" t="str">
        <x:v>Israel</x:v>
      </x:c>
      <x:c r="C10531" s="36" t="str">
        <x:v>Country or economy</x:v>
      </x:c>
      <x:c r="D10531" s="55" t="n">
        <x:v>49.3</x:v>
      </x:c>
      <x:c r="E10531" s="55" t="n">
        <x:v>7305.1</x:v>
      </x:c>
      <x:c r="F10531" s="39" t="n">
        <x:f>IF(E10531="","",D10531/E10531)</x:f>
        <x:v>0.006748709805478364</x:v>
      </x:c>
      <x:c r="G10531" s="36" t="str">
        <x:v>mfhhis01.csv</x:v>
      </x:c>
      <x:c r="H10531" s="36" t="str">
        <x:v>https://ticdata.treasury.gov/Publish/slt_table5.html</x:v>
      </x:c>
      <x:c r="I10531" s="37" t="n">
        <x:v>46269</x:v>
      </x:c>
      <x:c r="J10531" s="36" t="str">
        <x:v>Monthly, end of period</x:v>
      </x:c>
      <x:c r="K10531" s="36" t="str">
        <x:v>Billions of U.S. dollars</x:v>
      </x:c>
    </x:row>
    <x:row r="10532">
      <x:c r="A10532" s="37" t="n">
        <x:v>44927</x:v>
      </x:c>
      <x:c r="B10532" s="36" t="str">
        <x:v>Italy</x:v>
      </x:c>
      <x:c r="C10532" s="36" t="str">
        <x:v>Country or economy</x:v>
      </x:c>
      <x:c r="D10532" s="55" t="n">
        <x:v>40.1</x:v>
      </x:c>
      <x:c r="E10532" s="55" t="n">
        <x:v>7305.1</x:v>
      </x:c>
      <x:c r="F10532" s="39" t="n">
        <x:f>IF(E10532="","",D10532/E10532)</x:f>
        <x:v>0.005489315683563538</x:v>
      </x:c>
      <x:c r="G10532" s="36" t="str">
        <x:v>mfhhis01.csv</x:v>
      </x:c>
      <x:c r="H10532" s="36" t="str">
        <x:v>https://ticdata.treasury.gov/Publish/slt_table5.html</x:v>
      </x:c>
      <x:c r="I10532" s="37" t="n">
        <x:v>46269</x:v>
      </x:c>
      <x:c r="J10532" s="36" t="str">
        <x:v>Monthly, end of period</x:v>
      </x:c>
      <x:c r="K10532" s="36" t="str">
        <x:v>Billions of U.S. dollars</x:v>
      </x:c>
    </x:row>
    <x:row r="10533">
      <x:c r="A10533" s="37" t="n">
        <x:v>44927</x:v>
      </x:c>
      <x:c r="B10533" s="36" t="str">
        <x:v>Japan</x:v>
      </x:c>
      <x:c r="C10533" s="36" t="str">
        <x:v>Country or economy</x:v>
      </x:c>
      <x:c r="D10533" s="55" t="n">
        <x:v>1102.9</x:v>
      </x:c>
      <x:c r="E10533" s="55" t="n">
        <x:v>7305.1</x:v>
      </x:c>
      <x:c r="F10533" s="39" t="n">
        <x:f>IF(E10533="","",D10533/E10533)</x:f>
        <x:v>0.15097671489781112</x:v>
      </x:c>
      <x:c r="G10533" s="36" t="str">
        <x:v>mfhhis01.csv</x:v>
      </x:c>
      <x:c r="H10533" s="36" t="str">
        <x:v>https://ticdata.treasury.gov/Publish/slt_table5.html</x:v>
      </x:c>
      <x:c r="I10533" s="37" t="n">
        <x:v>46269</x:v>
      </x:c>
      <x:c r="J10533" s="36" t="str">
        <x:v>Monthly, end of period</x:v>
      </x:c>
      <x:c r="K10533" s="36" t="str">
        <x:v>Billions of U.S. dollars</x:v>
      </x:c>
    </x:row>
    <x:row r="10534">
      <x:c r="A10534" s="37" t="n">
        <x:v>44927</x:v>
      </x:c>
      <x:c r="B10534" s="36" t="str">
        <x:v>Korea, South</x:v>
      </x:c>
      <x:c r="C10534" s="36" t="str">
        <x:v>Country or economy</x:v>
      </x:c>
      <x:c r="D10534" s="55" t="n">
        <x:v>105.8</x:v>
      </x:c>
      <x:c r="E10534" s="55" t="n">
        <x:v>7305.1</x:v>
      </x:c>
      <x:c r="F10534" s="39" t="n">
        <x:f>IF(E10534="","",D10534/E10534)</x:f>
        <x:v>0.014483032402020505</x:v>
      </x:c>
      <x:c r="G10534" s="36" t="str">
        <x:v>mfhhis01.csv</x:v>
      </x:c>
      <x:c r="H10534" s="36" t="str">
        <x:v>https://ticdata.treasury.gov/Publish/slt_table5.html</x:v>
      </x:c>
      <x:c r="I10534" s="37" t="n">
        <x:v>46269</x:v>
      </x:c>
      <x:c r="J10534" s="36" t="str">
        <x:v>Monthly, end of period</x:v>
      </x:c>
      <x:c r="K10534" s="36" t="str">
        <x:v>Billions of U.S. dollars</x:v>
      </x:c>
    </x:row>
    <x:row r="10535">
      <x:c r="A10535" s="37" t="n">
        <x:v>44927</x:v>
      </x:c>
      <x:c r="B10535" s="36" t="str">
        <x:v>Kuwait</x:v>
      </x:c>
      <x:c r="C10535" s="36" t="str">
        <x:v>Country or economy</x:v>
      </x:c>
      <x:c r="D10535" s="55" t="n">
        <x:v>43.3</x:v>
      </x:c>
      <x:c r="E10535" s="55" t="n">
        <x:v>7305.1</x:v>
      </x:c>
      <x:c r="F10535" s="39" t="n">
        <x:f>IF(E10535="","",D10535/E10535)</x:f>
        <x:v>0.005927365812925216</x:v>
      </x:c>
      <x:c r="G10535" s="36" t="str">
        <x:v>mfhhis01.csv</x:v>
      </x:c>
      <x:c r="H10535" s="36" t="str">
        <x:v>https://ticdata.treasury.gov/Publish/slt_table5.html</x:v>
      </x:c>
      <x:c r="I10535" s="37" t="n">
        <x:v>46269</x:v>
      </x:c>
      <x:c r="J10535" s="36" t="str">
        <x:v>Monthly, end of period</x:v>
      </x:c>
      <x:c r="K10535" s="36" t="str">
        <x:v>Billions of U.S. dollars</x:v>
      </x:c>
    </x:row>
    <x:row r="10536">
      <x:c r="A10536" s="37" t="n">
        <x:v>44927</x:v>
      </x:c>
      <x:c r="B10536" s="36" t="str">
        <x:v>Luxembourg</x:v>
      </x:c>
      <x:c r="C10536" s="36" t="str">
        <x:v>Country or economy</x:v>
      </x:c>
      <x:c r="D10536" s="55" t="n">
        <x:v>318.2</x:v>
      </x:c>
      <x:c r="E10536" s="55" t="n">
        <x:v>7305.1</x:v>
      </x:c>
      <x:c r="F10536" s="39" t="n">
        <x:f>IF(E10536="","",D10536/E10536)</x:f>
        <x:v>0.043558609738401935</x:v>
      </x:c>
      <x:c r="G10536" s="36" t="str">
        <x:v>mfhhis01.csv</x:v>
      </x:c>
      <x:c r="H10536" s="36" t="str">
        <x:v>https://ticdata.treasury.gov/Publish/slt_table5.html</x:v>
      </x:c>
      <x:c r="I10536" s="37" t="n">
        <x:v>46269</x:v>
      </x:c>
      <x:c r="J10536" s="36" t="str">
        <x:v>Monthly, end of period</x:v>
      </x:c>
      <x:c r="K10536" s="36" t="str">
        <x:v>Billions of U.S. dollars</x:v>
      </x:c>
    </x:row>
    <x:row r="10537">
      <x:c r="A10537" s="37" t="n">
        <x:v>44927</x:v>
      </x:c>
      <x:c r="B10537" s="36" t="str">
        <x:v>Mexico</x:v>
      </x:c>
      <x:c r="C10537" s="36" t="str">
        <x:v>Country or economy</x:v>
      </x:c>
      <x:c r="D10537" s="55" t="n">
        <x:v>58.3</x:v>
      </x:c>
      <x:c r="E10537" s="55" t="n">
        <x:v>7305.1</x:v>
      </x:c>
      <x:c r="F10537" s="39" t="n">
        <x:f>IF(E10537="","",D10537/E10537)</x:f>
        <x:v>0.007980725794308086</x:v>
      </x:c>
      <x:c r="G10537" s="36" t="str">
        <x:v>mfhhis01.csv</x:v>
      </x:c>
      <x:c r="H10537" s="36" t="str">
        <x:v>https://ticdata.treasury.gov/Publish/slt_table5.html</x:v>
      </x:c>
      <x:c r="I10537" s="37" t="n">
        <x:v>46269</x:v>
      </x:c>
      <x:c r="J10537" s="36" t="str">
        <x:v>Monthly, end of period</x:v>
      </x:c>
      <x:c r="K10537" s="36" t="str">
        <x:v>Billions of U.S. dollars</x:v>
      </x:c>
    </x:row>
    <x:row r="10538">
      <x:c r="A10538" s="37" t="n">
        <x:v>44927</x:v>
      </x:c>
      <x:c r="B10538" s="36" t="str">
        <x:v>Netherlands</x:v>
      </x:c>
      <x:c r="C10538" s="36" t="str">
        <x:v>Country or economy</x:v>
      </x:c>
      <x:c r="D10538" s="55" t="n">
        <x:v>73.7</x:v>
      </x:c>
      <x:c r="E10538" s="55" t="n">
        <x:v>7305.1</x:v>
      </x:c>
      <x:c r="F10538" s="39" t="n">
        <x:f>IF(E10538="","",D10538/E10538)</x:f>
        <x:v>0.010088842041861166</x:v>
      </x:c>
      <x:c r="G10538" s="36" t="str">
        <x:v>mfhhis01.csv</x:v>
      </x:c>
      <x:c r="H10538" s="36" t="str">
        <x:v>https://ticdata.treasury.gov/Publish/slt_table5.html</x:v>
      </x:c>
      <x:c r="I10538" s="37" t="n">
        <x:v>46269</x:v>
      </x:c>
      <x:c r="J10538" s="36" t="str">
        <x:v>Monthly, end of period</x:v>
      </x:c>
      <x:c r="K10538" s="36" t="str">
        <x:v>Billions of U.S. dollars</x:v>
      </x:c>
    </x:row>
    <x:row r="10539">
      <x:c r="A10539" s="37" t="n">
        <x:v>44927</x:v>
      </x:c>
      <x:c r="B10539" s="36" t="str">
        <x:v>Norway</x:v>
      </x:c>
      <x:c r="C10539" s="36" t="str">
        <x:v>Country or economy</x:v>
      </x:c>
      <x:c r="D10539" s="55" t="n">
        <x:v>104.4</x:v>
      </x:c>
      <x:c r="E10539" s="55" t="n">
        <x:v>7305.1</x:v>
      </x:c>
      <x:c r="F10539" s="39" t="n">
        <x:f>IF(E10539="","",D10539/E10539)</x:f>
        <x:v>0.014291385470424772</x:v>
      </x:c>
      <x:c r="G10539" s="36" t="str">
        <x:v>mfhhis01.csv</x:v>
      </x:c>
      <x:c r="H10539" s="36" t="str">
        <x:v>https://ticdata.treasury.gov/Publish/slt_table5.html</x:v>
      </x:c>
      <x:c r="I10539" s="37" t="n">
        <x:v>46269</x:v>
      </x:c>
      <x:c r="J10539" s="36" t="str">
        <x:v>Monthly, end of period</x:v>
      </x:c>
      <x:c r="K10539" s="36" t="str">
        <x:v>Billions of U.S. dollars</x:v>
      </x:c>
    </x:row>
    <x:row r="10540">
      <x:c r="A10540" s="37" t="n">
        <x:v>44927</x:v>
      </x:c>
      <x:c r="B10540" s="36" t="str">
        <x:v>Peru</x:v>
      </x:c>
      <x:c r="C10540" s="36" t="str">
        <x:v>Country or economy</x:v>
      </x:c>
      <x:c r="D10540" s="55" t="n">
        <x:v>31.8</x:v>
      </x:c>
      <x:c r="E10540" s="55" t="n">
        <x:v>7305.1</x:v>
      </x:c>
      <x:c r="F10540" s="39" t="n">
        <x:f>IF(E10540="","",D10540/E10540)</x:f>
        <x:v>0.004353123160531683</x:v>
      </x:c>
      <x:c r="G10540" s="36" t="str">
        <x:v>mfhhis01.csv</x:v>
      </x:c>
      <x:c r="H10540" s="36" t="str">
        <x:v>https://ticdata.treasury.gov/Publish/slt_table5.html</x:v>
      </x:c>
      <x:c r="I10540" s="37" t="n">
        <x:v>46269</x:v>
      </x:c>
      <x:c r="J10540" s="36" t="str">
        <x:v>Monthly, end of period</x:v>
      </x:c>
      <x:c r="K10540" s="36" t="str">
        <x:v>Billions of U.S. dollars</x:v>
      </x:c>
    </x:row>
    <x:row r="10541">
      <x:c r="A10541" s="37" t="n">
        <x:v>44927</x:v>
      </x:c>
      <x:c r="B10541" s="36" t="str">
        <x:v>Philippines</x:v>
      </x:c>
      <x:c r="C10541" s="36" t="str">
        <x:v>Country or economy</x:v>
      </x:c>
      <x:c r="D10541" s="55" t="n">
        <x:v>48.8</x:v>
      </x:c>
      <x:c r="E10541" s="55" t="n">
        <x:v>7305.1</x:v>
      </x:c>
      <x:c r="F10541" s="39" t="n">
        <x:f>IF(E10541="","",D10541/E10541)</x:f>
        <x:v>0.006680264472765601</x:v>
      </x:c>
      <x:c r="G10541" s="36" t="str">
        <x:v>mfhhis01.csv</x:v>
      </x:c>
      <x:c r="H10541" s="36" t="str">
        <x:v>https://ticdata.treasury.gov/Publish/slt_table5.html</x:v>
      </x:c>
      <x:c r="I10541" s="37" t="n">
        <x:v>46269</x:v>
      </x:c>
      <x:c r="J10541" s="36" t="str">
        <x:v>Monthly, end of period</x:v>
      </x:c>
      <x:c r="K10541" s="36" t="str">
        <x:v>Billions of U.S. dollars</x:v>
      </x:c>
    </x:row>
    <x:row r="10542">
      <x:c r="A10542" s="37" t="n">
        <x:v>44927</x:v>
      </x:c>
      <x:c r="B10542" s="36" t="str">
        <x:v>Poland</x:v>
      </x:c>
      <x:c r="C10542" s="36" t="str">
        <x:v>Country or economy</x:v>
      </x:c>
      <x:c r="D10542" s="55" t="n">
        <x:v>40.9</x:v>
      </x:c>
      <x:c r="E10542" s="55" t="n">
        <x:v>7305.1</x:v>
      </x:c>
      <x:c r="F10542" s="39" t="n">
        <x:f>IF(E10542="","",D10542/E10542)</x:f>
        <x:v>0.005598828215903957</x:v>
      </x:c>
      <x:c r="G10542" s="36" t="str">
        <x:v>mfhhis01.csv</x:v>
      </x:c>
      <x:c r="H10542" s="36" t="str">
        <x:v>https://ticdata.treasury.gov/Publish/slt_table5.html</x:v>
      </x:c>
      <x:c r="I10542" s="37" t="n">
        <x:v>46269</x:v>
      </x:c>
      <x:c r="J10542" s="36" t="str">
        <x:v>Monthly, end of period</x:v>
      </x:c>
      <x:c r="K10542" s="36" t="str">
        <x:v>Billions of U.S. dollars</x:v>
      </x:c>
    </x:row>
    <x:row r="10543">
      <x:c r="A10543" s="37" t="n">
        <x:v>44927</x:v>
      </x:c>
      <x:c r="B10543" s="36" t="str">
        <x:v>Saudi Arabia</x:v>
      </x:c>
      <x:c r="C10543" s="36" t="str">
        <x:v>Country or economy</x:v>
      </x:c>
      <x:c r="D10543" s="55" t="n">
        <x:v>111</x:v>
      </x:c>
      <x:c r="E10543" s="55" t="n">
        <x:v>7305.1</x:v>
      </x:c>
      <x:c r="F10543" s="39" t="n">
        <x:f>IF(E10543="","",D10543/E10543)</x:f>
        <x:v>0.015194863862233234</x:v>
      </x:c>
      <x:c r="G10543" s="36" t="str">
        <x:v>mfhhis01.csv</x:v>
      </x:c>
      <x:c r="H10543" s="36" t="str">
        <x:v>https://ticdata.treasury.gov/Publish/slt_table5.html</x:v>
      </x:c>
      <x:c r="I10543" s="37" t="n">
        <x:v>46269</x:v>
      </x:c>
      <x:c r="J10543" s="36" t="str">
        <x:v>Monthly, end of period</x:v>
      </x:c>
      <x:c r="K10543" s="36" t="str">
        <x:v>Billions of U.S. dollars</x:v>
      </x:c>
    </x:row>
    <x:row r="10544">
      <x:c r="A10544" s="37" t="n">
        <x:v>44927</x:v>
      </x:c>
      <x:c r="B10544" s="36" t="str">
        <x:v>Singapore</x:v>
      </x:c>
      <x:c r="C10544" s="36" t="str">
        <x:v>Country or economy</x:v>
      </x:c>
      <x:c r="D10544" s="55" t="n">
        <x:v>187.6</x:v>
      </x:c>
      <x:c r="E10544" s="55" t="n">
        <x:v>7305.1</x:v>
      </x:c>
      <x:c r="F10544" s="39" t="n">
        <x:f>IF(E10544="","",D10544/E10544)</x:f>
        <x:v>0.02568068883382842</x:v>
      </x:c>
      <x:c r="G10544" s="36" t="str">
        <x:v>mfhhis01.csv</x:v>
      </x:c>
      <x:c r="H10544" s="36" t="str">
        <x:v>https://ticdata.treasury.gov/Publish/slt_table5.html</x:v>
      </x:c>
      <x:c r="I10544" s="37" t="n">
        <x:v>46269</x:v>
      </x:c>
      <x:c r="J10544" s="36" t="str">
        <x:v>Monthly, end of period</x:v>
      </x:c>
      <x:c r="K10544" s="36" t="str">
        <x:v>Billions of U.S. dollars</x:v>
      </x:c>
    </x:row>
    <x:row r="10545">
      <x:c r="A10545" s="37" t="n">
        <x:v>44927</x:v>
      </x:c>
      <x:c r="B10545" s="36" t="str">
        <x:v>Spain</x:v>
      </x:c>
      <x:c r="C10545" s="36" t="str">
        <x:v>Country or economy</x:v>
      </x:c>
      <x:c r="D10545" s="55" t="n">
        <x:v>40.2</x:v>
      </x:c>
      <x:c r="E10545" s="55" t="n">
        <x:v>7305.1</x:v>
      </x:c>
      <x:c r="F10545" s="39" t="n">
        <x:f>IF(E10545="","",D10545/E10545)</x:f>
        <x:v>0.005503004750106091</x:v>
      </x:c>
      <x:c r="G10545" s="36" t="str">
        <x:v>mfhhis01.csv</x:v>
      </x:c>
      <x:c r="H10545" s="36" t="str">
        <x:v>https://ticdata.treasury.gov/Publish/slt_table5.html</x:v>
      </x:c>
      <x:c r="I10545" s="37" t="n">
        <x:v>46269</x:v>
      </x:c>
      <x:c r="J10545" s="36" t="str">
        <x:v>Monthly, end of period</x:v>
      </x:c>
      <x:c r="K10545" s="36" t="str">
        <x:v>Billions of U.S. dollars</x:v>
      </x:c>
    </x:row>
    <x:row r="10546">
      <x:c r="A10546" s="37" t="n">
        <x:v>44927</x:v>
      </x:c>
      <x:c r="B10546" s="36" t="str">
        <x:v>Sweden</x:v>
      </x:c>
      <x:c r="C10546" s="36" t="str">
        <x:v>Country or economy</x:v>
      </x:c>
      <x:c r="D10546" s="55" t="n">
        <x:v>39.5</x:v>
      </x:c>
      <x:c r="E10546" s="55" t="n">
        <x:v>7305.1</x:v>
      </x:c>
      <x:c r="F10546" s="39" t="n">
        <x:f>IF(E10546="","",D10546/E10546)</x:f>
        <x:v>0.005407181284308222</x:v>
      </x:c>
      <x:c r="G10546" s="36" t="str">
        <x:v>mfhhis01.csv</x:v>
      </x:c>
      <x:c r="H10546" s="36" t="str">
        <x:v>https://ticdata.treasury.gov/Publish/slt_table5.html</x:v>
      </x:c>
      <x:c r="I10546" s="37" t="n">
        <x:v>46269</x:v>
      </x:c>
      <x:c r="J10546" s="36" t="str">
        <x:v>Monthly, end of period</x:v>
      </x:c>
      <x:c r="K10546" s="36" t="str">
        <x:v>Billions of U.S. dollars</x:v>
      </x:c>
    </x:row>
    <x:row r="10547">
      <x:c r="A10547" s="37" t="n">
        <x:v>44927</x:v>
      </x:c>
      <x:c r="B10547" s="36" t="str">
        <x:v>Switzerland</x:v>
      </x:c>
      <x:c r="C10547" s="36" t="str">
        <x:v>Country or economy</x:v>
      </x:c>
      <x:c r="D10547" s="55" t="n">
        <x:v>290.5</x:v>
      </x:c>
      <x:c r="E10547" s="55" t="n">
        <x:v>7305.1</x:v>
      </x:c>
      <x:c r="F10547" s="39" t="n">
        <x:f>IF(E10547="","",D10547/E10547)</x:f>
        <x:v>0.03976673830611491</x:v>
      </x:c>
      <x:c r="G10547" s="36" t="str">
        <x:v>mfhhis01.csv</x:v>
      </x:c>
      <x:c r="H10547" s="36" t="str">
        <x:v>https://ticdata.treasury.gov/Publish/slt_table5.html</x:v>
      </x:c>
      <x:c r="I10547" s="37" t="n">
        <x:v>46269</x:v>
      </x:c>
      <x:c r="J10547" s="36" t="str">
        <x:v>Monthly, end of period</x:v>
      </x:c>
      <x:c r="K10547" s="36" t="str">
        <x:v>Billions of U.S. dollars</x:v>
      </x:c>
    </x:row>
    <x:row r="10548">
      <x:c r="A10548" s="37" t="n">
        <x:v>44927</x:v>
      </x:c>
      <x:c r="B10548" s="36" t="str">
        <x:v>Taiwan</x:v>
      </x:c>
      <x:c r="C10548" s="36" t="str">
        <x:v>Country or economy</x:v>
      </x:c>
      <x:c r="D10548" s="55" t="n">
        <x:v>234.6</x:v>
      </x:c>
      <x:c r="E10548" s="55" t="n">
        <x:v>7305.1</x:v>
      </x:c>
      <x:c r="F10548" s="39" t="n">
        <x:f>IF(E10548="","",D10548/E10548)</x:f>
        <x:v>0.03211455010882808</x:v>
      </x:c>
      <x:c r="G10548" s="36" t="str">
        <x:v>mfhhis01.csv</x:v>
      </x:c>
      <x:c r="H10548" s="36" t="str">
        <x:v>https://ticdata.treasury.gov/Publish/slt_table5.html</x:v>
      </x:c>
      <x:c r="I10548" s="37" t="n">
        <x:v>46269</x:v>
      </x:c>
      <x:c r="J10548" s="36" t="str">
        <x:v>Monthly, end of period</x:v>
      </x:c>
      <x:c r="K10548" s="36" t="str">
        <x:v>Billions of U.S. dollars</x:v>
      </x:c>
    </x:row>
    <x:row r="10549">
      <x:c r="A10549" s="37" t="n">
        <x:v>44927</x:v>
      </x:c>
      <x:c r="B10549" s="36" t="str">
        <x:v>Thailand</x:v>
      </x:c>
      <x:c r="C10549" s="36" t="str">
        <x:v>Country or economy</x:v>
      </x:c>
      <x:c r="D10549" s="55" t="n">
        <x:v>52.8</x:v>
      </x:c>
      <x:c r="E10549" s="55" t="n">
        <x:v>7305.1</x:v>
      </x:c>
      <x:c r="F10549" s="39" t="n">
        <x:f>IF(E10549="","",D10549/E10549)</x:f>
        <x:v>0.0072278271344677</x:v>
      </x:c>
      <x:c r="G10549" s="36" t="str">
        <x:v>mfhhis01.csv</x:v>
      </x:c>
      <x:c r="H10549" s="36" t="str">
        <x:v>https://ticdata.treasury.gov/Publish/slt_table5.html</x:v>
      </x:c>
      <x:c r="I10549" s="37" t="n">
        <x:v>46269</x:v>
      </x:c>
      <x:c r="J10549" s="36" t="str">
        <x:v>Monthly, end of period</x:v>
      </x:c>
      <x:c r="K10549" s="36" t="str">
        <x:v>Billions of U.S. dollars</x:v>
      </x:c>
    </x:row>
    <x:row r="10550">
      <x:c r="A10550" s="37" t="n">
        <x:v>44927</x:v>
      </x:c>
      <x:c r="B10550" s="36" t="str">
        <x:v>United Arab Emirates</x:v>
      </x:c>
      <x:c r="C10550" s="36" t="str">
        <x:v>Country or economy</x:v>
      </x:c>
      <x:c r="D10550" s="55" t="n">
        <x:v>64.9</x:v>
      </x:c>
      <x:c r="E10550" s="55" t="n">
        <x:v>7305.1</x:v>
      </x:c>
      <x:c r="F10550" s="39" t="n">
        <x:f>IF(E10550="","",D10550/E10550)</x:f>
        <x:v>0.008884204186116549</x:v>
      </x:c>
      <x:c r="G10550" s="36" t="str">
        <x:v>mfhhis01.csv</x:v>
      </x:c>
      <x:c r="H10550" s="36" t="str">
        <x:v>https://ticdata.treasury.gov/Publish/slt_table5.html</x:v>
      </x:c>
      <x:c r="I10550" s="37" t="n">
        <x:v>46269</x:v>
      </x:c>
      <x:c r="J10550" s="36" t="str">
        <x:v>Monthly, end of period</x:v>
      </x:c>
      <x:c r="K10550" s="36" t="str">
        <x:v>Billions of U.S. dollars</x:v>
      </x:c>
    </x:row>
    <x:row r="10551">
      <x:c r="A10551" s="37" t="n">
        <x:v>44927</x:v>
      </x:c>
      <x:c r="B10551" s="36" t="str">
        <x:v>United Kingdom</x:v>
      </x:c>
      <x:c r="C10551" s="36" t="str">
        <x:v>Country or economy</x:v>
      </x:c>
      <x:c r="D10551" s="55" t="n">
        <x:v>598</x:v>
      </x:c>
      <x:c r="E10551" s="55" t="n">
        <x:v>7305.1</x:v>
      </x:c>
      <x:c r="F10551" s="39" t="n">
        <x:f>IF(E10551="","",D10551/E10551)</x:f>
        <x:v>0.08186061792446372</x:v>
      </x:c>
      <x:c r="G10551" s="36" t="str">
        <x:v>mfhhis01.csv</x:v>
      </x:c>
      <x:c r="H10551" s="36" t="str">
        <x:v>https://ticdata.treasury.gov/Publish/slt_table5.html</x:v>
      </x:c>
      <x:c r="I10551" s="37" t="n">
        <x:v>46269</x:v>
      </x:c>
      <x:c r="J10551" s="36" t="str">
        <x:v>Monthly, end of period</x:v>
      </x:c>
      <x:c r="K10551" s="36" t="str">
        <x:v>Billions of U.S. dollars</x:v>
      </x:c>
    </x:row>
    <x:row r="10552">
      <x:c r="A10552" s="37" t="n">
        <x:v>44927</x:v>
      </x:c>
      <x:c r="B10552" s="36" t="str">
        <x:v>Vietnam</x:v>
      </x:c>
      <x:c r="C10552" s="36" t="str">
        <x:v>Country or economy</x:v>
      </x:c>
      <x:c r="D10552" s="55" t="n">
        <x:v>36.3</x:v>
      </x:c>
      <x:c r="E10552" s="55" t="n">
        <x:v>7305.1</x:v>
      </x:c>
      <x:c r="F10552" s="39" t="n">
        <x:f>IF(E10552="","",D10552/E10552)</x:f>
        <x:v>0.004969131154946543</x:v>
      </x:c>
      <x:c r="G10552" s="36" t="str">
        <x:v>mfhhis01.csv</x:v>
      </x:c>
      <x:c r="H10552" s="36" t="str">
        <x:v>https://ticdata.treasury.gov/Publish/slt_table5.html</x:v>
      </x:c>
      <x:c r="I10552" s="37" t="n">
        <x:v>46269</x:v>
      </x:c>
      <x:c r="J10552" s="36" t="str">
        <x:v>Monthly, end of period</x:v>
      </x:c>
      <x:c r="K10552" s="36" t="str">
        <x:v>Billions of U.S. dollars</x:v>
      </x:c>
    </x:row>
    <x:row r="10553">
      <x:c r="A10553" s="37" t="n">
        <x:v>44958</x:v>
      </x:c>
      <x:c r="B10553" s="36" t="str">
        <x:v>All Other</x:v>
      </x:c>
      <x:c r="C10553" s="36" t="str">
        <x:v>Aggregate</x:v>
      </x:c>
      <x:c r="D10553" s="55" t="n">
        <x:v>521.8</x:v>
      </x:c>
      <x:c r="E10553" s="55" t="n">
        <x:v>7254.9</x:v>
      </x:c>
      <x:c r="F10553" s="39" t="n">
        <x:f>IF(E10553="","",D10553/E10553)</x:f>
        <x:v>0.07192380322264952</x:v>
      </x:c>
      <x:c r="G10553" s="36" t="str">
        <x:v>mfhhis01.csv</x:v>
      </x:c>
      <x:c r="H10553" s="36" t="str">
        <x:v>https://ticdata.treasury.gov/Publish/slt_table5.html</x:v>
      </x:c>
      <x:c r="I10553" s="37" t="n">
        <x:v>46269</x:v>
      </x:c>
      <x:c r="J10553" s="36" t="str">
        <x:v>Monthly, end of period</x:v>
      </x:c>
      <x:c r="K10553" s="36" t="str">
        <x:v>Billions of U.S. dollars</x:v>
      </x:c>
    </x:row>
    <x:row r="10554">
      <x:c r="A10554" s="37" t="n">
        <x:v>44958</x:v>
      </x:c>
      <x:c r="B10554" s="36" t="str">
        <x:v>Australia</x:v>
      </x:c>
      <x:c r="C10554" s="36" t="str">
        <x:v>Country or economy</x:v>
      </x:c>
      <x:c r="D10554" s="55" t="n">
        <x:v>57.6</x:v>
      </x:c>
      <x:c r="E10554" s="55" t="n">
        <x:v>7254.9</x:v>
      </x:c>
      <x:c r="F10554" s="39" t="n">
        <x:f>IF(E10554="","",D10554/E10554)</x:f>
        <x:v>0.007939461605259894</x:v>
      </x:c>
      <x:c r="G10554" s="36" t="str">
        <x:v>mfhhis01.csv</x:v>
      </x:c>
      <x:c r="H10554" s="36" t="str">
        <x:v>https://ticdata.treasury.gov/Publish/slt_table5.html</x:v>
      </x:c>
      <x:c r="I10554" s="37" t="n">
        <x:v>46269</x:v>
      </x:c>
      <x:c r="J10554" s="36" t="str">
        <x:v>Monthly, end of period</x:v>
      </x:c>
      <x:c r="K10554" s="36" t="str">
        <x:v>Billions of U.S. dollars</x:v>
      </x:c>
    </x:row>
    <x:row r="10555">
      <x:c r="A10555" s="37" t="n">
        <x:v>44958</x:v>
      </x:c>
      <x:c r="B10555" s="36" t="str">
        <x:v>Belgium</x:v>
      </x:c>
      <x:c r="C10555" s="36" t="str">
        <x:v>Country or economy</x:v>
      </x:c>
      <x:c r="D10555" s="55" t="n">
        <x:v>330.9</x:v>
      </x:c>
      <x:c r="E10555" s="55" t="n">
        <x:v>7254.9</x:v>
      </x:c>
      <x:c r="F10555" s="39" t="n">
        <x:f>IF(E10555="","",D10555/E10555)</x:f>
        <x:v>0.04561055286771699</x:v>
      </x:c>
      <x:c r="G10555" s="36" t="str">
        <x:v>mfhhis01.csv</x:v>
      </x:c>
      <x:c r="H10555" s="36" t="str">
        <x:v>https://ticdata.treasury.gov/Publish/slt_table5.html</x:v>
      </x:c>
      <x:c r="I10555" s="37" t="n">
        <x:v>46269</x:v>
      </x:c>
      <x:c r="J10555" s="36" t="str">
        <x:v>Monthly, end of period</x:v>
      </x:c>
      <x:c r="K10555" s="36" t="str">
        <x:v>Billions of U.S. dollars</x:v>
      </x:c>
    </x:row>
    <x:row r="10556">
      <x:c r="A10556" s="37" t="n">
        <x:v>44958</x:v>
      </x:c>
      <x:c r="B10556" s="36" t="str">
        <x:v>Bermuda</x:v>
      </x:c>
      <x:c r="C10556" s="36" t="str">
        <x:v>Country or economy</x:v>
      </x:c>
      <x:c r="D10556" s="55" t="n">
        <x:v>77.8</x:v>
      </x:c>
      <x:c r="E10556" s="55" t="n">
        <x:v>7254.9</x:v>
      </x:c>
      <x:c r="F10556" s="39" t="n">
        <x:f>IF(E10556="","",D10556/E10556)</x:f>
        <x:v>0.010723786682104509</x:v>
      </x:c>
      <x:c r="G10556" s="36" t="str">
        <x:v>mfhhis01.csv</x:v>
      </x:c>
      <x:c r="H10556" s="36" t="str">
        <x:v>https://ticdata.treasury.gov/Publish/slt_table5.html</x:v>
      </x:c>
      <x:c r="I10556" s="37" t="n">
        <x:v>46269</x:v>
      </x:c>
      <x:c r="J10556" s="36" t="str">
        <x:v>Monthly, end of period</x:v>
      </x:c>
      <x:c r="K10556" s="36" t="str">
        <x:v>Billions of U.S. dollars</x:v>
      </x:c>
    </x:row>
    <x:row r="10557">
      <x:c r="A10557" s="37" t="n">
        <x:v>44958</x:v>
      </x:c>
      <x:c r="B10557" s="36" t="str">
        <x:v>Brazil</x:v>
      </x:c>
      <x:c r="C10557" s="36" t="str">
        <x:v>Country or economy</x:v>
      </x:c>
      <x:c r="D10557" s="55" t="n">
        <x:v>215.2</x:v>
      </x:c>
      <x:c r="E10557" s="55" t="n">
        <x:v>7254.9</x:v>
      </x:c>
      <x:c r="F10557" s="39" t="n">
        <x:f>IF(E10557="","",D10557/E10557)</x:f>
        <x:v>0.029662710719651545</x:v>
      </x:c>
      <x:c r="G10557" s="36" t="str">
        <x:v>mfhhis01.csv</x:v>
      </x:c>
      <x:c r="H10557" s="36" t="str">
        <x:v>https://ticdata.treasury.gov/Publish/slt_table5.html</x:v>
      </x:c>
      <x:c r="I10557" s="37" t="n">
        <x:v>46269</x:v>
      </x:c>
      <x:c r="J10557" s="36" t="str">
        <x:v>Monthly, end of period</x:v>
      </x:c>
      <x:c r="K10557" s="36" t="str">
        <x:v>Billions of U.S. dollars</x:v>
      </x:c>
    </x:row>
    <x:row r="10558">
      <x:c r="A10558" s="37" t="n">
        <x:v>44958</x:v>
      </x:c>
      <x:c r="B10558" s="36" t="str">
        <x:v>Canada</x:v>
      </x:c>
      <x:c r="C10558" s="36" t="str">
        <x:v>Country or economy</x:v>
      </x:c>
      <x:c r="D10558" s="55" t="n">
        <x:v>235.3</x:v>
      </x:c>
      <x:c r="E10558" s="55" t="n">
        <x:v>7254.9</x:v>
      </x:c>
      <x:c r="F10558" s="39" t="n">
        <x:f>IF(E10558="","",D10558/E10558)</x:f>
        <x:v>0.032433252008987036</x:v>
      </x:c>
      <x:c r="G10558" s="36" t="str">
        <x:v>mfhhis01.csv</x:v>
      </x:c>
      <x:c r="H10558" s="36" t="str">
        <x:v>https://ticdata.treasury.gov/Publish/slt_table5.html</x:v>
      </x:c>
      <x:c r="I10558" s="37" t="n">
        <x:v>46269</x:v>
      </x:c>
      <x:c r="J10558" s="36" t="str">
        <x:v>Monthly, end of period</x:v>
      </x:c>
      <x:c r="K10558" s="36" t="str">
        <x:v>Billions of U.S. dollars</x:v>
      </x:c>
    </x:row>
    <x:row r="10559">
      <x:c r="A10559" s="37" t="n">
        <x:v>44958</x:v>
      </x:c>
      <x:c r="B10559" s="36" t="str">
        <x:v>Cayman Islands</x:v>
      </x:c>
      <x:c r="C10559" s="36" t="str">
        <x:v>Country or economy</x:v>
      </x:c>
      <x:c r="D10559" s="55" t="n">
        <x:v>292.6</x:v>
      </x:c>
      <x:c r="E10559" s="55" t="n">
        <x:v>7254.9</x:v>
      </x:c>
      <x:c r="F10559" s="39" t="n">
        <x:f>IF(E10559="","",D10559/E10559)</x:f>
        <x:v>0.04033136225171953</x:v>
      </x:c>
      <x:c r="G10559" s="36" t="str">
        <x:v>mfhhis01.csv</x:v>
      </x:c>
      <x:c r="H10559" s="36" t="str">
        <x:v>https://ticdata.treasury.gov/Publish/slt_table5.html</x:v>
      </x:c>
      <x:c r="I10559" s="37" t="n">
        <x:v>46269</x:v>
      </x:c>
      <x:c r="J10559" s="36" t="str">
        <x:v>Monthly, end of period</x:v>
      </x:c>
      <x:c r="K10559" s="36" t="str">
        <x:v>Billions of U.S. dollars</x:v>
      </x:c>
    </x:row>
    <x:row r="10560">
      <x:c r="A10560" s="37" t="n">
        <x:v>44958</x:v>
      </x:c>
      <x:c r="B10560" s="36" t="str">
        <x:v>Chile</x:v>
      </x:c>
      <x:c r="C10560" s="36" t="str">
        <x:v>Country or economy</x:v>
      </x:c>
      <x:c r="D10560" s="55" t="n">
        <x:v>34.7</x:v>
      </x:c>
      <x:c r="E10560" s="55" t="n">
        <x:v>7254.9</x:v>
      </x:c>
      <x:c r="F10560" s="39" t="n">
        <x:f>IF(E10560="","",D10560/E10560)</x:f>
        <x:v>0.004782974265668721</x:v>
      </x:c>
      <x:c r="G10560" s="36" t="str">
        <x:v>mfhhis01.csv</x:v>
      </x:c>
      <x:c r="H10560" s="36" t="str">
        <x:v>https://ticdata.treasury.gov/Publish/slt_table5.html</x:v>
      </x:c>
      <x:c r="I10560" s="37" t="n">
        <x:v>46269</x:v>
      </x:c>
      <x:c r="J10560" s="36" t="str">
        <x:v>Monthly, end of period</x:v>
      </x:c>
      <x:c r="K10560" s="36" t="str">
        <x:v>Billions of U.S. dollars</x:v>
      </x:c>
    </x:row>
    <x:row r="10561">
      <x:c r="A10561" s="37" t="n">
        <x:v>44958</x:v>
      </x:c>
      <x:c r="B10561" s="36" t="str">
        <x:v>China, Mainland</x:v>
      </x:c>
      <x:c r="C10561" s="36" t="str">
        <x:v>Country or economy</x:v>
      </x:c>
      <x:c r="D10561" s="55" t="n">
        <x:v>849</x:v>
      </x:c>
      <x:c r="E10561" s="55" t="n">
        <x:v>7254.9</x:v>
      </x:c>
      <x:c r="F10561" s="39" t="n">
        <x:f>IF(E10561="","",D10561/E10561)</x:f>
        <x:v>0.11702435595252864</x:v>
      </x:c>
      <x:c r="G10561" s="36" t="str">
        <x:v>mfhhis01.csv</x:v>
      </x:c>
      <x:c r="H10561" s="36" t="str">
        <x:v>https://ticdata.treasury.gov/Publish/slt_table5.html</x:v>
      </x:c>
      <x:c r="I10561" s="37" t="n">
        <x:v>46269</x:v>
      </x:c>
      <x:c r="J10561" s="36" t="str">
        <x:v>Monthly, end of period</x:v>
      </x:c>
      <x:c r="K10561" s="36" t="str">
        <x:v>Billions of U.S. dollars</x:v>
      </x:c>
    </x:row>
    <x:row r="10562">
      <x:c r="A10562" s="37" t="n">
        <x:v>44958</x:v>
      </x:c>
      <x:c r="B10562" s="36" t="str">
        <x:v>Colombia</x:v>
      </x:c>
      <x:c r="C10562" s="36" t="str">
        <x:v>Country or economy</x:v>
      </x:c>
      <x:c r="D10562" s="55" t="n">
        <x:v>38.7</x:v>
      </x:c>
      <x:c r="E10562" s="55" t="n">
        <x:v>7254.9</x:v>
      </x:c>
      <x:c r="F10562" s="39" t="n">
        <x:f>IF(E10562="","",D10562/E10562)</x:f>
        <x:v>0.0053343257660339915</x:v>
      </x:c>
      <x:c r="G10562" s="36" t="str">
        <x:v>mfhhis01.csv</x:v>
      </x:c>
      <x:c r="H10562" s="36" t="str">
        <x:v>https://ticdata.treasury.gov/Publish/slt_table5.html</x:v>
      </x:c>
      <x:c r="I10562" s="37" t="n">
        <x:v>46269</x:v>
      </x:c>
      <x:c r="J10562" s="36" t="str">
        <x:v>Monthly, end of period</x:v>
      </x:c>
      <x:c r="K10562" s="36" t="str">
        <x:v>Billions of U.S. dollars</x:v>
      </x:c>
    </x:row>
    <x:row r="10563">
      <x:c r="A10563" s="37" t="n">
        <x:v>44958</x:v>
      </x:c>
      <x:c r="B10563" s="36" t="str">
        <x:v>Foreign official</x:v>
      </x:c>
      <x:c r="C10563" s="36" t="str">
        <x:v>Aggregate</x:v>
      </x:c>
      <x:c r="D10563" s="55" t="n">
        <x:v>3692.7</x:v>
      </x:c>
      <x:c r="E10563" s="55" t="n">
        <x:v>7254.9</x:v>
      </x:c>
      <x:c r="F10563" s="39" t="n">
        <x:f>IF(E10563="","",D10563/E10563)</x:f>
        <x:v>0.5089939213497084</x:v>
      </x:c>
      <x:c r="G10563" s="36" t="str">
        <x:v>mfhhis01.csv</x:v>
      </x:c>
      <x:c r="H10563" s="36" t="str">
        <x:v>https://ticdata.treasury.gov/Publish/slt_table5.html</x:v>
      </x:c>
      <x:c r="I10563" s="37" t="n">
        <x:v>46269</x:v>
      </x:c>
      <x:c r="J10563" s="36" t="str">
        <x:v>Monthly, end of period</x:v>
      </x:c>
      <x:c r="K10563" s="36" t="str">
        <x:v>Billions of U.S. dollars</x:v>
      </x:c>
    </x:row>
    <x:row r="10564">
      <x:c r="A10564" s="37" t="n">
        <x:v>44958</x:v>
      </x:c>
      <x:c r="B10564" s="36" t="str">
        <x:v>Foreign official Treasury bills</x:v>
      </x:c>
      <x:c r="C10564" s="36" t="str">
        <x:v>Aggregate</x:v>
      </x:c>
      <x:c r="D10564" s="55" t="n">
        <x:v>256.9</x:v>
      </x:c>
      <x:c r="E10564" s="55" t="n">
        <x:v>7254.9</x:v>
      </x:c>
      <x:c r="F10564" s="39" t="n">
        <x:f>IF(E10564="","",D10564/E10564)</x:f>
        <x:v>0.03541055011095949</x:v>
      </x:c>
      <x:c r="G10564" s="36" t="str">
        <x:v>mfhhis01.csv</x:v>
      </x:c>
      <x:c r="H10564" s="36" t="str">
        <x:v>https://ticdata.treasury.gov/Publish/slt_table5.html</x:v>
      </x:c>
      <x:c r="I10564" s="37" t="n">
        <x:v>46269</x:v>
      </x:c>
      <x:c r="J10564" s="36" t="str">
        <x:v>Monthly, end of period</x:v>
      </x:c>
      <x:c r="K10564" s="36" t="str">
        <x:v>Billions of U.S. dollars</x:v>
      </x:c>
    </x:row>
    <x:row r="10565">
      <x:c r="A10565" s="37" t="n">
        <x:v>44958</x:v>
      </x:c>
      <x:c r="B10565" s="36" t="str">
        <x:v>Foreign official Treasury bonds and notes</x:v>
      </x:c>
      <x:c r="C10565" s="36" t="str">
        <x:v>Aggregate</x:v>
      </x:c>
      <x:c r="D10565" s="55" t="n">
        <x:v>3435.7</x:v>
      </x:c>
      <x:c r="E10565" s="55" t="n">
        <x:v>7254.9</x:v>
      </x:c>
      <x:c r="F10565" s="39" t="n">
        <x:f>IF(E10565="","",D10565/E10565)</x:f>
        <x:v>0.47356958745123984</x:v>
      </x:c>
      <x:c r="G10565" s="36" t="str">
        <x:v>mfhhis01.csv</x:v>
      </x:c>
      <x:c r="H10565" s="36" t="str">
        <x:v>https://ticdata.treasury.gov/Publish/slt_table5.html</x:v>
      </x:c>
      <x:c r="I10565" s="37" t="n">
        <x:v>46269</x:v>
      </x:c>
      <x:c r="J10565" s="36" t="str">
        <x:v>Monthly, end of period</x:v>
      </x:c>
      <x:c r="K10565" s="36" t="str">
        <x:v>Billions of U.S. dollars</x:v>
      </x:c>
    </x:row>
    <x:row r="10566">
      <x:c r="A10566" s="37" t="n">
        <x:v>44958</x:v>
      </x:c>
      <x:c r="B10566" s="36" t="str">
        <x:v>France</x:v>
      </x:c>
      <x:c r="C10566" s="36" t="str">
        <x:v>Country or economy</x:v>
      </x:c>
      <x:c r="D10566" s="55" t="n">
        <x:v>171.2</x:v>
      </x:c>
      <x:c r="E10566" s="55" t="n">
        <x:v>7254.9</x:v>
      </x:c>
      <x:c r="F10566" s="39" t="n">
        <x:f>IF(E10566="","",D10566/E10566)</x:f>
        <x:v>0.02359784421563357</x:v>
      </x:c>
      <x:c r="G10566" s="36" t="str">
        <x:v>mfhhis01.csv</x:v>
      </x:c>
      <x:c r="H10566" s="36" t="str">
        <x:v>https://ticdata.treasury.gov/Publish/slt_table5.html</x:v>
      </x:c>
      <x:c r="I10566" s="37" t="n">
        <x:v>46269</x:v>
      </x:c>
      <x:c r="J10566" s="36" t="str">
        <x:v>Monthly, end of period</x:v>
      </x:c>
      <x:c r="K10566" s="36" t="str">
        <x:v>Billions of U.S. dollars</x:v>
      </x:c>
    </x:row>
    <x:row r="10567">
      <x:c r="A10567" s="37" t="n">
        <x:v>44958</x:v>
      </x:c>
      <x:c r="B10567" s="36" t="str">
        <x:v>Germany</x:v>
      </x:c>
      <x:c r="C10567" s="36" t="str">
        <x:v>Country or economy</x:v>
      </x:c>
      <x:c r="D10567" s="55" t="n">
        <x:v>79.6</x:v>
      </x:c>
      <x:c r="E10567" s="55" t="n">
        <x:v>7254.9</x:v>
      </x:c>
      <x:c r="F10567" s="39" t="n">
        <x:f>IF(E10567="","",D10567/E10567)</x:f>
        <x:v>0.01097189485726888</x:v>
      </x:c>
      <x:c r="G10567" s="36" t="str">
        <x:v>mfhhis01.csv</x:v>
      </x:c>
      <x:c r="H10567" s="36" t="str">
        <x:v>https://ticdata.treasury.gov/Publish/slt_table5.html</x:v>
      </x:c>
      <x:c r="I10567" s="37" t="n">
        <x:v>46269</x:v>
      </x:c>
      <x:c r="J10567" s="36" t="str">
        <x:v>Monthly, end of period</x:v>
      </x:c>
      <x:c r="K10567" s="36" t="str">
        <x:v>Billions of U.S. dollars</x:v>
      </x:c>
    </x:row>
    <x:row r="10568">
      <x:c r="A10568" s="37" t="n">
        <x:v>44958</x:v>
      </x:c>
      <x:c r="B10568" s="36" t="str">
        <x:v>Grand Total</x:v>
      </x:c>
      <x:c r="C10568" s="36" t="str">
        <x:v>Aggregate</x:v>
      </x:c>
      <x:c r="D10568" s="55" t="n">
        <x:v>7254.9</x:v>
      </x:c>
      <x:c r="E10568" s="55" t="n">
        <x:v>7254.9</x:v>
      </x:c>
      <x:c r="F10568" s="39" t="n">
        <x:f>IF(E10568="","",D10568/E10568)</x:f>
        <x:v>1</x:v>
      </x:c>
      <x:c r="G10568" s="36" t="str">
        <x:v>mfhhis01.csv</x:v>
      </x:c>
      <x:c r="H10568" s="36" t="str">
        <x:v>https://ticdata.treasury.gov/Publish/slt_table5.html</x:v>
      </x:c>
      <x:c r="I10568" s="37" t="n">
        <x:v>46269</x:v>
      </x:c>
      <x:c r="J10568" s="36" t="str">
        <x:v>Monthly, end of period</x:v>
      </x:c>
      <x:c r="K10568" s="36" t="str">
        <x:v>Billions of U.S. dollars</x:v>
      </x:c>
    </x:row>
    <x:row r="10569">
      <x:c r="A10569" s="37" t="n">
        <x:v>44958</x:v>
      </x:c>
      <x:c r="B10569" s="36" t="str">
        <x:v>Hong Kong</x:v>
      </x:c>
      <x:c r="C10569" s="36" t="str">
        <x:v>Country or economy</x:v>
      </x:c>
      <x:c r="D10569" s="55" t="n">
        <x:v>212.5</x:v>
      </x:c>
      <x:c r="E10569" s="55" t="n">
        <x:v>7254.9</x:v>
      </x:c>
      <x:c r="F10569" s="39" t="n">
        <x:f>IF(E10569="","",D10569/E10569)</x:f>
        <x:v>0.02929054845690499</x:v>
      </x:c>
      <x:c r="G10569" s="36" t="str">
        <x:v>mfhhis01.csv</x:v>
      </x:c>
      <x:c r="H10569" s="36" t="str">
        <x:v>https://ticdata.treasury.gov/Publish/slt_table5.html</x:v>
      </x:c>
      <x:c r="I10569" s="37" t="n">
        <x:v>46269</x:v>
      </x:c>
      <x:c r="J10569" s="36" t="str">
        <x:v>Monthly, end of period</x:v>
      </x:c>
      <x:c r="K10569" s="36" t="str">
        <x:v>Billions of U.S. dollars</x:v>
      </x:c>
    </x:row>
    <x:row r="10570">
      <x:c r="A10570" s="37" t="n">
        <x:v>44958</x:v>
      </x:c>
      <x:c r="B10570" s="36" t="str">
        <x:v>India</x:v>
      </x:c>
      <x:c r="C10570" s="36" t="str">
        <x:v>Country or economy</x:v>
      </x:c>
      <x:c r="D10570" s="55" t="n">
        <x:v>231.2</x:v>
      </x:c>
      <x:c r="E10570" s="55" t="n">
        <x:v>7254.9</x:v>
      </x:c>
      <x:c r="F10570" s="39" t="n">
        <x:f>IF(E10570="","",D10570/E10570)</x:f>
        <x:v>0.03186811672111263</x:v>
      </x:c>
      <x:c r="G10570" s="36" t="str">
        <x:v>mfhhis01.csv</x:v>
      </x:c>
      <x:c r="H10570" s="36" t="str">
        <x:v>https://ticdata.treasury.gov/Publish/slt_table5.html</x:v>
      </x:c>
      <x:c r="I10570" s="37" t="n">
        <x:v>46269</x:v>
      </x:c>
      <x:c r="J10570" s="36" t="str">
        <x:v>Monthly, end of period</x:v>
      </x:c>
      <x:c r="K10570" s="36" t="str">
        <x:v>Billions of U.S. dollars</x:v>
      </x:c>
    </x:row>
    <x:row r="10571">
      <x:c r="A10571" s="37" t="n">
        <x:v>44958</x:v>
      </x:c>
      <x:c r="B10571" s="36" t="str">
        <x:v>Ireland</x:v>
      </x:c>
      <x:c r="C10571" s="36" t="str">
        <x:v>Country or economy</x:v>
      </x:c>
      <x:c r="D10571" s="55" t="n">
        <x:v>240.9</x:v>
      </x:c>
      <x:c r="E10571" s="55" t="n">
        <x:v>7254.9</x:v>
      </x:c>
      <x:c r="F10571" s="39" t="n">
        <x:f>IF(E10571="","",D10571/E10571)</x:f>
        <x:v>0.03320514410949841</x:v>
      </x:c>
      <x:c r="G10571" s="36" t="str">
        <x:v>mfhhis01.csv</x:v>
      </x:c>
      <x:c r="H10571" s="36" t="str">
        <x:v>https://ticdata.treasury.gov/Publish/slt_table5.html</x:v>
      </x:c>
      <x:c r="I10571" s="37" t="n">
        <x:v>46269</x:v>
      </x:c>
      <x:c r="J10571" s="36" t="str">
        <x:v>Monthly, end of period</x:v>
      </x:c>
      <x:c r="K10571" s="36" t="str">
        <x:v>Billions of U.S. dollars</x:v>
      </x:c>
    </x:row>
    <x:row r="10572">
      <x:c r="A10572" s="37" t="n">
        <x:v>44958</x:v>
      </x:c>
      <x:c r="B10572" s="36" t="str">
        <x:v>Israel</x:v>
      </x:c>
      <x:c r="C10572" s="36" t="str">
        <x:v>Country or economy</x:v>
      </x:c>
      <x:c r="D10572" s="55" t="n">
        <x:v>45.8</x:v>
      </x:c>
      <x:c r="E10572" s="55" t="n">
        <x:v>7254.9</x:v>
      </x:c>
      <x:c r="F10572" s="39" t="n">
        <x:f>IF(E10572="","",D10572/E10572)</x:f>
        <x:v>0.006312974679182346</x:v>
      </x:c>
      <x:c r="G10572" s="36" t="str">
        <x:v>mfhhis01.csv</x:v>
      </x:c>
      <x:c r="H10572" s="36" t="str">
        <x:v>https://ticdata.treasury.gov/Publish/slt_table5.html</x:v>
      </x:c>
      <x:c r="I10572" s="37" t="n">
        <x:v>46269</x:v>
      </x:c>
      <x:c r="J10572" s="36" t="str">
        <x:v>Monthly, end of period</x:v>
      </x:c>
      <x:c r="K10572" s="36" t="str">
        <x:v>Billions of U.S. dollars</x:v>
      </x:c>
    </x:row>
    <x:row r="10573">
      <x:c r="A10573" s="37" t="n">
        <x:v>44958</x:v>
      </x:c>
      <x:c r="B10573" s="36" t="str">
        <x:v>Italy</x:v>
      </x:c>
      <x:c r="C10573" s="36" t="str">
        <x:v>Country or economy</x:v>
      </x:c>
      <x:c r="D10573" s="55" t="n">
        <x:v>40</x:v>
      </x:c>
      <x:c r="E10573" s="55" t="n">
        <x:v>7254.9</x:v>
      </x:c>
      <x:c r="F10573" s="39" t="n">
        <x:f>IF(E10573="","",D10573/E10573)</x:f>
        <x:v>0.005513515003652704</x:v>
      </x:c>
      <x:c r="G10573" s="36" t="str">
        <x:v>mfhhis01.csv</x:v>
      </x:c>
      <x:c r="H10573" s="36" t="str">
        <x:v>https://ticdata.treasury.gov/Publish/slt_table5.html</x:v>
      </x:c>
      <x:c r="I10573" s="37" t="n">
        <x:v>46269</x:v>
      </x:c>
      <x:c r="J10573" s="36" t="str">
        <x:v>Monthly, end of period</x:v>
      </x:c>
      <x:c r="K10573" s="36" t="str">
        <x:v>Billions of U.S. dollars</x:v>
      </x:c>
    </x:row>
    <x:row r="10574">
      <x:c r="A10574" s="37" t="n">
        <x:v>44958</x:v>
      </x:c>
      <x:c r="B10574" s="36" t="str">
        <x:v>Japan</x:v>
      </x:c>
      <x:c r="C10574" s="36" t="str">
        <x:v>Country or economy</x:v>
      </x:c>
      <x:c r="D10574" s="55" t="n">
        <x:v>1080.7</x:v>
      </x:c>
      <x:c r="E10574" s="55" t="n">
        <x:v>7254.9</x:v>
      </x:c>
      <x:c r="F10574" s="39" t="n">
        <x:f>IF(E10574="","",D10574/E10574)</x:f>
        <x:v>0.14896139161118693</x:v>
      </x:c>
      <x:c r="G10574" s="36" t="str">
        <x:v>mfhhis01.csv</x:v>
      </x:c>
      <x:c r="H10574" s="36" t="str">
        <x:v>https://ticdata.treasury.gov/Publish/slt_table5.html</x:v>
      </x:c>
      <x:c r="I10574" s="37" t="n">
        <x:v>46269</x:v>
      </x:c>
      <x:c r="J10574" s="36" t="str">
        <x:v>Monthly, end of period</x:v>
      </x:c>
      <x:c r="K10574" s="36" t="str">
        <x:v>Billions of U.S. dollars</x:v>
      </x:c>
    </x:row>
    <x:row r="10575">
      <x:c r="A10575" s="37" t="n">
        <x:v>44958</x:v>
      </x:c>
      <x:c r="B10575" s="36" t="str">
        <x:v>Korea, South</x:v>
      </x:c>
      <x:c r="C10575" s="36" t="str">
        <x:v>Country or economy</x:v>
      </x:c>
      <x:c r="D10575" s="55" t="n">
        <x:v>110.8</x:v>
      </x:c>
      <x:c r="E10575" s="55" t="n">
        <x:v>7254.9</x:v>
      </x:c>
      <x:c r="F10575" s="39" t="n">
        <x:f>IF(E10575="","",D10575/E10575)</x:f>
        <x:v>0.015272436560117989</x:v>
      </x:c>
      <x:c r="G10575" s="36" t="str">
        <x:v>mfhhis01.csv</x:v>
      </x:c>
      <x:c r="H10575" s="36" t="str">
        <x:v>https://ticdata.treasury.gov/Publish/slt_table5.html</x:v>
      </x:c>
      <x:c r="I10575" s="37" t="n">
        <x:v>46269</x:v>
      </x:c>
      <x:c r="J10575" s="36" t="str">
        <x:v>Monthly, end of period</x:v>
      </x:c>
      <x:c r="K10575" s="36" t="str">
        <x:v>Billions of U.S. dollars</x:v>
      </x:c>
    </x:row>
    <x:row r="10576">
      <x:c r="A10576" s="37" t="n">
        <x:v>44958</x:v>
      </x:c>
      <x:c r="B10576" s="36" t="str">
        <x:v>Kuwait</x:v>
      </x:c>
      <x:c r="C10576" s="36" t="str">
        <x:v>Country or economy</x:v>
      </x:c>
      <x:c r="D10576" s="55" t="n">
        <x:v>39.1</x:v>
      </x:c>
      <x:c r="E10576" s="55" t="n">
        <x:v>7254.9</x:v>
      </x:c>
      <x:c r="F10576" s="39" t="n">
        <x:f>IF(E10576="","",D10576/E10576)</x:f>
        <x:v>0.0053894609160705185</x:v>
      </x:c>
      <x:c r="G10576" s="36" t="str">
        <x:v>mfhhis01.csv</x:v>
      </x:c>
      <x:c r="H10576" s="36" t="str">
        <x:v>https://ticdata.treasury.gov/Publish/slt_table5.html</x:v>
      </x:c>
      <x:c r="I10576" s="37" t="n">
        <x:v>46269</x:v>
      </x:c>
      <x:c r="J10576" s="36" t="str">
        <x:v>Monthly, end of period</x:v>
      </x:c>
      <x:c r="K10576" s="36" t="str">
        <x:v>Billions of U.S. dollars</x:v>
      </x:c>
    </x:row>
    <x:row r="10577">
      <x:c r="A10577" s="37" t="n">
        <x:v>44958</x:v>
      </x:c>
      <x:c r="B10577" s="36" t="str">
        <x:v>Luxembourg</x:v>
      </x:c>
      <x:c r="C10577" s="36" t="str">
        <x:v>Country or economy</x:v>
      </x:c>
      <x:c r="D10577" s="55" t="n">
        <x:v>327.2</x:v>
      </x:c>
      <x:c r="E10577" s="55" t="n">
        <x:v>7254.9</x:v>
      </x:c>
      <x:c r="F10577" s="39" t="n">
        <x:f>IF(E10577="","",D10577/E10577)</x:f>
        <x:v>0.04510055272987912</x:v>
      </x:c>
      <x:c r="G10577" s="36" t="str">
        <x:v>mfhhis01.csv</x:v>
      </x:c>
      <x:c r="H10577" s="36" t="str">
        <x:v>https://ticdata.treasury.gov/Publish/slt_table5.html</x:v>
      </x:c>
      <x:c r="I10577" s="37" t="n">
        <x:v>46269</x:v>
      </x:c>
      <x:c r="J10577" s="36" t="str">
        <x:v>Monthly, end of period</x:v>
      </x:c>
      <x:c r="K10577" s="36" t="str">
        <x:v>Billions of U.S. dollars</x:v>
      </x:c>
    </x:row>
    <x:row r="10578">
      <x:c r="A10578" s="37" t="n">
        <x:v>44958</x:v>
      </x:c>
      <x:c r="B10578" s="36" t="str">
        <x:v>Mexico</x:v>
      </x:c>
      <x:c r="C10578" s="36" t="str">
        <x:v>Country or economy</x:v>
      </x:c>
      <x:c r="D10578" s="55" t="n">
        <x:v>62.4</x:v>
      </x:c>
      <x:c r="E10578" s="55" t="n">
        <x:v>7254.9</x:v>
      </x:c>
      <x:c r="F10578" s="39" t="n">
        <x:f>IF(E10578="","",D10578/E10578)</x:f>
        <x:v>0.008601083405698219</x:v>
      </x:c>
      <x:c r="G10578" s="36" t="str">
        <x:v>mfhhis01.csv</x:v>
      </x:c>
      <x:c r="H10578" s="36" t="str">
        <x:v>https://ticdata.treasury.gov/Publish/slt_table5.html</x:v>
      </x:c>
      <x:c r="I10578" s="37" t="n">
        <x:v>46269</x:v>
      </x:c>
      <x:c r="J10578" s="36" t="str">
        <x:v>Monthly, end of period</x:v>
      </x:c>
      <x:c r="K10578" s="36" t="str">
        <x:v>Billions of U.S. dollars</x:v>
      </x:c>
    </x:row>
    <x:row r="10579">
      <x:c r="A10579" s="37" t="n">
        <x:v>44958</x:v>
      </x:c>
      <x:c r="B10579" s="36" t="str">
        <x:v>Netherlands</x:v>
      </x:c>
      <x:c r="C10579" s="36" t="str">
        <x:v>Country or economy</x:v>
      </x:c>
      <x:c r="D10579" s="55" t="n">
        <x:v>72.7</x:v>
      </x:c>
      <x:c r="E10579" s="55" t="n">
        <x:v>7254.9</x:v>
      </x:c>
      <x:c r="F10579" s="39" t="n">
        <x:f>IF(E10579="","",D10579/E10579)</x:f>
        <x:v>0.01002081351913879</x:v>
      </x:c>
      <x:c r="G10579" s="36" t="str">
        <x:v>mfhhis01.csv</x:v>
      </x:c>
      <x:c r="H10579" s="36" t="str">
        <x:v>https://ticdata.treasury.gov/Publish/slt_table5.html</x:v>
      </x:c>
      <x:c r="I10579" s="37" t="n">
        <x:v>46269</x:v>
      </x:c>
      <x:c r="J10579" s="36" t="str">
        <x:v>Monthly, end of period</x:v>
      </x:c>
      <x:c r="K10579" s="36" t="str">
        <x:v>Billions of U.S. dollars</x:v>
      </x:c>
    </x:row>
    <x:row r="10580">
      <x:c r="A10580" s="37" t="n">
        <x:v>44958</x:v>
      </x:c>
      <x:c r="B10580" s="36" t="str">
        <x:v>Norway</x:v>
      </x:c>
      <x:c r="C10580" s="36" t="str">
        <x:v>Country or economy</x:v>
      </x:c>
      <x:c r="D10580" s="55" t="n">
        <x:v>116.6</x:v>
      </x:c>
      <x:c r="E10580" s="55" t="n">
        <x:v>7254.9</x:v>
      </x:c>
      <x:c r="F10580" s="39" t="n">
        <x:f>IF(E10580="","",D10580/E10580)</x:f>
        <x:v>0.016071896235647632</x:v>
      </x:c>
      <x:c r="G10580" s="36" t="str">
        <x:v>mfhhis01.csv</x:v>
      </x:c>
      <x:c r="H10580" s="36" t="str">
        <x:v>https://ticdata.treasury.gov/Publish/slt_table5.html</x:v>
      </x:c>
      <x:c r="I10580" s="37" t="n">
        <x:v>46269</x:v>
      </x:c>
      <x:c r="J10580" s="36" t="str">
        <x:v>Monthly, end of period</x:v>
      </x:c>
      <x:c r="K10580" s="36" t="str">
        <x:v>Billions of U.S. dollars</x:v>
      </x:c>
    </x:row>
    <x:row r="10581">
      <x:c r="A10581" s="37" t="n">
        <x:v>44958</x:v>
      </x:c>
      <x:c r="B10581" s="36" t="str">
        <x:v>Peru</x:v>
      </x:c>
      <x:c r="C10581" s="36" t="str">
        <x:v>Country or economy</x:v>
      </x:c>
      <x:c r="D10581" s="55" t="n">
        <x:v>32.6</x:v>
      </x:c>
      <x:c r="E10581" s="55" t="n">
        <x:v>7254.9</x:v>
      </x:c>
      <x:c r="F10581" s="39" t="n">
        <x:f>IF(E10581="","",D10581/E10581)</x:f>
        <x:v>0.0044935147279769536</x:v>
      </x:c>
      <x:c r="G10581" s="36" t="str">
        <x:v>mfhhis01.csv</x:v>
      </x:c>
      <x:c r="H10581" s="36" t="str">
        <x:v>https://ticdata.treasury.gov/Publish/slt_table5.html</x:v>
      </x:c>
      <x:c r="I10581" s="37" t="n">
        <x:v>46269</x:v>
      </x:c>
      <x:c r="J10581" s="36" t="str">
        <x:v>Monthly, end of period</x:v>
      </x:c>
      <x:c r="K10581" s="36" t="str">
        <x:v>Billions of U.S. dollars</x:v>
      </x:c>
    </x:row>
    <x:row r="10582">
      <x:c r="A10582" s="37" t="n">
        <x:v>44958</x:v>
      </x:c>
      <x:c r="B10582" s="36" t="str">
        <x:v>Philippines</x:v>
      </x:c>
      <x:c r="C10582" s="36" t="str">
        <x:v>Country or economy</x:v>
      </x:c>
      <x:c r="D10582" s="55" t="n">
        <x:v>51</x:v>
      </x:c>
      <x:c r="E10582" s="55" t="n">
        <x:v>7254.9</x:v>
      </x:c>
      <x:c r="F10582" s="39" t="n">
        <x:f>IF(E10582="","",D10582/E10582)</x:f>
        <x:v>0.007029731629657198</x:v>
      </x:c>
      <x:c r="G10582" s="36" t="str">
        <x:v>mfhhis01.csv</x:v>
      </x:c>
      <x:c r="H10582" s="36" t="str">
        <x:v>https://ticdata.treasury.gov/Publish/slt_table5.html</x:v>
      </x:c>
      <x:c r="I10582" s="37" t="n">
        <x:v>46269</x:v>
      </x:c>
      <x:c r="J10582" s="36" t="str">
        <x:v>Monthly, end of period</x:v>
      </x:c>
      <x:c r="K10582" s="36" t="str">
        <x:v>Billions of U.S. dollars</x:v>
      </x:c>
    </x:row>
    <x:row r="10583">
      <x:c r="A10583" s="37" t="n">
        <x:v>44958</x:v>
      </x:c>
      <x:c r="B10583" s="36" t="str">
        <x:v>Poland</x:v>
      </x:c>
      <x:c r="C10583" s="36" t="str">
        <x:v>Country or economy</x:v>
      </x:c>
      <x:c r="D10583" s="55" t="n">
        <x:v>39.8</x:v>
      </x:c>
      <x:c r="E10583" s="55" t="n">
        <x:v>7254.9</x:v>
      </x:c>
      <x:c r="F10583" s="39" t="n">
        <x:f>IF(E10583="","",D10583/E10583)</x:f>
        <x:v>0.00548594742863444</x:v>
      </x:c>
      <x:c r="G10583" s="36" t="str">
        <x:v>mfhhis01.csv</x:v>
      </x:c>
      <x:c r="H10583" s="36" t="str">
        <x:v>https://ticdata.treasury.gov/Publish/slt_table5.html</x:v>
      </x:c>
      <x:c r="I10583" s="37" t="n">
        <x:v>46269</x:v>
      </x:c>
      <x:c r="J10583" s="36" t="str">
        <x:v>Monthly, end of period</x:v>
      </x:c>
      <x:c r="K10583" s="36" t="str">
        <x:v>Billions of U.S. dollars</x:v>
      </x:c>
    </x:row>
    <x:row r="10584">
      <x:c r="A10584" s="37" t="n">
        <x:v>44958</x:v>
      </x:c>
      <x:c r="B10584" s="36" t="str">
        <x:v>Saudi Arabia</x:v>
      </x:c>
      <x:c r="C10584" s="36" t="str">
        <x:v>Country or economy</x:v>
      </x:c>
      <x:c r="D10584" s="55" t="n">
        <x:v>111.7</x:v>
      </x:c>
      <x:c r="E10584" s="55" t="n">
        <x:v>7254.9</x:v>
      </x:c>
      <x:c r="F10584" s="39" t="n">
        <x:f>IF(E10584="","",D10584/E10584)</x:f>
        <x:v>0.015396490647700177</x:v>
      </x:c>
      <x:c r="G10584" s="36" t="str">
        <x:v>mfhhis01.csv</x:v>
      </x:c>
      <x:c r="H10584" s="36" t="str">
        <x:v>https://ticdata.treasury.gov/Publish/slt_table5.html</x:v>
      </x:c>
      <x:c r="I10584" s="37" t="n">
        <x:v>46269</x:v>
      </x:c>
      <x:c r="J10584" s="36" t="str">
        <x:v>Monthly, end of period</x:v>
      </x:c>
      <x:c r="K10584" s="36" t="str">
        <x:v>Billions of U.S. dollars</x:v>
      </x:c>
    </x:row>
    <x:row r="10585">
      <x:c r="A10585" s="37" t="n">
        <x:v>44958</x:v>
      </x:c>
      <x:c r="B10585" s="36" t="str">
        <x:v>Singapore</x:v>
      </x:c>
      <x:c r="C10585" s="36" t="str">
        <x:v>Country or economy</x:v>
      </x:c>
      <x:c r="D10585" s="55" t="n">
        <x:v>189.9</x:v>
      </x:c>
      <x:c r="E10585" s="55" t="n">
        <x:v>7254.9</x:v>
      </x:c>
      <x:c r="F10585" s="39" t="n">
        <x:f>IF(E10585="","",D10585/E10585)</x:f>
        <x:v>0.026175412479841214</x:v>
      </x:c>
      <x:c r="G10585" s="36" t="str">
        <x:v>mfhhis01.csv</x:v>
      </x:c>
      <x:c r="H10585" s="36" t="str">
        <x:v>https://ticdata.treasury.gov/Publish/slt_table5.html</x:v>
      </x:c>
      <x:c r="I10585" s="37" t="n">
        <x:v>46269</x:v>
      </x:c>
      <x:c r="J10585" s="36" t="str">
        <x:v>Monthly, end of period</x:v>
      </x:c>
      <x:c r="K10585" s="36" t="str">
        <x:v>Billions of U.S. dollars</x:v>
      </x:c>
    </x:row>
    <x:row r="10586">
      <x:c r="A10586" s="37" t="n">
        <x:v>44958</x:v>
      </x:c>
      <x:c r="B10586" s="36" t="str">
        <x:v>Spain</x:v>
      </x:c>
      <x:c r="C10586" s="36" t="str">
        <x:v>Country or economy</x:v>
      </x:c>
      <x:c r="D10586" s="55" t="n">
        <x:v>50.4</x:v>
      </x:c>
      <x:c r="E10586" s="55" t="n">
        <x:v>7254.9</x:v>
      </x:c>
      <x:c r="F10586" s="39" t="n">
        <x:f>IF(E10586="","",D10586/E10586)</x:f>
        <x:v>0.006947028904602407</x:v>
      </x:c>
      <x:c r="G10586" s="36" t="str">
        <x:v>mfhhis01.csv</x:v>
      </x:c>
      <x:c r="H10586" s="36" t="str">
        <x:v>https://ticdata.treasury.gov/Publish/slt_table5.html</x:v>
      </x:c>
      <x:c r="I10586" s="37" t="n">
        <x:v>46269</x:v>
      </x:c>
      <x:c r="J10586" s="36" t="str">
        <x:v>Monthly, end of period</x:v>
      </x:c>
      <x:c r="K10586" s="36" t="str">
        <x:v>Billions of U.S. dollars</x:v>
      </x:c>
    </x:row>
    <x:row r="10587">
      <x:c r="A10587" s="37" t="n">
        <x:v>44958</x:v>
      </x:c>
      <x:c r="B10587" s="36" t="str">
        <x:v>Sweden</x:v>
      </x:c>
      <x:c r="C10587" s="36" t="str">
        <x:v>Country or economy</x:v>
      </x:c>
      <x:c r="D10587" s="55" t="n">
        <x:v>38.9</x:v>
      </x:c>
      <x:c r="E10587" s="55" t="n">
        <x:v>7254.9</x:v>
      </x:c>
      <x:c r="F10587" s="39" t="n">
        <x:f>IF(E10587="","",D10587/E10587)</x:f>
        <x:v>0.0053618933410522545</x:v>
      </x:c>
      <x:c r="G10587" s="36" t="str">
        <x:v>mfhhis01.csv</x:v>
      </x:c>
      <x:c r="H10587" s="36" t="str">
        <x:v>https://ticdata.treasury.gov/Publish/slt_table5.html</x:v>
      </x:c>
      <x:c r="I10587" s="37" t="n">
        <x:v>46269</x:v>
      </x:c>
      <x:c r="J10587" s="36" t="str">
        <x:v>Monthly, end of period</x:v>
      </x:c>
      <x:c r="K10587" s="36" t="str">
        <x:v>Billions of U.S. dollars</x:v>
      </x:c>
    </x:row>
    <x:row r="10588">
      <x:c r="A10588" s="37" t="n">
        <x:v>44958</x:v>
      </x:c>
      <x:c r="B10588" s="36" t="str">
        <x:v>Switzerland</x:v>
      </x:c>
      <x:c r="C10588" s="36" t="str">
        <x:v>Country or economy</x:v>
      </x:c>
      <x:c r="D10588" s="55" t="n">
        <x:v>290.1</x:v>
      </x:c>
      <x:c r="E10588" s="55" t="n">
        <x:v>7254.9</x:v>
      </x:c>
      <x:c r="F10588" s="39" t="n">
        <x:f>IF(E10588="","",D10588/E10588)</x:f>
        <x:v>0.03998676756399124</x:v>
      </x:c>
      <x:c r="G10588" s="36" t="str">
        <x:v>mfhhis01.csv</x:v>
      </x:c>
      <x:c r="H10588" s="36" t="str">
        <x:v>https://ticdata.treasury.gov/Publish/slt_table5.html</x:v>
      </x:c>
      <x:c r="I10588" s="37" t="n">
        <x:v>46269</x:v>
      </x:c>
      <x:c r="J10588" s="36" t="str">
        <x:v>Monthly, end of period</x:v>
      </x:c>
      <x:c r="K10588" s="36" t="str">
        <x:v>Billions of U.S. dollars</x:v>
      </x:c>
    </x:row>
    <x:row r="10589">
      <x:c r="A10589" s="37" t="n">
        <x:v>44958</x:v>
      </x:c>
      <x:c r="B10589" s="36" t="str">
        <x:v>Taiwan</x:v>
      </x:c>
      <x:c r="C10589" s="36" t="str">
        <x:v>Country or economy</x:v>
      </x:c>
      <x:c r="D10589" s="55" t="n">
        <x:v>231.6</x:v>
      </x:c>
      <x:c r="E10589" s="55" t="n">
        <x:v>7254.9</x:v>
      </x:c>
      <x:c r="F10589" s="39" t="n">
        <x:f>IF(E10589="","",D10589/E10589)</x:f>
        <x:v>0.03192325187114915</x:v>
      </x:c>
      <x:c r="G10589" s="36" t="str">
        <x:v>mfhhis01.csv</x:v>
      </x:c>
      <x:c r="H10589" s="36" t="str">
        <x:v>https://ticdata.treasury.gov/Publish/slt_table5.html</x:v>
      </x:c>
      <x:c r="I10589" s="37" t="n">
        <x:v>46269</x:v>
      </x:c>
      <x:c r="J10589" s="36" t="str">
        <x:v>Monthly, end of period</x:v>
      </x:c>
      <x:c r="K10589" s="36" t="str">
        <x:v>Billions of U.S. dollars</x:v>
      </x:c>
    </x:row>
    <x:row r="10590">
      <x:c r="A10590" s="37" t="n">
        <x:v>44958</x:v>
      </x:c>
      <x:c r="B10590" s="36" t="str">
        <x:v>Thailand</x:v>
      </x:c>
      <x:c r="C10590" s="36" t="str">
        <x:v>Country or economy</x:v>
      </x:c>
      <x:c r="D10590" s="55" t="n">
        <x:v>57.1</x:v>
      </x:c>
      <x:c r="E10590" s="55" t="n">
        <x:v>7254.9</x:v>
      </x:c>
      <x:c r="F10590" s="39" t="n">
        <x:f>IF(E10590="","",D10590/E10590)</x:f>
        <x:v>0.007870542667714236</x:v>
      </x:c>
      <x:c r="G10590" s="36" t="str">
        <x:v>mfhhis01.csv</x:v>
      </x:c>
      <x:c r="H10590" s="36" t="str">
        <x:v>https://ticdata.treasury.gov/Publish/slt_table5.html</x:v>
      </x:c>
      <x:c r="I10590" s="37" t="n">
        <x:v>46269</x:v>
      </x:c>
      <x:c r="J10590" s="36" t="str">
        <x:v>Monthly, end of period</x:v>
      </x:c>
      <x:c r="K10590" s="36" t="str">
        <x:v>Billions of U.S. dollars</x:v>
      </x:c>
    </x:row>
    <x:row r="10591">
      <x:c r="A10591" s="37" t="n">
        <x:v>44958</x:v>
      </x:c>
      <x:c r="B10591" s="36" t="str">
        <x:v>United Arab Emirates</x:v>
      </x:c>
      <x:c r="C10591" s="36" t="str">
        <x:v>Country or economy</x:v>
      </x:c>
      <x:c r="D10591" s="55" t="n">
        <x:v>65.2</x:v>
      </x:c>
      <x:c r="E10591" s="55" t="n">
        <x:v>7254.9</x:v>
      </x:c>
      <x:c r="F10591" s="39" t="n">
        <x:f>IF(E10591="","",D10591/E10591)</x:f>
        <x:v>0.008987029455953907</x:v>
      </x:c>
      <x:c r="G10591" s="36" t="str">
        <x:v>mfhhis01.csv</x:v>
      </x:c>
      <x:c r="H10591" s="36" t="str">
        <x:v>https://ticdata.treasury.gov/Publish/slt_table5.html</x:v>
      </x:c>
      <x:c r="I10591" s="37" t="n">
        <x:v>46269</x:v>
      </x:c>
      <x:c r="J10591" s="36" t="str">
        <x:v>Monthly, end of period</x:v>
      </x:c>
      <x:c r="K10591" s="36" t="str">
        <x:v>Billions of U.S. dollars</x:v>
      </x:c>
    </x:row>
    <x:row r="10592">
      <x:c r="A10592" s="37" t="n">
        <x:v>44958</x:v>
      </x:c>
      <x:c r="B10592" s="36" t="str">
        <x:v>United Kingdom</x:v>
      </x:c>
      <x:c r="C10592" s="36" t="str">
        <x:v>Country or economy</x:v>
      </x:c>
      <x:c r="D10592" s="55" t="n">
        <x:v>576.5</x:v>
      </x:c>
      <x:c r="E10592" s="55" t="n">
        <x:v>7254.9</x:v>
      </x:c>
      <x:c r="F10592" s="39" t="n">
        <x:f>IF(E10592="","",D10592/E10592)</x:f>
        <x:v>0.0794635349901446</x:v>
      </x:c>
      <x:c r="G10592" s="36" t="str">
        <x:v>mfhhis01.csv</x:v>
      </x:c>
      <x:c r="H10592" s="36" t="str">
        <x:v>https://ticdata.treasury.gov/Publish/slt_table5.html</x:v>
      </x:c>
      <x:c r="I10592" s="37" t="n">
        <x:v>46269</x:v>
      </x:c>
      <x:c r="J10592" s="36" t="str">
        <x:v>Monthly, end of period</x:v>
      </x:c>
      <x:c r="K10592" s="36" t="str">
        <x:v>Billions of U.S. dollars</x:v>
      </x:c>
    </x:row>
    <x:row r="10593">
      <x:c r="A10593" s="37" t="n">
        <x:v>44958</x:v>
      </x:c>
      <x:c r="B10593" s="36" t="str">
        <x:v>Vietnam</x:v>
      </x:c>
      <x:c r="C10593" s="36" t="str">
        <x:v>Country or economy</x:v>
      </x:c>
      <x:c r="D10593" s="55" t="n">
        <x:v>35.9</x:v>
      </x:c>
      <x:c r="E10593" s="55" t="n">
        <x:v>7254.9</x:v>
      </x:c>
      <x:c r="F10593" s="39" t="n">
        <x:f>IF(E10593="","",D10593/E10593)</x:f>
        <x:v>0.004948379715778301</x:v>
      </x:c>
      <x:c r="G10593" s="36" t="str">
        <x:v>mfhhis01.csv</x:v>
      </x:c>
      <x:c r="H10593" s="36" t="str">
        <x:v>https://ticdata.treasury.gov/Publish/slt_table5.html</x:v>
      </x:c>
      <x:c r="I10593" s="37" t="n">
        <x:v>46269</x:v>
      </x:c>
      <x:c r="J10593" s="36" t="str">
        <x:v>Monthly, end of period</x:v>
      </x:c>
      <x:c r="K10593" s="36" t="str">
        <x:v>Billions of U.S. dollars</x:v>
      </x:c>
    </x:row>
    <x:row r="10594">
      <x:c r="A10594" s="37" t="n">
        <x:v>44986</x:v>
      </x:c>
      <x:c r="B10594" s="36" t="str">
        <x:v>All Other</x:v>
      </x:c>
      <x:c r="C10594" s="36" t="str">
        <x:v>Aggregate</x:v>
      </x:c>
      <x:c r="D10594" s="55" t="n">
        <x:v>540.4</x:v>
      </x:c>
      <x:c r="E10594" s="55" t="n">
        <x:v>7468.6</x:v>
      </x:c>
      <x:c r="F10594" s="39" t="n">
        <x:f>IF(E10594="","",D10594/E10594)</x:f>
        <x:v>0.07235626489569665</x:v>
      </x:c>
      <x:c r="G10594" s="36" t="str">
        <x:v>mfhhis01.csv</x:v>
      </x:c>
      <x:c r="H10594" s="36" t="str">
        <x:v>https://ticdata.treasury.gov/Publish/slt_table5.html</x:v>
      </x:c>
      <x:c r="I10594" s="37" t="n">
        <x:v>46269</x:v>
      </x:c>
      <x:c r="J10594" s="36" t="str">
        <x:v>Monthly, end of period</x:v>
      </x:c>
      <x:c r="K10594" s="36" t="str">
        <x:v>Billions of U.S. dollars</x:v>
      </x:c>
    </x:row>
    <x:row r="10595">
      <x:c r="A10595" s="37" t="n">
        <x:v>44986</x:v>
      </x:c>
      <x:c r="B10595" s="36" t="str">
        <x:v>Australia</x:v>
      </x:c>
      <x:c r="C10595" s="36" t="str">
        <x:v>Country or economy</x:v>
      </x:c>
      <x:c r="D10595" s="55" t="n">
        <x:v>59.2</x:v>
      </x:c>
      <x:c r="E10595" s="55" t="n">
        <x:v>7468.6</x:v>
      </x:c>
      <x:c r="F10595" s="39" t="n">
        <x:f>IF(E10595="","",D10595/E10595)</x:f>
        <x:v>0.00792651902632354</x:v>
      </x:c>
      <x:c r="G10595" s="36" t="str">
        <x:v>mfhhis01.csv</x:v>
      </x:c>
      <x:c r="H10595" s="36" t="str">
        <x:v>https://ticdata.treasury.gov/Publish/slt_table5.html</x:v>
      </x:c>
      <x:c r="I10595" s="37" t="n">
        <x:v>46269</x:v>
      </x:c>
      <x:c r="J10595" s="36" t="str">
        <x:v>Monthly, end of period</x:v>
      </x:c>
      <x:c r="K10595" s="36" t="str">
        <x:v>Billions of U.S. dollars</x:v>
      </x:c>
    </x:row>
    <x:row r="10596">
      <x:c r="A10596" s="37" t="n">
        <x:v>44986</x:v>
      </x:c>
      <x:c r="B10596" s="36" t="str">
        <x:v>Belgium</x:v>
      </x:c>
      <x:c r="C10596" s="36" t="str">
        <x:v>Country or economy</x:v>
      </x:c>
      <x:c r="D10596" s="55" t="n">
        <x:v>337</x:v>
      </x:c>
      <x:c r="E10596" s="55" t="n">
        <x:v>7468.6</x:v>
      </x:c>
      <x:c r="F10596" s="39" t="n">
        <x:f>IF(E10596="","",D10596/E10596)</x:f>
        <x:v>0.045122245132956644</x:v>
      </x:c>
      <x:c r="G10596" s="36" t="str">
        <x:v>mfhhis01.csv</x:v>
      </x:c>
      <x:c r="H10596" s="36" t="str">
        <x:v>https://ticdata.treasury.gov/Publish/slt_table5.html</x:v>
      </x:c>
      <x:c r="I10596" s="37" t="n">
        <x:v>46269</x:v>
      </x:c>
      <x:c r="J10596" s="36" t="str">
        <x:v>Monthly, end of period</x:v>
      </x:c>
      <x:c r="K10596" s="36" t="str">
        <x:v>Billions of U.S. dollars</x:v>
      </x:c>
    </x:row>
    <x:row r="10597">
      <x:c r="A10597" s="37" t="n">
        <x:v>44986</x:v>
      </x:c>
      <x:c r="B10597" s="36" t="str">
        <x:v>Bermuda</x:v>
      </x:c>
      <x:c r="C10597" s="36" t="str">
        <x:v>Country or economy</x:v>
      </x:c>
      <x:c r="D10597" s="55" t="n">
        <x:v>79.1</x:v>
      </x:c>
      <x:c r="E10597" s="55" t="n">
        <x:v>7468.6</x:v>
      </x:c>
      <x:c r="F10597" s="39" t="n">
        <x:f>IF(E10597="","",D10597/E10597)</x:f>
        <x:v>0.01059100768551</x:v>
      </x:c>
      <x:c r="G10597" s="36" t="str">
        <x:v>mfhhis01.csv</x:v>
      </x:c>
      <x:c r="H10597" s="36" t="str">
        <x:v>https://ticdata.treasury.gov/Publish/slt_table5.html</x:v>
      </x:c>
      <x:c r="I10597" s="37" t="n">
        <x:v>46269</x:v>
      </x:c>
      <x:c r="J10597" s="36" t="str">
        <x:v>Monthly, end of period</x:v>
      </x:c>
      <x:c r="K10597" s="36" t="str">
        <x:v>Billions of U.S. dollars</x:v>
      </x:c>
    </x:row>
    <x:row r="10598">
      <x:c r="A10598" s="37" t="n">
        <x:v>44986</x:v>
      </x:c>
      <x:c r="B10598" s="36" t="str">
        <x:v>Brazil</x:v>
      </x:c>
      <x:c r="C10598" s="36" t="str">
        <x:v>Country or economy</x:v>
      </x:c>
      <x:c r="D10598" s="55" t="n">
        <x:v>224.4</x:v>
      </x:c>
      <x:c r="E10598" s="55" t="n">
        <x:v>7468.6</x:v>
      </x:c>
      <x:c r="F10598" s="39" t="n">
        <x:f>IF(E10598="","",D10598/E10598)</x:f>
        <x:v>0.030045791714645314</x:v>
      </x:c>
      <x:c r="G10598" s="36" t="str">
        <x:v>mfhhis01.csv</x:v>
      </x:c>
      <x:c r="H10598" s="36" t="str">
        <x:v>https://ticdata.treasury.gov/Publish/slt_table5.html</x:v>
      </x:c>
      <x:c r="I10598" s="37" t="n">
        <x:v>46269</x:v>
      </x:c>
      <x:c r="J10598" s="36" t="str">
        <x:v>Monthly, end of period</x:v>
      </x:c>
      <x:c r="K10598" s="36" t="str">
        <x:v>Billions of U.S. dollars</x:v>
      </x:c>
    </x:row>
    <x:row r="10599">
      <x:c r="A10599" s="37" t="n">
        <x:v>44986</x:v>
      </x:c>
      <x:c r="B10599" s="36" t="str">
        <x:v>Canada</x:v>
      </x:c>
      <x:c r="C10599" s="36" t="str">
        <x:v>Country or economy</x:v>
      </x:c>
      <x:c r="D10599" s="55" t="n">
        <x:v>245.3</x:v>
      </x:c>
      <x:c r="E10599" s="55" t="n">
        <x:v>7468.6</x:v>
      </x:c>
      <x:c r="F10599" s="39" t="n">
        <x:f>IF(E10599="","",D10599/E10599)</x:f>
        <x:v>0.032844174276303456</x:v>
      </x:c>
      <x:c r="G10599" s="36" t="str">
        <x:v>mfhhis01.csv</x:v>
      </x:c>
      <x:c r="H10599" s="36" t="str">
        <x:v>https://ticdata.treasury.gov/Publish/slt_table5.html</x:v>
      </x:c>
      <x:c r="I10599" s="37" t="n">
        <x:v>46269</x:v>
      </x:c>
      <x:c r="J10599" s="36" t="str">
        <x:v>Monthly, end of period</x:v>
      </x:c>
      <x:c r="K10599" s="36" t="str">
        <x:v>Billions of U.S. dollars</x:v>
      </x:c>
    </x:row>
    <x:row r="10600">
      <x:c r="A10600" s="37" t="n">
        <x:v>44986</x:v>
      </x:c>
      <x:c r="B10600" s="36" t="str">
        <x:v>Cayman Islands</x:v>
      </x:c>
      <x:c r="C10600" s="36" t="str">
        <x:v>Country or economy</x:v>
      </x:c>
      <x:c r="D10600" s="55" t="n">
        <x:v>297.3</x:v>
      </x:c>
      <x:c r="E10600" s="55" t="n">
        <x:v>7468.6</x:v>
      </x:c>
      <x:c r="F10600" s="39" t="n">
        <x:f>IF(E10600="","",D10600/E10600)</x:f>
        <x:v>0.03980665720483089</x:v>
      </x:c>
      <x:c r="G10600" s="36" t="str">
        <x:v>mfhhis01.csv</x:v>
      </x:c>
      <x:c r="H10600" s="36" t="str">
        <x:v>https://ticdata.treasury.gov/Publish/slt_table5.html</x:v>
      </x:c>
      <x:c r="I10600" s="37" t="n">
        <x:v>46269</x:v>
      </x:c>
      <x:c r="J10600" s="36" t="str">
        <x:v>Monthly, end of period</x:v>
      </x:c>
      <x:c r="K10600" s="36" t="str">
        <x:v>Billions of U.S. dollars</x:v>
      </x:c>
    </x:row>
    <x:row r="10601">
      <x:c r="A10601" s="37" t="n">
        <x:v>44986</x:v>
      </x:c>
      <x:c r="B10601" s="36" t="str">
        <x:v>Chile</x:v>
      </x:c>
      <x:c r="C10601" s="36" t="str">
        <x:v>Country or economy</x:v>
      </x:c>
      <x:c r="D10601" s="55" t="n">
        <x:v>35.7</x:v>
      </x:c>
      <x:c r="E10601" s="55" t="n">
        <x:v>7468.6</x:v>
      </x:c>
      <x:c r="F10601" s="39" t="n">
        <x:f>IF(E10601="","",D10601/E10601)</x:f>
        <x:v>0.004780012318239027</x:v>
      </x:c>
      <x:c r="G10601" s="36" t="str">
        <x:v>mfhhis01.csv</x:v>
      </x:c>
      <x:c r="H10601" s="36" t="str">
        <x:v>https://ticdata.treasury.gov/Publish/slt_table5.html</x:v>
      </x:c>
      <x:c r="I10601" s="37" t="n">
        <x:v>46269</x:v>
      </x:c>
      <x:c r="J10601" s="36" t="str">
        <x:v>Monthly, end of period</x:v>
      </x:c>
      <x:c r="K10601" s="36" t="str">
        <x:v>Billions of U.S. dollars</x:v>
      </x:c>
    </x:row>
    <x:row r="10602">
      <x:c r="A10602" s="37" t="n">
        <x:v>44986</x:v>
      </x:c>
      <x:c r="B10602" s="36" t="str">
        <x:v>China, Mainland</x:v>
      </x:c>
      <x:c r="C10602" s="36" t="str">
        <x:v>Country or economy</x:v>
      </x:c>
      <x:c r="D10602" s="55" t="n">
        <x:v>869.3</x:v>
      </x:c>
      <x:c r="E10602" s="55" t="n">
        <x:v>7468.6</x:v>
      </x:c>
      <x:c r="F10602" s="39" t="n">
        <x:f>IF(E10602="","",D10602/E10602)</x:f>
        <x:v>0.11639396941863267</x:v>
      </x:c>
      <x:c r="G10602" s="36" t="str">
        <x:v>mfhhis01.csv</x:v>
      </x:c>
      <x:c r="H10602" s="36" t="str">
        <x:v>https://ticdata.treasury.gov/Publish/slt_table5.html</x:v>
      </x:c>
      <x:c r="I10602" s="37" t="n">
        <x:v>46269</x:v>
      </x:c>
      <x:c r="J10602" s="36" t="str">
        <x:v>Monthly, end of period</x:v>
      </x:c>
      <x:c r="K10602" s="36" t="str">
        <x:v>Billions of U.S. dollars</x:v>
      </x:c>
    </x:row>
    <x:row r="10603">
      <x:c r="A10603" s="37" t="n">
        <x:v>44986</x:v>
      </x:c>
      <x:c r="B10603" s="36" t="str">
        <x:v>Colombia</x:v>
      </x:c>
      <x:c r="C10603" s="36" t="str">
        <x:v>Country or economy</x:v>
      </x:c>
      <x:c r="D10603" s="55" t="n">
        <x:v>39.3</x:v>
      </x:c>
      <x:c r="E10603" s="55" t="n">
        <x:v>7468.6</x:v>
      </x:c>
      <x:c r="F10603" s="39" t="n">
        <x:f>IF(E10603="","",D10603/E10603)</x:f>
        <x:v>0.00526203036713708</x:v>
      </x:c>
      <x:c r="G10603" s="36" t="str">
        <x:v>mfhhis01.csv</x:v>
      </x:c>
      <x:c r="H10603" s="36" t="str">
        <x:v>https://ticdata.treasury.gov/Publish/slt_table5.html</x:v>
      </x:c>
      <x:c r="I10603" s="37" t="n">
        <x:v>46269</x:v>
      </x:c>
      <x:c r="J10603" s="36" t="str">
        <x:v>Monthly, end of period</x:v>
      </x:c>
      <x:c r="K10603" s="36" t="str">
        <x:v>Billions of U.S. dollars</x:v>
      </x:c>
    </x:row>
    <x:row r="10604">
      <x:c r="A10604" s="37" t="n">
        <x:v>44986</x:v>
      </x:c>
      <x:c r="B10604" s="36" t="str">
        <x:v>Foreign official</x:v>
      </x:c>
      <x:c r="C10604" s="36" t="str">
        <x:v>Aggregate</x:v>
      </x:c>
      <x:c r="D10604" s="55" t="n">
        <x:v>3769.9</x:v>
      </x:c>
      <x:c r="E10604" s="55" t="n">
        <x:v>7468.6</x:v>
      </x:c>
      <x:c r="F10604" s="39" t="n">
        <x:f>IF(E10604="","",D10604/E10604)</x:f>
        <x:v>0.5047666229279918</x:v>
      </x:c>
      <x:c r="G10604" s="36" t="str">
        <x:v>mfhhis01.csv</x:v>
      </x:c>
      <x:c r="H10604" s="36" t="str">
        <x:v>https://ticdata.treasury.gov/Publish/slt_table5.html</x:v>
      </x:c>
      <x:c r="I10604" s="37" t="n">
        <x:v>46269</x:v>
      </x:c>
      <x:c r="J10604" s="36" t="str">
        <x:v>Monthly, end of period</x:v>
      </x:c>
      <x:c r="K10604" s="36" t="str">
        <x:v>Billions of U.S. dollars</x:v>
      </x:c>
    </x:row>
    <x:row r="10605">
      <x:c r="A10605" s="37" t="n">
        <x:v>44986</x:v>
      </x:c>
      <x:c r="B10605" s="36" t="str">
        <x:v>Foreign official Treasury bills</x:v>
      </x:c>
      <x:c r="C10605" s="36" t="str">
        <x:v>Aggregate</x:v>
      </x:c>
      <x:c r="D10605" s="55" t="n">
        <x:v>252.3</x:v>
      </x:c>
      <x:c r="E10605" s="55" t="n">
        <x:v>7468.6</x:v>
      </x:c>
      <x:c r="F10605" s="39" t="n">
        <x:f>IF(E10605="","",D10605/E10605)</x:f>
        <x:v>0.03378143159360523</x:v>
      </x:c>
      <x:c r="G10605" s="36" t="str">
        <x:v>mfhhis01.csv</x:v>
      </x:c>
      <x:c r="H10605" s="36" t="str">
        <x:v>https://ticdata.treasury.gov/Publish/slt_table5.html</x:v>
      </x:c>
      <x:c r="I10605" s="37" t="n">
        <x:v>46269</x:v>
      </x:c>
      <x:c r="J10605" s="36" t="str">
        <x:v>Monthly, end of period</x:v>
      </x:c>
      <x:c r="K10605" s="36" t="str">
        <x:v>Billions of U.S. dollars</x:v>
      </x:c>
    </x:row>
    <x:row r="10606">
      <x:c r="A10606" s="37" t="n">
        <x:v>44986</x:v>
      </x:c>
      <x:c r="B10606" s="36" t="str">
        <x:v>Foreign official Treasury bonds and notes</x:v>
      </x:c>
      <x:c r="C10606" s="36" t="str">
        <x:v>Aggregate</x:v>
      </x:c>
      <x:c r="D10606" s="55" t="n">
        <x:v>3517.6</x:v>
      </x:c>
      <x:c r="E10606" s="55" t="n">
        <x:v>7468.6</x:v>
      </x:c>
      <x:c r="F10606" s="39" t="n">
        <x:f>IF(E10606="","",D10606/E10606)</x:f>
        <x:v>0.4709851913343866</x:v>
      </x:c>
      <x:c r="G10606" s="36" t="str">
        <x:v>mfhhis01.csv</x:v>
      </x:c>
      <x:c r="H10606" s="36" t="str">
        <x:v>https://ticdata.treasury.gov/Publish/slt_table5.html</x:v>
      </x:c>
      <x:c r="I10606" s="37" t="n">
        <x:v>46269</x:v>
      </x:c>
      <x:c r="J10606" s="36" t="str">
        <x:v>Monthly, end of period</x:v>
      </x:c>
      <x:c r="K10606" s="36" t="str">
        <x:v>Billions of U.S. dollars</x:v>
      </x:c>
    </x:row>
    <x:row r="10607">
      <x:c r="A10607" s="37" t="n">
        <x:v>44986</x:v>
      </x:c>
      <x:c r="B10607" s="36" t="str">
        <x:v>France</x:v>
      </x:c>
      <x:c r="C10607" s="36" t="str">
        <x:v>Country or economy</x:v>
      </x:c>
      <x:c r="D10607" s="55" t="n">
        <x:v>173.9</x:v>
      </x:c>
      <x:c r="E10607" s="55" t="n">
        <x:v>7468.6</x:v>
      </x:c>
      <x:c r="F10607" s="39" t="n">
        <x:f>IF(E10607="","",D10607/E10607)</x:f>
        <x:v>0.0232841496398254</x:v>
      </x:c>
      <x:c r="G10607" s="36" t="str">
        <x:v>mfhhis01.csv</x:v>
      </x:c>
      <x:c r="H10607" s="36" t="str">
        <x:v>https://ticdata.treasury.gov/Publish/slt_table5.html</x:v>
      </x:c>
      <x:c r="I10607" s="37" t="n">
        <x:v>46269</x:v>
      </x:c>
      <x:c r="J10607" s="36" t="str">
        <x:v>Monthly, end of period</x:v>
      </x:c>
      <x:c r="K10607" s="36" t="str">
        <x:v>Billions of U.S. dollars</x:v>
      </x:c>
    </x:row>
    <x:row r="10608">
      <x:c r="A10608" s="37" t="n">
        <x:v>44986</x:v>
      </x:c>
      <x:c r="B10608" s="36" t="str">
        <x:v>Germany</x:v>
      </x:c>
      <x:c r="C10608" s="36" t="str">
        <x:v>Country or economy</x:v>
      </x:c>
      <x:c r="D10608" s="55" t="n">
        <x:v>77.7</x:v>
      </x:c>
      <x:c r="E10608" s="55" t="n">
        <x:v>7468.6</x:v>
      </x:c>
      <x:c r="F10608" s="39" t="n">
        <x:f>IF(E10608="","",D10608/E10608)</x:f>
        <x:v>0.010403556222049647</x:v>
      </x:c>
      <x:c r="G10608" s="36" t="str">
        <x:v>mfhhis01.csv</x:v>
      </x:c>
      <x:c r="H10608" s="36" t="str">
        <x:v>https://ticdata.treasury.gov/Publish/slt_table5.html</x:v>
      </x:c>
      <x:c r="I10608" s="37" t="n">
        <x:v>46269</x:v>
      </x:c>
      <x:c r="J10608" s="36" t="str">
        <x:v>Monthly, end of period</x:v>
      </x:c>
      <x:c r="K10608" s="36" t="str">
        <x:v>Billions of U.S. dollars</x:v>
      </x:c>
    </x:row>
    <x:row r="10609">
      <x:c r="A10609" s="37" t="n">
        <x:v>44986</x:v>
      </x:c>
      <x:c r="B10609" s="36" t="str">
        <x:v>Grand Total</x:v>
      </x:c>
      <x:c r="C10609" s="36" t="str">
        <x:v>Aggregate</x:v>
      </x:c>
      <x:c r="D10609" s="55" t="n">
        <x:v>7468.6</x:v>
      </x:c>
      <x:c r="E10609" s="55" t="n">
        <x:v>7468.6</x:v>
      </x:c>
      <x:c r="F10609" s="39" t="n">
        <x:f>IF(E10609="","",D10609/E10609)</x:f>
        <x:v>1</x:v>
      </x:c>
      <x:c r="G10609" s="36" t="str">
        <x:v>mfhhis01.csv</x:v>
      </x:c>
      <x:c r="H10609" s="36" t="str">
        <x:v>https://ticdata.treasury.gov/Publish/slt_table5.html</x:v>
      </x:c>
      <x:c r="I10609" s="37" t="n">
        <x:v>46269</x:v>
      </x:c>
      <x:c r="J10609" s="36" t="str">
        <x:v>Monthly, end of period</x:v>
      </x:c>
      <x:c r="K10609" s="36" t="str">
        <x:v>Billions of U.S. dollars</x:v>
      </x:c>
    </x:row>
    <x:row r="10610">
      <x:c r="A10610" s="37" t="n">
        <x:v>44986</x:v>
      </x:c>
      <x:c r="B10610" s="36" t="str">
        <x:v>Hong Kong</x:v>
      </x:c>
      <x:c r="C10610" s="36" t="str">
        <x:v>Country or economy</x:v>
      </x:c>
      <x:c r="D10610" s="55" t="n">
        <x:v>223.1</x:v>
      </x:c>
      <x:c r="E10610" s="55" t="n">
        <x:v>7468.6</x:v>
      </x:c>
      <x:c r="F10610" s="39" t="n">
        <x:f>IF(E10610="","",D10610/E10610)</x:f>
        <x:v>0.029871729641432126</x:v>
      </x:c>
      <x:c r="G10610" s="36" t="str">
        <x:v>mfhhis01.csv</x:v>
      </x:c>
      <x:c r="H10610" s="36" t="str">
        <x:v>https://ticdata.treasury.gov/Publish/slt_table5.html</x:v>
      </x:c>
      <x:c r="I10610" s="37" t="n">
        <x:v>46269</x:v>
      </x:c>
      <x:c r="J10610" s="36" t="str">
        <x:v>Monthly, end of period</x:v>
      </x:c>
      <x:c r="K10610" s="36" t="str">
        <x:v>Billions of U.S. dollars</x:v>
      </x:c>
    </x:row>
    <x:row r="10611">
      <x:c r="A10611" s="37" t="n">
        <x:v>44986</x:v>
      </x:c>
      <x:c r="B10611" s="36" t="str">
        <x:v>India</x:v>
      </x:c>
      <x:c r="C10611" s="36" t="str">
        <x:v>Country or economy</x:v>
      </x:c>
      <x:c r="D10611" s="55" t="n">
        <x:v>237.9</x:v>
      </x:c>
      <x:c r="E10611" s="55" t="n">
        <x:v>7468.6</x:v>
      </x:c>
      <x:c r="F10611" s="39" t="n">
        <x:f>IF(E10611="","",D10611/E10611)</x:f>
        <x:v>0.031853359398013016</x:v>
      </x:c>
      <x:c r="G10611" s="36" t="str">
        <x:v>mfhhis01.csv</x:v>
      </x:c>
      <x:c r="H10611" s="36" t="str">
        <x:v>https://ticdata.treasury.gov/Publish/slt_table5.html</x:v>
      </x:c>
      <x:c r="I10611" s="37" t="n">
        <x:v>46269</x:v>
      </x:c>
      <x:c r="J10611" s="36" t="str">
        <x:v>Monthly, end of period</x:v>
      </x:c>
      <x:c r="K10611" s="36" t="str">
        <x:v>Billions of U.S. dollars</x:v>
      </x:c>
    </x:row>
    <x:row r="10612">
      <x:c r="A10612" s="37" t="n">
        <x:v>44986</x:v>
      </x:c>
      <x:c r="B10612" s="36" t="str">
        <x:v>Ireland</x:v>
      </x:c>
      <x:c r="C10612" s="36" t="str">
        <x:v>Country or economy</x:v>
      </x:c>
      <x:c r="D10612" s="55" t="n">
        <x:v>240.3</x:v>
      </x:c>
      <x:c r="E10612" s="55" t="n">
        <x:v>7468.6</x:v>
      </x:c>
      <x:c r="F10612" s="39" t="n">
        <x:f>IF(E10612="","",D10612/E10612)</x:f>
        <x:v>0.03217470476394505</x:v>
      </x:c>
      <x:c r="G10612" s="36" t="str">
        <x:v>mfhhis01.csv</x:v>
      </x:c>
      <x:c r="H10612" s="36" t="str">
        <x:v>https://ticdata.treasury.gov/Publish/slt_table5.html</x:v>
      </x:c>
      <x:c r="I10612" s="37" t="n">
        <x:v>46269</x:v>
      </x:c>
      <x:c r="J10612" s="36" t="str">
        <x:v>Monthly, end of period</x:v>
      </x:c>
      <x:c r="K10612" s="36" t="str">
        <x:v>Billions of U.S. dollars</x:v>
      </x:c>
    </x:row>
    <x:row r="10613">
      <x:c r="A10613" s="37" t="n">
        <x:v>44986</x:v>
      </x:c>
      <x:c r="B10613" s="36" t="str">
        <x:v>Israel</x:v>
      </x:c>
      <x:c r="C10613" s="36" t="str">
        <x:v>Country or economy</x:v>
      </x:c>
      <x:c r="D10613" s="55" t="n">
        <x:v>52</x:v>
      </x:c>
      <x:c r="E10613" s="55" t="n">
        <x:v>7468.6</x:v>
      </x:c>
      <x:c r="F10613" s="39" t="n">
        <x:f>IF(E10613="","",D10613/E10613)</x:f>
        <x:v>0.0069624829285274345</x:v>
      </x:c>
      <x:c r="G10613" s="36" t="str">
        <x:v>mfhhis01.csv</x:v>
      </x:c>
      <x:c r="H10613" s="36" t="str">
        <x:v>https://ticdata.treasury.gov/Publish/slt_table5.html</x:v>
      </x:c>
      <x:c r="I10613" s="37" t="n">
        <x:v>46269</x:v>
      </x:c>
      <x:c r="J10613" s="36" t="str">
        <x:v>Monthly, end of period</x:v>
      </x:c>
      <x:c r="K10613" s="36" t="str">
        <x:v>Billions of U.S. dollars</x:v>
      </x:c>
    </x:row>
    <x:row r="10614">
      <x:c r="A10614" s="37" t="n">
        <x:v>44986</x:v>
      </x:c>
      <x:c r="B10614" s="36" t="str">
        <x:v>Italy</x:v>
      </x:c>
      <x:c r="C10614" s="36" t="str">
        <x:v>Country or economy</x:v>
      </x:c>
      <x:c r="D10614" s="55" t="n">
        <x:v>39.4</x:v>
      </x:c>
      <x:c r="E10614" s="55" t="n">
        <x:v>7468.6</x:v>
      </x:c>
      <x:c r="F10614" s="39" t="n">
        <x:f>IF(E10614="","",D10614/E10614)</x:f>
        <x:v>0.005275419757384248</x:v>
      </x:c>
      <x:c r="G10614" s="36" t="str">
        <x:v>mfhhis01.csv</x:v>
      </x:c>
      <x:c r="H10614" s="36" t="str">
        <x:v>https://ticdata.treasury.gov/Publish/slt_table5.html</x:v>
      </x:c>
      <x:c r="I10614" s="37" t="n">
        <x:v>46269</x:v>
      </x:c>
      <x:c r="J10614" s="36" t="str">
        <x:v>Monthly, end of period</x:v>
      </x:c>
      <x:c r="K10614" s="36" t="str">
        <x:v>Billions of U.S. dollars</x:v>
      </x:c>
    </x:row>
    <x:row r="10615">
      <x:c r="A10615" s="37" t="n">
        <x:v>44986</x:v>
      </x:c>
      <x:c r="B10615" s="36" t="str">
        <x:v>Japan</x:v>
      </x:c>
      <x:c r="C10615" s="36" t="str">
        <x:v>Country or economy</x:v>
      </x:c>
      <x:c r="D10615" s="55" t="n">
        <x:v>1086.6</x:v>
      </x:c>
      <x:c r="E10615" s="55" t="n">
        <x:v>7468.6</x:v>
      </x:c>
      <x:c r="F10615" s="39" t="n">
        <x:f>IF(E10615="","",D10615/E10615)</x:f>
        <x:v>0.14548911442572904</x:v>
      </x:c>
      <x:c r="G10615" s="36" t="str">
        <x:v>mfhhis01.csv</x:v>
      </x:c>
      <x:c r="H10615" s="36" t="str">
        <x:v>https://ticdata.treasury.gov/Publish/slt_table5.html</x:v>
      </x:c>
      <x:c r="I10615" s="37" t="n">
        <x:v>46269</x:v>
      </x:c>
      <x:c r="J10615" s="36" t="str">
        <x:v>Monthly, end of period</x:v>
      </x:c>
      <x:c r="K10615" s="36" t="str">
        <x:v>Billions of U.S. dollars</x:v>
      </x:c>
    </x:row>
    <x:row r="10616">
      <x:c r="A10616" s="37" t="n">
        <x:v>44986</x:v>
      </x:c>
      <x:c r="B10616" s="36" t="str">
        <x:v>Korea, South</x:v>
      </x:c>
      <x:c r="C10616" s="36" t="str">
        <x:v>Country or economy</x:v>
      </x:c>
      <x:c r="D10616" s="55" t="n">
        <x:v>113.9</x:v>
      </x:c>
      <x:c r="E10616" s="55" t="n">
        <x:v>7468.6</x:v>
      </x:c>
      <x:c r="F10616" s="39" t="n">
        <x:f>IF(E10616="","",D10616/E10616)</x:f>
        <x:v>0.015250515491524516</x:v>
      </x:c>
      <x:c r="G10616" s="36" t="str">
        <x:v>mfhhis01.csv</x:v>
      </x:c>
      <x:c r="H10616" s="36" t="str">
        <x:v>https://ticdata.treasury.gov/Publish/slt_table5.html</x:v>
      </x:c>
      <x:c r="I10616" s="37" t="n">
        <x:v>46269</x:v>
      </x:c>
      <x:c r="J10616" s="36" t="str">
        <x:v>Monthly, end of period</x:v>
      </x:c>
      <x:c r="K10616" s="36" t="str">
        <x:v>Billions of U.S. dollars</x:v>
      </x:c>
    </x:row>
    <x:row r="10617">
      <x:c r="A10617" s="37" t="n">
        <x:v>44986</x:v>
      </x:c>
      <x:c r="B10617" s="36" t="str">
        <x:v>Kuwait</x:v>
      </x:c>
      <x:c r="C10617" s="36" t="str">
        <x:v>Country or economy</x:v>
      </x:c>
      <x:c r="D10617" s="55" t="n">
        <x:v>39.3</x:v>
      </x:c>
      <x:c r="E10617" s="55" t="n">
        <x:v>7468.6</x:v>
      </x:c>
      <x:c r="F10617" s="39" t="n">
        <x:f>IF(E10617="","",D10617/E10617)</x:f>
        <x:v>0.00526203036713708</x:v>
      </x:c>
      <x:c r="G10617" s="36" t="str">
        <x:v>mfhhis01.csv</x:v>
      </x:c>
      <x:c r="H10617" s="36" t="str">
        <x:v>https://ticdata.treasury.gov/Publish/slt_table5.html</x:v>
      </x:c>
      <x:c r="I10617" s="37" t="n">
        <x:v>46269</x:v>
      </x:c>
      <x:c r="J10617" s="36" t="str">
        <x:v>Monthly, end of period</x:v>
      </x:c>
      <x:c r="K10617" s="36" t="str">
        <x:v>Billions of U.S. dollars</x:v>
      </x:c>
    </x:row>
    <x:row r="10618">
      <x:c r="A10618" s="37" t="n">
        <x:v>44986</x:v>
      </x:c>
      <x:c r="B10618" s="36" t="str">
        <x:v>Luxembourg</x:v>
      </x:c>
      <x:c r="C10618" s="36" t="str">
        <x:v>Country or economy</x:v>
      </x:c>
      <x:c r="D10618" s="55" t="n">
        <x:v>328.6</x:v>
      </x:c>
      <x:c r="E10618" s="55" t="n">
        <x:v>7468.6</x:v>
      </x:c>
      <x:c r="F10618" s="39" t="n">
        <x:f>IF(E10618="","",D10618/E10618)</x:f>
        <x:v>0.04399753635219452</x:v>
      </x:c>
      <x:c r="G10618" s="36" t="str">
        <x:v>mfhhis01.csv</x:v>
      </x:c>
      <x:c r="H10618" s="36" t="str">
        <x:v>https://ticdata.treasury.gov/Publish/slt_table5.html</x:v>
      </x:c>
      <x:c r="I10618" s="37" t="n">
        <x:v>46269</x:v>
      </x:c>
      <x:c r="J10618" s="36" t="str">
        <x:v>Monthly, end of period</x:v>
      </x:c>
      <x:c r="K10618" s="36" t="str">
        <x:v>Billions of U.S. dollars</x:v>
      </x:c>
    </x:row>
    <x:row r="10619">
      <x:c r="A10619" s="37" t="n">
        <x:v>44986</x:v>
      </x:c>
      <x:c r="B10619" s="36" t="str">
        <x:v>Mexico</x:v>
      </x:c>
      <x:c r="C10619" s="36" t="str">
        <x:v>Country or economy</x:v>
      </x:c>
      <x:c r="D10619" s="55" t="n">
        <x:v>65.2</x:v>
      </x:c>
      <x:c r="E10619" s="55" t="n">
        <x:v>7468.6</x:v>
      </x:c>
      <x:c r="F10619" s="39" t="n">
        <x:f>IF(E10619="","",D10619/E10619)</x:f>
        <x:v>0.00872988244115363</x:v>
      </x:c>
      <x:c r="G10619" s="36" t="str">
        <x:v>mfhhis01.csv</x:v>
      </x:c>
      <x:c r="H10619" s="36" t="str">
        <x:v>https://ticdata.treasury.gov/Publish/slt_table5.html</x:v>
      </x:c>
      <x:c r="I10619" s="37" t="n">
        <x:v>46269</x:v>
      </x:c>
      <x:c r="J10619" s="36" t="str">
        <x:v>Monthly, end of period</x:v>
      </x:c>
      <x:c r="K10619" s="36" t="str">
        <x:v>Billions of U.S. dollars</x:v>
      </x:c>
    </x:row>
    <x:row r="10620">
      <x:c r="A10620" s="37" t="n">
        <x:v>44986</x:v>
      </x:c>
      <x:c r="B10620" s="36" t="str">
        <x:v>Netherlands</x:v>
      </x:c>
      <x:c r="C10620" s="36" t="str">
        <x:v>Country or economy</x:v>
      </x:c>
      <x:c r="D10620" s="55" t="n">
        <x:v>75.1</x:v>
      </x:c>
      <x:c r="E10620" s="55" t="n">
        <x:v>7468.6</x:v>
      </x:c>
      <x:c r="F10620" s="39" t="n">
        <x:f>IF(E10620="","",D10620/E10620)</x:f>
        <x:v>0.010055432075623275</x:v>
      </x:c>
      <x:c r="G10620" s="36" t="str">
        <x:v>mfhhis01.csv</x:v>
      </x:c>
      <x:c r="H10620" s="36" t="str">
        <x:v>https://ticdata.treasury.gov/Publish/slt_table5.html</x:v>
      </x:c>
      <x:c r="I10620" s="37" t="n">
        <x:v>46269</x:v>
      </x:c>
      <x:c r="J10620" s="36" t="str">
        <x:v>Monthly, end of period</x:v>
      </x:c>
      <x:c r="K10620" s="36" t="str">
        <x:v>Billions of U.S. dollars</x:v>
      </x:c>
    </x:row>
    <x:row r="10621">
      <x:c r="A10621" s="37" t="n">
        <x:v>44986</x:v>
      </x:c>
      <x:c r="B10621" s="36" t="str">
        <x:v>Norway</x:v>
      </x:c>
      <x:c r="C10621" s="36" t="str">
        <x:v>Country or economy</x:v>
      </x:c>
      <x:c r="D10621" s="55" t="n">
        <x:v>119.1</x:v>
      </x:c>
      <x:c r="E10621" s="55" t="n">
        <x:v>7468.6</x:v>
      </x:c>
      <x:c r="F10621" s="39" t="n">
        <x:f>IF(E10621="","",D10621/E10621)</x:f>
        <x:v>0.015946763784377257</x:v>
      </x:c>
      <x:c r="G10621" s="36" t="str">
        <x:v>mfhhis01.csv</x:v>
      </x:c>
      <x:c r="H10621" s="36" t="str">
        <x:v>https://ticdata.treasury.gov/Publish/slt_table5.html</x:v>
      </x:c>
      <x:c r="I10621" s="37" t="n">
        <x:v>46269</x:v>
      </x:c>
      <x:c r="J10621" s="36" t="str">
        <x:v>Monthly, end of period</x:v>
      </x:c>
      <x:c r="K10621" s="36" t="str">
        <x:v>Billions of U.S. dollars</x:v>
      </x:c>
    </x:row>
    <x:row r="10622">
      <x:c r="A10622" s="37" t="n">
        <x:v>44986</x:v>
      </x:c>
      <x:c r="B10622" s="36" t="str">
        <x:v>Peru</x:v>
      </x:c>
      <x:c r="C10622" s="36" t="str">
        <x:v>Country or economy</x:v>
      </x:c>
      <x:c r="D10622" s="55" t="n">
        <x:v>33.1</x:v>
      </x:c>
      <x:c r="E10622" s="55" t="n">
        <x:v>7468.6</x:v>
      </x:c>
      <x:c r="F10622" s="39" t="n">
        <x:f>IF(E10622="","",D10622/E10622)</x:f>
        <x:v>0.004431888171812655</x:v>
      </x:c>
      <x:c r="G10622" s="36" t="str">
        <x:v>mfhhis01.csv</x:v>
      </x:c>
      <x:c r="H10622" s="36" t="str">
        <x:v>https://ticdata.treasury.gov/Publish/slt_table5.html</x:v>
      </x:c>
      <x:c r="I10622" s="37" t="n">
        <x:v>46269</x:v>
      </x:c>
      <x:c r="J10622" s="36" t="str">
        <x:v>Monthly, end of period</x:v>
      </x:c>
      <x:c r="K10622" s="36" t="str">
        <x:v>Billions of U.S. dollars</x:v>
      </x:c>
    </x:row>
    <x:row r="10623">
      <x:c r="A10623" s="37" t="n">
        <x:v>44986</x:v>
      </x:c>
      <x:c r="B10623" s="36" t="str">
        <x:v>Philippines</x:v>
      </x:c>
      <x:c r="C10623" s="36" t="str">
        <x:v>Country or economy</x:v>
      </x:c>
      <x:c r="D10623" s="55" t="n">
        <x:v>51.5</x:v>
      </x:c>
      <x:c r="E10623" s="55" t="n">
        <x:v>7468.6</x:v>
      </x:c>
      <x:c r="F10623" s="39" t="n">
        <x:f>IF(E10623="","",D10623/E10623)</x:f>
        <x:v>0.0068955359772915935</x:v>
      </x:c>
      <x:c r="G10623" s="36" t="str">
        <x:v>mfhhis01.csv</x:v>
      </x:c>
      <x:c r="H10623" s="36" t="str">
        <x:v>https://ticdata.treasury.gov/Publish/slt_table5.html</x:v>
      </x:c>
      <x:c r="I10623" s="37" t="n">
        <x:v>46269</x:v>
      </x:c>
      <x:c r="J10623" s="36" t="str">
        <x:v>Monthly, end of period</x:v>
      </x:c>
      <x:c r="K10623" s="36" t="str">
        <x:v>Billions of U.S. dollars</x:v>
      </x:c>
    </x:row>
    <x:row r="10624">
      <x:c r="A10624" s="37" t="n">
        <x:v>44986</x:v>
      </x:c>
      <x:c r="B10624" s="36" t="str">
        <x:v>Poland</x:v>
      </x:c>
      <x:c r="C10624" s="36" t="str">
        <x:v>Country or economy</x:v>
      </x:c>
      <x:c r="D10624" s="55" t="n">
        <x:v>41</x:v>
      </x:c>
      <x:c r="E10624" s="55" t="n">
        <x:v>7468.6</x:v>
      </x:c>
      <x:c r="F10624" s="39" t="n">
        <x:f>IF(E10624="","",D10624/E10624)</x:f>
        <x:v>0.005489650001338939</x:v>
      </x:c>
      <x:c r="G10624" s="36" t="str">
        <x:v>mfhhis01.csv</x:v>
      </x:c>
      <x:c r="H10624" s="36" t="str">
        <x:v>https://ticdata.treasury.gov/Publish/slt_table5.html</x:v>
      </x:c>
      <x:c r="I10624" s="37" t="n">
        <x:v>46269</x:v>
      </x:c>
      <x:c r="J10624" s="36" t="str">
        <x:v>Monthly, end of period</x:v>
      </x:c>
      <x:c r="K10624" s="36" t="str">
        <x:v>Billions of U.S. dollars</x:v>
      </x:c>
    </x:row>
    <x:row r="10625">
      <x:c r="A10625" s="37" t="n">
        <x:v>44986</x:v>
      </x:c>
      <x:c r="B10625" s="36" t="str">
        <x:v>Saudi Arabia</x:v>
      </x:c>
      <x:c r="C10625" s="36" t="str">
        <x:v>Country or economy</x:v>
      </x:c>
      <x:c r="D10625" s="55" t="n">
        <x:v>116.2</x:v>
      </x:c>
      <x:c r="E10625" s="55" t="n">
        <x:v>7468.6</x:v>
      </x:c>
      <x:c r="F10625" s="39" t="n">
        <x:f>IF(E10625="","",D10625/E10625)</x:f>
        <x:v>0.015558471467209383</x:v>
      </x:c>
      <x:c r="G10625" s="36" t="str">
        <x:v>mfhhis01.csv</x:v>
      </x:c>
      <x:c r="H10625" s="36" t="str">
        <x:v>https://ticdata.treasury.gov/Publish/slt_table5.html</x:v>
      </x:c>
      <x:c r="I10625" s="37" t="n">
        <x:v>46269</x:v>
      </x:c>
      <x:c r="J10625" s="36" t="str">
        <x:v>Monthly, end of period</x:v>
      </x:c>
      <x:c r="K10625" s="36" t="str">
        <x:v>Billions of U.S. dollars</x:v>
      </x:c>
    </x:row>
    <x:row r="10626">
      <x:c r="A10626" s="37" t="n">
        <x:v>44986</x:v>
      </x:c>
      <x:c r="B10626" s="36" t="str">
        <x:v>Singapore</x:v>
      </x:c>
      <x:c r="C10626" s="36" t="str">
        <x:v>Country or economy</x:v>
      </x:c>
      <x:c r="D10626" s="55" t="n">
        <x:v>194.9</x:v>
      </x:c>
      <x:c r="E10626" s="55" t="n">
        <x:v>7468.6</x:v>
      </x:c>
      <x:c r="F10626" s="39" t="n">
        <x:f>IF(E10626="","",D10626/E10626)</x:f>
        <x:v>0.02609592159173071</x:v>
      </x:c>
      <x:c r="G10626" s="36" t="str">
        <x:v>mfhhis01.csv</x:v>
      </x:c>
      <x:c r="H10626" s="36" t="str">
        <x:v>https://ticdata.treasury.gov/Publish/slt_table5.html</x:v>
      </x:c>
      <x:c r="I10626" s="37" t="n">
        <x:v>46269</x:v>
      </x:c>
      <x:c r="J10626" s="36" t="str">
        <x:v>Monthly, end of period</x:v>
      </x:c>
      <x:c r="K10626" s="36" t="str">
        <x:v>Billions of U.S. dollars</x:v>
      </x:c>
    </x:row>
    <x:row r="10627">
      <x:c r="A10627" s="37" t="n">
        <x:v>44986</x:v>
      </x:c>
      <x:c r="B10627" s="36" t="str">
        <x:v>Spain</x:v>
      </x:c>
      <x:c r="C10627" s="36" t="str">
        <x:v>Country or economy</x:v>
      </x:c>
      <x:c r="D10627" s="55" t="n">
        <x:v>55.4</x:v>
      </x:c>
      <x:c r="E10627" s="55" t="n">
        <x:v>7468.6</x:v>
      </x:c>
      <x:c r="F10627" s="39" t="n">
        <x:f>IF(E10627="","",D10627/E10627)</x:f>
        <x:v>0.007417722196931151</x:v>
      </x:c>
      <x:c r="G10627" s="36" t="str">
        <x:v>mfhhis01.csv</x:v>
      </x:c>
      <x:c r="H10627" s="36" t="str">
        <x:v>https://ticdata.treasury.gov/Publish/slt_table5.html</x:v>
      </x:c>
      <x:c r="I10627" s="37" t="n">
        <x:v>46269</x:v>
      </x:c>
      <x:c r="J10627" s="36" t="str">
        <x:v>Monthly, end of period</x:v>
      </x:c>
      <x:c r="K10627" s="36" t="str">
        <x:v>Billions of U.S. dollars</x:v>
      </x:c>
    </x:row>
    <x:row r="10628">
      <x:c r="A10628" s="37" t="n">
        <x:v>44986</x:v>
      </x:c>
      <x:c r="B10628" s="36" t="str">
        <x:v>Sweden</x:v>
      </x:c>
      <x:c r="C10628" s="36" t="str">
        <x:v>Country or economy</x:v>
      </x:c>
      <x:c r="D10628" s="55" t="n">
        <x:v>38.3</x:v>
      </x:c>
      <x:c r="E10628" s="55" t="n">
        <x:v>7468.6</x:v>
      </x:c>
      <x:c r="F10628" s="39" t="n">
        <x:f>IF(E10628="","",D10628/E10628)</x:f>
        <x:v>0.005128136464665398</x:v>
      </x:c>
      <x:c r="G10628" s="36" t="str">
        <x:v>mfhhis01.csv</x:v>
      </x:c>
      <x:c r="H10628" s="36" t="str">
        <x:v>https://ticdata.treasury.gov/Publish/slt_table5.html</x:v>
      </x:c>
      <x:c r="I10628" s="37" t="n">
        <x:v>46269</x:v>
      </x:c>
      <x:c r="J10628" s="36" t="str">
        <x:v>Monthly, end of period</x:v>
      </x:c>
      <x:c r="K10628" s="36" t="str">
        <x:v>Billions of U.S. dollars</x:v>
      </x:c>
    </x:row>
    <x:row r="10629">
      <x:c r="A10629" s="37" t="n">
        <x:v>44986</x:v>
      </x:c>
      <x:c r="B10629" s="36" t="str">
        <x:v>Switzerland</x:v>
      </x:c>
      <x:c r="C10629" s="36" t="str">
        <x:v>Country or economy</x:v>
      </x:c>
      <x:c r="D10629" s="55" t="n">
        <x:v>305.4</x:v>
      </x:c>
      <x:c r="E10629" s="55" t="n">
        <x:v>7468.6</x:v>
      </x:c>
      <x:c r="F10629" s="39" t="n">
        <x:f>IF(E10629="","",D10629/E10629)</x:f>
        <x:v>0.04089119781485151</x:v>
      </x:c>
      <x:c r="G10629" s="36" t="str">
        <x:v>mfhhis01.csv</x:v>
      </x:c>
      <x:c r="H10629" s="36" t="str">
        <x:v>https://ticdata.treasury.gov/Publish/slt_table5.html</x:v>
      </x:c>
      <x:c r="I10629" s="37" t="n">
        <x:v>46269</x:v>
      </x:c>
      <x:c r="J10629" s="36" t="str">
        <x:v>Monthly, end of period</x:v>
      </x:c>
      <x:c r="K10629" s="36" t="str">
        <x:v>Billions of U.S. dollars</x:v>
      </x:c>
    </x:row>
    <x:row r="10630">
      <x:c r="A10630" s="37" t="n">
        <x:v>44986</x:v>
      </x:c>
      <x:c r="B10630" s="36" t="str">
        <x:v>Taiwan</x:v>
      </x:c>
      <x:c r="C10630" s="36" t="str">
        <x:v>Country or economy</x:v>
      </x:c>
      <x:c r="D10630" s="55" t="n">
        <x:v>239.5</x:v>
      </x:c>
      <x:c r="E10630" s="55" t="n">
        <x:v>7468.6</x:v>
      </x:c>
      <x:c r="F10630" s="39" t="n">
        <x:f>IF(E10630="","",D10630/E10630)</x:f>
        <x:v>0.0320675896419677</x:v>
      </x:c>
      <x:c r="G10630" s="36" t="str">
        <x:v>mfhhis01.csv</x:v>
      </x:c>
      <x:c r="H10630" s="36" t="str">
        <x:v>https://ticdata.treasury.gov/Publish/slt_table5.html</x:v>
      </x:c>
      <x:c r="I10630" s="37" t="n">
        <x:v>46269</x:v>
      </x:c>
      <x:c r="J10630" s="36" t="str">
        <x:v>Monthly, end of period</x:v>
      </x:c>
      <x:c r="K10630" s="36" t="str">
        <x:v>Billions of U.S. dollars</x:v>
      </x:c>
    </x:row>
    <x:row r="10631">
      <x:c r="A10631" s="37" t="n">
        <x:v>44986</x:v>
      </x:c>
      <x:c r="B10631" s="36" t="str">
        <x:v>Thailand</x:v>
      </x:c>
      <x:c r="C10631" s="36" t="str">
        <x:v>Country or economy</x:v>
      </x:c>
      <x:c r="D10631" s="55" t="n">
        <x:v>64.4</x:v>
      </x:c>
      <x:c r="E10631" s="55" t="n">
        <x:v>7468.6</x:v>
      </x:c>
      <x:c r="F10631" s="39" t="n">
        <x:f>IF(E10631="","",D10631/E10631)</x:f>
        <x:v>0.008622767319176284</x:v>
      </x:c>
      <x:c r="G10631" s="36" t="str">
        <x:v>mfhhis01.csv</x:v>
      </x:c>
      <x:c r="H10631" s="36" t="str">
        <x:v>https://ticdata.treasury.gov/Publish/slt_table5.html</x:v>
      </x:c>
      <x:c r="I10631" s="37" t="n">
        <x:v>46269</x:v>
      </x:c>
      <x:c r="J10631" s="36" t="str">
        <x:v>Monthly, end of period</x:v>
      </x:c>
      <x:c r="K10631" s="36" t="str">
        <x:v>Billions of U.S. dollars</x:v>
      </x:c>
    </x:row>
    <x:row r="10632">
      <x:c r="A10632" s="37" t="n">
        <x:v>44986</x:v>
      </x:c>
      <x:c r="B10632" s="36" t="str">
        <x:v>United Arab Emirates</x:v>
      </x:c>
      <x:c r="C10632" s="36" t="str">
        <x:v>Country or economy</x:v>
      </x:c>
      <x:c r="D10632" s="55" t="n">
        <x:v>61.5</x:v>
      </x:c>
      <x:c r="E10632" s="55" t="n">
        <x:v>7468.6</x:v>
      </x:c>
      <x:c r="F10632" s="39" t="n">
        <x:f>IF(E10632="","",D10632/E10632)</x:f>
        <x:v>0.008234475002008409</x:v>
      </x:c>
      <x:c r="G10632" s="36" t="str">
        <x:v>mfhhis01.csv</x:v>
      </x:c>
      <x:c r="H10632" s="36" t="str">
        <x:v>https://ticdata.treasury.gov/Publish/slt_table5.html</x:v>
      </x:c>
      <x:c r="I10632" s="37" t="n">
        <x:v>46269</x:v>
      </x:c>
      <x:c r="J10632" s="36" t="str">
        <x:v>Monthly, end of period</x:v>
      </x:c>
      <x:c r="K10632" s="36" t="str">
        <x:v>Billions of U.S. dollars</x:v>
      </x:c>
    </x:row>
    <x:row r="10633">
      <x:c r="A10633" s="37" t="n">
        <x:v>44986</x:v>
      </x:c>
      <x:c r="B10633" s="36" t="str">
        <x:v>United Kingdom</x:v>
      </x:c>
      <x:c r="C10633" s="36" t="str">
        <x:v>Country or economy</x:v>
      </x:c>
      <x:c r="D10633" s="55" t="n">
        <x:v>633.1</x:v>
      </x:c>
      <x:c r="E10633" s="55" t="n">
        <x:v>7468.6</x:v>
      </x:c>
      <x:c r="F10633" s="39" t="n">
        <x:f>IF(E10633="","",D10633/E10633)</x:f>
        <x:v>0.08476822965482152</x:v>
      </x:c>
      <x:c r="G10633" s="36" t="str">
        <x:v>mfhhis01.csv</x:v>
      </x:c>
      <x:c r="H10633" s="36" t="str">
        <x:v>https://ticdata.treasury.gov/Publish/slt_table5.html</x:v>
      </x:c>
      <x:c r="I10633" s="37" t="n">
        <x:v>46269</x:v>
      </x:c>
      <x:c r="J10633" s="36" t="str">
        <x:v>Monthly, end of period</x:v>
      </x:c>
      <x:c r="K10633" s="36" t="str">
        <x:v>Billions of U.S. dollars</x:v>
      </x:c>
    </x:row>
    <x:row r="10634">
      <x:c r="A10634" s="37" t="n">
        <x:v>44986</x:v>
      </x:c>
      <x:c r="B10634" s="36" t="str">
        <x:v>Vietnam</x:v>
      </x:c>
      <x:c r="C10634" s="36" t="str">
        <x:v>Country or economy</x:v>
      </x:c>
      <x:c r="D10634" s="55" t="n">
        <x:v>35.2</x:v>
      </x:c>
      <x:c r="E10634" s="55" t="n">
        <x:v>7468.6</x:v>
      </x:c>
      <x:c r="F10634" s="39" t="n">
        <x:f>IF(E10634="","",D10634/E10634)</x:f>
        <x:v>0.004713065367003187</x:v>
      </x:c>
      <x:c r="G10634" s="36" t="str">
        <x:v>mfhhis01.csv</x:v>
      </x:c>
      <x:c r="H10634" s="36" t="str">
        <x:v>https://ticdata.treasury.gov/Publish/slt_table5.html</x:v>
      </x:c>
      <x:c r="I10634" s="37" t="n">
        <x:v>46269</x:v>
      </x:c>
      <x:c r="J10634" s="36" t="str">
        <x:v>Monthly, end of period</x:v>
      </x:c>
      <x:c r="K10634" s="36" t="str">
        <x:v>Billions of U.S. dollars</x:v>
      </x:c>
    </x:row>
    <x:row r="10635">
      <x:c r="A10635" s="37" t="n">
        <x:v>45017</x:v>
      </x:c>
      <x:c r="B10635" s="36" t="str">
        <x:v>All Other</x:v>
      </x:c>
      <x:c r="C10635" s="36" t="str">
        <x:v>Aggregate</x:v>
      </x:c>
      <x:c r="D10635" s="55" t="n">
        <x:v>523.3</x:v>
      </x:c>
      <x:c r="E10635" s="55" t="n">
        <x:v>7506</x:v>
      </x:c>
      <x:c r="F10635" s="39" t="n">
        <x:f>IF(E10635="","",D10635/E10635)</x:f>
        <x:v>0.0697175592859046</x:v>
      </x:c>
      <x:c r="G10635" s="36" t="str">
        <x:v>mfhhis01.csv</x:v>
      </x:c>
      <x:c r="H10635" s="36" t="str">
        <x:v>https://ticdata.treasury.gov/Publish/slt_table5.html</x:v>
      </x:c>
      <x:c r="I10635" s="37" t="n">
        <x:v>46269</x:v>
      </x:c>
      <x:c r="J10635" s="36" t="str">
        <x:v>Monthly, end of period</x:v>
      </x:c>
      <x:c r="K10635" s="36" t="str">
        <x:v>Billions of U.S. dollars</x:v>
      </x:c>
    </x:row>
    <x:row r="10636">
      <x:c r="A10636" s="37" t="n">
        <x:v>45017</x:v>
      </x:c>
      <x:c r="B10636" s="36" t="str">
        <x:v>Australia</x:v>
      </x:c>
      <x:c r="C10636" s="36" t="str">
        <x:v>Country or economy</x:v>
      </x:c>
      <x:c r="D10636" s="55" t="n">
        <x:v>59</x:v>
      </x:c>
      <x:c r="E10636" s="55" t="n">
        <x:v>7506</x:v>
      </x:c>
      <x:c r="F10636" s="39" t="n">
        <x:f>IF(E10636="","",D10636/E10636)</x:f>
        <x:v>0.007860378363975486</x:v>
      </x:c>
      <x:c r="G10636" s="36" t="str">
        <x:v>mfhhis01.csv</x:v>
      </x:c>
      <x:c r="H10636" s="36" t="str">
        <x:v>https://ticdata.treasury.gov/Publish/slt_table5.html</x:v>
      </x:c>
      <x:c r="I10636" s="37" t="n">
        <x:v>46269</x:v>
      </x:c>
      <x:c r="J10636" s="36" t="str">
        <x:v>Monthly, end of period</x:v>
      </x:c>
      <x:c r="K10636" s="36" t="str">
        <x:v>Billions of U.S. dollars</x:v>
      </x:c>
    </x:row>
    <x:row r="10637">
      <x:c r="A10637" s="37" t="n">
        <x:v>45017</x:v>
      </x:c>
      <x:c r="B10637" s="36" t="str">
        <x:v>Belgium</x:v>
      </x:c>
      <x:c r="C10637" s="36" t="str">
        <x:v>Country or economy</x:v>
      </x:c>
      <x:c r="D10637" s="55" t="n">
        <x:v>336.6</x:v>
      </x:c>
      <x:c r="E10637" s="55" t="n">
        <x:v>7506</x:v>
      </x:c>
      <x:c r="F10637" s="39" t="n">
        <x:f>IF(E10637="","",D10637/E10637)</x:f>
        <x:v>0.04484412470023981</x:v>
      </x:c>
      <x:c r="G10637" s="36" t="str">
        <x:v>mfhhis01.csv</x:v>
      </x:c>
      <x:c r="H10637" s="36" t="str">
        <x:v>https://ticdata.treasury.gov/Publish/slt_table5.html</x:v>
      </x:c>
      <x:c r="I10637" s="37" t="n">
        <x:v>46269</x:v>
      </x:c>
      <x:c r="J10637" s="36" t="str">
        <x:v>Monthly, end of period</x:v>
      </x:c>
      <x:c r="K10637" s="36" t="str">
        <x:v>Billions of U.S. dollars</x:v>
      </x:c>
    </x:row>
    <x:row r="10638">
      <x:c r="A10638" s="37" t="n">
        <x:v>45017</x:v>
      </x:c>
      <x:c r="B10638" s="36" t="str">
        <x:v>Bermuda</x:v>
      </x:c>
      <x:c r="C10638" s="36" t="str">
        <x:v>Country or economy</x:v>
      </x:c>
      <x:c r="D10638" s="55" t="n">
        <x:v>75.1</x:v>
      </x:c>
      <x:c r="E10638" s="55" t="n">
        <x:v>7506</x:v>
      </x:c>
      <x:c r="F10638" s="39" t="n">
        <x:f>IF(E10638="","",D10638/E10638)</x:f>
        <x:v>0.01000532907007727</x:v>
      </x:c>
      <x:c r="G10638" s="36" t="str">
        <x:v>mfhhis01.csv</x:v>
      </x:c>
      <x:c r="H10638" s="36" t="str">
        <x:v>https://ticdata.treasury.gov/Publish/slt_table5.html</x:v>
      </x:c>
      <x:c r="I10638" s="37" t="n">
        <x:v>46269</x:v>
      </x:c>
      <x:c r="J10638" s="36" t="str">
        <x:v>Monthly, end of period</x:v>
      </x:c>
      <x:c r="K10638" s="36" t="str">
        <x:v>Billions of U.S. dollars</x:v>
      </x:c>
    </x:row>
    <x:row r="10639">
      <x:c r="A10639" s="37" t="n">
        <x:v>45017</x:v>
      </x:c>
      <x:c r="B10639" s="36" t="str">
        <x:v>Brazil</x:v>
      </x:c>
      <x:c r="C10639" s="36" t="str">
        <x:v>Country or economy</x:v>
      </x:c>
      <x:c r="D10639" s="55" t="n">
        <x:v>229.8</x:v>
      </x:c>
      <x:c r="E10639" s="55" t="n">
        <x:v>7506</x:v>
      </x:c>
      <x:c r="F10639" s="39" t="n">
        <x:f>IF(E10639="","",D10639/E10639)</x:f>
        <x:v>0.03061550759392486</x:v>
      </x:c>
      <x:c r="G10639" s="36" t="str">
        <x:v>mfhhis01.csv</x:v>
      </x:c>
      <x:c r="H10639" s="36" t="str">
        <x:v>https://ticdata.treasury.gov/Publish/slt_table5.html</x:v>
      </x:c>
      <x:c r="I10639" s="37" t="n">
        <x:v>46269</x:v>
      </x:c>
      <x:c r="J10639" s="36" t="str">
        <x:v>Monthly, end of period</x:v>
      </x:c>
      <x:c r="K10639" s="36" t="str">
        <x:v>Billions of U.S. dollars</x:v>
      </x:c>
    </x:row>
    <x:row r="10640">
      <x:c r="A10640" s="37" t="n">
        <x:v>45017</x:v>
      </x:c>
      <x:c r="B10640" s="36" t="str">
        <x:v>Canada</x:v>
      </x:c>
      <x:c r="C10640" s="36" t="str">
        <x:v>Country or economy</x:v>
      </x:c>
      <x:c r="D10640" s="55" t="n">
        <x:v>247.1</x:v>
      </x:c>
      <x:c r="E10640" s="55" t="n">
        <x:v>7506</x:v>
      </x:c>
      <x:c r="F10640" s="39" t="n">
        <x:f>IF(E10640="","",D10640/E10640)</x:f>
        <x:v>0.03292033040234479</x:v>
      </x:c>
      <x:c r="G10640" s="36" t="str">
        <x:v>mfhhis01.csv</x:v>
      </x:c>
      <x:c r="H10640" s="36" t="str">
        <x:v>https://ticdata.treasury.gov/Publish/slt_table5.html</x:v>
      </x:c>
      <x:c r="I10640" s="37" t="n">
        <x:v>46269</x:v>
      </x:c>
      <x:c r="J10640" s="36" t="str">
        <x:v>Monthly, end of period</x:v>
      </x:c>
      <x:c r="K10640" s="36" t="str">
        <x:v>Billions of U.S. dollars</x:v>
      </x:c>
    </x:row>
    <x:row r="10641">
      <x:c r="A10641" s="37" t="n">
        <x:v>45017</x:v>
      </x:c>
      <x:c r="B10641" s="36" t="str">
        <x:v>Cayman Islands</x:v>
      </x:c>
      <x:c r="C10641" s="36" t="str">
        <x:v>Country or economy</x:v>
      </x:c>
      <x:c r="D10641" s="55" t="n">
        <x:v>285.1</x:v>
      </x:c>
      <x:c r="E10641" s="55" t="n">
        <x:v>7506</x:v>
      </x:c>
      <x:c r="F10641" s="39" t="n">
        <x:f>IF(E10641="","",D10641/E10641)</x:f>
        <x:v>0.03798294697575273</x:v>
      </x:c>
      <x:c r="G10641" s="36" t="str">
        <x:v>mfhhis01.csv</x:v>
      </x:c>
      <x:c r="H10641" s="36" t="str">
        <x:v>https://ticdata.treasury.gov/Publish/slt_table5.html</x:v>
      </x:c>
      <x:c r="I10641" s="37" t="n">
        <x:v>46269</x:v>
      </x:c>
      <x:c r="J10641" s="36" t="str">
        <x:v>Monthly, end of period</x:v>
      </x:c>
      <x:c r="K10641" s="36" t="str">
        <x:v>Billions of U.S. dollars</x:v>
      </x:c>
    </x:row>
    <x:row r="10642">
      <x:c r="A10642" s="37" t="n">
        <x:v>45017</x:v>
      </x:c>
      <x:c r="B10642" s="36" t="str">
        <x:v>Chile</x:v>
      </x:c>
      <x:c r="C10642" s="36" t="str">
        <x:v>Country or economy</x:v>
      </x:c>
      <x:c r="D10642" s="55" t="n">
        <x:v>37.4</x:v>
      </x:c>
      <x:c r="E10642" s="55" t="n">
        <x:v>7506</x:v>
      </x:c>
      <x:c r="F10642" s="39" t="n">
        <x:f>IF(E10642="","",D10642/E10642)</x:f>
        <x:v>0.004982680522248867</x:v>
      </x:c>
      <x:c r="G10642" s="36" t="str">
        <x:v>mfhhis01.csv</x:v>
      </x:c>
      <x:c r="H10642" s="36" t="str">
        <x:v>https://ticdata.treasury.gov/Publish/slt_table5.html</x:v>
      </x:c>
      <x:c r="I10642" s="37" t="n">
        <x:v>46269</x:v>
      </x:c>
      <x:c r="J10642" s="36" t="str">
        <x:v>Monthly, end of period</x:v>
      </x:c>
      <x:c r="K10642" s="36" t="str">
        <x:v>Billions of U.S. dollars</x:v>
      </x:c>
    </x:row>
    <x:row r="10643">
      <x:c r="A10643" s="37" t="n">
        <x:v>45017</x:v>
      </x:c>
      <x:c r="B10643" s="36" t="str">
        <x:v>China, Mainland</x:v>
      </x:c>
      <x:c r="C10643" s="36" t="str">
        <x:v>Country or economy</x:v>
      </x:c>
      <x:c r="D10643" s="55" t="n">
        <x:v>868.9</x:v>
      </x:c>
      <x:c r="E10643" s="55" t="n">
        <x:v>7506</x:v>
      </x:c>
      <x:c r="F10643" s="39" t="n">
        <x:f>IF(E10643="","",D10643/E10643)</x:f>
        <x:v>0.11576072475353051</x:v>
      </x:c>
      <x:c r="G10643" s="36" t="str">
        <x:v>mfhhis01.csv</x:v>
      </x:c>
      <x:c r="H10643" s="36" t="str">
        <x:v>https://ticdata.treasury.gov/Publish/slt_table5.html</x:v>
      </x:c>
      <x:c r="I10643" s="37" t="n">
        <x:v>46269</x:v>
      </x:c>
      <x:c r="J10643" s="36" t="str">
        <x:v>Monthly, end of period</x:v>
      </x:c>
      <x:c r="K10643" s="36" t="str">
        <x:v>Billions of U.S. dollars</x:v>
      </x:c>
    </x:row>
    <x:row r="10644">
      <x:c r="A10644" s="37" t="n">
        <x:v>45017</x:v>
      </x:c>
      <x:c r="B10644" s="36" t="str">
        <x:v>Colombia</x:v>
      </x:c>
      <x:c r="C10644" s="36" t="str">
        <x:v>Country or economy</x:v>
      </x:c>
      <x:c r="D10644" s="55" t="n">
        <x:v>39.7</x:v>
      </x:c>
      <x:c r="E10644" s="55" t="n">
        <x:v>7506</x:v>
      </x:c>
      <x:c r="F10644" s="39" t="n">
        <x:f>IF(E10644="","",D10644/E10644)</x:f>
        <x:v>0.00528910205169198</x:v>
      </x:c>
      <x:c r="G10644" s="36" t="str">
        <x:v>mfhhis01.csv</x:v>
      </x:c>
      <x:c r="H10644" s="36" t="str">
        <x:v>https://ticdata.treasury.gov/Publish/slt_table5.html</x:v>
      </x:c>
      <x:c r="I10644" s="37" t="n">
        <x:v>46269</x:v>
      </x:c>
      <x:c r="J10644" s="36" t="str">
        <x:v>Monthly, end of period</x:v>
      </x:c>
      <x:c r="K10644" s="36" t="str">
        <x:v>Billions of U.S. dollars</x:v>
      </x:c>
    </x:row>
    <x:row r="10645">
      <x:c r="A10645" s="37" t="n">
        <x:v>45017</x:v>
      </x:c>
      <x:c r="B10645" s="36" t="str">
        <x:v>Foreign official</x:v>
      </x:c>
      <x:c r="C10645" s="36" t="str">
        <x:v>Aggregate</x:v>
      </x:c>
      <x:c r="D10645" s="55" t="n">
        <x:v>3789.7</x:v>
      </x:c>
      <x:c r="E10645" s="55" t="n">
        <x:v>7506</x:v>
      </x:c>
      <x:c r="F10645" s="39" t="n">
        <x:f>IF(E10645="","",D10645/E10645)</x:f>
        <x:v>0.5048894217958966</x:v>
      </x:c>
      <x:c r="G10645" s="36" t="str">
        <x:v>mfhhis01.csv</x:v>
      </x:c>
      <x:c r="H10645" s="36" t="str">
        <x:v>https://ticdata.treasury.gov/Publish/slt_table5.html</x:v>
      </x:c>
      <x:c r="I10645" s="37" t="n">
        <x:v>46269</x:v>
      </x:c>
      <x:c r="J10645" s="36" t="str">
        <x:v>Monthly, end of period</x:v>
      </x:c>
      <x:c r="K10645" s="36" t="str">
        <x:v>Billions of U.S. dollars</x:v>
      </x:c>
    </x:row>
    <x:row r="10646">
      <x:c r="A10646" s="37" t="n">
        <x:v>45017</x:v>
      </x:c>
      <x:c r="B10646" s="36" t="str">
        <x:v>Foreign official Treasury bills</x:v>
      </x:c>
      <x:c r="C10646" s="36" t="str">
        <x:v>Aggregate</x:v>
      </x:c>
      <x:c r="D10646" s="55" t="n">
        <x:v>231.3</x:v>
      </x:c>
      <x:c r="E10646" s="55" t="n">
        <x:v>7506</x:v>
      </x:c>
      <x:c r="F10646" s="39" t="n">
        <x:f>IF(E10646="","",D10646/E10646)</x:f>
        <x:v>0.030815347721822543</x:v>
      </x:c>
      <x:c r="G10646" s="36" t="str">
        <x:v>mfhhis01.csv</x:v>
      </x:c>
      <x:c r="H10646" s="36" t="str">
        <x:v>https://ticdata.treasury.gov/Publish/slt_table5.html</x:v>
      </x:c>
      <x:c r="I10646" s="37" t="n">
        <x:v>46269</x:v>
      </x:c>
      <x:c r="J10646" s="36" t="str">
        <x:v>Monthly, end of period</x:v>
      </x:c>
      <x:c r="K10646" s="36" t="str">
        <x:v>Billions of U.S. dollars</x:v>
      </x:c>
    </x:row>
    <x:row r="10647">
      <x:c r="A10647" s="37" t="n">
        <x:v>45017</x:v>
      </x:c>
      <x:c r="B10647" s="36" t="str">
        <x:v>Foreign official Treasury bonds and notes</x:v>
      </x:c>
      <x:c r="C10647" s="36" t="str">
        <x:v>Aggregate</x:v>
      </x:c>
      <x:c r="D10647" s="55" t="n">
        <x:v>3558.4</x:v>
      </x:c>
      <x:c r="E10647" s="55" t="n">
        <x:v>7506</x:v>
      </x:c>
      <x:c r="F10647" s="39" t="n">
        <x:f>IF(E10647="","",D10647/E10647)</x:f>
        <x:v>0.4740740740740741</x:v>
      </x:c>
      <x:c r="G10647" s="36" t="str">
        <x:v>mfhhis01.csv</x:v>
      </x:c>
      <x:c r="H10647" s="36" t="str">
        <x:v>https://ticdata.treasury.gov/Publish/slt_table5.html</x:v>
      </x:c>
      <x:c r="I10647" s="37" t="n">
        <x:v>46269</x:v>
      </x:c>
      <x:c r="J10647" s="36" t="str">
        <x:v>Monthly, end of period</x:v>
      </x:c>
      <x:c r="K10647" s="36" t="str">
        <x:v>Billions of U.S. dollars</x:v>
      </x:c>
    </x:row>
    <x:row r="10648">
      <x:c r="A10648" s="37" t="n">
        <x:v>45017</x:v>
      </x:c>
      <x:c r="B10648" s="36" t="str">
        <x:v>France</x:v>
      </x:c>
      <x:c r="C10648" s="36" t="str">
        <x:v>Country or economy</x:v>
      </x:c>
      <x:c r="D10648" s="55" t="n">
        <x:v>187.3</x:v>
      </x:c>
      <x:c r="E10648" s="55" t="n">
        <x:v>7506</x:v>
      </x:c>
      <x:c r="F10648" s="39" t="n">
        <x:f>IF(E10648="","",D10648/E10648)</x:f>
        <x:v>0.024953370636823877</x:v>
      </x:c>
      <x:c r="G10648" s="36" t="str">
        <x:v>mfhhis01.csv</x:v>
      </x:c>
      <x:c r="H10648" s="36" t="str">
        <x:v>https://ticdata.treasury.gov/Publish/slt_table5.html</x:v>
      </x:c>
      <x:c r="I10648" s="37" t="n">
        <x:v>46269</x:v>
      </x:c>
      <x:c r="J10648" s="36" t="str">
        <x:v>Monthly, end of period</x:v>
      </x:c>
      <x:c r="K10648" s="36" t="str">
        <x:v>Billions of U.S. dollars</x:v>
      </x:c>
    </x:row>
    <x:row r="10649">
      <x:c r="A10649" s="37" t="n">
        <x:v>45017</x:v>
      </x:c>
      <x:c r="B10649" s="36" t="str">
        <x:v>Germany</x:v>
      </x:c>
      <x:c r="C10649" s="36" t="str">
        <x:v>Country or economy</x:v>
      </x:c>
      <x:c r="D10649" s="55" t="n">
        <x:v>79.5</x:v>
      </x:c>
      <x:c r="E10649" s="55" t="n">
        <x:v>7506</x:v>
      </x:c>
      <x:c r="F10649" s="39" t="n">
        <x:f>IF(E10649="","",D10649/E10649)</x:f>
        <x:v>0.010591526778577139</x:v>
      </x:c>
      <x:c r="G10649" s="36" t="str">
        <x:v>mfhhis01.csv</x:v>
      </x:c>
      <x:c r="H10649" s="36" t="str">
        <x:v>https://ticdata.treasury.gov/Publish/slt_table5.html</x:v>
      </x:c>
      <x:c r="I10649" s="37" t="n">
        <x:v>46269</x:v>
      </x:c>
      <x:c r="J10649" s="36" t="str">
        <x:v>Monthly, end of period</x:v>
      </x:c>
      <x:c r="K10649" s="36" t="str">
        <x:v>Billions of U.S. dollars</x:v>
      </x:c>
    </x:row>
    <x:row r="10650">
      <x:c r="A10650" s="37" t="n">
        <x:v>45017</x:v>
      </x:c>
      <x:c r="B10650" s="36" t="str">
        <x:v>Grand Total</x:v>
      </x:c>
      <x:c r="C10650" s="36" t="str">
        <x:v>Aggregate</x:v>
      </x:c>
      <x:c r="D10650" s="55" t="n">
        <x:v>7506</x:v>
      </x:c>
      <x:c r="E10650" s="55" t="n">
        <x:v>7506</x:v>
      </x:c>
      <x:c r="F10650" s="39" t="n">
        <x:f>IF(E10650="","",D10650/E10650)</x:f>
        <x:v>1</x:v>
      </x:c>
      <x:c r="G10650" s="36" t="str">
        <x:v>mfhhis01.csv</x:v>
      </x:c>
      <x:c r="H10650" s="36" t="str">
        <x:v>https://ticdata.treasury.gov/Publish/slt_table5.html</x:v>
      </x:c>
      <x:c r="I10650" s="37" t="n">
        <x:v>46269</x:v>
      </x:c>
      <x:c r="J10650" s="36" t="str">
        <x:v>Monthly, end of period</x:v>
      </x:c>
      <x:c r="K10650" s="36" t="str">
        <x:v>Billions of U.S. dollars</x:v>
      </x:c>
    </x:row>
    <x:row r="10651">
      <x:c r="A10651" s="37" t="n">
        <x:v>45017</x:v>
      </x:c>
      <x:c r="B10651" s="36" t="str">
        <x:v>Hong Kong</x:v>
      </x:c>
      <x:c r="C10651" s="36" t="str">
        <x:v>Country or economy</x:v>
      </x:c>
      <x:c r="D10651" s="55" t="n">
        <x:v>222.2</x:v>
      </x:c>
      <x:c r="E10651" s="55" t="n">
        <x:v>7506</x:v>
      </x:c>
      <x:c r="F10651" s="39" t="n">
        <x:f>IF(E10651="","",D10651/E10651)</x:f>
        <x:v>0.02960298427924327</x:v>
      </x:c>
      <x:c r="G10651" s="36" t="str">
        <x:v>mfhhis01.csv</x:v>
      </x:c>
      <x:c r="H10651" s="36" t="str">
        <x:v>https://ticdata.treasury.gov/Publish/slt_table5.html</x:v>
      </x:c>
      <x:c r="I10651" s="37" t="n">
        <x:v>46269</x:v>
      </x:c>
      <x:c r="J10651" s="36" t="str">
        <x:v>Monthly, end of period</x:v>
      </x:c>
      <x:c r="K10651" s="36" t="str">
        <x:v>Billions of U.S. dollars</x:v>
      </x:c>
    </x:row>
    <x:row r="10652">
      <x:c r="A10652" s="37" t="n">
        <x:v>45017</x:v>
      </x:c>
      <x:c r="B10652" s="36" t="str">
        <x:v>India</x:v>
      </x:c>
      <x:c r="C10652" s="36" t="str">
        <x:v>Country or economy</x:v>
      </x:c>
      <x:c r="D10652" s="55" t="n">
        <x:v>238.7</x:v>
      </x:c>
      <x:c r="E10652" s="55" t="n">
        <x:v>7506</x:v>
      </x:c>
      <x:c r="F10652" s="39" t="n">
        <x:f>IF(E10652="","",D10652/E10652)</x:f>
        <x:v>0.03180122568611777</x:v>
      </x:c>
      <x:c r="G10652" s="36" t="str">
        <x:v>mfhhis01.csv</x:v>
      </x:c>
      <x:c r="H10652" s="36" t="str">
        <x:v>https://ticdata.treasury.gov/Publish/slt_table5.html</x:v>
      </x:c>
      <x:c r="I10652" s="37" t="n">
        <x:v>46269</x:v>
      </x:c>
      <x:c r="J10652" s="36" t="str">
        <x:v>Monthly, end of period</x:v>
      </x:c>
      <x:c r="K10652" s="36" t="str">
        <x:v>Billions of U.S. dollars</x:v>
      </x:c>
    </x:row>
    <x:row r="10653">
      <x:c r="A10653" s="37" t="n">
        <x:v>45017</x:v>
      </x:c>
      <x:c r="B10653" s="36" t="str">
        <x:v>Ireland</x:v>
      </x:c>
      <x:c r="C10653" s="36" t="str">
        <x:v>Country or economy</x:v>
      </x:c>
      <x:c r="D10653" s="55" t="n">
        <x:v>234.4</x:v>
      </x:c>
      <x:c r="E10653" s="55" t="n">
        <x:v>7506</x:v>
      </x:c>
      <x:c r="F10653" s="39" t="n">
        <x:f>IF(E10653="","",D10653/E10653)</x:f>
        <x:v>0.031228350652811085</x:v>
      </x:c>
      <x:c r="G10653" s="36" t="str">
        <x:v>mfhhis01.csv</x:v>
      </x:c>
      <x:c r="H10653" s="36" t="str">
        <x:v>https://ticdata.treasury.gov/Publish/slt_table5.html</x:v>
      </x:c>
      <x:c r="I10653" s="37" t="n">
        <x:v>46269</x:v>
      </x:c>
      <x:c r="J10653" s="36" t="str">
        <x:v>Monthly, end of period</x:v>
      </x:c>
      <x:c r="K10653" s="36" t="str">
        <x:v>Billions of U.S. dollars</x:v>
      </x:c>
    </x:row>
    <x:row r="10654">
      <x:c r="A10654" s="37" t="n">
        <x:v>45017</x:v>
      </x:c>
      <x:c r="B10654" s="36" t="str">
        <x:v>Israel</x:v>
      </x:c>
      <x:c r="C10654" s="36" t="str">
        <x:v>Country or economy</x:v>
      </x:c>
      <x:c r="D10654" s="55" t="n">
        <x:v>48.3</x:v>
      </x:c>
      <x:c r="E10654" s="55" t="n">
        <x:v>7506</x:v>
      </x:c>
      <x:c r="F10654" s="39" t="n">
        <x:f>IF(E10654="","",D10654/E10654)</x:f>
        <x:v>0.0064348521183053555</x:v>
      </x:c>
      <x:c r="G10654" s="36" t="str">
        <x:v>mfhhis01.csv</x:v>
      </x:c>
      <x:c r="H10654" s="36" t="str">
        <x:v>https://ticdata.treasury.gov/Publish/slt_table5.html</x:v>
      </x:c>
      <x:c r="I10654" s="37" t="n">
        <x:v>46269</x:v>
      </x:c>
      <x:c r="J10654" s="36" t="str">
        <x:v>Monthly, end of period</x:v>
      </x:c>
      <x:c r="K10654" s="36" t="str">
        <x:v>Billions of U.S. dollars</x:v>
      </x:c>
    </x:row>
    <x:row r="10655">
      <x:c r="A10655" s="37" t="n">
        <x:v>45017</x:v>
      </x:c>
      <x:c r="B10655" s="36" t="str">
        <x:v>Italy</x:v>
      </x:c>
      <x:c r="C10655" s="36" t="str">
        <x:v>Country or economy</x:v>
      </x:c>
      <x:c r="D10655" s="55" t="n">
        <x:v>43</x:v>
      </x:c>
      <x:c r="E10655" s="55" t="n">
        <x:v>7506</x:v>
      </x:c>
      <x:c r="F10655" s="39" t="n">
        <x:f>IF(E10655="","",D10655/E10655)</x:f>
        <x:v>0.00572875033306688</x:v>
      </x:c>
      <x:c r="G10655" s="36" t="str">
        <x:v>mfhhis01.csv</x:v>
      </x:c>
      <x:c r="H10655" s="36" t="str">
        <x:v>https://ticdata.treasury.gov/Publish/slt_table5.html</x:v>
      </x:c>
      <x:c r="I10655" s="37" t="n">
        <x:v>46269</x:v>
      </x:c>
      <x:c r="J10655" s="36" t="str">
        <x:v>Monthly, end of period</x:v>
      </x:c>
      <x:c r="K10655" s="36" t="str">
        <x:v>Billions of U.S. dollars</x:v>
      </x:c>
    </x:row>
    <x:row r="10656">
      <x:c r="A10656" s="37" t="n">
        <x:v>45017</x:v>
      </x:c>
      <x:c r="B10656" s="36" t="str">
        <x:v>Japan</x:v>
      </x:c>
      <x:c r="C10656" s="36" t="str">
        <x:v>Country or economy</x:v>
      </x:c>
      <x:c r="D10656" s="55" t="n">
        <x:v>1125.8</x:v>
      </x:c>
      <x:c r="E10656" s="55" t="n">
        <x:v>7506</x:v>
      </x:c>
      <x:c r="F10656" s="39" t="n">
        <x:f>IF(E10656="","",D10656/E10656)</x:f>
        <x:v>0.1499866773248068</x:v>
      </x:c>
      <x:c r="G10656" s="36" t="str">
        <x:v>mfhhis01.csv</x:v>
      </x:c>
      <x:c r="H10656" s="36" t="str">
        <x:v>https://ticdata.treasury.gov/Publish/slt_table5.html</x:v>
      </x:c>
      <x:c r="I10656" s="37" t="n">
        <x:v>46269</x:v>
      </x:c>
      <x:c r="J10656" s="36" t="str">
        <x:v>Monthly, end of period</x:v>
      </x:c>
      <x:c r="K10656" s="36" t="str">
        <x:v>Billions of U.S. dollars</x:v>
      </x:c>
    </x:row>
    <x:row r="10657">
      <x:c r="A10657" s="37" t="n">
        <x:v>45017</x:v>
      </x:c>
      <x:c r="B10657" s="36" t="str">
        <x:v>Korea, South</x:v>
      </x:c>
      <x:c r="C10657" s="36" t="str">
        <x:v>Country or economy</x:v>
      </x:c>
      <x:c r="D10657" s="55" t="n">
        <x:v>111.5</x:v>
      </x:c>
      <x:c r="E10657" s="55" t="n">
        <x:v>7506</x:v>
      </x:c>
      <x:c r="F10657" s="39" t="n">
        <x:f>IF(E10657="","",D10657/E10657)</x:f>
        <x:v>0.014854782840394352</x:v>
      </x:c>
      <x:c r="G10657" s="36" t="str">
        <x:v>mfhhis01.csv</x:v>
      </x:c>
      <x:c r="H10657" s="36" t="str">
        <x:v>https://ticdata.treasury.gov/Publish/slt_table5.html</x:v>
      </x:c>
      <x:c r="I10657" s="37" t="n">
        <x:v>46269</x:v>
      </x:c>
      <x:c r="J10657" s="36" t="str">
        <x:v>Monthly, end of period</x:v>
      </x:c>
      <x:c r="K10657" s="36" t="str">
        <x:v>Billions of U.S. dollars</x:v>
      </x:c>
    </x:row>
    <x:row r="10658">
      <x:c r="A10658" s="37" t="n">
        <x:v>45017</x:v>
      </x:c>
      <x:c r="B10658" s="36" t="str">
        <x:v>Kuwait</x:v>
      </x:c>
      <x:c r="C10658" s="36" t="str">
        <x:v>Country or economy</x:v>
      </x:c>
      <x:c r="D10658" s="55" t="n">
        <x:v>41.4</x:v>
      </x:c>
      <x:c r="E10658" s="55" t="n">
        <x:v>7506</x:v>
      </x:c>
      <x:c r="F10658" s="39" t="n">
        <x:f>IF(E10658="","",D10658/E10658)</x:f>
        <x:v>0.005515587529976019</x:v>
      </x:c>
      <x:c r="G10658" s="36" t="str">
        <x:v>mfhhis01.csv</x:v>
      </x:c>
      <x:c r="H10658" s="36" t="str">
        <x:v>https://ticdata.treasury.gov/Publish/slt_table5.html</x:v>
      </x:c>
      <x:c r="I10658" s="37" t="n">
        <x:v>46269</x:v>
      </x:c>
      <x:c r="J10658" s="36" t="str">
        <x:v>Monthly, end of period</x:v>
      </x:c>
      <x:c r="K10658" s="36" t="str">
        <x:v>Billions of U.S. dollars</x:v>
      </x:c>
    </x:row>
    <x:row r="10659">
      <x:c r="A10659" s="37" t="n">
        <x:v>45017</x:v>
      </x:c>
      <x:c r="B10659" s="36" t="str">
        <x:v>Luxembourg</x:v>
      </x:c>
      <x:c r="C10659" s="36" t="str">
        <x:v>Country or economy</x:v>
      </x:c>
      <x:c r="D10659" s="55" t="n">
        <x:v>332.3</x:v>
      </x:c>
      <x:c r="E10659" s="55" t="n">
        <x:v>7506</x:v>
      </x:c>
      <x:c r="F10659" s="39" t="n">
        <x:f>IF(E10659="","",D10659/E10659)</x:f>
        <x:v>0.04427124966693312</x:v>
      </x:c>
      <x:c r="G10659" s="36" t="str">
        <x:v>mfhhis01.csv</x:v>
      </x:c>
      <x:c r="H10659" s="36" t="str">
        <x:v>https://ticdata.treasury.gov/Publish/slt_table5.html</x:v>
      </x:c>
      <x:c r="I10659" s="37" t="n">
        <x:v>46269</x:v>
      </x:c>
      <x:c r="J10659" s="36" t="str">
        <x:v>Monthly, end of period</x:v>
      </x:c>
      <x:c r="K10659" s="36" t="str">
        <x:v>Billions of U.S. dollars</x:v>
      </x:c>
    </x:row>
    <x:row r="10660">
      <x:c r="A10660" s="37" t="n">
        <x:v>45017</x:v>
      </x:c>
      <x:c r="B10660" s="36" t="str">
        <x:v>Mexico</x:v>
      </x:c>
      <x:c r="C10660" s="36" t="str">
        <x:v>Country or economy</x:v>
      </x:c>
      <x:c r="D10660" s="55" t="n">
        <x:v>68.5</x:v>
      </x:c>
      <x:c r="E10660" s="55" t="n">
        <x:v>7506</x:v>
      </x:c>
      <x:c r="F10660" s="39" t="n">
        <x:f>IF(E10660="","",D10660/E10660)</x:f>
        <x:v>0.009126032507327471</x:v>
      </x:c>
      <x:c r="G10660" s="36" t="str">
        <x:v>mfhhis01.csv</x:v>
      </x:c>
      <x:c r="H10660" s="36" t="str">
        <x:v>https://ticdata.treasury.gov/Publish/slt_table5.html</x:v>
      </x:c>
      <x:c r="I10660" s="37" t="n">
        <x:v>46269</x:v>
      </x:c>
      <x:c r="J10660" s="36" t="str">
        <x:v>Monthly, end of period</x:v>
      </x:c>
      <x:c r="K10660" s="36" t="str">
        <x:v>Billions of U.S. dollars</x:v>
      </x:c>
    </x:row>
    <x:row r="10661">
      <x:c r="A10661" s="37" t="n">
        <x:v>45017</x:v>
      </x:c>
      <x:c r="B10661" s="36" t="str">
        <x:v>Netherlands</x:v>
      </x:c>
      <x:c r="C10661" s="36" t="str">
        <x:v>Country or economy</x:v>
      </x:c>
      <x:c r="D10661" s="55" t="n">
        <x:v>74.5</x:v>
      </x:c>
      <x:c r="E10661" s="55" t="n">
        <x:v>7506</x:v>
      </x:c>
      <x:c r="F10661" s="39" t="n">
        <x:f>IF(E10661="","",D10661/E10661)</x:f>
        <x:v>0.009925393018918198</x:v>
      </x:c>
      <x:c r="G10661" s="36" t="str">
        <x:v>mfhhis01.csv</x:v>
      </x:c>
      <x:c r="H10661" s="36" t="str">
        <x:v>https://ticdata.treasury.gov/Publish/slt_table5.html</x:v>
      </x:c>
      <x:c r="I10661" s="37" t="n">
        <x:v>46269</x:v>
      </x:c>
      <x:c r="J10661" s="36" t="str">
        <x:v>Monthly, end of period</x:v>
      </x:c>
      <x:c r="K10661" s="36" t="str">
        <x:v>Billions of U.S. dollars</x:v>
      </x:c>
    </x:row>
    <x:row r="10662">
      <x:c r="A10662" s="37" t="n">
        <x:v>45017</x:v>
      </x:c>
      <x:c r="B10662" s="36" t="str">
        <x:v>Norway</x:v>
      </x:c>
      <x:c r="C10662" s="36" t="str">
        <x:v>Country or economy</x:v>
      </x:c>
      <x:c r="D10662" s="55" t="n">
        <x:v>122.8</x:v>
      </x:c>
      <x:c r="E10662" s="55" t="n">
        <x:v>7506</x:v>
      </x:c>
      <x:c r="F10662" s="39" t="n">
        <x:f>IF(E10662="","",D10662/E10662)</x:f>
        <x:v>0.016360245137223554</x:v>
      </x:c>
      <x:c r="G10662" s="36" t="str">
        <x:v>mfhhis01.csv</x:v>
      </x:c>
      <x:c r="H10662" s="36" t="str">
        <x:v>https://ticdata.treasury.gov/Publish/slt_table5.html</x:v>
      </x:c>
      <x:c r="I10662" s="37" t="n">
        <x:v>46269</x:v>
      </x:c>
      <x:c r="J10662" s="36" t="str">
        <x:v>Monthly, end of period</x:v>
      </x:c>
      <x:c r="K10662" s="36" t="str">
        <x:v>Billions of U.S. dollars</x:v>
      </x:c>
    </x:row>
    <x:row r="10663">
      <x:c r="A10663" s="37" t="n">
        <x:v>45017</x:v>
      </x:c>
      <x:c r="B10663" s="36" t="str">
        <x:v>Peru</x:v>
      </x:c>
      <x:c r="C10663" s="36" t="str">
        <x:v>Country or economy</x:v>
      </x:c>
      <x:c r="D10663" s="55" t="n">
        <x:v>32.2</x:v>
      </x:c>
      <x:c r="E10663" s="55" t="n">
        <x:v>7506</x:v>
      </x:c>
      <x:c r="F10663" s="39" t="n">
        <x:f>IF(E10663="","",D10663/E10663)</x:f>
        <x:v>0.004289901412203571</x:v>
      </x:c>
      <x:c r="G10663" s="36" t="str">
        <x:v>mfhhis01.csv</x:v>
      </x:c>
      <x:c r="H10663" s="36" t="str">
        <x:v>https://ticdata.treasury.gov/Publish/slt_table5.html</x:v>
      </x:c>
      <x:c r="I10663" s="37" t="n">
        <x:v>46269</x:v>
      </x:c>
      <x:c r="J10663" s="36" t="str">
        <x:v>Monthly, end of period</x:v>
      </x:c>
      <x:c r="K10663" s="36" t="str">
        <x:v>Billions of U.S. dollars</x:v>
      </x:c>
    </x:row>
    <x:row r="10664">
      <x:c r="A10664" s="37" t="n">
        <x:v>45017</x:v>
      </x:c>
      <x:c r="B10664" s="36" t="str">
        <x:v>Philippines</x:v>
      </x:c>
      <x:c r="C10664" s="36" t="str">
        <x:v>Country or economy</x:v>
      </x:c>
      <x:c r="D10664" s="55" t="n">
        <x:v>50</x:v>
      </x:c>
      <x:c r="E10664" s="55" t="n">
        <x:v>7506</x:v>
      </x:c>
      <x:c r="F10664" s="39" t="n">
        <x:f>IF(E10664="","",D10664/E10664)</x:f>
        <x:v>0.006661337596589395</x:v>
      </x:c>
      <x:c r="G10664" s="36" t="str">
        <x:v>mfhhis01.csv</x:v>
      </x:c>
      <x:c r="H10664" s="36" t="str">
        <x:v>https://ticdata.treasury.gov/Publish/slt_table5.html</x:v>
      </x:c>
      <x:c r="I10664" s="37" t="n">
        <x:v>46269</x:v>
      </x:c>
      <x:c r="J10664" s="36" t="str">
        <x:v>Monthly, end of period</x:v>
      </x:c>
      <x:c r="K10664" s="36" t="str">
        <x:v>Billions of U.S. dollars</x:v>
      </x:c>
    </x:row>
    <x:row r="10665">
      <x:c r="A10665" s="37" t="n">
        <x:v>45017</x:v>
      </x:c>
      <x:c r="B10665" s="36" t="str">
        <x:v>Poland</x:v>
      </x:c>
      <x:c r="C10665" s="36" t="str">
        <x:v>Country or economy</x:v>
      </x:c>
      <x:c r="D10665" s="55" t="n">
        <x:v>43.1</x:v>
      </x:c>
      <x:c r="E10665" s="55" t="n">
        <x:v>7506</x:v>
      </x:c>
      <x:c r="F10665" s="39" t="n">
        <x:f>IF(E10665="","",D10665/E10665)</x:f>
        <x:v>0.005742073008260059</x:v>
      </x:c>
      <x:c r="G10665" s="36" t="str">
        <x:v>mfhhis01.csv</x:v>
      </x:c>
      <x:c r="H10665" s="36" t="str">
        <x:v>https://ticdata.treasury.gov/Publish/slt_table5.html</x:v>
      </x:c>
      <x:c r="I10665" s="37" t="n">
        <x:v>46269</x:v>
      </x:c>
      <x:c r="J10665" s="36" t="str">
        <x:v>Monthly, end of period</x:v>
      </x:c>
      <x:c r="K10665" s="36" t="str">
        <x:v>Billions of U.S. dollars</x:v>
      </x:c>
    </x:row>
    <x:row r="10666">
      <x:c r="A10666" s="37" t="n">
        <x:v>45017</x:v>
      </x:c>
      <x:c r="B10666" s="36" t="str">
        <x:v>Saudi Arabia</x:v>
      </x:c>
      <x:c r="C10666" s="36" t="str">
        <x:v>Country or economy</x:v>
      </x:c>
      <x:c r="D10666" s="55" t="n">
        <x:v>113.3</x:v>
      </x:c>
      <x:c r="E10666" s="55" t="n">
        <x:v>7506</x:v>
      </x:c>
      <x:c r="F10666" s="39" t="n">
        <x:f>IF(E10666="","",D10666/E10666)</x:f>
        <x:v>0.01509459099387157</x:v>
      </x:c>
      <x:c r="G10666" s="36" t="str">
        <x:v>mfhhis01.csv</x:v>
      </x:c>
      <x:c r="H10666" s="36" t="str">
        <x:v>https://ticdata.treasury.gov/Publish/slt_table5.html</x:v>
      </x:c>
      <x:c r="I10666" s="37" t="n">
        <x:v>46269</x:v>
      </x:c>
      <x:c r="J10666" s="36" t="str">
        <x:v>Monthly, end of period</x:v>
      </x:c>
      <x:c r="K10666" s="36" t="str">
        <x:v>Billions of U.S. dollars</x:v>
      </x:c>
    </x:row>
    <x:row r="10667">
      <x:c r="A10667" s="37" t="n">
        <x:v>45017</x:v>
      </x:c>
      <x:c r="B10667" s="36" t="str">
        <x:v>Singapore</x:v>
      </x:c>
      <x:c r="C10667" s="36" t="str">
        <x:v>Country or economy</x:v>
      </x:c>
      <x:c r="D10667" s="55" t="n">
        <x:v>201.1</x:v>
      </x:c>
      <x:c r="E10667" s="55" t="n">
        <x:v>7506</x:v>
      </x:c>
      <x:c r="F10667" s="39" t="n">
        <x:f>IF(E10667="","",D10667/E10667)</x:f>
        <x:v>0.026791899813482546</x:v>
      </x:c>
      <x:c r="G10667" s="36" t="str">
        <x:v>mfhhis01.csv</x:v>
      </x:c>
      <x:c r="H10667" s="36" t="str">
        <x:v>https://ticdata.treasury.gov/Publish/slt_table5.html</x:v>
      </x:c>
      <x:c r="I10667" s="37" t="n">
        <x:v>46269</x:v>
      </x:c>
      <x:c r="J10667" s="36" t="str">
        <x:v>Monthly, end of period</x:v>
      </x:c>
      <x:c r="K10667" s="36" t="str">
        <x:v>Billions of U.S. dollars</x:v>
      </x:c>
    </x:row>
    <x:row r="10668">
      <x:c r="A10668" s="37" t="n">
        <x:v>45017</x:v>
      </x:c>
      <x:c r="B10668" s="36" t="str">
        <x:v>Spain</x:v>
      </x:c>
      <x:c r="C10668" s="36" t="str">
        <x:v>Country or economy</x:v>
      </x:c>
      <x:c r="D10668" s="55" t="n">
        <x:v>54.7</x:v>
      </x:c>
      <x:c r="E10668" s="55" t="n">
        <x:v>7506</x:v>
      </x:c>
      <x:c r="F10668" s="39" t="n">
        <x:f>IF(E10668="","",D10668/E10668)</x:f>
        <x:v>0.007287503330668799</x:v>
      </x:c>
      <x:c r="G10668" s="36" t="str">
        <x:v>mfhhis01.csv</x:v>
      </x:c>
      <x:c r="H10668" s="36" t="str">
        <x:v>https://ticdata.treasury.gov/Publish/slt_table5.html</x:v>
      </x:c>
      <x:c r="I10668" s="37" t="n">
        <x:v>46269</x:v>
      </x:c>
      <x:c r="J10668" s="36" t="str">
        <x:v>Monthly, end of period</x:v>
      </x:c>
      <x:c r="K10668" s="36" t="str">
        <x:v>Billions of U.S. dollars</x:v>
      </x:c>
    </x:row>
    <x:row r="10669">
      <x:c r="A10669" s="37" t="n">
        <x:v>45017</x:v>
      </x:c>
      <x:c r="B10669" s="36" t="str">
        <x:v>Sweden</x:v>
      </x:c>
      <x:c r="C10669" s="36" t="str">
        <x:v>Country or economy</x:v>
      </x:c>
      <x:c r="D10669" s="55" t="n">
        <x:v>39.6</x:v>
      </x:c>
      <x:c r="E10669" s="55" t="n">
        <x:v>7506</x:v>
      </x:c>
      <x:c r="F10669" s="39" t="n">
        <x:f>IF(E10669="","",D10669/E10669)</x:f>
        <x:v>0.005275779376498801</x:v>
      </x:c>
      <x:c r="G10669" s="36" t="str">
        <x:v>mfhhis01.csv</x:v>
      </x:c>
      <x:c r="H10669" s="36" t="str">
        <x:v>https://ticdata.treasury.gov/Publish/slt_table5.html</x:v>
      </x:c>
      <x:c r="I10669" s="37" t="n">
        <x:v>46269</x:v>
      </x:c>
      <x:c r="J10669" s="36" t="str">
        <x:v>Monthly, end of period</x:v>
      </x:c>
      <x:c r="K10669" s="36" t="str">
        <x:v>Billions of U.S. dollars</x:v>
      </x:c>
    </x:row>
    <x:row r="10670">
      <x:c r="A10670" s="37" t="n">
        <x:v>45017</x:v>
      </x:c>
      <x:c r="B10670" s="36" t="str">
        <x:v>Switzerland</x:v>
      </x:c>
      <x:c r="C10670" s="36" t="str">
        <x:v>Country or economy</x:v>
      </x:c>
      <x:c r="D10670" s="55" t="n">
        <x:v>298.3</x:v>
      </x:c>
      <x:c r="E10670" s="55" t="n">
        <x:v>7506</x:v>
      </x:c>
      <x:c r="F10670" s="39" t="n">
        <x:f>IF(E10670="","",D10670/E10670)</x:f>
        <x:v>0.03974154010125233</x:v>
      </x:c>
      <x:c r="G10670" s="36" t="str">
        <x:v>mfhhis01.csv</x:v>
      </x:c>
      <x:c r="H10670" s="36" t="str">
        <x:v>https://ticdata.treasury.gov/Publish/slt_table5.html</x:v>
      </x:c>
      <x:c r="I10670" s="37" t="n">
        <x:v>46269</x:v>
      </x:c>
      <x:c r="J10670" s="36" t="str">
        <x:v>Monthly, end of period</x:v>
      </x:c>
      <x:c r="K10670" s="36" t="str">
        <x:v>Billions of U.S. dollars</x:v>
      </x:c>
    </x:row>
    <x:row r="10671">
      <x:c r="A10671" s="37" t="n">
        <x:v>45017</x:v>
      </x:c>
      <x:c r="B10671" s="36" t="str">
        <x:v>Taiwan</x:v>
      </x:c>
      <x:c r="C10671" s="36" t="str">
        <x:v>Country or economy</x:v>
      </x:c>
      <x:c r="D10671" s="55" t="n">
        <x:v>244.5</x:v>
      </x:c>
      <x:c r="E10671" s="55" t="n">
        <x:v>7506</x:v>
      </x:c>
      <x:c r="F10671" s="39" t="n">
        <x:f>IF(E10671="","",D10671/E10671)</x:f>
        <x:v>0.032573940847322146</x:v>
      </x:c>
      <x:c r="G10671" s="36" t="str">
        <x:v>mfhhis01.csv</x:v>
      </x:c>
      <x:c r="H10671" s="36" t="str">
        <x:v>https://ticdata.treasury.gov/Publish/slt_table5.html</x:v>
      </x:c>
      <x:c r="I10671" s="37" t="n">
        <x:v>46269</x:v>
      </x:c>
      <x:c r="J10671" s="36" t="str">
        <x:v>Monthly, end of period</x:v>
      </x:c>
      <x:c r="K10671" s="36" t="str">
        <x:v>Billions of U.S. dollars</x:v>
      </x:c>
    </x:row>
    <x:row r="10672">
      <x:c r="A10672" s="37" t="n">
        <x:v>45017</x:v>
      </x:c>
      <x:c r="B10672" s="36" t="str">
        <x:v>Thailand</x:v>
      </x:c>
      <x:c r="C10672" s="36" t="str">
        <x:v>Country or economy</x:v>
      </x:c>
      <x:c r="D10672" s="55" t="n">
        <x:v>65.1</x:v>
      </x:c>
      <x:c r="E10672" s="55" t="n">
        <x:v>7506</x:v>
      </x:c>
      <x:c r="F10672" s="39" t="n">
        <x:f>IF(E10672="","",D10672/E10672)</x:f>
        <x:v>0.008673061550759392</x:v>
      </x:c>
      <x:c r="G10672" s="36" t="str">
        <x:v>mfhhis01.csv</x:v>
      </x:c>
      <x:c r="H10672" s="36" t="str">
        <x:v>https://ticdata.treasury.gov/Publish/slt_table5.html</x:v>
      </x:c>
      <x:c r="I10672" s="37" t="n">
        <x:v>46269</x:v>
      </x:c>
      <x:c r="J10672" s="36" t="str">
        <x:v>Monthly, end of period</x:v>
      </x:c>
      <x:c r="K10672" s="36" t="str">
        <x:v>Billions of U.S. dollars</x:v>
      </x:c>
    </x:row>
    <x:row r="10673">
      <x:c r="A10673" s="37" t="n">
        <x:v>45017</x:v>
      </x:c>
      <x:c r="B10673" s="36" t="str">
        <x:v>United Arab Emirates</x:v>
      </x:c>
      <x:c r="C10673" s="36" t="str">
        <x:v>Country or economy</x:v>
      </x:c>
      <x:c r="D10673" s="55" t="n">
        <x:v>70.2</x:v>
      </x:c>
      <x:c r="E10673" s="55" t="n">
        <x:v>7506</x:v>
      </x:c>
      <x:c r="F10673" s="39" t="n">
        <x:f>IF(E10673="","",D10673/E10673)</x:f>
        <x:v>0.009352517985611512</x:v>
      </x:c>
      <x:c r="G10673" s="36" t="str">
        <x:v>mfhhis01.csv</x:v>
      </x:c>
      <x:c r="H10673" s="36" t="str">
        <x:v>https://ticdata.treasury.gov/Publish/slt_table5.html</x:v>
      </x:c>
      <x:c r="I10673" s="37" t="n">
        <x:v>46269</x:v>
      </x:c>
      <x:c r="J10673" s="36" t="str">
        <x:v>Monthly, end of period</x:v>
      </x:c>
      <x:c r="K10673" s="36" t="str">
        <x:v>Billions of U.S. dollars</x:v>
      </x:c>
    </x:row>
    <x:row r="10674">
      <x:c r="A10674" s="37" t="n">
        <x:v>45017</x:v>
      </x:c>
      <x:c r="B10674" s="36" t="str">
        <x:v>United Kingdom</x:v>
      </x:c>
      <x:c r="C10674" s="36" t="str">
        <x:v>Country or economy</x:v>
      </x:c>
      <x:c r="D10674" s="55" t="n">
        <x:v>625.1</x:v>
      </x:c>
      <x:c r="E10674" s="55" t="n">
        <x:v>7506</x:v>
      </x:c>
      <x:c r="F10674" s="39" t="n">
        <x:f>IF(E10674="","",D10674/E10674)</x:f>
        <x:v>0.08328004263256063</x:v>
      </x:c>
      <x:c r="G10674" s="36" t="str">
        <x:v>mfhhis01.csv</x:v>
      </x:c>
      <x:c r="H10674" s="36" t="str">
        <x:v>https://ticdata.treasury.gov/Publish/slt_table5.html</x:v>
      </x:c>
      <x:c r="I10674" s="37" t="n">
        <x:v>46269</x:v>
      </x:c>
      <x:c r="J10674" s="36" t="str">
        <x:v>Monthly, end of period</x:v>
      </x:c>
      <x:c r="K10674" s="36" t="str">
        <x:v>Billions of U.S. dollars</x:v>
      </x:c>
    </x:row>
    <x:row r="10675">
      <x:c r="A10675" s="37" t="n">
        <x:v>45017</x:v>
      </x:c>
      <x:c r="B10675" s="36" t="str">
        <x:v>Vietnam</x:v>
      </x:c>
      <x:c r="C10675" s="36" t="str">
        <x:v>Country or economy</x:v>
      </x:c>
      <x:c r="D10675" s="55" t="n">
        <x:v>36.7</x:v>
      </x:c>
      <x:c r="E10675" s="55" t="n">
        <x:v>7506</x:v>
      </x:c>
      <x:c r="F10675" s="39" t="n">
        <x:f>IF(E10675="","",D10675/E10675)</x:f>
        <x:v>0.0048894217958966165</x:v>
      </x:c>
      <x:c r="G10675" s="36" t="str">
        <x:v>mfhhis01.csv</x:v>
      </x:c>
      <x:c r="H10675" s="36" t="str">
        <x:v>https://ticdata.treasury.gov/Publish/slt_table5.html</x:v>
      </x:c>
      <x:c r="I10675" s="37" t="n">
        <x:v>46269</x:v>
      </x:c>
      <x:c r="J10675" s="36" t="str">
        <x:v>Monthly, end of period</x:v>
      </x:c>
      <x:c r="K10675" s="36" t="str">
        <x:v>Billions of U.S. dollars</x:v>
      </x:c>
    </x:row>
    <x:row r="10676">
      <x:c r="A10676" s="37" t="n">
        <x:v>45047</x:v>
      </x:c>
      <x:c r="B10676" s="36" t="str">
        <x:v>All Other</x:v>
      </x:c>
      <x:c r="C10676" s="36" t="str">
        <x:v>Aggregate</x:v>
      </x:c>
      <x:c r="D10676" s="55" t="n">
        <x:v>529.5</x:v>
      </x:c>
      <x:c r="E10676" s="55" t="n">
        <x:v>7458.6</x:v>
      </x:c>
      <x:c r="F10676" s="39" t="n">
        <x:f>IF(E10676="","",D10676/E10676)</x:f>
        <x:v>0.07099187515083259</x:v>
      </x:c>
      <x:c r="G10676" s="36" t="str">
        <x:v>mfhhis01.csv</x:v>
      </x:c>
      <x:c r="H10676" s="36" t="str">
        <x:v>https://ticdata.treasury.gov/Publish/slt_table5.html</x:v>
      </x:c>
      <x:c r="I10676" s="37" t="n">
        <x:v>46269</x:v>
      </x:c>
      <x:c r="J10676" s="36" t="str">
        <x:v>Monthly, end of period</x:v>
      </x:c>
      <x:c r="K10676" s="36" t="str">
        <x:v>Billions of U.S. dollars</x:v>
      </x:c>
    </x:row>
    <x:row r="10677">
      <x:c r="A10677" s="37" t="n">
        <x:v>45047</x:v>
      </x:c>
      <x:c r="B10677" s="36" t="str">
        <x:v>Australia</x:v>
      </x:c>
      <x:c r="C10677" s="36" t="str">
        <x:v>Country or economy</x:v>
      </x:c>
      <x:c r="D10677" s="55" t="n">
        <x:v>52.8</x:v>
      </x:c>
      <x:c r="E10677" s="55" t="n">
        <x:v>7458.6</x:v>
      </x:c>
      <x:c r="F10677" s="39" t="n">
        <x:f>IF(E10677="","",D10677/E10677)</x:f>
        <x:v>0.007079076502292655</x:v>
      </x:c>
      <x:c r="G10677" s="36" t="str">
        <x:v>mfhhis01.csv</x:v>
      </x:c>
      <x:c r="H10677" s="36" t="str">
        <x:v>https://ticdata.treasury.gov/Publish/slt_table5.html</x:v>
      </x:c>
      <x:c r="I10677" s="37" t="n">
        <x:v>46269</x:v>
      </x:c>
      <x:c r="J10677" s="36" t="str">
        <x:v>Monthly, end of period</x:v>
      </x:c>
      <x:c r="K10677" s="36" t="str">
        <x:v>Billions of U.S. dollars</x:v>
      </x:c>
    </x:row>
    <x:row r="10678">
      <x:c r="A10678" s="37" t="n">
        <x:v>45047</x:v>
      </x:c>
      <x:c r="B10678" s="36" t="str">
        <x:v>Belgium</x:v>
      </x:c>
      <x:c r="C10678" s="36" t="str">
        <x:v>Country or economy</x:v>
      </x:c>
      <x:c r="D10678" s="55" t="n">
        <x:v>335.6</x:v>
      </x:c>
      <x:c r="E10678" s="55" t="n">
        <x:v>7458.6</x:v>
      </x:c>
      <x:c r="F10678" s="39" t="n">
        <x:f>IF(E10678="","",D10678/E10678)</x:f>
        <x:v>0.04499503928351165</x:v>
      </x:c>
      <x:c r="G10678" s="36" t="str">
        <x:v>mfhhis01.csv</x:v>
      </x:c>
      <x:c r="H10678" s="36" t="str">
        <x:v>https://ticdata.treasury.gov/Publish/slt_table5.html</x:v>
      </x:c>
      <x:c r="I10678" s="37" t="n">
        <x:v>46269</x:v>
      </x:c>
      <x:c r="J10678" s="36" t="str">
        <x:v>Monthly, end of period</x:v>
      </x:c>
      <x:c r="K10678" s="36" t="str">
        <x:v>Billions of U.S. dollars</x:v>
      </x:c>
    </x:row>
    <x:row r="10679">
      <x:c r="A10679" s="37" t="n">
        <x:v>45047</x:v>
      </x:c>
      <x:c r="B10679" s="36" t="str">
        <x:v>Bermuda</x:v>
      </x:c>
      <x:c r="C10679" s="36" t="str">
        <x:v>Country or economy</x:v>
      </x:c>
      <x:c r="D10679" s="55" t="n">
        <x:v>73</x:v>
      </x:c>
      <x:c r="E10679" s="55" t="n">
        <x:v>7458.6</x:v>
      </x:c>
      <x:c r="F10679" s="39" t="n">
        <x:f>IF(E10679="","",D10679/E10679)</x:f>
        <x:v>0.009787359558094013</x:v>
      </x:c>
      <x:c r="G10679" s="36" t="str">
        <x:v>mfhhis01.csv</x:v>
      </x:c>
      <x:c r="H10679" s="36" t="str">
        <x:v>https://ticdata.treasury.gov/Publish/slt_table5.html</x:v>
      </x:c>
      <x:c r="I10679" s="37" t="n">
        <x:v>46269</x:v>
      </x:c>
      <x:c r="J10679" s="36" t="str">
        <x:v>Monthly, end of period</x:v>
      </x:c>
      <x:c r="K10679" s="36" t="str">
        <x:v>Billions of U.S. dollars</x:v>
      </x:c>
    </x:row>
    <x:row r="10680">
      <x:c r="A10680" s="37" t="n">
        <x:v>45047</x:v>
      </x:c>
      <x:c r="B10680" s="36" t="str">
        <x:v>Brazil</x:v>
      </x:c>
      <x:c r="C10680" s="36" t="str">
        <x:v>Country or economy</x:v>
      </x:c>
      <x:c r="D10680" s="55" t="n">
        <x:v>230</x:v>
      </x:c>
      <x:c r="E10680" s="55" t="n">
        <x:v>7458.6</x:v>
      </x:c>
      <x:c r="F10680" s="39" t="n">
        <x:f>IF(E10680="","",D10680/E10680)</x:f>
        <x:v>0.030836886278926338</x:v>
      </x:c>
      <x:c r="G10680" s="36" t="str">
        <x:v>mfhhis01.csv</x:v>
      </x:c>
      <x:c r="H10680" s="36" t="str">
        <x:v>https://ticdata.treasury.gov/Publish/slt_table5.html</x:v>
      </x:c>
      <x:c r="I10680" s="37" t="n">
        <x:v>46269</x:v>
      </x:c>
      <x:c r="J10680" s="36" t="str">
        <x:v>Monthly, end of period</x:v>
      </x:c>
      <x:c r="K10680" s="36" t="str">
        <x:v>Billions of U.S. dollars</x:v>
      </x:c>
    </x:row>
    <x:row r="10681">
      <x:c r="A10681" s="37" t="n">
        <x:v>45047</x:v>
      </x:c>
      <x:c r="B10681" s="36" t="str">
        <x:v>Canada</x:v>
      </x:c>
      <x:c r="C10681" s="36" t="str">
        <x:v>Country or economy</x:v>
      </x:c>
      <x:c r="D10681" s="55" t="n">
        <x:v>265.9</x:v>
      </x:c>
      <x:c r="E10681" s="55" t="n">
        <x:v>7458.6</x:v>
      </x:c>
      <x:c r="F10681" s="39" t="n">
        <x:f>IF(E10681="","",D10681/E10681)</x:f>
        <x:v>0.035650122006810926</x:v>
      </x:c>
      <x:c r="G10681" s="36" t="str">
        <x:v>mfhhis01.csv</x:v>
      </x:c>
      <x:c r="H10681" s="36" t="str">
        <x:v>https://ticdata.treasury.gov/Publish/slt_table5.html</x:v>
      </x:c>
      <x:c r="I10681" s="37" t="n">
        <x:v>46269</x:v>
      </x:c>
      <x:c r="J10681" s="36" t="str">
        <x:v>Monthly, end of period</x:v>
      </x:c>
      <x:c r="K10681" s="36" t="str">
        <x:v>Billions of U.S. dollars</x:v>
      </x:c>
    </x:row>
    <x:row r="10682">
      <x:c r="A10682" s="37" t="n">
        <x:v>45047</x:v>
      </x:c>
      <x:c r="B10682" s="36" t="str">
        <x:v>Cayman Islands</x:v>
      </x:c>
      <x:c r="C10682" s="36" t="str">
        <x:v>Country or economy</x:v>
      </x:c>
      <x:c r="D10682" s="55" t="n">
        <x:v>273.3</x:v>
      </x:c>
      <x:c r="E10682" s="55" t="n">
        <x:v>7458.6</x:v>
      </x:c>
      <x:c r="F10682" s="39" t="n">
        <x:f>IF(E10682="","",D10682/E10682)</x:f>
        <x:v>0.03664226530448073</x:v>
      </x:c>
      <x:c r="G10682" s="36" t="str">
        <x:v>mfhhis01.csv</x:v>
      </x:c>
      <x:c r="H10682" s="36" t="str">
        <x:v>https://ticdata.treasury.gov/Publish/slt_table5.html</x:v>
      </x:c>
      <x:c r="I10682" s="37" t="n">
        <x:v>46269</x:v>
      </x:c>
      <x:c r="J10682" s="36" t="str">
        <x:v>Monthly, end of period</x:v>
      </x:c>
      <x:c r="K10682" s="36" t="str">
        <x:v>Billions of U.S. dollars</x:v>
      </x:c>
    </x:row>
    <x:row r="10683">
      <x:c r="A10683" s="37" t="n">
        <x:v>45047</x:v>
      </x:c>
      <x:c r="B10683" s="36" t="str">
        <x:v>Chile</x:v>
      </x:c>
      <x:c r="C10683" s="36" t="str">
        <x:v>Country or economy</x:v>
      </x:c>
      <x:c r="D10683" s="55" t="n">
        <x:v>38.9</x:v>
      </x:c>
      <x:c r="E10683" s="55" t="n">
        <x:v>7458.6</x:v>
      </x:c>
      <x:c r="F10683" s="39" t="n">
        <x:f>IF(E10683="","",D10683/E10683)</x:f>
        <x:v>0.005215455983696672</x:v>
      </x:c>
      <x:c r="G10683" s="36" t="str">
        <x:v>mfhhis01.csv</x:v>
      </x:c>
      <x:c r="H10683" s="36" t="str">
        <x:v>https://ticdata.treasury.gov/Publish/slt_table5.html</x:v>
      </x:c>
      <x:c r="I10683" s="37" t="n">
        <x:v>46269</x:v>
      </x:c>
      <x:c r="J10683" s="36" t="str">
        <x:v>Monthly, end of period</x:v>
      </x:c>
      <x:c r="K10683" s="36" t="str">
        <x:v>Billions of U.S. dollars</x:v>
      </x:c>
    </x:row>
    <x:row r="10684">
      <x:c r="A10684" s="37" t="n">
        <x:v>45047</x:v>
      </x:c>
      <x:c r="B10684" s="36" t="str">
        <x:v>China, Mainland</x:v>
      </x:c>
      <x:c r="C10684" s="36" t="str">
        <x:v>Country or economy</x:v>
      </x:c>
      <x:c r="D10684" s="55" t="n">
        <x:v>846.7</x:v>
      </x:c>
      <x:c r="E10684" s="55" t="n">
        <x:v>7458.6</x:v>
      </x:c>
      <x:c r="F10684" s="39" t="n">
        <x:f>IF(E10684="","",D10684/E10684)</x:f>
        <x:v>0.11351996353203014</x:v>
      </x:c>
      <x:c r="G10684" s="36" t="str">
        <x:v>mfhhis01.csv</x:v>
      </x:c>
      <x:c r="H10684" s="36" t="str">
        <x:v>https://ticdata.treasury.gov/Publish/slt_table5.html</x:v>
      </x:c>
      <x:c r="I10684" s="37" t="n">
        <x:v>46269</x:v>
      </x:c>
      <x:c r="J10684" s="36" t="str">
        <x:v>Monthly, end of period</x:v>
      </x:c>
      <x:c r="K10684" s="36" t="str">
        <x:v>Billions of U.S. dollars</x:v>
      </x:c>
    </x:row>
    <x:row r="10685">
      <x:c r="A10685" s="37" t="n">
        <x:v>45047</x:v>
      </x:c>
      <x:c r="B10685" s="36" t="str">
        <x:v>Colombia</x:v>
      </x:c>
      <x:c r="C10685" s="36" t="str">
        <x:v>Country or economy</x:v>
      </x:c>
      <x:c r="D10685" s="55" t="n">
        <x:v>36.2</x:v>
      </x:c>
      <x:c r="E10685" s="55" t="n">
        <x:v>7458.6</x:v>
      </x:c>
      <x:c r="F10685" s="39" t="n">
        <x:f>IF(E10685="","",D10685/E10685)</x:f>
        <x:v>0.004853457753465798</x:v>
      </x:c>
      <x:c r="G10685" s="36" t="str">
        <x:v>mfhhis01.csv</x:v>
      </x:c>
      <x:c r="H10685" s="36" t="str">
        <x:v>https://ticdata.treasury.gov/Publish/slt_table5.html</x:v>
      </x:c>
      <x:c r="I10685" s="37" t="n">
        <x:v>46269</x:v>
      </x:c>
      <x:c r="J10685" s="36" t="str">
        <x:v>Monthly, end of period</x:v>
      </x:c>
      <x:c r="K10685" s="36" t="str">
        <x:v>Billions of U.S. dollars</x:v>
      </x:c>
    </x:row>
    <x:row r="10686">
      <x:c r="A10686" s="37" t="n">
        <x:v>45047</x:v>
      </x:c>
      <x:c r="B10686" s="36" t="str">
        <x:v>Foreign official</x:v>
      </x:c>
      <x:c r="C10686" s="36" t="str">
        <x:v>Aggregate</x:v>
      </x:c>
      <x:c r="D10686" s="55" t="n">
        <x:v>3782.7</x:v>
      </x:c>
      <x:c r="E10686" s="55" t="n">
        <x:v>7458.6</x:v>
      </x:c>
      <x:c r="F10686" s="39" t="n">
        <x:f>IF(E10686="","",D10686/E10686)</x:f>
        <x:v>0.507159520553455</x:v>
      </x:c>
      <x:c r="G10686" s="36" t="str">
        <x:v>mfhhis01.csv</x:v>
      </x:c>
      <x:c r="H10686" s="36" t="str">
        <x:v>https://ticdata.treasury.gov/Publish/slt_table5.html</x:v>
      </x:c>
      <x:c r="I10686" s="37" t="n">
        <x:v>46269</x:v>
      </x:c>
      <x:c r="J10686" s="36" t="str">
        <x:v>Monthly, end of period</x:v>
      </x:c>
      <x:c r="K10686" s="36" t="str">
        <x:v>Billions of U.S. dollars</x:v>
      </x:c>
    </x:row>
    <x:row r="10687">
      <x:c r="A10687" s="37" t="n">
        <x:v>45047</x:v>
      </x:c>
      <x:c r="B10687" s="36" t="str">
        <x:v>Foreign official Treasury bills</x:v>
      </x:c>
      <x:c r="C10687" s="36" t="str">
        <x:v>Aggregate</x:v>
      </x:c>
      <x:c r="D10687" s="55" t="n">
        <x:v>234.4</x:v>
      </x:c>
      <x:c r="E10687" s="55" t="n">
        <x:v>7458.6</x:v>
      </x:c>
      <x:c r="F10687" s="39" t="n">
        <x:f>IF(E10687="","",D10687/E10687)</x:f>
        <x:v>0.03142680932078406</x:v>
      </x:c>
      <x:c r="G10687" s="36" t="str">
        <x:v>mfhhis01.csv</x:v>
      </x:c>
      <x:c r="H10687" s="36" t="str">
        <x:v>https://ticdata.treasury.gov/Publish/slt_table5.html</x:v>
      </x:c>
      <x:c r="I10687" s="37" t="n">
        <x:v>46269</x:v>
      </x:c>
      <x:c r="J10687" s="36" t="str">
        <x:v>Monthly, end of period</x:v>
      </x:c>
      <x:c r="K10687" s="36" t="str">
        <x:v>Billions of U.S. dollars</x:v>
      </x:c>
    </x:row>
    <x:row r="10688">
      <x:c r="A10688" s="37" t="n">
        <x:v>45047</x:v>
      </x:c>
      <x:c r="B10688" s="36" t="str">
        <x:v>Foreign official Treasury bonds and notes</x:v>
      </x:c>
      <x:c r="C10688" s="36" t="str">
        <x:v>Aggregate</x:v>
      </x:c>
      <x:c r="D10688" s="55" t="n">
        <x:v>3548.3</x:v>
      </x:c>
      <x:c r="E10688" s="55" t="n">
        <x:v>7458.6</x:v>
      </x:c>
      <x:c r="F10688" s="39" t="n">
        <x:f>IF(E10688="","",D10688/E10688)</x:f>
        <x:v>0.475732711232671</x:v>
      </x:c>
      <x:c r="G10688" s="36" t="str">
        <x:v>mfhhis01.csv</x:v>
      </x:c>
      <x:c r="H10688" s="36" t="str">
        <x:v>https://ticdata.treasury.gov/Publish/slt_table5.html</x:v>
      </x:c>
      <x:c r="I10688" s="37" t="n">
        <x:v>46269</x:v>
      </x:c>
      <x:c r="J10688" s="36" t="str">
        <x:v>Monthly, end of period</x:v>
      </x:c>
      <x:c r="K10688" s="36" t="str">
        <x:v>Billions of U.S. dollars</x:v>
      </x:c>
    </x:row>
    <x:row r="10689">
      <x:c r="A10689" s="37" t="n">
        <x:v>45047</x:v>
      </x:c>
      <x:c r="B10689" s="36" t="str">
        <x:v>France</x:v>
      </x:c>
      <x:c r="C10689" s="36" t="str">
        <x:v>Country or economy</x:v>
      </x:c>
      <x:c r="D10689" s="55" t="n">
        <x:v>202</x:v>
      </x:c>
      <x:c r="E10689" s="55" t="n">
        <x:v>7458.6</x:v>
      </x:c>
      <x:c r="F10689" s="39" t="n">
        <x:f>IF(E10689="","",D10689/E10689)</x:f>
        <x:v>0.027082830558013568</x:v>
      </x:c>
      <x:c r="G10689" s="36" t="str">
        <x:v>mfhhis01.csv</x:v>
      </x:c>
      <x:c r="H10689" s="36" t="str">
        <x:v>https://ticdata.treasury.gov/Publish/slt_table5.html</x:v>
      </x:c>
      <x:c r="I10689" s="37" t="n">
        <x:v>46269</x:v>
      </x:c>
      <x:c r="J10689" s="36" t="str">
        <x:v>Monthly, end of period</x:v>
      </x:c>
      <x:c r="K10689" s="36" t="str">
        <x:v>Billions of U.S. dollars</x:v>
      </x:c>
    </x:row>
    <x:row r="10690">
      <x:c r="A10690" s="37" t="n">
        <x:v>45047</x:v>
      </x:c>
      <x:c r="B10690" s="36" t="str">
        <x:v>Germany</x:v>
      </x:c>
      <x:c r="C10690" s="36" t="str">
        <x:v>Country or economy</x:v>
      </x:c>
      <x:c r="D10690" s="55" t="n">
        <x:v>84.2</x:v>
      </x:c>
      <x:c r="E10690" s="55" t="n">
        <x:v>7458.6</x:v>
      </x:c>
      <x:c r="F10690" s="39" t="n">
        <x:f>IF(E10690="","",D10690/E10690)</x:f>
        <x:v>0.011288981846459122</x:v>
      </x:c>
      <x:c r="G10690" s="36" t="str">
        <x:v>mfhhis01.csv</x:v>
      </x:c>
      <x:c r="H10690" s="36" t="str">
        <x:v>https://ticdata.treasury.gov/Publish/slt_table5.html</x:v>
      </x:c>
      <x:c r="I10690" s="37" t="n">
        <x:v>46269</x:v>
      </x:c>
      <x:c r="J10690" s="36" t="str">
        <x:v>Monthly, end of period</x:v>
      </x:c>
      <x:c r="K10690" s="36" t="str">
        <x:v>Billions of U.S. dollars</x:v>
      </x:c>
    </x:row>
    <x:row r="10691">
      <x:c r="A10691" s="37" t="n">
        <x:v>45047</x:v>
      </x:c>
      <x:c r="B10691" s="36" t="str">
        <x:v>Grand Total</x:v>
      </x:c>
      <x:c r="C10691" s="36" t="str">
        <x:v>Aggregate</x:v>
      </x:c>
      <x:c r="D10691" s="55" t="n">
        <x:v>7458.6</x:v>
      </x:c>
      <x:c r="E10691" s="55" t="n">
        <x:v>7458.6</x:v>
      </x:c>
      <x:c r="F10691" s="39" t="n">
        <x:f>IF(E10691="","",D10691/E10691)</x:f>
        <x:v>1</x:v>
      </x:c>
      <x:c r="G10691" s="36" t="str">
        <x:v>mfhhis01.csv</x:v>
      </x:c>
      <x:c r="H10691" s="36" t="str">
        <x:v>https://ticdata.treasury.gov/Publish/slt_table5.html</x:v>
      </x:c>
      <x:c r="I10691" s="37" t="n">
        <x:v>46269</x:v>
      </x:c>
      <x:c r="J10691" s="36" t="str">
        <x:v>Monthly, end of period</x:v>
      </x:c>
      <x:c r="K10691" s="36" t="str">
        <x:v>Billions of U.S. dollars</x:v>
      </x:c>
    </x:row>
    <x:row r="10692">
      <x:c r="A10692" s="37" t="n">
        <x:v>45047</x:v>
      </x:c>
      <x:c r="B10692" s="36" t="str">
        <x:v>Hong Kong</x:v>
      </x:c>
      <x:c r="C10692" s="36" t="str">
        <x:v>Country or economy</x:v>
      </x:c>
      <x:c r="D10692" s="55" t="n">
        <x:v>216.1</x:v>
      </x:c>
      <x:c r="E10692" s="55" t="n">
        <x:v>7458.6</x:v>
      </x:c>
      <x:c r="F10692" s="39" t="n">
        <x:f>IF(E10692="","",D10692/E10692)</x:f>
        <x:v>0.028973265760330356</x:v>
      </x:c>
      <x:c r="G10692" s="36" t="str">
        <x:v>mfhhis01.csv</x:v>
      </x:c>
      <x:c r="H10692" s="36" t="str">
        <x:v>https://ticdata.treasury.gov/Publish/slt_table5.html</x:v>
      </x:c>
      <x:c r="I10692" s="37" t="n">
        <x:v>46269</x:v>
      </x:c>
      <x:c r="J10692" s="36" t="str">
        <x:v>Monthly, end of period</x:v>
      </x:c>
      <x:c r="K10692" s="36" t="str">
        <x:v>Billions of U.S. dollars</x:v>
      </x:c>
    </x:row>
    <x:row r="10693">
      <x:c r="A10693" s="37" t="n">
        <x:v>45047</x:v>
      </x:c>
      <x:c r="B10693" s="36" t="str">
        <x:v>India</x:v>
      </x:c>
      <x:c r="C10693" s="36" t="str">
        <x:v>Country or economy</x:v>
      </x:c>
      <x:c r="D10693" s="55" t="n">
        <x:v>238.3</x:v>
      </x:c>
      <x:c r="E10693" s="55" t="n">
        <x:v>7458.6</x:v>
      </x:c>
      <x:c r="F10693" s="39" t="n">
        <x:f>IF(E10693="","",D10693/E10693)</x:f>
        <x:v>0.03194969565333977</x:v>
      </x:c>
      <x:c r="G10693" s="36" t="str">
        <x:v>mfhhis01.csv</x:v>
      </x:c>
      <x:c r="H10693" s="36" t="str">
        <x:v>https://ticdata.treasury.gov/Publish/slt_table5.html</x:v>
      </x:c>
      <x:c r="I10693" s="37" t="n">
        <x:v>46269</x:v>
      </x:c>
      <x:c r="J10693" s="36" t="str">
        <x:v>Monthly, end of period</x:v>
      </x:c>
      <x:c r="K10693" s="36" t="str">
        <x:v>Billions of U.S. dollars</x:v>
      </x:c>
    </x:row>
    <x:row r="10694">
      <x:c r="A10694" s="37" t="n">
        <x:v>45047</x:v>
      </x:c>
      <x:c r="B10694" s="36" t="str">
        <x:v>Ireland</x:v>
      </x:c>
      <x:c r="C10694" s="36" t="str">
        <x:v>Country or economy</x:v>
      </x:c>
      <x:c r="D10694" s="55" t="n">
        <x:v>234.7</x:v>
      </x:c>
      <x:c r="E10694" s="55" t="n">
        <x:v>7458.6</x:v>
      </x:c>
      <x:c r="F10694" s="39" t="n">
        <x:f>IF(E10694="","",D10694/E10694)</x:f>
        <x:v>0.03146703134636527</x:v>
      </x:c>
      <x:c r="G10694" s="36" t="str">
        <x:v>mfhhis01.csv</x:v>
      </x:c>
      <x:c r="H10694" s="36" t="str">
        <x:v>https://ticdata.treasury.gov/Publish/slt_table5.html</x:v>
      </x:c>
      <x:c r="I10694" s="37" t="n">
        <x:v>46269</x:v>
      </x:c>
      <x:c r="J10694" s="36" t="str">
        <x:v>Monthly, end of period</x:v>
      </x:c>
      <x:c r="K10694" s="36" t="str">
        <x:v>Billions of U.S. dollars</x:v>
      </x:c>
    </x:row>
    <x:row r="10695">
      <x:c r="A10695" s="37" t="n">
        <x:v>45047</x:v>
      </x:c>
      <x:c r="B10695" s="36" t="str">
        <x:v>Israel</x:v>
      </x:c>
      <x:c r="C10695" s="36" t="str">
        <x:v>Country or economy</x:v>
      </x:c>
      <x:c r="D10695" s="55" t="n">
        <x:v>49</x:v>
      </x:c>
      <x:c r="E10695" s="55" t="n">
        <x:v>7458.6</x:v>
      </x:c>
      <x:c r="F10695" s="39" t="n">
        <x:f>IF(E10695="","",D10695/E10695)</x:f>
        <x:v>0.00656959751159735</x:v>
      </x:c>
      <x:c r="G10695" s="36" t="str">
        <x:v>mfhhis01.csv</x:v>
      </x:c>
      <x:c r="H10695" s="36" t="str">
        <x:v>https://ticdata.treasury.gov/Publish/slt_table5.html</x:v>
      </x:c>
      <x:c r="I10695" s="37" t="n">
        <x:v>46269</x:v>
      </x:c>
      <x:c r="J10695" s="36" t="str">
        <x:v>Monthly, end of period</x:v>
      </x:c>
      <x:c r="K10695" s="36" t="str">
        <x:v>Billions of U.S. dollars</x:v>
      </x:c>
    </x:row>
    <x:row r="10696">
      <x:c r="A10696" s="37" t="n">
        <x:v>45047</x:v>
      </x:c>
      <x:c r="B10696" s="36" t="str">
        <x:v>Italy</x:v>
      </x:c>
      <x:c r="C10696" s="36" t="str">
        <x:v>Country or economy</x:v>
      </x:c>
      <x:c r="D10696" s="55" t="n">
        <x:v>49</x:v>
      </x:c>
      <x:c r="E10696" s="55" t="n">
        <x:v>7458.6</x:v>
      </x:c>
      <x:c r="F10696" s="39" t="n">
        <x:f>IF(E10696="","",D10696/E10696)</x:f>
        <x:v>0.00656959751159735</x:v>
      </x:c>
      <x:c r="G10696" s="36" t="str">
        <x:v>mfhhis01.csv</x:v>
      </x:c>
      <x:c r="H10696" s="36" t="str">
        <x:v>https://ticdata.treasury.gov/Publish/slt_table5.html</x:v>
      </x:c>
      <x:c r="I10696" s="37" t="n">
        <x:v>46269</x:v>
      </x:c>
      <x:c r="J10696" s="36" t="str">
        <x:v>Monthly, end of period</x:v>
      </x:c>
      <x:c r="K10696" s="36" t="str">
        <x:v>Billions of U.S. dollars</x:v>
      </x:c>
    </x:row>
    <x:row r="10697">
      <x:c r="A10697" s="37" t="n">
        <x:v>45047</x:v>
      </x:c>
      <x:c r="B10697" s="36" t="str">
        <x:v>Japan</x:v>
      </x:c>
      <x:c r="C10697" s="36" t="str">
        <x:v>Country or economy</x:v>
      </x:c>
      <x:c r="D10697" s="55" t="n">
        <x:v>1096.1</x:v>
      </x:c>
      <x:c r="E10697" s="55" t="n">
        <x:v>7458.6</x:v>
      </x:c>
      <x:c r="F10697" s="39" t="n">
        <x:f>IF(E10697="","",D10697/E10697)</x:f>
        <x:v>0.14695787413187458</x:v>
      </x:c>
      <x:c r="G10697" s="36" t="str">
        <x:v>mfhhis01.csv</x:v>
      </x:c>
      <x:c r="H10697" s="36" t="str">
        <x:v>https://ticdata.treasury.gov/Publish/slt_table5.html</x:v>
      </x:c>
      <x:c r="I10697" s="37" t="n">
        <x:v>46269</x:v>
      </x:c>
      <x:c r="J10697" s="36" t="str">
        <x:v>Monthly, end of period</x:v>
      </x:c>
      <x:c r="K10697" s="36" t="str">
        <x:v>Billions of U.S. dollars</x:v>
      </x:c>
    </x:row>
    <x:row r="10698">
      <x:c r="A10698" s="37" t="n">
        <x:v>45047</x:v>
      </x:c>
      <x:c r="B10698" s="36" t="str">
        <x:v>Korea, South</x:v>
      </x:c>
      <x:c r="C10698" s="36" t="str">
        <x:v>Country or economy</x:v>
      </x:c>
      <x:c r="D10698" s="55" t="n">
        <x:v>115.4</x:v>
      </x:c>
      <x:c r="E10698" s="55" t="n">
        <x:v>7458.6</x:v>
      </x:c>
      <x:c r="F10698" s="39" t="n">
        <x:f>IF(E10698="","",D10698/E10698)</x:f>
        <x:v>0.01547207250690478</x:v>
      </x:c>
      <x:c r="G10698" s="36" t="str">
        <x:v>mfhhis01.csv</x:v>
      </x:c>
      <x:c r="H10698" s="36" t="str">
        <x:v>https://ticdata.treasury.gov/Publish/slt_table5.html</x:v>
      </x:c>
      <x:c r="I10698" s="37" t="n">
        <x:v>46269</x:v>
      </x:c>
      <x:c r="J10698" s="36" t="str">
        <x:v>Monthly, end of period</x:v>
      </x:c>
      <x:c r="K10698" s="36" t="str">
        <x:v>Billions of U.S. dollars</x:v>
      </x:c>
    </x:row>
    <x:row r="10699">
      <x:c r="A10699" s="37" t="n">
        <x:v>45047</x:v>
      </x:c>
      <x:c r="B10699" s="36" t="str">
        <x:v>Kuwait</x:v>
      </x:c>
      <x:c r="C10699" s="36" t="str">
        <x:v>Country or economy</x:v>
      </x:c>
      <x:c r="D10699" s="55" t="n">
        <x:v>41.4</x:v>
      </x:c>
      <x:c r="E10699" s="55" t="n">
        <x:v>7458.6</x:v>
      </x:c>
      <x:c r="F10699" s="39" t="n">
        <x:f>IF(E10699="","",D10699/E10699)</x:f>
        <x:v>0.005550639530206741</x:v>
      </x:c>
      <x:c r="G10699" s="36" t="str">
        <x:v>mfhhis01.csv</x:v>
      </x:c>
      <x:c r="H10699" s="36" t="str">
        <x:v>https://ticdata.treasury.gov/Publish/slt_table5.html</x:v>
      </x:c>
      <x:c r="I10699" s="37" t="n">
        <x:v>46269</x:v>
      </x:c>
      <x:c r="J10699" s="36" t="str">
        <x:v>Monthly, end of period</x:v>
      </x:c>
      <x:c r="K10699" s="36" t="str">
        <x:v>Billions of U.S. dollars</x:v>
      </x:c>
    </x:row>
    <x:row r="10700">
      <x:c r="A10700" s="37" t="n">
        <x:v>45047</x:v>
      </x:c>
      <x:c r="B10700" s="36" t="str">
        <x:v>Luxembourg</x:v>
      </x:c>
      <x:c r="C10700" s="36" t="str">
        <x:v>Country or economy</x:v>
      </x:c>
      <x:c r="D10700" s="55" t="n">
        <x:v>331.5</x:v>
      </x:c>
      <x:c r="E10700" s="55" t="n">
        <x:v>7458.6</x:v>
      </x:c>
      <x:c r="F10700" s="39" t="n">
        <x:f>IF(E10700="","",D10700/E10700)</x:f>
        <x:v>0.04444533826723514</x:v>
      </x:c>
      <x:c r="G10700" s="36" t="str">
        <x:v>mfhhis01.csv</x:v>
      </x:c>
      <x:c r="H10700" s="36" t="str">
        <x:v>https://ticdata.treasury.gov/Publish/slt_table5.html</x:v>
      </x:c>
      <x:c r="I10700" s="37" t="n">
        <x:v>46269</x:v>
      </x:c>
      <x:c r="J10700" s="36" t="str">
        <x:v>Monthly, end of period</x:v>
      </x:c>
      <x:c r="K10700" s="36" t="str">
        <x:v>Billions of U.S. dollars</x:v>
      </x:c>
    </x:row>
    <x:row r="10701">
      <x:c r="A10701" s="37" t="n">
        <x:v>45047</x:v>
      </x:c>
      <x:c r="B10701" s="36" t="str">
        <x:v>Mexico</x:v>
      </x:c>
      <x:c r="C10701" s="36" t="str">
        <x:v>Country or economy</x:v>
      </x:c>
      <x:c r="D10701" s="55" t="n">
        <x:v>72.5</x:v>
      </x:c>
      <x:c r="E10701" s="55" t="n">
        <x:v>7458.6</x:v>
      </x:c>
      <x:c r="F10701" s="39" t="n">
        <x:f>IF(E10701="","",D10701/E10701)</x:f>
        <x:v>0.009720322848791998</x:v>
      </x:c>
      <x:c r="G10701" s="36" t="str">
        <x:v>mfhhis01.csv</x:v>
      </x:c>
      <x:c r="H10701" s="36" t="str">
        <x:v>https://ticdata.treasury.gov/Publish/slt_table5.html</x:v>
      </x:c>
      <x:c r="I10701" s="37" t="n">
        <x:v>46269</x:v>
      </x:c>
      <x:c r="J10701" s="36" t="str">
        <x:v>Monthly, end of period</x:v>
      </x:c>
      <x:c r="K10701" s="36" t="str">
        <x:v>Billions of U.S. dollars</x:v>
      </x:c>
    </x:row>
    <x:row r="10702">
      <x:c r="A10702" s="37" t="n">
        <x:v>45047</x:v>
      </x:c>
      <x:c r="B10702" s="36" t="str">
        <x:v>Netherlands</x:v>
      </x:c>
      <x:c r="C10702" s="36" t="str">
        <x:v>Country or economy</x:v>
      </x:c>
      <x:c r="D10702" s="55" t="n">
        <x:v>71.2</x:v>
      </x:c>
      <x:c r="E10702" s="55" t="n">
        <x:v>7458.6</x:v>
      </x:c>
      <x:c r="F10702" s="39" t="n">
        <x:f>IF(E10702="","",D10702/E10702)</x:f>
        <x:v>0.009546027404606763</x:v>
      </x:c>
      <x:c r="G10702" s="36" t="str">
        <x:v>mfhhis01.csv</x:v>
      </x:c>
      <x:c r="H10702" s="36" t="str">
        <x:v>https://ticdata.treasury.gov/Publish/slt_table5.html</x:v>
      </x:c>
      <x:c r="I10702" s="37" t="n">
        <x:v>46269</x:v>
      </x:c>
      <x:c r="J10702" s="36" t="str">
        <x:v>Monthly, end of period</x:v>
      </x:c>
      <x:c r="K10702" s="36" t="str">
        <x:v>Billions of U.S. dollars</x:v>
      </x:c>
    </x:row>
    <x:row r="10703">
      <x:c r="A10703" s="37" t="n">
        <x:v>45047</x:v>
      </x:c>
      <x:c r="B10703" s="36" t="str">
        <x:v>Norway</x:v>
      </x:c>
      <x:c r="C10703" s="36" t="str">
        <x:v>Country or economy</x:v>
      </x:c>
      <x:c r="D10703" s="55" t="n">
        <x:v>122</x:v>
      </x:c>
      <x:c r="E10703" s="55" t="n">
        <x:v>7458.6</x:v>
      </x:c>
      <x:c r="F10703" s="39" t="n">
        <x:f>IF(E10703="","",D10703/E10703)</x:f>
        <x:v>0.016356957069691362</x:v>
      </x:c>
      <x:c r="G10703" s="36" t="str">
        <x:v>mfhhis01.csv</x:v>
      </x:c>
      <x:c r="H10703" s="36" t="str">
        <x:v>https://ticdata.treasury.gov/Publish/slt_table5.html</x:v>
      </x:c>
      <x:c r="I10703" s="37" t="n">
        <x:v>46269</x:v>
      </x:c>
      <x:c r="J10703" s="36" t="str">
        <x:v>Monthly, end of period</x:v>
      </x:c>
      <x:c r="K10703" s="36" t="str">
        <x:v>Billions of U.S. dollars</x:v>
      </x:c>
    </x:row>
    <x:row r="10704">
      <x:c r="A10704" s="37" t="n">
        <x:v>45047</x:v>
      </x:c>
      <x:c r="B10704" s="36" t="str">
        <x:v>Peru</x:v>
      </x:c>
      <x:c r="C10704" s="36" t="str">
        <x:v>Country or economy</x:v>
      </x:c>
      <x:c r="D10704" s="55" t="n">
        <x:v>32.2</x:v>
      </x:c>
      <x:c r="E10704" s="55" t="n">
        <x:v>7458.6</x:v>
      </x:c>
      <x:c r="F10704" s="39" t="n">
        <x:f>IF(E10704="","",D10704/E10704)</x:f>
        <x:v>0.004317164079049688</x:v>
      </x:c>
      <x:c r="G10704" s="36" t="str">
        <x:v>mfhhis01.csv</x:v>
      </x:c>
      <x:c r="H10704" s="36" t="str">
        <x:v>https://ticdata.treasury.gov/Publish/slt_table5.html</x:v>
      </x:c>
      <x:c r="I10704" s="37" t="n">
        <x:v>46269</x:v>
      </x:c>
      <x:c r="J10704" s="36" t="str">
        <x:v>Monthly, end of period</x:v>
      </x:c>
      <x:c r="K10704" s="36" t="str">
        <x:v>Billions of U.S. dollars</x:v>
      </x:c>
    </x:row>
    <x:row r="10705">
      <x:c r="A10705" s="37" t="n">
        <x:v>45047</x:v>
      </x:c>
      <x:c r="B10705" s="36" t="str">
        <x:v>Philippines</x:v>
      </x:c>
      <x:c r="C10705" s="36" t="str">
        <x:v>Country or economy</x:v>
      </x:c>
      <x:c r="D10705" s="55" t="n">
        <x:v>49.3</x:v>
      </x:c>
      <x:c r="E10705" s="55" t="n">
        <x:v>7458.6</x:v>
      </x:c>
      <x:c r="F10705" s="39" t="n">
        <x:f>IF(E10705="","",D10705/E10705)</x:f>
        <x:v>0.006609819537178558</x:v>
      </x:c>
      <x:c r="G10705" s="36" t="str">
        <x:v>mfhhis01.csv</x:v>
      </x:c>
      <x:c r="H10705" s="36" t="str">
        <x:v>https://ticdata.treasury.gov/Publish/slt_table5.html</x:v>
      </x:c>
      <x:c r="I10705" s="37" t="n">
        <x:v>46269</x:v>
      </x:c>
      <x:c r="J10705" s="36" t="str">
        <x:v>Monthly, end of period</x:v>
      </x:c>
      <x:c r="K10705" s="36" t="str">
        <x:v>Billions of U.S. dollars</x:v>
      </x:c>
    </x:row>
    <x:row r="10706">
      <x:c r="A10706" s="37" t="n">
        <x:v>45047</x:v>
      </x:c>
      <x:c r="B10706" s="36" t="str">
        <x:v>Poland</x:v>
      </x:c>
      <x:c r="C10706" s="36" t="str">
        <x:v>Country or economy</x:v>
      </x:c>
      <x:c r="D10706" s="55" t="n">
        <x:v>44.5</x:v>
      </x:c>
      <x:c r="E10706" s="55" t="n">
        <x:v>7458.6</x:v>
      </x:c>
      <x:c r="F10706" s="39" t="n">
        <x:f>IF(E10706="","",D10706/E10706)</x:f>
        <x:v>0.005966267127879226</x:v>
      </x:c>
      <x:c r="G10706" s="36" t="str">
        <x:v>mfhhis01.csv</x:v>
      </x:c>
      <x:c r="H10706" s="36" t="str">
        <x:v>https://ticdata.treasury.gov/Publish/slt_table5.html</x:v>
      </x:c>
      <x:c r="I10706" s="37" t="n">
        <x:v>46269</x:v>
      </x:c>
      <x:c r="J10706" s="36" t="str">
        <x:v>Monthly, end of period</x:v>
      </x:c>
      <x:c r="K10706" s="36" t="str">
        <x:v>Billions of U.S. dollars</x:v>
      </x:c>
    </x:row>
    <x:row r="10707">
      <x:c r="A10707" s="37" t="n">
        <x:v>45047</x:v>
      </x:c>
      <x:c r="B10707" s="36" t="str">
        <x:v>Saudi Arabia</x:v>
      </x:c>
      <x:c r="C10707" s="36" t="str">
        <x:v>Country or economy</x:v>
      </x:c>
      <x:c r="D10707" s="55" t="n">
        <x:v>111.3</x:v>
      </x:c>
      <x:c r="E10707" s="55" t="n">
        <x:v>7458.6</x:v>
      </x:c>
      <x:c r="F10707" s="39" t="n">
        <x:f>IF(E10707="","",D10707/E10707)</x:f>
        <x:v>0.014922371490628267</x:v>
      </x:c>
      <x:c r="G10707" s="36" t="str">
        <x:v>mfhhis01.csv</x:v>
      </x:c>
      <x:c r="H10707" s="36" t="str">
        <x:v>https://ticdata.treasury.gov/Publish/slt_table5.html</x:v>
      </x:c>
      <x:c r="I10707" s="37" t="n">
        <x:v>46269</x:v>
      </x:c>
      <x:c r="J10707" s="36" t="str">
        <x:v>Monthly, end of period</x:v>
      </x:c>
      <x:c r="K10707" s="36" t="str">
        <x:v>Billions of U.S. dollars</x:v>
      </x:c>
    </x:row>
    <x:row r="10708">
      <x:c r="A10708" s="37" t="n">
        <x:v>45047</x:v>
      </x:c>
      <x:c r="B10708" s="36" t="str">
        <x:v>Singapore</x:v>
      </x:c>
      <x:c r="C10708" s="36" t="str">
        <x:v>Country or economy</x:v>
      </x:c>
      <x:c r="D10708" s="55" t="n">
        <x:v>203.2</x:v>
      </x:c>
      <x:c r="E10708" s="55" t="n">
        <x:v>7458.6</x:v>
      </x:c>
      <x:c r="F10708" s="39" t="n">
        <x:f>IF(E10708="","",D10708/E10708)</x:f>
        <x:v>0.0272437186603384</x:v>
      </x:c>
      <x:c r="G10708" s="36" t="str">
        <x:v>mfhhis01.csv</x:v>
      </x:c>
      <x:c r="H10708" s="36" t="str">
        <x:v>https://ticdata.treasury.gov/Publish/slt_table5.html</x:v>
      </x:c>
      <x:c r="I10708" s="37" t="n">
        <x:v>46269</x:v>
      </x:c>
      <x:c r="J10708" s="36" t="str">
        <x:v>Monthly, end of period</x:v>
      </x:c>
      <x:c r="K10708" s="36" t="str">
        <x:v>Billions of U.S. dollars</x:v>
      </x:c>
    </x:row>
    <x:row r="10709">
      <x:c r="A10709" s="37" t="n">
        <x:v>45047</x:v>
      </x:c>
      <x:c r="B10709" s="36" t="str">
        <x:v>Spain</x:v>
      </x:c>
      <x:c r="C10709" s="36" t="str">
        <x:v>Country or economy</x:v>
      </x:c>
      <x:c r="D10709" s="55" t="n">
        <x:v>54.3</x:v>
      </x:c>
      <x:c r="E10709" s="55" t="n">
        <x:v>7458.6</x:v>
      </x:c>
      <x:c r="F10709" s="39" t="n">
        <x:f>IF(E10709="","",D10709/E10709)</x:f>
        <x:v>0.007280186630198696</x:v>
      </x:c>
      <x:c r="G10709" s="36" t="str">
        <x:v>mfhhis01.csv</x:v>
      </x:c>
      <x:c r="H10709" s="36" t="str">
        <x:v>https://ticdata.treasury.gov/Publish/slt_table5.html</x:v>
      </x:c>
      <x:c r="I10709" s="37" t="n">
        <x:v>46269</x:v>
      </x:c>
      <x:c r="J10709" s="36" t="str">
        <x:v>Monthly, end of period</x:v>
      </x:c>
      <x:c r="K10709" s="36" t="str">
        <x:v>Billions of U.S. dollars</x:v>
      </x:c>
    </x:row>
    <x:row r="10710">
      <x:c r="A10710" s="37" t="n">
        <x:v>45047</x:v>
      </x:c>
      <x:c r="B10710" s="36" t="str">
        <x:v>Sweden</x:v>
      </x:c>
      <x:c r="C10710" s="36" t="str">
        <x:v>Country or economy</x:v>
      </x:c>
      <x:c r="D10710" s="55" t="n">
        <x:v>39.5</x:v>
      </x:c>
      <x:c r="E10710" s="55" t="n">
        <x:v>7458.6</x:v>
      </x:c>
      <x:c r="F10710" s="39" t="n">
        <x:f>IF(E10710="","",D10710/E10710)</x:f>
        <x:v>0.005295900034859089</x:v>
      </x:c>
      <x:c r="G10710" s="36" t="str">
        <x:v>mfhhis01.csv</x:v>
      </x:c>
      <x:c r="H10710" s="36" t="str">
        <x:v>https://ticdata.treasury.gov/Publish/slt_table5.html</x:v>
      </x:c>
      <x:c r="I10710" s="37" t="n">
        <x:v>46269</x:v>
      </x:c>
      <x:c r="J10710" s="36" t="str">
        <x:v>Monthly, end of period</x:v>
      </x:c>
      <x:c r="K10710" s="36" t="str">
        <x:v>Billions of U.S. dollars</x:v>
      </x:c>
    </x:row>
    <x:row r="10711">
      <x:c r="A10711" s="37" t="n">
        <x:v>45047</x:v>
      </x:c>
      <x:c r="B10711" s="36" t="str">
        <x:v>Switzerland</x:v>
      </x:c>
      <x:c r="C10711" s="36" t="str">
        <x:v>Country or economy</x:v>
      </x:c>
      <x:c r="D10711" s="55" t="n">
        <x:v>304.5</x:v>
      </x:c>
      <x:c r="E10711" s="55" t="n">
        <x:v>7458.6</x:v>
      </x:c>
      <x:c r="F10711" s="39" t="n">
        <x:f>IF(E10711="","",D10711/E10711)</x:f>
        <x:v>0.04082535596492639</x:v>
      </x:c>
      <x:c r="G10711" s="36" t="str">
        <x:v>mfhhis01.csv</x:v>
      </x:c>
      <x:c r="H10711" s="36" t="str">
        <x:v>https://ticdata.treasury.gov/Publish/slt_table5.html</x:v>
      </x:c>
      <x:c r="I10711" s="37" t="n">
        <x:v>46269</x:v>
      </x:c>
      <x:c r="J10711" s="36" t="str">
        <x:v>Monthly, end of period</x:v>
      </x:c>
      <x:c r="K10711" s="36" t="str">
        <x:v>Billions of U.S. dollars</x:v>
      </x:c>
    </x:row>
    <x:row r="10712">
      <x:c r="A10712" s="37" t="n">
        <x:v>45047</x:v>
      </x:c>
      <x:c r="B10712" s="36" t="str">
        <x:v>Taiwan</x:v>
      </x:c>
      <x:c r="C10712" s="36" t="str">
        <x:v>Country or economy</x:v>
      </x:c>
      <x:c r="D10712" s="55" t="n">
        <x:v>239.8</x:v>
      </x:c>
      <x:c r="E10712" s="55" t="n">
        <x:v>7458.6</x:v>
      </x:c>
      <x:c r="F10712" s="39" t="n">
        <x:f>IF(E10712="","",D10712/E10712)</x:f>
        <x:v>0.03215080578124581</x:v>
      </x:c>
      <x:c r="G10712" s="36" t="str">
        <x:v>mfhhis01.csv</x:v>
      </x:c>
      <x:c r="H10712" s="36" t="str">
        <x:v>https://ticdata.treasury.gov/Publish/slt_table5.html</x:v>
      </x:c>
      <x:c r="I10712" s="37" t="n">
        <x:v>46269</x:v>
      </x:c>
      <x:c r="J10712" s="36" t="str">
        <x:v>Monthly, end of period</x:v>
      </x:c>
      <x:c r="K10712" s="36" t="str">
        <x:v>Billions of U.S. dollars</x:v>
      </x:c>
    </x:row>
    <x:row r="10713">
      <x:c r="A10713" s="37" t="n">
        <x:v>45047</x:v>
      </x:c>
      <x:c r="B10713" s="36" t="str">
        <x:v>Thailand</x:v>
      </x:c>
      <x:c r="C10713" s="36" t="str">
        <x:v>Country or economy</x:v>
      </x:c>
      <x:c r="D10713" s="55" t="n">
        <x:v>64</x:v>
      </x:c>
      <x:c r="E10713" s="55" t="n">
        <x:v>7458.6</x:v>
      </x:c>
      <x:c r="F10713" s="39" t="n">
        <x:f>IF(E10713="","",D10713/E10713)</x:f>
        <x:v>0.008580698790657764</x:v>
      </x:c>
      <x:c r="G10713" s="36" t="str">
        <x:v>mfhhis01.csv</x:v>
      </x:c>
      <x:c r="H10713" s="36" t="str">
        <x:v>https://ticdata.treasury.gov/Publish/slt_table5.html</x:v>
      </x:c>
      <x:c r="I10713" s="37" t="n">
        <x:v>46269</x:v>
      </x:c>
      <x:c r="J10713" s="36" t="str">
        <x:v>Monthly, end of period</x:v>
      </x:c>
      <x:c r="K10713" s="36" t="str">
        <x:v>Billions of U.S. dollars</x:v>
      </x:c>
    </x:row>
    <x:row r="10714">
      <x:c r="A10714" s="37" t="n">
        <x:v>45047</x:v>
      </x:c>
      <x:c r="B10714" s="36" t="str">
        <x:v>United Arab Emirates</x:v>
      </x:c>
      <x:c r="C10714" s="36" t="str">
        <x:v>Country or economy</x:v>
      </x:c>
      <x:c r="D10714" s="55" t="n">
        <x:v>69</x:v>
      </x:c>
      <x:c r="E10714" s="55" t="n">
        <x:v>7458.6</x:v>
      </x:c>
      <x:c r="F10714" s="39" t="n">
        <x:f>IF(E10714="","",D10714/E10714)</x:f>
        <x:v>0.009251065883677901</x:v>
      </x:c>
      <x:c r="G10714" s="36" t="str">
        <x:v>mfhhis01.csv</x:v>
      </x:c>
      <x:c r="H10714" s="36" t="str">
        <x:v>https://ticdata.treasury.gov/Publish/slt_table5.html</x:v>
      </x:c>
      <x:c r="I10714" s="37" t="n">
        <x:v>46269</x:v>
      </x:c>
      <x:c r="J10714" s="36" t="str">
        <x:v>Monthly, end of period</x:v>
      </x:c>
      <x:c r="K10714" s="36" t="str">
        <x:v>Billions of U.S. dollars</x:v>
      </x:c>
    </x:row>
    <x:row r="10715">
      <x:c r="A10715" s="37" t="n">
        <x:v>45047</x:v>
      </x:c>
      <x:c r="B10715" s="36" t="str">
        <x:v>United Kingdom</x:v>
      </x:c>
      <x:c r="C10715" s="36" t="str">
        <x:v>Country or economy</x:v>
      </x:c>
      <x:c r="D10715" s="55" t="n">
        <x:v>606.6</x:v>
      </x:c>
      <x:c r="E10715" s="55" t="n">
        <x:v>7458.6</x:v>
      </x:c>
      <x:c r="F10715" s="39" t="n">
        <x:f>IF(E10715="","",D10715/E10715)</x:f>
        <x:v>0.08132893572520312</x:v>
      </x:c>
      <x:c r="G10715" s="36" t="str">
        <x:v>mfhhis01.csv</x:v>
      </x:c>
      <x:c r="H10715" s="36" t="str">
        <x:v>https://ticdata.treasury.gov/Publish/slt_table5.html</x:v>
      </x:c>
      <x:c r="I10715" s="37" t="n">
        <x:v>46269</x:v>
      </x:c>
      <x:c r="J10715" s="36" t="str">
        <x:v>Monthly, end of period</x:v>
      </x:c>
      <x:c r="K10715" s="36" t="str">
        <x:v>Billions of U.S. dollars</x:v>
      </x:c>
    </x:row>
    <x:row r="10716">
      <x:c r="A10716" s="37" t="n">
        <x:v>45047</x:v>
      </x:c>
      <x:c r="B10716" s="36" t="str">
        <x:v>Vietnam</x:v>
      </x:c>
      <x:c r="C10716" s="36" t="str">
        <x:v>Country or economy</x:v>
      </x:c>
      <x:c r="D10716" s="55" t="n">
        <x:v>35</x:v>
      </x:c>
      <x:c r="E10716" s="55" t="n">
        <x:v>7458.6</x:v>
      </x:c>
      <x:c r="F10716" s="39" t="n">
        <x:f>IF(E10716="","",D10716/E10716)</x:f>
        <x:v>0.004692569651140965</x:v>
      </x:c>
      <x:c r="G10716" s="36" t="str">
        <x:v>mfhhis01.csv</x:v>
      </x:c>
      <x:c r="H10716" s="36" t="str">
        <x:v>https://ticdata.treasury.gov/Publish/slt_table5.html</x:v>
      </x:c>
      <x:c r="I10716" s="37" t="n">
        <x:v>46269</x:v>
      </x:c>
      <x:c r="J10716" s="36" t="str">
        <x:v>Monthly, end of period</x:v>
      </x:c>
      <x:c r="K10716" s="36" t="str">
        <x:v>Billions of U.S. dollars</x:v>
      </x:c>
    </x:row>
    <x:row r="10717">
      <x:c r="A10717" s="37" t="n">
        <x:v>45078</x:v>
      </x:c>
      <x:c r="B10717" s="36" t="str">
        <x:v>All Other</x:v>
      </x:c>
      <x:c r="C10717" s="36" t="str">
        <x:v>Aggregate</x:v>
      </x:c>
      <x:c r="D10717" s="55" t="n">
        <x:v>559.5</x:v>
      </x:c>
      <x:c r="E10717" s="55" t="n">
        <x:v>7563.2</x:v>
      </x:c>
      <x:c r="F10717" s="39" t="n">
        <x:f>IF(E10717="","",D10717/E10717)</x:f>
        <x:v>0.07397662365136451</x:v>
      </x:c>
      <x:c r="G10717" s="36" t="str">
        <x:v>mfhhis01.csv</x:v>
      </x:c>
      <x:c r="H10717" s="36" t="str">
        <x:v>https://ticdata.treasury.gov/Publish/slt_table5.html</x:v>
      </x:c>
      <x:c r="I10717" s="37" t="n">
        <x:v>46269</x:v>
      </x:c>
      <x:c r="J10717" s="36" t="str">
        <x:v>Monthly, end of period</x:v>
      </x:c>
      <x:c r="K10717" s="36" t="str">
        <x:v>Billions of U.S. dollars</x:v>
      </x:c>
    </x:row>
    <x:row r="10718">
      <x:c r="A10718" s="37" t="n">
        <x:v>45078</x:v>
      </x:c>
      <x:c r="B10718" s="36" t="str">
        <x:v>Australia</x:v>
      </x:c>
      <x:c r="C10718" s="36" t="str">
        <x:v>Country or economy</x:v>
      </x:c>
      <x:c r="D10718" s="55" t="n">
        <x:v>56.5</x:v>
      </x:c>
      <x:c r="E10718" s="55" t="n">
        <x:v>7563.2</x:v>
      </x:c>
      <x:c r="F10718" s="39" t="n">
        <x:f>IF(E10718="","",D10718/E10718)</x:f>
        <x:v>0.007470382906706157</x:v>
      </x:c>
      <x:c r="G10718" s="36" t="str">
        <x:v>mfhhis01.csv</x:v>
      </x:c>
      <x:c r="H10718" s="36" t="str">
        <x:v>https://ticdata.treasury.gov/Publish/slt_table5.html</x:v>
      </x:c>
      <x:c r="I10718" s="37" t="n">
        <x:v>46269</x:v>
      </x:c>
      <x:c r="J10718" s="36" t="str">
        <x:v>Monthly, end of period</x:v>
      </x:c>
      <x:c r="K10718" s="36" t="str">
        <x:v>Billions of U.S. dollars</x:v>
      </x:c>
    </x:row>
    <x:row r="10719">
      <x:c r="A10719" s="37" t="n">
        <x:v>45078</x:v>
      </x:c>
      <x:c r="B10719" s="36" t="str">
        <x:v>Belgium</x:v>
      </x:c>
      <x:c r="C10719" s="36" t="str">
        <x:v>Country or economy</x:v>
      </x:c>
      <x:c r="D10719" s="55" t="n">
        <x:v>331.8</x:v>
      </x:c>
      <x:c r="E10719" s="55" t="n">
        <x:v>7563.2</x:v>
      </x:c>
      <x:c r="F10719" s="39" t="n">
        <x:f>IF(E10719="","",D10719/E10719)</x:f>
        <x:v>0.043870319441506246</x:v>
      </x:c>
      <x:c r="G10719" s="36" t="str">
        <x:v>mfhhis01.csv</x:v>
      </x:c>
      <x:c r="H10719" s="36" t="str">
        <x:v>https://ticdata.treasury.gov/Publish/slt_table5.html</x:v>
      </x:c>
      <x:c r="I10719" s="37" t="n">
        <x:v>46269</x:v>
      </x:c>
      <x:c r="J10719" s="36" t="str">
        <x:v>Monthly, end of period</x:v>
      </x:c>
      <x:c r="K10719" s="36" t="str">
        <x:v>Billions of U.S. dollars</x:v>
      </x:c>
    </x:row>
    <x:row r="10720">
      <x:c r="A10720" s="37" t="n">
        <x:v>45078</x:v>
      </x:c>
      <x:c r="B10720" s="36" t="str">
        <x:v>Bermuda</x:v>
      </x:c>
      <x:c r="C10720" s="36" t="str">
        <x:v>Country or economy</x:v>
      </x:c>
      <x:c r="D10720" s="55" t="n">
        <x:v>84.5</x:v>
      </x:c>
      <x:c r="E10720" s="55" t="n">
        <x:v>7563.2</x:v>
      </x:c>
      <x:c r="F10720" s="39" t="n">
        <x:f>IF(E10720="","",D10720/E10720)</x:f>
        <x:v>0.01117251956843664</x:v>
      </x:c>
      <x:c r="G10720" s="36" t="str">
        <x:v>mfhhis01.csv</x:v>
      </x:c>
      <x:c r="H10720" s="36" t="str">
        <x:v>https://ticdata.treasury.gov/Publish/slt_table5.html</x:v>
      </x:c>
      <x:c r="I10720" s="37" t="n">
        <x:v>46269</x:v>
      </x:c>
      <x:c r="J10720" s="36" t="str">
        <x:v>Monthly, end of period</x:v>
      </x:c>
      <x:c r="K10720" s="36" t="str">
        <x:v>Billions of U.S. dollars</x:v>
      </x:c>
    </x:row>
    <x:row r="10721">
      <x:c r="A10721" s="37" t="n">
        <x:v>45078</x:v>
      </x:c>
      <x:c r="B10721" s="36" t="str">
        <x:v>Brazil</x:v>
      </x:c>
      <x:c r="C10721" s="36" t="str">
        <x:v>Country or economy</x:v>
      </x:c>
      <x:c r="D10721" s="55" t="n">
        <x:v>227.5</x:v>
      </x:c>
      <x:c r="E10721" s="55" t="n">
        <x:v>7563.2</x:v>
      </x:c>
      <x:c r="F10721" s="39" t="n">
        <x:f>IF(E10721="","",D10721/E10721)</x:f>
        <x:v>0.030079860376560186</x:v>
      </x:c>
      <x:c r="G10721" s="36" t="str">
        <x:v>mfhhis01.csv</x:v>
      </x:c>
      <x:c r="H10721" s="36" t="str">
        <x:v>https://ticdata.treasury.gov/Publish/slt_table5.html</x:v>
      </x:c>
      <x:c r="I10721" s="37" t="n">
        <x:v>46269</x:v>
      </x:c>
      <x:c r="J10721" s="36" t="str">
        <x:v>Monthly, end of period</x:v>
      </x:c>
      <x:c r="K10721" s="36" t="str">
        <x:v>Billions of U.S. dollars</x:v>
      </x:c>
    </x:row>
    <x:row r="10722">
      <x:c r="A10722" s="37" t="n">
        <x:v>45078</x:v>
      </x:c>
      <x:c r="B10722" s="36" t="str">
        <x:v>Canada</x:v>
      </x:c>
      <x:c r="C10722" s="36" t="str">
        <x:v>Country or economy</x:v>
      </x:c>
      <x:c r="D10722" s="55" t="n">
        <x:v>275.6</x:v>
      </x:c>
      <x:c r="E10722" s="55" t="n">
        <x:v>7563.2</x:v>
      </x:c>
      <x:c r="F10722" s="39" t="n">
        <x:f>IF(E10722="","",D10722/E10722)</x:f>
        <x:v>0.0364396022847472</x:v>
      </x:c>
      <x:c r="G10722" s="36" t="str">
        <x:v>mfhhis01.csv</x:v>
      </x:c>
      <x:c r="H10722" s="36" t="str">
        <x:v>https://ticdata.treasury.gov/Publish/slt_table5.html</x:v>
      </x:c>
      <x:c r="I10722" s="37" t="n">
        <x:v>46269</x:v>
      </x:c>
      <x:c r="J10722" s="36" t="str">
        <x:v>Monthly, end of period</x:v>
      </x:c>
      <x:c r="K10722" s="36" t="str">
        <x:v>Billions of U.S. dollars</x:v>
      </x:c>
    </x:row>
    <x:row r="10723">
      <x:c r="A10723" s="37" t="n">
        <x:v>45078</x:v>
      </x:c>
      <x:c r="B10723" s="36" t="str">
        <x:v>Cayman Islands</x:v>
      </x:c>
      <x:c r="C10723" s="36" t="str">
        <x:v>Country or economy</x:v>
      </x:c>
      <x:c r="D10723" s="55" t="n">
        <x:v>284.4</x:v>
      </x:c>
      <x:c r="E10723" s="55" t="n">
        <x:v>7563.2</x:v>
      </x:c>
      <x:c r="F10723" s="39" t="n">
        <x:f>IF(E10723="","",D10723/E10723)</x:f>
        <x:v>0.03760313094986249</x:v>
      </x:c>
      <x:c r="G10723" s="36" t="str">
        <x:v>mfhhis01.csv</x:v>
      </x:c>
      <x:c r="H10723" s="36" t="str">
        <x:v>https://ticdata.treasury.gov/Publish/slt_table5.html</x:v>
      </x:c>
      <x:c r="I10723" s="37" t="n">
        <x:v>46269</x:v>
      </x:c>
      <x:c r="J10723" s="36" t="str">
        <x:v>Monthly, end of period</x:v>
      </x:c>
      <x:c r="K10723" s="36" t="str">
        <x:v>Billions of U.S. dollars</x:v>
      </x:c>
    </x:row>
    <x:row r="10724">
      <x:c r="A10724" s="37" t="n">
        <x:v>45078</x:v>
      </x:c>
      <x:c r="B10724" s="36" t="str">
        <x:v>Chile</x:v>
      </x:c>
      <x:c r="C10724" s="36" t="str">
        <x:v>Country or economy</x:v>
      </x:c>
      <x:c r="D10724" s="55" t="n">
        <x:v>39.9</x:v>
      </x:c>
      <x:c r="E10724" s="55" t="n">
        <x:v>7563.2</x:v>
      </x:c>
      <x:c r="F10724" s="39" t="n">
        <x:f>IF(E10724="","",D10724/E10724)</x:f>
        <x:v>0.005275544742965941</x:v>
      </x:c>
      <x:c r="G10724" s="36" t="str">
        <x:v>mfhhis01.csv</x:v>
      </x:c>
      <x:c r="H10724" s="36" t="str">
        <x:v>https://ticdata.treasury.gov/Publish/slt_table5.html</x:v>
      </x:c>
      <x:c r="I10724" s="37" t="n">
        <x:v>46269</x:v>
      </x:c>
      <x:c r="J10724" s="36" t="str">
        <x:v>Monthly, end of period</x:v>
      </x:c>
      <x:c r="K10724" s="36" t="str">
        <x:v>Billions of U.S. dollars</x:v>
      </x:c>
    </x:row>
    <x:row r="10725">
      <x:c r="A10725" s="37" t="n">
        <x:v>45078</x:v>
      </x:c>
      <x:c r="B10725" s="36" t="str">
        <x:v>China, Mainland</x:v>
      </x:c>
      <x:c r="C10725" s="36" t="str">
        <x:v>Country or economy</x:v>
      </x:c>
      <x:c r="D10725" s="55" t="n">
        <x:v>835.8</x:v>
      </x:c>
      <x:c r="E10725" s="55" t="n">
        <x:v>7563.2</x:v>
      </x:c>
      <x:c r="F10725" s="39" t="n">
        <x:f>IF(E10725="","",D10725/E10725)</x:f>
        <x:v>0.11050877935265496</x:v>
      </x:c>
      <x:c r="G10725" s="36" t="str">
        <x:v>mfhhis01.csv</x:v>
      </x:c>
      <x:c r="H10725" s="36" t="str">
        <x:v>https://ticdata.treasury.gov/Publish/slt_table5.html</x:v>
      </x:c>
      <x:c r="I10725" s="37" t="n">
        <x:v>46269</x:v>
      </x:c>
      <x:c r="J10725" s="36" t="str">
        <x:v>Monthly, end of period</x:v>
      </x:c>
      <x:c r="K10725" s="36" t="str">
        <x:v>Billions of U.S. dollars</x:v>
      </x:c>
    </x:row>
    <x:row r="10726">
      <x:c r="A10726" s="37" t="n">
        <x:v>45078</x:v>
      </x:c>
      <x:c r="B10726" s="36" t="str">
        <x:v>Colombia</x:v>
      </x:c>
      <x:c r="C10726" s="36" t="str">
        <x:v>Country or economy</x:v>
      </x:c>
      <x:c r="D10726" s="55" t="n">
        <x:v>38.4</x:v>
      </x:c>
      <x:c r="E10726" s="55" t="n">
        <x:v>7563.2</x:v>
      </x:c>
      <x:c r="F10726" s="39" t="n">
        <x:f>IF(E10726="","",D10726/E10726)</x:f>
        <x:v>0.0050772159932303785</x:v>
      </x:c>
      <x:c r="G10726" s="36" t="str">
        <x:v>mfhhis01.csv</x:v>
      </x:c>
      <x:c r="H10726" s="36" t="str">
        <x:v>https://ticdata.treasury.gov/Publish/slt_table5.html</x:v>
      </x:c>
      <x:c r="I10726" s="37" t="n">
        <x:v>46269</x:v>
      </x:c>
      <x:c r="J10726" s="36" t="str">
        <x:v>Monthly, end of period</x:v>
      </x:c>
      <x:c r="K10726" s="36" t="str">
        <x:v>Billions of U.S. dollars</x:v>
      </x:c>
    </x:row>
    <x:row r="10727">
      <x:c r="A10727" s="37" t="n">
        <x:v>45078</x:v>
      </x:c>
      <x:c r="B10727" s="36" t="str">
        <x:v>Foreign official</x:v>
      </x:c>
      <x:c r="C10727" s="36" t="str">
        <x:v>Aggregate</x:v>
      </x:c>
      <x:c r="D10727" s="55" t="n">
        <x:v>3769.2</x:v>
      </x:c>
      <x:c r="E10727" s="55" t="n">
        <x:v>7563.2</x:v>
      </x:c>
      <x:c r="F10727" s="39" t="n">
        <x:f>IF(E10727="","",D10727/E10727)</x:f>
        <x:v>0.49836048233551933</x:v>
      </x:c>
      <x:c r="G10727" s="36" t="str">
        <x:v>mfhhis01.csv</x:v>
      </x:c>
      <x:c r="H10727" s="36" t="str">
        <x:v>https://ticdata.treasury.gov/Publish/slt_table5.html</x:v>
      </x:c>
      <x:c r="I10727" s="37" t="n">
        <x:v>46269</x:v>
      </x:c>
      <x:c r="J10727" s="36" t="str">
        <x:v>Monthly, end of period</x:v>
      </x:c>
      <x:c r="K10727" s="36" t="str">
        <x:v>Billions of U.S. dollars</x:v>
      </x:c>
    </x:row>
    <x:row r="10728">
      <x:c r="A10728" s="37" t="n">
        <x:v>45078</x:v>
      </x:c>
      <x:c r="B10728" s="36" t="str">
        <x:v>Foreign official Treasury bills</x:v>
      </x:c>
      <x:c r="C10728" s="36" t="str">
        <x:v>Aggregate</x:v>
      </x:c>
      <x:c r="D10728" s="55" t="n">
        <x:v>220.4</x:v>
      </x:c>
      <x:c r="E10728" s="55" t="n">
        <x:v>7563.2</x:v>
      </x:c>
      <x:c r="F10728" s="39" t="n">
        <x:f>IF(E10728="","",D10728/E10728)</x:f>
        <x:v>0.02914110429447853</x:v>
      </x:c>
      <x:c r="G10728" s="36" t="str">
        <x:v>mfhhis01.csv</x:v>
      </x:c>
      <x:c r="H10728" s="36" t="str">
        <x:v>https://ticdata.treasury.gov/Publish/slt_table5.html</x:v>
      </x:c>
      <x:c r="I10728" s="37" t="n">
        <x:v>46269</x:v>
      </x:c>
      <x:c r="J10728" s="36" t="str">
        <x:v>Monthly, end of period</x:v>
      </x:c>
      <x:c r="K10728" s="36" t="str">
        <x:v>Billions of U.S. dollars</x:v>
      </x:c>
    </x:row>
    <x:row r="10729">
      <x:c r="A10729" s="37" t="n">
        <x:v>45078</x:v>
      </x:c>
      <x:c r="B10729" s="36" t="str">
        <x:v>Foreign official Treasury bonds and notes</x:v>
      </x:c>
      <x:c r="C10729" s="36" t="str">
        <x:v>Aggregate</x:v>
      </x:c>
      <x:c r="D10729" s="55" t="n">
        <x:v>3548.9</x:v>
      </x:c>
      <x:c r="E10729" s="55" t="n">
        <x:v>7563.2</x:v>
      </x:c>
      <x:c r="F10729" s="39" t="n">
        <x:f>IF(E10729="","",D10729/E10729)</x:f>
        <x:v>0.4692325999576899</x:v>
      </x:c>
      <x:c r="G10729" s="36" t="str">
        <x:v>mfhhis01.csv</x:v>
      </x:c>
      <x:c r="H10729" s="36" t="str">
        <x:v>https://ticdata.treasury.gov/Publish/slt_table5.html</x:v>
      </x:c>
      <x:c r="I10729" s="37" t="n">
        <x:v>46269</x:v>
      </x:c>
      <x:c r="J10729" s="36" t="str">
        <x:v>Monthly, end of period</x:v>
      </x:c>
      <x:c r="K10729" s="36" t="str">
        <x:v>Billions of U.S. dollars</x:v>
      </x:c>
    </x:row>
    <x:row r="10730">
      <x:c r="A10730" s="37" t="n">
        <x:v>45078</x:v>
      </x:c>
      <x:c r="B10730" s="36" t="str">
        <x:v>France</x:v>
      </x:c>
      <x:c r="C10730" s="36" t="str">
        <x:v>Country or economy</x:v>
      </x:c>
      <x:c r="D10730" s="55" t="n">
        <x:v>207.8</x:v>
      </x:c>
      <x:c r="E10730" s="55" t="n">
        <x:v>7563.2</x:v>
      </x:c>
      <x:c r="F10730" s="39" t="n">
        <x:f>IF(E10730="","",D10730/E10730)</x:f>
        <x:v>0.02747514279669981</x:v>
      </x:c>
      <x:c r="G10730" s="36" t="str">
        <x:v>mfhhis01.csv</x:v>
      </x:c>
      <x:c r="H10730" s="36" t="str">
        <x:v>https://ticdata.treasury.gov/Publish/slt_table5.html</x:v>
      </x:c>
      <x:c r="I10730" s="37" t="n">
        <x:v>46269</x:v>
      </x:c>
      <x:c r="J10730" s="36" t="str">
        <x:v>Monthly, end of period</x:v>
      </x:c>
      <x:c r="K10730" s="36" t="str">
        <x:v>Billions of U.S. dollars</x:v>
      </x:c>
    </x:row>
    <x:row r="10731">
      <x:c r="A10731" s="37" t="n">
        <x:v>45078</x:v>
      </x:c>
      <x:c r="B10731" s="36" t="str">
        <x:v>Germany</x:v>
      </x:c>
      <x:c r="C10731" s="36" t="str">
        <x:v>Country or economy</x:v>
      </x:c>
      <x:c r="D10731" s="55" t="n">
        <x:v>87.8</x:v>
      </x:c>
      <x:c r="E10731" s="55" t="n">
        <x:v>7563.2</x:v>
      </x:c>
      <x:c r="F10731" s="39" t="n">
        <x:f>IF(E10731="","",D10731/E10731)</x:f>
        <x:v>0.011608842817854877</x:v>
      </x:c>
      <x:c r="G10731" s="36" t="str">
        <x:v>mfhhis01.csv</x:v>
      </x:c>
      <x:c r="H10731" s="36" t="str">
        <x:v>https://ticdata.treasury.gov/Publish/slt_table5.html</x:v>
      </x:c>
      <x:c r="I10731" s="37" t="n">
        <x:v>46269</x:v>
      </x:c>
      <x:c r="J10731" s="36" t="str">
        <x:v>Monthly, end of period</x:v>
      </x:c>
      <x:c r="K10731" s="36" t="str">
        <x:v>Billions of U.S. dollars</x:v>
      </x:c>
    </x:row>
    <x:row r="10732">
      <x:c r="A10732" s="37" t="n">
        <x:v>45078</x:v>
      </x:c>
      <x:c r="B10732" s="36" t="str">
        <x:v>Grand Total</x:v>
      </x:c>
      <x:c r="C10732" s="36" t="str">
        <x:v>Aggregate</x:v>
      </x:c>
      <x:c r="D10732" s="55" t="n">
        <x:v>7563.2</x:v>
      </x:c>
      <x:c r="E10732" s="55" t="n">
        <x:v>7563.2</x:v>
      </x:c>
      <x:c r="F10732" s="39" t="n">
        <x:f>IF(E10732="","",D10732/E10732)</x:f>
        <x:v>1</x:v>
      </x:c>
      <x:c r="G10732" s="36" t="str">
        <x:v>mfhhis01.csv</x:v>
      </x:c>
      <x:c r="H10732" s="36" t="str">
        <x:v>https://ticdata.treasury.gov/Publish/slt_table5.html</x:v>
      </x:c>
      <x:c r="I10732" s="37" t="n">
        <x:v>46269</x:v>
      </x:c>
      <x:c r="J10732" s="36" t="str">
        <x:v>Monthly, end of period</x:v>
      </x:c>
      <x:c r="K10732" s="36" t="str">
        <x:v>Billions of U.S. dollars</x:v>
      </x:c>
    </x:row>
    <x:row r="10733">
      <x:c r="A10733" s="37" t="n">
        <x:v>45078</x:v>
      </x:c>
      <x:c r="B10733" s="36" t="str">
        <x:v>Hong Kong</x:v>
      </x:c>
      <x:c r="C10733" s="36" t="str">
        <x:v>Country or economy</x:v>
      </x:c>
      <x:c r="D10733" s="55" t="n">
        <x:v>198.9</x:v>
      </x:c>
      <x:c r="E10733" s="55" t="n">
        <x:v>7563.2</x:v>
      </x:c>
      <x:c r="F10733" s="39" t="n">
        <x:f>IF(E10733="","",D10733/E10733)</x:f>
        <x:v>0.02629839221493548</x:v>
      </x:c>
      <x:c r="G10733" s="36" t="str">
        <x:v>mfhhis01.csv</x:v>
      </x:c>
      <x:c r="H10733" s="36" t="str">
        <x:v>https://ticdata.treasury.gov/Publish/slt_table5.html</x:v>
      </x:c>
      <x:c r="I10733" s="37" t="n">
        <x:v>46269</x:v>
      </x:c>
      <x:c r="J10733" s="36" t="str">
        <x:v>Monthly, end of period</x:v>
      </x:c>
      <x:c r="K10733" s="36" t="str">
        <x:v>Billions of U.S. dollars</x:v>
      </x:c>
    </x:row>
    <x:row r="10734">
      <x:c r="A10734" s="37" t="n">
        <x:v>45078</x:v>
      </x:c>
      <x:c r="B10734" s="36" t="str">
        <x:v>India</x:v>
      </x:c>
      <x:c r="C10734" s="36" t="str">
        <x:v>Country or economy</x:v>
      </x:c>
      <x:c r="D10734" s="55" t="n">
        <x:v>235.4</x:v>
      </x:c>
      <x:c r="E10734" s="55" t="n">
        <x:v>7563.2</x:v>
      </x:c>
      <x:c r="F10734" s="39" t="n">
        <x:f>IF(E10734="","",D10734/E10734)</x:f>
        <x:v>0.031124391791834145</x:v>
      </x:c>
      <x:c r="G10734" s="36" t="str">
        <x:v>mfhhis01.csv</x:v>
      </x:c>
      <x:c r="H10734" s="36" t="str">
        <x:v>https://ticdata.treasury.gov/Publish/slt_table5.html</x:v>
      </x:c>
      <x:c r="I10734" s="37" t="n">
        <x:v>46269</x:v>
      </x:c>
      <x:c r="J10734" s="36" t="str">
        <x:v>Monthly, end of period</x:v>
      </x:c>
      <x:c r="K10734" s="36" t="str">
        <x:v>Billions of U.S. dollars</x:v>
      </x:c>
    </x:row>
    <x:row r="10735">
      <x:c r="A10735" s="37" t="n">
        <x:v>45078</x:v>
      </x:c>
      <x:c r="B10735" s="36" t="str">
        <x:v>Ireland</x:v>
      </x:c>
      <x:c r="C10735" s="36" t="str">
        <x:v>Country or economy</x:v>
      </x:c>
      <x:c r="D10735" s="55" t="n">
        <x:v>271.3</x:v>
      </x:c>
      <x:c r="E10735" s="55" t="n">
        <x:v>7563.2</x:v>
      </x:c>
      <x:c r="F10735" s="39" t="n">
        <x:f>IF(E10735="","",D10735/E10735)</x:f>
        <x:v>0.03587105986883859</x:v>
      </x:c>
      <x:c r="G10735" s="36" t="str">
        <x:v>mfhhis01.csv</x:v>
      </x:c>
      <x:c r="H10735" s="36" t="str">
        <x:v>https://ticdata.treasury.gov/Publish/slt_table5.html</x:v>
      </x:c>
      <x:c r="I10735" s="37" t="n">
        <x:v>46269</x:v>
      </x:c>
      <x:c r="J10735" s="36" t="str">
        <x:v>Monthly, end of period</x:v>
      </x:c>
      <x:c r="K10735" s="36" t="str">
        <x:v>Billions of U.S. dollars</x:v>
      </x:c>
    </x:row>
    <x:row r="10736">
      <x:c r="A10736" s="37" t="n">
        <x:v>45078</x:v>
      </x:c>
      <x:c r="B10736" s="36" t="str">
        <x:v>Israel</x:v>
      </x:c>
      <x:c r="C10736" s="36" t="str">
        <x:v>Country or economy</x:v>
      </x:c>
      <x:c r="D10736" s="55" t="n">
        <x:v>56.5</x:v>
      </x:c>
      <x:c r="E10736" s="55" t="n">
        <x:v>7563.2</x:v>
      </x:c>
      <x:c r="F10736" s="39" t="n">
        <x:f>IF(E10736="","",D10736/E10736)</x:f>
        <x:v>0.007470382906706157</x:v>
      </x:c>
      <x:c r="G10736" s="36" t="str">
        <x:v>mfhhis01.csv</x:v>
      </x:c>
      <x:c r="H10736" s="36" t="str">
        <x:v>https://ticdata.treasury.gov/Publish/slt_table5.html</x:v>
      </x:c>
      <x:c r="I10736" s="37" t="n">
        <x:v>46269</x:v>
      </x:c>
      <x:c r="J10736" s="36" t="str">
        <x:v>Monthly, end of period</x:v>
      </x:c>
      <x:c r="K10736" s="36" t="str">
        <x:v>Billions of U.S. dollars</x:v>
      </x:c>
    </x:row>
    <x:row r="10737">
      <x:c r="A10737" s="37" t="n">
        <x:v>45078</x:v>
      </x:c>
      <x:c r="B10737" s="36" t="str">
        <x:v>Italy</x:v>
      </x:c>
      <x:c r="C10737" s="36" t="str">
        <x:v>Country or economy</x:v>
      </x:c>
      <x:c r="D10737" s="55" t="n">
        <x:v>46.7</x:v>
      </x:c>
      <x:c r="E10737" s="55" t="n">
        <x:v>7563.2</x:v>
      </x:c>
      <x:c r="F10737" s="39" t="n">
        <x:f>IF(E10737="","",D10737/E10737)</x:f>
        <x:v>0.006174635075100487</x:v>
      </x:c>
      <x:c r="G10737" s="36" t="str">
        <x:v>mfhhis01.csv</x:v>
      </x:c>
      <x:c r="H10737" s="36" t="str">
        <x:v>https://ticdata.treasury.gov/Publish/slt_table5.html</x:v>
      </x:c>
      <x:c r="I10737" s="37" t="n">
        <x:v>46269</x:v>
      </x:c>
      <x:c r="J10737" s="36" t="str">
        <x:v>Monthly, end of period</x:v>
      </x:c>
      <x:c r="K10737" s="36" t="str">
        <x:v>Billions of U.S. dollars</x:v>
      </x:c>
    </x:row>
    <x:row r="10738">
      <x:c r="A10738" s="37" t="n">
        <x:v>45078</x:v>
      </x:c>
      <x:c r="B10738" s="36" t="str">
        <x:v>Japan</x:v>
      </x:c>
      <x:c r="C10738" s="36" t="str">
        <x:v>Country or economy</x:v>
      </x:c>
      <x:c r="D10738" s="55" t="n">
        <x:v>1104.1</x:v>
      </x:c>
      <x:c r="E10738" s="55" t="n">
        <x:v>7563.2</x:v>
      </x:c>
      <x:c r="F10738" s="39" t="n">
        <x:f>IF(E10738="","",D10738/E10738)</x:f>
        <x:v>0.1459831817220224</x:v>
      </x:c>
      <x:c r="G10738" s="36" t="str">
        <x:v>mfhhis01.csv</x:v>
      </x:c>
      <x:c r="H10738" s="36" t="str">
        <x:v>https://ticdata.treasury.gov/Publish/slt_table5.html</x:v>
      </x:c>
      <x:c r="I10738" s="37" t="n">
        <x:v>46269</x:v>
      </x:c>
      <x:c r="J10738" s="36" t="str">
        <x:v>Monthly, end of period</x:v>
      </x:c>
      <x:c r="K10738" s="36" t="str">
        <x:v>Billions of U.S. dollars</x:v>
      </x:c>
    </x:row>
    <x:row r="10739">
      <x:c r="A10739" s="37" t="n">
        <x:v>45078</x:v>
      </x:c>
      <x:c r="B10739" s="36" t="str">
        <x:v>Korea, South</x:v>
      </x:c>
      <x:c r="C10739" s="36" t="str">
        <x:v>Country or economy</x:v>
      </x:c>
      <x:c r="D10739" s="55" t="n">
        <x:v>115.1</x:v>
      </x:c>
      <x:c r="E10739" s="55" t="n">
        <x:v>7563.2</x:v>
      </x:c>
      <x:c r="F10739" s="39" t="n">
        <x:f>IF(E10739="","",D10739/E10739)</x:f>
        <x:v>0.015218426063042098</x:v>
      </x:c>
      <x:c r="G10739" s="36" t="str">
        <x:v>mfhhis01.csv</x:v>
      </x:c>
      <x:c r="H10739" s="36" t="str">
        <x:v>https://ticdata.treasury.gov/Publish/slt_table5.html</x:v>
      </x:c>
      <x:c r="I10739" s="37" t="n">
        <x:v>46269</x:v>
      </x:c>
      <x:c r="J10739" s="36" t="str">
        <x:v>Monthly, end of period</x:v>
      </x:c>
      <x:c r="K10739" s="36" t="str">
        <x:v>Billions of U.S. dollars</x:v>
      </x:c>
    </x:row>
    <x:row r="10740">
      <x:c r="A10740" s="37" t="n">
        <x:v>45078</x:v>
      </x:c>
      <x:c r="B10740" s="36" t="str">
        <x:v>Kuwait</x:v>
      </x:c>
      <x:c r="C10740" s="36" t="str">
        <x:v>Country or economy</x:v>
      </x:c>
      <x:c r="D10740" s="55" t="n">
        <x:v>43.7</x:v>
      </x:c>
      <x:c r="E10740" s="55" t="n">
        <x:v>7563.2</x:v>
      </x:c>
      <x:c r="F10740" s="39" t="n">
        <x:f>IF(E10740="","",D10740/E10740)</x:f>
        <x:v>0.005777977575629364</x:v>
      </x:c>
      <x:c r="G10740" s="36" t="str">
        <x:v>mfhhis01.csv</x:v>
      </x:c>
      <x:c r="H10740" s="36" t="str">
        <x:v>https://ticdata.treasury.gov/Publish/slt_table5.html</x:v>
      </x:c>
      <x:c r="I10740" s="37" t="n">
        <x:v>46269</x:v>
      </x:c>
      <x:c r="J10740" s="36" t="str">
        <x:v>Monthly, end of period</x:v>
      </x:c>
      <x:c r="K10740" s="36" t="str">
        <x:v>Billions of U.S. dollars</x:v>
      </x:c>
    </x:row>
    <x:row r="10741">
      <x:c r="A10741" s="37" t="n">
        <x:v>45078</x:v>
      </x:c>
      <x:c r="B10741" s="36" t="str">
        <x:v>Luxembourg</x:v>
      </x:c>
      <x:c r="C10741" s="36" t="str">
        <x:v>Country or economy</x:v>
      </x:c>
      <x:c r="D10741" s="55" t="n">
        <x:v>330.7</x:v>
      </x:c>
      <x:c r="E10741" s="55" t="n">
        <x:v>7563.2</x:v>
      </x:c>
      <x:c r="F10741" s="39" t="n">
        <x:f>IF(E10741="","",D10741/E10741)</x:f>
        <x:v>0.04372487835836683</x:v>
      </x:c>
      <x:c r="G10741" s="36" t="str">
        <x:v>mfhhis01.csv</x:v>
      </x:c>
      <x:c r="H10741" s="36" t="str">
        <x:v>https://ticdata.treasury.gov/Publish/slt_table5.html</x:v>
      </x:c>
      <x:c r="I10741" s="37" t="n">
        <x:v>46269</x:v>
      </x:c>
      <x:c r="J10741" s="36" t="str">
        <x:v>Monthly, end of period</x:v>
      </x:c>
      <x:c r="K10741" s="36" t="str">
        <x:v>Billions of U.S. dollars</x:v>
      </x:c>
    </x:row>
    <x:row r="10742">
      <x:c r="A10742" s="37" t="n">
        <x:v>45078</x:v>
      </x:c>
      <x:c r="B10742" s="36" t="str">
        <x:v>Mexico</x:v>
      </x:c>
      <x:c r="C10742" s="36" t="str">
        <x:v>Country or economy</x:v>
      </x:c>
      <x:c r="D10742" s="55" t="n">
        <x:v>70.9</x:v>
      </x:c>
      <x:c r="E10742" s="55" t="n">
        <x:v>7563.2</x:v>
      </x:c>
      <x:c r="F10742" s="39" t="n">
        <x:f>IF(E10742="","",D10742/E10742)</x:f>
        <x:v>0.00937433890416755</x:v>
      </x:c>
      <x:c r="G10742" s="36" t="str">
        <x:v>mfhhis01.csv</x:v>
      </x:c>
      <x:c r="H10742" s="36" t="str">
        <x:v>https://ticdata.treasury.gov/Publish/slt_table5.html</x:v>
      </x:c>
      <x:c r="I10742" s="37" t="n">
        <x:v>46269</x:v>
      </x:c>
      <x:c r="J10742" s="36" t="str">
        <x:v>Monthly, end of period</x:v>
      </x:c>
      <x:c r="K10742" s="36" t="str">
        <x:v>Billions of U.S. dollars</x:v>
      </x:c>
    </x:row>
    <x:row r="10743">
      <x:c r="A10743" s="37" t="n">
        <x:v>45078</x:v>
      </x:c>
      <x:c r="B10743" s="36" t="str">
        <x:v>Netherlands</x:v>
      </x:c>
      <x:c r="C10743" s="36" t="str">
        <x:v>Country or economy</x:v>
      </x:c>
      <x:c r="D10743" s="55" t="n">
        <x:v>74.8</x:v>
      </x:c>
      <x:c r="E10743" s="55" t="n">
        <x:v>7563.2</x:v>
      </x:c>
      <x:c r="F10743" s="39" t="n">
        <x:f>IF(E10743="","",D10743/E10743)</x:f>
        <x:v>0.009889993653480008</x:v>
      </x:c>
      <x:c r="G10743" s="36" t="str">
        <x:v>mfhhis01.csv</x:v>
      </x:c>
      <x:c r="H10743" s="36" t="str">
        <x:v>https://ticdata.treasury.gov/Publish/slt_table5.html</x:v>
      </x:c>
      <x:c r="I10743" s="37" t="n">
        <x:v>46269</x:v>
      </x:c>
      <x:c r="J10743" s="36" t="str">
        <x:v>Monthly, end of period</x:v>
      </x:c>
      <x:c r="K10743" s="36" t="str">
        <x:v>Billions of U.S. dollars</x:v>
      </x:c>
    </x:row>
    <x:row r="10744">
      <x:c r="A10744" s="37" t="n">
        <x:v>45078</x:v>
      </x:c>
      <x:c r="B10744" s="36" t="str">
        <x:v>Norway</x:v>
      </x:c>
      <x:c r="C10744" s="36" t="str">
        <x:v>Country or economy</x:v>
      </x:c>
      <x:c r="D10744" s="55" t="n">
        <x:v>126.4</x:v>
      </x:c>
      <x:c r="E10744" s="55" t="n">
        <x:v>7563.2</x:v>
      </x:c>
      <x:c r="F10744" s="39" t="n">
        <x:f>IF(E10744="","",D10744/E10744)</x:f>
        <x:v>0.016712502644383332</x:v>
      </x:c>
      <x:c r="G10744" s="36" t="str">
        <x:v>mfhhis01.csv</x:v>
      </x:c>
      <x:c r="H10744" s="36" t="str">
        <x:v>https://ticdata.treasury.gov/Publish/slt_table5.html</x:v>
      </x:c>
      <x:c r="I10744" s="37" t="n">
        <x:v>46269</x:v>
      </x:c>
      <x:c r="J10744" s="36" t="str">
        <x:v>Monthly, end of period</x:v>
      </x:c>
      <x:c r="K10744" s="36" t="str">
        <x:v>Billions of U.S. dollars</x:v>
      </x:c>
    </x:row>
    <x:row r="10745">
      <x:c r="A10745" s="37" t="n">
        <x:v>45078</x:v>
      </x:c>
      <x:c r="B10745" s="36" t="str">
        <x:v>Peru</x:v>
      </x:c>
      <x:c r="C10745" s="36" t="str">
        <x:v>Country or economy</x:v>
      </x:c>
      <x:c r="D10745" s="55" t="n">
        <x:v>33</x:v>
      </x:c>
      <x:c r="E10745" s="55" t="n">
        <x:v>7563.2</x:v>
      </x:c>
      <x:c r="F10745" s="39" t="n">
        <x:f>IF(E10745="","",D10745/E10745)</x:f>
        <x:v>0.004363232494182356</x:v>
      </x:c>
      <x:c r="G10745" s="36" t="str">
        <x:v>mfhhis01.csv</x:v>
      </x:c>
      <x:c r="H10745" s="36" t="str">
        <x:v>https://ticdata.treasury.gov/Publish/slt_table5.html</x:v>
      </x:c>
      <x:c r="I10745" s="37" t="n">
        <x:v>46269</x:v>
      </x:c>
      <x:c r="J10745" s="36" t="str">
        <x:v>Monthly, end of period</x:v>
      </x:c>
      <x:c r="K10745" s="36" t="str">
        <x:v>Billions of U.S. dollars</x:v>
      </x:c>
    </x:row>
    <x:row r="10746">
      <x:c r="A10746" s="37" t="n">
        <x:v>45078</x:v>
      </x:c>
      <x:c r="B10746" s="36" t="str">
        <x:v>Philippines</x:v>
      </x:c>
      <x:c r="C10746" s="36" t="str">
        <x:v>Country or economy</x:v>
      </x:c>
      <x:c r="D10746" s="55" t="n">
        <x:v>49.7</x:v>
      </x:c>
      <x:c r="E10746" s="55" t="n">
        <x:v>7563.2</x:v>
      </x:c>
      <x:c r="F10746" s="39" t="n">
        <x:f>IF(E10746="","",D10746/E10746)</x:f>
        <x:v>0.00657129257457161</x:v>
      </x:c>
      <x:c r="G10746" s="36" t="str">
        <x:v>mfhhis01.csv</x:v>
      </x:c>
      <x:c r="H10746" s="36" t="str">
        <x:v>https://ticdata.treasury.gov/Publish/slt_table5.html</x:v>
      </x:c>
      <x:c r="I10746" s="37" t="n">
        <x:v>46269</x:v>
      </x:c>
      <x:c r="J10746" s="36" t="str">
        <x:v>Monthly, end of period</x:v>
      </x:c>
      <x:c r="K10746" s="36" t="str">
        <x:v>Billions of U.S. dollars</x:v>
      </x:c>
    </x:row>
    <x:row r="10747">
      <x:c r="A10747" s="37" t="n">
        <x:v>45078</x:v>
      </x:c>
      <x:c r="B10747" s="36" t="str">
        <x:v>Poland</x:v>
      </x:c>
      <x:c r="C10747" s="36" t="str">
        <x:v>Country or economy</x:v>
      </x:c>
      <x:c r="D10747" s="55" t="n">
        <x:v>47.9</x:v>
      </x:c>
      <x:c r="E10747" s="55" t="n">
        <x:v>7563.2</x:v>
      </x:c>
      <x:c r="F10747" s="39" t="n">
        <x:f>IF(E10747="","",D10747/E10747)</x:f>
        <x:v>0.0063332980748889356</x:v>
      </x:c>
      <x:c r="G10747" s="36" t="str">
        <x:v>mfhhis01.csv</x:v>
      </x:c>
      <x:c r="H10747" s="36" t="str">
        <x:v>https://ticdata.treasury.gov/Publish/slt_table5.html</x:v>
      </x:c>
      <x:c r="I10747" s="37" t="n">
        <x:v>46269</x:v>
      </x:c>
      <x:c r="J10747" s="36" t="str">
        <x:v>Monthly, end of period</x:v>
      </x:c>
      <x:c r="K10747" s="36" t="str">
        <x:v>Billions of U.S. dollars</x:v>
      </x:c>
    </x:row>
    <x:row r="10748">
      <x:c r="A10748" s="37" t="n">
        <x:v>45078</x:v>
      </x:c>
      <x:c r="B10748" s="36" t="str">
        <x:v>Saudi Arabia</x:v>
      </x:c>
      <x:c r="C10748" s="36" t="str">
        <x:v>Country or economy</x:v>
      </x:c>
      <x:c r="D10748" s="55" t="n">
        <x:v>110.7</x:v>
      </x:c>
      <x:c r="E10748" s="55" t="n">
        <x:v>7563.2</x:v>
      </x:c>
      <x:c r="F10748" s="39" t="n">
        <x:f>IF(E10748="","",D10748/E10748)</x:f>
        <x:v>0.014636661730484451</x:v>
      </x:c>
      <x:c r="G10748" s="36" t="str">
        <x:v>mfhhis01.csv</x:v>
      </x:c>
      <x:c r="H10748" s="36" t="str">
        <x:v>https://ticdata.treasury.gov/Publish/slt_table5.html</x:v>
      </x:c>
      <x:c r="I10748" s="37" t="n">
        <x:v>46269</x:v>
      </x:c>
      <x:c r="J10748" s="36" t="str">
        <x:v>Monthly, end of period</x:v>
      </x:c>
      <x:c r="K10748" s="36" t="str">
        <x:v>Billions of U.S. dollars</x:v>
      </x:c>
    </x:row>
    <x:row r="10749">
      <x:c r="A10749" s="37" t="n">
        <x:v>45078</x:v>
      </x:c>
      <x:c r="B10749" s="36" t="str">
        <x:v>Singapore</x:v>
      </x:c>
      <x:c r="C10749" s="36" t="str">
        <x:v>Country or economy</x:v>
      </x:c>
      <x:c r="D10749" s="55" t="n">
        <x:v>187.3</x:v>
      </x:c>
      <x:c r="E10749" s="55" t="n">
        <x:v>7563.2</x:v>
      </x:c>
      <x:c r="F10749" s="39" t="n">
        <x:f>IF(E10749="","",D10749/E10749)</x:f>
        <x:v>0.024764649883647134</x:v>
      </x:c>
      <x:c r="G10749" s="36" t="str">
        <x:v>mfhhis01.csv</x:v>
      </x:c>
      <x:c r="H10749" s="36" t="str">
        <x:v>https://ticdata.treasury.gov/Publish/slt_table5.html</x:v>
      </x:c>
      <x:c r="I10749" s="37" t="n">
        <x:v>46269</x:v>
      </x:c>
      <x:c r="J10749" s="36" t="str">
        <x:v>Monthly, end of period</x:v>
      </x:c>
      <x:c r="K10749" s="36" t="str">
        <x:v>Billions of U.S. dollars</x:v>
      </x:c>
    </x:row>
    <x:row r="10750">
      <x:c r="A10750" s="37" t="n">
        <x:v>45078</x:v>
      </x:c>
      <x:c r="B10750" s="36" t="str">
        <x:v>Spain</x:v>
      </x:c>
      <x:c r="C10750" s="36" t="str">
        <x:v>Country or economy</x:v>
      </x:c>
      <x:c r="D10750" s="55" t="n">
        <x:v>54.3</x:v>
      </x:c>
      <x:c r="E10750" s="55" t="n">
        <x:v>7563.2</x:v>
      </x:c>
      <x:c r="F10750" s="39" t="n">
        <x:f>IF(E10750="","",D10750/E10750)</x:f>
        <x:v>0.007179500740427332</x:v>
      </x:c>
      <x:c r="G10750" s="36" t="str">
        <x:v>mfhhis01.csv</x:v>
      </x:c>
      <x:c r="H10750" s="36" t="str">
        <x:v>https://ticdata.treasury.gov/Publish/slt_table5.html</x:v>
      </x:c>
      <x:c r="I10750" s="37" t="n">
        <x:v>46269</x:v>
      </x:c>
      <x:c r="J10750" s="36" t="str">
        <x:v>Monthly, end of period</x:v>
      </x:c>
      <x:c r="K10750" s="36" t="str">
        <x:v>Billions of U.S. dollars</x:v>
      </x:c>
    </x:row>
    <x:row r="10751">
      <x:c r="A10751" s="37" t="n">
        <x:v>45078</x:v>
      </x:c>
      <x:c r="B10751" s="36" t="str">
        <x:v>Sweden</x:v>
      </x:c>
      <x:c r="C10751" s="36" t="str">
        <x:v>Country or economy</x:v>
      </x:c>
      <x:c r="D10751" s="55" t="n">
        <x:v>42.8</x:v>
      </x:c>
      <x:c r="E10751" s="55" t="n">
        <x:v>7563.2</x:v>
      </x:c>
      <x:c r="F10751" s="39" t="n">
        <x:f>IF(E10751="","",D10751/E10751)</x:f>
        <x:v>0.005658980325788026</x:v>
      </x:c>
      <x:c r="G10751" s="36" t="str">
        <x:v>mfhhis01.csv</x:v>
      </x:c>
      <x:c r="H10751" s="36" t="str">
        <x:v>https://ticdata.treasury.gov/Publish/slt_table5.html</x:v>
      </x:c>
      <x:c r="I10751" s="37" t="n">
        <x:v>46269</x:v>
      </x:c>
      <x:c r="J10751" s="36" t="str">
        <x:v>Monthly, end of period</x:v>
      </x:c>
      <x:c r="K10751" s="36" t="str">
        <x:v>Billions of U.S. dollars</x:v>
      </x:c>
    </x:row>
    <x:row r="10752">
      <x:c r="A10752" s="37" t="n">
        <x:v>45078</x:v>
      </x:c>
      <x:c r="B10752" s="36" t="str">
        <x:v>Switzerland</x:v>
      </x:c>
      <x:c r="C10752" s="36" t="str">
        <x:v>Country or economy</x:v>
      </x:c>
      <x:c r="D10752" s="55" t="n">
        <x:v>306.2</x:v>
      </x:c>
      <x:c r="E10752" s="55" t="n">
        <x:v>7563.2</x:v>
      </x:c>
      <x:c r="F10752" s="39" t="n">
        <x:f>IF(E10752="","",D10752/E10752)</x:f>
        <x:v>0.040485508779352655</x:v>
      </x:c>
      <x:c r="G10752" s="36" t="str">
        <x:v>mfhhis01.csv</x:v>
      </x:c>
      <x:c r="H10752" s="36" t="str">
        <x:v>https://ticdata.treasury.gov/Publish/slt_table5.html</x:v>
      </x:c>
      <x:c r="I10752" s="37" t="n">
        <x:v>46269</x:v>
      </x:c>
      <x:c r="J10752" s="36" t="str">
        <x:v>Monthly, end of period</x:v>
      </x:c>
      <x:c r="K10752" s="36" t="str">
        <x:v>Billions of U.S. dollars</x:v>
      </x:c>
    </x:row>
    <x:row r="10753">
      <x:c r="A10753" s="37" t="n">
        <x:v>45078</x:v>
      </x:c>
      <x:c r="B10753" s="36" t="str">
        <x:v>Taiwan</x:v>
      </x:c>
      <x:c r="C10753" s="36" t="str">
        <x:v>Country or economy</x:v>
      </x:c>
      <x:c r="D10753" s="55" t="n">
        <x:v>241.3</x:v>
      </x:c>
      <x:c r="E10753" s="55" t="n">
        <x:v>7563.2</x:v>
      </x:c>
      <x:c r="F10753" s="39" t="n">
        <x:f>IF(E10753="","",D10753/E10753)</x:f>
        <x:v>0.03190448487412736</x:v>
      </x:c>
      <x:c r="G10753" s="36" t="str">
        <x:v>mfhhis01.csv</x:v>
      </x:c>
      <x:c r="H10753" s="36" t="str">
        <x:v>https://ticdata.treasury.gov/Publish/slt_table5.html</x:v>
      </x:c>
      <x:c r="I10753" s="37" t="n">
        <x:v>46269</x:v>
      </x:c>
      <x:c r="J10753" s="36" t="str">
        <x:v>Monthly, end of period</x:v>
      </x:c>
      <x:c r="K10753" s="36" t="str">
        <x:v>Billions of U.S. dollars</x:v>
      </x:c>
    </x:row>
    <x:row r="10754">
      <x:c r="A10754" s="37" t="n">
        <x:v>45078</x:v>
      </x:c>
      <x:c r="B10754" s="36" t="str">
        <x:v>Thailand</x:v>
      </x:c>
      <x:c r="C10754" s="36" t="str">
        <x:v>Country or economy</x:v>
      </x:c>
      <x:c r="D10754" s="55" t="n">
        <x:v>62.8</x:v>
      </x:c>
      <x:c r="E10754" s="55" t="n">
        <x:v>7563.2</x:v>
      </x:c>
      <x:c r="F10754" s="39" t="n">
        <x:f>IF(E10754="","",D10754/E10754)</x:f>
        <x:v>0.008303363655595515</x:v>
      </x:c>
      <x:c r="G10754" s="36" t="str">
        <x:v>mfhhis01.csv</x:v>
      </x:c>
      <x:c r="H10754" s="36" t="str">
        <x:v>https://ticdata.treasury.gov/Publish/slt_table5.html</x:v>
      </x:c>
      <x:c r="I10754" s="37" t="n">
        <x:v>46269</x:v>
      </x:c>
      <x:c r="J10754" s="36" t="str">
        <x:v>Monthly, end of period</x:v>
      </x:c>
      <x:c r="K10754" s="36" t="str">
        <x:v>Billions of U.S. dollars</x:v>
      </x:c>
    </x:row>
    <x:row r="10755">
      <x:c r="A10755" s="37" t="n">
        <x:v>45078</x:v>
      </x:c>
      <x:c r="B10755" s="36" t="str">
        <x:v>United Arab Emirates</x:v>
      </x:c>
      <x:c r="C10755" s="36" t="str">
        <x:v>Country or economy</x:v>
      </x:c>
      <x:c r="D10755" s="55" t="n">
        <x:v>65.6</x:v>
      </x:c>
      <x:c r="E10755" s="55" t="n">
        <x:v>7563.2</x:v>
      </x:c>
      <x:c r="F10755" s="39" t="n">
        <x:f>IF(E10755="","",D10755/E10755)</x:f>
        <x:v>0.008673577321768563</x:v>
      </x:c>
      <x:c r="G10755" s="36" t="str">
        <x:v>mfhhis01.csv</x:v>
      </x:c>
      <x:c r="H10755" s="36" t="str">
        <x:v>https://ticdata.treasury.gov/Publish/slt_table5.html</x:v>
      </x:c>
      <x:c r="I10755" s="37" t="n">
        <x:v>46269</x:v>
      </x:c>
      <x:c r="J10755" s="36" t="str">
        <x:v>Monthly, end of period</x:v>
      </x:c>
      <x:c r="K10755" s="36" t="str">
        <x:v>Billions of U.S. dollars</x:v>
      </x:c>
    </x:row>
    <x:row r="10756">
      <x:c r="A10756" s="37" t="n">
        <x:v>45078</x:v>
      </x:c>
      <x:c r="B10756" s="36" t="str">
        <x:v>United Kingdom</x:v>
      </x:c>
      <x:c r="C10756" s="36" t="str">
        <x:v>Country or economy</x:v>
      </x:c>
      <x:c r="D10756" s="55" t="n">
        <x:v>624.4</x:v>
      </x:c>
      <x:c r="E10756" s="55" t="n">
        <x:v>7563.2</x:v>
      </x:c>
      <x:c r="F10756" s="39" t="n">
        <x:f>IF(E10756="","",D10756/E10756)</x:f>
        <x:v>0.0825576475565898</x:v>
      </x:c>
      <x:c r="G10756" s="36" t="str">
        <x:v>mfhhis01.csv</x:v>
      </x:c>
      <x:c r="H10756" s="36" t="str">
        <x:v>https://ticdata.treasury.gov/Publish/slt_table5.html</x:v>
      </x:c>
      <x:c r="I10756" s="37" t="n">
        <x:v>46269</x:v>
      </x:c>
      <x:c r="J10756" s="36" t="str">
        <x:v>Monthly, end of period</x:v>
      </x:c>
      <x:c r="K10756" s="36" t="str">
        <x:v>Billions of U.S. dollars</x:v>
      </x:c>
    </x:row>
    <x:row r="10757">
      <x:c r="A10757" s="37" t="n">
        <x:v>45078</x:v>
      </x:c>
      <x:c r="B10757" s="36" t="str">
        <x:v>Vietnam</x:v>
      </x:c>
      <x:c r="C10757" s="36" t="str">
        <x:v>Country or economy</x:v>
      </x:c>
      <x:c r="D10757" s="55" t="n">
        <x:v>33.6</x:v>
      </x:c>
      <x:c r="E10757" s="55" t="n">
        <x:v>7563.2</x:v>
      </x:c>
      <x:c r="F10757" s="39" t="n">
        <x:f>IF(E10757="","",D10757/E10757)</x:f>
        <x:v>0.0044425639940765815</x:v>
      </x:c>
      <x:c r="G10757" s="36" t="str">
        <x:v>mfhhis01.csv</x:v>
      </x:c>
      <x:c r="H10757" s="36" t="str">
        <x:v>https://ticdata.treasury.gov/Publish/slt_table5.html</x:v>
      </x:c>
      <x:c r="I10757" s="37" t="n">
        <x:v>46269</x:v>
      </x:c>
      <x:c r="J10757" s="36" t="str">
        <x:v>Monthly, end of period</x:v>
      </x:c>
      <x:c r="K10757" s="36" t="str">
        <x:v>Billions of U.S. dollars</x:v>
      </x:c>
    </x:row>
    <x:row r="10758">
      <x:c r="A10758" s="37" t="n">
        <x:v>45108</x:v>
      </x:c>
      <x:c r="B10758" s="36" t="str">
        <x:v>All Other</x:v>
      </x:c>
      <x:c r="C10758" s="36" t="str">
        <x:v>Aggregate</x:v>
      </x:c>
      <x:c r="D10758" s="55" t="n">
        <x:v>567.4</x:v>
      </x:c>
      <x:c r="E10758" s="55" t="n">
        <x:v>7595.1</x:v>
      </x:c>
      <x:c r="F10758" s="39" t="n">
        <x:f>IF(E10758="","",D10758/E10758)</x:f>
        <x:v>0.0747060604863662</x:v>
      </x:c>
      <x:c r="G10758" s="36" t="str">
        <x:v>mfhhis01.csv</x:v>
      </x:c>
      <x:c r="H10758" s="36" t="str">
        <x:v>https://ticdata.treasury.gov/Publish/slt_table5.html</x:v>
      </x:c>
      <x:c r="I10758" s="37" t="n">
        <x:v>46269</x:v>
      </x:c>
      <x:c r="J10758" s="36" t="str">
        <x:v>Monthly, end of period</x:v>
      </x:c>
      <x:c r="K10758" s="36" t="str">
        <x:v>Billions of U.S. dollars</x:v>
      </x:c>
    </x:row>
    <x:row r="10759">
      <x:c r="A10759" s="37" t="n">
        <x:v>45108</x:v>
      </x:c>
      <x:c r="B10759" s="36" t="str">
        <x:v>Australia</x:v>
      </x:c>
      <x:c r="C10759" s="36" t="str">
        <x:v>Country or economy</x:v>
      </x:c>
      <x:c r="D10759" s="55" t="n">
        <x:v>53.9</x:v>
      </x:c>
      <x:c r="E10759" s="55" t="n">
        <x:v>7595.1</x:v>
      </x:c>
      <x:c r="F10759" s="39" t="n">
        <x:f>IF(E10759="","",D10759/E10759)</x:f>
        <x:v>0.007096680754697107</x:v>
      </x:c>
      <x:c r="G10759" s="36" t="str">
        <x:v>mfhhis01.csv</x:v>
      </x:c>
      <x:c r="H10759" s="36" t="str">
        <x:v>https://ticdata.treasury.gov/Publish/slt_table5.html</x:v>
      </x:c>
      <x:c r="I10759" s="37" t="n">
        <x:v>46269</x:v>
      </x:c>
      <x:c r="J10759" s="36" t="str">
        <x:v>Monthly, end of period</x:v>
      </x:c>
      <x:c r="K10759" s="36" t="str">
        <x:v>Billions of U.S. dollars</x:v>
      </x:c>
    </x:row>
    <x:row r="10760">
      <x:c r="A10760" s="37" t="n">
        <x:v>45108</x:v>
      </x:c>
      <x:c r="B10760" s="36" t="str">
        <x:v>Belgium</x:v>
      </x:c>
      <x:c r="C10760" s="36" t="str">
        <x:v>Country or economy</x:v>
      </x:c>
      <x:c r="D10760" s="55" t="n">
        <x:v>318.7</x:v>
      </x:c>
      <x:c r="E10760" s="55" t="n">
        <x:v>7595.1</x:v>
      </x:c>
      <x:c r="F10760" s="39" t="n">
        <x:f>IF(E10760="","",D10760/E10760)</x:f>
        <x:v>0.04196126449947993</x:v>
      </x:c>
      <x:c r="G10760" s="36" t="str">
        <x:v>mfhhis01.csv</x:v>
      </x:c>
      <x:c r="H10760" s="36" t="str">
        <x:v>https://ticdata.treasury.gov/Publish/slt_table5.html</x:v>
      </x:c>
      <x:c r="I10760" s="37" t="n">
        <x:v>46269</x:v>
      </x:c>
      <x:c r="J10760" s="36" t="str">
        <x:v>Monthly, end of period</x:v>
      </x:c>
      <x:c r="K10760" s="36" t="str">
        <x:v>Billions of U.S. dollars</x:v>
      </x:c>
    </x:row>
    <x:row r="10761">
      <x:c r="A10761" s="37" t="n">
        <x:v>45108</x:v>
      </x:c>
      <x:c r="B10761" s="36" t="str">
        <x:v>Bermuda</x:v>
      </x:c>
      <x:c r="C10761" s="36" t="str">
        <x:v>Country or economy</x:v>
      </x:c>
      <x:c r="D10761" s="55" t="n">
        <x:v>87</x:v>
      </x:c>
      <x:c r="E10761" s="55" t="n">
        <x:v>7595.1</x:v>
      </x:c>
      <x:c r="F10761" s="39" t="n">
        <x:f>IF(E10761="","",D10761/E10761)</x:f>
        <x:v>0.011454753722794959</x:v>
      </x:c>
      <x:c r="G10761" s="36" t="str">
        <x:v>mfhhis01.csv</x:v>
      </x:c>
      <x:c r="H10761" s="36" t="str">
        <x:v>https://ticdata.treasury.gov/Publish/slt_table5.html</x:v>
      </x:c>
      <x:c r="I10761" s="37" t="n">
        <x:v>46269</x:v>
      </x:c>
      <x:c r="J10761" s="36" t="str">
        <x:v>Monthly, end of period</x:v>
      </x:c>
      <x:c r="K10761" s="36" t="str">
        <x:v>Billions of U.S. dollars</x:v>
      </x:c>
    </x:row>
    <x:row r="10762">
      <x:c r="A10762" s="37" t="n">
        <x:v>45108</x:v>
      </x:c>
      <x:c r="B10762" s="36" t="str">
        <x:v>Brazil</x:v>
      </x:c>
      <x:c r="C10762" s="36" t="str">
        <x:v>Country or economy</x:v>
      </x:c>
      <x:c r="D10762" s="55" t="n">
        <x:v>224.7</x:v>
      </x:c>
      <x:c r="E10762" s="55" t="n">
        <x:v>7595.1</x:v>
      </x:c>
      <x:c r="F10762" s="39" t="n">
        <x:f>IF(E10762="","",D10762/E10762)</x:f>
        <x:v>0.0295848639254256</x:v>
      </x:c>
      <x:c r="G10762" s="36" t="str">
        <x:v>mfhhis01.csv</x:v>
      </x:c>
      <x:c r="H10762" s="36" t="str">
        <x:v>https://ticdata.treasury.gov/Publish/slt_table5.html</x:v>
      </x:c>
      <x:c r="I10762" s="37" t="n">
        <x:v>46269</x:v>
      </x:c>
      <x:c r="J10762" s="36" t="str">
        <x:v>Monthly, end of period</x:v>
      </x:c>
      <x:c r="K10762" s="36" t="str">
        <x:v>Billions of U.S. dollars</x:v>
      </x:c>
    </x:row>
    <x:row r="10763">
      <x:c r="A10763" s="37" t="n">
        <x:v>45108</x:v>
      </x:c>
      <x:c r="B10763" s="36" t="str">
        <x:v>Canada</x:v>
      </x:c>
      <x:c r="C10763" s="36" t="str">
        <x:v>Country or economy</x:v>
      </x:c>
      <x:c r="D10763" s="55" t="n">
        <x:v>293.9</x:v>
      </x:c>
      <x:c r="E10763" s="55" t="n">
        <x:v>7595.1</x:v>
      </x:c>
      <x:c r="F10763" s="39" t="n">
        <x:f>IF(E10763="","",D10763/E10763)</x:f>
        <x:v>0.03869600136930389</x:v>
      </x:c>
      <x:c r="G10763" s="36" t="str">
        <x:v>mfhhis01.csv</x:v>
      </x:c>
      <x:c r="H10763" s="36" t="str">
        <x:v>https://ticdata.treasury.gov/Publish/slt_table5.html</x:v>
      </x:c>
      <x:c r="I10763" s="37" t="n">
        <x:v>46269</x:v>
      </x:c>
      <x:c r="J10763" s="36" t="str">
        <x:v>Monthly, end of period</x:v>
      </x:c>
      <x:c r="K10763" s="36" t="str">
        <x:v>Billions of U.S. dollars</x:v>
      </x:c>
    </x:row>
    <x:row r="10764">
      <x:c r="A10764" s="37" t="n">
        <x:v>45108</x:v>
      </x:c>
      <x:c r="B10764" s="36" t="str">
        <x:v>Cayman Islands</x:v>
      </x:c>
      <x:c r="C10764" s="36" t="str">
        <x:v>Country or economy</x:v>
      </x:c>
      <x:c r="D10764" s="55" t="n">
        <x:v>305.7</x:v>
      </x:c>
      <x:c r="E10764" s="55" t="n">
        <x:v>7595.1</x:v>
      </x:c>
      <x:c r="F10764" s="39" t="n">
        <x:f>IF(E10764="","",D10764/E10764)</x:f>
        <x:v>0.04024963463285539</x:v>
      </x:c>
      <x:c r="G10764" s="36" t="str">
        <x:v>mfhhis01.csv</x:v>
      </x:c>
      <x:c r="H10764" s="36" t="str">
        <x:v>https://ticdata.treasury.gov/Publish/slt_table5.html</x:v>
      </x:c>
      <x:c r="I10764" s="37" t="n">
        <x:v>46269</x:v>
      </x:c>
      <x:c r="J10764" s="36" t="str">
        <x:v>Monthly, end of period</x:v>
      </x:c>
      <x:c r="K10764" s="36" t="str">
        <x:v>Billions of U.S. dollars</x:v>
      </x:c>
    </x:row>
    <x:row r="10765">
      <x:c r="A10765" s="37" t="n">
        <x:v>45108</x:v>
      </x:c>
      <x:c r="B10765" s="36" t="str">
        <x:v>Chile</x:v>
      </x:c>
      <x:c r="C10765" s="36" t="str">
        <x:v>Country or economy</x:v>
      </x:c>
      <x:c r="D10765" s="55" t="n">
        <x:v>43.3</x:v>
      </x:c>
      <x:c r="E10765" s="55" t="n">
        <x:v>7595.1</x:v>
      </x:c>
      <x:c r="F10765" s="39" t="n">
        <x:f>IF(E10765="","",D10765/E10765)</x:f>
        <x:v>0.00570104409421864</x:v>
      </x:c>
      <x:c r="G10765" s="36" t="str">
        <x:v>mfhhis01.csv</x:v>
      </x:c>
      <x:c r="H10765" s="36" t="str">
        <x:v>https://ticdata.treasury.gov/Publish/slt_table5.html</x:v>
      </x:c>
      <x:c r="I10765" s="37" t="n">
        <x:v>46269</x:v>
      </x:c>
      <x:c r="J10765" s="36" t="str">
        <x:v>Monthly, end of period</x:v>
      </x:c>
      <x:c r="K10765" s="36" t="str">
        <x:v>Billions of U.S. dollars</x:v>
      </x:c>
    </x:row>
    <x:row r="10766">
      <x:c r="A10766" s="37" t="n">
        <x:v>45108</x:v>
      </x:c>
      <x:c r="B10766" s="36" t="str">
        <x:v>China, Mainland</x:v>
      </x:c>
      <x:c r="C10766" s="36" t="str">
        <x:v>Country or economy</x:v>
      </x:c>
      <x:c r="D10766" s="55" t="n">
        <x:v>821.8</x:v>
      </x:c>
      <x:c r="E10766" s="55" t="n">
        <x:v>7595.1</x:v>
      </x:c>
      <x:c r="F10766" s="39" t="n">
        <x:f>IF(E10766="","",D10766/E10766)</x:f>
        <x:v>0.1082013403378494</x:v>
      </x:c>
      <x:c r="G10766" s="36" t="str">
        <x:v>mfhhis01.csv</x:v>
      </x:c>
      <x:c r="H10766" s="36" t="str">
        <x:v>https://ticdata.treasury.gov/Publish/slt_table5.html</x:v>
      </x:c>
      <x:c r="I10766" s="37" t="n">
        <x:v>46269</x:v>
      </x:c>
      <x:c r="J10766" s="36" t="str">
        <x:v>Monthly, end of period</x:v>
      </x:c>
      <x:c r="K10766" s="36" t="str">
        <x:v>Billions of U.S. dollars</x:v>
      </x:c>
    </x:row>
    <x:row r="10767">
      <x:c r="A10767" s="37" t="n">
        <x:v>45108</x:v>
      </x:c>
      <x:c r="B10767" s="36" t="str">
        <x:v>Colombia</x:v>
      </x:c>
      <x:c r="C10767" s="36" t="str">
        <x:v>Country or economy</x:v>
      </x:c>
      <x:c r="D10767" s="55" t="n">
        <x:v>38.4</x:v>
      </x:c>
      <x:c r="E10767" s="55" t="n">
        <x:v>7595.1</x:v>
      </x:c>
      <x:c r="F10767" s="39" t="n">
        <x:f>IF(E10767="","",D10767/E10767)</x:f>
        <x:v>0.005055891298337085</x:v>
      </x:c>
      <x:c r="G10767" s="36" t="str">
        <x:v>mfhhis01.csv</x:v>
      </x:c>
      <x:c r="H10767" s="36" t="str">
        <x:v>https://ticdata.treasury.gov/Publish/slt_table5.html</x:v>
      </x:c>
      <x:c r="I10767" s="37" t="n">
        <x:v>46269</x:v>
      </x:c>
      <x:c r="J10767" s="36" t="str">
        <x:v>Monthly, end of period</x:v>
      </x:c>
      <x:c r="K10767" s="36" t="str">
        <x:v>Billions of U.S. dollars</x:v>
      </x:c>
    </x:row>
    <x:row r="10768">
      <x:c r="A10768" s="37" t="n">
        <x:v>45108</x:v>
      </x:c>
      <x:c r="B10768" s="36" t="str">
        <x:v>Foreign official</x:v>
      </x:c>
      <x:c r="C10768" s="36" t="str">
        <x:v>Aggregate</x:v>
      </x:c>
      <x:c r="D10768" s="55" t="n">
        <x:v>3758.8</x:v>
      </x:c>
      <x:c r="E10768" s="55" t="n">
        <x:v>7595.1</x:v>
      </x:c>
      <x:c r="F10768" s="39" t="n">
        <x:f>IF(E10768="","",D10768/E10768)</x:f>
        <x:v>0.49489802635909996</x:v>
      </x:c>
      <x:c r="G10768" s="36" t="str">
        <x:v>mfhhis01.csv</x:v>
      </x:c>
      <x:c r="H10768" s="36" t="str">
        <x:v>https://ticdata.treasury.gov/Publish/slt_table5.html</x:v>
      </x:c>
      <x:c r="I10768" s="37" t="n">
        <x:v>46269</x:v>
      </x:c>
      <x:c r="J10768" s="36" t="str">
        <x:v>Monthly, end of period</x:v>
      </x:c>
      <x:c r="K10768" s="36" t="str">
        <x:v>Billions of U.S. dollars</x:v>
      </x:c>
    </x:row>
    <x:row r="10769">
      <x:c r="A10769" s="37" t="n">
        <x:v>45108</x:v>
      </x:c>
      <x:c r="B10769" s="36" t="str">
        <x:v>Foreign official Treasury bills</x:v>
      </x:c>
      <x:c r="C10769" s="36" t="str">
        <x:v>Aggregate</x:v>
      </x:c>
      <x:c r="D10769" s="55" t="n">
        <x:v>236.6</x:v>
      </x:c>
      <x:c r="E10769" s="55" t="n">
        <x:v>7595.1</x:v>
      </x:c>
      <x:c r="F10769" s="39" t="n">
        <x:f>IF(E10769="","",D10769/E10769)</x:f>
        <x:v>0.03115166357256652</x:v>
      </x:c>
      <x:c r="G10769" s="36" t="str">
        <x:v>mfhhis01.csv</x:v>
      </x:c>
      <x:c r="H10769" s="36" t="str">
        <x:v>https://ticdata.treasury.gov/Publish/slt_table5.html</x:v>
      </x:c>
      <x:c r="I10769" s="37" t="n">
        <x:v>46269</x:v>
      </x:c>
      <x:c r="J10769" s="36" t="str">
        <x:v>Monthly, end of period</x:v>
      </x:c>
      <x:c r="K10769" s="36" t="str">
        <x:v>Billions of U.S. dollars</x:v>
      </x:c>
    </x:row>
    <x:row r="10770">
      <x:c r="A10770" s="37" t="n">
        <x:v>45108</x:v>
      </x:c>
      <x:c r="B10770" s="36" t="str">
        <x:v>Foreign official Treasury bonds and notes</x:v>
      </x:c>
      <x:c r="C10770" s="36" t="str">
        <x:v>Aggregate</x:v>
      </x:c>
      <x:c r="D10770" s="55" t="n">
        <x:v>3522.2</x:v>
      </x:c>
      <x:c r="E10770" s="55" t="n">
        <x:v>7595.1</x:v>
      </x:c>
      <x:c r="F10770" s="39" t="n">
        <x:f>IF(E10770="","",D10770/E10770)</x:f>
        <x:v>0.46374636278653336</x:v>
      </x:c>
      <x:c r="G10770" s="36" t="str">
        <x:v>mfhhis01.csv</x:v>
      </x:c>
      <x:c r="H10770" s="36" t="str">
        <x:v>https://ticdata.treasury.gov/Publish/slt_table5.html</x:v>
      </x:c>
      <x:c r="I10770" s="37" t="n">
        <x:v>46269</x:v>
      </x:c>
      <x:c r="J10770" s="36" t="str">
        <x:v>Monthly, end of period</x:v>
      </x:c>
      <x:c r="K10770" s="36" t="str">
        <x:v>Billions of U.S. dollars</x:v>
      </x:c>
    </x:row>
    <x:row r="10771">
      <x:c r="A10771" s="37" t="n">
        <x:v>45108</x:v>
      </x:c>
      <x:c r="B10771" s="36" t="str">
        <x:v>France</x:v>
      </x:c>
      <x:c r="C10771" s="36" t="str">
        <x:v>Country or economy</x:v>
      </x:c>
      <x:c r="D10771" s="55" t="n">
        <x:v>219.3</x:v>
      </x:c>
      <x:c r="E10771" s="55" t="n">
        <x:v>7595.1</x:v>
      </x:c>
      <x:c r="F10771" s="39" t="n">
        <x:f>IF(E10771="","",D10771/E10771)</x:f>
        <x:v>0.02887387921159695</x:v>
      </x:c>
      <x:c r="G10771" s="36" t="str">
        <x:v>mfhhis01.csv</x:v>
      </x:c>
      <x:c r="H10771" s="36" t="str">
        <x:v>https://ticdata.treasury.gov/Publish/slt_table5.html</x:v>
      </x:c>
      <x:c r="I10771" s="37" t="n">
        <x:v>46269</x:v>
      </x:c>
      <x:c r="J10771" s="36" t="str">
        <x:v>Monthly, end of period</x:v>
      </x:c>
      <x:c r="K10771" s="36" t="str">
        <x:v>Billions of U.S. dollars</x:v>
      </x:c>
    </x:row>
    <x:row r="10772">
      <x:c r="A10772" s="37" t="n">
        <x:v>45108</x:v>
      </x:c>
      <x:c r="B10772" s="36" t="str">
        <x:v>Germany</x:v>
      </x:c>
      <x:c r="C10772" s="36" t="str">
        <x:v>Country or economy</x:v>
      </x:c>
      <x:c r="D10772" s="55" t="n">
        <x:v>88.5</x:v>
      </x:c>
      <x:c r="E10772" s="55" t="n">
        <x:v>7595.1</x:v>
      </x:c>
      <x:c r="F10772" s="39" t="n">
        <x:f>IF(E10772="","",D10772/E10772)</x:f>
        <x:v>0.011652249476636251</x:v>
      </x:c>
      <x:c r="G10772" s="36" t="str">
        <x:v>mfhhis01.csv</x:v>
      </x:c>
      <x:c r="H10772" s="36" t="str">
        <x:v>https://ticdata.treasury.gov/Publish/slt_table5.html</x:v>
      </x:c>
      <x:c r="I10772" s="37" t="n">
        <x:v>46269</x:v>
      </x:c>
      <x:c r="J10772" s="36" t="str">
        <x:v>Monthly, end of period</x:v>
      </x:c>
      <x:c r="K10772" s="36" t="str">
        <x:v>Billions of U.S. dollars</x:v>
      </x:c>
    </x:row>
    <x:row r="10773">
      <x:c r="A10773" s="37" t="n">
        <x:v>45108</x:v>
      </x:c>
      <x:c r="B10773" s="36" t="str">
        <x:v>Grand Total</x:v>
      </x:c>
      <x:c r="C10773" s="36" t="str">
        <x:v>Aggregate</x:v>
      </x:c>
      <x:c r="D10773" s="55" t="n">
        <x:v>7595.1</x:v>
      </x:c>
      <x:c r="E10773" s="55" t="n">
        <x:v>7595.1</x:v>
      </x:c>
      <x:c r="F10773" s="39" t="n">
        <x:f>IF(E10773="","",D10773/E10773)</x:f>
        <x:v>1</x:v>
      </x:c>
      <x:c r="G10773" s="36" t="str">
        <x:v>mfhhis01.csv</x:v>
      </x:c>
      <x:c r="H10773" s="36" t="str">
        <x:v>https://ticdata.treasury.gov/Publish/slt_table5.html</x:v>
      </x:c>
      <x:c r="I10773" s="37" t="n">
        <x:v>46269</x:v>
      </x:c>
      <x:c r="J10773" s="36" t="str">
        <x:v>Monthly, end of period</x:v>
      </x:c>
      <x:c r="K10773" s="36" t="str">
        <x:v>Billions of U.S. dollars</x:v>
      </x:c>
    </x:row>
    <x:row r="10774">
      <x:c r="A10774" s="37" t="n">
        <x:v>45108</x:v>
      </x:c>
      <x:c r="B10774" s="36" t="str">
        <x:v>Hong Kong</x:v>
      </x:c>
      <x:c r="C10774" s="36" t="str">
        <x:v>Country or economy</x:v>
      </x:c>
      <x:c r="D10774" s="55" t="n">
        <x:v>205.9</x:v>
      </x:c>
      <x:c r="E10774" s="55" t="n">
        <x:v>7595.1</x:v>
      </x:c>
      <x:c r="F10774" s="39" t="n">
        <x:f>IF(E10774="","",D10774/E10774)</x:f>
        <x:v>0.027109583810614738</x:v>
      </x:c>
      <x:c r="G10774" s="36" t="str">
        <x:v>mfhhis01.csv</x:v>
      </x:c>
      <x:c r="H10774" s="36" t="str">
        <x:v>https://ticdata.treasury.gov/Publish/slt_table5.html</x:v>
      </x:c>
      <x:c r="I10774" s="37" t="n">
        <x:v>46269</x:v>
      </x:c>
      <x:c r="J10774" s="36" t="str">
        <x:v>Monthly, end of period</x:v>
      </x:c>
      <x:c r="K10774" s="36" t="str">
        <x:v>Billions of U.S. dollars</x:v>
      </x:c>
    </x:row>
    <x:row r="10775">
      <x:c r="A10775" s="37" t="n">
        <x:v>45108</x:v>
      </x:c>
      <x:c r="B10775" s="36" t="str">
        <x:v>India</x:v>
      </x:c>
      <x:c r="C10775" s="36" t="str">
        <x:v>Country or economy</x:v>
      </x:c>
      <x:c r="D10775" s="55" t="n">
        <x:v>233.1</x:v>
      </x:c>
      <x:c r="E10775" s="55" t="n">
        <x:v>7595.1</x:v>
      </x:c>
      <x:c r="F10775" s="39" t="n">
        <x:f>IF(E10775="","",D10775/E10775)</x:f>
        <x:v>0.030690840146936838</x:v>
      </x:c>
      <x:c r="G10775" s="36" t="str">
        <x:v>mfhhis01.csv</x:v>
      </x:c>
      <x:c r="H10775" s="36" t="str">
        <x:v>https://ticdata.treasury.gov/Publish/slt_table5.html</x:v>
      </x:c>
      <x:c r="I10775" s="37" t="n">
        <x:v>46269</x:v>
      </x:c>
      <x:c r="J10775" s="36" t="str">
        <x:v>Monthly, end of period</x:v>
      </x:c>
      <x:c r="K10775" s="36" t="str">
        <x:v>Billions of U.S. dollars</x:v>
      </x:c>
    </x:row>
    <x:row r="10776">
      <x:c r="A10776" s="37" t="n">
        <x:v>45108</x:v>
      </x:c>
      <x:c r="B10776" s="36" t="str">
        <x:v>Ireland</x:v>
      </x:c>
      <x:c r="C10776" s="36" t="str">
        <x:v>Country or economy</x:v>
      </x:c>
      <x:c r="D10776" s="55" t="n">
        <x:v>257.1</x:v>
      </x:c>
      <x:c r="E10776" s="55" t="n">
        <x:v>7595.1</x:v>
      </x:c>
      <x:c r="F10776" s="39" t="n">
        <x:f>IF(E10776="","",D10776/E10776)</x:f>
        <x:v>0.03385077220839752</x:v>
      </x:c>
      <x:c r="G10776" s="36" t="str">
        <x:v>mfhhis01.csv</x:v>
      </x:c>
      <x:c r="H10776" s="36" t="str">
        <x:v>https://ticdata.treasury.gov/Publish/slt_table5.html</x:v>
      </x:c>
      <x:c r="I10776" s="37" t="n">
        <x:v>46269</x:v>
      </x:c>
      <x:c r="J10776" s="36" t="str">
        <x:v>Monthly, end of period</x:v>
      </x:c>
      <x:c r="K10776" s="36" t="str">
        <x:v>Billions of U.S. dollars</x:v>
      </x:c>
    </x:row>
    <x:row r="10777">
      <x:c r="A10777" s="37" t="n">
        <x:v>45108</x:v>
      </x:c>
      <x:c r="B10777" s="36" t="str">
        <x:v>Israel</x:v>
      </x:c>
      <x:c r="C10777" s="36" t="str">
        <x:v>Country or economy</x:v>
      </x:c>
      <x:c r="D10777" s="55" t="n">
        <x:v>58</x:v>
      </x:c>
      <x:c r="E10777" s="55" t="n">
        <x:v>7595.1</x:v>
      </x:c>
      <x:c r="F10777" s="39" t="n">
        <x:f>IF(E10777="","",D10777/E10777)</x:f>
        <x:v>0.007636502481863306</x:v>
      </x:c>
      <x:c r="G10777" s="36" t="str">
        <x:v>mfhhis01.csv</x:v>
      </x:c>
      <x:c r="H10777" s="36" t="str">
        <x:v>https://ticdata.treasury.gov/Publish/slt_table5.html</x:v>
      </x:c>
      <x:c r="I10777" s="37" t="n">
        <x:v>46269</x:v>
      </x:c>
      <x:c r="J10777" s="36" t="str">
        <x:v>Monthly, end of period</x:v>
      </x:c>
      <x:c r="K10777" s="36" t="str">
        <x:v>Billions of U.S. dollars</x:v>
      </x:c>
    </x:row>
    <x:row r="10778">
      <x:c r="A10778" s="37" t="n">
        <x:v>45108</x:v>
      </x:c>
      <x:c r="B10778" s="36" t="str">
        <x:v>Italy</x:v>
      </x:c>
      <x:c r="C10778" s="36" t="str">
        <x:v>Country or economy</x:v>
      </x:c>
      <x:c r="D10778" s="55" t="n">
        <x:v>46</x:v>
      </x:c>
      <x:c r="E10778" s="55" t="n">
        <x:v>7595.1</x:v>
      </x:c>
      <x:c r="F10778" s="39" t="n">
        <x:f>IF(E10778="","",D10778/E10778)</x:f>
        <x:v>0.006056536451132967</x:v>
      </x:c>
      <x:c r="G10778" s="36" t="str">
        <x:v>mfhhis01.csv</x:v>
      </x:c>
      <x:c r="H10778" s="36" t="str">
        <x:v>https://ticdata.treasury.gov/Publish/slt_table5.html</x:v>
      </x:c>
      <x:c r="I10778" s="37" t="n">
        <x:v>46269</x:v>
      </x:c>
      <x:c r="J10778" s="36" t="str">
        <x:v>Monthly, end of period</x:v>
      </x:c>
      <x:c r="K10778" s="36" t="str">
        <x:v>Billions of U.S. dollars</x:v>
      </x:c>
    </x:row>
    <x:row r="10779">
      <x:c r="A10779" s="37" t="n">
        <x:v>45108</x:v>
      </x:c>
      <x:c r="B10779" s="36" t="str">
        <x:v>Japan</x:v>
      </x:c>
      <x:c r="C10779" s="36" t="str">
        <x:v>Country or economy</x:v>
      </x:c>
      <x:c r="D10779" s="55" t="n">
        <x:v>1111.8</x:v>
      </x:c>
      <x:c r="E10779" s="55" t="n">
        <x:v>7595.1</x:v>
      </x:c>
      <x:c r="F10779" s="39" t="n">
        <x:f>IF(E10779="","",D10779/E10779)</x:f>
        <x:v>0.14638385274716592</x:v>
      </x:c>
      <x:c r="G10779" s="36" t="str">
        <x:v>mfhhis01.csv</x:v>
      </x:c>
      <x:c r="H10779" s="36" t="str">
        <x:v>https://ticdata.treasury.gov/Publish/slt_table5.html</x:v>
      </x:c>
      <x:c r="I10779" s="37" t="n">
        <x:v>46269</x:v>
      </x:c>
      <x:c r="J10779" s="36" t="str">
        <x:v>Monthly, end of period</x:v>
      </x:c>
      <x:c r="K10779" s="36" t="str">
        <x:v>Billions of U.S. dollars</x:v>
      </x:c>
    </x:row>
    <x:row r="10780">
      <x:c r="A10780" s="37" t="n">
        <x:v>45108</x:v>
      </x:c>
      <x:c r="B10780" s="36" t="str">
        <x:v>Korea, South</x:v>
      </x:c>
      <x:c r="C10780" s="36" t="str">
        <x:v>Country or economy</x:v>
      </x:c>
      <x:c r="D10780" s="55" t="n">
        <x:v>115.8</x:v>
      </x:c>
      <x:c r="E10780" s="55" t="n">
        <x:v>7595.1</x:v>
      </x:c>
      <x:c r="F10780" s="39" t="n">
        <x:f>IF(E10780="","",D10780/E10780)</x:f>
        <x:v>0.015246672196547774</x:v>
      </x:c>
      <x:c r="G10780" s="36" t="str">
        <x:v>mfhhis01.csv</x:v>
      </x:c>
      <x:c r="H10780" s="36" t="str">
        <x:v>https://ticdata.treasury.gov/Publish/slt_table5.html</x:v>
      </x:c>
      <x:c r="I10780" s="37" t="n">
        <x:v>46269</x:v>
      </x:c>
      <x:c r="J10780" s="36" t="str">
        <x:v>Monthly, end of period</x:v>
      </x:c>
      <x:c r="K10780" s="36" t="str">
        <x:v>Billions of U.S. dollars</x:v>
      </x:c>
    </x:row>
    <x:row r="10781">
      <x:c r="A10781" s="37" t="n">
        <x:v>45108</x:v>
      </x:c>
      <x:c r="B10781" s="36" t="str">
        <x:v>Kuwait</x:v>
      </x:c>
      <x:c r="C10781" s="36" t="str">
        <x:v>Country or economy</x:v>
      </x:c>
      <x:c r="D10781" s="55" t="n">
        <x:v>42.5</x:v>
      </x:c>
      <x:c r="E10781" s="55" t="n">
        <x:v>7595.1</x:v>
      </x:c>
      <x:c r="F10781" s="39" t="n">
        <x:f>IF(E10781="","",D10781/E10781)</x:f>
        <x:v>0.005595713025503285</x:v>
      </x:c>
      <x:c r="G10781" s="36" t="str">
        <x:v>mfhhis01.csv</x:v>
      </x:c>
      <x:c r="H10781" s="36" t="str">
        <x:v>https://ticdata.treasury.gov/Publish/slt_table5.html</x:v>
      </x:c>
      <x:c r="I10781" s="37" t="n">
        <x:v>46269</x:v>
      </x:c>
      <x:c r="J10781" s="36" t="str">
        <x:v>Monthly, end of period</x:v>
      </x:c>
      <x:c r="K10781" s="36" t="str">
        <x:v>Billions of U.S. dollars</x:v>
      </x:c>
    </x:row>
    <x:row r="10782">
      <x:c r="A10782" s="37" t="n">
        <x:v>45108</x:v>
      </x:c>
      <x:c r="B10782" s="36" t="str">
        <x:v>Luxembourg</x:v>
      </x:c>
      <x:c r="C10782" s="36" t="str">
        <x:v>Country or economy</x:v>
      </x:c>
      <x:c r="D10782" s="55" t="n">
        <x:v>352</x:v>
      </x:c>
      <x:c r="E10782" s="55" t="n">
        <x:v>7595.1</x:v>
      </x:c>
      <x:c r="F10782" s="39" t="n">
        <x:f>IF(E10782="","",D10782/E10782)</x:f>
        <x:v>0.046345670234756615</x:v>
      </x:c>
      <x:c r="G10782" s="36" t="str">
        <x:v>mfhhis01.csv</x:v>
      </x:c>
      <x:c r="H10782" s="36" t="str">
        <x:v>https://ticdata.treasury.gov/Publish/slt_table5.html</x:v>
      </x:c>
      <x:c r="I10782" s="37" t="n">
        <x:v>46269</x:v>
      </x:c>
      <x:c r="J10782" s="36" t="str">
        <x:v>Monthly, end of period</x:v>
      </x:c>
      <x:c r="K10782" s="36" t="str">
        <x:v>Billions of U.S. dollars</x:v>
      </x:c>
    </x:row>
    <x:row r="10783">
      <x:c r="A10783" s="37" t="n">
        <x:v>45108</x:v>
      </x:c>
      <x:c r="B10783" s="36" t="str">
        <x:v>Mexico</x:v>
      </x:c>
      <x:c r="C10783" s="36" t="str">
        <x:v>Country or economy</x:v>
      </x:c>
      <x:c r="D10783" s="55" t="n">
        <x:v>74.2</x:v>
      </x:c>
      <x:c r="E10783" s="55" t="n">
        <x:v>7595.1</x:v>
      </x:c>
      <x:c r="F10783" s="39" t="n">
        <x:f>IF(E10783="","",D10783/E10783)</x:f>
        <x:v>0.009769456623349264</x:v>
      </x:c>
      <x:c r="G10783" s="36" t="str">
        <x:v>mfhhis01.csv</x:v>
      </x:c>
      <x:c r="H10783" s="36" t="str">
        <x:v>https://ticdata.treasury.gov/Publish/slt_table5.html</x:v>
      </x:c>
      <x:c r="I10783" s="37" t="n">
        <x:v>46269</x:v>
      </x:c>
      <x:c r="J10783" s="36" t="str">
        <x:v>Monthly, end of period</x:v>
      </x:c>
      <x:c r="K10783" s="36" t="str">
        <x:v>Billions of U.S. dollars</x:v>
      </x:c>
    </x:row>
    <x:row r="10784">
      <x:c r="A10784" s="37" t="n">
        <x:v>45108</x:v>
      </x:c>
      <x:c r="B10784" s="36" t="str">
        <x:v>Netherlands</x:v>
      </x:c>
      <x:c r="C10784" s="36" t="str">
        <x:v>Country or economy</x:v>
      </x:c>
      <x:c r="D10784" s="55" t="n">
        <x:v>72.3</x:v>
      </x:c>
      <x:c r="E10784" s="55" t="n">
        <x:v>7595.1</x:v>
      </x:c>
      <x:c r="F10784" s="39" t="n">
        <x:f>IF(E10784="","",D10784/E10784)</x:f>
        <x:v>0.009519295335150293</x:v>
      </x:c>
      <x:c r="G10784" s="36" t="str">
        <x:v>mfhhis01.csv</x:v>
      </x:c>
      <x:c r="H10784" s="36" t="str">
        <x:v>https://ticdata.treasury.gov/Publish/slt_table5.html</x:v>
      </x:c>
      <x:c r="I10784" s="37" t="n">
        <x:v>46269</x:v>
      </x:c>
      <x:c r="J10784" s="36" t="str">
        <x:v>Monthly, end of period</x:v>
      </x:c>
      <x:c r="K10784" s="36" t="str">
        <x:v>Billions of U.S. dollars</x:v>
      </x:c>
    </x:row>
    <x:row r="10785">
      <x:c r="A10785" s="37" t="n">
        <x:v>45108</x:v>
      </x:c>
      <x:c r="B10785" s="36" t="str">
        <x:v>Norway</x:v>
      </x:c>
      <x:c r="C10785" s="36" t="str">
        <x:v>Country or economy</x:v>
      </x:c>
      <x:c r="D10785" s="55" t="n">
        <x:v>127.5</x:v>
      </x:c>
      <x:c r="E10785" s="55" t="n">
        <x:v>7595.1</x:v>
      </x:c>
      <x:c r="F10785" s="39" t="n">
        <x:f>IF(E10785="","",D10785/E10785)</x:f>
        <x:v>0.016787139076509854</x:v>
      </x:c>
      <x:c r="G10785" s="36" t="str">
        <x:v>mfhhis01.csv</x:v>
      </x:c>
      <x:c r="H10785" s="36" t="str">
        <x:v>https://ticdata.treasury.gov/Publish/slt_table5.html</x:v>
      </x:c>
      <x:c r="I10785" s="37" t="n">
        <x:v>46269</x:v>
      </x:c>
      <x:c r="J10785" s="36" t="str">
        <x:v>Monthly, end of period</x:v>
      </x:c>
      <x:c r="K10785" s="36" t="str">
        <x:v>Billions of U.S. dollars</x:v>
      </x:c>
    </x:row>
    <x:row r="10786">
      <x:c r="A10786" s="37" t="n">
        <x:v>45108</x:v>
      </x:c>
      <x:c r="B10786" s="36" t="str">
        <x:v>Peru</x:v>
      </x:c>
      <x:c r="C10786" s="36" t="str">
        <x:v>Country or economy</x:v>
      </x:c>
      <x:c r="D10786" s="55" t="n">
        <x:v>31.9</x:v>
      </x:c>
      <x:c r="E10786" s="55" t="n">
        <x:v>7595.1</x:v>
      </x:c>
      <x:c r="F10786" s="39" t="n">
        <x:f>IF(E10786="","",D10786/E10786)</x:f>
        <x:v>0.004200076365024818</x:v>
      </x:c>
      <x:c r="G10786" s="36" t="str">
        <x:v>mfhhis01.csv</x:v>
      </x:c>
      <x:c r="H10786" s="36" t="str">
        <x:v>https://ticdata.treasury.gov/Publish/slt_table5.html</x:v>
      </x:c>
      <x:c r="I10786" s="37" t="n">
        <x:v>46269</x:v>
      </x:c>
      <x:c r="J10786" s="36" t="str">
        <x:v>Monthly, end of period</x:v>
      </x:c>
      <x:c r="K10786" s="36" t="str">
        <x:v>Billions of U.S. dollars</x:v>
      </x:c>
    </x:row>
    <x:row r="10787">
      <x:c r="A10787" s="37" t="n">
        <x:v>45108</x:v>
      </x:c>
      <x:c r="B10787" s="36" t="str">
        <x:v>Philippines</x:v>
      </x:c>
      <x:c r="C10787" s="36" t="str">
        <x:v>Country or economy</x:v>
      </x:c>
      <x:c r="D10787" s="55" t="n">
        <x:v>49.6</x:v>
      </x:c>
      <x:c r="E10787" s="55" t="n">
        <x:v>7595.1</x:v>
      </x:c>
      <x:c r="F10787" s="39" t="n">
        <x:f>IF(E10787="","",D10787/E10787)</x:f>
        <x:v>0.006530526260352069</x:v>
      </x:c>
      <x:c r="G10787" s="36" t="str">
        <x:v>mfhhis01.csv</x:v>
      </x:c>
      <x:c r="H10787" s="36" t="str">
        <x:v>https://ticdata.treasury.gov/Publish/slt_table5.html</x:v>
      </x:c>
      <x:c r="I10787" s="37" t="n">
        <x:v>46269</x:v>
      </x:c>
      <x:c r="J10787" s="36" t="str">
        <x:v>Monthly, end of period</x:v>
      </x:c>
      <x:c r="K10787" s="36" t="str">
        <x:v>Billions of U.S. dollars</x:v>
      </x:c>
    </x:row>
    <x:row r="10788">
      <x:c r="A10788" s="37" t="n">
        <x:v>45108</x:v>
      </x:c>
      <x:c r="B10788" s="36" t="str">
        <x:v>Poland</x:v>
      </x:c>
      <x:c r="C10788" s="36" t="str">
        <x:v>Country or economy</x:v>
      </x:c>
      <x:c r="D10788" s="55" t="n">
        <x:v>48.8</x:v>
      </x:c>
      <x:c r="E10788" s="55" t="n">
        <x:v>7595.1</x:v>
      </x:c>
      <x:c r="F10788" s="39" t="n">
        <x:f>IF(E10788="","",D10788/E10788)</x:f>
        <x:v>0.0064251951916367124</x:v>
      </x:c>
      <x:c r="G10788" s="36" t="str">
        <x:v>mfhhis01.csv</x:v>
      </x:c>
      <x:c r="H10788" s="36" t="str">
        <x:v>https://ticdata.treasury.gov/Publish/slt_table5.html</x:v>
      </x:c>
      <x:c r="I10788" s="37" t="n">
        <x:v>46269</x:v>
      </x:c>
      <x:c r="J10788" s="36" t="str">
        <x:v>Monthly, end of period</x:v>
      </x:c>
      <x:c r="K10788" s="36" t="str">
        <x:v>Billions of U.S. dollars</x:v>
      </x:c>
    </x:row>
    <x:row r="10789">
      <x:c r="A10789" s="37" t="n">
        <x:v>45108</x:v>
      </x:c>
      <x:c r="B10789" s="36" t="str">
        <x:v>Saudi Arabia</x:v>
      </x:c>
      <x:c r="C10789" s="36" t="str">
        <x:v>Country or economy</x:v>
      </x:c>
      <x:c r="D10789" s="55" t="n">
        <x:v>109.2</x:v>
      </x:c>
      <x:c r="E10789" s="55" t="n">
        <x:v>7595.1</x:v>
      </x:c>
      <x:c r="F10789" s="39" t="n">
        <x:f>IF(E10789="","",D10789/E10789)</x:f>
        <x:v>0.014377690879646087</x:v>
      </x:c>
      <x:c r="G10789" s="36" t="str">
        <x:v>mfhhis01.csv</x:v>
      </x:c>
      <x:c r="H10789" s="36" t="str">
        <x:v>https://ticdata.treasury.gov/Publish/slt_table5.html</x:v>
      </x:c>
      <x:c r="I10789" s="37" t="n">
        <x:v>46269</x:v>
      </x:c>
      <x:c r="J10789" s="36" t="str">
        <x:v>Monthly, end of period</x:v>
      </x:c>
      <x:c r="K10789" s="36" t="str">
        <x:v>Billions of U.S. dollars</x:v>
      </x:c>
    </x:row>
    <x:row r="10790">
      <x:c r="A10790" s="37" t="n">
        <x:v>45108</x:v>
      </x:c>
      <x:c r="B10790" s="36" t="str">
        <x:v>Singapore</x:v>
      </x:c>
      <x:c r="C10790" s="36" t="str">
        <x:v>Country or economy</x:v>
      </x:c>
      <x:c r="D10790" s="55" t="n">
        <x:v>186.6</x:v>
      </x:c>
      <x:c r="E10790" s="55" t="n">
        <x:v>7595.1</x:v>
      </x:c>
      <x:c r="F10790" s="39" t="n">
        <x:f>IF(E10790="","",D10790/E10790)</x:f>
        <x:v>0.024568471777856773</x:v>
      </x:c>
      <x:c r="G10790" s="36" t="str">
        <x:v>mfhhis01.csv</x:v>
      </x:c>
      <x:c r="H10790" s="36" t="str">
        <x:v>https://ticdata.treasury.gov/Publish/slt_table5.html</x:v>
      </x:c>
      <x:c r="I10790" s="37" t="n">
        <x:v>46269</x:v>
      </x:c>
      <x:c r="J10790" s="36" t="str">
        <x:v>Monthly, end of period</x:v>
      </x:c>
      <x:c r="K10790" s="36" t="str">
        <x:v>Billions of U.S. dollars</x:v>
      </x:c>
    </x:row>
    <x:row r="10791">
      <x:c r="A10791" s="37" t="n">
        <x:v>45108</x:v>
      </x:c>
      <x:c r="B10791" s="36" t="str">
        <x:v>Spain</x:v>
      </x:c>
      <x:c r="C10791" s="36" t="str">
        <x:v>Country or economy</x:v>
      </x:c>
      <x:c r="D10791" s="55" t="n">
        <x:v>52.5</x:v>
      </x:c>
      <x:c r="E10791" s="55" t="n">
        <x:v>7595.1</x:v>
      </x:c>
      <x:c r="F10791" s="39" t="n">
        <x:f>IF(E10791="","",D10791/E10791)</x:f>
        <x:v>0.006912351384445234</x:v>
      </x:c>
      <x:c r="G10791" s="36" t="str">
        <x:v>mfhhis01.csv</x:v>
      </x:c>
      <x:c r="H10791" s="36" t="str">
        <x:v>https://ticdata.treasury.gov/Publish/slt_table5.html</x:v>
      </x:c>
      <x:c r="I10791" s="37" t="n">
        <x:v>46269</x:v>
      </x:c>
      <x:c r="J10791" s="36" t="str">
        <x:v>Monthly, end of period</x:v>
      </x:c>
      <x:c r="K10791" s="36" t="str">
        <x:v>Billions of U.S. dollars</x:v>
      </x:c>
    </x:row>
    <x:row r="10792">
      <x:c r="A10792" s="37" t="n">
        <x:v>45108</x:v>
      </x:c>
      <x:c r="B10792" s="36" t="str">
        <x:v>Sweden</x:v>
      </x:c>
      <x:c r="C10792" s="36" t="str">
        <x:v>Country or economy</x:v>
      </x:c>
      <x:c r="D10792" s="55" t="n">
        <x:v>44.1</x:v>
      </x:c>
      <x:c r="E10792" s="55" t="n">
        <x:v>7595.1</x:v>
      </x:c>
      <x:c r="F10792" s="39" t="n">
        <x:f>IF(E10792="","",D10792/E10792)</x:f>
        <x:v>0.005806375162933997</x:v>
      </x:c>
      <x:c r="G10792" s="36" t="str">
        <x:v>mfhhis01.csv</x:v>
      </x:c>
      <x:c r="H10792" s="36" t="str">
        <x:v>https://ticdata.treasury.gov/Publish/slt_table5.html</x:v>
      </x:c>
      <x:c r="I10792" s="37" t="n">
        <x:v>46269</x:v>
      </x:c>
      <x:c r="J10792" s="36" t="str">
        <x:v>Monthly, end of period</x:v>
      </x:c>
      <x:c r="K10792" s="36" t="str">
        <x:v>Billions of U.S. dollars</x:v>
      </x:c>
    </x:row>
    <x:row r="10793">
      <x:c r="A10793" s="37" t="n">
        <x:v>45108</x:v>
      </x:c>
      <x:c r="B10793" s="36" t="str">
        <x:v>Switzerland</x:v>
      </x:c>
      <x:c r="C10793" s="36" t="str">
        <x:v>Country or economy</x:v>
      </x:c>
      <x:c r="D10793" s="55" t="n">
        <x:v>302.2</x:v>
      </x:c>
      <x:c r="E10793" s="55" t="n">
        <x:v>7595.1</x:v>
      </x:c>
      <x:c r="F10793" s="39" t="n">
        <x:f>IF(E10793="","",D10793/E10793)</x:f>
        <x:v>0.03978881120722571</x:v>
      </x:c>
      <x:c r="G10793" s="36" t="str">
        <x:v>mfhhis01.csv</x:v>
      </x:c>
      <x:c r="H10793" s="36" t="str">
        <x:v>https://ticdata.treasury.gov/Publish/slt_table5.html</x:v>
      </x:c>
      <x:c r="I10793" s="37" t="n">
        <x:v>46269</x:v>
      </x:c>
      <x:c r="J10793" s="36" t="str">
        <x:v>Monthly, end of period</x:v>
      </x:c>
      <x:c r="K10793" s="36" t="str">
        <x:v>Billions of U.S. dollars</x:v>
      </x:c>
    </x:row>
    <x:row r="10794">
      <x:c r="A10794" s="37" t="n">
        <x:v>45108</x:v>
      </x:c>
      <x:c r="B10794" s="36" t="str">
        <x:v>Taiwan</x:v>
      </x:c>
      <x:c r="C10794" s="36" t="str">
        <x:v>Country or economy</x:v>
      </x:c>
      <x:c r="D10794" s="55" t="n">
        <x:v>243</x:v>
      </x:c>
      <x:c r="E10794" s="55" t="n">
        <x:v>7595.1</x:v>
      </x:c>
      <x:c r="F10794" s="39" t="n">
        <x:f>IF(E10794="","",D10794/E10794)</x:f>
        <x:v>0.03199431212228937</x:v>
      </x:c>
      <x:c r="G10794" s="36" t="str">
        <x:v>mfhhis01.csv</x:v>
      </x:c>
      <x:c r="H10794" s="36" t="str">
        <x:v>https://ticdata.treasury.gov/Publish/slt_table5.html</x:v>
      </x:c>
      <x:c r="I10794" s="37" t="n">
        <x:v>46269</x:v>
      </x:c>
      <x:c r="J10794" s="36" t="str">
        <x:v>Monthly, end of period</x:v>
      </x:c>
      <x:c r="K10794" s="36" t="str">
        <x:v>Billions of U.S. dollars</x:v>
      </x:c>
    </x:row>
    <x:row r="10795">
      <x:c r="A10795" s="37" t="n">
        <x:v>45108</x:v>
      </x:c>
      <x:c r="B10795" s="36" t="str">
        <x:v>Thailand</x:v>
      </x:c>
      <x:c r="C10795" s="36" t="str">
        <x:v>Country or economy</x:v>
      </x:c>
      <x:c r="D10795" s="55" t="n">
        <x:v>61.5</x:v>
      </x:c>
      <x:c r="E10795" s="55" t="n">
        <x:v>7595.1</x:v>
      </x:c>
      <x:c r="F10795" s="39" t="n">
        <x:f>IF(E10795="","",D10795/E10795)</x:f>
        <x:v>0.008097325907492988</x:v>
      </x:c>
      <x:c r="G10795" s="36" t="str">
        <x:v>mfhhis01.csv</x:v>
      </x:c>
      <x:c r="H10795" s="36" t="str">
        <x:v>https://ticdata.treasury.gov/Publish/slt_table5.html</x:v>
      </x:c>
      <x:c r="I10795" s="37" t="n">
        <x:v>46269</x:v>
      </x:c>
      <x:c r="J10795" s="36" t="str">
        <x:v>Monthly, end of period</x:v>
      </x:c>
      <x:c r="K10795" s="36" t="str">
        <x:v>Billions of U.S. dollars</x:v>
      </x:c>
    </x:row>
    <x:row r="10796">
      <x:c r="A10796" s="37" t="n">
        <x:v>45108</x:v>
      </x:c>
      <x:c r="B10796" s="36" t="str">
        <x:v>United Arab Emirates</x:v>
      </x:c>
      <x:c r="C10796" s="36" t="str">
        <x:v>Country or economy</x:v>
      </x:c>
      <x:c r="D10796" s="55" t="n">
        <x:v>64.9</x:v>
      </x:c>
      <x:c r="E10796" s="55" t="n">
        <x:v>7595.1</x:v>
      </x:c>
      <x:c r="F10796" s="39" t="n">
        <x:f>IF(E10796="","",D10796/E10796)</x:f>
        <x:v>0.008544982949533252</x:v>
      </x:c>
      <x:c r="G10796" s="36" t="str">
        <x:v>mfhhis01.csv</x:v>
      </x:c>
      <x:c r="H10796" s="36" t="str">
        <x:v>https://ticdata.treasury.gov/Publish/slt_table5.html</x:v>
      </x:c>
      <x:c r="I10796" s="37" t="n">
        <x:v>46269</x:v>
      </x:c>
      <x:c r="J10796" s="36" t="str">
        <x:v>Monthly, end of period</x:v>
      </x:c>
      <x:c r="K10796" s="36" t="str">
        <x:v>Billions of U.S. dollars</x:v>
      </x:c>
    </x:row>
    <x:row r="10797">
      <x:c r="A10797" s="37" t="n">
        <x:v>45108</x:v>
      </x:c>
      <x:c r="B10797" s="36" t="str">
        <x:v>United Kingdom</x:v>
      </x:c>
      <x:c r="C10797" s="36" t="str">
        <x:v>Country or economy</x:v>
      </x:c>
      <x:c r="D10797" s="55" t="n">
        <x:v>609.3</x:v>
      </x:c>
      <x:c r="E10797" s="55" t="n">
        <x:v>7595.1</x:v>
      </x:c>
      <x:c r="F10797" s="39" t="n">
        <x:f>IF(E10797="","",D10797/E10797)</x:f>
        <x:v>0.08022277521033297</x:v>
      </x:c>
      <x:c r="G10797" s="36" t="str">
        <x:v>mfhhis01.csv</x:v>
      </x:c>
      <x:c r="H10797" s="36" t="str">
        <x:v>https://ticdata.treasury.gov/Publish/slt_table5.html</x:v>
      </x:c>
      <x:c r="I10797" s="37" t="n">
        <x:v>46269</x:v>
      </x:c>
      <x:c r="J10797" s="36" t="str">
        <x:v>Monthly, end of period</x:v>
      </x:c>
      <x:c r="K10797" s="36" t="str">
        <x:v>Billions of U.S. dollars</x:v>
      </x:c>
    </x:row>
    <x:row r="10798">
      <x:c r="A10798" s="37" t="n">
        <x:v>45108</x:v>
      </x:c>
      <x:c r="B10798" s="36" t="str">
        <x:v>Vietnam</x:v>
      </x:c>
      <x:c r="C10798" s="36" t="str">
        <x:v>Country or economy</x:v>
      </x:c>
      <x:c r="D10798" s="55" t="n">
        <x:v>32.9</x:v>
      </x:c>
      <x:c r="E10798" s="55" t="n">
        <x:v>7595.1</x:v>
      </x:c>
      <x:c r="F10798" s="39" t="n">
        <x:f>IF(E10798="","",D10798/E10798)</x:f>
        <x:v>0.004331740200919013</x:v>
      </x:c>
      <x:c r="G10798" s="36" t="str">
        <x:v>mfhhis01.csv</x:v>
      </x:c>
      <x:c r="H10798" s="36" t="str">
        <x:v>https://ticdata.treasury.gov/Publish/slt_table5.html</x:v>
      </x:c>
      <x:c r="I10798" s="37" t="n">
        <x:v>46269</x:v>
      </x:c>
      <x:c r="J10798" s="36" t="str">
        <x:v>Monthly, end of period</x:v>
      </x:c>
      <x:c r="K10798" s="36" t="str">
        <x:v>Billions of U.S. dollars</x:v>
      </x:c>
    </x:row>
    <x:row r="10799">
      <x:c r="A10799" s="37" t="n">
        <x:v>45139</x:v>
      </x:c>
      <x:c r="B10799" s="36" t="str">
        <x:v>All Other</x:v>
      </x:c>
      <x:c r="C10799" s="36" t="str">
        <x:v>Aggregate</x:v>
      </x:c>
      <x:c r="D10799" s="55" t="n">
        <x:v>563.5</x:v>
      </x:c>
      <x:c r="E10799" s="55" t="n">
        <x:v>7620.5</x:v>
      </x:c>
      <x:c r="F10799" s="39" t="n">
        <x:f>IF(E10799="","",D10799/E10799)</x:f>
        <x:v>0.07394527918115609</x:v>
      </x:c>
      <x:c r="G10799" s="36" t="str">
        <x:v>mfhhis01.csv</x:v>
      </x:c>
      <x:c r="H10799" s="36" t="str">
        <x:v>https://ticdata.treasury.gov/Publish/slt_table5.html</x:v>
      </x:c>
      <x:c r="I10799" s="37" t="n">
        <x:v>46269</x:v>
      </x:c>
      <x:c r="J10799" s="36" t="str">
        <x:v>Monthly, end of period</x:v>
      </x:c>
      <x:c r="K10799" s="36" t="str">
        <x:v>Billions of U.S. dollars</x:v>
      </x:c>
    </x:row>
    <x:row r="10800">
      <x:c r="A10800" s="37" t="n">
        <x:v>45139</x:v>
      </x:c>
      <x:c r="B10800" s="36" t="str">
        <x:v>Australia</x:v>
      </x:c>
      <x:c r="C10800" s="36" t="str">
        <x:v>Country or economy</x:v>
      </x:c>
      <x:c r="D10800" s="55" t="n">
        <x:v>55.8</x:v>
      </x:c>
      <x:c r="E10800" s="55" t="n">
        <x:v>7620.5</x:v>
      </x:c>
      <x:c r="F10800" s="39" t="n">
        <x:f>IF(E10800="","",D10800/E10800)</x:f>
        <x:v>0.007322354176235155</x:v>
      </x:c>
      <x:c r="G10800" s="36" t="str">
        <x:v>mfhhis01.csv</x:v>
      </x:c>
      <x:c r="H10800" s="36" t="str">
        <x:v>https://ticdata.treasury.gov/Publish/slt_table5.html</x:v>
      </x:c>
      <x:c r="I10800" s="37" t="n">
        <x:v>46269</x:v>
      </x:c>
      <x:c r="J10800" s="36" t="str">
        <x:v>Monthly, end of period</x:v>
      </x:c>
      <x:c r="K10800" s="36" t="str">
        <x:v>Billions of U.S. dollars</x:v>
      </x:c>
    </x:row>
    <x:row r="10801">
      <x:c r="A10801" s="37" t="n">
        <x:v>45139</x:v>
      </x:c>
      <x:c r="B10801" s="36" t="str">
        <x:v>Belgium</x:v>
      </x:c>
      <x:c r="C10801" s="36" t="str">
        <x:v>Country or economy</x:v>
      </x:c>
      <x:c r="D10801" s="55" t="n">
        <x:v>316.7</x:v>
      </x:c>
      <x:c r="E10801" s="55" t="n">
        <x:v>7620.5</x:v>
      </x:c>
      <x:c r="F10801" s="39" t="n">
        <x:f>IF(E10801="","",D10801/E10801)</x:f>
        <x:v>0.04155895282461781</x:v>
      </x:c>
      <x:c r="G10801" s="36" t="str">
        <x:v>mfhhis01.csv</x:v>
      </x:c>
      <x:c r="H10801" s="36" t="str">
        <x:v>https://ticdata.treasury.gov/Publish/slt_table5.html</x:v>
      </x:c>
      <x:c r="I10801" s="37" t="n">
        <x:v>46269</x:v>
      </x:c>
      <x:c r="J10801" s="36" t="str">
        <x:v>Monthly, end of period</x:v>
      </x:c>
      <x:c r="K10801" s="36" t="str">
        <x:v>Billions of U.S. dollars</x:v>
      </x:c>
    </x:row>
    <x:row r="10802">
      <x:c r="A10802" s="37" t="n">
        <x:v>45139</x:v>
      </x:c>
      <x:c r="B10802" s="36" t="str">
        <x:v>Bermuda</x:v>
      </x:c>
      <x:c r="C10802" s="36" t="str">
        <x:v>Country or economy</x:v>
      </x:c>
      <x:c r="D10802" s="55" t="n">
        <x:v>87.8</x:v>
      </x:c>
      <x:c r="E10802" s="55" t="n">
        <x:v>7620.5</x:v>
      </x:c>
      <x:c r="F10802" s="39" t="n">
        <x:f>IF(E10802="","",D10802/E10802)</x:f>
        <x:v>0.011521553703825209</x:v>
      </x:c>
      <x:c r="G10802" s="36" t="str">
        <x:v>mfhhis01.csv</x:v>
      </x:c>
      <x:c r="H10802" s="36" t="str">
        <x:v>https://ticdata.treasury.gov/Publish/slt_table5.html</x:v>
      </x:c>
      <x:c r="I10802" s="37" t="n">
        <x:v>46269</x:v>
      </x:c>
      <x:c r="J10802" s="36" t="str">
        <x:v>Monthly, end of period</x:v>
      </x:c>
      <x:c r="K10802" s="36" t="str">
        <x:v>Billions of U.S. dollars</x:v>
      </x:c>
    </x:row>
    <x:row r="10803">
      <x:c r="A10803" s="37" t="n">
        <x:v>45139</x:v>
      </x:c>
      <x:c r="B10803" s="36" t="str">
        <x:v>Brazil</x:v>
      </x:c>
      <x:c r="C10803" s="36" t="str">
        <x:v>Country or economy</x:v>
      </x:c>
      <x:c r="D10803" s="55" t="n">
        <x:v>223.2</x:v>
      </x:c>
      <x:c r="E10803" s="55" t="n">
        <x:v>7620.5</x:v>
      </x:c>
      <x:c r="F10803" s="39" t="n">
        <x:f>IF(E10803="","",D10803/E10803)</x:f>
        <x:v>0.02928941670494062</x:v>
      </x:c>
      <x:c r="G10803" s="36" t="str">
        <x:v>mfhhis01.csv</x:v>
      </x:c>
      <x:c r="H10803" s="36" t="str">
        <x:v>https://ticdata.treasury.gov/Publish/slt_table5.html</x:v>
      </x:c>
      <x:c r="I10803" s="37" t="n">
        <x:v>46269</x:v>
      </x:c>
      <x:c r="J10803" s="36" t="str">
        <x:v>Monthly, end of period</x:v>
      </x:c>
      <x:c r="K10803" s="36" t="str">
        <x:v>Billions of U.S. dollars</x:v>
      </x:c>
    </x:row>
    <x:row r="10804">
      <x:c r="A10804" s="37" t="n">
        <x:v>45139</x:v>
      </x:c>
      <x:c r="B10804" s="36" t="str">
        <x:v>Canada</x:v>
      </x:c>
      <x:c r="C10804" s="36" t="str">
        <x:v>Country or economy</x:v>
      </x:c>
      <x:c r="D10804" s="55" t="n">
        <x:v>295.1</x:v>
      </x:c>
      <x:c r="E10804" s="55" t="n">
        <x:v>7620.5</x:v>
      </x:c>
      <x:c r="F10804" s="39" t="n">
        <x:f>IF(E10804="","",D10804/E10804)</x:f>
        <x:v>0.03872449314349453</x:v>
      </x:c>
      <x:c r="G10804" s="36" t="str">
        <x:v>mfhhis01.csv</x:v>
      </x:c>
      <x:c r="H10804" s="36" t="str">
        <x:v>https://ticdata.treasury.gov/Publish/slt_table5.html</x:v>
      </x:c>
      <x:c r="I10804" s="37" t="n">
        <x:v>46269</x:v>
      </x:c>
      <x:c r="J10804" s="36" t="str">
        <x:v>Monthly, end of period</x:v>
      </x:c>
      <x:c r="K10804" s="36" t="str">
        <x:v>Billions of U.S. dollars</x:v>
      </x:c>
    </x:row>
    <x:row r="10805">
      <x:c r="A10805" s="37" t="n">
        <x:v>45139</x:v>
      </x:c>
      <x:c r="B10805" s="36" t="str">
        <x:v>Cayman Islands</x:v>
      </x:c>
      <x:c r="C10805" s="36" t="str">
        <x:v>Country or economy</x:v>
      </x:c>
      <x:c r="D10805" s="55" t="n">
        <x:v>318.7</x:v>
      </x:c>
      <x:c r="E10805" s="55" t="n">
        <x:v>7620.5</x:v>
      </x:c>
      <x:c r="F10805" s="39" t="n">
        <x:f>IF(E10805="","",D10805/E10805)</x:f>
        <x:v>0.04182140279509219</x:v>
      </x:c>
      <x:c r="G10805" s="36" t="str">
        <x:v>mfhhis01.csv</x:v>
      </x:c>
      <x:c r="H10805" s="36" t="str">
        <x:v>https://ticdata.treasury.gov/Publish/slt_table5.html</x:v>
      </x:c>
      <x:c r="I10805" s="37" t="n">
        <x:v>46269</x:v>
      </x:c>
      <x:c r="J10805" s="36" t="str">
        <x:v>Monthly, end of period</x:v>
      </x:c>
      <x:c r="K10805" s="36" t="str">
        <x:v>Billions of U.S. dollars</x:v>
      </x:c>
    </x:row>
    <x:row r="10806">
      <x:c r="A10806" s="37" t="n">
        <x:v>45139</x:v>
      </x:c>
      <x:c r="B10806" s="36" t="str">
        <x:v>Chile</x:v>
      </x:c>
      <x:c r="C10806" s="36" t="str">
        <x:v>Country or economy</x:v>
      </x:c>
      <x:c r="D10806" s="55" t="n">
        <x:v>41.9</x:v>
      </x:c>
      <x:c r="E10806" s="55" t="n">
        <x:v>7620.5</x:v>
      </x:c>
      <x:c r="F10806" s="39" t="n">
        <x:f>IF(E10806="","",D10806/E10806)</x:f>
        <x:v>0.005498326881438226</x:v>
      </x:c>
      <x:c r="G10806" s="36" t="str">
        <x:v>mfhhis01.csv</x:v>
      </x:c>
      <x:c r="H10806" s="36" t="str">
        <x:v>https://ticdata.treasury.gov/Publish/slt_table5.html</x:v>
      </x:c>
      <x:c r="I10806" s="37" t="n">
        <x:v>46269</x:v>
      </x:c>
      <x:c r="J10806" s="36" t="str">
        <x:v>Monthly, end of period</x:v>
      </x:c>
      <x:c r="K10806" s="36" t="str">
        <x:v>Billions of U.S. dollars</x:v>
      </x:c>
    </x:row>
    <x:row r="10807">
      <x:c r="A10807" s="37" t="n">
        <x:v>45139</x:v>
      </x:c>
      <x:c r="B10807" s="36" t="str">
        <x:v>China, Mainland</x:v>
      </x:c>
      <x:c r="C10807" s="36" t="str">
        <x:v>Country or economy</x:v>
      </x:c>
      <x:c r="D10807" s="55" t="n">
        <x:v>805.4</x:v>
      </x:c>
      <x:c r="E10807" s="55" t="n">
        <x:v>7620.5</x:v>
      </x:c>
      <x:c r="F10807" s="39" t="n">
        <x:f>IF(E10807="","",D10807/E10807)</x:f>
        <x:v>0.10568860311003214</x:v>
      </x:c>
      <x:c r="G10807" s="36" t="str">
        <x:v>mfhhis01.csv</x:v>
      </x:c>
      <x:c r="H10807" s="36" t="str">
        <x:v>https://ticdata.treasury.gov/Publish/slt_table5.html</x:v>
      </x:c>
      <x:c r="I10807" s="37" t="n">
        <x:v>46269</x:v>
      </x:c>
      <x:c r="J10807" s="36" t="str">
        <x:v>Monthly, end of period</x:v>
      </x:c>
      <x:c r="K10807" s="36" t="str">
        <x:v>Billions of U.S. dollars</x:v>
      </x:c>
    </x:row>
    <x:row r="10808">
      <x:c r="A10808" s="37" t="n">
        <x:v>45139</x:v>
      </x:c>
      <x:c r="B10808" s="36" t="str">
        <x:v>Colombia</x:v>
      </x:c>
      <x:c r="C10808" s="36" t="str">
        <x:v>Country or economy</x:v>
      </x:c>
      <x:c r="D10808" s="55" t="n">
        <x:v>38.8</x:v>
      </x:c>
      <x:c r="E10808" s="55" t="n">
        <x:v>7620.5</x:v>
      </x:c>
      <x:c r="F10808" s="39" t="n">
        <x:f>IF(E10808="","",D10808/E10808)</x:f>
        <x:v>0.005091529427202939</x:v>
      </x:c>
      <x:c r="G10808" s="36" t="str">
        <x:v>mfhhis01.csv</x:v>
      </x:c>
      <x:c r="H10808" s="36" t="str">
        <x:v>https://ticdata.treasury.gov/Publish/slt_table5.html</x:v>
      </x:c>
      <x:c r="I10808" s="37" t="n">
        <x:v>46269</x:v>
      </x:c>
      <x:c r="J10808" s="36" t="str">
        <x:v>Monthly, end of period</x:v>
      </x:c>
      <x:c r="K10808" s="36" t="str">
        <x:v>Billions of U.S. dollars</x:v>
      </x:c>
    </x:row>
    <x:row r="10809">
      <x:c r="A10809" s="37" t="n">
        <x:v>45139</x:v>
      </x:c>
      <x:c r="B10809" s="36" t="str">
        <x:v>Foreign official</x:v>
      </x:c>
      <x:c r="C10809" s="36" t="str">
        <x:v>Aggregate</x:v>
      </x:c>
      <x:c r="D10809" s="55" t="n">
        <x:v>3738.2</x:v>
      </x:c>
      <x:c r="E10809" s="55" t="n">
        <x:v>7620.5</x:v>
      </x:c>
      <x:c r="F10809" s="39" t="n">
        <x:f>IF(E10809="","",D10809/E10809)</x:f>
        <x:v>0.4905452398136605</x:v>
      </x:c>
      <x:c r="G10809" s="36" t="str">
        <x:v>mfhhis01.csv</x:v>
      </x:c>
      <x:c r="H10809" s="36" t="str">
        <x:v>https://ticdata.treasury.gov/Publish/slt_table5.html</x:v>
      </x:c>
      <x:c r="I10809" s="37" t="n">
        <x:v>46269</x:v>
      </x:c>
      <x:c r="J10809" s="36" t="str">
        <x:v>Monthly, end of period</x:v>
      </x:c>
      <x:c r="K10809" s="36" t="str">
        <x:v>Billions of U.S. dollars</x:v>
      </x:c>
    </x:row>
    <x:row r="10810">
      <x:c r="A10810" s="37" t="n">
        <x:v>45139</x:v>
      </x:c>
      <x:c r="B10810" s="36" t="str">
        <x:v>Foreign official Treasury bills</x:v>
      </x:c>
      <x:c r="C10810" s="36" t="str">
        <x:v>Aggregate</x:v>
      </x:c>
      <x:c r="D10810" s="55" t="n">
        <x:v>237.8</x:v>
      </x:c>
      <x:c r="E10810" s="55" t="n">
        <x:v>7620.5</x:v>
      </x:c>
      <x:c r="F10810" s="39" t="n">
        <x:f>IF(E10810="","",D10810/E10810)</x:f>
        <x:v>0.031205301489403585</x:v>
      </x:c>
      <x:c r="G10810" s="36" t="str">
        <x:v>mfhhis01.csv</x:v>
      </x:c>
      <x:c r="H10810" s="36" t="str">
        <x:v>https://ticdata.treasury.gov/Publish/slt_table5.html</x:v>
      </x:c>
      <x:c r="I10810" s="37" t="n">
        <x:v>46269</x:v>
      </x:c>
      <x:c r="J10810" s="36" t="str">
        <x:v>Monthly, end of period</x:v>
      </x:c>
      <x:c r="K10810" s="36" t="str">
        <x:v>Billions of U.S. dollars</x:v>
      </x:c>
    </x:row>
    <x:row r="10811">
      <x:c r="A10811" s="37" t="n">
        <x:v>45139</x:v>
      </x:c>
      <x:c r="B10811" s="36" t="str">
        <x:v>Foreign official Treasury bonds and notes</x:v>
      </x:c>
      <x:c r="C10811" s="36" t="str">
        <x:v>Aggregate</x:v>
      </x:c>
      <x:c r="D10811" s="55" t="n">
        <x:v>3500.4</x:v>
      </x:c>
      <x:c r="E10811" s="55" t="n">
        <x:v>7620.5</x:v>
      </x:c>
      <x:c r="F10811" s="39" t="n">
        <x:f>IF(E10811="","",D10811/E10811)</x:f>
        <x:v>0.45933993832425696</x:v>
      </x:c>
      <x:c r="G10811" s="36" t="str">
        <x:v>mfhhis01.csv</x:v>
      </x:c>
      <x:c r="H10811" s="36" t="str">
        <x:v>https://ticdata.treasury.gov/Publish/slt_table5.html</x:v>
      </x:c>
      <x:c r="I10811" s="37" t="n">
        <x:v>46269</x:v>
      </x:c>
      <x:c r="J10811" s="36" t="str">
        <x:v>Monthly, end of period</x:v>
      </x:c>
      <x:c r="K10811" s="36" t="str">
        <x:v>Billions of U.S. dollars</x:v>
      </x:c>
    </x:row>
    <x:row r="10812">
      <x:c r="A10812" s="37" t="n">
        <x:v>45139</x:v>
      </x:c>
      <x:c r="B10812" s="36" t="str">
        <x:v>France</x:v>
      </x:c>
      <x:c r="C10812" s="36" t="str">
        <x:v>Country or economy</x:v>
      </x:c>
      <x:c r="D10812" s="55" t="n">
        <x:v>217.4</x:v>
      </x:c>
      <x:c r="E10812" s="55" t="n">
        <x:v>7620.5</x:v>
      </x:c>
      <x:c r="F10812" s="39" t="n">
        <x:f>IF(E10812="","",D10812/E10812)</x:f>
        <x:v>0.028528311790564923</x:v>
      </x:c>
      <x:c r="G10812" s="36" t="str">
        <x:v>mfhhis01.csv</x:v>
      </x:c>
      <x:c r="H10812" s="36" t="str">
        <x:v>https://ticdata.treasury.gov/Publish/slt_table5.html</x:v>
      </x:c>
      <x:c r="I10812" s="37" t="n">
        <x:v>46269</x:v>
      </x:c>
      <x:c r="J10812" s="36" t="str">
        <x:v>Monthly, end of period</x:v>
      </x:c>
      <x:c r="K10812" s="36" t="str">
        <x:v>Billions of U.S. dollars</x:v>
      </x:c>
    </x:row>
    <x:row r="10813">
      <x:c r="A10813" s="37" t="n">
        <x:v>45139</x:v>
      </x:c>
      <x:c r="B10813" s="36" t="str">
        <x:v>Germany</x:v>
      </x:c>
      <x:c r="C10813" s="36" t="str">
        <x:v>Country or economy</x:v>
      </x:c>
      <x:c r="D10813" s="55" t="n">
        <x:v>88.5</x:v>
      </x:c>
      <x:c r="E10813" s="55" t="n">
        <x:v>7620.5</x:v>
      </x:c>
      <x:c r="F10813" s="39" t="n">
        <x:f>IF(E10813="","",D10813/E10813)</x:f>
        <x:v>0.011613411193491241</x:v>
      </x:c>
      <x:c r="G10813" s="36" t="str">
        <x:v>mfhhis01.csv</x:v>
      </x:c>
      <x:c r="H10813" s="36" t="str">
        <x:v>https://ticdata.treasury.gov/Publish/slt_table5.html</x:v>
      </x:c>
      <x:c r="I10813" s="37" t="n">
        <x:v>46269</x:v>
      </x:c>
      <x:c r="J10813" s="36" t="str">
        <x:v>Monthly, end of period</x:v>
      </x:c>
      <x:c r="K10813" s="36" t="str">
        <x:v>Billions of U.S. dollars</x:v>
      </x:c>
    </x:row>
    <x:row r="10814">
      <x:c r="A10814" s="37" t="n">
        <x:v>45139</x:v>
      </x:c>
      <x:c r="B10814" s="36" t="str">
        <x:v>Grand Total</x:v>
      </x:c>
      <x:c r="C10814" s="36" t="str">
        <x:v>Aggregate</x:v>
      </x:c>
      <x:c r="D10814" s="55" t="n">
        <x:v>7620.5</x:v>
      </x:c>
      <x:c r="E10814" s="55" t="n">
        <x:v>7620.5</x:v>
      </x:c>
      <x:c r="F10814" s="39" t="n">
        <x:f>IF(E10814="","",D10814/E10814)</x:f>
        <x:v>1</x:v>
      </x:c>
      <x:c r="G10814" s="36" t="str">
        <x:v>mfhhis01.csv</x:v>
      </x:c>
      <x:c r="H10814" s="36" t="str">
        <x:v>https://ticdata.treasury.gov/Publish/slt_table5.html</x:v>
      </x:c>
      <x:c r="I10814" s="37" t="n">
        <x:v>46269</x:v>
      </x:c>
      <x:c r="J10814" s="36" t="str">
        <x:v>Monthly, end of period</x:v>
      </x:c>
      <x:c r="K10814" s="36" t="str">
        <x:v>Billions of U.S. dollars</x:v>
      </x:c>
    </x:row>
    <x:row r="10815">
      <x:c r="A10815" s="37" t="n">
        <x:v>45139</x:v>
      </x:c>
      <x:c r="B10815" s="36" t="str">
        <x:v>Hong Kong</x:v>
      </x:c>
      <x:c r="C10815" s="36" t="str">
        <x:v>Country or economy</x:v>
      </x:c>
      <x:c r="D10815" s="55" t="n">
        <x:v>202.6</x:v>
      </x:c>
      <x:c r="E10815" s="55" t="n">
        <x:v>7620.5</x:v>
      </x:c>
      <x:c r="F10815" s="39" t="n">
        <x:f>IF(E10815="","",D10815/E10815)</x:f>
        <x:v>0.026586182009054524</x:v>
      </x:c>
      <x:c r="G10815" s="36" t="str">
        <x:v>mfhhis01.csv</x:v>
      </x:c>
      <x:c r="H10815" s="36" t="str">
        <x:v>https://ticdata.treasury.gov/Publish/slt_table5.html</x:v>
      </x:c>
      <x:c r="I10815" s="37" t="n">
        <x:v>46269</x:v>
      </x:c>
      <x:c r="J10815" s="36" t="str">
        <x:v>Monthly, end of period</x:v>
      </x:c>
      <x:c r="K10815" s="36" t="str">
        <x:v>Billions of U.S. dollars</x:v>
      </x:c>
    </x:row>
    <x:row r="10816">
      <x:c r="A10816" s="37" t="n">
        <x:v>45139</x:v>
      </x:c>
      <x:c r="B10816" s="36" t="str">
        <x:v>India</x:v>
      </x:c>
      <x:c r="C10816" s="36" t="str">
        <x:v>Country or economy</x:v>
      </x:c>
      <x:c r="D10816" s="55" t="n">
        <x:v>232.5</x:v>
      </x:c>
      <x:c r="E10816" s="55" t="n">
        <x:v>7620.5</x:v>
      </x:c>
      <x:c r="F10816" s="39" t="n">
        <x:f>IF(E10816="","",D10816/E10816)</x:f>
        <x:v>0.03050980906764648</x:v>
      </x:c>
      <x:c r="G10816" s="36" t="str">
        <x:v>mfhhis01.csv</x:v>
      </x:c>
      <x:c r="H10816" s="36" t="str">
        <x:v>https://ticdata.treasury.gov/Publish/slt_table5.html</x:v>
      </x:c>
      <x:c r="I10816" s="37" t="n">
        <x:v>46269</x:v>
      </x:c>
      <x:c r="J10816" s="36" t="str">
        <x:v>Monthly, end of period</x:v>
      </x:c>
      <x:c r="K10816" s="36" t="str">
        <x:v>Billions of U.S. dollars</x:v>
      </x:c>
    </x:row>
    <x:row r="10817">
      <x:c r="A10817" s="37" t="n">
        <x:v>45139</x:v>
      </x:c>
      <x:c r="B10817" s="36" t="str">
        <x:v>Ireland</x:v>
      </x:c>
      <x:c r="C10817" s="36" t="str">
        <x:v>Country or economy</x:v>
      </x:c>
      <x:c r="D10817" s="55" t="n">
        <x:v>281.4</x:v>
      </x:c>
      <x:c r="E10817" s="55" t="n">
        <x:v>7620.5</x:v>
      </x:c>
      <x:c r="F10817" s="39" t="n">
        <x:f>IF(E10817="","",D10817/E10817)</x:f>
        <x:v>0.036926710845745024</x:v>
      </x:c>
      <x:c r="G10817" s="36" t="str">
        <x:v>mfhhis01.csv</x:v>
      </x:c>
      <x:c r="H10817" s="36" t="str">
        <x:v>https://ticdata.treasury.gov/Publish/slt_table5.html</x:v>
      </x:c>
      <x:c r="I10817" s="37" t="n">
        <x:v>46269</x:v>
      </x:c>
      <x:c r="J10817" s="36" t="str">
        <x:v>Monthly, end of period</x:v>
      </x:c>
      <x:c r="K10817" s="36" t="str">
        <x:v>Billions of U.S. dollars</x:v>
      </x:c>
    </x:row>
    <x:row r="10818">
      <x:c r="A10818" s="37" t="n">
        <x:v>45139</x:v>
      </x:c>
      <x:c r="B10818" s="36" t="str">
        <x:v>Israel</x:v>
      </x:c>
      <x:c r="C10818" s="36" t="str">
        <x:v>Country or economy</x:v>
      </x:c>
      <x:c r="D10818" s="55" t="n">
        <x:v>56.7</x:v>
      </x:c>
      <x:c r="E10818" s="55" t="n">
        <x:v>7620.5</x:v>
      </x:c>
      <x:c r="F10818" s="39" t="n">
        <x:f>IF(E10818="","",D10818/E10818)</x:f>
        <x:v>0.0074404566629486255</x:v>
      </x:c>
      <x:c r="G10818" s="36" t="str">
        <x:v>mfhhis01.csv</x:v>
      </x:c>
      <x:c r="H10818" s="36" t="str">
        <x:v>https://ticdata.treasury.gov/Publish/slt_table5.html</x:v>
      </x:c>
      <x:c r="I10818" s="37" t="n">
        <x:v>46269</x:v>
      </x:c>
      <x:c r="J10818" s="36" t="str">
        <x:v>Monthly, end of period</x:v>
      </x:c>
      <x:c r="K10818" s="36" t="str">
        <x:v>Billions of U.S. dollars</x:v>
      </x:c>
    </x:row>
    <x:row r="10819">
      <x:c r="A10819" s="37" t="n">
        <x:v>45139</x:v>
      </x:c>
      <x:c r="B10819" s="36" t="str">
        <x:v>Italy</x:v>
      </x:c>
      <x:c r="C10819" s="36" t="str">
        <x:v>Country or economy</x:v>
      </x:c>
      <x:c r="D10819" s="55" t="n">
        <x:v>45.3</x:v>
      </x:c>
      <x:c r="E10819" s="55" t="n">
        <x:v>7620.5</x:v>
      </x:c>
      <x:c r="F10819" s="39" t="n">
        <x:f>IF(E10819="","",D10819/E10819)</x:f>
        <x:v>0.005944491831244668</x:v>
      </x:c>
      <x:c r="G10819" s="36" t="str">
        <x:v>mfhhis01.csv</x:v>
      </x:c>
      <x:c r="H10819" s="36" t="str">
        <x:v>https://ticdata.treasury.gov/Publish/slt_table5.html</x:v>
      </x:c>
      <x:c r="I10819" s="37" t="n">
        <x:v>46269</x:v>
      </x:c>
      <x:c r="J10819" s="36" t="str">
        <x:v>Monthly, end of period</x:v>
      </x:c>
      <x:c r="K10819" s="36" t="str">
        <x:v>Billions of U.S. dollars</x:v>
      </x:c>
    </x:row>
    <x:row r="10820">
      <x:c r="A10820" s="37" t="n">
        <x:v>45139</x:v>
      </x:c>
      <x:c r="B10820" s="36" t="str">
        <x:v>Japan</x:v>
      </x:c>
      <x:c r="C10820" s="36" t="str">
        <x:v>Country or economy</x:v>
      </x:c>
      <x:c r="D10820" s="55" t="n">
        <x:v>1115.5</x:v>
      </x:c>
      <x:c r="E10820" s="55" t="n">
        <x:v>7620.5</x:v>
      </x:c>
      <x:c r="F10820" s="39" t="n">
        <x:f>IF(E10820="","",D10820/E10820)</x:f>
        <x:v>0.14638147103208451</x:v>
      </x:c>
      <x:c r="G10820" s="36" t="str">
        <x:v>mfhhis01.csv</x:v>
      </x:c>
      <x:c r="H10820" s="36" t="str">
        <x:v>https://ticdata.treasury.gov/Publish/slt_table5.html</x:v>
      </x:c>
      <x:c r="I10820" s="37" t="n">
        <x:v>46269</x:v>
      </x:c>
      <x:c r="J10820" s="36" t="str">
        <x:v>Monthly, end of period</x:v>
      </x:c>
      <x:c r="K10820" s="36" t="str">
        <x:v>Billions of U.S. dollars</x:v>
      </x:c>
    </x:row>
    <x:row r="10821">
      <x:c r="A10821" s="37" t="n">
        <x:v>45139</x:v>
      </x:c>
      <x:c r="B10821" s="36" t="str">
        <x:v>Korea, South</x:v>
      </x:c>
      <x:c r="C10821" s="36" t="str">
        <x:v>Country or economy</x:v>
      </x:c>
      <x:c r="D10821" s="55" t="n">
        <x:v>117.8</x:v>
      </x:c>
      <x:c r="E10821" s="55" t="n">
        <x:v>7620.5</x:v>
      </x:c>
      <x:c r="F10821" s="39" t="n">
        <x:f>IF(E10821="","",D10821/E10821)</x:f>
        <x:v>0.015458303260940883</x:v>
      </x:c>
      <x:c r="G10821" s="36" t="str">
        <x:v>mfhhis01.csv</x:v>
      </x:c>
      <x:c r="H10821" s="36" t="str">
        <x:v>https://ticdata.treasury.gov/Publish/slt_table5.html</x:v>
      </x:c>
      <x:c r="I10821" s="37" t="n">
        <x:v>46269</x:v>
      </x:c>
      <x:c r="J10821" s="36" t="str">
        <x:v>Monthly, end of period</x:v>
      </x:c>
      <x:c r="K10821" s="36" t="str">
        <x:v>Billions of U.S. dollars</x:v>
      </x:c>
    </x:row>
    <x:row r="10822">
      <x:c r="A10822" s="37" t="n">
        <x:v>45139</x:v>
      </x:c>
      <x:c r="B10822" s="36" t="str">
        <x:v>Kuwait</x:v>
      </x:c>
      <x:c r="C10822" s="36" t="str">
        <x:v>Country or economy</x:v>
      </x:c>
      <x:c r="D10822" s="55" t="n">
        <x:v>41.9</x:v>
      </x:c>
      <x:c r="E10822" s="55" t="n">
        <x:v>7620.5</x:v>
      </x:c>
      <x:c r="F10822" s="39" t="n">
        <x:f>IF(E10822="","",D10822/E10822)</x:f>
        <x:v>0.005498326881438226</x:v>
      </x:c>
      <x:c r="G10822" s="36" t="str">
        <x:v>mfhhis01.csv</x:v>
      </x:c>
      <x:c r="H10822" s="36" t="str">
        <x:v>https://ticdata.treasury.gov/Publish/slt_table5.html</x:v>
      </x:c>
      <x:c r="I10822" s="37" t="n">
        <x:v>46269</x:v>
      </x:c>
      <x:c r="J10822" s="36" t="str">
        <x:v>Monthly, end of period</x:v>
      </x:c>
      <x:c r="K10822" s="36" t="str">
        <x:v>Billions of U.S. dollars</x:v>
      </x:c>
    </x:row>
    <x:row r="10823">
      <x:c r="A10823" s="37" t="n">
        <x:v>45139</x:v>
      </x:c>
      <x:c r="B10823" s="36" t="str">
        <x:v>Luxembourg</x:v>
      </x:c>
      <x:c r="C10823" s="36" t="str">
        <x:v>Country or economy</x:v>
      </x:c>
      <x:c r="D10823" s="55" t="n">
        <x:v>365.8</x:v>
      </x:c>
      <x:c r="E10823" s="55" t="n">
        <x:v>7620.5</x:v>
      </x:c>
      <x:c r="F10823" s="39" t="n">
        <x:f>IF(E10823="","",D10823/E10823)</x:f>
        <x:v>0.048002099599763794</x:v>
      </x:c>
      <x:c r="G10823" s="36" t="str">
        <x:v>mfhhis01.csv</x:v>
      </x:c>
      <x:c r="H10823" s="36" t="str">
        <x:v>https://ticdata.treasury.gov/Publish/slt_table5.html</x:v>
      </x:c>
      <x:c r="I10823" s="37" t="n">
        <x:v>46269</x:v>
      </x:c>
      <x:c r="J10823" s="36" t="str">
        <x:v>Monthly, end of period</x:v>
      </x:c>
      <x:c r="K10823" s="36" t="str">
        <x:v>Billions of U.S. dollars</x:v>
      </x:c>
    </x:row>
    <x:row r="10824">
      <x:c r="A10824" s="37" t="n">
        <x:v>45139</x:v>
      </x:c>
      <x:c r="B10824" s="36" t="str">
        <x:v>Mexico</x:v>
      </x:c>
      <x:c r="C10824" s="36" t="str">
        <x:v>Country or economy</x:v>
      </x:c>
      <x:c r="D10824" s="55" t="n">
        <x:v>73.3</x:v>
      </x:c>
      <x:c r="E10824" s="55" t="n">
        <x:v>7620.5</x:v>
      </x:c>
      <x:c r="F10824" s="39" t="n">
        <x:f>IF(E10824="","",D10824/E10824)</x:f>
        <x:v>0.009618791417885965</x:v>
      </x:c>
      <x:c r="G10824" s="36" t="str">
        <x:v>mfhhis01.csv</x:v>
      </x:c>
      <x:c r="H10824" s="36" t="str">
        <x:v>https://ticdata.treasury.gov/Publish/slt_table5.html</x:v>
      </x:c>
      <x:c r="I10824" s="37" t="n">
        <x:v>46269</x:v>
      </x:c>
      <x:c r="J10824" s="36" t="str">
        <x:v>Monthly, end of period</x:v>
      </x:c>
      <x:c r="K10824" s="36" t="str">
        <x:v>Billions of U.S. dollars</x:v>
      </x:c>
    </x:row>
    <x:row r="10825">
      <x:c r="A10825" s="37" t="n">
        <x:v>45139</x:v>
      </x:c>
      <x:c r="B10825" s="36" t="str">
        <x:v>Netherlands</x:v>
      </x:c>
      <x:c r="C10825" s="36" t="str">
        <x:v>Country or economy</x:v>
      </x:c>
      <x:c r="D10825" s="55" t="n">
        <x:v>73.2</x:v>
      </x:c>
      <x:c r="E10825" s="55" t="n">
        <x:v>7620.5</x:v>
      </x:c>
      <x:c r="F10825" s="39" t="n">
        <x:f>IF(E10825="","",D10825/E10825)</x:f>
        <x:v>0.009605668919362247</x:v>
      </x:c>
      <x:c r="G10825" s="36" t="str">
        <x:v>mfhhis01.csv</x:v>
      </x:c>
      <x:c r="H10825" s="36" t="str">
        <x:v>https://ticdata.treasury.gov/Publish/slt_table5.html</x:v>
      </x:c>
      <x:c r="I10825" s="37" t="n">
        <x:v>46269</x:v>
      </x:c>
      <x:c r="J10825" s="36" t="str">
        <x:v>Monthly, end of period</x:v>
      </x:c>
      <x:c r="K10825" s="36" t="str">
        <x:v>Billions of U.S. dollars</x:v>
      </x:c>
    </x:row>
    <x:row r="10826">
      <x:c r="A10826" s="37" t="n">
        <x:v>45139</x:v>
      </x:c>
      <x:c r="B10826" s="36" t="str">
        <x:v>Norway</x:v>
      </x:c>
      <x:c r="C10826" s="36" t="str">
        <x:v>Country or economy</x:v>
      </x:c>
      <x:c r="D10826" s="55" t="n">
        <x:v>126.3</x:v>
      </x:c>
      <x:c r="E10826" s="55" t="n">
        <x:v>7620.5</x:v>
      </x:c>
      <x:c r="F10826" s="39" t="n">
        <x:f>IF(E10826="","",D10826/E10826)</x:f>
        <x:v>0.016573715635456992</x:v>
      </x:c>
      <x:c r="G10826" s="36" t="str">
        <x:v>mfhhis01.csv</x:v>
      </x:c>
      <x:c r="H10826" s="36" t="str">
        <x:v>https://ticdata.treasury.gov/Publish/slt_table5.html</x:v>
      </x:c>
      <x:c r="I10826" s="37" t="n">
        <x:v>46269</x:v>
      </x:c>
      <x:c r="J10826" s="36" t="str">
        <x:v>Monthly, end of period</x:v>
      </x:c>
      <x:c r="K10826" s="36" t="str">
        <x:v>Billions of U.S. dollars</x:v>
      </x:c>
    </x:row>
    <x:row r="10827">
      <x:c r="A10827" s="37" t="n">
        <x:v>45139</x:v>
      </x:c>
      <x:c r="B10827" s="36" t="str">
        <x:v>Peru</x:v>
      </x:c>
      <x:c r="C10827" s="36" t="str">
        <x:v>Country or economy</x:v>
      </x:c>
      <x:c r="D10827" s="55" t="n">
        <x:v>32.6</x:v>
      </x:c>
      <x:c r="E10827" s="55" t="n">
        <x:v>7620.5</x:v>
      </x:c>
      <x:c r="F10827" s="39" t="n">
        <x:f>IF(E10827="","",D10827/E10827)</x:f>
        <x:v>0.004277934518732367</x:v>
      </x:c>
      <x:c r="G10827" s="36" t="str">
        <x:v>mfhhis01.csv</x:v>
      </x:c>
      <x:c r="H10827" s="36" t="str">
        <x:v>https://ticdata.treasury.gov/Publish/slt_table5.html</x:v>
      </x:c>
      <x:c r="I10827" s="37" t="n">
        <x:v>46269</x:v>
      </x:c>
      <x:c r="J10827" s="36" t="str">
        <x:v>Monthly, end of period</x:v>
      </x:c>
      <x:c r="K10827" s="36" t="str">
        <x:v>Billions of U.S. dollars</x:v>
      </x:c>
    </x:row>
    <x:row r="10828">
      <x:c r="A10828" s="37" t="n">
        <x:v>45139</x:v>
      </x:c>
      <x:c r="B10828" s="36" t="str">
        <x:v>Philippines</x:v>
      </x:c>
      <x:c r="C10828" s="36" t="str">
        <x:v>Country or economy</x:v>
      </x:c>
      <x:c r="D10828" s="55" t="n">
        <x:v>48.6</x:v>
      </x:c>
      <x:c r="E10828" s="55" t="n">
        <x:v>7620.5</x:v>
      </x:c>
      <x:c r="F10828" s="39" t="n">
        <x:f>IF(E10828="","",D10828/E10828)</x:f>
        <x:v>0.006377534282527394</x:v>
      </x:c>
      <x:c r="G10828" s="36" t="str">
        <x:v>mfhhis01.csv</x:v>
      </x:c>
      <x:c r="H10828" s="36" t="str">
        <x:v>https://ticdata.treasury.gov/Publish/slt_table5.html</x:v>
      </x:c>
      <x:c r="I10828" s="37" t="n">
        <x:v>46269</x:v>
      </x:c>
      <x:c r="J10828" s="36" t="str">
        <x:v>Monthly, end of period</x:v>
      </x:c>
      <x:c r="K10828" s="36" t="str">
        <x:v>Billions of U.S. dollars</x:v>
      </x:c>
    </x:row>
    <x:row r="10829">
      <x:c r="A10829" s="37" t="n">
        <x:v>45139</x:v>
      </x:c>
      <x:c r="B10829" s="36" t="str">
        <x:v>Poland</x:v>
      </x:c>
      <x:c r="C10829" s="36" t="str">
        <x:v>Country or economy</x:v>
      </x:c>
      <x:c r="D10829" s="55" t="n">
        <x:v>47.9</x:v>
      </x:c>
      <x:c r="E10829" s="55" t="n">
        <x:v>7620.5</x:v>
      </x:c>
      <x:c r="F10829" s="39" t="n">
        <x:f>IF(E10829="","",D10829/E10829)</x:f>
        <x:v>0.00628567679286136</x:v>
      </x:c>
      <x:c r="G10829" s="36" t="str">
        <x:v>mfhhis01.csv</x:v>
      </x:c>
      <x:c r="H10829" s="36" t="str">
        <x:v>https://ticdata.treasury.gov/Publish/slt_table5.html</x:v>
      </x:c>
      <x:c r="I10829" s="37" t="n">
        <x:v>46269</x:v>
      </x:c>
      <x:c r="J10829" s="36" t="str">
        <x:v>Monthly, end of period</x:v>
      </x:c>
      <x:c r="K10829" s="36" t="str">
        <x:v>Billions of U.S. dollars</x:v>
      </x:c>
    </x:row>
    <x:row r="10830">
      <x:c r="A10830" s="37" t="n">
        <x:v>45139</x:v>
      </x:c>
      <x:c r="B10830" s="36" t="str">
        <x:v>Saudi Arabia</x:v>
      </x:c>
      <x:c r="C10830" s="36" t="str">
        <x:v>Country or economy</x:v>
      </x:c>
      <x:c r="D10830" s="55" t="n">
        <x:v>112</x:v>
      </x:c>
      <x:c r="E10830" s="55" t="n">
        <x:v>7620.5</x:v>
      </x:c>
      <x:c r="F10830" s="39" t="n">
        <x:f>IF(E10830="","",D10830/E10830)</x:f>
        <x:v>0.014697198346565186</x:v>
      </x:c>
      <x:c r="G10830" s="36" t="str">
        <x:v>mfhhis01.csv</x:v>
      </x:c>
      <x:c r="H10830" s="36" t="str">
        <x:v>https://ticdata.treasury.gov/Publish/slt_table5.html</x:v>
      </x:c>
      <x:c r="I10830" s="37" t="n">
        <x:v>46269</x:v>
      </x:c>
      <x:c r="J10830" s="36" t="str">
        <x:v>Monthly, end of period</x:v>
      </x:c>
      <x:c r="K10830" s="36" t="str">
        <x:v>Billions of U.S. dollars</x:v>
      </x:c>
    </x:row>
    <x:row r="10831">
      <x:c r="A10831" s="37" t="n">
        <x:v>45139</x:v>
      </x:c>
      <x:c r="B10831" s="36" t="str">
        <x:v>Singapore</x:v>
      </x:c>
      <x:c r="C10831" s="36" t="str">
        <x:v>Country or economy</x:v>
      </x:c>
      <x:c r="D10831" s="55" t="n">
        <x:v>184.2</x:v>
      </x:c>
      <x:c r="E10831" s="55" t="n">
        <x:v>7620.5</x:v>
      </x:c>
      <x:c r="F10831" s="39" t="n">
        <x:f>IF(E10831="","",D10831/E10831)</x:f>
        <x:v>0.024171642280690242</x:v>
      </x:c>
      <x:c r="G10831" s="36" t="str">
        <x:v>mfhhis01.csv</x:v>
      </x:c>
      <x:c r="H10831" s="36" t="str">
        <x:v>https://ticdata.treasury.gov/Publish/slt_table5.html</x:v>
      </x:c>
      <x:c r="I10831" s="37" t="n">
        <x:v>46269</x:v>
      </x:c>
      <x:c r="J10831" s="36" t="str">
        <x:v>Monthly, end of period</x:v>
      </x:c>
      <x:c r="K10831" s="36" t="str">
        <x:v>Billions of U.S. dollars</x:v>
      </x:c>
    </x:row>
    <x:row r="10832">
      <x:c r="A10832" s="37" t="n">
        <x:v>45139</x:v>
      </x:c>
      <x:c r="B10832" s="36" t="str">
        <x:v>Spain</x:v>
      </x:c>
      <x:c r="C10832" s="36" t="str">
        <x:v>Country or economy</x:v>
      </x:c>
      <x:c r="D10832" s="55" t="n">
        <x:v>54.3</x:v>
      </x:c>
      <x:c r="E10832" s="55" t="n">
        <x:v>7620.5</x:v>
      </x:c>
      <x:c r="F10832" s="39" t="n">
        <x:f>IF(E10832="","",D10832/E10832)</x:f>
        <x:v>0.007125516698379371</x:v>
      </x:c>
      <x:c r="G10832" s="36" t="str">
        <x:v>mfhhis01.csv</x:v>
      </x:c>
      <x:c r="H10832" s="36" t="str">
        <x:v>https://ticdata.treasury.gov/Publish/slt_table5.html</x:v>
      </x:c>
      <x:c r="I10832" s="37" t="n">
        <x:v>46269</x:v>
      </x:c>
      <x:c r="J10832" s="36" t="str">
        <x:v>Monthly, end of period</x:v>
      </x:c>
      <x:c r="K10832" s="36" t="str">
        <x:v>Billions of U.S. dollars</x:v>
      </x:c>
    </x:row>
    <x:row r="10833">
      <x:c r="A10833" s="37" t="n">
        <x:v>45139</x:v>
      </x:c>
      <x:c r="B10833" s="36" t="str">
        <x:v>Sweden</x:v>
      </x:c>
      <x:c r="C10833" s="36" t="str">
        <x:v>Country or economy</x:v>
      </x:c>
      <x:c r="D10833" s="55" t="n">
        <x:v>43.8</x:v>
      </x:c>
      <x:c r="E10833" s="55" t="n">
        <x:v>7620.5</x:v>
      </x:c>
      <x:c r="F10833" s="39" t="n">
        <x:f>IF(E10833="","",D10833/E10833)</x:f>
        <x:v>0.005747654353388885</x:v>
      </x:c>
      <x:c r="G10833" s="36" t="str">
        <x:v>mfhhis01.csv</x:v>
      </x:c>
      <x:c r="H10833" s="36" t="str">
        <x:v>https://ticdata.treasury.gov/Publish/slt_table5.html</x:v>
      </x:c>
      <x:c r="I10833" s="37" t="n">
        <x:v>46269</x:v>
      </x:c>
      <x:c r="J10833" s="36" t="str">
        <x:v>Monthly, end of period</x:v>
      </x:c>
      <x:c r="K10833" s="36" t="str">
        <x:v>Billions of U.S. dollars</x:v>
      </x:c>
    </x:row>
    <x:row r="10834">
      <x:c r="A10834" s="37" t="n">
        <x:v>45139</x:v>
      </x:c>
      <x:c r="B10834" s="36" t="str">
        <x:v>Switzerland</x:v>
      </x:c>
      <x:c r="C10834" s="36" t="str">
        <x:v>Country or economy</x:v>
      </x:c>
      <x:c r="D10834" s="55" t="n">
        <x:v>283.5</x:v>
      </x:c>
      <x:c r="E10834" s="55" t="n">
        <x:v>7620.5</x:v>
      </x:c>
      <x:c r="F10834" s="39" t="n">
        <x:f>IF(E10834="","",D10834/E10834)</x:f>
        <x:v>0.03720228331474313</x:v>
      </x:c>
      <x:c r="G10834" s="36" t="str">
        <x:v>mfhhis01.csv</x:v>
      </x:c>
      <x:c r="H10834" s="36" t="str">
        <x:v>https://ticdata.treasury.gov/Publish/slt_table5.html</x:v>
      </x:c>
      <x:c r="I10834" s="37" t="n">
        <x:v>46269</x:v>
      </x:c>
      <x:c r="J10834" s="36" t="str">
        <x:v>Monthly, end of period</x:v>
      </x:c>
      <x:c r="K10834" s="36" t="str">
        <x:v>Billions of U.S. dollars</x:v>
      </x:c>
    </x:row>
    <x:row r="10835">
      <x:c r="A10835" s="37" t="n">
        <x:v>45139</x:v>
      </x:c>
      <x:c r="B10835" s="36" t="str">
        <x:v>Taiwan</x:v>
      </x:c>
      <x:c r="C10835" s="36" t="str">
        <x:v>Country or economy</x:v>
      </x:c>
      <x:c r="D10835" s="55" t="n">
        <x:v>241</x:v>
      </x:c>
      <x:c r="E10835" s="55" t="n">
        <x:v>7620.5</x:v>
      </x:c>
      <x:c r="F10835" s="39" t="n">
        <x:f>IF(E10835="","",D10835/E10835)</x:f>
        <x:v>0.031625221442162586</x:v>
      </x:c>
      <x:c r="G10835" s="36" t="str">
        <x:v>mfhhis01.csv</x:v>
      </x:c>
      <x:c r="H10835" s="36" t="str">
        <x:v>https://ticdata.treasury.gov/Publish/slt_table5.html</x:v>
      </x:c>
      <x:c r="I10835" s="37" t="n">
        <x:v>46269</x:v>
      </x:c>
      <x:c r="J10835" s="36" t="str">
        <x:v>Monthly, end of period</x:v>
      </x:c>
      <x:c r="K10835" s="36" t="str">
        <x:v>Billions of U.S. dollars</x:v>
      </x:c>
    </x:row>
    <x:row r="10836">
      <x:c r="A10836" s="37" t="n">
        <x:v>45139</x:v>
      </x:c>
      <x:c r="B10836" s="36" t="str">
        <x:v>Thailand</x:v>
      </x:c>
      <x:c r="C10836" s="36" t="str">
        <x:v>Country or economy</x:v>
      </x:c>
      <x:c r="D10836" s="55" t="n">
        <x:v>59.4</x:v>
      </x:c>
      <x:c r="E10836" s="55" t="n">
        <x:v>7620.5</x:v>
      </x:c>
      <x:c r="F10836" s="39" t="n">
        <x:f>IF(E10836="","",D10836/E10836)</x:f>
        <x:v>0.007794764123089036</x:v>
      </x:c>
      <x:c r="G10836" s="36" t="str">
        <x:v>mfhhis01.csv</x:v>
      </x:c>
      <x:c r="H10836" s="36" t="str">
        <x:v>https://ticdata.treasury.gov/Publish/slt_table5.html</x:v>
      </x:c>
      <x:c r="I10836" s="37" t="n">
        <x:v>46269</x:v>
      </x:c>
      <x:c r="J10836" s="36" t="str">
        <x:v>Monthly, end of period</x:v>
      </x:c>
      <x:c r="K10836" s="36" t="str">
        <x:v>Billions of U.S. dollars</x:v>
      </x:c>
    </x:row>
    <x:row r="10837">
      <x:c r="A10837" s="37" t="n">
        <x:v>45139</x:v>
      </x:c>
      <x:c r="B10837" s="36" t="str">
        <x:v>United Arab Emirates</x:v>
      </x:c>
      <x:c r="C10837" s="36" t="str">
        <x:v>Country or economy</x:v>
      </x:c>
      <x:c r="D10837" s="55" t="n">
        <x:v>68.3</x:v>
      </x:c>
      <x:c r="E10837" s="55" t="n">
        <x:v>7620.5</x:v>
      </x:c>
      <x:c r="F10837" s="39" t="n">
        <x:f>IF(E10837="","",D10837/E10837)</x:f>
        <x:v>0.008962666491700019</x:v>
      </x:c>
      <x:c r="G10837" s="36" t="str">
        <x:v>mfhhis01.csv</x:v>
      </x:c>
      <x:c r="H10837" s="36" t="str">
        <x:v>https://ticdata.treasury.gov/Publish/slt_table5.html</x:v>
      </x:c>
      <x:c r="I10837" s="37" t="n">
        <x:v>46269</x:v>
      </x:c>
      <x:c r="J10837" s="36" t="str">
        <x:v>Monthly, end of period</x:v>
      </x:c>
      <x:c r="K10837" s="36" t="str">
        <x:v>Billions of U.S. dollars</x:v>
      </x:c>
    </x:row>
    <x:row r="10838">
      <x:c r="A10838" s="37" t="n">
        <x:v>45139</x:v>
      </x:c>
      <x:c r="B10838" s="36" t="str">
        <x:v>United Kingdom</x:v>
      </x:c>
      <x:c r="C10838" s="36" t="str">
        <x:v>Country or economy</x:v>
      </x:c>
      <x:c r="D10838" s="55" t="n">
        <x:v>627.5</x:v>
      </x:c>
      <x:c r="E10838" s="55" t="n">
        <x:v>7620.5</x:v>
      </x:c>
      <x:c r="F10838" s="39" t="n">
        <x:f>IF(E10838="","",D10838/E10838)</x:f>
        <x:v>0.0823436782363362</x:v>
      </x:c>
      <x:c r="G10838" s="36" t="str">
        <x:v>mfhhis01.csv</x:v>
      </x:c>
      <x:c r="H10838" s="36" t="str">
        <x:v>https://ticdata.treasury.gov/Publish/slt_table5.html</x:v>
      </x:c>
      <x:c r="I10838" s="37" t="n">
        <x:v>46269</x:v>
      </x:c>
      <x:c r="J10838" s="36" t="str">
        <x:v>Monthly, end of period</x:v>
      </x:c>
      <x:c r="K10838" s="36" t="str">
        <x:v>Billions of U.S. dollars</x:v>
      </x:c>
    </x:row>
    <x:row r="10839">
      <x:c r="A10839" s="37" t="n">
        <x:v>45139</x:v>
      </x:c>
      <x:c r="B10839" s="36" t="str">
        <x:v>Vietnam</x:v>
      </x:c>
      <x:c r="C10839" s="36" t="str">
        <x:v>Country or economy</x:v>
      </x:c>
      <x:c r="D10839" s="55" t="n">
        <x:v>32.1</x:v>
      </x:c>
      <x:c r="E10839" s="55" t="n">
        <x:v>7620.5</x:v>
      </x:c>
      <x:c r="F10839" s="39" t="n">
        <x:f>IF(E10839="","",D10839/E10839)</x:f>
        <x:v>0.004212322026113772</x:v>
      </x:c>
      <x:c r="G10839" s="36" t="str">
        <x:v>mfhhis01.csv</x:v>
      </x:c>
      <x:c r="H10839" s="36" t="str">
        <x:v>https://ticdata.treasury.gov/Publish/slt_table5.html</x:v>
      </x:c>
      <x:c r="I10839" s="37" t="n">
        <x:v>46269</x:v>
      </x:c>
      <x:c r="J10839" s="36" t="str">
        <x:v>Monthly, end of period</x:v>
      </x:c>
      <x:c r="K10839" s="36" t="str">
        <x:v>Billions of U.S. dollars</x:v>
      </x:c>
    </x:row>
    <x:row r="10840">
      <x:c r="A10840" s="37" t="n">
        <x:v>45170</x:v>
      </x:c>
      <x:c r="B10840" s="36" t="str">
        <x:v>All Other</x:v>
      </x:c>
      <x:c r="C10840" s="36" t="str">
        <x:v>Aggregate</x:v>
      </x:c>
      <x:c r="D10840" s="55" t="n">
        <x:v>571</x:v>
      </x:c>
      <x:c r="E10840" s="55" t="n">
        <x:v>7509.1</x:v>
      </x:c>
      <x:c r="F10840" s="39" t="n">
        <x:f>IF(E10840="","",D10840/E10840)</x:f>
        <x:v>0.07604107016819592</x:v>
      </x:c>
      <x:c r="G10840" s="36" t="str">
        <x:v>mfhhis01.csv</x:v>
      </x:c>
      <x:c r="H10840" s="36" t="str">
        <x:v>https://ticdata.treasury.gov/Publish/slt_table5.html</x:v>
      </x:c>
      <x:c r="I10840" s="37" t="n">
        <x:v>46269</x:v>
      </x:c>
      <x:c r="J10840" s="36" t="str">
        <x:v>Monthly, end of period</x:v>
      </x:c>
      <x:c r="K10840" s="36" t="str">
        <x:v>Billions of U.S. dollars</x:v>
      </x:c>
    </x:row>
    <x:row r="10841">
      <x:c r="A10841" s="37" t="n">
        <x:v>45170</x:v>
      </x:c>
      <x:c r="B10841" s="36" t="str">
        <x:v>Australia</x:v>
      </x:c>
      <x:c r="C10841" s="36" t="str">
        <x:v>Country or economy</x:v>
      </x:c>
      <x:c r="D10841" s="55" t="n">
        <x:v>55.8</x:v>
      </x:c>
      <x:c r="E10841" s="55" t="n">
        <x:v>7509.1</x:v>
      </x:c>
      <x:c r="F10841" s="39" t="n">
        <x:f>IF(E10841="","",D10841/E10841)</x:f>
        <x:v>0.007430983739729128</x:v>
      </x:c>
      <x:c r="G10841" s="36" t="str">
        <x:v>mfhhis01.csv</x:v>
      </x:c>
      <x:c r="H10841" s="36" t="str">
        <x:v>https://ticdata.treasury.gov/Publish/slt_table5.html</x:v>
      </x:c>
      <x:c r="I10841" s="37" t="n">
        <x:v>46269</x:v>
      </x:c>
      <x:c r="J10841" s="36" t="str">
        <x:v>Monthly, end of period</x:v>
      </x:c>
      <x:c r="K10841" s="36" t="str">
        <x:v>Billions of U.S. dollars</x:v>
      </x:c>
    </x:row>
    <x:row r="10842">
      <x:c r="A10842" s="37" t="n">
        <x:v>45170</x:v>
      </x:c>
      <x:c r="B10842" s="36" t="str">
        <x:v>Belgium</x:v>
      </x:c>
      <x:c r="C10842" s="36" t="str">
        <x:v>Country or economy</x:v>
      </x:c>
      <x:c r="D10842" s="55" t="n">
        <x:v>317.1</x:v>
      </x:c>
      <x:c r="E10842" s="55" t="n">
        <x:v>7509.1</x:v>
      </x:c>
      <x:c r="F10842" s="39" t="n">
        <x:f>IF(E10842="","",D10842/E10842)</x:f>
        <x:v>0.04222876243491231</x:v>
      </x:c>
      <x:c r="G10842" s="36" t="str">
        <x:v>mfhhis01.csv</x:v>
      </x:c>
      <x:c r="H10842" s="36" t="str">
        <x:v>https://ticdata.treasury.gov/Publish/slt_table5.html</x:v>
      </x:c>
      <x:c r="I10842" s="37" t="n">
        <x:v>46269</x:v>
      </x:c>
      <x:c r="J10842" s="36" t="str">
        <x:v>Monthly, end of period</x:v>
      </x:c>
      <x:c r="K10842" s="36" t="str">
        <x:v>Billions of U.S. dollars</x:v>
      </x:c>
    </x:row>
    <x:row r="10843">
      <x:c r="A10843" s="37" t="n">
        <x:v>45170</x:v>
      </x:c>
      <x:c r="B10843" s="36" t="str">
        <x:v>Bermuda</x:v>
      </x:c>
      <x:c r="C10843" s="36" t="str">
        <x:v>Country or economy</x:v>
      </x:c>
      <x:c r="D10843" s="55" t="n">
        <x:v>88.7</x:v>
      </x:c>
      <x:c r="E10843" s="55" t="n">
        <x:v>7509.1</x:v>
      </x:c>
      <x:c r="F10843" s="39" t="n">
        <x:f>IF(E10843="","",D10843/E10843)</x:f>
        <x:v>0.011812334367633938</x:v>
      </x:c>
      <x:c r="G10843" s="36" t="str">
        <x:v>mfhhis01.csv</x:v>
      </x:c>
      <x:c r="H10843" s="36" t="str">
        <x:v>https://ticdata.treasury.gov/Publish/slt_table5.html</x:v>
      </x:c>
      <x:c r="I10843" s="37" t="n">
        <x:v>46269</x:v>
      </x:c>
      <x:c r="J10843" s="36" t="str">
        <x:v>Monthly, end of period</x:v>
      </x:c>
      <x:c r="K10843" s="36" t="str">
        <x:v>Billions of U.S. dollars</x:v>
      </x:c>
    </x:row>
    <x:row r="10844">
      <x:c r="A10844" s="37" t="n">
        <x:v>45170</x:v>
      </x:c>
      <x:c r="B10844" s="36" t="str">
        <x:v>Brazil</x:v>
      </x:c>
      <x:c r="C10844" s="36" t="str">
        <x:v>Country or economy</x:v>
      </x:c>
      <x:c r="D10844" s="55" t="n">
        <x:v>223</x:v>
      </x:c>
      <x:c r="E10844" s="55" t="n">
        <x:v>7509.1</x:v>
      </x:c>
      <x:c r="F10844" s="39" t="n">
        <x:f>IF(E10844="","",D10844/E10844)</x:f>
        <x:v>0.029697300608594903</x:v>
      </x:c>
      <x:c r="G10844" s="36" t="str">
        <x:v>mfhhis01.csv</x:v>
      </x:c>
      <x:c r="H10844" s="36" t="str">
        <x:v>https://ticdata.treasury.gov/Publish/slt_table5.html</x:v>
      </x:c>
      <x:c r="I10844" s="37" t="n">
        <x:v>46269</x:v>
      </x:c>
      <x:c r="J10844" s="36" t="str">
        <x:v>Monthly, end of period</x:v>
      </x:c>
      <x:c r="K10844" s="36" t="str">
        <x:v>Billions of U.S. dollars</x:v>
      </x:c>
    </x:row>
    <x:row r="10845">
      <x:c r="A10845" s="37" t="n">
        <x:v>45170</x:v>
      </x:c>
      <x:c r="B10845" s="36" t="str">
        <x:v>Canada</x:v>
      </x:c>
      <x:c r="C10845" s="36" t="str">
        <x:v>Country or economy</x:v>
      </x:c>
      <x:c r="D10845" s="55" t="n">
        <x:v>280.5</x:v>
      </x:c>
      <x:c r="E10845" s="55" t="n">
        <x:v>7509.1</x:v>
      </x:c>
      <x:c r="F10845" s="39" t="n">
        <x:f>IF(E10845="","",D10845/E10845)</x:f>
        <x:v>0.03735467632605771</x:v>
      </x:c>
      <x:c r="G10845" s="36" t="str">
        <x:v>mfhhis01.csv</x:v>
      </x:c>
      <x:c r="H10845" s="36" t="str">
        <x:v>https://ticdata.treasury.gov/Publish/slt_table5.html</x:v>
      </x:c>
      <x:c r="I10845" s="37" t="n">
        <x:v>46269</x:v>
      </x:c>
      <x:c r="J10845" s="36" t="str">
        <x:v>Monthly, end of period</x:v>
      </x:c>
      <x:c r="K10845" s="36" t="str">
        <x:v>Billions of U.S. dollars</x:v>
      </x:c>
    </x:row>
    <x:row r="10846">
      <x:c r="A10846" s="37" t="n">
        <x:v>45170</x:v>
      </x:c>
      <x:c r="B10846" s="36" t="str">
        <x:v>Cayman Islands</x:v>
      </x:c>
      <x:c r="C10846" s="36" t="str">
        <x:v>Country or economy</x:v>
      </x:c>
      <x:c r="D10846" s="55" t="n">
        <x:v>323.4</x:v>
      </x:c>
      <x:c r="E10846" s="55" t="n">
        <x:v>7509.1</x:v>
      </x:c>
      <x:c r="F10846" s="39" t="n">
        <x:f>IF(E10846="","",D10846/E10846)</x:f>
        <x:v>0.04306774447004301</x:v>
      </x:c>
      <x:c r="G10846" s="36" t="str">
        <x:v>mfhhis01.csv</x:v>
      </x:c>
      <x:c r="H10846" s="36" t="str">
        <x:v>https://ticdata.treasury.gov/Publish/slt_table5.html</x:v>
      </x:c>
      <x:c r="I10846" s="37" t="n">
        <x:v>46269</x:v>
      </x:c>
      <x:c r="J10846" s="36" t="str">
        <x:v>Monthly, end of period</x:v>
      </x:c>
      <x:c r="K10846" s="36" t="str">
        <x:v>Billions of U.S. dollars</x:v>
      </x:c>
    </x:row>
    <x:row r="10847">
      <x:c r="A10847" s="37" t="n">
        <x:v>45170</x:v>
      </x:c>
      <x:c r="B10847" s="36" t="str">
        <x:v>Chile</x:v>
      </x:c>
      <x:c r="C10847" s="36" t="str">
        <x:v>Country or economy</x:v>
      </x:c>
      <x:c r="D10847" s="55" t="n">
        <x:v>40</x:v>
      </x:c>
      <x:c r="E10847" s="55" t="n">
        <x:v>7509.1</x:v>
      </x:c>
      <x:c r="F10847" s="39" t="n">
        <x:f>IF(E10847="","",D10847/E10847)</x:f>
        <x:v>0.005326870064321956</x:v>
      </x:c>
      <x:c r="G10847" s="36" t="str">
        <x:v>mfhhis01.csv</x:v>
      </x:c>
      <x:c r="H10847" s="36" t="str">
        <x:v>https://ticdata.treasury.gov/Publish/slt_table5.html</x:v>
      </x:c>
      <x:c r="I10847" s="37" t="n">
        <x:v>46269</x:v>
      </x:c>
      <x:c r="J10847" s="36" t="str">
        <x:v>Monthly, end of period</x:v>
      </x:c>
      <x:c r="K10847" s="36" t="str">
        <x:v>Billions of U.S. dollars</x:v>
      </x:c>
    </x:row>
    <x:row r="10848">
      <x:c r="A10848" s="37" t="n">
        <x:v>45170</x:v>
      </x:c>
      <x:c r="B10848" s="36" t="str">
        <x:v>China, Mainland</x:v>
      </x:c>
      <x:c r="C10848" s="36" t="str">
        <x:v>Country or economy</x:v>
      </x:c>
      <x:c r="D10848" s="55" t="n">
        <x:v>778.1</x:v>
      </x:c>
      <x:c r="E10848" s="55" t="n">
        <x:v>7509.1</x:v>
      </x:c>
      <x:c r="F10848" s="39" t="n">
        <x:f>IF(E10848="","",D10848/E10848)</x:f>
        <x:v>0.10362093992622284</x:v>
      </x:c>
      <x:c r="G10848" s="36" t="str">
        <x:v>mfhhis01.csv</x:v>
      </x:c>
      <x:c r="H10848" s="36" t="str">
        <x:v>https://ticdata.treasury.gov/Publish/slt_table5.html</x:v>
      </x:c>
      <x:c r="I10848" s="37" t="n">
        <x:v>46269</x:v>
      </x:c>
      <x:c r="J10848" s="36" t="str">
        <x:v>Monthly, end of period</x:v>
      </x:c>
      <x:c r="K10848" s="36" t="str">
        <x:v>Billions of U.S. dollars</x:v>
      </x:c>
    </x:row>
    <x:row r="10849">
      <x:c r="A10849" s="37" t="n">
        <x:v>45170</x:v>
      </x:c>
      <x:c r="B10849" s="36" t="str">
        <x:v>Colombia</x:v>
      </x:c>
      <x:c r="C10849" s="36" t="str">
        <x:v>Country or economy</x:v>
      </x:c>
      <x:c r="D10849" s="55" t="n">
        <x:v>38.6</x:v>
      </x:c>
      <x:c r="E10849" s="55" t="n">
        <x:v>7509.1</x:v>
      </x:c>
      <x:c r="F10849" s="39" t="n">
        <x:f>IF(E10849="","",D10849/E10849)</x:f>
        <x:v>0.005140429612070688</x:v>
      </x:c>
      <x:c r="G10849" s="36" t="str">
        <x:v>mfhhis01.csv</x:v>
      </x:c>
      <x:c r="H10849" s="36" t="str">
        <x:v>https://ticdata.treasury.gov/Publish/slt_table5.html</x:v>
      </x:c>
      <x:c r="I10849" s="37" t="n">
        <x:v>46269</x:v>
      </x:c>
      <x:c r="J10849" s="36" t="str">
        <x:v>Monthly, end of period</x:v>
      </x:c>
      <x:c r="K10849" s="36" t="str">
        <x:v>Billions of U.S. dollars</x:v>
      </x:c>
    </x:row>
    <x:row r="10850">
      <x:c r="A10850" s="37" t="n">
        <x:v>45170</x:v>
      </x:c>
      <x:c r="B10850" s="36" t="str">
        <x:v>Foreign official</x:v>
      </x:c>
      <x:c r="C10850" s="36" t="str">
        <x:v>Aggregate</x:v>
      </x:c>
      <x:c r="D10850" s="55" t="n">
        <x:v>3691</x:v>
      </x:c>
      <x:c r="E10850" s="55" t="n">
        <x:v>7509.1</x:v>
      </x:c>
      <x:c r="F10850" s="39" t="n">
        <x:f>IF(E10850="","",D10850/E10850)</x:f>
        <x:v>0.49153693518530844</x:v>
      </x:c>
      <x:c r="G10850" s="36" t="str">
        <x:v>mfhhis01.csv</x:v>
      </x:c>
      <x:c r="H10850" s="36" t="str">
        <x:v>https://ticdata.treasury.gov/Publish/slt_table5.html</x:v>
      </x:c>
      <x:c r="I10850" s="37" t="n">
        <x:v>46269</x:v>
      </x:c>
      <x:c r="J10850" s="36" t="str">
        <x:v>Monthly, end of period</x:v>
      </x:c>
      <x:c r="K10850" s="36" t="str">
        <x:v>Billions of U.S. dollars</x:v>
      </x:c>
    </x:row>
    <x:row r="10851">
      <x:c r="A10851" s="37" t="n">
        <x:v>45170</x:v>
      </x:c>
      <x:c r="B10851" s="36" t="str">
        <x:v>Foreign official Treasury bills</x:v>
      </x:c>
      <x:c r="C10851" s="36" t="str">
        <x:v>Aggregate</x:v>
      </x:c>
      <x:c r="D10851" s="55" t="n">
        <x:v>234.5</x:v>
      </x:c>
      <x:c r="E10851" s="55" t="n">
        <x:v>7509.1</x:v>
      </x:c>
      <x:c r="F10851" s="39" t="n">
        <x:f>IF(E10851="","",D10851/E10851)</x:f>
        <x:v>0.031228775752087466</x:v>
      </x:c>
      <x:c r="G10851" s="36" t="str">
        <x:v>mfhhis01.csv</x:v>
      </x:c>
      <x:c r="H10851" s="36" t="str">
        <x:v>https://ticdata.treasury.gov/Publish/slt_table5.html</x:v>
      </x:c>
      <x:c r="I10851" s="37" t="n">
        <x:v>46269</x:v>
      </x:c>
      <x:c r="J10851" s="36" t="str">
        <x:v>Monthly, end of period</x:v>
      </x:c>
      <x:c r="K10851" s="36" t="str">
        <x:v>Billions of U.S. dollars</x:v>
      </x:c>
    </x:row>
    <x:row r="10852">
      <x:c r="A10852" s="37" t="n">
        <x:v>45170</x:v>
      </x:c>
      <x:c r="B10852" s="36" t="str">
        <x:v>Foreign official Treasury bonds and notes</x:v>
      </x:c>
      <x:c r="C10852" s="36" t="str">
        <x:v>Aggregate</x:v>
      </x:c>
      <x:c r="D10852" s="55" t="n">
        <x:v>3456.5</x:v>
      </x:c>
      <x:c r="E10852" s="55" t="n">
        <x:v>7509.1</x:v>
      </x:c>
      <x:c r="F10852" s="39" t="n">
        <x:f>IF(E10852="","",D10852/E10852)</x:f>
        <x:v>0.460308159433221</x:v>
      </x:c>
      <x:c r="G10852" s="36" t="str">
        <x:v>mfhhis01.csv</x:v>
      </x:c>
      <x:c r="H10852" s="36" t="str">
        <x:v>https://ticdata.treasury.gov/Publish/slt_table5.html</x:v>
      </x:c>
      <x:c r="I10852" s="37" t="n">
        <x:v>46269</x:v>
      </x:c>
      <x:c r="J10852" s="36" t="str">
        <x:v>Monthly, end of period</x:v>
      </x:c>
      <x:c r="K10852" s="36" t="str">
        <x:v>Billions of U.S. dollars</x:v>
      </x:c>
    </x:row>
    <x:row r="10853">
      <x:c r="A10853" s="37" t="n">
        <x:v>45170</x:v>
      </x:c>
      <x:c r="B10853" s="36" t="str">
        <x:v>France</x:v>
      </x:c>
      <x:c r="C10853" s="36" t="str">
        <x:v>Country or economy</x:v>
      </x:c>
      <x:c r="D10853" s="55" t="n">
        <x:v>215.7</x:v>
      </x:c>
      <x:c r="E10853" s="55" t="n">
        <x:v>7509.1</x:v>
      </x:c>
      <x:c r="F10853" s="39" t="n">
        <x:f>IF(E10853="","",D10853/E10853)</x:f>
        <x:v>0.028725146821856146</x:v>
      </x:c>
      <x:c r="G10853" s="36" t="str">
        <x:v>mfhhis01.csv</x:v>
      </x:c>
      <x:c r="H10853" s="36" t="str">
        <x:v>https://ticdata.treasury.gov/Publish/slt_table5.html</x:v>
      </x:c>
      <x:c r="I10853" s="37" t="n">
        <x:v>46269</x:v>
      </x:c>
      <x:c r="J10853" s="36" t="str">
        <x:v>Monthly, end of period</x:v>
      </x:c>
      <x:c r="K10853" s="36" t="str">
        <x:v>Billions of U.S. dollars</x:v>
      </x:c>
    </x:row>
    <x:row r="10854">
      <x:c r="A10854" s="37" t="n">
        <x:v>45170</x:v>
      </x:c>
      <x:c r="B10854" s="36" t="str">
        <x:v>Germany</x:v>
      </x:c>
      <x:c r="C10854" s="36" t="str">
        <x:v>Country or economy</x:v>
      </x:c>
      <x:c r="D10854" s="55" t="n">
        <x:v>84.8</x:v>
      </x:c>
      <x:c r="E10854" s="55" t="n">
        <x:v>7509.1</x:v>
      </x:c>
      <x:c r="F10854" s="39" t="n">
        <x:f>IF(E10854="","",D10854/E10854)</x:f>
        <x:v>0.011292964536362545</x:v>
      </x:c>
      <x:c r="G10854" s="36" t="str">
        <x:v>mfhhis01.csv</x:v>
      </x:c>
      <x:c r="H10854" s="36" t="str">
        <x:v>https://ticdata.treasury.gov/Publish/slt_table5.html</x:v>
      </x:c>
      <x:c r="I10854" s="37" t="n">
        <x:v>46269</x:v>
      </x:c>
      <x:c r="J10854" s="36" t="str">
        <x:v>Monthly, end of period</x:v>
      </x:c>
      <x:c r="K10854" s="36" t="str">
        <x:v>Billions of U.S. dollars</x:v>
      </x:c>
    </x:row>
    <x:row r="10855">
      <x:c r="A10855" s="37" t="n">
        <x:v>45170</x:v>
      </x:c>
      <x:c r="B10855" s="36" t="str">
        <x:v>Grand Total</x:v>
      </x:c>
      <x:c r="C10855" s="36" t="str">
        <x:v>Aggregate</x:v>
      </x:c>
      <x:c r="D10855" s="55" t="n">
        <x:v>7509.1</x:v>
      </x:c>
      <x:c r="E10855" s="55" t="n">
        <x:v>7509.1</x:v>
      </x:c>
      <x:c r="F10855" s="39" t="n">
        <x:f>IF(E10855="","",D10855/E10855)</x:f>
        <x:v>1</x:v>
      </x:c>
      <x:c r="G10855" s="36" t="str">
        <x:v>mfhhis01.csv</x:v>
      </x:c>
      <x:c r="H10855" s="36" t="str">
        <x:v>https://ticdata.treasury.gov/Publish/slt_table5.html</x:v>
      </x:c>
      <x:c r="I10855" s="37" t="n">
        <x:v>46269</x:v>
      </x:c>
      <x:c r="J10855" s="36" t="str">
        <x:v>Monthly, end of period</x:v>
      </x:c>
      <x:c r="K10855" s="36" t="str">
        <x:v>Billions of U.S. dollars</x:v>
      </x:c>
    </x:row>
    <x:row r="10856">
      <x:c r="A10856" s="37" t="n">
        <x:v>45170</x:v>
      </x:c>
      <x:c r="B10856" s="36" t="str">
        <x:v>Hong Kong</x:v>
      </x:c>
      <x:c r="C10856" s="36" t="str">
        <x:v>Country or economy</x:v>
      </x:c>
      <x:c r="D10856" s="55" t="n">
        <x:v>197</x:v>
      </x:c>
      <x:c r="E10856" s="55" t="n">
        <x:v>7509.1</x:v>
      </x:c>
      <x:c r="F10856" s="39" t="n">
        <x:f>IF(E10856="","",D10856/E10856)</x:f>
        <x:v>0.02623483506678563</x:v>
      </x:c>
      <x:c r="G10856" s="36" t="str">
        <x:v>mfhhis01.csv</x:v>
      </x:c>
      <x:c r="H10856" s="36" t="str">
        <x:v>https://ticdata.treasury.gov/Publish/slt_table5.html</x:v>
      </x:c>
      <x:c r="I10856" s="37" t="n">
        <x:v>46269</x:v>
      </x:c>
      <x:c r="J10856" s="36" t="str">
        <x:v>Monthly, end of period</x:v>
      </x:c>
      <x:c r="K10856" s="36" t="str">
        <x:v>Billions of U.S. dollars</x:v>
      </x:c>
    </x:row>
    <x:row r="10857">
      <x:c r="A10857" s="37" t="n">
        <x:v>45170</x:v>
      </x:c>
      <x:c r="B10857" s="36" t="str">
        <x:v>India</x:v>
      </x:c>
      <x:c r="C10857" s="36" t="str">
        <x:v>Country or economy</x:v>
      </x:c>
      <x:c r="D10857" s="55" t="n">
        <x:v>229.1</x:v>
      </x:c>
      <x:c r="E10857" s="55" t="n">
        <x:v>7509.1</x:v>
      </x:c>
      <x:c r="F10857" s="39" t="n">
        <x:f>IF(E10857="","",D10857/E10857)</x:f>
        <x:v>0.030509648293404</x:v>
      </x:c>
      <x:c r="G10857" s="36" t="str">
        <x:v>mfhhis01.csv</x:v>
      </x:c>
      <x:c r="H10857" s="36" t="str">
        <x:v>https://ticdata.treasury.gov/Publish/slt_table5.html</x:v>
      </x:c>
      <x:c r="I10857" s="37" t="n">
        <x:v>46269</x:v>
      </x:c>
      <x:c r="J10857" s="36" t="str">
        <x:v>Monthly, end of period</x:v>
      </x:c>
      <x:c r="K10857" s="36" t="str">
        <x:v>Billions of U.S. dollars</x:v>
      </x:c>
    </x:row>
    <x:row r="10858">
      <x:c r="A10858" s="37" t="n">
        <x:v>45170</x:v>
      </x:c>
      <x:c r="B10858" s="36" t="str">
        <x:v>Ireland</x:v>
      </x:c>
      <x:c r="C10858" s="36" t="str">
        <x:v>Country or economy</x:v>
      </x:c>
      <x:c r="D10858" s="55" t="n">
        <x:v>279.4</x:v>
      </x:c>
      <x:c r="E10858" s="55" t="n">
        <x:v>7509.1</x:v>
      </x:c>
      <x:c r="F10858" s="39" t="n">
        <x:f>IF(E10858="","",D10858/E10858)</x:f>
        <x:v>0.037208187399288856</x:v>
      </x:c>
      <x:c r="G10858" s="36" t="str">
        <x:v>mfhhis01.csv</x:v>
      </x:c>
      <x:c r="H10858" s="36" t="str">
        <x:v>https://ticdata.treasury.gov/Publish/slt_table5.html</x:v>
      </x:c>
      <x:c r="I10858" s="37" t="n">
        <x:v>46269</x:v>
      </x:c>
      <x:c r="J10858" s="36" t="str">
        <x:v>Monthly, end of period</x:v>
      </x:c>
      <x:c r="K10858" s="36" t="str">
        <x:v>Billions of U.S. dollars</x:v>
      </x:c>
    </x:row>
    <x:row r="10859">
      <x:c r="A10859" s="37" t="n">
        <x:v>45170</x:v>
      </x:c>
      <x:c r="B10859" s="36" t="str">
        <x:v>Israel</x:v>
      </x:c>
      <x:c r="C10859" s="36" t="str">
        <x:v>Country or economy</x:v>
      </x:c>
      <x:c r="D10859" s="55" t="n">
        <x:v>58.2</x:v>
      </x:c>
      <x:c r="E10859" s="55" t="n">
        <x:v>7509.1</x:v>
      </x:c>
      <x:c r="F10859" s="39" t="n">
        <x:f>IF(E10859="","",D10859/E10859)</x:f>
        <x:v>0.007750595943588446</x:v>
      </x:c>
      <x:c r="G10859" s="36" t="str">
        <x:v>mfhhis01.csv</x:v>
      </x:c>
      <x:c r="H10859" s="36" t="str">
        <x:v>https://ticdata.treasury.gov/Publish/slt_table5.html</x:v>
      </x:c>
      <x:c r="I10859" s="37" t="n">
        <x:v>46269</x:v>
      </x:c>
      <x:c r="J10859" s="36" t="str">
        <x:v>Monthly, end of period</x:v>
      </x:c>
      <x:c r="K10859" s="36" t="str">
        <x:v>Billions of U.S. dollars</x:v>
      </x:c>
    </x:row>
    <x:row r="10860">
      <x:c r="A10860" s="37" t="n">
        <x:v>45170</x:v>
      </x:c>
      <x:c r="B10860" s="36" t="str">
        <x:v>Italy</x:v>
      </x:c>
      <x:c r="C10860" s="36" t="str">
        <x:v>Country or economy</x:v>
      </x:c>
      <x:c r="D10860" s="55" t="n">
        <x:v>45.1</x:v>
      </x:c>
      <x:c r="E10860" s="55" t="n">
        <x:v>7509.1</x:v>
      </x:c>
      <x:c r="F10860" s="39" t="n">
        <x:f>IF(E10860="","",D10860/E10860)</x:f>
        <x:v>0.006006045997523005</x:v>
      </x:c>
      <x:c r="G10860" s="36" t="str">
        <x:v>mfhhis01.csv</x:v>
      </x:c>
      <x:c r="H10860" s="36" t="str">
        <x:v>https://ticdata.treasury.gov/Publish/slt_table5.html</x:v>
      </x:c>
      <x:c r="I10860" s="37" t="n">
        <x:v>46269</x:v>
      </x:c>
      <x:c r="J10860" s="36" t="str">
        <x:v>Monthly, end of period</x:v>
      </x:c>
      <x:c r="K10860" s="36" t="str">
        <x:v>Billions of U.S. dollars</x:v>
      </x:c>
    </x:row>
    <x:row r="10861">
      <x:c r="A10861" s="37" t="n">
        <x:v>45170</x:v>
      </x:c>
      <x:c r="B10861" s="36" t="str">
        <x:v>Japan</x:v>
      </x:c>
      <x:c r="C10861" s="36" t="str">
        <x:v>Country or economy</x:v>
      </x:c>
      <x:c r="D10861" s="55" t="n">
        <x:v>1086.4</x:v>
      </x:c>
      <x:c r="E10861" s="55" t="n">
        <x:v>7509.1</x:v>
      </x:c>
      <x:c r="F10861" s="39" t="n">
        <x:f>IF(E10861="","",D10861/E10861)</x:f>
        <x:v>0.14467779094698432</x:v>
      </x:c>
      <x:c r="G10861" s="36" t="str">
        <x:v>mfhhis01.csv</x:v>
      </x:c>
      <x:c r="H10861" s="36" t="str">
        <x:v>https://ticdata.treasury.gov/Publish/slt_table5.html</x:v>
      </x:c>
      <x:c r="I10861" s="37" t="n">
        <x:v>46269</x:v>
      </x:c>
      <x:c r="J10861" s="36" t="str">
        <x:v>Monthly, end of period</x:v>
      </x:c>
      <x:c r="K10861" s="36" t="str">
        <x:v>Billions of U.S. dollars</x:v>
      </x:c>
    </x:row>
    <x:row r="10862">
      <x:c r="A10862" s="37" t="n">
        <x:v>45170</x:v>
      </x:c>
      <x:c r="B10862" s="36" t="str">
        <x:v>Korea, South</x:v>
      </x:c>
      <x:c r="C10862" s="36" t="str">
        <x:v>Country or economy</x:v>
      </x:c>
      <x:c r="D10862" s="55" t="n">
        <x:v>112.9</x:v>
      </x:c>
      <x:c r="E10862" s="55" t="n">
        <x:v>7509.1</x:v>
      </x:c>
      <x:c r="F10862" s="39" t="n">
        <x:f>IF(E10862="","",D10862/E10862)</x:f>
        <x:v>0.01503509075654872</x:v>
      </x:c>
      <x:c r="G10862" s="36" t="str">
        <x:v>mfhhis01.csv</x:v>
      </x:c>
      <x:c r="H10862" s="36" t="str">
        <x:v>https://ticdata.treasury.gov/Publish/slt_table5.html</x:v>
      </x:c>
      <x:c r="I10862" s="37" t="n">
        <x:v>46269</x:v>
      </x:c>
      <x:c r="J10862" s="36" t="str">
        <x:v>Monthly, end of period</x:v>
      </x:c>
      <x:c r="K10862" s="36" t="str">
        <x:v>Billions of U.S. dollars</x:v>
      </x:c>
    </x:row>
    <x:row r="10863">
      <x:c r="A10863" s="37" t="n">
        <x:v>45170</x:v>
      </x:c>
      <x:c r="B10863" s="36" t="str">
        <x:v>Kuwait</x:v>
      </x:c>
      <x:c r="C10863" s="36" t="str">
        <x:v>Country or economy</x:v>
      </x:c>
      <x:c r="D10863" s="55" t="n">
        <x:v>40.8</x:v>
      </x:c>
      <x:c r="E10863" s="55" t="n">
        <x:v>7509.1</x:v>
      </x:c>
      <x:c r="F10863" s="39" t="n">
        <x:f>IF(E10863="","",D10863/E10863)</x:f>
        <x:v>0.005433407465608394</x:v>
      </x:c>
      <x:c r="G10863" s="36" t="str">
        <x:v>mfhhis01.csv</x:v>
      </x:c>
      <x:c r="H10863" s="36" t="str">
        <x:v>https://ticdata.treasury.gov/Publish/slt_table5.html</x:v>
      </x:c>
      <x:c r="I10863" s="37" t="n">
        <x:v>46269</x:v>
      </x:c>
      <x:c r="J10863" s="36" t="str">
        <x:v>Monthly, end of period</x:v>
      </x:c>
      <x:c r="K10863" s="36" t="str">
        <x:v>Billions of U.S. dollars</x:v>
      </x:c>
    </x:row>
    <x:row r="10864">
      <x:c r="A10864" s="37" t="n">
        <x:v>45170</x:v>
      </x:c>
      <x:c r="B10864" s="36" t="str">
        <x:v>Luxembourg</x:v>
      </x:c>
      <x:c r="C10864" s="36" t="str">
        <x:v>Country or economy</x:v>
      </x:c>
      <x:c r="D10864" s="55" t="n">
        <x:v>373.7</x:v>
      </x:c>
      <x:c r="E10864" s="55" t="n">
        <x:v>7509.1</x:v>
      </x:c>
      <x:c r="F10864" s="39" t="n">
        <x:f>IF(E10864="","",D10864/E10864)</x:f>
        <x:v>0.04976628357592787</x:v>
      </x:c>
      <x:c r="G10864" s="36" t="str">
        <x:v>mfhhis01.csv</x:v>
      </x:c>
      <x:c r="H10864" s="36" t="str">
        <x:v>https://ticdata.treasury.gov/Publish/slt_table5.html</x:v>
      </x:c>
      <x:c r="I10864" s="37" t="n">
        <x:v>46269</x:v>
      </x:c>
      <x:c r="J10864" s="36" t="str">
        <x:v>Monthly, end of period</x:v>
      </x:c>
      <x:c r="K10864" s="36" t="str">
        <x:v>Billions of U.S. dollars</x:v>
      </x:c>
    </x:row>
    <x:row r="10865">
      <x:c r="A10865" s="37" t="n">
        <x:v>45170</x:v>
      </x:c>
      <x:c r="B10865" s="36" t="str">
        <x:v>Mexico</x:v>
      </x:c>
      <x:c r="C10865" s="36" t="str">
        <x:v>Country or economy</x:v>
      </x:c>
      <x:c r="D10865" s="55" t="n">
        <x:v>73.5</x:v>
      </x:c>
      <x:c r="E10865" s="55" t="n">
        <x:v>7509.1</x:v>
      </x:c>
      <x:c r="F10865" s="39" t="n">
        <x:f>IF(E10865="","",D10865/E10865)</x:f>
        <x:v>0.009788123743191594</x:v>
      </x:c>
      <x:c r="G10865" s="36" t="str">
        <x:v>mfhhis01.csv</x:v>
      </x:c>
      <x:c r="H10865" s="36" t="str">
        <x:v>https://ticdata.treasury.gov/Publish/slt_table5.html</x:v>
      </x:c>
      <x:c r="I10865" s="37" t="n">
        <x:v>46269</x:v>
      </x:c>
      <x:c r="J10865" s="36" t="str">
        <x:v>Monthly, end of period</x:v>
      </x:c>
      <x:c r="K10865" s="36" t="str">
        <x:v>Billions of U.S. dollars</x:v>
      </x:c>
    </x:row>
    <x:row r="10866">
      <x:c r="A10866" s="37" t="n">
        <x:v>45170</x:v>
      </x:c>
      <x:c r="B10866" s="36" t="str">
        <x:v>Netherlands</x:v>
      </x:c>
      <x:c r="C10866" s="36" t="str">
        <x:v>Country or economy</x:v>
      </x:c>
      <x:c r="D10866" s="55" t="n">
        <x:v>68.5</x:v>
      </x:c>
      <x:c r="E10866" s="55" t="n">
        <x:v>7509.1</x:v>
      </x:c>
      <x:c r="F10866" s="39" t="n">
        <x:f>IF(E10866="","",D10866/E10866)</x:f>
        <x:v>0.009122264985151349</x:v>
      </x:c>
      <x:c r="G10866" s="36" t="str">
        <x:v>mfhhis01.csv</x:v>
      </x:c>
      <x:c r="H10866" s="36" t="str">
        <x:v>https://ticdata.treasury.gov/Publish/slt_table5.html</x:v>
      </x:c>
      <x:c r="I10866" s="37" t="n">
        <x:v>46269</x:v>
      </x:c>
      <x:c r="J10866" s="36" t="str">
        <x:v>Monthly, end of period</x:v>
      </x:c>
      <x:c r="K10866" s="36" t="str">
        <x:v>Billions of U.S. dollars</x:v>
      </x:c>
    </x:row>
    <x:row r="10867">
      <x:c r="A10867" s="37" t="n">
        <x:v>45170</x:v>
      </x:c>
      <x:c r="B10867" s="36" t="str">
        <x:v>Norway</x:v>
      </x:c>
      <x:c r="C10867" s="36" t="str">
        <x:v>Country or economy</x:v>
      </x:c>
      <x:c r="D10867" s="55" t="n">
        <x:v>121.6</x:v>
      </x:c>
      <x:c r="E10867" s="55" t="n">
        <x:v>7509.1</x:v>
      </x:c>
      <x:c r="F10867" s="39" t="n">
        <x:f>IF(E10867="","",D10867/E10867)</x:f>
        <x:v>0.016193684995538745</x:v>
      </x:c>
      <x:c r="G10867" s="36" t="str">
        <x:v>mfhhis01.csv</x:v>
      </x:c>
      <x:c r="H10867" s="36" t="str">
        <x:v>https://ticdata.treasury.gov/Publish/slt_table5.html</x:v>
      </x:c>
      <x:c r="I10867" s="37" t="n">
        <x:v>46269</x:v>
      </x:c>
      <x:c r="J10867" s="36" t="str">
        <x:v>Monthly, end of period</x:v>
      </x:c>
      <x:c r="K10867" s="36" t="str">
        <x:v>Billions of U.S. dollars</x:v>
      </x:c>
    </x:row>
    <x:row r="10868">
      <x:c r="A10868" s="37" t="n">
        <x:v>45170</x:v>
      </x:c>
      <x:c r="B10868" s="36" t="str">
        <x:v>Peru</x:v>
      </x:c>
      <x:c r="C10868" s="36" t="str">
        <x:v>Country or economy</x:v>
      </x:c>
      <x:c r="D10868" s="55" t="n">
        <x:v>32.7</x:v>
      </x:c>
      <x:c r="E10868" s="55" t="n">
        <x:v>7509.1</x:v>
      </x:c>
      <x:c r="F10868" s="39" t="n">
        <x:f>IF(E10868="","",D10868/E10868)</x:f>
        <x:v>0.004354716277583199</x:v>
      </x:c>
      <x:c r="G10868" s="36" t="str">
        <x:v>mfhhis01.csv</x:v>
      </x:c>
      <x:c r="H10868" s="36" t="str">
        <x:v>https://ticdata.treasury.gov/Publish/slt_table5.html</x:v>
      </x:c>
      <x:c r="I10868" s="37" t="n">
        <x:v>46269</x:v>
      </x:c>
      <x:c r="J10868" s="36" t="str">
        <x:v>Monthly, end of period</x:v>
      </x:c>
      <x:c r="K10868" s="36" t="str">
        <x:v>Billions of U.S. dollars</x:v>
      </x:c>
    </x:row>
    <x:row r="10869">
      <x:c r="A10869" s="37" t="n">
        <x:v>45170</x:v>
      </x:c>
      <x:c r="B10869" s="36" t="str">
        <x:v>Philippines</x:v>
      </x:c>
      <x:c r="C10869" s="36" t="str">
        <x:v>Country or economy</x:v>
      </x:c>
      <x:c r="D10869" s="55" t="n">
        <x:v>48.4</x:v>
      </x:c>
      <x:c r="E10869" s="55" t="n">
        <x:v>7509.1</x:v>
      </x:c>
      <x:c r="F10869" s="39" t="n">
        <x:f>IF(E10869="","",D10869/E10869)</x:f>
        <x:v>0.006445512777829566</x:v>
      </x:c>
      <x:c r="G10869" s="36" t="str">
        <x:v>mfhhis01.csv</x:v>
      </x:c>
      <x:c r="H10869" s="36" t="str">
        <x:v>https://ticdata.treasury.gov/Publish/slt_table5.html</x:v>
      </x:c>
      <x:c r="I10869" s="37" t="n">
        <x:v>46269</x:v>
      </x:c>
      <x:c r="J10869" s="36" t="str">
        <x:v>Monthly, end of period</x:v>
      </x:c>
      <x:c r="K10869" s="36" t="str">
        <x:v>Billions of U.S. dollars</x:v>
      </x:c>
    </x:row>
    <x:row r="10870">
      <x:c r="A10870" s="37" t="n">
        <x:v>45170</x:v>
      </x:c>
      <x:c r="B10870" s="36" t="str">
        <x:v>Poland</x:v>
      </x:c>
      <x:c r="C10870" s="36" t="str">
        <x:v>Country or economy</x:v>
      </x:c>
      <x:c r="D10870" s="55" t="n">
        <x:v>45.4</x:v>
      </x:c>
      <x:c r="E10870" s="55" t="n">
        <x:v>7509.1</x:v>
      </x:c>
      <x:c r="F10870" s="39" t="n">
        <x:f>IF(E10870="","",D10870/E10870)</x:f>
        <x:v>0.006045997523005419</x:v>
      </x:c>
      <x:c r="G10870" s="36" t="str">
        <x:v>mfhhis01.csv</x:v>
      </x:c>
      <x:c r="H10870" s="36" t="str">
        <x:v>https://ticdata.treasury.gov/Publish/slt_table5.html</x:v>
      </x:c>
      <x:c r="I10870" s="37" t="n">
        <x:v>46269</x:v>
      </x:c>
      <x:c r="J10870" s="36" t="str">
        <x:v>Monthly, end of period</x:v>
      </x:c>
      <x:c r="K10870" s="36" t="str">
        <x:v>Billions of U.S. dollars</x:v>
      </x:c>
    </x:row>
    <x:row r="10871">
      <x:c r="A10871" s="37" t="n">
        <x:v>45170</x:v>
      </x:c>
      <x:c r="B10871" s="36" t="str">
        <x:v>Saudi Arabia</x:v>
      </x:c>
      <x:c r="C10871" s="36" t="str">
        <x:v>Country or economy</x:v>
      </x:c>
      <x:c r="D10871" s="55" t="n">
        <x:v>117.1</x:v>
      </x:c>
      <x:c r="E10871" s="55" t="n">
        <x:v>7509.1</x:v>
      </x:c>
      <x:c r="F10871" s="39" t="n">
        <x:f>IF(E10871="","",D10871/E10871)</x:f>
        <x:v>0.015594412113302526</x:v>
      </x:c>
      <x:c r="G10871" s="36" t="str">
        <x:v>mfhhis01.csv</x:v>
      </x:c>
      <x:c r="H10871" s="36" t="str">
        <x:v>https://ticdata.treasury.gov/Publish/slt_table5.html</x:v>
      </x:c>
      <x:c r="I10871" s="37" t="n">
        <x:v>46269</x:v>
      </x:c>
      <x:c r="J10871" s="36" t="str">
        <x:v>Monthly, end of period</x:v>
      </x:c>
      <x:c r="K10871" s="36" t="str">
        <x:v>Billions of U.S. dollars</x:v>
      </x:c>
    </x:row>
    <x:row r="10872">
      <x:c r="A10872" s="37" t="n">
        <x:v>45170</x:v>
      </x:c>
      <x:c r="B10872" s="36" t="str">
        <x:v>Singapore</x:v>
      </x:c>
      <x:c r="C10872" s="36" t="str">
        <x:v>Country or economy</x:v>
      </x:c>
      <x:c r="D10872" s="55" t="n">
        <x:v>187.3</x:v>
      </x:c>
      <x:c r="E10872" s="55" t="n">
        <x:v>7509.1</x:v>
      </x:c>
      <x:c r="F10872" s="39" t="n">
        <x:f>IF(E10872="","",D10872/E10872)</x:f>
        <x:v>0.024943069076187558</x:v>
      </x:c>
      <x:c r="G10872" s="36" t="str">
        <x:v>mfhhis01.csv</x:v>
      </x:c>
      <x:c r="H10872" s="36" t="str">
        <x:v>https://ticdata.treasury.gov/Publish/slt_table5.html</x:v>
      </x:c>
      <x:c r="I10872" s="37" t="n">
        <x:v>46269</x:v>
      </x:c>
      <x:c r="J10872" s="36" t="str">
        <x:v>Monthly, end of period</x:v>
      </x:c>
      <x:c r="K10872" s="36" t="str">
        <x:v>Billions of U.S. dollars</x:v>
      </x:c>
    </x:row>
    <x:row r="10873">
      <x:c r="A10873" s="37" t="n">
        <x:v>45170</x:v>
      </x:c>
      <x:c r="B10873" s="36" t="str">
        <x:v>Spain</x:v>
      </x:c>
      <x:c r="C10873" s="36" t="str">
        <x:v>Country or economy</x:v>
      </x:c>
      <x:c r="D10873" s="55" t="n">
        <x:v>53.2</x:v>
      </x:c>
      <x:c r="E10873" s="55" t="n">
        <x:v>7509.1</x:v>
      </x:c>
      <x:c r="F10873" s="39" t="n">
        <x:f>IF(E10873="","",D10873/E10873)</x:f>
        <x:v>0.007084737185548202</x:v>
      </x:c>
      <x:c r="G10873" s="36" t="str">
        <x:v>mfhhis01.csv</x:v>
      </x:c>
      <x:c r="H10873" s="36" t="str">
        <x:v>https://ticdata.treasury.gov/Publish/slt_table5.html</x:v>
      </x:c>
      <x:c r="I10873" s="37" t="n">
        <x:v>46269</x:v>
      </x:c>
      <x:c r="J10873" s="36" t="str">
        <x:v>Monthly, end of period</x:v>
      </x:c>
      <x:c r="K10873" s="36" t="str">
        <x:v>Billions of U.S. dollars</x:v>
      </x:c>
    </x:row>
    <x:row r="10874">
      <x:c r="A10874" s="37" t="n">
        <x:v>45170</x:v>
      </x:c>
      <x:c r="B10874" s="36" t="str">
        <x:v>Sweden</x:v>
      </x:c>
      <x:c r="C10874" s="36" t="str">
        <x:v>Country or economy</x:v>
      </x:c>
      <x:c r="D10874" s="55" t="n">
        <x:v>44.8</x:v>
      </x:c>
      <x:c r="E10874" s="55" t="n">
        <x:v>7509.1</x:v>
      </x:c>
      <x:c r="F10874" s="39" t="n">
        <x:f>IF(E10874="","",D10874/E10874)</x:f>
        <x:v>0.00596609447204059</x:v>
      </x:c>
      <x:c r="G10874" s="36" t="str">
        <x:v>mfhhis01.csv</x:v>
      </x:c>
      <x:c r="H10874" s="36" t="str">
        <x:v>https://ticdata.treasury.gov/Publish/slt_table5.html</x:v>
      </x:c>
      <x:c r="I10874" s="37" t="n">
        <x:v>46269</x:v>
      </x:c>
      <x:c r="J10874" s="36" t="str">
        <x:v>Monthly, end of period</x:v>
      </x:c>
      <x:c r="K10874" s="36" t="str">
        <x:v>Billions of U.S. dollars</x:v>
      </x:c>
    </x:row>
    <x:row r="10875">
      <x:c r="A10875" s="37" t="n">
        <x:v>45170</x:v>
      </x:c>
      <x:c r="B10875" s="36" t="str">
        <x:v>Switzerland</x:v>
      </x:c>
      <x:c r="C10875" s="36" t="str">
        <x:v>Country or economy</x:v>
      </x:c>
      <x:c r="D10875" s="55" t="n">
        <x:v>280.1</x:v>
      </x:c>
      <x:c r="E10875" s="55" t="n">
        <x:v>7509.1</x:v>
      </x:c>
      <x:c r="F10875" s="39" t="n">
        <x:f>IF(E10875="","",D10875/E10875)</x:f>
        <x:v>0.0373014076254145</x:v>
      </x:c>
      <x:c r="G10875" s="36" t="str">
        <x:v>mfhhis01.csv</x:v>
      </x:c>
      <x:c r="H10875" s="36" t="str">
        <x:v>https://ticdata.treasury.gov/Publish/slt_table5.html</x:v>
      </x:c>
      <x:c r="I10875" s="37" t="n">
        <x:v>46269</x:v>
      </x:c>
      <x:c r="J10875" s="36" t="str">
        <x:v>Monthly, end of period</x:v>
      </x:c>
      <x:c r="K10875" s="36" t="str">
        <x:v>Billions of U.S. dollars</x:v>
      </x:c>
    </x:row>
    <x:row r="10876">
      <x:c r="A10876" s="37" t="n">
        <x:v>45170</x:v>
      </x:c>
      <x:c r="B10876" s="36" t="str">
        <x:v>Taiwan</x:v>
      </x:c>
      <x:c r="C10876" s="36" t="str">
        <x:v>Country or economy</x:v>
      </x:c>
      <x:c r="D10876" s="55" t="n">
        <x:v>236.3</x:v>
      </x:c>
      <x:c r="E10876" s="55" t="n">
        <x:v>7509.1</x:v>
      </x:c>
      <x:c r="F10876" s="39" t="n">
        <x:f>IF(E10876="","",D10876/E10876)</x:f>
        <x:v>0.031468484904981955</x:v>
      </x:c>
      <x:c r="G10876" s="36" t="str">
        <x:v>mfhhis01.csv</x:v>
      </x:c>
      <x:c r="H10876" s="36" t="str">
        <x:v>https://ticdata.treasury.gov/Publish/slt_table5.html</x:v>
      </x:c>
      <x:c r="I10876" s="37" t="n">
        <x:v>46269</x:v>
      </x:c>
      <x:c r="J10876" s="36" t="str">
        <x:v>Monthly, end of period</x:v>
      </x:c>
      <x:c r="K10876" s="36" t="str">
        <x:v>Billions of U.S. dollars</x:v>
      </x:c>
    </x:row>
    <x:row r="10877">
      <x:c r="A10877" s="37" t="n">
        <x:v>45170</x:v>
      </x:c>
      <x:c r="B10877" s="36" t="str">
        <x:v>Thailand</x:v>
      </x:c>
      <x:c r="C10877" s="36" t="str">
        <x:v>Country or economy</x:v>
      </x:c>
      <x:c r="D10877" s="55" t="n">
        <x:v>59.9</x:v>
      </x:c>
      <x:c r="E10877" s="55" t="n">
        <x:v>7509.1</x:v>
      </x:c>
      <x:c r="F10877" s="39" t="n">
        <x:f>IF(E10877="","",D10877/E10877)</x:f>
        <x:v>0.00797698792132213</x:v>
      </x:c>
      <x:c r="G10877" s="36" t="str">
        <x:v>mfhhis01.csv</x:v>
      </x:c>
      <x:c r="H10877" s="36" t="str">
        <x:v>https://ticdata.treasury.gov/Publish/slt_table5.html</x:v>
      </x:c>
      <x:c r="I10877" s="37" t="n">
        <x:v>46269</x:v>
      </x:c>
      <x:c r="J10877" s="36" t="str">
        <x:v>Monthly, end of period</x:v>
      </x:c>
      <x:c r="K10877" s="36" t="str">
        <x:v>Billions of U.S. dollars</x:v>
      </x:c>
    </x:row>
    <x:row r="10878">
      <x:c r="A10878" s="37" t="n">
        <x:v>45170</x:v>
      </x:c>
      <x:c r="B10878" s="36" t="str">
        <x:v>United Arab Emirates</x:v>
      </x:c>
      <x:c r="C10878" s="36" t="str">
        <x:v>Country or economy</x:v>
      </x:c>
      <x:c r="D10878" s="55" t="n">
        <x:v>64.4</x:v>
      </x:c>
      <x:c r="E10878" s="55" t="n">
        <x:v>7509.1</x:v>
      </x:c>
      <x:c r="F10878" s="39" t="n">
        <x:f>IF(E10878="","",D10878/E10878)</x:f>
        <x:v>0.008576260803558349</x:v>
      </x:c>
      <x:c r="G10878" s="36" t="str">
        <x:v>mfhhis01.csv</x:v>
      </x:c>
      <x:c r="H10878" s="36" t="str">
        <x:v>https://ticdata.treasury.gov/Publish/slt_table5.html</x:v>
      </x:c>
      <x:c r="I10878" s="37" t="n">
        <x:v>46269</x:v>
      </x:c>
      <x:c r="J10878" s="36" t="str">
        <x:v>Monthly, end of period</x:v>
      </x:c>
      <x:c r="K10878" s="36" t="str">
        <x:v>Billions of U.S. dollars</x:v>
      </x:c>
    </x:row>
    <x:row r="10879">
      <x:c r="A10879" s="37" t="n">
        <x:v>45170</x:v>
      </x:c>
      <x:c r="B10879" s="36" t="str">
        <x:v>United Kingdom</x:v>
      </x:c>
      <x:c r="C10879" s="36" t="str">
        <x:v>Country or economy</x:v>
      </x:c>
      <x:c r="D10879" s="55" t="n">
        <x:v>604.7</x:v>
      </x:c>
      <x:c r="E10879" s="55" t="n">
        <x:v>7509.1</x:v>
      </x:c>
      <x:c r="F10879" s="39" t="n">
        <x:f>IF(E10879="","",D10879/E10879)</x:f>
        <x:v>0.08052895819738717</x:v>
      </x:c>
      <x:c r="G10879" s="36" t="str">
        <x:v>mfhhis01.csv</x:v>
      </x:c>
      <x:c r="H10879" s="36" t="str">
        <x:v>https://ticdata.treasury.gov/Publish/slt_table5.html</x:v>
      </x:c>
      <x:c r="I10879" s="37" t="n">
        <x:v>46269</x:v>
      </x:c>
      <x:c r="J10879" s="36" t="str">
        <x:v>Monthly, end of period</x:v>
      </x:c>
      <x:c r="K10879" s="36" t="str">
        <x:v>Billions of U.S. dollars</x:v>
      </x:c>
    </x:row>
    <x:row r="10880">
      <x:c r="A10880" s="37" t="n">
        <x:v>45170</x:v>
      </x:c>
      <x:c r="B10880" s="36" t="str">
        <x:v>Vietnam</x:v>
      </x:c>
      <x:c r="C10880" s="36" t="str">
        <x:v>Country or economy</x:v>
      </x:c>
      <x:c r="D10880" s="55" t="n">
        <x:v>31.7</x:v>
      </x:c>
      <x:c r="E10880" s="55" t="n">
        <x:v>7509.1</x:v>
      </x:c>
      <x:c r="F10880" s="39" t="n">
        <x:f>IF(E10880="","",D10880/E10880)</x:f>
        <x:v>0.0042215445259751495</x:v>
      </x:c>
      <x:c r="G10880" s="36" t="str">
        <x:v>mfhhis01.csv</x:v>
      </x:c>
      <x:c r="H10880" s="36" t="str">
        <x:v>https://ticdata.treasury.gov/Publish/slt_table5.html</x:v>
      </x:c>
      <x:c r="I10880" s="37" t="n">
        <x:v>46269</x:v>
      </x:c>
      <x:c r="J10880" s="36" t="str">
        <x:v>Monthly, end of period</x:v>
      </x:c>
      <x:c r="K10880" s="36" t="str">
        <x:v>Billions of U.S. dollars</x:v>
      </x:c>
    </x:row>
    <x:row r="10881">
      <x:c r="A10881" s="37" t="n">
        <x:v>45200</x:v>
      </x:c>
      <x:c r="B10881" s="36" t="str">
        <x:v>All Other</x:v>
      </x:c>
      <x:c r="C10881" s="36" t="str">
        <x:v>Aggregate</x:v>
      </x:c>
      <x:c r="D10881" s="55" t="n">
        <x:v>566.9</x:v>
      </x:c>
      <x:c r="E10881" s="55" t="n">
        <x:v>7476.7</x:v>
      </x:c>
      <x:c r="F10881" s="39" t="n">
        <x:f>IF(E10881="","",D10881/E10881)</x:f>
        <x:v>0.07582222103334359</x:v>
      </x:c>
      <x:c r="G10881" s="36" t="str">
        <x:v>mfhhis01.csv</x:v>
      </x:c>
      <x:c r="H10881" s="36" t="str">
        <x:v>https://ticdata.treasury.gov/Publish/slt_table5.html</x:v>
      </x:c>
      <x:c r="I10881" s="37" t="n">
        <x:v>46269</x:v>
      </x:c>
      <x:c r="J10881" s="36" t="str">
        <x:v>Monthly, end of period</x:v>
      </x:c>
      <x:c r="K10881" s="36" t="str">
        <x:v>Billions of U.S. dollars</x:v>
      </x:c>
    </x:row>
    <x:row r="10882">
      <x:c r="A10882" s="37" t="n">
        <x:v>45200</x:v>
      </x:c>
      <x:c r="B10882" s="36" t="str">
        <x:v>Australia</x:v>
      </x:c>
      <x:c r="C10882" s="36" t="str">
        <x:v>Country or economy</x:v>
      </x:c>
      <x:c r="D10882" s="55" t="n">
        <x:v>56.2</x:v>
      </x:c>
      <x:c r="E10882" s="55" t="n">
        <x:v>7476.7</x:v>
      </x:c>
      <x:c r="F10882" s="39" t="n">
        <x:f>IF(E10882="","",D10882/E10882)</x:f>
        <x:v>0.0075166851685904215</x:v>
      </x:c>
      <x:c r="G10882" s="36" t="str">
        <x:v>mfhhis01.csv</x:v>
      </x:c>
      <x:c r="H10882" s="36" t="str">
        <x:v>https://ticdata.treasury.gov/Publish/slt_table5.html</x:v>
      </x:c>
      <x:c r="I10882" s="37" t="n">
        <x:v>46269</x:v>
      </x:c>
      <x:c r="J10882" s="36" t="str">
        <x:v>Monthly, end of period</x:v>
      </x:c>
      <x:c r="K10882" s="36" t="str">
        <x:v>Billions of U.S. dollars</x:v>
      </x:c>
    </x:row>
    <x:row r="10883">
      <x:c r="A10883" s="37" t="n">
        <x:v>45200</x:v>
      </x:c>
      <x:c r="B10883" s="36" t="str">
        <x:v>Belgium</x:v>
      </x:c>
      <x:c r="C10883" s="36" t="str">
        <x:v>Country or economy</x:v>
      </x:c>
      <x:c r="D10883" s="55" t="n">
        <x:v>285.4</x:v>
      </x:c>
      <x:c r="E10883" s="55" t="n">
        <x:v>7476.7</x:v>
      </x:c>
      <x:c r="F10883" s="39" t="n">
        <x:f>IF(E10883="","",D10883/E10883)</x:f>
        <x:v>0.038171920767183384</x:v>
      </x:c>
      <x:c r="G10883" s="36" t="str">
        <x:v>mfhhis01.csv</x:v>
      </x:c>
      <x:c r="H10883" s="36" t="str">
        <x:v>https://ticdata.treasury.gov/Publish/slt_table5.html</x:v>
      </x:c>
      <x:c r="I10883" s="37" t="n">
        <x:v>46269</x:v>
      </x:c>
      <x:c r="J10883" s="36" t="str">
        <x:v>Monthly, end of period</x:v>
      </x:c>
      <x:c r="K10883" s="36" t="str">
        <x:v>Billions of U.S. dollars</x:v>
      </x:c>
    </x:row>
    <x:row r="10884">
      <x:c r="A10884" s="37" t="n">
        <x:v>45200</x:v>
      </x:c>
      <x:c r="B10884" s="36" t="str">
        <x:v>Bermuda</x:v>
      </x:c>
      <x:c r="C10884" s="36" t="str">
        <x:v>Country or economy</x:v>
      </x:c>
      <x:c r="D10884" s="55" t="n">
        <x:v>89.1</x:v>
      </x:c>
      <x:c r="E10884" s="55" t="n">
        <x:v>7476.7</x:v>
      </x:c>
      <x:c r="F10884" s="39" t="n">
        <x:f>IF(E10884="","",D10884/E10884)</x:f>
        <x:v>0.011917022215683389</x:v>
      </x:c>
      <x:c r="G10884" s="36" t="str">
        <x:v>mfhhis01.csv</x:v>
      </x:c>
      <x:c r="H10884" s="36" t="str">
        <x:v>https://ticdata.treasury.gov/Publish/slt_table5.html</x:v>
      </x:c>
      <x:c r="I10884" s="37" t="n">
        <x:v>46269</x:v>
      </x:c>
      <x:c r="J10884" s="36" t="str">
        <x:v>Monthly, end of period</x:v>
      </x:c>
      <x:c r="K10884" s="36" t="str">
        <x:v>Billions of U.S. dollars</x:v>
      </x:c>
    </x:row>
    <x:row r="10885">
      <x:c r="A10885" s="37" t="n">
        <x:v>45200</x:v>
      </x:c>
      <x:c r="B10885" s="36" t="str">
        <x:v>Brazil</x:v>
      </x:c>
      <x:c r="C10885" s="36" t="str">
        <x:v>Country or economy</x:v>
      </x:c>
      <x:c r="D10885" s="55" t="n">
        <x:v>219.4</x:v>
      </x:c>
      <x:c r="E10885" s="55" t="n">
        <x:v>7476.7</x:v>
      </x:c>
      <x:c r="F10885" s="39" t="n">
        <x:f>IF(E10885="","",D10885/E10885)</x:f>
        <x:v>0.029344496903714205</x:v>
      </x:c>
      <x:c r="G10885" s="36" t="str">
        <x:v>mfhhis01.csv</x:v>
      </x:c>
      <x:c r="H10885" s="36" t="str">
        <x:v>https://ticdata.treasury.gov/Publish/slt_table5.html</x:v>
      </x:c>
      <x:c r="I10885" s="37" t="n">
        <x:v>46269</x:v>
      </x:c>
      <x:c r="J10885" s="36" t="str">
        <x:v>Monthly, end of period</x:v>
      </x:c>
      <x:c r="K10885" s="36" t="str">
        <x:v>Billions of U.S. dollars</x:v>
      </x:c>
    </x:row>
    <x:row r="10886">
      <x:c r="A10886" s="37" t="n">
        <x:v>45200</x:v>
      </x:c>
      <x:c r="B10886" s="36" t="str">
        <x:v>Canada</x:v>
      </x:c>
      <x:c r="C10886" s="36" t="str">
        <x:v>Country or economy</x:v>
      </x:c>
      <x:c r="D10886" s="55" t="n">
        <x:v>281.5</x:v>
      </x:c>
      <x:c r="E10886" s="55" t="n">
        <x:v>7476.7</x:v>
      </x:c>
      <x:c r="F10886" s="39" t="n">
        <x:f>IF(E10886="","",D10886/E10886)</x:f>
        <x:v>0.0376503002661602</x:v>
      </x:c>
      <x:c r="G10886" s="36" t="str">
        <x:v>mfhhis01.csv</x:v>
      </x:c>
      <x:c r="H10886" s="36" t="str">
        <x:v>https://ticdata.treasury.gov/Publish/slt_table5.html</x:v>
      </x:c>
      <x:c r="I10886" s="37" t="n">
        <x:v>46269</x:v>
      </x:c>
      <x:c r="J10886" s="36" t="str">
        <x:v>Monthly, end of period</x:v>
      </x:c>
      <x:c r="K10886" s="36" t="str">
        <x:v>Billions of U.S. dollars</x:v>
      </x:c>
    </x:row>
    <x:row r="10887">
      <x:c r="A10887" s="37" t="n">
        <x:v>45200</x:v>
      </x:c>
      <x:c r="B10887" s="36" t="str">
        <x:v>Cayman Islands</x:v>
      </x:c>
      <x:c r="C10887" s="36" t="str">
        <x:v>Country or economy</x:v>
      </x:c>
      <x:c r="D10887" s="55" t="n">
        <x:v>333.2</x:v>
      </x:c>
      <x:c r="E10887" s="55" t="n">
        <x:v>7476.7</x:v>
      </x:c>
      <x:c r="F10887" s="39" t="n">
        <x:f>IF(E10887="","",D10887/E10887)</x:f>
        <x:v>0.04456511562587773</x:v>
      </x:c>
      <x:c r="G10887" s="36" t="str">
        <x:v>mfhhis01.csv</x:v>
      </x:c>
      <x:c r="H10887" s="36" t="str">
        <x:v>https://ticdata.treasury.gov/Publish/slt_table5.html</x:v>
      </x:c>
      <x:c r="I10887" s="37" t="n">
        <x:v>46269</x:v>
      </x:c>
      <x:c r="J10887" s="36" t="str">
        <x:v>Monthly, end of period</x:v>
      </x:c>
      <x:c r="K10887" s="36" t="str">
        <x:v>Billions of U.S. dollars</x:v>
      </x:c>
    </x:row>
    <x:row r="10888">
      <x:c r="A10888" s="37" t="n">
        <x:v>45200</x:v>
      </x:c>
      <x:c r="B10888" s="36" t="str">
        <x:v>Chile</x:v>
      </x:c>
      <x:c r="C10888" s="36" t="str">
        <x:v>Country or economy</x:v>
      </x:c>
      <x:c r="D10888" s="55" t="n">
        <x:v>39.3</x:v>
      </x:c>
      <x:c r="E10888" s="55" t="n">
        <x:v>7476.7</x:v>
      </x:c>
      <x:c r="F10888" s="39" t="n">
        <x:f>IF(E10888="","",D10888/E10888)</x:f>
        <x:v>0.005256329664156646</x:v>
      </x:c>
      <x:c r="G10888" s="36" t="str">
        <x:v>mfhhis01.csv</x:v>
      </x:c>
      <x:c r="H10888" s="36" t="str">
        <x:v>https://ticdata.treasury.gov/Publish/slt_table5.html</x:v>
      </x:c>
      <x:c r="I10888" s="37" t="n">
        <x:v>46269</x:v>
      </x:c>
      <x:c r="J10888" s="36" t="str">
        <x:v>Monthly, end of period</x:v>
      </x:c>
      <x:c r="K10888" s="36" t="str">
        <x:v>Billions of U.S. dollars</x:v>
      </x:c>
    </x:row>
    <x:row r="10889">
      <x:c r="A10889" s="37" t="n">
        <x:v>45200</x:v>
      </x:c>
      <x:c r="B10889" s="36" t="str">
        <x:v>China, Mainland</x:v>
      </x:c>
      <x:c r="C10889" s="36" t="str">
        <x:v>Country or economy</x:v>
      </x:c>
      <x:c r="D10889" s="55" t="n">
        <x:v>769.6</x:v>
      </x:c>
      <x:c r="E10889" s="55" t="n">
        <x:v>7476.7</x:v>
      </x:c>
      <x:c r="F10889" s="39" t="n">
        <x:f>IF(E10889="","",D10889/E10889)</x:f>
        <x:v>0.10293311220190726</x:v>
      </x:c>
      <x:c r="G10889" s="36" t="str">
        <x:v>mfhhis01.csv</x:v>
      </x:c>
      <x:c r="H10889" s="36" t="str">
        <x:v>https://ticdata.treasury.gov/Publish/slt_table5.html</x:v>
      </x:c>
      <x:c r="I10889" s="37" t="n">
        <x:v>46269</x:v>
      </x:c>
      <x:c r="J10889" s="36" t="str">
        <x:v>Monthly, end of period</x:v>
      </x:c>
      <x:c r="K10889" s="36" t="str">
        <x:v>Billions of U.S. dollars</x:v>
      </x:c>
    </x:row>
    <x:row r="10890">
      <x:c r="A10890" s="37" t="n">
        <x:v>45200</x:v>
      </x:c>
      <x:c r="B10890" s="36" t="str">
        <x:v>Colombia</x:v>
      </x:c>
      <x:c r="C10890" s="36" t="str">
        <x:v>Country or economy</x:v>
      </x:c>
      <x:c r="D10890" s="55" t="n">
        <x:v>38</x:v>
      </x:c>
      <x:c r="E10890" s="55" t="n">
        <x:v>7476.7</x:v>
      </x:c>
      <x:c r="F10890" s="39" t="n">
        <x:f>IF(E10890="","",D10890/E10890)</x:f>
        <x:v>0.005082456163815587</x:v>
      </x:c>
      <x:c r="G10890" s="36" t="str">
        <x:v>mfhhis01.csv</x:v>
      </x:c>
      <x:c r="H10890" s="36" t="str">
        <x:v>https://ticdata.treasury.gov/Publish/slt_table5.html</x:v>
      </x:c>
      <x:c r="I10890" s="37" t="n">
        <x:v>46269</x:v>
      </x:c>
      <x:c r="J10890" s="36" t="str">
        <x:v>Monthly, end of period</x:v>
      </x:c>
      <x:c r="K10890" s="36" t="str">
        <x:v>Billions of U.S. dollars</x:v>
      </x:c>
    </x:row>
    <x:row r="10891">
      <x:c r="A10891" s="37" t="n">
        <x:v>45200</x:v>
      </x:c>
      <x:c r="B10891" s="36" t="str">
        <x:v>Foreign official</x:v>
      </x:c>
      <x:c r="C10891" s="36" t="str">
        <x:v>Aggregate</x:v>
      </x:c>
      <x:c r="D10891" s="55" t="n">
        <x:v>3640.4</x:v>
      </x:c>
      <x:c r="E10891" s="55" t="n">
        <x:v>7476.7</x:v>
      </x:c>
      <x:c r="F10891" s="39" t="n">
        <x:f>IF(E10891="","",D10891/E10891)</x:f>
        <x:v>0.48689930049353325</x:v>
      </x:c>
      <x:c r="G10891" s="36" t="str">
        <x:v>mfhhis01.csv</x:v>
      </x:c>
      <x:c r="H10891" s="36" t="str">
        <x:v>https://ticdata.treasury.gov/Publish/slt_table5.html</x:v>
      </x:c>
      <x:c r="I10891" s="37" t="n">
        <x:v>46269</x:v>
      </x:c>
      <x:c r="J10891" s="36" t="str">
        <x:v>Monthly, end of period</x:v>
      </x:c>
      <x:c r="K10891" s="36" t="str">
        <x:v>Billions of U.S. dollars</x:v>
      </x:c>
    </x:row>
    <x:row r="10892">
      <x:c r="A10892" s="37" t="n">
        <x:v>45200</x:v>
      </x:c>
      <x:c r="B10892" s="36" t="str">
        <x:v>Foreign official Treasury bills</x:v>
      </x:c>
      <x:c r="C10892" s="36" t="str">
        <x:v>Aggregate</x:v>
      </x:c>
      <x:c r="D10892" s="55" t="n">
        <x:v>234.8</x:v>
      </x:c>
      <x:c r="E10892" s="55" t="n">
        <x:v>7476.7</x:v>
      </x:c>
      <x:c r="F10892" s="39" t="n">
        <x:f>IF(E10892="","",D10892/E10892)</x:f>
        <x:v>0.031404229138523684</x:v>
      </x:c>
      <x:c r="G10892" s="36" t="str">
        <x:v>mfhhis01.csv</x:v>
      </x:c>
      <x:c r="H10892" s="36" t="str">
        <x:v>https://ticdata.treasury.gov/Publish/slt_table5.html</x:v>
      </x:c>
      <x:c r="I10892" s="37" t="n">
        <x:v>46269</x:v>
      </x:c>
      <x:c r="J10892" s="36" t="str">
        <x:v>Monthly, end of period</x:v>
      </x:c>
      <x:c r="K10892" s="36" t="str">
        <x:v>Billions of U.S. dollars</x:v>
      </x:c>
    </x:row>
    <x:row r="10893">
      <x:c r="A10893" s="37" t="n">
        <x:v>45200</x:v>
      </x:c>
      <x:c r="B10893" s="36" t="str">
        <x:v>Foreign official Treasury bonds and notes</x:v>
      </x:c>
      <x:c r="C10893" s="36" t="str">
        <x:v>Aggregate</x:v>
      </x:c>
      <x:c r="D10893" s="55" t="n">
        <x:v>3405.6</x:v>
      </x:c>
      <x:c r="E10893" s="55" t="n">
        <x:v>7476.7</x:v>
      </x:c>
      <x:c r="F10893" s="39" t="n">
        <x:f>IF(E10893="","",D10893/E10893)</x:f>
        <x:v>0.45549507135500955</x:v>
      </x:c>
      <x:c r="G10893" s="36" t="str">
        <x:v>mfhhis01.csv</x:v>
      </x:c>
      <x:c r="H10893" s="36" t="str">
        <x:v>https://ticdata.treasury.gov/Publish/slt_table5.html</x:v>
      </x:c>
      <x:c r="I10893" s="37" t="n">
        <x:v>46269</x:v>
      </x:c>
      <x:c r="J10893" s="36" t="str">
        <x:v>Monthly, end of period</x:v>
      </x:c>
      <x:c r="K10893" s="36" t="str">
        <x:v>Billions of U.S. dollars</x:v>
      </x:c>
    </x:row>
    <x:row r="10894">
      <x:c r="A10894" s="37" t="n">
        <x:v>45200</x:v>
      </x:c>
      <x:c r="B10894" s="36" t="str">
        <x:v>France</x:v>
      </x:c>
      <x:c r="C10894" s="36" t="str">
        <x:v>Country or economy</x:v>
      </x:c>
      <x:c r="D10894" s="55" t="n">
        <x:v>222.5</x:v>
      </x:c>
      <x:c r="E10894" s="55" t="n">
        <x:v>7476.7</x:v>
      </x:c>
      <x:c r="F10894" s="39" t="n">
        <x:f>IF(E10894="","",D10894/E10894)</x:f>
        <x:v>0.029759118327604424</x:v>
      </x:c>
      <x:c r="G10894" s="36" t="str">
        <x:v>mfhhis01.csv</x:v>
      </x:c>
      <x:c r="H10894" s="36" t="str">
        <x:v>https://ticdata.treasury.gov/Publish/slt_table5.html</x:v>
      </x:c>
      <x:c r="I10894" s="37" t="n">
        <x:v>46269</x:v>
      </x:c>
      <x:c r="J10894" s="36" t="str">
        <x:v>Monthly, end of period</x:v>
      </x:c>
      <x:c r="K10894" s="36" t="str">
        <x:v>Billions of U.S. dollars</x:v>
      </x:c>
    </x:row>
    <x:row r="10895">
      <x:c r="A10895" s="37" t="n">
        <x:v>45200</x:v>
      </x:c>
      <x:c r="B10895" s="36" t="str">
        <x:v>Germany</x:v>
      </x:c>
      <x:c r="C10895" s="36" t="str">
        <x:v>Country or economy</x:v>
      </x:c>
      <x:c r="D10895" s="55" t="n">
        <x:v>87.9</x:v>
      </x:c>
      <x:c r="E10895" s="55" t="n">
        <x:v>7476.7</x:v>
      </x:c>
      <x:c r="F10895" s="39" t="n">
        <x:f>IF(E10895="","",D10895/E10895)</x:f>
        <x:v>0.011756523599983951</x:v>
      </x:c>
      <x:c r="G10895" s="36" t="str">
        <x:v>mfhhis01.csv</x:v>
      </x:c>
      <x:c r="H10895" s="36" t="str">
        <x:v>https://ticdata.treasury.gov/Publish/slt_table5.html</x:v>
      </x:c>
      <x:c r="I10895" s="37" t="n">
        <x:v>46269</x:v>
      </x:c>
      <x:c r="J10895" s="36" t="str">
        <x:v>Monthly, end of period</x:v>
      </x:c>
      <x:c r="K10895" s="36" t="str">
        <x:v>Billions of U.S. dollars</x:v>
      </x:c>
    </x:row>
    <x:row r="10896">
      <x:c r="A10896" s="37" t="n">
        <x:v>45200</x:v>
      </x:c>
      <x:c r="B10896" s="36" t="str">
        <x:v>Grand Total</x:v>
      </x:c>
      <x:c r="C10896" s="36" t="str">
        <x:v>Aggregate</x:v>
      </x:c>
      <x:c r="D10896" s="55" t="n">
        <x:v>7476.7</x:v>
      </x:c>
      <x:c r="E10896" s="55" t="n">
        <x:v>7476.7</x:v>
      </x:c>
      <x:c r="F10896" s="39" t="n">
        <x:f>IF(E10896="","",D10896/E10896)</x:f>
        <x:v>1</x:v>
      </x:c>
      <x:c r="G10896" s="36" t="str">
        <x:v>mfhhis01.csv</x:v>
      </x:c>
      <x:c r="H10896" s="36" t="str">
        <x:v>https://ticdata.treasury.gov/Publish/slt_table5.html</x:v>
      </x:c>
      <x:c r="I10896" s="37" t="n">
        <x:v>46269</x:v>
      </x:c>
      <x:c r="J10896" s="36" t="str">
        <x:v>Monthly, end of period</x:v>
      </x:c>
      <x:c r="K10896" s="36" t="str">
        <x:v>Billions of U.S. dollars</x:v>
      </x:c>
    </x:row>
    <x:row r="10897">
      <x:c r="A10897" s="37" t="n">
        <x:v>45200</x:v>
      </x:c>
      <x:c r="B10897" s="36" t="str">
        <x:v>Hong Kong</x:v>
      </x:c>
      <x:c r="C10897" s="36" t="str">
        <x:v>Country or economy</x:v>
      </x:c>
      <x:c r="D10897" s="55" t="n">
        <x:v>199.1</x:v>
      </x:c>
      <x:c r="E10897" s="55" t="n">
        <x:v>7476.7</x:v>
      </x:c>
      <x:c r="F10897" s="39" t="n">
        <x:f>IF(E10897="","",D10897/E10897)</x:f>
        <x:v>0.02662939532146535</x:v>
      </x:c>
      <x:c r="G10897" s="36" t="str">
        <x:v>mfhhis01.csv</x:v>
      </x:c>
      <x:c r="H10897" s="36" t="str">
        <x:v>https://ticdata.treasury.gov/Publish/slt_table5.html</x:v>
      </x:c>
      <x:c r="I10897" s="37" t="n">
        <x:v>46269</x:v>
      </x:c>
      <x:c r="J10897" s="36" t="str">
        <x:v>Monthly, end of period</x:v>
      </x:c>
      <x:c r="K10897" s="36" t="str">
        <x:v>Billions of U.S. dollars</x:v>
      </x:c>
    </x:row>
    <x:row r="10898">
      <x:c r="A10898" s="37" t="n">
        <x:v>45200</x:v>
      </x:c>
      <x:c r="B10898" s="36" t="str">
        <x:v>India</x:v>
      </x:c>
      <x:c r="C10898" s="36" t="str">
        <x:v>Country or economy</x:v>
      </x:c>
      <x:c r="D10898" s="55" t="n">
        <x:v>222</x:v>
      </x:c>
      <x:c r="E10898" s="55" t="n">
        <x:v>7476.7</x:v>
      </x:c>
      <x:c r="F10898" s="39" t="n">
        <x:f>IF(E10898="","",D10898/E10898)</x:f>
        <x:v>0.029692243904396325</x:v>
      </x:c>
      <x:c r="G10898" s="36" t="str">
        <x:v>mfhhis01.csv</x:v>
      </x:c>
      <x:c r="H10898" s="36" t="str">
        <x:v>https://ticdata.treasury.gov/Publish/slt_table5.html</x:v>
      </x:c>
      <x:c r="I10898" s="37" t="n">
        <x:v>46269</x:v>
      </x:c>
      <x:c r="J10898" s="36" t="str">
        <x:v>Monthly, end of period</x:v>
      </x:c>
      <x:c r="K10898" s="36" t="str">
        <x:v>Billions of U.S. dollars</x:v>
      </x:c>
    </x:row>
    <x:row r="10899">
      <x:c r="A10899" s="37" t="n">
        <x:v>45200</x:v>
      </x:c>
      <x:c r="B10899" s="36" t="str">
        <x:v>Ireland</x:v>
      </x:c>
      <x:c r="C10899" s="36" t="str">
        <x:v>Country or economy</x:v>
      </x:c>
      <x:c r="D10899" s="55" t="n">
        <x:v>287.9</x:v>
      </x:c>
      <x:c r="E10899" s="55" t="n">
        <x:v>7476.7</x:v>
      </x:c>
      <x:c r="F10899" s="39" t="n">
        <x:f>IF(E10899="","",D10899/E10899)</x:f>
        <x:v>0.03850629288322388</x:v>
      </x:c>
      <x:c r="G10899" s="36" t="str">
        <x:v>mfhhis01.csv</x:v>
      </x:c>
      <x:c r="H10899" s="36" t="str">
        <x:v>https://ticdata.treasury.gov/Publish/slt_table5.html</x:v>
      </x:c>
      <x:c r="I10899" s="37" t="n">
        <x:v>46269</x:v>
      </x:c>
      <x:c r="J10899" s="36" t="str">
        <x:v>Monthly, end of period</x:v>
      </x:c>
      <x:c r="K10899" s="36" t="str">
        <x:v>Billions of U.S. dollars</x:v>
      </x:c>
    </x:row>
    <x:row r="10900">
      <x:c r="A10900" s="37" t="n">
        <x:v>45200</x:v>
      </x:c>
      <x:c r="B10900" s="36" t="str">
        <x:v>Israel</x:v>
      </x:c>
      <x:c r="C10900" s="36" t="str">
        <x:v>Country or economy</x:v>
      </x:c>
      <x:c r="D10900" s="55" t="n">
        <x:v>51.8</x:v>
      </x:c>
      <x:c r="E10900" s="55" t="n">
        <x:v>7476.7</x:v>
      </x:c>
      <x:c r="F10900" s="39" t="n">
        <x:f>IF(E10900="","",D10900/E10900)</x:f>
        <x:v>0.006928190244359142</x:v>
      </x:c>
      <x:c r="G10900" s="36" t="str">
        <x:v>mfhhis01.csv</x:v>
      </x:c>
      <x:c r="H10900" s="36" t="str">
        <x:v>https://ticdata.treasury.gov/Publish/slt_table5.html</x:v>
      </x:c>
      <x:c r="I10900" s="37" t="n">
        <x:v>46269</x:v>
      </x:c>
      <x:c r="J10900" s="36" t="str">
        <x:v>Monthly, end of period</x:v>
      </x:c>
      <x:c r="K10900" s="36" t="str">
        <x:v>Billions of U.S. dollars</x:v>
      </x:c>
    </x:row>
    <x:row r="10901">
      <x:c r="A10901" s="37" t="n">
        <x:v>45200</x:v>
      </x:c>
      <x:c r="B10901" s="36" t="str">
        <x:v>Italy</x:v>
      </x:c>
      <x:c r="C10901" s="36" t="str">
        <x:v>Country or economy</x:v>
      </x:c>
      <x:c r="D10901" s="55" t="n">
        <x:v>44.1</x:v>
      </x:c>
      <x:c r="E10901" s="55" t="n">
        <x:v>7476.7</x:v>
      </x:c>
      <x:c r="F10901" s="39" t="n">
        <x:f>IF(E10901="","",D10901/E10901)</x:f>
        <x:v>0.005898324126954405</x:v>
      </x:c>
      <x:c r="G10901" s="36" t="str">
        <x:v>mfhhis01.csv</x:v>
      </x:c>
      <x:c r="H10901" s="36" t="str">
        <x:v>https://ticdata.treasury.gov/Publish/slt_table5.html</x:v>
      </x:c>
      <x:c r="I10901" s="37" t="n">
        <x:v>46269</x:v>
      </x:c>
      <x:c r="J10901" s="36" t="str">
        <x:v>Monthly, end of period</x:v>
      </x:c>
      <x:c r="K10901" s="36" t="str">
        <x:v>Billions of U.S. dollars</x:v>
      </x:c>
    </x:row>
    <x:row r="10902">
      <x:c r="A10902" s="37" t="n">
        <x:v>45200</x:v>
      </x:c>
      <x:c r="B10902" s="36" t="str">
        <x:v>Japan</x:v>
      </x:c>
      <x:c r="C10902" s="36" t="str">
        <x:v>Country or economy</x:v>
      </x:c>
      <x:c r="D10902" s="55" t="n">
        <x:v>1098.2</x:v>
      </x:c>
      <x:c r="E10902" s="55" t="n">
        <x:v>7476.7</x:v>
      </x:c>
      <x:c r="F10902" s="39" t="n">
        <x:f>IF(E10902="","",D10902/E10902)</x:f>
        <x:v>0.14688298313427048</x:v>
      </x:c>
      <x:c r="G10902" s="36" t="str">
        <x:v>mfhhis01.csv</x:v>
      </x:c>
      <x:c r="H10902" s="36" t="str">
        <x:v>https://ticdata.treasury.gov/Publish/slt_table5.html</x:v>
      </x:c>
      <x:c r="I10902" s="37" t="n">
        <x:v>46269</x:v>
      </x:c>
      <x:c r="J10902" s="36" t="str">
        <x:v>Monthly, end of period</x:v>
      </x:c>
      <x:c r="K10902" s="36" t="str">
        <x:v>Billions of U.S. dollars</x:v>
      </x:c>
    </x:row>
    <x:row r="10903">
      <x:c r="A10903" s="37" t="n">
        <x:v>45200</x:v>
      </x:c>
      <x:c r="B10903" s="36" t="str">
        <x:v>Korea, South</x:v>
      </x:c>
      <x:c r="C10903" s="36" t="str">
        <x:v>Country or economy</x:v>
      </x:c>
      <x:c r="D10903" s="55" t="n">
        <x:v>112.9</x:v>
      </x:c>
      <x:c r="E10903" s="55" t="n">
        <x:v>7476.7</x:v>
      </x:c>
      <x:c r="F10903" s="39" t="n">
        <x:f>IF(E10903="","",D10903/E10903)</x:f>
        <x:v>0.015100244760388943</x:v>
      </x:c>
      <x:c r="G10903" s="36" t="str">
        <x:v>mfhhis01.csv</x:v>
      </x:c>
      <x:c r="H10903" s="36" t="str">
        <x:v>https://ticdata.treasury.gov/Publish/slt_table5.html</x:v>
      </x:c>
      <x:c r="I10903" s="37" t="n">
        <x:v>46269</x:v>
      </x:c>
      <x:c r="J10903" s="36" t="str">
        <x:v>Monthly, end of period</x:v>
      </x:c>
      <x:c r="K10903" s="36" t="str">
        <x:v>Billions of U.S. dollars</x:v>
      </x:c>
    </x:row>
    <x:row r="10904">
      <x:c r="A10904" s="37" t="n">
        <x:v>45200</x:v>
      </x:c>
      <x:c r="B10904" s="36" t="str">
        <x:v>Kuwait</x:v>
      </x:c>
      <x:c r="C10904" s="36" t="str">
        <x:v>Country or economy</x:v>
      </x:c>
      <x:c r="D10904" s="55" t="n">
        <x:v>39.6</x:v>
      </x:c>
      <x:c r="E10904" s="55" t="n">
        <x:v>7476.7</x:v>
      </x:c>
      <x:c r="F10904" s="39" t="n">
        <x:f>IF(E10904="","",D10904/E10904)</x:f>
        <x:v>0.005296454318081507</x:v>
      </x:c>
      <x:c r="G10904" s="36" t="str">
        <x:v>mfhhis01.csv</x:v>
      </x:c>
      <x:c r="H10904" s="36" t="str">
        <x:v>https://ticdata.treasury.gov/Publish/slt_table5.html</x:v>
      </x:c>
      <x:c r="I10904" s="37" t="n">
        <x:v>46269</x:v>
      </x:c>
      <x:c r="J10904" s="36" t="str">
        <x:v>Monthly, end of period</x:v>
      </x:c>
      <x:c r="K10904" s="36" t="str">
        <x:v>Billions of U.S. dollars</x:v>
      </x:c>
    </x:row>
    <x:row r="10905">
      <x:c r="A10905" s="37" t="n">
        <x:v>45200</x:v>
      </x:c>
      <x:c r="B10905" s="36" t="str">
        <x:v>Luxembourg</x:v>
      </x:c>
      <x:c r="C10905" s="36" t="str">
        <x:v>Country or economy</x:v>
      </x:c>
      <x:c r="D10905" s="55" t="n">
        <x:v>345.4</x:v>
      </x:c>
      <x:c r="E10905" s="55" t="n">
        <x:v>7476.7</x:v>
      </x:c>
      <x:c r="F10905" s="39" t="n">
        <x:f>IF(E10905="","",D10905/E10905)</x:f>
        <x:v>0.04619685155215536</x:v>
      </x:c>
      <x:c r="G10905" s="36" t="str">
        <x:v>mfhhis01.csv</x:v>
      </x:c>
      <x:c r="H10905" s="36" t="str">
        <x:v>https://ticdata.treasury.gov/Publish/slt_table5.html</x:v>
      </x:c>
      <x:c r="I10905" s="37" t="n">
        <x:v>46269</x:v>
      </x:c>
      <x:c r="J10905" s="36" t="str">
        <x:v>Monthly, end of period</x:v>
      </x:c>
      <x:c r="K10905" s="36" t="str">
        <x:v>Billions of U.S. dollars</x:v>
      </x:c>
    </x:row>
    <x:row r="10906">
      <x:c r="A10906" s="37" t="n">
        <x:v>45200</x:v>
      </x:c>
      <x:c r="B10906" s="36" t="str">
        <x:v>Mexico</x:v>
      </x:c>
      <x:c r="C10906" s="36" t="str">
        <x:v>Country or economy</x:v>
      </x:c>
      <x:c r="D10906" s="55" t="n">
        <x:v>74.3</x:v>
      </x:c>
      <x:c r="E10906" s="55" t="n">
        <x:v>7476.7</x:v>
      </x:c>
      <x:c r="F10906" s="39" t="n">
        <x:f>IF(E10906="","",D10906/E10906)</x:f>
        <x:v>0.009937539288723634</x:v>
      </x:c>
      <x:c r="G10906" s="36" t="str">
        <x:v>mfhhis01.csv</x:v>
      </x:c>
      <x:c r="H10906" s="36" t="str">
        <x:v>https://ticdata.treasury.gov/Publish/slt_table5.html</x:v>
      </x:c>
      <x:c r="I10906" s="37" t="n">
        <x:v>46269</x:v>
      </x:c>
      <x:c r="J10906" s="36" t="str">
        <x:v>Monthly, end of period</x:v>
      </x:c>
      <x:c r="K10906" s="36" t="str">
        <x:v>Billions of U.S. dollars</x:v>
      </x:c>
    </x:row>
    <x:row r="10907">
      <x:c r="A10907" s="37" t="n">
        <x:v>45200</x:v>
      </x:c>
      <x:c r="B10907" s="36" t="str">
        <x:v>Netherlands</x:v>
      </x:c>
      <x:c r="C10907" s="36" t="str">
        <x:v>Country or economy</x:v>
      </x:c>
      <x:c r="D10907" s="55" t="n">
        <x:v>66.1</x:v>
      </x:c>
      <x:c r="E10907" s="55" t="n">
        <x:v>7476.7</x:v>
      </x:c>
      <x:c r="F10907" s="39" t="n">
        <x:f>IF(E10907="","",D10907/E10907)</x:f>
        <x:v>0.008840798748110798</x:v>
      </x:c>
      <x:c r="G10907" s="36" t="str">
        <x:v>mfhhis01.csv</x:v>
      </x:c>
      <x:c r="H10907" s="36" t="str">
        <x:v>https://ticdata.treasury.gov/Publish/slt_table5.html</x:v>
      </x:c>
      <x:c r="I10907" s="37" t="n">
        <x:v>46269</x:v>
      </x:c>
      <x:c r="J10907" s="36" t="str">
        <x:v>Monthly, end of period</x:v>
      </x:c>
      <x:c r="K10907" s="36" t="str">
        <x:v>Billions of U.S. dollars</x:v>
      </x:c>
    </x:row>
    <x:row r="10908">
      <x:c r="A10908" s="37" t="n">
        <x:v>45200</x:v>
      </x:c>
      <x:c r="B10908" s="36" t="str">
        <x:v>Norway</x:v>
      </x:c>
      <x:c r="C10908" s="36" t="str">
        <x:v>Country or economy</x:v>
      </x:c>
      <x:c r="D10908" s="55" t="n">
        <x:v>121.2</x:v>
      </x:c>
      <x:c r="E10908" s="55" t="n">
        <x:v>7476.7</x:v>
      </x:c>
      <x:c r="F10908" s="39" t="n">
        <x:f>IF(E10908="","",D10908/E10908)</x:f>
        <x:v>0.0162103601856434</x:v>
      </x:c>
      <x:c r="G10908" s="36" t="str">
        <x:v>mfhhis01.csv</x:v>
      </x:c>
      <x:c r="H10908" s="36" t="str">
        <x:v>https://ticdata.treasury.gov/Publish/slt_table5.html</x:v>
      </x:c>
      <x:c r="I10908" s="37" t="n">
        <x:v>46269</x:v>
      </x:c>
      <x:c r="J10908" s="36" t="str">
        <x:v>Monthly, end of period</x:v>
      </x:c>
      <x:c r="K10908" s="36" t="str">
        <x:v>Billions of U.S. dollars</x:v>
      </x:c>
    </x:row>
    <x:row r="10909">
      <x:c r="A10909" s="37" t="n">
        <x:v>45200</x:v>
      </x:c>
      <x:c r="B10909" s="36" t="str">
        <x:v>Peru</x:v>
      </x:c>
      <x:c r="C10909" s="36" t="str">
        <x:v>Country or economy</x:v>
      </x:c>
      <x:c r="D10909" s="55" t="n">
        <x:v>31.9</x:v>
      </x:c>
      <x:c r="E10909" s="55" t="n">
        <x:v>7476.7</x:v>
      </x:c>
      <x:c r="F10909" s="39" t="n">
        <x:f>IF(E10909="","",D10909/E10909)</x:f>
        <x:v>0.0042665882006767695</x:v>
      </x:c>
      <x:c r="G10909" s="36" t="str">
        <x:v>mfhhis01.csv</x:v>
      </x:c>
      <x:c r="H10909" s="36" t="str">
        <x:v>https://ticdata.treasury.gov/Publish/slt_table5.html</x:v>
      </x:c>
      <x:c r="I10909" s="37" t="n">
        <x:v>46269</x:v>
      </x:c>
      <x:c r="J10909" s="36" t="str">
        <x:v>Monthly, end of period</x:v>
      </x:c>
      <x:c r="K10909" s="36" t="str">
        <x:v>Billions of U.S. dollars</x:v>
      </x:c>
    </x:row>
    <x:row r="10910">
      <x:c r="A10910" s="37" t="n">
        <x:v>45200</x:v>
      </x:c>
      <x:c r="B10910" s="36" t="str">
        <x:v>Philippines</x:v>
      </x:c>
      <x:c r="C10910" s="36" t="str">
        <x:v>Country or economy</x:v>
      </x:c>
      <x:c r="D10910" s="55" t="n">
        <x:v>50.6</x:v>
      </x:c>
      <x:c r="E10910" s="55" t="n">
        <x:v>7476.7</x:v>
      </x:c>
      <x:c r="F10910" s="39" t="n">
        <x:f>IF(E10910="","",D10910/E10910)</x:f>
        <x:v>0.0067676916286597034</x:v>
      </x:c>
      <x:c r="G10910" s="36" t="str">
        <x:v>mfhhis01.csv</x:v>
      </x:c>
      <x:c r="H10910" s="36" t="str">
        <x:v>https://ticdata.treasury.gov/Publish/slt_table5.html</x:v>
      </x:c>
      <x:c r="I10910" s="37" t="n">
        <x:v>46269</x:v>
      </x:c>
      <x:c r="J10910" s="36" t="str">
        <x:v>Monthly, end of period</x:v>
      </x:c>
      <x:c r="K10910" s="36" t="str">
        <x:v>Billions of U.S. dollars</x:v>
      </x:c>
    </x:row>
    <x:row r="10911">
      <x:c r="A10911" s="37" t="n">
        <x:v>45200</x:v>
      </x:c>
      <x:c r="B10911" s="36" t="str">
        <x:v>Poland</x:v>
      </x:c>
      <x:c r="C10911" s="36" t="str">
        <x:v>Country or economy</x:v>
      </x:c>
      <x:c r="D10911" s="55" t="n">
        <x:v>44.5</x:v>
      </x:c>
      <x:c r="E10911" s="55" t="n">
        <x:v>7476.7</x:v>
      </x:c>
      <x:c r="F10911" s="39" t="n">
        <x:f>IF(E10911="","",D10911/E10911)</x:f>
        <x:v>0.005951823665520885</x:v>
      </x:c>
      <x:c r="G10911" s="36" t="str">
        <x:v>mfhhis01.csv</x:v>
      </x:c>
      <x:c r="H10911" s="36" t="str">
        <x:v>https://ticdata.treasury.gov/Publish/slt_table5.html</x:v>
      </x:c>
      <x:c r="I10911" s="37" t="n">
        <x:v>46269</x:v>
      </x:c>
      <x:c r="J10911" s="36" t="str">
        <x:v>Monthly, end of period</x:v>
      </x:c>
      <x:c r="K10911" s="36" t="str">
        <x:v>Billions of U.S. dollars</x:v>
      </x:c>
    </x:row>
    <x:row r="10912">
      <x:c r="A10912" s="37" t="n">
        <x:v>45200</x:v>
      </x:c>
      <x:c r="B10912" s="36" t="str">
        <x:v>Saudi Arabia</x:v>
      </x:c>
      <x:c r="C10912" s="36" t="str">
        <x:v>Country or economy</x:v>
      </x:c>
      <x:c r="D10912" s="55" t="n">
        <x:v>117.5</x:v>
      </x:c>
      <x:c r="E10912" s="55" t="n">
        <x:v>7476.7</x:v>
      </x:c>
      <x:c r="F10912" s="39" t="n">
        <x:f>IF(E10912="","",D10912/E10912)</x:f>
        <x:v>0.01571548945390346</x:v>
      </x:c>
      <x:c r="G10912" s="36" t="str">
        <x:v>mfhhis01.csv</x:v>
      </x:c>
      <x:c r="H10912" s="36" t="str">
        <x:v>https://ticdata.treasury.gov/Publish/slt_table5.html</x:v>
      </x:c>
      <x:c r="I10912" s="37" t="n">
        <x:v>46269</x:v>
      </x:c>
      <x:c r="J10912" s="36" t="str">
        <x:v>Monthly, end of period</x:v>
      </x:c>
      <x:c r="K10912" s="36" t="str">
        <x:v>Billions of U.S. dollars</x:v>
      </x:c>
    </x:row>
    <x:row r="10913">
      <x:c r="A10913" s="37" t="n">
        <x:v>45200</x:v>
      </x:c>
      <x:c r="B10913" s="36" t="str">
        <x:v>Singapore</x:v>
      </x:c>
      <x:c r="C10913" s="36" t="str">
        <x:v>Country or economy</x:v>
      </x:c>
      <x:c r="D10913" s="55" t="n">
        <x:v>190.5</x:v>
      </x:c>
      <x:c r="E10913" s="55" t="n">
        <x:v>7476.7</x:v>
      </x:c>
      <x:c r="F10913" s="39" t="n">
        <x:f>IF(E10913="","",D10913/E10913)</x:f>
        <x:v>0.025479155242286035</x:v>
      </x:c>
      <x:c r="G10913" s="36" t="str">
        <x:v>mfhhis01.csv</x:v>
      </x:c>
      <x:c r="H10913" s="36" t="str">
        <x:v>https://ticdata.treasury.gov/Publish/slt_table5.html</x:v>
      </x:c>
      <x:c r="I10913" s="37" t="n">
        <x:v>46269</x:v>
      </x:c>
      <x:c r="J10913" s="36" t="str">
        <x:v>Monthly, end of period</x:v>
      </x:c>
      <x:c r="K10913" s="36" t="str">
        <x:v>Billions of U.S. dollars</x:v>
      </x:c>
    </x:row>
    <x:row r="10914">
      <x:c r="A10914" s="37" t="n">
        <x:v>45200</x:v>
      </x:c>
      <x:c r="B10914" s="36" t="str">
        <x:v>Spain</x:v>
      </x:c>
      <x:c r="C10914" s="36" t="str">
        <x:v>Country or economy</x:v>
      </x:c>
      <x:c r="D10914" s="55" t="n">
        <x:v>54.2</x:v>
      </x:c>
      <x:c r="E10914" s="55" t="n">
        <x:v>7476.7</x:v>
      </x:c>
      <x:c r="F10914" s="39" t="n">
        <x:f>IF(E10914="","",D10914/E10914)</x:f>
        <x:v>0.007249187475758022</x:v>
      </x:c>
      <x:c r="G10914" s="36" t="str">
        <x:v>mfhhis01.csv</x:v>
      </x:c>
      <x:c r="H10914" s="36" t="str">
        <x:v>https://ticdata.treasury.gov/Publish/slt_table5.html</x:v>
      </x:c>
      <x:c r="I10914" s="37" t="n">
        <x:v>46269</x:v>
      </x:c>
      <x:c r="J10914" s="36" t="str">
        <x:v>Monthly, end of period</x:v>
      </x:c>
      <x:c r="K10914" s="36" t="str">
        <x:v>Billions of U.S. dollars</x:v>
      </x:c>
    </x:row>
    <x:row r="10915">
      <x:c r="A10915" s="37" t="n">
        <x:v>45200</x:v>
      </x:c>
      <x:c r="B10915" s="36" t="str">
        <x:v>Sweden</x:v>
      </x:c>
      <x:c r="C10915" s="36" t="str">
        <x:v>Country or economy</x:v>
      </x:c>
      <x:c r="D10915" s="55" t="n">
        <x:v>44.9</x:v>
      </x:c>
      <x:c r="E10915" s="55" t="n">
        <x:v>7476.7</x:v>
      </x:c>
      <x:c r="F10915" s="39" t="n">
        <x:f>IF(E10915="","",D10915/E10915)</x:f>
        <x:v>0.006005323204087365</x:v>
      </x:c>
      <x:c r="G10915" s="36" t="str">
        <x:v>mfhhis01.csv</x:v>
      </x:c>
      <x:c r="H10915" s="36" t="str">
        <x:v>https://ticdata.treasury.gov/Publish/slt_table5.html</x:v>
      </x:c>
      <x:c r="I10915" s="37" t="n">
        <x:v>46269</x:v>
      </x:c>
      <x:c r="J10915" s="36" t="str">
        <x:v>Monthly, end of period</x:v>
      </x:c>
      <x:c r="K10915" s="36" t="str">
        <x:v>Billions of U.S. dollars</x:v>
      </x:c>
    </x:row>
    <x:row r="10916">
      <x:c r="A10916" s="37" t="n">
        <x:v>45200</x:v>
      </x:c>
      <x:c r="B10916" s="36" t="str">
        <x:v>Switzerland</x:v>
      </x:c>
      <x:c r="C10916" s="36" t="str">
        <x:v>Country or economy</x:v>
      </x:c>
      <x:c r="D10916" s="55" t="n">
        <x:v>275.7</x:v>
      </x:c>
      <x:c r="E10916" s="55" t="n">
        <x:v>7476.7</x:v>
      </x:c>
      <x:c r="F10916" s="39" t="n">
        <x:f>IF(E10916="","",D10916/E10916)</x:f>
        <x:v>0.03687455695694625</x:v>
      </x:c>
      <x:c r="G10916" s="36" t="str">
        <x:v>mfhhis01.csv</x:v>
      </x:c>
      <x:c r="H10916" s="36" t="str">
        <x:v>https://ticdata.treasury.gov/Publish/slt_table5.html</x:v>
      </x:c>
      <x:c r="I10916" s="37" t="n">
        <x:v>46269</x:v>
      </x:c>
      <x:c r="J10916" s="36" t="str">
        <x:v>Monthly, end of period</x:v>
      </x:c>
      <x:c r="K10916" s="36" t="str">
        <x:v>Billions of U.S. dollars</x:v>
      </x:c>
    </x:row>
    <x:row r="10917">
      <x:c r="A10917" s="37" t="n">
        <x:v>45200</x:v>
      </x:c>
      <x:c r="B10917" s="36" t="str">
        <x:v>Taiwan</x:v>
      </x:c>
      <x:c r="C10917" s="36" t="str">
        <x:v>Country or economy</x:v>
      </x:c>
      <x:c r="D10917" s="55" t="n">
        <x:v>231.4</x:v>
      </x:c>
      <x:c r="E10917" s="55" t="n">
        <x:v>7476.7</x:v>
      </x:c>
      <x:c r="F10917" s="39" t="n">
        <x:f>IF(E10917="","",D10917/E10917)</x:f>
        <x:v>0.0309494830607086</x:v>
      </x:c>
      <x:c r="G10917" s="36" t="str">
        <x:v>mfhhis01.csv</x:v>
      </x:c>
      <x:c r="H10917" s="36" t="str">
        <x:v>https://ticdata.treasury.gov/Publish/slt_table5.html</x:v>
      </x:c>
      <x:c r="I10917" s="37" t="n">
        <x:v>46269</x:v>
      </x:c>
      <x:c r="J10917" s="36" t="str">
        <x:v>Monthly, end of period</x:v>
      </x:c>
      <x:c r="K10917" s="36" t="str">
        <x:v>Billions of U.S. dollars</x:v>
      </x:c>
    </x:row>
    <x:row r="10918">
      <x:c r="A10918" s="37" t="n">
        <x:v>45200</x:v>
      </x:c>
      <x:c r="B10918" s="36" t="str">
        <x:v>Thailand</x:v>
      </x:c>
      <x:c r="C10918" s="36" t="str">
        <x:v>Country or economy</x:v>
      </x:c>
      <x:c r="D10918" s="55" t="n">
        <x:v>59.6</x:v>
      </x:c>
      <x:c r="E10918" s="55" t="n">
        <x:v>7476.7</x:v>
      </x:c>
      <x:c r="F10918" s="39" t="n">
        <x:f>IF(E10918="","",D10918/E10918)</x:f>
        <x:v>0.0079714312464055</x:v>
      </x:c>
      <x:c r="G10918" s="36" t="str">
        <x:v>mfhhis01.csv</x:v>
      </x:c>
      <x:c r="H10918" s="36" t="str">
        <x:v>https://ticdata.treasury.gov/Publish/slt_table5.html</x:v>
      </x:c>
      <x:c r="I10918" s="37" t="n">
        <x:v>46269</x:v>
      </x:c>
      <x:c r="J10918" s="36" t="str">
        <x:v>Monthly, end of period</x:v>
      </x:c>
      <x:c r="K10918" s="36" t="str">
        <x:v>Billions of U.S. dollars</x:v>
      </x:c>
    </x:row>
    <x:row r="10919">
      <x:c r="A10919" s="37" t="n">
        <x:v>45200</x:v>
      </x:c>
      <x:c r="B10919" s="36" t="str">
        <x:v>United Arab Emirates</x:v>
      </x:c>
      <x:c r="C10919" s="36" t="str">
        <x:v>Country or economy</x:v>
      </x:c>
      <x:c r="D10919" s="55" t="n">
        <x:v>64</x:v>
      </x:c>
      <x:c r="E10919" s="55" t="n">
        <x:v>7476.7</x:v>
      </x:c>
      <x:c r="F10919" s="39" t="n">
        <x:f>IF(E10919="","",D10919/E10919)</x:f>
        <x:v>0.008559926170636778</x:v>
      </x:c>
      <x:c r="G10919" s="36" t="str">
        <x:v>mfhhis01.csv</x:v>
      </x:c>
      <x:c r="H10919" s="36" t="str">
        <x:v>https://ticdata.treasury.gov/Publish/slt_table5.html</x:v>
      </x:c>
      <x:c r="I10919" s="37" t="n">
        <x:v>46269</x:v>
      </x:c>
      <x:c r="J10919" s="36" t="str">
        <x:v>Monthly, end of period</x:v>
      </x:c>
      <x:c r="K10919" s="36" t="str">
        <x:v>Billions of U.S. dollars</x:v>
      </x:c>
    </x:row>
    <x:row r="10920">
      <x:c r="A10920" s="37" t="n">
        <x:v>45200</x:v>
      </x:c>
      <x:c r="B10920" s="36" t="str">
        <x:v>United Kingdom</x:v>
      </x:c>
      <x:c r="C10920" s="36" t="str">
        <x:v>Country or economy</x:v>
      </x:c>
      <x:c r="D10920" s="55" t="n">
        <x:v>630</x:v>
      </x:c>
      <x:c r="E10920" s="55" t="n">
        <x:v>7476.7</x:v>
      </x:c>
      <x:c r="F10920" s="39" t="n">
        <x:f>IF(E10920="","",D10920/E10920)</x:f>
        <x:v>0.08426177324220578</x:v>
      </x:c>
      <x:c r="G10920" s="36" t="str">
        <x:v>mfhhis01.csv</x:v>
      </x:c>
      <x:c r="H10920" s="36" t="str">
        <x:v>https://ticdata.treasury.gov/Publish/slt_table5.html</x:v>
      </x:c>
      <x:c r="I10920" s="37" t="n">
        <x:v>46269</x:v>
      </x:c>
      <x:c r="J10920" s="36" t="str">
        <x:v>Monthly, end of period</x:v>
      </x:c>
      <x:c r="K10920" s="36" t="str">
        <x:v>Billions of U.S. dollars</x:v>
      </x:c>
    </x:row>
    <x:row r="10921">
      <x:c r="A10921" s="37" t="n">
        <x:v>45200</x:v>
      </x:c>
      <x:c r="B10921" s="36" t="str">
        <x:v>Vietnam</x:v>
      </x:c>
      <x:c r="C10921" s="36" t="str">
        <x:v>Country or economy</x:v>
      </x:c>
      <x:c r="D10921" s="55" t="n">
        <x:v>30.3</x:v>
      </x:c>
      <x:c r="E10921" s="55" t="n">
        <x:v>7476.7</x:v>
      </x:c>
      <x:c r="F10921" s="39" t="n">
        <x:f>IF(E10921="","",D10921/E10921)</x:f>
        <x:v>0.00405259004641085</x:v>
      </x:c>
      <x:c r="G10921" s="36" t="str">
        <x:v>mfhhis01.csv</x:v>
      </x:c>
      <x:c r="H10921" s="36" t="str">
        <x:v>https://ticdata.treasury.gov/Publish/slt_table5.html</x:v>
      </x:c>
      <x:c r="I10921" s="37" t="n">
        <x:v>46269</x:v>
      </x:c>
      <x:c r="J10921" s="36" t="str">
        <x:v>Monthly, end of period</x:v>
      </x:c>
      <x:c r="K10921" s="36" t="str">
        <x:v>Billions of U.S. dollars</x:v>
      </x:c>
    </x:row>
    <x:row r="10922">
      <x:c r="A10922" s="37" t="n">
        <x:v>45231</x:v>
      </x:c>
      <x:c r="B10922" s="36" t="str">
        <x:v>All Other</x:v>
      </x:c>
      <x:c r="C10922" s="36" t="str">
        <x:v>Aggregate</x:v>
      </x:c>
      <x:c r="D10922" s="55" t="n">
        <x:v>563</x:v>
      </x:c>
      <x:c r="E10922" s="55" t="n">
        <x:v>7716.3</x:v>
      </x:c>
      <x:c r="F10922" s="39" t="n">
        <x:f>IF(E10922="","",D10922/E10922)</x:f>
        <x:v>0.07296243018026774</x:v>
      </x:c>
      <x:c r="G10922" s="36" t="str">
        <x:v>mfhhis01.csv</x:v>
      </x:c>
      <x:c r="H10922" s="36" t="str">
        <x:v>https://ticdata.treasury.gov/Publish/slt_table5.html</x:v>
      </x:c>
      <x:c r="I10922" s="37" t="n">
        <x:v>46269</x:v>
      </x:c>
      <x:c r="J10922" s="36" t="str">
        <x:v>Monthly, end of period</x:v>
      </x:c>
      <x:c r="K10922" s="36" t="str">
        <x:v>Billions of U.S. dollars</x:v>
      </x:c>
    </x:row>
    <x:row r="10923">
      <x:c r="A10923" s="37" t="n">
        <x:v>45231</x:v>
      </x:c>
      <x:c r="B10923" s="36" t="str">
        <x:v>Australia</x:v>
      </x:c>
      <x:c r="C10923" s="36" t="str">
        <x:v>Country or economy</x:v>
      </x:c>
      <x:c r="D10923" s="55" t="n">
        <x:v>56.7</x:v>
      </x:c>
      <x:c r="E10923" s="55" t="n">
        <x:v>7716.3</x:v>
      </x:c>
      <x:c r="F10923" s="39" t="n">
        <x:f>IF(E10923="","",D10923/E10923)</x:f>
        <x:v>0.007348081334318262</x:v>
      </x:c>
      <x:c r="G10923" s="36" t="str">
        <x:v>mfhhis01.csv</x:v>
      </x:c>
      <x:c r="H10923" s="36" t="str">
        <x:v>https://ticdata.treasury.gov/Publish/slt_table5.html</x:v>
      </x:c>
      <x:c r="I10923" s="37" t="n">
        <x:v>46269</x:v>
      </x:c>
      <x:c r="J10923" s="36" t="str">
        <x:v>Monthly, end of period</x:v>
      </x:c>
      <x:c r="K10923" s="36" t="str">
        <x:v>Billions of U.S. dollars</x:v>
      </x:c>
    </x:row>
    <x:row r="10924">
      <x:c r="A10924" s="37" t="n">
        <x:v>45231</x:v>
      </x:c>
      <x:c r="B10924" s="36" t="str">
        <x:v>Belgium</x:v>
      </x:c>
      <x:c r="C10924" s="36" t="str">
        <x:v>Country or economy</x:v>
      </x:c>
      <x:c r="D10924" s="55" t="n">
        <x:v>296.5</x:v>
      </x:c>
      <x:c r="E10924" s="55" t="n">
        <x:v>7716.3</x:v>
      </x:c>
      <x:c r="F10924" s="39" t="n">
        <x:f>IF(E10924="","",D10924/E10924)</x:f>
        <x:v>0.03842515195106463</x:v>
      </x:c>
      <x:c r="G10924" s="36" t="str">
        <x:v>mfhhis01.csv</x:v>
      </x:c>
      <x:c r="H10924" s="36" t="str">
        <x:v>https://ticdata.treasury.gov/Publish/slt_table5.html</x:v>
      </x:c>
      <x:c r="I10924" s="37" t="n">
        <x:v>46269</x:v>
      </x:c>
      <x:c r="J10924" s="36" t="str">
        <x:v>Monthly, end of period</x:v>
      </x:c>
      <x:c r="K10924" s="36" t="str">
        <x:v>Billions of U.S. dollars</x:v>
      </x:c>
    </x:row>
    <x:row r="10925">
      <x:c r="A10925" s="37" t="n">
        <x:v>45231</x:v>
      </x:c>
      <x:c r="B10925" s="36" t="str">
        <x:v>Bermuda</x:v>
      </x:c>
      <x:c r="C10925" s="36" t="str">
        <x:v>Country or economy</x:v>
      </x:c>
      <x:c r="D10925" s="55" t="n">
        <x:v>89.2</x:v>
      </x:c>
      <x:c r="E10925" s="55" t="n">
        <x:v>7716.3</x:v>
      </x:c>
      <x:c r="F10925" s="39" t="n">
        <x:f>IF(E10925="","",D10925/E10925)</x:f>
        <x:v>0.011559944533001569</x:v>
      </x:c>
      <x:c r="G10925" s="36" t="str">
        <x:v>mfhhis01.csv</x:v>
      </x:c>
      <x:c r="H10925" s="36" t="str">
        <x:v>https://ticdata.treasury.gov/Publish/slt_table5.html</x:v>
      </x:c>
      <x:c r="I10925" s="37" t="n">
        <x:v>46269</x:v>
      </x:c>
      <x:c r="J10925" s="36" t="str">
        <x:v>Monthly, end of period</x:v>
      </x:c>
      <x:c r="K10925" s="36" t="str">
        <x:v>Billions of U.S. dollars</x:v>
      </x:c>
    </x:row>
    <x:row r="10926">
      <x:c r="A10926" s="37" t="n">
        <x:v>45231</x:v>
      </x:c>
      <x:c r="B10926" s="36" t="str">
        <x:v>Brazil</x:v>
      </x:c>
      <x:c r="C10926" s="36" t="str">
        <x:v>Country or economy</x:v>
      </x:c>
      <x:c r="D10926" s="55" t="n">
        <x:v>224.9</x:v>
      </x:c>
      <x:c r="E10926" s="55" t="n">
        <x:v>7716.3</x:v>
      </x:c>
      <x:c r="F10926" s="39" t="n">
        <x:f>IF(E10926="","",D10926/E10926)</x:f>
        <x:v>0.029146093334888483</x:v>
      </x:c>
      <x:c r="G10926" s="36" t="str">
        <x:v>mfhhis01.csv</x:v>
      </x:c>
      <x:c r="H10926" s="36" t="str">
        <x:v>https://ticdata.treasury.gov/Publish/slt_table5.html</x:v>
      </x:c>
      <x:c r="I10926" s="37" t="n">
        <x:v>46269</x:v>
      </x:c>
      <x:c r="J10926" s="36" t="str">
        <x:v>Monthly, end of period</x:v>
      </x:c>
      <x:c r="K10926" s="36" t="str">
        <x:v>Billions of U.S. dollars</x:v>
      </x:c>
    </x:row>
    <x:row r="10927">
      <x:c r="A10927" s="37" t="n">
        <x:v>45231</x:v>
      </x:c>
      <x:c r="B10927" s="36" t="str">
        <x:v>Canada</x:v>
      </x:c>
      <x:c r="C10927" s="36" t="str">
        <x:v>Country or economy</x:v>
      </x:c>
      <x:c r="D10927" s="55" t="n">
        <x:v>321.2</x:v>
      </x:c>
      <x:c r="E10927" s="55" t="n">
        <x:v>7716.3</x:v>
      </x:c>
      <x:c r="F10927" s="39" t="n">
        <x:f>IF(E10927="","",D10927/E10927)</x:f>
        <x:v>0.04162616798206394</x:v>
      </x:c>
      <x:c r="G10927" s="36" t="str">
        <x:v>mfhhis01.csv</x:v>
      </x:c>
      <x:c r="H10927" s="36" t="str">
        <x:v>https://ticdata.treasury.gov/Publish/slt_table5.html</x:v>
      </x:c>
      <x:c r="I10927" s="37" t="n">
        <x:v>46269</x:v>
      </x:c>
      <x:c r="J10927" s="36" t="str">
        <x:v>Monthly, end of period</x:v>
      </x:c>
      <x:c r="K10927" s="36" t="str">
        <x:v>Billions of U.S. dollars</x:v>
      </x:c>
    </x:row>
    <x:row r="10928">
      <x:c r="A10928" s="37" t="n">
        <x:v>45231</x:v>
      </x:c>
      <x:c r="B10928" s="36" t="str">
        <x:v>Cayman Islands</x:v>
      </x:c>
      <x:c r="C10928" s="36" t="str">
        <x:v>Country or economy</x:v>
      </x:c>
      <x:c r="D10928" s="55" t="n">
        <x:v>329</x:v>
      </x:c>
      <x:c r="E10928" s="55" t="n">
        <x:v>7716.3</x:v>
      </x:c>
      <x:c r="F10928" s="39" t="n">
        <x:f>IF(E10928="","",D10928/E10928)</x:f>
        <x:v>0.04263701514974794</x:v>
      </x:c>
      <x:c r="G10928" s="36" t="str">
        <x:v>mfhhis01.csv</x:v>
      </x:c>
      <x:c r="H10928" s="36" t="str">
        <x:v>https://ticdata.treasury.gov/Publish/slt_table5.html</x:v>
      </x:c>
      <x:c r="I10928" s="37" t="n">
        <x:v>46269</x:v>
      </x:c>
      <x:c r="J10928" s="36" t="str">
        <x:v>Monthly, end of period</x:v>
      </x:c>
      <x:c r="K10928" s="36" t="str">
        <x:v>Billions of U.S. dollars</x:v>
      </x:c>
    </x:row>
    <x:row r="10929">
      <x:c r="A10929" s="37" t="n">
        <x:v>45231</x:v>
      </x:c>
      <x:c r="B10929" s="36" t="str">
        <x:v>Chile</x:v>
      </x:c>
      <x:c r="C10929" s="36" t="str">
        <x:v>Country or economy</x:v>
      </x:c>
      <x:c r="D10929" s="55" t="n">
        <x:v>40.4</x:v>
      </x:c>
      <x:c r="E10929" s="55" t="n">
        <x:v>7716.3</x:v>
      </x:c>
      <x:c r="F10929" s="39" t="n">
        <x:f>IF(E10929="","",D10929/E10929)</x:f>
        <x:v>0.0052356699454401716</x:v>
      </x:c>
      <x:c r="G10929" s="36" t="str">
        <x:v>mfhhis01.csv</x:v>
      </x:c>
      <x:c r="H10929" s="36" t="str">
        <x:v>https://ticdata.treasury.gov/Publish/slt_table5.html</x:v>
      </x:c>
      <x:c r="I10929" s="37" t="n">
        <x:v>46269</x:v>
      </x:c>
      <x:c r="J10929" s="36" t="str">
        <x:v>Monthly, end of period</x:v>
      </x:c>
      <x:c r="K10929" s="36" t="str">
        <x:v>Billions of U.S. dollars</x:v>
      </x:c>
    </x:row>
    <x:row r="10930">
      <x:c r="A10930" s="37" t="n">
        <x:v>45231</x:v>
      </x:c>
      <x:c r="B10930" s="36" t="str">
        <x:v>China, Mainland</x:v>
      </x:c>
      <x:c r="C10930" s="36" t="str">
        <x:v>Country or economy</x:v>
      </x:c>
      <x:c r="D10930" s="55" t="n">
        <x:v>782</x:v>
      </x:c>
      <x:c r="E10930" s="55" t="n">
        <x:v>7716.3</x:v>
      </x:c>
      <x:c r="F10930" s="39" t="n">
        <x:f>IF(E10930="","",D10930/E10930)</x:f>
        <x:v>0.10134390834985679</x:v>
      </x:c>
      <x:c r="G10930" s="36" t="str">
        <x:v>mfhhis01.csv</x:v>
      </x:c>
      <x:c r="H10930" s="36" t="str">
        <x:v>https://ticdata.treasury.gov/Publish/slt_table5.html</x:v>
      </x:c>
      <x:c r="I10930" s="37" t="n">
        <x:v>46269</x:v>
      </x:c>
      <x:c r="J10930" s="36" t="str">
        <x:v>Monthly, end of period</x:v>
      </x:c>
      <x:c r="K10930" s="36" t="str">
        <x:v>Billions of U.S. dollars</x:v>
      </x:c>
    </x:row>
    <x:row r="10931">
      <x:c r="A10931" s="37" t="n">
        <x:v>45231</x:v>
      </x:c>
      <x:c r="B10931" s="36" t="str">
        <x:v>Colombia</x:v>
      </x:c>
      <x:c r="C10931" s="36" t="str">
        <x:v>Country or economy</x:v>
      </x:c>
      <x:c r="D10931" s="55" t="n">
        <x:v>39.4</x:v>
      </x:c>
      <x:c r="E10931" s="55" t="n">
        <x:v>7716.3</x:v>
      </x:c>
      <x:c r="F10931" s="39" t="n">
        <x:f>IF(E10931="","",D10931/E10931)</x:f>
        <x:v>0.005106074154711455</x:v>
      </x:c>
      <x:c r="G10931" s="36" t="str">
        <x:v>mfhhis01.csv</x:v>
      </x:c>
      <x:c r="H10931" s="36" t="str">
        <x:v>https://ticdata.treasury.gov/Publish/slt_table5.html</x:v>
      </x:c>
      <x:c r="I10931" s="37" t="n">
        <x:v>46269</x:v>
      </x:c>
      <x:c r="J10931" s="36" t="str">
        <x:v>Monthly, end of period</x:v>
      </x:c>
      <x:c r="K10931" s="36" t="str">
        <x:v>Billions of U.S. dollars</x:v>
      </x:c>
    </x:row>
    <x:row r="10932">
      <x:c r="A10932" s="37" t="n">
        <x:v>45231</x:v>
      </x:c>
      <x:c r="B10932" s="36" t="str">
        <x:v>Foreign official</x:v>
      </x:c>
      <x:c r="C10932" s="36" t="str">
        <x:v>Aggregate</x:v>
      </x:c>
      <x:c r="D10932" s="55" t="n">
        <x:v>3684.1</x:v>
      </x:c>
      <x:c r="E10932" s="55" t="n">
        <x:v>7716.3</x:v>
      </x:c>
      <x:c r="F10932" s="39" t="n">
        <x:f>IF(E10932="","",D10932/E10932)</x:f>
        <x:v>0.4774438526236668</x:v>
      </x:c>
      <x:c r="G10932" s="36" t="str">
        <x:v>mfhhis01.csv</x:v>
      </x:c>
      <x:c r="H10932" s="36" t="str">
        <x:v>https://ticdata.treasury.gov/Publish/slt_table5.html</x:v>
      </x:c>
      <x:c r="I10932" s="37" t="n">
        <x:v>46269</x:v>
      </x:c>
      <x:c r="J10932" s="36" t="str">
        <x:v>Monthly, end of period</x:v>
      </x:c>
      <x:c r="K10932" s="36" t="str">
        <x:v>Billions of U.S. dollars</x:v>
      </x:c>
    </x:row>
    <x:row r="10933">
      <x:c r="A10933" s="37" t="n">
        <x:v>45231</x:v>
      </x:c>
      <x:c r="B10933" s="36" t="str">
        <x:v>Foreign official Treasury bills</x:v>
      </x:c>
      <x:c r="C10933" s="36" t="str">
        <x:v>Aggregate</x:v>
      </x:c>
      <x:c r="D10933" s="55" t="n">
        <x:v>246</x:v>
      </x:c>
      <x:c r="E10933" s="55" t="n">
        <x:v>7716.3</x:v>
      </x:c>
      <x:c r="F10933" s="39" t="n">
        <x:f>IF(E10933="","",D10933/E10933)</x:f>
        <x:v>0.031880564519264416</x:v>
      </x:c>
      <x:c r="G10933" s="36" t="str">
        <x:v>mfhhis01.csv</x:v>
      </x:c>
      <x:c r="H10933" s="36" t="str">
        <x:v>https://ticdata.treasury.gov/Publish/slt_table5.html</x:v>
      </x:c>
      <x:c r="I10933" s="37" t="n">
        <x:v>46269</x:v>
      </x:c>
      <x:c r="J10933" s="36" t="str">
        <x:v>Monthly, end of period</x:v>
      </x:c>
      <x:c r="K10933" s="36" t="str">
        <x:v>Billions of U.S. dollars</x:v>
      </x:c>
    </x:row>
    <x:row r="10934">
      <x:c r="A10934" s="37" t="n">
        <x:v>45231</x:v>
      </x:c>
      <x:c r="B10934" s="36" t="str">
        <x:v>Foreign official Treasury bonds and notes</x:v>
      </x:c>
      <x:c r="C10934" s="36" t="str">
        <x:v>Aggregate</x:v>
      </x:c>
      <x:c r="D10934" s="55" t="n">
        <x:v>3438.1</x:v>
      </x:c>
      <x:c r="E10934" s="55" t="n">
        <x:v>7716.3</x:v>
      </x:c>
      <x:c r="F10934" s="39" t="n">
        <x:f>IF(E10934="","",D10934/E10934)</x:f>
        <x:v>0.4455632881044023</x:v>
      </x:c>
      <x:c r="G10934" s="36" t="str">
        <x:v>mfhhis01.csv</x:v>
      </x:c>
      <x:c r="H10934" s="36" t="str">
        <x:v>https://ticdata.treasury.gov/Publish/slt_table5.html</x:v>
      </x:c>
      <x:c r="I10934" s="37" t="n">
        <x:v>46269</x:v>
      </x:c>
      <x:c r="J10934" s="36" t="str">
        <x:v>Monthly, end of period</x:v>
      </x:c>
      <x:c r="K10934" s="36" t="str">
        <x:v>Billions of U.S. dollars</x:v>
      </x:c>
    </x:row>
    <x:row r="10935">
      <x:c r="A10935" s="37" t="n">
        <x:v>45231</x:v>
      </x:c>
      <x:c r="B10935" s="36" t="str">
        <x:v>France</x:v>
      </x:c>
      <x:c r="C10935" s="36" t="str">
        <x:v>Country or economy</x:v>
      </x:c>
      <x:c r="D10935" s="55" t="n">
        <x:v>244.7</x:v>
      </x:c>
      <x:c r="E10935" s="55" t="n">
        <x:v>7716.3</x:v>
      </x:c>
      <x:c r="F10935" s="39" t="n">
        <x:f>IF(E10935="","",D10935/E10935)</x:f>
        <x:v>0.03171208999131708</x:v>
      </x:c>
      <x:c r="G10935" s="36" t="str">
        <x:v>mfhhis01.csv</x:v>
      </x:c>
      <x:c r="H10935" s="36" t="str">
        <x:v>https://ticdata.treasury.gov/Publish/slt_table5.html</x:v>
      </x:c>
      <x:c r="I10935" s="37" t="n">
        <x:v>46269</x:v>
      </x:c>
      <x:c r="J10935" s="36" t="str">
        <x:v>Monthly, end of period</x:v>
      </x:c>
      <x:c r="K10935" s="36" t="str">
        <x:v>Billions of U.S. dollars</x:v>
      </x:c>
    </x:row>
    <x:row r="10936">
      <x:c r="A10936" s="37" t="n">
        <x:v>45231</x:v>
      </x:c>
      <x:c r="B10936" s="36" t="str">
        <x:v>Germany</x:v>
      </x:c>
      <x:c r="C10936" s="36" t="str">
        <x:v>Country or economy</x:v>
      </x:c>
      <x:c r="D10936" s="55" t="n">
        <x:v>86.3</x:v>
      </x:c>
      <x:c r="E10936" s="55" t="n">
        <x:v>7716.3</x:v>
      </x:c>
      <x:c r="F10936" s="39" t="n">
        <x:f>IF(E10936="","",D10936/E10936)</x:f>
        <x:v>0.011184116739888287</x:v>
      </x:c>
      <x:c r="G10936" s="36" t="str">
        <x:v>mfhhis01.csv</x:v>
      </x:c>
      <x:c r="H10936" s="36" t="str">
        <x:v>https://ticdata.treasury.gov/Publish/slt_table5.html</x:v>
      </x:c>
      <x:c r="I10936" s="37" t="n">
        <x:v>46269</x:v>
      </x:c>
      <x:c r="J10936" s="36" t="str">
        <x:v>Monthly, end of period</x:v>
      </x:c>
      <x:c r="K10936" s="36" t="str">
        <x:v>Billions of U.S. dollars</x:v>
      </x:c>
    </x:row>
    <x:row r="10937">
      <x:c r="A10937" s="37" t="n">
        <x:v>45231</x:v>
      </x:c>
      <x:c r="B10937" s="36" t="str">
        <x:v>Grand Total</x:v>
      </x:c>
      <x:c r="C10937" s="36" t="str">
        <x:v>Aggregate</x:v>
      </x:c>
      <x:c r="D10937" s="55" t="n">
        <x:v>7716.3</x:v>
      </x:c>
      <x:c r="E10937" s="55" t="n">
        <x:v>7716.3</x:v>
      </x:c>
      <x:c r="F10937" s="39" t="n">
        <x:f>IF(E10937="","",D10937/E10937)</x:f>
        <x:v>1</x:v>
      </x:c>
      <x:c r="G10937" s="36" t="str">
        <x:v>mfhhis01.csv</x:v>
      </x:c>
      <x:c r="H10937" s="36" t="str">
        <x:v>https://ticdata.treasury.gov/Publish/slt_table5.html</x:v>
      </x:c>
      <x:c r="I10937" s="37" t="n">
        <x:v>46269</x:v>
      </x:c>
      <x:c r="J10937" s="36" t="str">
        <x:v>Monthly, end of period</x:v>
      </x:c>
      <x:c r="K10937" s="36" t="str">
        <x:v>Billions of U.S. dollars</x:v>
      </x:c>
    </x:row>
    <x:row r="10938">
      <x:c r="A10938" s="37" t="n">
        <x:v>45231</x:v>
      </x:c>
      <x:c r="B10938" s="36" t="str">
        <x:v>Hong Kong</x:v>
      </x:c>
      <x:c r="C10938" s="36" t="str">
        <x:v>Country or economy</x:v>
      </x:c>
      <x:c r="D10938" s="55" t="n">
        <x:v>211.1</x:v>
      </x:c>
      <x:c r="E10938" s="55" t="n">
        <x:v>7716.3</x:v>
      </x:c>
      <x:c r="F10938" s="39" t="n">
        <x:f>IF(E10938="","",D10938/E10938)</x:f>
        <x:v>0.027357671422832186</x:v>
      </x:c>
      <x:c r="G10938" s="36" t="str">
        <x:v>mfhhis01.csv</x:v>
      </x:c>
      <x:c r="H10938" s="36" t="str">
        <x:v>https://ticdata.treasury.gov/Publish/slt_table5.html</x:v>
      </x:c>
      <x:c r="I10938" s="37" t="n">
        <x:v>46269</x:v>
      </x:c>
      <x:c r="J10938" s="36" t="str">
        <x:v>Monthly, end of period</x:v>
      </x:c>
      <x:c r="K10938" s="36" t="str">
        <x:v>Billions of U.S. dollars</x:v>
      </x:c>
    </x:row>
    <x:row r="10939">
      <x:c r="A10939" s="37" t="n">
        <x:v>45231</x:v>
      </x:c>
      <x:c r="B10939" s="36" t="str">
        <x:v>India</x:v>
      </x:c>
      <x:c r="C10939" s="36" t="str">
        <x:v>Country or economy</x:v>
      </x:c>
      <x:c r="D10939" s="55" t="n">
        <x:v>224.9</x:v>
      </x:c>
      <x:c r="E10939" s="55" t="n">
        <x:v>7716.3</x:v>
      </x:c>
      <x:c r="F10939" s="39" t="n">
        <x:f>IF(E10939="","",D10939/E10939)</x:f>
        <x:v>0.029146093334888483</x:v>
      </x:c>
      <x:c r="G10939" s="36" t="str">
        <x:v>mfhhis01.csv</x:v>
      </x:c>
      <x:c r="H10939" s="36" t="str">
        <x:v>https://ticdata.treasury.gov/Publish/slt_table5.html</x:v>
      </x:c>
      <x:c r="I10939" s="37" t="n">
        <x:v>46269</x:v>
      </x:c>
      <x:c r="J10939" s="36" t="str">
        <x:v>Monthly, end of period</x:v>
      </x:c>
      <x:c r="K10939" s="36" t="str">
        <x:v>Billions of U.S. dollars</x:v>
      </x:c>
    </x:row>
    <x:row r="10940">
      <x:c r="A10940" s="37" t="n">
        <x:v>45231</x:v>
      </x:c>
      <x:c r="B10940" s="36" t="str">
        <x:v>Ireland</x:v>
      </x:c>
      <x:c r="C10940" s="36" t="str">
        <x:v>Country or economy</x:v>
      </x:c>
      <x:c r="D10940" s="55" t="n">
        <x:v>304.7</x:v>
      </x:c>
      <x:c r="E10940" s="55" t="n">
        <x:v>7716.3</x:v>
      </x:c>
      <x:c r="F10940" s="39" t="n">
        <x:f>IF(E10940="","",D10940/E10940)</x:f>
        <x:v>0.039487837435040106</x:v>
      </x:c>
      <x:c r="G10940" s="36" t="str">
        <x:v>mfhhis01.csv</x:v>
      </x:c>
      <x:c r="H10940" s="36" t="str">
        <x:v>https://ticdata.treasury.gov/Publish/slt_table5.html</x:v>
      </x:c>
      <x:c r="I10940" s="37" t="n">
        <x:v>46269</x:v>
      </x:c>
      <x:c r="J10940" s="36" t="str">
        <x:v>Monthly, end of period</x:v>
      </x:c>
      <x:c r="K10940" s="36" t="str">
        <x:v>Billions of U.S. dollars</x:v>
      </x:c>
    </x:row>
    <x:row r="10941">
      <x:c r="A10941" s="37" t="n">
        <x:v>45231</x:v>
      </x:c>
      <x:c r="B10941" s="36" t="str">
        <x:v>Israel</x:v>
      </x:c>
      <x:c r="C10941" s="36" t="str">
        <x:v>Country or economy</x:v>
      </x:c>
      <x:c r="D10941" s="55" t="n">
        <x:v>61.1</x:v>
      </x:c>
      <x:c r="E10941" s="55" t="n">
        <x:v>7716.3</x:v>
      </x:c>
      <x:c r="F10941" s="39" t="n">
        <x:f>IF(E10941="","",D10941/E10941)</x:f>
        <x:v>0.007918302813524616</x:v>
      </x:c>
      <x:c r="G10941" s="36" t="str">
        <x:v>mfhhis01.csv</x:v>
      </x:c>
      <x:c r="H10941" s="36" t="str">
        <x:v>https://ticdata.treasury.gov/Publish/slt_table5.html</x:v>
      </x:c>
      <x:c r="I10941" s="37" t="n">
        <x:v>46269</x:v>
      </x:c>
      <x:c r="J10941" s="36" t="str">
        <x:v>Monthly, end of period</x:v>
      </x:c>
      <x:c r="K10941" s="36" t="str">
        <x:v>Billions of U.S. dollars</x:v>
      </x:c>
    </x:row>
    <x:row r="10942">
      <x:c r="A10942" s="37" t="n">
        <x:v>45231</x:v>
      </x:c>
      <x:c r="B10942" s="36" t="str">
        <x:v>Italy</x:v>
      </x:c>
      <x:c r="C10942" s="36" t="str">
        <x:v>Country or economy</x:v>
      </x:c>
      <x:c r="D10942" s="55" t="n">
        <x:v>44.4</x:v>
      </x:c>
      <x:c r="E10942" s="55" t="n">
        <x:v>7716.3</x:v>
      </x:c>
      <x:c r="F10942" s="39" t="n">
        <x:f>IF(E10942="","",D10942/E10942)</x:f>
        <x:v>0.0057540531083550405</x:v>
      </x:c>
      <x:c r="G10942" s="36" t="str">
        <x:v>mfhhis01.csv</x:v>
      </x:c>
      <x:c r="H10942" s="36" t="str">
        <x:v>https://ticdata.treasury.gov/Publish/slt_table5.html</x:v>
      </x:c>
      <x:c r="I10942" s="37" t="n">
        <x:v>46269</x:v>
      </x:c>
      <x:c r="J10942" s="36" t="str">
        <x:v>Monthly, end of period</x:v>
      </x:c>
      <x:c r="K10942" s="36" t="str">
        <x:v>Billions of U.S. dollars</x:v>
      </x:c>
    </x:row>
    <x:row r="10943">
      <x:c r="A10943" s="37" t="n">
        <x:v>45231</x:v>
      </x:c>
      <x:c r="B10943" s="36" t="str">
        <x:v>Japan</x:v>
      </x:c>
      <x:c r="C10943" s="36" t="str">
        <x:v>Country or economy</x:v>
      </x:c>
      <x:c r="D10943" s="55" t="n">
        <x:v>1127.5</x:v>
      </x:c>
      <x:c r="E10943" s="55" t="n">
        <x:v>7716.3</x:v>
      </x:c>
      <x:c r="F10943" s="39" t="n">
        <x:f>IF(E10943="","",D10943/E10943)</x:f>
        <x:v>0.14611925404662857</x:v>
      </x:c>
      <x:c r="G10943" s="36" t="str">
        <x:v>mfhhis01.csv</x:v>
      </x:c>
      <x:c r="H10943" s="36" t="str">
        <x:v>https://ticdata.treasury.gov/Publish/slt_table5.html</x:v>
      </x:c>
      <x:c r="I10943" s="37" t="n">
        <x:v>46269</x:v>
      </x:c>
      <x:c r="J10943" s="36" t="str">
        <x:v>Monthly, end of period</x:v>
      </x:c>
      <x:c r="K10943" s="36" t="str">
        <x:v>Billions of U.S. dollars</x:v>
      </x:c>
    </x:row>
    <x:row r="10944">
      <x:c r="A10944" s="37" t="n">
        <x:v>45231</x:v>
      </x:c>
      <x:c r="B10944" s="36" t="str">
        <x:v>Korea, South</x:v>
      </x:c>
      <x:c r="C10944" s="36" t="str">
        <x:v>Country or economy</x:v>
      </x:c>
      <x:c r="D10944" s="55" t="n">
        <x:v>116</x:v>
      </x:c>
      <x:c r="E10944" s="55" t="n">
        <x:v>7716.3</x:v>
      </x:c>
      <x:c r="F10944" s="39" t="n">
        <x:f>IF(E10944="","",D10944/E10944)</x:f>
        <x:v>0.015033111724531187</x:v>
      </x:c>
      <x:c r="G10944" s="36" t="str">
        <x:v>mfhhis01.csv</x:v>
      </x:c>
      <x:c r="H10944" s="36" t="str">
        <x:v>https://ticdata.treasury.gov/Publish/slt_table5.html</x:v>
      </x:c>
      <x:c r="I10944" s="37" t="n">
        <x:v>46269</x:v>
      </x:c>
      <x:c r="J10944" s="36" t="str">
        <x:v>Monthly, end of period</x:v>
      </x:c>
      <x:c r="K10944" s="36" t="str">
        <x:v>Billions of U.S. dollars</x:v>
      </x:c>
    </x:row>
    <x:row r="10945">
      <x:c r="A10945" s="37" t="n">
        <x:v>45231</x:v>
      </x:c>
      <x:c r="B10945" s="36" t="str">
        <x:v>Kuwait</x:v>
      </x:c>
      <x:c r="C10945" s="36" t="str">
        <x:v>Country or economy</x:v>
      </x:c>
      <x:c r="D10945" s="55" t="n">
        <x:v>43.1</x:v>
      </x:c>
      <x:c r="E10945" s="55" t="n">
        <x:v>7716.3</x:v>
      </x:c>
      <x:c r="F10945" s="39" t="n">
        <x:f>IF(E10945="","",D10945/E10945)</x:f>
        <x:v>0.005585578580407709</x:v>
      </x:c>
      <x:c r="G10945" s="36" t="str">
        <x:v>mfhhis01.csv</x:v>
      </x:c>
      <x:c r="H10945" s="36" t="str">
        <x:v>https://ticdata.treasury.gov/Publish/slt_table5.html</x:v>
      </x:c>
      <x:c r="I10945" s="37" t="n">
        <x:v>46269</x:v>
      </x:c>
      <x:c r="J10945" s="36" t="str">
        <x:v>Monthly, end of period</x:v>
      </x:c>
      <x:c r="K10945" s="36" t="str">
        <x:v>Billions of U.S. dollars</x:v>
      </x:c>
    </x:row>
    <x:row r="10946">
      <x:c r="A10946" s="37" t="n">
        <x:v>45231</x:v>
      </x:c>
      <x:c r="B10946" s="36" t="str">
        <x:v>Luxembourg</x:v>
      </x:c>
      <x:c r="C10946" s="36" t="str">
        <x:v>Country or economy</x:v>
      </x:c>
      <x:c r="D10946" s="55" t="n">
        <x:v>371.3</x:v>
      </x:c>
      <x:c r="E10946" s="55" t="n">
        <x:v>7716.3</x:v>
      </x:c>
      <x:c r="F10946" s="39" t="n">
        <x:f>IF(E10946="","",D10946/E10946)</x:f>
        <x:v>0.04811891709757267</x:v>
      </x:c>
      <x:c r="G10946" s="36" t="str">
        <x:v>mfhhis01.csv</x:v>
      </x:c>
      <x:c r="H10946" s="36" t="str">
        <x:v>https://ticdata.treasury.gov/Publish/slt_table5.html</x:v>
      </x:c>
      <x:c r="I10946" s="37" t="n">
        <x:v>46269</x:v>
      </x:c>
      <x:c r="J10946" s="36" t="str">
        <x:v>Monthly, end of period</x:v>
      </x:c>
      <x:c r="K10946" s="36" t="str">
        <x:v>Billions of U.S. dollars</x:v>
      </x:c>
    </x:row>
    <x:row r="10947">
      <x:c r="A10947" s="37" t="n">
        <x:v>45231</x:v>
      </x:c>
      <x:c r="B10947" s="36" t="str">
        <x:v>Mexico</x:v>
      </x:c>
      <x:c r="C10947" s="36" t="str">
        <x:v>Country or economy</x:v>
      </x:c>
      <x:c r="D10947" s="55" t="n">
        <x:v>75.6</x:v>
      </x:c>
      <x:c r="E10947" s="55" t="n">
        <x:v>7716.3</x:v>
      </x:c>
      <x:c r="F10947" s="39" t="n">
        <x:f>IF(E10947="","",D10947/E10947)</x:f>
        <x:v>0.009797441779091014</x:v>
      </x:c>
      <x:c r="G10947" s="36" t="str">
        <x:v>mfhhis01.csv</x:v>
      </x:c>
      <x:c r="H10947" s="36" t="str">
        <x:v>https://ticdata.treasury.gov/Publish/slt_table5.html</x:v>
      </x:c>
      <x:c r="I10947" s="37" t="n">
        <x:v>46269</x:v>
      </x:c>
      <x:c r="J10947" s="36" t="str">
        <x:v>Monthly, end of period</x:v>
      </x:c>
      <x:c r="K10947" s="36" t="str">
        <x:v>Billions of U.S. dollars</x:v>
      </x:c>
    </x:row>
    <x:row r="10948">
      <x:c r="A10948" s="37" t="n">
        <x:v>45231</x:v>
      </x:c>
      <x:c r="B10948" s="36" t="str">
        <x:v>Netherlands</x:v>
      </x:c>
      <x:c r="C10948" s="36" t="str">
        <x:v>Country or economy</x:v>
      </x:c>
      <x:c r="D10948" s="55" t="n">
        <x:v>71.1</x:v>
      </x:c>
      <x:c r="E10948" s="55" t="n">
        <x:v>7716.3</x:v>
      </x:c>
      <x:c r="F10948" s="39" t="n">
        <x:f>IF(E10948="","",D10948/E10948)</x:f>
        <x:v>0.009214260720811787</x:v>
      </x:c>
      <x:c r="G10948" s="36" t="str">
        <x:v>mfhhis01.csv</x:v>
      </x:c>
      <x:c r="H10948" s="36" t="str">
        <x:v>https://ticdata.treasury.gov/Publish/slt_table5.html</x:v>
      </x:c>
      <x:c r="I10948" s="37" t="n">
        <x:v>46269</x:v>
      </x:c>
      <x:c r="J10948" s="36" t="str">
        <x:v>Monthly, end of period</x:v>
      </x:c>
      <x:c r="K10948" s="36" t="str">
        <x:v>Billions of U.S. dollars</x:v>
      </x:c>
    </x:row>
    <x:row r="10949">
      <x:c r="A10949" s="37" t="n">
        <x:v>45231</x:v>
      </x:c>
      <x:c r="B10949" s="36" t="str">
        <x:v>Norway</x:v>
      </x:c>
      <x:c r="C10949" s="36" t="str">
        <x:v>Country or economy</x:v>
      </x:c>
      <x:c r="D10949" s="55" t="n">
        <x:v>113.6</x:v>
      </x:c>
      <x:c r="E10949" s="55" t="n">
        <x:v>7716.3</x:v>
      </x:c>
      <x:c r="F10949" s="39" t="n">
        <x:f>IF(E10949="","",D10949/E10949)</x:f>
        <x:v>0.014722081826782266</x:v>
      </x:c>
      <x:c r="G10949" s="36" t="str">
        <x:v>mfhhis01.csv</x:v>
      </x:c>
      <x:c r="H10949" s="36" t="str">
        <x:v>https://ticdata.treasury.gov/Publish/slt_table5.html</x:v>
      </x:c>
      <x:c r="I10949" s="37" t="n">
        <x:v>46269</x:v>
      </x:c>
      <x:c r="J10949" s="36" t="str">
        <x:v>Monthly, end of period</x:v>
      </x:c>
      <x:c r="K10949" s="36" t="str">
        <x:v>Billions of U.S. dollars</x:v>
      </x:c>
    </x:row>
    <x:row r="10950">
      <x:c r="A10950" s="37" t="n">
        <x:v>45231</x:v>
      </x:c>
      <x:c r="B10950" s="36" t="str">
        <x:v>Peru</x:v>
      </x:c>
      <x:c r="C10950" s="36" t="str">
        <x:v>Country or economy</x:v>
      </x:c>
      <x:c r="D10950" s="55" t="n">
        <x:v>31.1</x:v>
      </x:c>
      <x:c r="E10950" s="55" t="n">
        <x:v>7716.3</x:v>
      </x:c>
      <x:c r="F10950" s="39" t="n">
        <x:f>IF(E10950="","",D10950/E10950)</x:f>
        <x:v>0.004030429091663103</x:v>
      </x:c>
      <x:c r="G10950" s="36" t="str">
        <x:v>mfhhis01.csv</x:v>
      </x:c>
      <x:c r="H10950" s="36" t="str">
        <x:v>https://ticdata.treasury.gov/Publish/slt_table5.html</x:v>
      </x:c>
      <x:c r="I10950" s="37" t="n">
        <x:v>46269</x:v>
      </x:c>
      <x:c r="J10950" s="36" t="str">
        <x:v>Monthly, end of period</x:v>
      </x:c>
      <x:c r="K10950" s="36" t="str">
        <x:v>Billions of U.S. dollars</x:v>
      </x:c>
    </x:row>
    <x:row r="10951">
      <x:c r="A10951" s="37" t="n">
        <x:v>45231</x:v>
      </x:c>
      <x:c r="B10951" s="36" t="str">
        <x:v>Philippines</x:v>
      </x:c>
      <x:c r="C10951" s="36" t="str">
        <x:v>Country or economy</x:v>
      </x:c>
      <x:c r="D10951" s="55" t="n">
        <x:v>54.6</x:v>
      </x:c>
      <x:c r="E10951" s="55" t="n">
        <x:v>7716.3</x:v>
      </x:c>
      <x:c r="F10951" s="39" t="n">
        <x:f>IF(E10951="","",D10951/E10951)</x:f>
        <x:v>0.007075930173787956</x:v>
      </x:c>
      <x:c r="G10951" s="36" t="str">
        <x:v>mfhhis01.csv</x:v>
      </x:c>
      <x:c r="H10951" s="36" t="str">
        <x:v>https://ticdata.treasury.gov/Publish/slt_table5.html</x:v>
      </x:c>
      <x:c r="I10951" s="37" t="n">
        <x:v>46269</x:v>
      </x:c>
      <x:c r="J10951" s="36" t="str">
        <x:v>Monthly, end of period</x:v>
      </x:c>
      <x:c r="K10951" s="36" t="str">
        <x:v>Billions of U.S. dollars</x:v>
      </x:c>
    </x:row>
    <x:row r="10952">
      <x:c r="A10952" s="37" t="n">
        <x:v>45231</x:v>
      </x:c>
      <x:c r="B10952" s="36" t="str">
        <x:v>Poland</x:v>
      </x:c>
      <x:c r="C10952" s="36" t="str">
        <x:v>Country or economy</x:v>
      </x:c>
      <x:c r="D10952" s="55" t="n">
        <x:v>43.9</x:v>
      </x:c>
      <x:c r="E10952" s="55" t="n">
        <x:v>7716.3</x:v>
      </x:c>
      <x:c r="F10952" s="39" t="n">
        <x:f>IF(E10952="","",D10952/E10952)</x:f>
        <x:v>0.005689255212990681</x:v>
      </x:c>
      <x:c r="G10952" s="36" t="str">
        <x:v>mfhhis01.csv</x:v>
      </x:c>
      <x:c r="H10952" s="36" t="str">
        <x:v>https://ticdata.treasury.gov/Publish/slt_table5.html</x:v>
      </x:c>
      <x:c r="I10952" s="37" t="n">
        <x:v>46269</x:v>
      </x:c>
      <x:c r="J10952" s="36" t="str">
        <x:v>Monthly, end of period</x:v>
      </x:c>
      <x:c r="K10952" s="36" t="str">
        <x:v>Billions of U.S. dollars</x:v>
      </x:c>
    </x:row>
    <x:row r="10953">
      <x:c r="A10953" s="37" t="n">
        <x:v>45231</x:v>
      </x:c>
      <x:c r="B10953" s="36" t="str">
        <x:v>Saudi Arabia</x:v>
      </x:c>
      <x:c r="C10953" s="36" t="str">
        <x:v>Country or economy</x:v>
      </x:c>
      <x:c r="D10953" s="55" t="n">
        <x:v>128.1</x:v>
      </x:c>
      <x:c r="E10953" s="55" t="n">
        <x:v>7716.3</x:v>
      </x:c>
      <x:c r="F10953" s="39" t="n">
        <x:f>IF(E10953="","",D10953/E10953)</x:f>
        <x:v>0.016601220792348662</x:v>
      </x:c>
      <x:c r="G10953" s="36" t="str">
        <x:v>mfhhis01.csv</x:v>
      </x:c>
      <x:c r="H10953" s="36" t="str">
        <x:v>https://ticdata.treasury.gov/Publish/slt_table5.html</x:v>
      </x:c>
      <x:c r="I10953" s="37" t="n">
        <x:v>46269</x:v>
      </x:c>
      <x:c r="J10953" s="36" t="str">
        <x:v>Monthly, end of period</x:v>
      </x:c>
      <x:c r="K10953" s="36" t="str">
        <x:v>Billions of U.S. dollars</x:v>
      </x:c>
    </x:row>
    <x:row r="10954">
      <x:c r="A10954" s="37" t="n">
        <x:v>45231</x:v>
      </x:c>
      <x:c r="B10954" s="36" t="str">
        <x:v>Singapore</x:v>
      </x:c>
      <x:c r="C10954" s="36" t="str">
        <x:v>Country or economy</x:v>
      </x:c>
      <x:c r="D10954" s="55" t="n">
        <x:v>196.2</x:v>
      </x:c>
      <x:c r="E10954" s="55" t="n">
        <x:v>7716.3</x:v>
      </x:c>
      <x:c r="F10954" s="39" t="n">
        <x:f>IF(E10954="","",D10954/E10954)</x:f>
        <x:v>0.025426694140974298</x:v>
      </x:c>
      <x:c r="G10954" s="36" t="str">
        <x:v>mfhhis01.csv</x:v>
      </x:c>
      <x:c r="H10954" s="36" t="str">
        <x:v>https://ticdata.treasury.gov/Publish/slt_table5.html</x:v>
      </x:c>
      <x:c r="I10954" s="37" t="n">
        <x:v>46269</x:v>
      </x:c>
      <x:c r="J10954" s="36" t="str">
        <x:v>Monthly, end of period</x:v>
      </x:c>
      <x:c r="K10954" s="36" t="str">
        <x:v>Billions of U.S. dollars</x:v>
      </x:c>
    </x:row>
    <x:row r="10955">
      <x:c r="A10955" s="37" t="n">
        <x:v>45231</x:v>
      </x:c>
      <x:c r="B10955" s="36" t="str">
        <x:v>Spain</x:v>
      </x:c>
      <x:c r="C10955" s="36" t="str">
        <x:v>Country or economy</x:v>
      </x:c>
      <x:c r="D10955" s="55" t="n">
        <x:v>58.8</x:v>
      </x:c>
      <x:c r="E10955" s="55" t="n">
        <x:v>7716.3</x:v>
      </x:c>
      <x:c r="F10955" s="39" t="n">
        <x:f>IF(E10955="","",D10955/E10955)</x:f>
        <x:v>0.007620232494848567</x:v>
      </x:c>
      <x:c r="G10955" s="36" t="str">
        <x:v>mfhhis01.csv</x:v>
      </x:c>
      <x:c r="H10955" s="36" t="str">
        <x:v>https://ticdata.treasury.gov/Publish/slt_table5.html</x:v>
      </x:c>
      <x:c r="I10955" s="37" t="n">
        <x:v>46269</x:v>
      </x:c>
      <x:c r="J10955" s="36" t="str">
        <x:v>Monthly, end of period</x:v>
      </x:c>
      <x:c r="K10955" s="36" t="str">
        <x:v>Billions of U.S. dollars</x:v>
      </x:c>
    </x:row>
    <x:row r="10956">
      <x:c r="A10956" s="37" t="n">
        <x:v>45231</x:v>
      </x:c>
      <x:c r="B10956" s="36" t="str">
        <x:v>Sweden</x:v>
      </x:c>
      <x:c r="C10956" s="36" t="str">
        <x:v>Country or economy</x:v>
      </x:c>
      <x:c r="D10956" s="55" t="n">
        <x:v>46.1</x:v>
      </x:c>
      <x:c r="E10956" s="55" t="n">
        <x:v>7716.3</x:v>
      </x:c>
      <x:c r="F10956" s="39" t="n">
        <x:f>IF(E10956="","",D10956/E10956)</x:f>
        <x:v>0.005974365952593859</x:v>
      </x:c>
      <x:c r="G10956" s="36" t="str">
        <x:v>mfhhis01.csv</x:v>
      </x:c>
      <x:c r="H10956" s="36" t="str">
        <x:v>https://ticdata.treasury.gov/Publish/slt_table5.html</x:v>
      </x:c>
      <x:c r="I10956" s="37" t="n">
        <x:v>46269</x:v>
      </x:c>
      <x:c r="J10956" s="36" t="str">
        <x:v>Monthly, end of period</x:v>
      </x:c>
      <x:c r="K10956" s="36" t="str">
        <x:v>Billions of U.S. dollars</x:v>
      </x:c>
    </x:row>
    <x:row r="10957">
      <x:c r="A10957" s="37" t="n">
        <x:v>45231</x:v>
      </x:c>
      <x:c r="B10957" s="36" t="str">
        <x:v>Switzerland</x:v>
      </x:c>
      <x:c r="C10957" s="36" t="str">
        <x:v>Country or economy</x:v>
      </x:c>
      <x:c r="D10957" s="55" t="n">
        <x:v>276.4</x:v>
      </x:c>
      <x:c r="E10957" s="55" t="n">
        <x:v>7716.3</x:v>
      </x:c>
      <x:c r="F10957" s="39" t="n">
        <x:f>IF(E10957="","",D10957/E10957)</x:f>
        <x:v>0.03582027655741741</x:v>
      </x:c>
      <x:c r="G10957" s="36" t="str">
        <x:v>mfhhis01.csv</x:v>
      </x:c>
      <x:c r="H10957" s="36" t="str">
        <x:v>https://ticdata.treasury.gov/Publish/slt_table5.html</x:v>
      </x:c>
      <x:c r="I10957" s="37" t="n">
        <x:v>46269</x:v>
      </x:c>
      <x:c r="J10957" s="36" t="str">
        <x:v>Monthly, end of period</x:v>
      </x:c>
      <x:c r="K10957" s="36" t="str">
        <x:v>Billions of U.S. dollars</x:v>
      </x:c>
    </x:row>
    <x:row r="10958">
      <x:c r="A10958" s="37" t="n">
        <x:v>45231</x:v>
      </x:c>
      <x:c r="B10958" s="36" t="str">
        <x:v>Taiwan</x:v>
      </x:c>
      <x:c r="C10958" s="36" t="str">
        <x:v>Country or economy</x:v>
      </x:c>
      <x:c r="D10958" s="55" t="n">
        <x:v>238</x:v>
      </x:c>
      <x:c r="E10958" s="55" t="n">
        <x:v>7716.3</x:v>
      </x:c>
      <x:c r="F10958" s="39" t="n">
        <x:f>IF(E10958="","",D10958/E10958)</x:f>
        <x:v>0.030843798193434677</x:v>
      </x:c>
      <x:c r="G10958" s="36" t="str">
        <x:v>mfhhis01.csv</x:v>
      </x:c>
      <x:c r="H10958" s="36" t="str">
        <x:v>https://ticdata.treasury.gov/Publish/slt_table5.html</x:v>
      </x:c>
      <x:c r="I10958" s="37" t="n">
        <x:v>46269</x:v>
      </x:c>
      <x:c r="J10958" s="36" t="str">
        <x:v>Monthly, end of period</x:v>
      </x:c>
      <x:c r="K10958" s="36" t="str">
        <x:v>Billions of U.S. dollars</x:v>
      </x:c>
    </x:row>
    <x:row r="10959">
      <x:c r="A10959" s="37" t="n">
        <x:v>45231</x:v>
      </x:c>
      <x:c r="B10959" s="36" t="str">
        <x:v>Thailand</x:v>
      </x:c>
      <x:c r="C10959" s="36" t="str">
        <x:v>Country or economy</x:v>
      </x:c>
      <x:c r="D10959" s="55" t="n">
        <x:v>62.2</x:v>
      </x:c>
      <x:c r="E10959" s="55" t="n">
        <x:v>7716.3</x:v>
      </x:c>
      <x:c r="F10959" s="39" t="n">
        <x:f>IF(E10959="","",D10959/E10959)</x:f>
        <x:v>0.008060858183326206</x:v>
      </x:c>
      <x:c r="G10959" s="36" t="str">
        <x:v>mfhhis01.csv</x:v>
      </x:c>
      <x:c r="H10959" s="36" t="str">
        <x:v>https://ticdata.treasury.gov/Publish/slt_table5.html</x:v>
      </x:c>
      <x:c r="I10959" s="37" t="n">
        <x:v>46269</x:v>
      </x:c>
      <x:c r="J10959" s="36" t="str">
        <x:v>Monthly, end of period</x:v>
      </x:c>
      <x:c r="K10959" s="36" t="str">
        <x:v>Billions of U.S. dollars</x:v>
      </x:c>
    </x:row>
    <x:row r="10960">
      <x:c r="A10960" s="37" t="n">
        <x:v>45231</x:v>
      </x:c>
      <x:c r="B10960" s="36" t="str">
        <x:v>United Arab Emirates</x:v>
      </x:c>
      <x:c r="C10960" s="36" t="str">
        <x:v>Country or economy</x:v>
      </x:c>
      <x:c r="D10960" s="55" t="n">
        <x:v>62.8</x:v>
      </x:c>
      <x:c r="E10960" s="55" t="n">
        <x:v>7716.3</x:v>
      </x:c>
      <x:c r="F10960" s="39" t="n">
        <x:f>IF(E10960="","",D10960/E10960)</x:f>
        <x:v>0.008138615657763436</x:v>
      </x:c>
      <x:c r="G10960" s="36" t="str">
        <x:v>mfhhis01.csv</x:v>
      </x:c>
      <x:c r="H10960" s="36" t="str">
        <x:v>https://ticdata.treasury.gov/Publish/slt_table5.html</x:v>
      </x:c>
      <x:c r="I10960" s="37" t="n">
        <x:v>46269</x:v>
      </x:c>
      <x:c r="J10960" s="36" t="str">
        <x:v>Monthly, end of period</x:v>
      </x:c>
      <x:c r="K10960" s="36" t="str">
        <x:v>Billions of U.S. dollars</x:v>
      </x:c>
    </x:row>
    <x:row r="10961">
      <x:c r="A10961" s="37" t="n">
        <x:v>45231</x:v>
      </x:c>
      <x:c r="B10961" s="36" t="str">
        <x:v>United Kingdom</x:v>
      </x:c>
      <x:c r="C10961" s="36" t="str">
        <x:v>Country or economy</x:v>
      </x:c>
      <x:c r="D10961" s="55" t="n">
        <x:v>650.8</x:v>
      </x:c>
      <x:c r="E10961" s="55" t="n">
        <x:v>7716.3</x:v>
      </x:c>
      <x:c r="F10961" s="39" t="n">
        <x:f>IF(E10961="","",D10961/E10961)</x:f>
        <x:v>0.0843409406062491</x:v>
      </x:c>
      <x:c r="G10961" s="36" t="str">
        <x:v>mfhhis01.csv</x:v>
      </x:c>
      <x:c r="H10961" s="36" t="str">
        <x:v>https://ticdata.treasury.gov/Publish/slt_table5.html</x:v>
      </x:c>
      <x:c r="I10961" s="37" t="n">
        <x:v>46269</x:v>
      </x:c>
      <x:c r="J10961" s="36" t="str">
        <x:v>Monthly, end of period</x:v>
      </x:c>
      <x:c r="K10961" s="36" t="str">
        <x:v>Billions of U.S. dollars</x:v>
      </x:c>
    </x:row>
    <x:row r="10962">
      <x:c r="A10962" s="37" t="n">
        <x:v>45231</x:v>
      </x:c>
      <x:c r="B10962" s="36" t="str">
        <x:v>Vietnam</x:v>
      </x:c>
      <x:c r="C10962" s="36" t="str">
        <x:v>Country or economy</x:v>
      </x:c>
      <x:c r="D10962" s="55" t="n">
        <x:v>29.7</x:v>
      </x:c>
      <x:c r="E10962" s="55" t="n">
        <x:v>7716.3</x:v>
      </x:c>
      <x:c r="F10962" s="39" t="n">
        <x:f>IF(E10962="","",D10962/E10962)</x:f>
        <x:v>0.0038489949846428986</x:v>
      </x:c>
      <x:c r="G10962" s="36" t="str">
        <x:v>mfhhis01.csv</x:v>
      </x:c>
      <x:c r="H10962" s="36" t="str">
        <x:v>https://ticdata.treasury.gov/Publish/slt_table5.html</x:v>
      </x:c>
      <x:c r="I10962" s="37" t="n">
        <x:v>46269</x:v>
      </x:c>
      <x:c r="J10962" s="36" t="str">
        <x:v>Monthly, end of period</x:v>
      </x:c>
      <x:c r="K10962" s="36" t="str">
        <x:v>Billions of U.S. dollars</x:v>
      </x:c>
    </x:row>
    <x:row r="10963">
      <x:c r="A10963" s="37" t="n">
        <x:v>45261</x:v>
      </x:c>
      <x:c r="B10963" s="36" t="str">
        <x:v>All Other</x:v>
      </x:c>
      <x:c r="C10963" s="36" t="str">
        <x:v>Aggregate</x:v>
      </x:c>
      <x:c r="D10963" s="55" t="n">
        <x:v>572.5</x:v>
      </x:c>
      <x:c r="E10963" s="55" t="n">
        <x:v>7940</x:v>
      </x:c>
      <x:c r="F10963" s="39" t="n">
        <x:f>IF(E10963="","",D10963/E10963)</x:f>
        <x:v>0.07210327455919395</x:v>
      </x:c>
      <x:c r="G10963" s="36" t="str">
        <x:v>mfhhis01.csv</x:v>
      </x:c>
      <x:c r="H10963" s="36" t="str">
        <x:v>https://ticdata.treasury.gov/Publish/slt_table5.html</x:v>
      </x:c>
      <x:c r="I10963" s="37" t="n">
        <x:v>46269</x:v>
      </x:c>
      <x:c r="J10963" s="36" t="str">
        <x:v>Monthly, end of period</x:v>
      </x:c>
      <x:c r="K10963" s="36" t="str">
        <x:v>Billions of U.S. dollars</x:v>
      </x:c>
    </x:row>
    <x:row r="10964">
      <x:c r="A10964" s="37" t="n">
        <x:v>45261</x:v>
      </x:c>
      <x:c r="B10964" s="36" t="str">
        <x:v>Australia</x:v>
      </x:c>
      <x:c r="C10964" s="36" t="str">
        <x:v>Country or economy</x:v>
      </x:c>
      <x:c r="D10964" s="55" t="n">
        <x:v>59.7</x:v>
      </x:c>
      <x:c r="E10964" s="55" t="n">
        <x:v>7940</x:v>
      </x:c>
      <x:c r="F10964" s="39" t="n">
        <x:f>IF(E10964="","",D10964/E10964)</x:f>
        <x:v>0.007518891687657431</x:v>
      </x:c>
      <x:c r="G10964" s="36" t="str">
        <x:v>mfhhis01.csv</x:v>
      </x:c>
      <x:c r="H10964" s="36" t="str">
        <x:v>https://ticdata.treasury.gov/Publish/slt_table5.html</x:v>
      </x:c>
      <x:c r="I10964" s="37" t="n">
        <x:v>46269</x:v>
      </x:c>
      <x:c r="J10964" s="36" t="str">
        <x:v>Monthly, end of period</x:v>
      </x:c>
      <x:c r="K10964" s="36" t="str">
        <x:v>Billions of U.S. dollars</x:v>
      </x:c>
    </x:row>
    <x:row r="10965">
      <x:c r="A10965" s="37" t="n">
        <x:v>45261</x:v>
      </x:c>
      <x:c r="B10965" s="36" t="str">
        <x:v>Belgium</x:v>
      </x:c>
      <x:c r="C10965" s="36" t="str">
        <x:v>Country or economy</x:v>
      </x:c>
      <x:c r="D10965" s="55" t="n">
        <x:v>314.4</x:v>
      </x:c>
      <x:c r="E10965" s="55" t="n">
        <x:v>7940</x:v>
      </x:c>
      <x:c r="F10965" s="39" t="n">
        <x:f>IF(E10965="","",D10965/E10965)</x:f>
        <x:v>0.03959697732997481</x:v>
      </x:c>
      <x:c r="G10965" s="36" t="str">
        <x:v>mfhhis01.csv</x:v>
      </x:c>
      <x:c r="H10965" s="36" t="str">
        <x:v>https://ticdata.treasury.gov/Publish/slt_table5.html</x:v>
      </x:c>
      <x:c r="I10965" s="37" t="n">
        <x:v>46269</x:v>
      </x:c>
      <x:c r="J10965" s="36" t="str">
        <x:v>Monthly, end of period</x:v>
      </x:c>
      <x:c r="K10965" s="36" t="str">
        <x:v>Billions of U.S. dollars</x:v>
      </x:c>
    </x:row>
    <x:row r="10966">
      <x:c r="A10966" s="37" t="n">
        <x:v>45261</x:v>
      </x:c>
      <x:c r="B10966" s="36" t="str">
        <x:v>Bermuda</x:v>
      </x:c>
      <x:c r="C10966" s="36" t="str">
        <x:v>Country or economy</x:v>
      </x:c>
      <x:c r="D10966" s="55" t="n">
        <x:v>90.6</x:v>
      </x:c>
      <x:c r="E10966" s="55" t="n">
        <x:v>7940</x:v>
      </x:c>
      <x:c r="F10966" s="39" t="n">
        <x:f>IF(E10966="","",D10966/E10966)</x:f>
        <x:v>0.01141057934508816</x:v>
      </x:c>
      <x:c r="G10966" s="36" t="str">
        <x:v>mfhhis01.csv</x:v>
      </x:c>
      <x:c r="H10966" s="36" t="str">
        <x:v>https://ticdata.treasury.gov/Publish/slt_table5.html</x:v>
      </x:c>
      <x:c r="I10966" s="37" t="n">
        <x:v>46269</x:v>
      </x:c>
      <x:c r="J10966" s="36" t="str">
        <x:v>Monthly, end of period</x:v>
      </x:c>
      <x:c r="K10966" s="36" t="str">
        <x:v>Billions of U.S. dollars</x:v>
      </x:c>
    </x:row>
    <x:row r="10967">
      <x:c r="A10967" s="37" t="n">
        <x:v>45261</x:v>
      </x:c>
      <x:c r="B10967" s="36" t="str">
        <x:v>Brazil</x:v>
      </x:c>
      <x:c r="C10967" s="36" t="str">
        <x:v>Country or economy</x:v>
      </x:c>
      <x:c r="D10967" s="55" t="n">
        <x:v>230.3</x:v>
      </x:c>
      <x:c r="E10967" s="55" t="n">
        <x:v>7940</x:v>
      </x:c>
      <x:c r="F10967" s="39" t="n">
        <x:f>IF(E10967="","",D10967/E10967)</x:f>
        <x:v>0.029005037783375317</x:v>
      </x:c>
      <x:c r="G10967" s="36" t="str">
        <x:v>mfhhis01.csv</x:v>
      </x:c>
      <x:c r="H10967" s="36" t="str">
        <x:v>https://ticdata.treasury.gov/Publish/slt_table5.html</x:v>
      </x:c>
      <x:c r="I10967" s="37" t="n">
        <x:v>46269</x:v>
      </x:c>
      <x:c r="J10967" s="36" t="str">
        <x:v>Monthly, end of period</x:v>
      </x:c>
      <x:c r="K10967" s="36" t="str">
        <x:v>Billions of U.S. dollars</x:v>
      </x:c>
    </x:row>
    <x:row r="10968">
      <x:c r="A10968" s="37" t="n">
        <x:v>45261</x:v>
      </x:c>
      <x:c r="B10968" s="36" t="str">
        <x:v>Canada</x:v>
      </x:c>
      <x:c r="C10968" s="36" t="str">
        <x:v>Country or economy</x:v>
      </x:c>
      <x:c r="D10968" s="55" t="n">
        <x:v>348.5</x:v>
      </x:c>
      <x:c r="E10968" s="55" t="n">
        <x:v>7940</x:v>
      </x:c>
      <x:c r="F10968" s="39" t="n">
        <x:f>IF(E10968="","",D10968/E10968)</x:f>
        <x:v>0.043891687657430734</x:v>
      </x:c>
      <x:c r="G10968" s="36" t="str">
        <x:v>mfhhis01.csv</x:v>
      </x:c>
      <x:c r="H10968" s="36" t="str">
        <x:v>https://ticdata.treasury.gov/Publish/slt_table5.html</x:v>
      </x:c>
      <x:c r="I10968" s="37" t="n">
        <x:v>46269</x:v>
      </x:c>
      <x:c r="J10968" s="36" t="str">
        <x:v>Monthly, end of period</x:v>
      </x:c>
      <x:c r="K10968" s="36" t="str">
        <x:v>Billions of U.S. dollars</x:v>
      </x:c>
    </x:row>
    <x:row r="10969">
      <x:c r="A10969" s="37" t="n">
        <x:v>45261</x:v>
      </x:c>
      <x:c r="B10969" s="36" t="str">
        <x:v>Cayman Islands</x:v>
      </x:c>
      <x:c r="C10969" s="36" t="str">
        <x:v>Country or economy</x:v>
      </x:c>
      <x:c r="D10969" s="55" t="n">
        <x:v>314.8</x:v>
      </x:c>
      <x:c r="E10969" s="55" t="n">
        <x:v>7940</x:v>
      </x:c>
      <x:c r="F10969" s="39" t="n">
        <x:f>IF(E10969="","",D10969/E10969)</x:f>
        <x:v>0.039647355163727964</x:v>
      </x:c>
      <x:c r="G10969" s="36" t="str">
        <x:v>mfhhis01.csv</x:v>
      </x:c>
      <x:c r="H10969" s="36" t="str">
        <x:v>https://ticdata.treasury.gov/Publish/slt_table5.html</x:v>
      </x:c>
      <x:c r="I10969" s="37" t="n">
        <x:v>46269</x:v>
      </x:c>
      <x:c r="J10969" s="36" t="str">
        <x:v>Monthly, end of period</x:v>
      </x:c>
      <x:c r="K10969" s="36" t="str">
        <x:v>Billions of U.S. dollars</x:v>
      </x:c>
    </x:row>
    <x:row r="10970">
      <x:c r="A10970" s="37" t="n">
        <x:v>45261</x:v>
      </x:c>
      <x:c r="B10970" s="36" t="str">
        <x:v>Chile</x:v>
      </x:c>
      <x:c r="C10970" s="36" t="str">
        <x:v>Country or economy</x:v>
      </x:c>
      <x:c r="D10970" s="55" t="n">
        <x:v>40.3</x:v>
      </x:c>
      <x:c r="E10970" s="55" t="n">
        <x:v>7940</x:v>
      </x:c>
      <x:c r="F10970" s="39" t="n">
        <x:f>IF(E10970="","",D10970/E10970)</x:f>
        <x:v>0.0050755667506297225</x:v>
      </x:c>
      <x:c r="G10970" s="36" t="str">
        <x:v>mfhhis01.csv</x:v>
      </x:c>
      <x:c r="H10970" s="36" t="str">
        <x:v>https://ticdata.treasury.gov/Publish/slt_table5.html</x:v>
      </x:c>
      <x:c r="I10970" s="37" t="n">
        <x:v>46269</x:v>
      </x:c>
      <x:c r="J10970" s="36" t="str">
        <x:v>Monthly, end of period</x:v>
      </x:c>
      <x:c r="K10970" s="36" t="str">
        <x:v>Billions of U.S. dollars</x:v>
      </x:c>
    </x:row>
    <x:row r="10971">
      <x:c r="A10971" s="37" t="n">
        <x:v>45261</x:v>
      </x:c>
      <x:c r="B10971" s="36" t="str">
        <x:v>China, Mainland</x:v>
      </x:c>
      <x:c r="C10971" s="36" t="str">
        <x:v>Country or economy</x:v>
      </x:c>
      <x:c r="D10971" s="55" t="n">
        <x:v>816.3</x:v>
      </x:c>
      <x:c r="E10971" s="55" t="n">
        <x:v>7940</x:v>
      </x:c>
      <x:c r="F10971" s="39" t="n">
        <x:f>IF(E10971="","",D10971/E10971)</x:f>
        <x:v>0.10280856423173802</x:v>
      </x:c>
      <x:c r="G10971" s="36" t="str">
        <x:v>mfhhis01.csv</x:v>
      </x:c>
      <x:c r="H10971" s="36" t="str">
        <x:v>https://ticdata.treasury.gov/Publish/slt_table5.html</x:v>
      </x:c>
      <x:c r="I10971" s="37" t="n">
        <x:v>46269</x:v>
      </x:c>
      <x:c r="J10971" s="36" t="str">
        <x:v>Monthly, end of period</x:v>
      </x:c>
      <x:c r="K10971" s="36" t="str">
        <x:v>Billions of U.S. dollars</x:v>
      </x:c>
    </x:row>
    <x:row r="10972">
      <x:c r="A10972" s="37" t="n">
        <x:v>45261</x:v>
      </x:c>
      <x:c r="B10972" s="36" t="str">
        <x:v>Colombia</x:v>
      </x:c>
      <x:c r="C10972" s="36" t="str">
        <x:v>Country or economy</x:v>
      </x:c>
      <x:c r="D10972" s="55" t="n">
        <x:v>43</x:v>
      </x:c>
      <x:c r="E10972" s="55" t="n">
        <x:v>7940</x:v>
      </x:c>
      <x:c r="F10972" s="39" t="n">
        <x:f>IF(E10972="","",D10972/E10972)</x:f>
        <x:v>0.005415617128463476</x:v>
      </x:c>
      <x:c r="G10972" s="36" t="str">
        <x:v>mfhhis01.csv</x:v>
      </x:c>
      <x:c r="H10972" s="36" t="str">
        <x:v>https://ticdata.treasury.gov/Publish/slt_table5.html</x:v>
      </x:c>
      <x:c r="I10972" s="37" t="n">
        <x:v>46269</x:v>
      </x:c>
      <x:c r="J10972" s="36" t="str">
        <x:v>Monthly, end of period</x:v>
      </x:c>
      <x:c r="K10972" s="36" t="str">
        <x:v>Billions of U.S. dollars</x:v>
      </x:c>
    </x:row>
    <x:row r="10973">
      <x:c r="A10973" s="37" t="n">
        <x:v>45261</x:v>
      </x:c>
      <x:c r="B10973" s="36" t="str">
        <x:v>Foreign official</x:v>
      </x:c>
      <x:c r="C10973" s="36" t="str">
        <x:v>Aggregate</x:v>
      </x:c>
      <x:c r="D10973" s="55" t="n">
        <x:v>3796.4</x:v>
      </x:c>
      <x:c r="E10973" s="55" t="n">
        <x:v>7940</x:v>
      </x:c>
      <x:c r="F10973" s="39" t="n">
        <x:f>IF(E10973="","",D10973/E10973)</x:f>
        <x:v>0.4781360201511335</x:v>
      </x:c>
      <x:c r="G10973" s="36" t="str">
        <x:v>mfhhis01.csv</x:v>
      </x:c>
      <x:c r="H10973" s="36" t="str">
        <x:v>https://ticdata.treasury.gov/Publish/slt_table5.html</x:v>
      </x:c>
      <x:c r="I10973" s="37" t="n">
        <x:v>46269</x:v>
      </x:c>
      <x:c r="J10973" s="36" t="str">
        <x:v>Monthly, end of period</x:v>
      </x:c>
      <x:c r="K10973" s="36" t="str">
        <x:v>Billions of U.S. dollars</x:v>
      </x:c>
    </x:row>
    <x:row r="10974">
      <x:c r="A10974" s="37" t="n">
        <x:v>45261</x:v>
      </x:c>
      <x:c r="B10974" s="36" t="str">
        <x:v>Foreign official Treasury bills</x:v>
      </x:c>
      <x:c r="C10974" s="36" t="str">
        <x:v>Aggregate</x:v>
      </x:c>
      <x:c r="D10974" s="55" t="n">
        <x:v>250</x:v>
      </x:c>
      <x:c r="E10974" s="55" t="n">
        <x:v>7940</x:v>
      </x:c>
      <x:c r="F10974" s="39" t="n">
        <x:f>IF(E10974="","",D10974/E10974)</x:f>
        <x:v>0.031486146095717885</x:v>
      </x:c>
      <x:c r="G10974" s="36" t="str">
        <x:v>mfhhis01.csv</x:v>
      </x:c>
      <x:c r="H10974" s="36" t="str">
        <x:v>https://ticdata.treasury.gov/Publish/slt_table5.html</x:v>
      </x:c>
      <x:c r="I10974" s="37" t="n">
        <x:v>46269</x:v>
      </x:c>
      <x:c r="J10974" s="36" t="str">
        <x:v>Monthly, end of period</x:v>
      </x:c>
      <x:c r="K10974" s="36" t="str">
        <x:v>Billions of U.S. dollars</x:v>
      </x:c>
    </x:row>
    <x:row r="10975">
      <x:c r="A10975" s="37" t="n">
        <x:v>45261</x:v>
      </x:c>
      <x:c r="B10975" s="36" t="str">
        <x:v>Foreign official Treasury bonds and notes</x:v>
      </x:c>
      <x:c r="C10975" s="36" t="str">
        <x:v>Aggregate</x:v>
      </x:c>
      <x:c r="D10975" s="55" t="n">
        <x:v>3546.5</x:v>
      </x:c>
      <x:c r="E10975" s="55" t="n">
        <x:v>7940</x:v>
      </x:c>
      <x:c r="F10975" s="39" t="n">
        <x:f>IF(E10975="","",D10975/E10975)</x:f>
        <x:v>0.4466624685138539</x:v>
      </x:c>
      <x:c r="G10975" s="36" t="str">
        <x:v>mfhhis01.csv</x:v>
      </x:c>
      <x:c r="H10975" s="36" t="str">
        <x:v>https://ticdata.treasury.gov/Publish/slt_table5.html</x:v>
      </x:c>
      <x:c r="I10975" s="37" t="n">
        <x:v>46269</x:v>
      </x:c>
      <x:c r="J10975" s="36" t="str">
        <x:v>Monthly, end of period</x:v>
      </x:c>
      <x:c r="K10975" s="36" t="str">
        <x:v>Billions of U.S. dollars</x:v>
      </x:c>
    </x:row>
    <x:row r="10976">
      <x:c r="A10976" s="37" t="n">
        <x:v>45261</x:v>
      </x:c>
      <x:c r="B10976" s="36" t="str">
        <x:v>France</x:v>
      </x:c>
      <x:c r="C10976" s="36" t="str">
        <x:v>Country or economy</x:v>
      </x:c>
      <x:c r="D10976" s="55" t="n">
        <x:v>236.7</x:v>
      </x:c>
      <x:c r="E10976" s="55" t="n">
        <x:v>7940</x:v>
      </x:c>
      <x:c r="F10976" s="39" t="n">
        <x:f>IF(E10976="","",D10976/E10976)</x:f>
        <x:v>0.029811083123425692</x:v>
      </x:c>
      <x:c r="G10976" s="36" t="str">
        <x:v>mfhhis01.csv</x:v>
      </x:c>
      <x:c r="H10976" s="36" t="str">
        <x:v>https://ticdata.treasury.gov/Publish/slt_table5.html</x:v>
      </x:c>
      <x:c r="I10976" s="37" t="n">
        <x:v>46269</x:v>
      </x:c>
      <x:c r="J10976" s="36" t="str">
        <x:v>Monthly, end of period</x:v>
      </x:c>
      <x:c r="K10976" s="36" t="str">
        <x:v>Billions of U.S. dollars</x:v>
      </x:c>
    </x:row>
    <x:row r="10977">
      <x:c r="A10977" s="37" t="n">
        <x:v>45261</x:v>
      </x:c>
      <x:c r="B10977" s="36" t="str">
        <x:v>Germany</x:v>
      </x:c>
      <x:c r="C10977" s="36" t="str">
        <x:v>Country or economy</x:v>
      </x:c>
      <x:c r="D10977" s="55" t="n">
        <x:v>91.6</x:v>
      </x:c>
      <x:c r="E10977" s="55" t="n">
        <x:v>7940</x:v>
      </x:c>
      <x:c r="F10977" s="39" t="n">
        <x:f>IF(E10977="","",D10977/E10977)</x:f>
        <x:v>0.011536523929471031</x:v>
      </x:c>
      <x:c r="G10977" s="36" t="str">
        <x:v>mfhhis01.csv</x:v>
      </x:c>
      <x:c r="H10977" s="36" t="str">
        <x:v>https://ticdata.treasury.gov/Publish/slt_table5.html</x:v>
      </x:c>
      <x:c r="I10977" s="37" t="n">
        <x:v>46269</x:v>
      </x:c>
      <x:c r="J10977" s="36" t="str">
        <x:v>Monthly, end of period</x:v>
      </x:c>
      <x:c r="K10977" s="36" t="str">
        <x:v>Billions of U.S. dollars</x:v>
      </x:c>
    </x:row>
    <x:row r="10978">
      <x:c r="A10978" s="37" t="n">
        <x:v>45261</x:v>
      </x:c>
      <x:c r="B10978" s="36" t="str">
        <x:v>Grand Total</x:v>
      </x:c>
      <x:c r="C10978" s="36" t="str">
        <x:v>Aggregate</x:v>
      </x:c>
      <x:c r="D10978" s="55" t="n">
        <x:v>7940</x:v>
      </x:c>
      <x:c r="E10978" s="55" t="n">
        <x:v>7940</x:v>
      </x:c>
      <x:c r="F10978" s="39" t="n">
        <x:f>IF(E10978="","",D10978/E10978)</x:f>
        <x:v>1</x:v>
      </x:c>
      <x:c r="G10978" s="36" t="str">
        <x:v>mfhhis01.csv</x:v>
      </x:c>
      <x:c r="H10978" s="36" t="str">
        <x:v>https://ticdata.treasury.gov/Publish/slt_table5.html</x:v>
      </x:c>
      <x:c r="I10978" s="37" t="n">
        <x:v>46269</x:v>
      </x:c>
      <x:c r="J10978" s="36" t="str">
        <x:v>Monthly, end of period</x:v>
      </x:c>
      <x:c r="K10978" s="36" t="str">
        <x:v>Billions of U.S. dollars</x:v>
      </x:c>
    </x:row>
    <x:row r="10979">
      <x:c r="A10979" s="37" t="n">
        <x:v>45261</x:v>
      </x:c>
      <x:c r="B10979" s="36" t="str">
        <x:v>Hong Kong</x:v>
      </x:c>
      <x:c r="C10979" s="36" t="str">
        <x:v>Country or economy</x:v>
      </x:c>
      <x:c r="D10979" s="55" t="n">
        <x:v>238</x:v>
      </x:c>
      <x:c r="E10979" s="55" t="n">
        <x:v>7940</x:v>
      </x:c>
      <x:c r="F10979" s="39" t="n">
        <x:f>IF(E10979="","",D10979/E10979)</x:f>
        <x:v>0.029974811083123425</x:v>
      </x:c>
      <x:c r="G10979" s="36" t="str">
        <x:v>mfhhis01.csv</x:v>
      </x:c>
      <x:c r="H10979" s="36" t="str">
        <x:v>https://ticdata.treasury.gov/Publish/slt_table5.html</x:v>
      </x:c>
      <x:c r="I10979" s="37" t="n">
        <x:v>46269</x:v>
      </x:c>
      <x:c r="J10979" s="36" t="str">
        <x:v>Monthly, end of period</x:v>
      </x:c>
      <x:c r="K10979" s="36" t="str">
        <x:v>Billions of U.S. dollars</x:v>
      </x:c>
    </x:row>
    <x:row r="10980">
      <x:c r="A10980" s="37" t="n">
        <x:v>45261</x:v>
      </x:c>
      <x:c r="B10980" s="36" t="str">
        <x:v>India</x:v>
      </x:c>
      <x:c r="C10980" s="36" t="str">
        <x:v>Country or economy</x:v>
      </x:c>
      <x:c r="D10980" s="55" t="n">
        <x:v>233.7</x:v>
      </x:c>
      <x:c r="E10980" s="55" t="n">
        <x:v>7940</x:v>
      </x:c>
      <x:c r="F10980" s="39" t="n">
        <x:f>IF(E10980="","",D10980/E10980)</x:f>
        <x:v>0.029433249370277078</x:v>
      </x:c>
      <x:c r="G10980" s="36" t="str">
        <x:v>mfhhis01.csv</x:v>
      </x:c>
      <x:c r="H10980" s="36" t="str">
        <x:v>https://ticdata.treasury.gov/Publish/slt_table5.html</x:v>
      </x:c>
      <x:c r="I10980" s="37" t="n">
        <x:v>46269</x:v>
      </x:c>
      <x:c r="J10980" s="36" t="str">
        <x:v>Monthly, end of period</x:v>
      </x:c>
      <x:c r="K10980" s="36" t="str">
        <x:v>Billions of U.S. dollars</x:v>
      </x:c>
    </x:row>
    <x:row r="10981">
      <x:c r="A10981" s="37" t="n">
        <x:v>45261</x:v>
      </x:c>
      <x:c r="B10981" s="36" t="str">
        <x:v>Ireland</x:v>
      </x:c>
      <x:c r="C10981" s="36" t="str">
        <x:v>Country or economy</x:v>
      </x:c>
      <x:c r="D10981" s="55" t="n">
        <x:v>349.7</x:v>
      </x:c>
      <x:c r="E10981" s="55" t="n">
        <x:v>7940</x:v>
      </x:c>
      <x:c r="F10981" s="39" t="n">
        <x:f>IF(E10981="","",D10981/E10981)</x:f>
        <x:v>0.044042821158690175</x:v>
      </x:c>
      <x:c r="G10981" s="36" t="str">
        <x:v>mfhhis01.csv</x:v>
      </x:c>
      <x:c r="H10981" s="36" t="str">
        <x:v>https://ticdata.treasury.gov/Publish/slt_table5.html</x:v>
      </x:c>
      <x:c r="I10981" s="37" t="n">
        <x:v>46269</x:v>
      </x:c>
      <x:c r="J10981" s="36" t="str">
        <x:v>Monthly, end of period</x:v>
      </x:c>
      <x:c r="K10981" s="36" t="str">
        <x:v>Billions of U.S. dollars</x:v>
      </x:c>
    </x:row>
    <x:row r="10982">
      <x:c r="A10982" s="37" t="n">
        <x:v>45261</x:v>
      </x:c>
      <x:c r="B10982" s="36" t="str">
        <x:v>Israel</x:v>
      </x:c>
      <x:c r="C10982" s="36" t="str">
        <x:v>Country or economy</x:v>
      </x:c>
      <x:c r="D10982" s="55" t="n">
        <x:v>56.6</x:v>
      </x:c>
      <x:c r="E10982" s="55" t="n">
        <x:v>7940</x:v>
      </x:c>
      <x:c r="F10982" s="39" t="n">
        <x:f>IF(E10982="","",D10982/E10982)</x:f>
        <x:v>0.007128463476070529</x:v>
      </x:c>
      <x:c r="G10982" s="36" t="str">
        <x:v>mfhhis01.csv</x:v>
      </x:c>
      <x:c r="H10982" s="36" t="str">
        <x:v>https://ticdata.treasury.gov/Publish/slt_table5.html</x:v>
      </x:c>
      <x:c r="I10982" s="37" t="n">
        <x:v>46269</x:v>
      </x:c>
      <x:c r="J10982" s="36" t="str">
        <x:v>Monthly, end of period</x:v>
      </x:c>
      <x:c r="K10982" s="36" t="str">
        <x:v>Billions of U.S. dollars</x:v>
      </x:c>
    </x:row>
    <x:row r="10983">
      <x:c r="A10983" s="37" t="n">
        <x:v>45261</x:v>
      </x:c>
      <x:c r="B10983" s="36" t="str">
        <x:v>Italy</x:v>
      </x:c>
      <x:c r="C10983" s="36" t="str">
        <x:v>Country or economy</x:v>
      </x:c>
      <x:c r="D10983" s="55" t="n">
        <x:v>44.7</x:v>
      </x:c>
      <x:c r="E10983" s="55" t="n">
        <x:v>7940</x:v>
      </x:c>
      <x:c r="F10983" s="39" t="n">
        <x:f>IF(E10983="","",D10983/E10983)</x:f>
        <x:v>0.005629722921914358</x:v>
      </x:c>
      <x:c r="G10983" s="36" t="str">
        <x:v>mfhhis01.csv</x:v>
      </x:c>
      <x:c r="H10983" s="36" t="str">
        <x:v>https://ticdata.treasury.gov/Publish/slt_table5.html</x:v>
      </x:c>
      <x:c r="I10983" s="37" t="n">
        <x:v>46269</x:v>
      </x:c>
      <x:c r="J10983" s="36" t="str">
        <x:v>Monthly, end of period</x:v>
      </x:c>
      <x:c r="K10983" s="36" t="str">
        <x:v>Billions of U.S. dollars</x:v>
      </x:c>
    </x:row>
    <x:row r="10984">
      <x:c r="A10984" s="37" t="n">
        <x:v>45261</x:v>
      </x:c>
      <x:c r="B10984" s="36" t="str">
        <x:v>Japan</x:v>
      </x:c>
      <x:c r="C10984" s="36" t="str">
        <x:v>Country or economy</x:v>
      </x:c>
      <x:c r="D10984" s="55" t="n">
        <x:v>1115.3</x:v>
      </x:c>
      <x:c r="E10984" s="55" t="n">
        <x:v>7940</x:v>
      </x:c>
      <x:c r="F10984" s="39" t="n">
        <x:f>IF(E10984="","",D10984/E10984)</x:f>
        <x:v>0.14046599496221662</x:v>
      </x:c>
      <x:c r="G10984" s="36" t="str">
        <x:v>mfhhis01.csv</x:v>
      </x:c>
      <x:c r="H10984" s="36" t="str">
        <x:v>https://ticdata.treasury.gov/Publish/slt_table5.html</x:v>
      </x:c>
      <x:c r="I10984" s="37" t="n">
        <x:v>46269</x:v>
      </x:c>
      <x:c r="J10984" s="36" t="str">
        <x:v>Monthly, end of period</x:v>
      </x:c>
      <x:c r="K10984" s="36" t="str">
        <x:v>Billions of U.S. dollars</x:v>
      </x:c>
    </x:row>
    <x:row r="10985">
      <x:c r="A10985" s="37" t="n">
        <x:v>45261</x:v>
      </x:c>
      <x:c r="B10985" s="36" t="str">
        <x:v>Korea, South</x:v>
      </x:c>
      <x:c r="C10985" s="36" t="str">
        <x:v>Country or economy</x:v>
      </x:c>
      <x:c r="D10985" s="55" t="n">
        <x:v>117.2</x:v>
      </x:c>
      <x:c r="E10985" s="55" t="n">
        <x:v>7940</x:v>
      </x:c>
      <x:c r="F10985" s="39" t="n">
        <x:f>IF(E10985="","",D10985/E10985)</x:f>
        <x:v>0.014760705289672544</x:v>
      </x:c>
      <x:c r="G10985" s="36" t="str">
        <x:v>mfhhis01.csv</x:v>
      </x:c>
      <x:c r="H10985" s="36" t="str">
        <x:v>https://ticdata.treasury.gov/Publish/slt_table5.html</x:v>
      </x:c>
      <x:c r="I10985" s="37" t="n">
        <x:v>46269</x:v>
      </x:c>
      <x:c r="J10985" s="36" t="str">
        <x:v>Monthly, end of period</x:v>
      </x:c>
      <x:c r="K10985" s="36" t="str">
        <x:v>Billions of U.S. dollars</x:v>
      </x:c>
    </x:row>
    <x:row r="10986">
      <x:c r="A10986" s="37" t="n">
        <x:v>45261</x:v>
      </x:c>
      <x:c r="B10986" s="36" t="str">
        <x:v>Kuwait</x:v>
      </x:c>
      <x:c r="C10986" s="36" t="str">
        <x:v>Country or economy</x:v>
      </x:c>
      <x:c r="D10986" s="55" t="n">
        <x:v>46.4</x:v>
      </x:c>
      <x:c r="E10986" s="55" t="n">
        <x:v>7940</x:v>
      </x:c>
      <x:c r="F10986" s="39" t="n">
        <x:f>IF(E10986="","",D10986/E10986)</x:f>
        <x:v>0.005843828715365239</x:v>
      </x:c>
      <x:c r="G10986" s="36" t="str">
        <x:v>mfhhis01.csv</x:v>
      </x:c>
      <x:c r="H10986" s="36" t="str">
        <x:v>https://ticdata.treasury.gov/Publish/slt_table5.html</x:v>
      </x:c>
      <x:c r="I10986" s="37" t="n">
        <x:v>46269</x:v>
      </x:c>
      <x:c r="J10986" s="36" t="str">
        <x:v>Monthly, end of period</x:v>
      </x:c>
      <x:c r="K10986" s="36" t="str">
        <x:v>Billions of U.S. dollars</x:v>
      </x:c>
    </x:row>
    <x:row r="10987">
      <x:c r="A10987" s="37" t="n">
        <x:v>45261</x:v>
      </x:c>
      <x:c r="B10987" s="36" t="str">
        <x:v>Luxembourg</x:v>
      </x:c>
      <x:c r="C10987" s="36" t="str">
        <x:v>Country or economy</x:v>
      </x:c>
      <x:c r="D10987" s="55" t="n">
        <x:v>339.9</x:v>
      </x:c>
      <x:c r="E10987" s="55" t="n">
        <x:v>7940</x:v>
      </x:c>
      <x:c r="F10987" s="39" t="n">
        <x:f>IF(E10987="","",D10987/E10987)</x:f>
        <x:v>0.04280856423173803</x:v>
      </x:c>
      <x:c r="G10987" s="36" t="str">
        <x:v>mfhhis01.csv</x:v>
      </x:c>
      <x:c r="H10987" s="36" t="str">
        <x:v>https://ticdata.treasury.gov/Publish/slt_table5.html</x:v>
      </x:c>
      <x:c r="I10987" s="37" t="n">
        <x:v>46269</x:v>
      </x:c>
      <x:c r="J10987" s="36" t="str">
        <x:v>Monthly, end of period</x:v>
      </x:c>
      <x:c r="K10987" s="36" t="str">
        <x:v>Billions of U.S. dollars</x:v>
      </x:c>
    </x:row>
    <x:row r="10988">
      <x:c r="A10988" s="37" t="n">
        <x:v>45261</x:v>
      </x:c>
      <x:c r="B10988" s="36" t="str">
        <x:v>Mexico</x:v>
      </x:c>
      <x:c r="C10988" s="36" t="str">
        <x:v>Country or economy</x:v>
      </x:c>
      <x:c r="D10988" s="55" t="n">
        <x:v>76.4</x:v>
      </x:c>
      <x:c r="E10988" s="55" t="n">
        <x:v>7940</x:v>
      </x:c>
      <x:c r="F10988" s="39" t="n">
        <x:f>IF(E10988="","",D10988/E10988)</x:f>
        <x:v>0.009622166246851386</x:v>
      </x:c>
      <x:c r="G10988" s="36" t="str">
        <x:v>mfhhis01.csv</x:v>
      </x:c>
      <x:c r="H10988" s="36" t="str">
        <x:v>https://ticdata.treasury.gov/Publish/slt_table5.html</x:v>
      </x:c>
      <x:c r="I10988" s="37" t="n">
        <x:v>46269</x:v>
      </x:c>
      <x:c r="J10988" s="36" t="str">
        <x:v>Monthly, end of period</x:v>
      </x:c>
      <x:c r="K10988" s="36" t="str">
        <x:v>Billions of U.S. dollars</x:v>
      </x:c>
    </x:row>
    <x:row r="10989">
      <x:c r="A10989" s="37" t="n">
        <x:v>45261</x:v>
      </x:c>
      <x:c r="B10989" s="36" t="str">
        <x:v>Netherlands</x:v>
      </x:c>
      <x:c r="C10989" s="36" t="str">
        <x:v>Country or economy</x:v>
      </x:c>
      <x:c r="D10989" s="55" t="n">
        <x:v>73.6</x:v>
      </x:c>
      <x:c r="E10989" s="55" t="n">
        <x:v>7940</x:v>
      </x:c>
      <x:c r="F10989" s="39" t="n">
        <x:f>IF(E10989="","",D10989/E10989)</x:f>
        <x:v>0.009269521410579344</x:v>
      </x:c>
      <x:c r="G10989" s="36" t="str">
        <x:v>mfhhis01.csv</x:v>
      </x:c>
      <x:c r="H10989" s="36" t="str">
        <x:v>https://ticdata.treasury.gov/Publish/slt_table5.html</x:v>
      </x:c>
      <x:c r="I10989" s="37" t="n">
        <x:v>46269</x:v>
      </x:c>
      <x:c r="J10989" s="36" t="str">
        <x:v>Monthly, end of period</x:v>
      </x:c>
      <x:c r="K10989" s="36" t="str">
        <x:v>Billions of U.S. dollars</x:v>
      </x:c>
    </x:row>
    <x:row r="10990">
      <x:c r="A10990" s="37" t="n">
        <x:v>45261</x:v>
      </x:c>
      <x:c r="B10990" s="36" t="str">
        <x:v>Norway</x:v>
      </x:c>
      <x:c r="C10990" s="36" t="str">
        <x:v>Country or economy</x:v>
      </x:c>
      <x:c r="D10990" s="55" t="n">
        <x:v>139.3</x:v>
      </x:c>
      <x:c r="E10990" s="55" t="n">
        <x:v>7940</x:v>
      </x:c>
      <x:c r="F10990" s="39" t="n">
        <x:f>IF(E10990="","",D10990/E10990)</x:f>
        <x:v>0.017544080604534006</x:v>
      </x:c>
      <x:c r="G10990" s="36" t="str">
        <x:v>mfhhis01.csv</x:v>
      </x:c>
      <x:c r="H10990" s="36" t="str">
        <x:v>https://ticdata.treasury.gov/Publish/slt_table5.html</x:v>
      </x:c>
      <x:c r="I10990" s="37" t="n">
        <x:v>46269</x:v>
      </x:c>
      <x:c r="J10990" s="36" t="str">
        <x:v>Monthly, end of period</x:v>
      </x:c>
      <x:c r="K10990" s="36" t="str">
        <x:v>Billions of U.S. dollars</x:v>
      </x:c>
    </x:row>
    <x:row r="10991">
      <x:c r="A10991" s="37" t="n">
        <x:v>45261</x:v>
      </x:c>
      <x:c r="B10991" s="36" t="str">
        <x:v>Peru</x:v>
      </x:c>
      <x:c r="C10991" s="36" t="str">
        <x:v>Country or economy</x:v>
      </x:c>
      <x:c r="D10991" s="55" t="n">
        <x:v>32.5</x:v>
      </x:c>
      <x:c r="E10991" s="55" t="n">
        <x:v>7940</x:v>
      </x:c>
      <x:c r="F10991" s="39" t="n">
        <x:f>IF(E10991="","",D10991/E10991)</x:f>
        <x:v>0.004093198992443325</x:v>
      </x:c>
      <x:c r="G10991" s="36" t="str">
        <x:v>mfhhis01.csv</x:v>
      </x:c>
      <x:c r="H10991" s="36" t="str">
        <x:v>https://ticdata.treasury.gov/Publish/slt_table5.html</x:v>
      </x:c>
      <x:c r="I10991" s="37" t="n">
        <x:v>46269</x:v>
      </x:c>
      <x:c r="J10991" s="36" t="str">
        <x:v>Monthly, end of period</x:v>
      </x:c>
      <x:c r="K10991" s="36" t="str">
        <x:v>Billions of U.S. dollars</x:v>
      </x:c>
    </x:row>
    <x:row r="10992">
      <x:c r="A10992" s="37" t="n">
        <x:v>45261</x:v>
      </x:c>
      <x:c r="B10992" s="36" t="str">
        <x:v>Philippines</x:v>
      </x:c>
      <x:c r="C10992" s="36" t="str">
        <x:v>Country or economy</x:v>
      </x:c>
      <x:c r="D10992" s="55" t="n">
        <x:v>57.7</x:v>
      </x:c>
      <x:c r="E10992" s="55" t="n">
        <x:v>7940</x:v>
      </x:c>
      <x:c r="F10992" s="39" t="n">
        <x:f>IF(E10992="","",D10992/E10992)</x:f>
        <x:v>0.007267002518891688</x:v>
      </x:c>
      <x:c r="G10992" s="36" t="str">
        <x:v>mfhhis01.csv</x:v>
      </x:c>
      <x:c r="H10992" s="36" t="str">
        <x:v>https://ticdata.treasury.gov/Publish/slt_table5.html</x:v>
      </x:c>
      <x:c r="I10992" s="37" t="n">
        <x:v>46269</x:v>
      </x:c>
      <x:c r="J10992" s="36" t="str">
        <x:v>Monthly, end of period</x:v>
      </x:c>
      <x:c r="K10992" s="36" t="str">
        <x:v>Billions of U.S. dollars</x:v>
      </x:c>
    </x:row>
    <x:row r="10993">
      <x:c r="A10993" s="37" t="n">
        <x:v>45261</x:v>
      </x:c>
      <x:c r="B10993" s="36" t="str">
        <x:v>Poland</x:v>
      </x:c>
      <x:c r="C10993" s="36" t="str">
        <x:v>Country or economy</x:v>
      </x:c>
      <x:c r="D10993" s="55" t="n">
        <x:v>44.9</x:v>
      </x:c>
      <x:c r="E10993" s="55" t="n">
        <x:v>7940</x:v>
      </x:c>
      <x:c r="F10993" s="39" t="n">
        <x:f>IF(E10993="","",D10993/E10993)</x:f>
        <x:v>0.005654911838790932</x:v>
      </x:c>
      <x:c r="G10993" s="36" t="str">
        <x:v>mfhhis01.csv</x:v>
      </x:c>
      <x:c r="H10993" s="36" t="str">
        <x:v>https://ticdata.treasury.gov/Publish/slt_table5.html</x:v>
      </x:c>
      <x:c r="I10993" s="37" t="n">
        <x:v>46269</x:v>
      </x:c>
      <x:c r="J10993" s="36" t="str">
        <x:v>Monthly, end of period</x:v>
      </x:c>
      <x:c r="K10993" s="36" t="str">
        <x:v>Billions of U.S. dollars</x:v>
      </x:c>
    </x:row>
    <x:row r="10994">
      <x:c r="A10994" s="37" t="n">
        <x:v>45261</x:v>
      </x:c>
      <x:c r="B10994" s="36" t="str">
        <x:v>Saudi Arabia</x:v>
      </x:c>
      <x:c r="C10994" s="36" t="str">
        <x:v>Country or economy</x:v>
      </x:c>
      <x:c r="D10994" s="55" t="n">
        <x:v>132</x:v>
      </x:c>
      <x:c r="E10994" s="55" t="n">
        <x:v>7940</x:v>
      </x:c>
      <x:c r="F10994" s="39" t="n">
        <x:f>IF(E10994="","",D10994/E10994)</x:f>
        <x:v>0.01662468513853904</x:v>
      </x:c>
      <x:c r="G10994" s="36" t="str">
        <x:v>mfhhis01.csv</x:v>
      </x:c>
      <x:c r="H10994" s="36" t="str">
        <x:v>https://ticdata.treasury.gov/Publish/slt_table5.html</x:v>
      </x:c>
      <x:c r="I10994" s="37" t="n">
        <x:v>46269</x:v>
      </x:c>
      <x:c r="J10994" s="36" t="str">
        <x:v>Monthly, end of period</x:v>
      </x:c>
      <x:c r="K10994" s="36" t="str">
        <x:v>Billions of U.S. dollars</x:v>
      </x:c>
    </x:row>
    <x:row r="10995">
      <x:c r="A10995" s="37" t="n">
        <x:v>45261</x:v>
      </x:c>
      <x:c r="B10995" s="36" t="str">
        <x:v>Singapore</x:v>
      </x:c>
      <x:c r="C10995" s="36" t="str">
        <x:v>Country or economy</x:v>
      </x:c>
      <x:c r="D10995" s="55" t="n">
        <x:v>196</x:v>
      </x:c>
      <x:c r="E10995" s="55" t="n">
        <x:v>7940</x:v>
      </x:c>
      <x:c r="F10995" s="39" t="n">
        <x:f>IF(E10995="","",D10995/E10995)</x:f>
        <x:v>0.02468513853904282</x:v>
      </x:c>
      <x:c r="G10995" s="36" t="str">
        <x:v>mfhhis01.csv</x:v>
      </x:c>
      <x:c r="H10995" s="36" t="str">
        <x:v>https://ticdata.treasury.gov/Publish/slt_table5.html</x:v>
      </x:c>
      <x:c r="I10995" s="37" t="n">
        <x:v>46269</x:v>
      </x:c>
      <x:c r="J10995" s="36" t="str">
        <x:v>Monthly, end of period</x:v>
      </x:c>
      <x:c r="K10995" s="36" t="str">
        <x:v>Billions of U.S. dollars</x:v>
      </x:c>
    </x:row>
    <x:row r="10996">
      <x:c r="A10996" s="37" t="n">
        <x:v>45261</x:v>
      </x:c>
      <x:c r="B10996" s="36" t="str">
        <x:v>Spain</x:v>
      </x:c>
      <x:c r="C10996" s="36" t="str">
        <x:v>Country or economy</x:v>
      </x:c>
      <x:c r="D10996" s="55" t="n">
        <x:v>53.9</x:v>
      </x:c>
      <x:c r="E10996" s="55" t="n">
        <x:v>7940</x:v>
      </x:c>
      <x:c r="F10996" s="39" t="n">
        <x:f>IF(E10996="","",D10996/E10996)</x:f>
        <x:v>0.006788413098236776</x:v>
      </x:c>
      <x:c r="G10996" s="36" t="str">
        <x:v>mfhhis01.csv</x:v>
      </x:c>
      <x:c r="H10996" s="36" t="str">
        <x:v>https://ticdata.treasury.gov/Publish/slt_table5.html</x:v>
      </x:c>
      <x:c r="I10996" s="37" t="n">
        <x:v>46269</x:v>
      </x:c>
      <x:c r="J10996" s="36" t="str">
        <x:v>Monthly, end of period</x:v>
      </x:c>
      <x:c r="K10996" s="36" t="str">
        <x:v>Billions of U.S. dollars</x:v>
      </x:c>
    </x:row>
    <x:row r="10997">
      <x:c r="A10997" s="37" t="n">
        <x:v>45261</x:v>
      </x:c>
      <x:c r="B10997" s="36" t="str">
        <x:v>Sweden</x:v>
      </x:c>
      <x:c r="C10997" s="36" t="str">
        <x:v>Country or economy</x:v>
      </x:c>
      <x:c r="D10997" s="55" t="n">
        <x:v>46.9</x:v>
      </x:c>
      <x:c r="E10997" s="55" t="n">
        <x:v>7940</x:v>
      </x:c>
      <x:c r="F10997" s="39" t="n">
        <x:f>IF(E10997="","",D10997/E10997)</x:f>
        <x:v>0.005906801007556675</x:v>
      </x:c>
      <x:c r="G10997" s="36" t="str">
        <x:v>mfhhis01.csv</x:v>
      </x:c>
      <x:c r="H10997" s="36" t="str">
        <x:v>https://ticdata.treasury.gov/Publish/slt_table5.html</x:v>
      </x:c>
      <x:c r="I10997" s="37" t="n">
        <x:v>46269</x:v>
      </x:c>
      <x:c r="J10997" s="36" t="str">
        <x:v>Monthly, end of period</x:v>
      </x:c>
      <x:c r="K10997" s="36" t="str">
        <x:v>Billions of U.S. dollars</x:v>
      </x:c>
    </x:row>
    <x:row r="10998">
      <x:c r="A10998" s="37" t="n">
        <x:v>45261</x:v>
      </x:c>
      <x:c r="B10998" s="36" t="str">
        <x:v>Switzerland</x:v>
      </x:c>
      <x:c r="C10998" s="36" t="str">
        <x:v>Country or economy</x:v>
      </x:c>
      <x:c r="D10998" s="55" t="n">
        <x:v>287.4</x:v>
      </x:c>
      <x:c r="E10998" s="55" t="n">
        <x:v>7940</x:v>
      </x:c>
      <x:c r="F10998" s="39" t="n">
        <x:f>IF(E10998="","",D10998/E10998)</x:f>
        <x:v>0.03619647355163728</x:v>
      </x:c>
      <x:c r="G10998" s="36" t="str">
        <x:v>mfhhis01.csv</x:v>
      </x:c>
      <x:c r="H10998" s="36" t="str">
        <x:v>https://ticdata.treasury.gov/Publish/slt_table5.html</x:v>
      </x:c>
      <x:c r="I10998" s="37" t="n">
        <x:v>46269</x:v>
      </x:c>
      <x:c r="J10998" s="36" t="str">
        <x:v>Monthly, end of period</x:v>
      </x:c>
      <x:c r="K10998" s="36" t="str">
        <x:v>Billions of U.S. dollars</x:v>
      </x:c>
    </x:row>
    <x:row r="10999">
      <x:c r="A10999" s="37" t="n">
        <x:v>45261</x:v>
      </x:c>
      <x:c r="B10999" s="36" t="str">
        <x:v>Taiwan</x:v>
      </x:c>
      <x:c r="C10999" s="36" t="str">
        <x:v>Country or economy</x:v>
      </x:c>
      <x:c r="D10999" s="55" t="n">
        <x:v>254</x:v>
      </x:c>
      <x:c r="E10999" s="55" t="n">
        <x:v>7940</x:v>
      </x:c>
      <x:c r="F10999" s="39" t="n">
        <x:f>IF(E10999="","",D10999/E10999)</x:f>
        <x:v>0.03198992443324937</x:v>
      </x:c>
      <x:c r="G10999" s="36" t="str">
        <x:v>mfhhis01.csv</x:v>
      </x:c>
      <x:c r="H10999" s="36" t="str">
        <x:v>https://ticdata.treasury.gov/Publish/slt_table5.html</x:v>
      </x:c>
      <x:c r="I10999" s="37" t="n">
        <x:v>46269</x:v>
      </x:c>
      <x:c r="J10999" s="36" t="str">
        <x:v>Monthly, end of period</x:v>
      </x:c>
      <x:c r="K10999" s="36" t="str">
        <x:v>Billions of U.S. dollars</x:v>
      </x:c>
    </x:row>
    <x:row r="11000">
      <x:c r="A11000" s="37" t="n">
        <x:v>45261</x:v>
      </x:c>
      <x:c r="B11000" s="36" t="str">
        <x:v>Thailand</x:v>
      </x:c>
      <x:c r="C11000" s="36" t="str">
        <x:v>Country or economy</x:v>
      </x:c>
      <x:c r="D11000" s="55" t="n">
        <x:v>62.3</x:v>
      </x:c>
      <x:c r="E11000" s="55" t="n">
        <x:v>7940</x:v>
      </x:c>
      <x:c r="F11000" s="39" t="n">
        <x:f>IF(E11000="","",D11000/E11000)</x:f>
        <x:v>0.007846347607052896</x:v>
      </x:c>
      <x:c r="G11000" s="36" t="str">
        <x:v>mfhhis01.csv</x:v>
      </x:c>
      <x:c r="H11000" s="36" t="str">
        <x:v>https://ticdata.treasury.gov/Publish/slt_table5.html</x:v>
      </x:c>
      <x:c r="I11000" s="37" t="n">
        <x:v>46269</x:v>
      </x:c>
      <x:c r="J11000" s="36" t="str">
        <x:v>Monthly, end of period</x:v>
      </x:c>
      <x:c r="K11000" s="36" t="str">
        <x:v>Billions of U.S. dollars</x:v>
      </x:c>
    </x:row>
    <x:row r="11001">
      <x:c r="A11001" s="37" t="n">
        <x:v>45261</x:v>
      </x:c>
      <x:c r="B11001" s="36" t="str">
        <x:v>United Arab Emirates</x:v>
      </x:c>
      <x:c r="C11001" s="36" t="str">
        <x:v>Country or economy</x:v>
      </x:c>
      <x:c r="D11001" s="55" t="n">
        <x:v>64</x:v>
      </x:c>
      <x:c r="E11001" s="55" t="n">
        <x:v>7940</x:v>
      </x:c>
      <x:c r="F11001" s="39" t="n">
        <x:f>IF(E11001="","",D11001/E11001)</x:f>
        <x:v>0.008060453400503778</x:v>
      </x:c>
      <x:c r="G11001" s="36" t="str">
        <x:v>mfhhis01.csv</x:v>
      </x:c>
      <x:c r="H11001" s="36" t="str">
        <x:v>https://ticdata.treasury.gov/Publish/slt_table5.html</x:v>
      </x:c>
      <x:c r="I11001" s="37" t="n">
        <x:v>46269</x:v>
      </x:c>
      <x:c r="J11001" s="36" t="str">
        <x:v>Monthly, end of period</x:v>
      </x:c>
      <x:c r="K11001" s="36" t="str">
        <x:v>Billions of U.S. dollars</x:v>
      </x:c>
    </x:row>
    <x:row r="11002">
      <x:c r="A11002" s="37" t="n">
        <x:v>45261</x:v>
      </x:c>
      <x:c r="B11002" s="36" t="str">
        <x:v>United Kingdom</x:v>
      </x:c>
      <x:c r="C11002" s="36" t="str">
        <x:v>Country or economy</x:v>
      </x:c>
      <x:c r="D11002" s="55" t="n">
        <x:v>688.6</x:v>
      </x:c>
      <x:c r="E11002" s="55" t="n">
        <x:v>7940</x:v>
      </x:c>
      <x:c r="F11002" s="39" t="n">
        <x:f>IF(E11002="","",D11002/E11002)</x:f>
        <x:v>0.08672544080604534</x:v>
      </x:c>
      <x:c r="G11002" s="36" t="str">
        <x:v>mfhhis01.csv</x:v>
      </x:c>
      <x:c r="H11002" s="36" t="str">
        <x:v>https://ticdata.treasury.gov/Publish/slt_table5.html</x:v>
      </x:c>
      <x:c r="I11002" s="37" t="n">
        <x:v>46269</x:v>
      </x:c>
      <x:c r="J11002" s="36" t="str">
        <x:v>Monthly, end of period</x:v>
      </x:c>
      <x:c r="K11002" s="36" t="str">
        <x:v>Billions of U.S. dollars</x:v>
      </x:c>
    </x:row>
    <x:row r="11003">
      <x:c r="A11003" s="37" t="n">
        <x:v>45261</x:v>
      </x:c>
      <x:c r="B11003" s="36" t="str">
        <x:v>Vietnam</x:v>
      </x:c>
      <x:c r="C11003" s="36" t="str">
        <x:v>Country or economy</x:v>
      </x:c>
      <x:c r="D11003" s="55" t="n">
        <x:v>30.7</x:v>
      </x:c>
      <x:c r="E11003" s="55" t="n">
        <x:v>7940</x:v>
      </x:c>
      <x:c r="F11003" s="39" t="n">
        <x:f>IF(E11003="","",D11003/E11003)</x:f>
        <x:v>0.003866498740554156</x:v>
      </x:c>
      <x:c r="G11003" s="36" t="str">
        <x:v>mfhhis01.csv</x:v>
      </x:c>
      <x:c r="H11003" s="36" t="str">
        <x:v>https://ticdata.treasury.gov/Publish/slt_table5.html</x:v>
      </x:c>
      <x:c r="I11003" s="37" t="n">
        <x:v>46269</x:v>
      </x:c>
      <x:c r="J11003" s="36" t="str">
        <x:v>Monthly, end of period</x:v>
      </x:c>
      <x:c r="K11003" s="36" t="str">
        <x:v>Billions of U.S. dollars</x:v>
      </x:c>
    </x:row>
    <x:row r="11004">
      <x:c r="A11004" s="37" t="n">
        <x:v>45292</x:v>
      </x:c>
      <x:c r="B11004" s="36" t="str">
        <x:v>All Other</x:v>
      </x:c>
      <x:c r="C11004" s="36" t="str">
        <x:v>Aggregate</x:v>
      </x:c>
      <x:c r="D11004" s="55" t="n">
        <x:v>548.3</x:v>
      </x:c>
      <x:c r="E11004" s="55" t="n">
        <x:v>7953.8</x:v>
      </x:c>
      <x:c r="F11004" s="39" t="n">
        <x:f>IF(E11004="","",D11004/E11004)</x:f>
        <x:v>0.0689356031079484</x:v>
      </x:c>
      <x:c r="G11004" s="36" t="str">
        <x:v>mfhhis01.csv</x:v>
      </x:c>
      <x:c r="H11004" s="36" t="str">
        <x:v>https://ticdata.treasury.gov/Publish/slt_table5.html</x:v>
      </x:c>
      <x:c r="I11004" s="37" t="n">
        <x:v>46269</x:v>
      </x:c>
      <x:c r="J11004" s="36" t="str">
        <x:v>Monthly, end of period</x:v>
      </x:c>
      <x:c r="K11004" s="36" t="str">
        <x:v>Billions of U.S. dollars</x:v>
      </x:c>
    </x:row>
    <x:row r="11005">
      <x:c r="A11005" s="37" t="n">
        <x:v>45292</x:v>
      </x:c>
      <x:c r="B11005" s="36" t="str">
        <x:v>Australia</x:v>
      </x:c>
      <x:c r="C11005" s="36" t="str">
        <x:v>Country or economy</x:v>
      </x:c>
      <x:c r="D11005" s="55" t="n">
        <x:v>67.3</x:v>
      </x:c>
      <x:c r="E11005" s="55" t="n">
        <x:v>7953.8</x:v>
      </x:c>
      <x:c r="F11005" s="39" t="n">
        <x:f>IF(E11005="","",D11005/E11005)</x:f>
        <x:v>0.008461364379290402</x:v>
      </x:c>
      <x:c r="G11005" s="36" t="str">
        <x:v>mfhhis01.csv</x:v>
      </x:c>
      <x:c r="H11005" s="36" t="str">
        <x:v>https://ticdata.treasury.gov/Publish/slt_table5.html</x:v>
      </x:c>
      <x:c r="I11005" s="37" t="n">
        <x:v>46269</x:v>
      </x:c>
      <x:c r="J11005" s="36" t="str">
        <x:v>Monthly, end of period</x:v>
      </x:c>
      <x:c r="K11005" s="36" t="str">
        <x:v>Billions of U.S. dollars</x:v>
      </x:c>
    </x:row>
    <x:row r="11006">
      <x:c r="A11006" s="37" t="n">
        <x:v>45292</x:v>
      </x:c>
      <x:c r="B11006" s="36" t="str">
        <x:v>Bahamas</x:v>
      </x:c>
      <x:c r="C11006" s="36" t="str">
        <x:v>Country or economy</x:v>
      </x:c>
      <x:c r="D11006" s="55" t="n">
        <x:v>17</x:v>
      </x:c>
      <x:c r="E11006" s="55" t="n">
        <x:v>7953.8</x:v>
      </x:c>
      <x:c r="F11006" s="39" t="n">
        <x:f>IF(E11006="","",D11006/E11006)</x:f>
        <x:v>0.002137343156730116</x:v>
      </x:c>
      <x:c r="G11006" s="36" t="str">
        <x:v>mfhhis01.csv</x:v>
      </x:c>
      <x:c r="H11006" s="36" t="str">
        <x:v>https://ticdata.treasury.gov/Publish/slt_table5.html</x:v>
      </x:c>
      <x:c r="I11006" s="37" t="n">
        <x:v>46269</x:v>
      </x:c>
      <x:c r="J11006" s="36" t="str">
        <x:v>Monthly, end of period</x:v>
      </x:c>
      <x:c r="K11006" s="36" t="str">
        <x:v>Billions of U.S. dollars</x:v>
      </x:c>
    </x:row>
    <x:row r="11007">
      <x:c r="A11007" s="37" t="n">
        <x:v>45292</x:v>
      </x:c>
      <x:c r="B11007" s="36" t="str">
        <x:v>Belgium</x:v>
      </x:c>
      <x:c r="C11007" s="36" t="str">
        <x:v>Country or economy</x:v>
      </x:c>
      <x:c r="D11007" s="55" t="n">
        <x:v>293.1</x:v>
      </x:c>
      <x:c r="E11007" s="55" t="n">
        <x:v>7953.8</x:v>
      </x:c>
      <x:c r="F11007" s="39" t="n">
        <x:f>IF(E11007="","",D11007/E11007)</x:f>
        <x:v>0.03685031054338807</x:v>
      </x:c>
      <x:c r="G11007" s="36" t="str">
        <x:v>mfhhis01.csv</x:v>
      </x:c>
      <x:c r="H11007" s="36" t="str">
        <x:v>https://ticdata.treasury.gov/Publish/slt_table5.html</x:v>
      </x:c>
      <x:c r="I11007" s="37" t="n">
        <x:v>46269</x:v>
      </x:c>
      <x:c r="J11007" s="36" t="str">
        <x:v>Monthly, end of period</x:v>
      </x:c>
      <x:c r="K11007" s="36" t="str">
        <x:v>Billions of U.S. dollars</x:v>
      </x:c>
    </x:row>
    <x:row r="11008">
      <x:c r="A11008" s="37" t="n">
        <x:v>45292</x:v>
      </x:c>
      <x:c r="B11008" s="36" t="str">
        <x:v>Bermuda</x:v>
      </x:c>
      <x:c r="C11008" s="36" t="str">
        <x:v>Country or economy</x:v>
      </x:c>
      <x:c r="D11008" s="55" t="n">
        <x:v>86.8</x:v>
      </x:c>
      <x:c r="E11008" s="55" t="n">
        <x:v>7953.8</x:v>
      </x:c>
      <x:c r="F11008" s="39" t="n">
        <x:f>IF(E11008="","",D11008/E11008)</x:f>
        <x:v>0.010913022706127888</x:v>
      </x:c>
      <x:c r="G11008" s="36" t="str">
        <x:v>mfhhis01.csv</x:v>
      </x:c>
      <x:c r="H11008" s="36" t="str">
        <x:v>https://ticdata.treasury.gov/Publish/slt_table5.html</x:v>
      </x:c>
      <x:c r="I11008" s="37" t="n">
        <x:v>46269</x:v>
      </x:c>
      <x:c r="J11008" s="36" t="str">
        <x:v>Monthly, end of period</x:v>
      </x:c>
      <x:c r="K11008" s="36" t="str">
        <x:v>Billions of U.S. dollars</x:v>
      </x:c>
    </x:row>
    <x:row r="11009">
      <x:c r="A11009" s="37" t="n">
        <x:v>45292</x:v>
      </x:c>
      <x:c r="B11009" s="36" t="str">
        <x:v>Brazil</x:v>
      </x:c>
      <x:c r="C11009" s="36" t="str">
        <x:v>Country or economy</x:v>
      </x:c>
      <x:c r="D11009" s="55" t="n">
        <x:v>226.8</x:v>
      </x:c>
      <x:c r="E11009" s="55" t="n">
        <x:v>7953.8</x:v>
      </x:c>
      <x:c r="F11009" s="39" t="n">
        <x:f>IF(E11009="","",D11009/E11009)</x:f>
        <x:v>0.028514672232140614</x:v>
      </x:c>
      <x:c r="G11009" s="36" t="str">
        <x:v>mfhhis01.csv</x:v>
      </x:c>
      <x:c r="H11009" s="36" t="str">
        <x:v>https://ticdata.treasury.gov/Publish/slt_table5.html</x:v>
      </x:c>
      <x:c r="I11009" s="37" t="n">
        <x:v>46269</x:v>
      </x:c>
      <x:c r="J11009" s="36" t="str">
        <x:v>Monthly, end of period</x:v>
      </x:c>
      <x:c r="K11009" s="36" t="str">
        <x:v>Billions of U.S. dollars</x:v>
      </x:c>
    </x:row>
    <x:row r="11010">
      <x:c r="A11010" s="37" t="n">
        <x:v>45292</x:v>
      </x:c>
      <x:c r="B11010" s="36" t="str">
        <x:v>Canada</x:v>
      </x:c>
      <x:c r="C11010" s="36" t="str">
        <x:v>Country or economy</x:v>
      </x:c>
      <x:c r="D11010" s="55" t="n">
        <x:v>351.3</x:v>
      </x:c>
      <x:c r="E11010" s="55" t="n">
        <x:v>7953.8</x:v>
      </x:c>
      <x:c r="F11010" s="39" t="n">
        <x:f>IF(E11010="","",D11010/E11010)</x:f>
        <x:v>0.04416756770348764</x:v>
      </x:c>
      <x:c r="G11010" s="36" t="str">
        <x:v>mfhhis01.csv</x:v>
      </x:c>
      <x:c r="H11010" s="36" t="str">
        <x:v>https://ticdata.treasury.gov/Publish/slt_table5.html</x:v>
      </x:c>
      <x:c r="I11010" s="37" t="n">
        <x:v>46269</x:v>
      </x:c>
      <x:c r="J11010" s="36" t="str">
        <x:v>Monthly, end of period</x:v>
      </x:c>
      <x:c r="K11010" s="36" t="str">
        <x:v>Billions of U.S. dollars</x:v>
      </x:c>
    </x:row>
    <x:row r="11011">
      <x:c r="A11011" s="37" t="n">
        <x:v>45292</x:v>
      </x:c>
      <x:c r="B11011" s="36" t="str">
        <x:v>Cayman Islands</x:v>
      </x:c>
      <x:c r="C11011" s="36" t="str">
        <x:v>Country or economy</x:v>
      </x:c>
      <x:c r="D11011" s="55" t="n">
        <x:v>327.9</x:v>
      </x:c>
      <x:c r="E11011" s="55" t="n">
        <x:v>7953.8</x:v>
      </x:c>
      <x:c r="F11011" s="39" t="n">
        <x:f>IF(E11011="","",D11011/E11011)</x:f>
        <x:v>0.04122557771128265</x:v>
      </x:c>
      <x:c r="G11011" s="36" t="str">
        <x:v>mfhhis01.csv</x:v>
      </x:c>
      <x:c r="H11011" s="36" t="str">
        <x:v>https://ticdata.treasury.gov/Publish/slt_table5.html</x:v>
      </x:c>
      <x:c r="I11011" s="37" t="n">
        <x:v>46269</x:v>
      </x:c>
      <x:c r="J11011" s="36" t="str">
        <x:v>Monthly, end of period</x:v>
      </x:c>
      <x:c r="K11011" s="36" t="str">
        <x:v>Billions of U.S. dollars</x:v>
      </x:c>
    </x:row>
    <x:row r="11012">
      <x:c r="A11012" s="37" t="n">
        <x:v>45292</x:v>
      </x:c>
      <x:c r="B11012" s="36" t="str">
        <x:v>Chile</x:v>
      </x:c>
      <x:c r="C11012" s="36" t="str">
        <x:v>Country or economy</x:v>
      </x:c>
      <x:c r="D11012" s="55" t="n">
        <x:v>40.7</x:v>
      </x:c>
      <x:c r="E11012" s="55" t="n">
        <x:v>7953.8</x:v>
      </x:c>
      <x:c r="F11012" s="39" t="n">
        <x:f>IF(E11012="","",D11012/E11012)</x:f>
        <x:v>0.005117050969347985</x:v>
      </x:c>
      <x:c r="G11012" s="36" t="str">
        <x:v>mfhhis01.csv</x:v>
      </x:c>
      <x:c r="H11012" s="36" t="str">
        <x:v>https://ticdata.treasury.gov/Publish/slt_table5.html</x:v>
      </x:c>
      <x:c r="I11012" s="37" t="n">
        <x:v>46269</x:v>
      </x:c>
      <x:c r="J11012" s="36" t="str">
        <x:v>Monthly, end of period</x:v>
      </x:c>
      <x:c r="K11012" s="36" t="str">
        <x:v>Billions of U.S. dollars</x:v>
      </x:c>
    </x:row>
    <x:row r="11013">
      <x:c r="A11013" s="37" t="n">
        <x:v>45292</x:v>
      </x:c>
      <x:c r="B11013" s="36" t="str">
        <x:v>China, Mainland</x:v>
      </x:c>
      <x:c r="C11013" s="36" t="str">
        <x:v>Country or economy</x:v>
      </x:c>
      <x:c r="D11013" s="55" t="n">
        <x:v>797.7</x:v>
      </x:c>
      <x:c r="E11013" s="55" t="n">
        <x:v>7953.8</x:v>
      </x:c>
      <x:c r="F11013" s="39" t="n">
        <x:f>IF(E11013="","",D11013/E11013)</x:f>
        <x:v>0.10029168447785965</x:v>
      </x:c>
      <x:c r="G11013" s="36" t="str">
        <x:v>mfhhis01.csv</x:v>
      </x:c>
      <x:c r="H11013" s="36" t="str">
        <x:v>https://ticdata.treasury.gov/Publish/slt_table5.html</x:v>
      </x:c>
      <x:c r="I11013" s="37" t="n">
        <x:v>46269</x:v>
      </x:c>
      <x:c r="J11013" s="36" t="str">
        <x:v>Monthly, end of period</x:v>
      </x:c>
      <x:c r="K11013" s="36" t="str">
        <x:v>Billions of U.S. dollars</x:v>
      </x:c>
    </x:row>
    <x:row r="11014">
      <x:c r="A11014" s="37" t="n">
        <x:v>45292</x:v>
      </x:c>
      <x:c r="B11014" s="36" t="str">
        <x:v>Colombia</x:v>
      </x:c>
      <x:c r="C11014" s="36" t="str">
        <x:v>Country or economy</x:v>
      </x:c>
      <x:c r="D11014" s="55" t="n">
        <x:v>42.8</x:v>
      </x:c>
      <x:c r="E11014" s="55" t="n">
        <x:v>7953.8</x:v>
      </x:c>
      <x:c r="F11014" s="39" t="n">
        <x:f>IF(E11014="","",D11014/E11014)</x:f>
        <x:v>0.005381075712238175</x:v>
      </x:c>
      <x:c r="G11014" s="36" t="str">
        <x:v>mfhhis01.csv</x:v>
      </x:c>
      <x:c r="H11014" s="36" t="str">
        <x:v>https://ticdata.treasury.gov/Publish/slt_table5.html</x:v>
      </x:c>
      <x:c r="I11014" s="37" t="n">
        <x:v>46269</x:v>
      </x:c>
      <x:c r="J11014" s="36" t="str">
        <x:v>Monthly, end of period</x:v>
      </x:c>
      <x:c r="K11014" s="36" t="str">
        <x:v>Billions of U.S. dollars</x:v>
      </x:c>
    </x:row>
    <x:row r="11015">
      <x:c r="A11015" s="37" t="n">
        <x:v>45292</x:v>
      </x:c>
      <x:c r="B11015" s="36" t="str">
        <x:v>Foreign official</x:v>
      </x:c>
      <x:c r="C11015" s="36" t="str">
        <x:v>Aggregate</x:v>
      </x:c>
      <x:c r="D11015" s="55" t="n">
        <x:v>3799.1</x:v>
      </x:c>
      <x:c r="E11015" s="55" t="n">
        <x:v>7953.8</x:v>
      </x:c>
      <x:c r="F11015" s="39" t="n">
        <x:f>IF(E11015="","",D11015/E11015)</x:f>
        <x:v>0.4776459051019638</x:v>
      </x:c>
      <x:c r="G11015" s="36" t="str">
        <x:v>mfhhis01.csv</x:v>
      </x:c>
      <x:c r="H11015" s="36" t="str">
        <x:v>https://ticdata.treasury.gov/Publish/slt_table5.html</x:v>
      </x:c>
      <x:c r="I11015" s="37" t="n">
        <x:v>46269</x:v>
      </x:c>
      <x:c r="J11015" s="36" t="str">
        <x:v>Monthly, end of period</x:v>
      </x:c>
      <x:c r="K11015" s="36" t="str">
        <x:v>Billions of U.S. dollars</x:v>
      </x:c>
    </x:row>
    <x:row r="11016">
      <x:c r="A11016" s="37" t="n">
        <x:v>45292</x:v>
      </x:c>
      <x:c r="B11016" s="36" t="str">
        <x:v>Foreign official Treasury bills</x:v>
      </x:c>
      <x:c r="C11016" s="36" t="str">
        <x:v>Aggregate</x:v>
      </x:c>
      <x:c r="D11016" s="55" t="n">
        <x:v>250.3</x:v>
      </x:c>
      <x:c r="E11016" s="55" t="n">
        <x:v>7953.8</x:v>
      </x:c>
      <x:c r="F11016" s="39" t="n">
        <x:f>IF(E11016="","",D11016/E11016)</x:f>
        <x:v>0.03146923483114989</x:v>
      </x:c>
      <x:c r="G11016" s="36" t="str">
        <x:v>mfhhis01.csv</x:v>
      </x:c>
      <x:c r="H11016" s="36" t="str">
        <x:v>https://ticdata.treasury.gov/Publish/slt_table5.html</x:v>
      </x:c>
      <x:c r="I11016" s="37" t="n">
        <x:v>46269</x:v>
      </x:c>
      <x:c r="J11016" s="36" t="str">
        <x:v>Monthly, end of period</x:v>
      </x:c>
      <x:c r="K11016" s="36" t="str">
        <x:v>Billions of U.S. dollars</x:v>
      </x:c>
    </x:row>
    <x:row r="11017">
      <x:c r="A11017" s="37" t="n">
        <x:v>45292</x:v>
      </x:c>
      <x:c r="B11017" s="36" t="str">
        <x:v>Foreign official Treasury bonds and notes</x:v>
      </x:c>
      <x:c r="C11017" s="36" t="str">
        <x:v>Aggregate</x:v>
      </x:c>
      <x:c r="D11017" s="55" t="n">
        <x:v>3548.8</x:v>
      </x:c>
      <x:c r="E11017" s="55" t="n">
        <x:v>7953.8</x:v>
      </x:c>
      <x:c r="F11017" s="39" t="n">
        <x:f>IF(E11017="","",D11017/E11017)</x:f>
        <x:v>0.446176670270814</x:v>
      </x:c>
      <x:c r="G11017" s="36" t="str">
        <x:v>mfhhis01.csv</x:v>
      </x:c>
      <x:c r="H11017" s="36" t="str">
        <x:v>https://ticdata.treasury.gov/Publish/slt_table5.html</x:v>
      </x:c>
      <x:c r="I11017" s="37" t="n">
        <x:v>46269</x:v>
      </x:c>
      <x:c r="J11017" s="36" t="str">
        <x:v>Monthly, end of period</x:v>
      </x:c>
      <x:c r="K11017" s="36" t="str">
        <x:v>Billions of U.S. dollars</x:v>
      </x:c>
    </x:row>
    <x:row r="11018">
      <x:c r="A11018" s="37" t="n">
        <x:v>45292</x:v>
      </x:c>
      <x:c r="B11018" s="36" t="str">
        <x:v>France</x:v>
      </x:c>
      <x:c r="C11018" s="36" t="str">
        <x:v>Country or economy</x:v>
      </x:c>
      <x:c r="D11018" s="55" t="n">
        <x:v>256.4</x:v>
      </x:c>
      <x:c r="E11018" s="55" t="n">
        <x:v>7953.8</x:v>
      </x:c>
      <x:c r="F11018" s="39" t="n">
        <x:f>IF(E11018="","",D11018/E11018)</x:f>
        <x:v>0.03223616384621187</x:v>
      </x:c>
      <x:c r="G11018" s="36" t="str">
        <x:v>mfhhis01.csv</x:v>
      </x:c>
      <x:c r="H11018" s="36" t="str">
        <x:v>https://ticdata.treasury.gov/Publish/slt_table5.html</x:v>
      </x:c>
      <x:c r="I11018" s="37" t="n">
        <x:v>46269</x:v>
      </x:c>
      <x:c r="J11018" s="36" t="str">
        <x:v>Monthly, end of period</x:v>
      </x:c>
      <x:c r="K11018" s="36" t="str">
        <x:v>Billions of U.S. dollars</x:v>
      </x:c>
    </x:row>
    <x:row r="11019">
      <x:c r="A11019" s="37" t="n">
        <x:v>45292</x:v>
      </x:c>
      <x:c r="B11019" s="36" t="str">
        <x:v>Germany</x:v>
      </x:c>
      <x:c r="C11019" s="36" t="str">
        <x:v>Country or economy</x:v>
      </x:c>
      <x:c r="D11019" s="55" t="n">
        <x:v>94.5</x:v>
      </x:c>
      <x:c r="E11019" s="55" t="n">
        <x:v>7953.8</x:v>
      </x:c>
      <x:c r="F11019" s="39" t="n">
        <x:f>IF(E11019="","",D11019/E11019)</x:f>
        <x:v>0.011881113430058588</x:v>
      </x:c>
      <x:c r="G11019" s="36" t="str">
        <x:v>mfhhis01.csv</x:v>
      </x:c>
      <x:c r="H11019" s="36" t="str">
        <x:v>https://ticdata.treasury.gov/Publish/slt_table5.html</x:v>
      </x:c>
      <x:c r="I11019" s="37" t="n">
        <x:v>46269</x:v>
      </x:c>
      <x:c r="J11019" s="36" t="str">
        <x:v>Monthly, end of period</x:v>
      </x:c>
      <x:c r="K11019" s="36" t="str">
        <x:v>Billions of U.S. dollars</x:v>
      </x:c>
    </x:row>
    <x:row r="11020">
      <x:c r="A11020" s="37" t="n">
        <x:v>45292</x:v>
      </x:c>
      <x:c r="B11020" s="36" t="str">
        <x:v>Grand Total</x:v>
      </x:c>
      <x:c r="C11020" s="36" t="str">
        <x:v>Aggregate</x:v>
      </x:c>
      <x:c r="D11020" s="55" t="n">
        <x:v>7953.8</x:v>
      </x:c>
      <x:c r="E11020" s="55" t="n">
        <x:v>7953.8</x:v>
      </x:c>
      <x:c r="F11020" s="39" t="n">
        <x:f>IF(E11020="","",D11020/E11020)</x:f>
        <x:v>1</x:v>
      </x:c>
      <x:c r="G11020" s="36" t="str">
        <x:v>mfhhis01.csv</x:v>
      </x:c>
      <x:c r="H11020" s="36" t="str">
        <x:v>https://ticdata.treasury.gov/Publish/slt_table5.html</x:v>
      </x:c>
      <x:c r="I11020" s="37" t="n">
        <x:v>46269</x:v>
      </x:c>
      <x:c r="J11020" s="36" t="str">
        <x:v>Monthly, end of period</x:v>
      </x:c>
      <x:c r="K11020" s="36" t="str">
        <x:v>Billions of U.S. dollars</x:v>
      </x:c>
    </x:row>
    <x:row r="11021">
      <x:c r="A11021" s="37" t="n">
        <x:v>45292</x:v>
      </x:c>
      <x:c r="B11021" s="36" t="str">
        <x:v>Hong Kong</x:v>
      </x:c>
      <x:c r="C11021" s="36" t="str">
        <x:v>Country or economy</x:v>
      </x:c>
      <x:c r="D11021" s="55" t="n">
        <x:v>232.7</x:v>
      </x:c>
      <x:c r="E11021" s="55" t="n">
        <x:v>7953.8</x:v>
      </x:c>
      <x:c r="F11021" s="39" t="n">
        <x:f>IF(E11021="","",D11021/E11021)</x:f>
        <x:v>0.029256456033594003</x:v>
      </x:c>
      <x:c r="G11021" s="36" t="str">
        <x:v>mfhhis01.csv</x:v>
      </x:c>
      <x:c r="H11021" s="36" t="str">
        <x:v>https://ticdata.treasury.gov/Publish/slt_table5.html</x:v>
      </x:c>
      <x:c r="I11021" s="37" t="n">
        <x:v>46269</x:v>
      </x:c>
      <x:c r="J11021" s="36" t="str">
        <x:v>Monthly, end of period</x:v>
      </x:c>
      <x:c r="K11021" s="36" t="str">
        <x:v>Billions of U.S. dollars</x:v>
      </x:c>
    </x:row>
    <x:row r="11022">
      <x:c r="A11022" s="37" t="n">
        <x:v>45292</x:v>
      </x:c>
      <x:c r="B11022" s="36" t="str">
        <x:v>India</x:v>
      </x:c>
      <x:c r="C11022" s="36" t="str">
        <x:v>Country or economy</x:v>
      </x:c>
      <x:c r="D11022" s="55" t="n">
        <x:v>236.1</x:v>
      </x:c>
      <x:c r="E11022" s="55" t="n">
        <x:v>7953.8</x:v>
      </x:c>
      <x:c r="F11022" s="39" t="n">
        <x:f>IF(E11022="","",D11022/E11022)</x:f>
        <x:v>0.029683924664940027</x:v>
      </x:c>
      <x:c r="G11022" s="36" t="str">
        <x:v>mfhhis01.csv</x:v>
      </x:c>
      <x:c r="H11022" s="36" t="str">
        <x:v>https://ticdata.treasury.gov/Publish/slt_table5.html</x:v>
      </x:c>
      <x:c r="I11022" s="37" t="n">
        <x:v>46269</x:v>
      </x:c>
      <x:c r="J11022" s="36" t="str">
        <x:v>Monthly, end of period</x:v>
      </x:c>
      <x:c r="K11022" s="36" t="str">
        <x:v>Billions of U.S. dollars</x:v>
      </x:c>
    </x:row>
    <x:row r="11023">
      <x:c r="A11023" s="37" t="n">
        <x:v>45292</x:v>
      </x:c>
      <x:c r="B11023" s="36" t="str">
        <x:v>Indonesia</x:v>
      </x:c>
      <x:c r="C11023" s="36" t="str">
        <x:v>Country or economy</x:v>
      </x:c>
      <x:c r="D11023" s="55" t="n">
        <x:v>16.7</x:v>
      </x:c>
      <x:c r="E11023" s="55" t="n">
        <x:v>7953.8</x:v>
      </x:c>
      <x:c r="F11023" s="39" t="n">
        <x:f>IF(E11023="","",D11023/E11023)</x:f>
        <x:v>0.002099625336317232</x:v>
      </x:c>
      <x:c r="G11023" s="36" t="str">
        <x:v>mfhhis01.csv</x:v>
      </x:c>
      <x:c r="H11023" s="36" t="str">
        <x:v>https://ticdata.treasury.gov/Publish/slt_table5.html</x:v>
      </x:c>
      <x:c r="I11023" s="37" t="n">
        <x:v>46269</x:v>
      </x:c>
      <x:c r="J11023" s="36" t="str">
        <x:v>Monthly, end of period</x:v>
      </x:c>
      <x:c r="K11023" s="36" t="str">
        <x:v>Billions of U.S. dollars</x:v>
      </x:c>
    </x:row>
    <x:row r="11024">
      <x:c r="A11024" s="37" t="n">
        <x:v>45292</x:v>
      </x:c>
      <x:c r="B11024" s="36" t="str">
        <x:v>Ireland</x:v>
      </x:c>
      <x:c r="C11024" s="36" t="str">
        <x:v>Country or economy</x:v>
      </x:c>
      <x:c r="D11024" s="55" t="n">
        <x:v>334.6</x:v>
      </x:c>
      <x:c r="E11024" s="55" t="n">
        <x:v>7953.8</x:v>
      </x:c>
      <x:c r="F11024" s="39" t="n">
        <x:f>IF(E11024="","",D11024/E11024)</x:f>
        <x:v>0.04206794236717041</x:v>
      </x:c>
      <x:c r="G11024" s="36" t="str">
        <x:v>mfhhis01.csv</x:v>
      </x:c>
      <x:c r="H11024" s="36" t="str">
        <x:v>https://ticdata.treasury.gov/Publish/slt_table5.html</x:v>
      </x:c>
      <x:c r="I11024" s="37" t="n">
        <x:v>46269</x:v>
      </x:c>
      <x:c r="J11024" s="36" t="str">
        <x:v>Monthly, end of period</x:v>
      </x:c>
      <x:c r="K11024" s="36" t="str">
        <x:v>Billions of U.S. dollars</x:v>
      </x:c>
    </x:row>
    <x:row r="11025">
      <x:c r="A11025" s="37" t="n">
        <x:v>45292</x:v>
      </x:c>
      <x:c r="B11025" s="36" t="str">
        <x:v>Israel</x:v>
      </x:c>
      <x:c r="C11025" s="36" t="str">
        <x:v>Country or economy</x:v>
      </x:c>
      <x:c r="D11025" s="55" t="n">
        <x:v>56.9</x:v>
      </x:c>
      <x:c r="E11025" s="55" t="n">
        <x:v>7953.8</x:v>
      </x:c>
      <x:c r="F11025" s="39" t="n">
        <x:f>IF(E11025="","",D11025/E11025)</x:f>
        <x:v>0.007153813271643742</x:v>
      </x:c>
      <x:c r="G11025" s="36" t="str">
        <x:v>mfhhis01.csv</x:v>
      </x:c>
      <x:c r="H11025" s="36" t="str">
        <x:v>https://ticdata.treasury.gov/Publish/slt_table5.html</x:v>
      </x:c>
      <x:c r="I11025" s="37" t="n">
        <x:v>46269</x:v>
      </x:c>
      <x:c r="J11025" s="36" t="str">
        <x:v>Monthly, end of period</x:v>
      </x:c>
      <x:c r="K11025" s="36" t="str">
        <x:v>Billions of U.S. dollars</x:v>
      </x:c>
    </x:row>
    <x:row r="11026">
      <x:c r="A11026" s="37" t="n">
        <x:v>45292</x:v>
      </x:c>
      <x:c r="B11026" s="36" t="str">
        <x:v>Italy</x:v>
      </x:c>
      <x:c r="C11026" s="36" t="str">
        <x:v>Country or economy</x:v>
      </x:c>
      <x:c r="D11026" s="55" t="n">
        <x:v>45.3</x:v>
      </x:c>
      <x:c r="E11026" s="55" t="n">
        <x:v>7953.8</x:v>
      </x:c>
      <x:c r="F11026" s="39" t="n">
        <x:f>IF(E11026="","",D11026/E11026)</x:f>
        <x:v>0.005695390882345545</x:v>
      </x:c>
      <x:c r="G11026" s="36" t="str">
        <x:v>mfhhis01.csv</x:v>
      </x:c>
      <x:c r="H11026" s="36" t="str">
        <x:v>https://ticdata.treasury.gov/Publish/slt_table5.html</x:v>
      </x:c>
      <x:c r="I11026" s="37" t="n">
        <x:v>46269</x:v>
      </x:c>
      <x:c r="J11026" s="36" t="str">
        <x:v>Monthly, end of period</x:v>
      </x:c>
      <x:c r="K11026" s="36" t="str">
        <x:v>Billions of U.S. dollars</x:v>
      </x:c>
    </x:row>
    <x:row r="11027">
      <x:c r="A11027" s="37" t="n">
        <x:v>45292</x:v>
      </x:c>
      <x:c r="B11027" s="36" t="str">
        <x:v>Japan</x:v>
      </x:c>
      <x:c r="C11027" s="36" t="str">
        <x:v>Country or economy</x:v>
      </x:c>
      <x:c r="D11027" s="55" t="n">
        <x:v>1140.6</x:v>
      </x:c>
      <x:c r="E11027" s="55" t="n">
        <x:v>7953.8</x:v>
      </x:c>
      <x:c r="F11027" s="39" t="n">
        <x:f>IF(E11027="","",D11027/E11027)</x:f>
        <x:v>0.1434031532097865</x:v>
      </x:c>
      <x:c r="G11027" s="36" t="str">
        <x:v>mfhhis01.csv</x:v>
      </x:c>
      <x:c r="H11027" s="36" t="str">
        <x:v>https://ticdata.treasury.gov/Publish/slt_table5.html</x:v>
      </x:c>
      <x:c r="I11027" s="37" t="n">
        <x:v>46269</x:v>
      </x:c>
      <x:c r="J11027" s="36" t="str">
        <x:v>Monthly, end of period</x:v>
      </x:c>
      <x:c r="K11027" s="36" t="str">
        <x:v>Billions of U.S. dollars</x:v>
      </x:c>
    </x:row>
    <x:row r="11028">
      <x:c r="A11028" s="37" t="n">
        <x:v>45292</x:v>
      </x:c>
      <x:c r="B11028" s="36" t="str">
        <x:v>Korea, South</x:v>
      </x:c>
      <x:c r="C11028" s="36" t="str">
        <x:v>Country or economy</x:v>
      </x:c>
      <x:c r="D11028" s="55" t="n">
        <x:v>116.9</x:v>
      </x:c>
      <x:c r="E11028" s="55" t="n">
        <x:v>7953.8</x:v>
      </x:c>
      <x:c r="F11028" s="39" t="n">
        <x:f>IF(E11028="","",D11028/E11028)</x:f>
        <x:v>0.014697377354220624</x:v>
      </x:c>
      <x:c r="G11028" s="36" t="str">
        <x:v>mfhhis01.csv</x:v>
      </x:c>
      <x:c r="H11028" s="36" t="str">
        <x:v>https://ticdata.treasury.gov/Publish/slt_table5.html</x:v>
      </x:c>
      <x:c r="I11028" s="37" t="n">
        <x:v>46269</x:v>
      </x:c>
      <x:c r="J11028" s="36" t="str">
        <x:v>Monthly, end of period</x:v>
      </x:c>
      <x:c r="K11028" s="36" t="str">
        <x:v>Billions of U.S. dollars</x:v>
      </x:c>
    </x:row>
    <x:row r="11029">
      <x:c r="A11029" s="37" t="n">
        <x:v>45292</x:v>
      </x:c>
      <x:c r="B11029" s="36" t="str">
        <x:v>Kuwait</x:v>
      </x:c>
      <x:c r="C11029" s="36" t="str">
        <x:v>Country or economy</x:v>
      </x:c>
      <x:c r="D11029" s="55" t="n">
        <x:v>46</x:v>
      </x:c>
      <x:c r="E11029" s="55" t="n">
        <x:v>7953.8</x:v>
      </x:c>
      <x:c r="F11029" s="39" t="n">
        <x:f>IF(E11029="","",D11029/E11029)</x:f>
        <x:v>0.005783399129975609</x:v>
      </x:c>
      <x:c r="G11029" s="36" t="str">
        <x:v>mfhhis01.csv</x:v>
      </x:c>
      <x:c r="H11029" s="36" t="str">
        <x:v>https://ticdata.treasury.gov/Publish/slt_table5.html</x:v>
      </x:c>
      <x:c r="I11029" s="37" t="n">
        <x:v>46269</x:v>
      </x:c>
      <x:c r="J11029" s="36" t="str">
        <x:v>Monthly, end of period</x:v>
      </x:c>
      <x:c r="K11029" s="36" t="str">
        <x:v>Billions of U.S. dollars</x:v>
      </x:c>
    </x:row>
    <x:row r="11030">
      <x:c r="A11030" s="37" t="n">
        <x:v>45292</x:v>
      </x:c>
      <x:c r="B11030" s="36" t="str">
        <x:v>Luxembourg</x:v>
      </x:c>
      <x:c r="C11030" s="36" t="str">
        <x:v>Country or economy</x:v>
      </x:c>
      <x:c r="D11030" s="55" t="n">
        <x:v>348.1</x:v>
      </x:c>
      <x:c r="E11030" s="55" t="n">
        <x:v>7953.8</x:v>
      </x:c>
      <x:c r="F11030" s="39" t="n">
        <x:f>IF(E11030="","",D11030/E11030)</x:f>
        <x:v>0.04376524428575021</x:v>
      </x:c>
      <x:c r="G11030" s="36" t="str">
        <x:v>mfhhis01.csv</x:v>
      </x:c>
      <x:c r="H11030" s="36" t="str">
        <x:v>https://ticdata.treasury.gov/Publish/slt_table5.html</x:v>
      </x:c>
      <x:c r="I11030" s="37" t="n">
        <x:v>46269</x:v>
      </x:c>
      <x:c r="J11030" s="36" t="str">
        <x:v>Monthly, end of period</x:v>
      </x:c>
      <x:c r="K11030" s="36" t="str">
        <x:v>Billions of U.S. dollars</x:v>
      </x:c>
    </x:row>
    <x:row r="11031">
      <x:c r="A11031" s="37" t="n">
        <x:v>45292</x:v>
      </x:c>
      <x:c r="B11031" s="36" t="str">
        <x:v>Mexico</x:v>
      </x:c>
      <x:c r="C11031" s="36" t="str">
        <x:v>Country or economy</x:v>
      </x:c>
      <x:c r="D11031" s="55" t="n">
        <x:v>76</x:v>
      </x:c>
      <x:c r="E11031" s="55" t="n">
        <x:v>7953.8</x:v>
      </x:c>
      <x:c r="F11031" s="39" t="n">
        <x:f>IF(E11031="","",D11031/E11031)</x:f>
        <x:v>0.00955518117126405</x:v>
      </x:c>
      <x:c r="G11031" s="36" t="str">
        <x:v>mfhhis01.csv</x:v>
      </x:c>
      <x:c r="H11031" s="36" t="str">
        <x:v>https://ticdata.treasury.gov/Publish/slt_table5.html</x:v>
      </x:c>
      <x:c r="I11031" s="37" t="n">
        <x:v>46269</x:v>
      </x:c>
      <x:c r="J11031" s="36" t="str">
        <x:v>Monthly, end of period</x:v>
      </x:c>
      <x:c r="K11031" s="36" t="str">
        <x:v>Billions of U.S. dollars</x:v>
      </x:c>
    </x:row>
    <x:row r="11032">
      <x:c r="A11032" s="37" t="n">
        <x:v>45292</x:v>
      </x:c>
      <x:c r="B11032" s="36" t="str">
        <x:v>Netherlands</x:v>
      </x:c>
      <x:c r="C11032" s="36" t="str">
        <x:v>Country or economy</x:v>
      </x:c>
      <x:c r="D11032" s="55" t="n">
        <x:v>72.1</x:v>
      </x:c>
      <x:c r="E11032" s="55" t="n">
        <x:v>7953.8</x:v>
      </x:c>
      <x:c r="F11032" s="39" t="n">
        <x:f>IF(E11032="","",D11032/E11032)</x:f>
        <x:v>0.009064849505896552</x:v>
      </x:c>
      <x:c r="G11032" s="36" t="str">
        <x:v>mfhhis01.csv</x:v>
      </x:c>
      <x:c r="H11032" s="36" t="str">
        <x:v>https://ticdata.treasury.gov/Publish/slt_table5.html</x:v>
      </x:c>
      <x:c r="I11032" s="37" t="n">
        <x:v>46269</x:v>
      </x:c>
      <x:c r="J11032" s="36" t="str">
        <x:v>Monthly, end of period</x:v>
      </x:c>
      <x:c r="K11032" s="36" t="str">
        <x:v>Billions of U.S. dollars</x:v>
      </x:c>
    </x:row>
    <x:row r="11033">
      <x:c r="A11033" s="37" t="n">
        <x:v>45292</x:v>
      </x:c>
      <x:c r="B11033" s="36" t="str">
        <x:v>Norway</x:v>
      </x:c>
      <x:c r="C11033" s="36" t="str">
        <x:v>Country or economy</x:v>
      </x:c>
      <x:c r="D11033" s="55" t="n">
        <x:v>150.1</x:v>
      </x:c>
      <x:c r="E11033" s="55" t="n">
        <x:v>7953.8</x:v>
      </x:c>
      <x:c r="F11033" s="39" t="n">
        <x:f>IF(E11033="","",D11033/E11033)</x:f>
        <x:v>0.018871482813246496</x:v>
      </x:c>
      <x:c r="G11033" s="36" t="str">
        <x:v>mfhhis01.csv</x:v>
      </x:c>
      <x:c r="H11033" s="36" t="str">
        <x:v>https://ticdata.treasury.gov/Publish/slt_table5.html</x:v>
      </x:c>
      <x:c r="I11033" s="37" t="n">
        <x:v>46269</x:v>
      </x:c>
      <x:c r="J11033" s="36" t="str">
        <x:v>Monthly, end of period</x:v>
      </x:c>
      <x:c r="K11033" s="36" t="str">
        <x:v>Billions of U.S. dollars</x:v>
      </x:c>
    </x:row>
    <x:row r="11034">
      <x:c r="A11034" s="37" t="n">
        <x:v>45292</x:v>
      </x:c>
      <x:c r="B11034" s="36" t="str">
        <x:v>Peru</x:v>
      </x:c>
      <x:c r="C11034" s="36" t="str">
        <x:v>Country or economy</x:v>
      </x:c>
      <x:c r="D11034" s="55" t="n">
        <x:v>32.4</x:v>
      </x:c>
      <x:c r="E11034" s="55" t="n">
        <x:v>7953.8</x:v>
      </x:c>
      <x:c r="F11034" s="39" t="n">
        <x:f>IF(E11034="","",D11034/E11034)</x:f>
        <x:v>0.004073524604591516</x:v>
      </x:c>
      <x:c r="G11034" s="36" t="str">
        <x:v>mfhhis01.csv</x:v>
      </x:c>
      <x:c r="H11034" s="36" t="str">
        <x:v>https://ticdata.treasury.gov/Publish/slt_table5.html</x:v>
      </x:c>
      <x:c r="I11034" s="37" t="n">
        <x:v>46269</x:v>
      </x:c>
      <x:c r="J11034" s="36" t="str">
        <x:v>Monthly, end of period</x:v>
      </x:c>
      <x:c r="K11034" s="36" t="str">
        <x:v>Billions of U.S. dollars</x:v>
      </x:c>
    </x:row>
    <x:row r="11035">
      <x:c r="A11035" s="37" t="n">
        <x:v>45292</x:v>
      </x:c>
      <x:c r="B11035" s="36" t="str">
        <x:v>Philippines</x:v>
      </x:c>
      <x:c r="C11035" s="36" t="str">
        <x:v>Country or economy</x:v>
      </x:c>
      <x:c r="D11035" s="55" t="n">
        <x:v>57.5</x:v>
      </x:c>
      <x:c r="E11035" s="55" t="n">
        <x:v>7953.8</x:v>
      </x:c>
      <x:c r="F11035" s="39" t="n">
        <x:f>IF(E11035="","",D11035/E11035)</x:f>
        <x:v>0.007229248912469511</x:v>
      </x:c>
      <x:c r="G11035" s="36" t="str">
        <x:v>mfhhis01.csv</x:v>
      </x:c>
      <x:c r="H11035" s="36" t="str">
        <x:v>https://ticdata.treasury.gov/Publish/slt_table5.html</x:v>
      </x:c>
      <x:c r="I11035" s="37" t="n">
        <x:v>46269</x:v>
      </x:c>
      <x:c r="J11035" s="36" t="str">
        <x:v>Monthly, end of period</x:v>
      </x:c>
      <x:c r="K11035" s="36" t="str">
        <x:v>Billions of U.S. dollars</x:v>
      </x:c>
    </x:row>
    <x:row r="11036">
      <x:c r="A11036" s="37" t="n">
        <x:v>45292</x:v>
      </x:c>
      <x:c r="B11036" s="36" t="str">
        <x:v>Poland</x:v>
      </x:c>
      <x:c r="C11036" s="36" t="str">
        <x:v>Country or economy</x:v>
      </x:c>
      <x:c r="D11036" s="55" t="n">
        <x:v>43</x:v>
      </x:c>
      <x:c r="E11036" s="55" t="n">
        <x:v>7953.8</x:v>
      </x:c>
      <x:c r="F11036" s="39" t="n">
        <x:f>IF(E11036="","",D11036/E11036)</x:f>
        <x:v>0.005406220925846765</x:v>
      </x:c>
      <x:c r="G11036" s="36" t="str">
        <x:v>mfhhis01.csv</x:v>
      </x:c>
      <x:c r="H11036" s="36" t="str">
        <x:v>https://ticdata.treasury.gov/Publish/slt_table5.html</x:v>
      </x:c>
      <x:c r="I11036" s="37" t="n">
        <x:v>46269</x:v>
      </x:c>
      <x:c r="J11036" s="36" t="str">
        <x:v>Monthly, end of period</x:v>
      </x:c>
      <x:c r="K11036" s="36" t="str">
        <x:v>Billions of U.S. dollars</x:v>
      </x:c>
    </x:row>
    <x:row r="11037">
      <x:c r="A11037" s="37" t="n">
        <x:v>45292</x:v>
      </x:c>
      <x:c r="B11037" s="36" t="str">
        <x:v>Saudi Arabia</x:v>
      </x:c>
      <x:c r="C11037" s="36" t="str">
        <x:v>Country or economy</x:v>
      </x:c>
      <x:c r="D11037" s="55" t="n">
        <x:v>133.5</x:v>
      </x:c>
      <x:c r="E11037" s="55" t="n">
        <x:v>7953.8</x:v>
      </x:c>
      <x:c r="F11037" s="39" t="n">
        <x:f>IF(E11037="","",D11037/E11037)</x:f>
        <x:v>0.01678443008373356</x:v>
      </x:c>
      <x:c r="G11037" s="36" t="str">
        <x:v>mfhhis01.csv</x:v>
      </x:c>
      <x:c r="H11037" s="36" t="str">
        <x:v>https://ticdata.treasury.gov/Publish/slt_table5.html</x:v>
      </x:c>
      <x:c r="I11037" s="37" t="n">
        <x:v>46269</x:v>
      </x:c>
      <x:c r="J11037" s="36" t="str">
        <x:v>Monthly, end of period</x:v>
      </x:c>
      <x:c r="K11037" s="36" t="str">
        <x:v>Billions of U.S. dollars</x:v>
      </x:c>
    </x:row>
    <x:row r="11038">
      <x:c r="A11038" s="37" t="n">
        <x:v>45292</x:v>
      </x:c>
      <x:c r="B11038" s="36" t="str">
        <x:v>Singapore</x:v>
      </x:c>
      <x:c r="C11038" s="36" t="str">
        <x:v>Country or economy</x:v>
      </x:c>
      <x:c r="D11038" s="55" t="n">
        <x:v>199.1</x:v>
      </x:c>
      <x:c r="E11038" s="55" t="n">
        <x:v>7953.8</x:v>
      </x:c>
      <x:c r="F11038" s="39" t="n">
        <x:f>IF(E11038="","",D11038/E11038)</x:f>
        <x:v>0.02503206014735095</x:v>
      </x:c>
      <x:c r="G11038" s="36" t="str">
        <x:v>mfhhis01.csv</x:v>
      </x:c>
      <x:c r="H11038" s="36" t="str">
        <x:v>https://ticdata.treasury.gov/Publish/slt_table5.html</x:v>
      </x:c>
      <x:c r="I11038" s="37" t="n">
        <x:v>46269</x:v>
      </x:c>
      <x:c r="J11038" s="36" t="str">
        <x:v>Monthly, end of period</x:v>
      </x:c>
      <x:c r="K11038" s="36" t="str">
        <x:v>Billions of U.S. dollars</x:v>
      </x:c>
    </x:row>
    <x:row r="11039">
      <x:c r="A11039" s="37" t="n">
        <x:v>45292</x:v>
      </x:c>
      <x:c r="B11039" s="36" t="str">
        <x:v>Spain</x:v>
      </x:c>
      <x:c r="C11039" s="36" t="str">
        <x:v>Country or economy</x:v>
      </x:c>
      <x:c r="D11039" s="55" t="n">
        <x:v>54.4</x:v>
      </x:c>
      <x:c r="E11039" s="55" t="n">
        <x:v>7953.8</x:v>
      </x:c>
      <x:c r="F11039" s="39" t="n">
        <x:f>IF(E11039="","",D11039/E11039)</x:f>
        <x:v>0.0068394981015363725</x:v>
      </x:c>
      <x:c r="G11039" s="36" t="str">
        <x:v>mfhhis01.csv</x:v>
      </x:c>
      <x:c r="H11039" s="36" t="str">
        <x:v>https://ticdata.treasury.gov/Publish/slt_table5.html</x:v>
      </x:c>
      <x:c r="I11039" s="37" t="n">
        <x:v>46269</x:v>
      </x:c>
      <x:c r="J11039" s="36" t="str">
        <x:v>Monthly, end of period</x:v>
      </x:c>
      <x:c r="K11039" s="36" t="str">
        <x:v>Billions of U.S. dollars</x:v>
      </x:c>
    </x:row>
    <x:row r="11040">
      <x:c r="A11040" s="37" t="n">
        <x:v>45292</x:v>
      </x:c>
      <x:c r="B11040" s="36" t="str">
        <x:v>Sweden</x:v>
      </x:c>
      <x:c r="C11040" s="36" t="str">
        <x:v>Country or economy</x:v>
      </x:c>
      <x:c r="D11040" s="55" t="n">
        <x:v>45.5</x:v>
      </x:c>
      <x:c r="E11040" s="55" t="n">
        <x:v>7953.8</x:v>
      </x:c>
      <x:c r="F11040" s="39" t="n">
        <x:f>IF(E11040="","",D11040/E11040)</x:f>
        <x:v>0.005720536095954135</x:v>
      </x:c>
      <x:c r="G11040" s="36" t="str">
        <x:v>mfhhis01.csv</x:v>
      </x:c>
      <x:c r="H11040" s="36" t="str">
        <x:v>https://ticdata.treasury.gov/Publish/slt_table5.html</x:v>
      </x:c>
      <x:c r="I11040" s="37" t="n">
        <x:v>46269</x:v>
      </x:c>
      <x:c r="J11040" s="36" t="str">
        <x:v>Monthly, end of period</x:v>
      </x:c>
      <x:c r="K11040" s="36" t="str">
        <x:v>Billions of U.S. dollars</x:v>
      </x:c>
    </x:row>
    <x:row r="11041">
      <x:c r="A11041" s="37" t="n">
        <x:v>45292</x:v>
      </x:c>
      <x:c r="B11041" s="36" t="str">
        <x:v>Switzerland</x:v>
      </x:c>
      <x:c r="C11041" s="36" t="str">
        <x:v>Country or economy</x:v>
      </x:c>
      <x:c r="D11041" s="55" t="n">
        <x:v>284.2</x:v>
      </x:c>
      <x:c r="E11041" s="55" t="n">
        <x:v>7953.8</x:v>
      </x:c>
      <x:c r="F11041" s="39" t="n">
        <x:f>IF(E11041="","",D11041/E11041)</x:f>
        <x:v>0.035731348537805824</x:v>
      </x:c>
      <x:c r="G11041" s="36" t="str">
        <x:v>mfhhis01.csv</x:v>
      </x:c>
      <x:c r="H11041" s="36" t="str">
        <x:v>https://ticdata.treasury.gov/Publish/slt_table5.html</x:v>
      </x:c>
      <x:c r="I11041" s="37" t="n">
        <x:v>46269</x:v>
      </x:c>
      <x:c r="J11041" s="36" t="str">
        <x:v>Monthly, end of period</x:v>
      </x:c>
      <x:c r="K11041" s="36" t="str">
        <x:v>Billions of U.S. dollars</x:v>
      </x:c>
    </x:row>
    <x:row r="11042">
      <x:c r="A11042" s="37" t="n">
        <x:v>45292</x:v>
      </x:c>
      <x:c r="B11042" s="36" t="str">
        <x:v>Taiwan</x:v>
      </x:c>
      <x:c r="C11042" s="36" t="str">
        <x:v>Country or economy</x:v>
      </x:c>
      <x:c r="D11042" s="55" t="n">
        <x:v>257.6</x:v>
      </x:c>
      <x:c r="E11042" s="55" t="n">
        <x:v>7953.8</x:v>
      </x:c>
      <x:c r="F11042" s="39" t="n">
        <x:f>IF(E11042="","",D11042/E11042)</x:f>
        <x:v>0.032387035127863416</x:v>
      </x:c>
      <x:c r="G11042" s="36" t="str">
        <x:v>mfhhis01.csv</x:v>
      </x:c>
      <x:c r="H11042" s="36" t="str">
        <x:v>https://ticdata.treasury.gov/Publish/slt_table5.html</x:v>
      </x:c>
      <x:c r="I11042" s="37" t="n">
        <x:v>46269</x:v>
      </x:c>
      <x:c r="J11042" s="36" t="str">
        <x:v>Monthly, end of period</x:v>
      </x:c>
      <x:c r="K11042" s="36" t="str">
        <x:v>Billions of U.S. dollars</x:v>
      </x:c>
    </x:row>
    <x:row r="11043">
      <x:c r="A11043" s="37" t="n">
        <x:v>45292</x:v>
      </x:c>
      <x:c r="B11043" s="36" t="str">
        <x:v>Thailand</x:v>
      </x:c>
      <x:c r="C11043" s="36" t="str">
        <x:v>Country or economy</x:v>
      </x:c>
      <x:c r="D11043" s="55" t="n">
        <x:v>61.8</x:v>
      </x:c>
      <x:c r="E11043" s="55" t="n">
        <x:v>7953.8</x:v>
      </x:c>
      <x:c r="F11043" s="39" t="n">
        <x:f>IF(E11043="","",D11043/E11043)</x:f>
        <x:v>0.007769871005054187</x:v>
      </x:c>
      <x:c r="G11043" s="36" t="str">
        <x:v>mfhhis01.csv</x:v>
      </x:c>
      <x:c r="H11043" s="36" t="str">
        <x:v>https://ticdata.treasury.gov/Publish/slt_table5.html</x:v>
      </x:c>
      <x:c r="I11043" s="37" t="n">
        <x:v>46269</x:v>
      </x:c>
      <x:c r="J11043" s="36" t="str">
        <x:v>Monthly, end of period</x:v>
      </x:c>
      <x:c r="K11043" s="36" t="str">
        <x:v>Billions of U.S. dollars</x:v>
      </x:c>
    </x:row>
    <x:row r="11044">
      <x:c r="A11044" s="37" t="n">
        <x:v>45292</x:v>
      </x:c>
      <x:c r="B11044" s="36" t="str">
        <x:v>United Arab Emirates</x:v>
      </x:c>
      <x:c r="C11044" s="36" t="str">
        <x:v>Country or economy</x:v>
      </x:c>
      <x:c r="D11044" s="55" t="n">
        <x:v>60.1</x:v>
      </x:c>
      <x:c r="E11044" s="55" t="n">
        <x:v>7953.8</x:v>
      </x:c>
      <x:c r="F11044" s="39" t="n">
        <x:f>IF(E11044="","",D11044/E11044)</x:f>
        <x:v>0.007556136689381176</x:v>
      </x:c>
      <x:c r="G11044" s="36" t="str">
        <x:v>mfhhis01.csv</x:v>
      </x:c>
      <x:c r="H11044" s="36" t="str">
        <x:v>https://ticdata.treasury.gov/Publish/slt_table5.html</x:v>
      </x:c>
      <x:c r="I11044" s="37" t="n">
        <x:v>46269</x:v>
      </x:c>
      <x:c r="J11044" s="36" t="str">
        <x:v>Monthly, end of period</x:v>
      </x:c>
      <x:c r="K11044" s="36" t="str">
        <x:v>Billions of U.S. dollars</x:v>
      </x:c>
    </x:row>
    <x:row r="11045">
      <x:c r="A11045" s="37" t="n">
        <x:v>45292</x:v>
      </x:c>
      <x:c r="B11045" s="36" t="str">
        <x:v>United Kingdom</x:v>
      </x:c>
      <x:c r="C11045" s="36" t="str">
        <x:v>Country or economy</x:v>
      </x:c>
      <x:c r="D11045" s="55" t="n">
        <x:v>701.8</x:v>
      </x:c>
      <x:c r="E11045" s="55" t="n">
        <x:v>7953.8</x:v>
      </x:c>
      <x:c r="F11045" s="39" t="n">
        <x:f>IF(E11045="","",D11045/E11045)</x:f>
        <x:v>0.08823455455254092</x:v>
      </x:c>
      <x:c r="G11045" s="36" t="str">
        <x:v>mfhhis01.csv</x:v>
      </x:c>
      <x:c r="H11045" s="36" t="str">
        <x:v>https://ticdata.treasury.gov/Publish/slt_table5.html</x:v>
      </x:c>
      <x:c r="I11045" s="37" t="n">
        <x:v>46269</x:v>
      </x:c>
      <x:c r="J11045" s="36" t="str">
        <x:v>Monthly, end of period</x:v>
      </x:c>
      <x:c r="K11045" s="36" t="str">
        <x:v>Billions of U.S. dollars</x:v>
      </x:c>
    </x:row>
    <x:row r="11046">
      <x:c r="A11046" s="37" t="n">
        <x:v>45323</x:v>
      </x:c>
      <x:c r="B11046" s="36" t="str">
        <x:v>All Other</x:v>
      </x:c>
      <x:c r="C11046" s="36" t="str">
        <x:v>Aggregate</x:v>
      </x:c>
      <x:c r="D11046" s="55" t="n">
        <x:v>561.8</x:v>
      </x:c>
      <x:c r="E11046" s="55" t="n">
        <x:v>7999.3</x:v>
      </x:c>
      <x:c r="F11046" s="39" t="n">
        <x:f>IF(E11046="","",D11046/E11046)</x:f>
        <x:v>0.0702311452252072</x:v>
      </x:c>
      <x:c r="G11046" s="36" t="str">
        <x:v>mfhhis01.csv</x:v>
      </x:c>
      <x:c r="H11046" s="36" t="str">
        <x:v>https://ticdata.treasury.gov/Publish/slt_table5.html</x:v>
      </x:c>
      <x:c r="I11046" s="37" t="n">
        <x:v>46269</x:v>
      </x:c>
      <x:c r="J11046" s="36" t="str">
        <x:v>Monthly, end of period</x:v>
      </x:c>
      <x:c r="K11046" s="36" t="str">
        <x:v>Billions of U.S. dollars</x:v>
      </x:c>
    </x:row>
    <x:row r="11047">
      <x:c r="A11047" s="37" t="n">
        <x:v>45323</x:v>
      </x:c>
      <x:c r="B11047" s="36" t="str">
        <x:v>Australia</x:v>
      </x:c>
      <x:c r="C11047" s="36" t="str">
        <x:v>Country or economy</x:v>
      </x:c>
      <x:c r="D11047" s="55" t="n">
        <x:v>68.2</x:v>
      </x:c>
      <x:c r="E11047" s="55" t="n">
        <x:v>7999.3</x:v>
      </x:c>
      <x:c r="F11047" s="39" t="n">
        <x:f>IF(E11047="","",D11047/E11047)</x:f>
        <x:v>0.008525746002775243</x:v>
      </x:c>
      <x:c r="G11047" s="36" t="str">
        <x:v>mfhhis01.csv</x:v>
      </x:c>
      <x:c r="H11047" s="36" t="str">
        <x:v>https://ticdata.treasury.gov/Publish/slt_table5.html</x:v>
      </x:c>
      <x:c r="I11047" s="37" t="n">
        <x:v>46269</x:v>
      </x:c>
      <x:c r="J11047" s="36" t="str">
        <x:v>Monthly, end of period</x:v>
      </x:c>
      <x:c r="K11047" s="36" t="str">
        <x:v>Billions of U.S. dollars</x:v>
      </x:c>
    </x:row>
    <x:row r="11048">
      <x:c r="A11048" s="37" t="n">
        <x:v>45323</x:v>
      </x:c>
      <x:c r="B11048" s="36" t="str">
        <x:v>Bahamas</x:v>
      </x:c>
      <x:c r="C11048" s="36" t="str">
        <x:v>Country or economy</x:v>
      </x:c>
      <x:c r="D11048" s="55" t="n">
        <x:v>17</x:v>
      </x:c>
      <x:c r="E11048" s="55" t="n">
        <x:v>7999.3</x:v>
      </x:c>
      <x:c r="F11048" s="39" t="n">
        <x:f>IF(E11048="","",D11048/E11048)</x:f>
        <x:v>0.002125185953770955</x:v>
      </x:c>
      <x:c r="G11048" s="36" t="str">
        <x:v>mfhhis01.csv</x:v>
      </x:c>
      <x:c r="H11048" s="36" t="str">
        <x:v>https://ticdata.treasury.gov/Publish/slt_table5.html</x:v>
      </x:c>
      <x:c r="I11048" s="37" t="n">
        <x:v>46269</x:v>
      </x:c>
      <x:c r="J11048" s="36" t="str">
        <x:v>Monthly, end of period</x:v>
      </x:c>
      <x:c r="K11048" s="36" t="str">
        <x:v>Billions of U.S. dollars</x:v>
      </x:c>
    </x:row>
    <x:row r="11049">
      <x:c r="A11049" s="37" t="n">
        <x:v>45323</x:v>
      </x:c>
      <x:c r="B11049" s="36" t="str">
        <x:v>Belgium</x:v>
      </x:c>
      <x:c r="C11049" s="36" t="str">
        <x:v>Country or economy</x:v>
      </x:c>
      <x:c r="D11049" s="55" t="n">
        <x:v>320.1</x:v>
      </x:c>
      <x:c r="E11049" s="55" t="n">
        <x:v>7999.3</x:v>
      </x:c>
      <x:c r="F11049" s="39" t="n">
        <x:f>IF(E11049="","",D11049/E11049)</x:f>
        <x:v>0.040016001400122514</x:v>
      </x:c>
      <x:c r="G11049" s="36" t="str">
        <x:v>mfhhis01.csv</x:v>
      </x:c>
      <x:c r="H11049" s="36" t="str">
        <x:v>https://ticdata.treasury.gov/Publish/slt_table5.html</x:v>
      </x:c>
      <x:c r="I11049" s="37" t="n">
        <x:v>46269</x:v>
      </x:c>
      <x:c r="J11049" s="36" t="str">
        <x:v>Monthly, end of period</x:v>
      </x:c>
      <x:c r="K11049" s="36" t="str">
        <x:v>Billions of U.S. dollars</x:v>
      </x:c>
    </x:row>
    <x:row r="11050">
      <x:c r="A11050" s="37" t="n">
        <x:v>45323</x:v>
      </x:c>
      <x:c r="B11050" s="36" t="str">
        <x:v>Bermuda</x:v>
      </x:c>
      <x:c r="C11050" s="36" t="str">
        <x:v>Country or economy</x:v>
      </x:c>
      <x:c r="D11050" s="55" t="n">
        <x:v>87.1</x:v>
      </x:c>
      <x:c r="E11050" s="55" t="n">
        <x:v>7999.3</x:v>
      </x:c>
      <x:c r="F11050" s="39" t="n">
        <x:f>IF(E11050="","",D11050/E11050)</x:f>
        <x:v>0.010888452739614715</x:v>
      </x:c>
      <x:c r="G11050" s="36" t="str">
        <x:v>mfhhis01.csv</x:v>
      </x:c>
      <x:c r="H11050" s="36" t="str">
        <x:v>https://ticdata.treasury.gov/Publish/slt_table5.html</x:v>
      </x:c>
      <x:c r="I11050" s="37" t="n">
        <x:v>46269</x:v>
      </x:c>
      <x:c r="J11050" s="36" t="str">
        <x:v>Monthly, end of period</x:v>
      </x:c>
      <x:c r="K11050" s="36" t="str">
        <x:v>Billions of U.S. dollars</x:v>
      </x:c>
    </x:row>
    <x:row r="11051">
      <x:c r="A11051" s="37" t="n">
        <x:v>45323</x:v>
      </x:c>
      <x:c r="B11051" s="36" t="str">
        <x:v>Brazil</x:v>
      </x:c>
      <x:c r="C11051" s="36" t="str">
        <x:v>Country or economy</x:v>
      </x:c>
      <x:c r="D11051" s="55" t="n">
        <x:v>225.6</x:v>
      </x:c>
      <x:c r="E11051" s="55" t="n">
        <x:v>7999.3</x:v>
      </x:c>
      <x:c r="F11051" s="39" t="n">
        <x:f>IF(E11051="","",D11051/E11051)</x:f>
        <x:v>0.02820246771592514</x:v>
      </x:c>
      <x:c r="G11051" s="36" t="str">
        <x:v>mfhhis01.csv</x:v>
      </x:c>
      <x:c r="H11051" s="36" t="str">
        <x:v>https://ticdata.treasury.gov/Publish/slt_table5.html</x:v>
      </x:c>
      <x:c r="I11051" s="37" t="n">
        <x:v>46269</x:v>
      </x:c>
      <x:c r="J11051" s="36" t="str">
        <x:v>Monthly, end of period</x:v>
      </x:c>
      <x:c r="K11051" s="36" t="str">
        <x:v>Billions of U.S. dollars</x:v>
      </x:c>
    </x:row>
    <x:row r="11052">
      <x:c r="A11052" s="37" t="n">
        <x:v>45323</x:v>
      </x:c>
      <x:c r="B11052" s="36" t="str">
        <x:v>Canada</x:v>
      </x:c>
      <x:c r="C11052" s="36" t="str">
        <x:v>Country or economy</x:v>
      </x:c>
      <x:c r="D11052" s="55" t="n">
        <x:v>365.3</x:v>
      </x:c>
      <x:c r="E11052" s="55" t="n">
        <x:v>7999.3</x:v>
      </x:c>
      <x:c r="F11052" s="39" t="n">
        <x:f>IF(E11052="","",D11052/E11052)</x:f>
        <x:v>0.04566649581838411</x:v>
      </x:c>
      <x:c r="G11052" s="36" t="str">
        <x:v>mfhhis01.csv</x:v>
      </x:c>
      <x:c r="H11052" s="36" t="str">
        <x:v>https://ticdata.treasury.gov/Publish/slt_table5.html</x:v>
      </x:c>
      <x:c r="I11052" s="37" t="n">
        <x:v>46269</x:v>
      </x:c>
      <x:c r="J11052" s="36" t="str">
        <x:v>Monthly, end of period</x:v>
      </x:c>
      <x:c r="K11052" s="36" t="str">
        <x:v>Billions of U.S. dollars</x:v>
      </x:c>
    </x:row>
    <x:row r="11053">
      <x:c r="A11053" s="37" t="n">
        <x:v>45323</x:v>
      </x:c>
      <x:c r="B11053" s="36" t="str">
        <x:v>Cayman Islands</x:v>
      </x:c>
      <x:c r="C11053" s="36" t="str">
        <x:v>Country or economy</x:v>
      </x:c>
      <x:c r="D11053" s="55" t="n">
        <x:v>309.9</x:v>
      </x:c>
      <x:c r="E11053" s="55" t="n">
        <x:v>7999.3</x:v>
      </x:c>
      <x:c r="F11053" s="39" t="n">
        <x:f>IF(E11053="","",D11053/E11053)</x:f>
        <x:v>0.038740889827859934</x:v>
      </x:c>
      <x:c r="G11053" s="36" t="str">
        <x:v>mfhhis01.csv</x:v>
      </x:c>
      <x:c r="H11053" s="36" t="str">
        <x:v>https://ticdata.treasury.gov/Publish/slt_table5.html</x:v>
      </x:c>
      <x:c r="I11053" s="37" t="n">
        <x:v>46269</x:v>
      </x:c>
      <x:c r="J11053" s="36" t="str">
        <x:v>Monthly, end of period</x:v>
      </x:c>
      <x:c r="K11053" s="36" t="str">
        <x:v>Billions of U.S. dollars</x:v>
      </x:c>
    </x:row>
    <x:row r="11054">
      <x:c r="A11054" s="37" t="n">
        <x:v>45323</x:v>
      </x:c>
      <x:c r="B11054" s="36" t="str">
        <x:v>Chile</x:v>
      </x:c>
      <x:c r="C11054" s="36" t="str">
        <x:v>Country or economy</x:v>
      </x:c>
      <x:c r="D11054" s="55" t="n">
        <x:v>39.4</x:v>
      </x:c>
      <x:c r="E11054" s="55" t="n">
        <x:v>7999.3</x:v>
      </x:c>
      <x:c r="F11054" s="39" t="n">
        <x:f>IF(E11054="","",D11054/E11054)</x:f>
        <x:v>0.004925430975210331</x:v>
      </x:c>
      <x:c r="G11054" s="36" t="str">
        <x:v>mfhhis01.csv</x:v>
      </x:c>
      <x:c r="H11054" s="36" t="str">
        <x:v>https://ticdata.treasury.gov/Publish/slt_table5.html</x:v>
      </x:c>
      <x:c r="I11054" s="37" t="n">
        <x:v>46269</x:v>
      </x:c>
      <x:c r="J11054" s="36" t="str">
        <x:v>Monthly, end of period</x:v>
      </x:c>
      <x:c r="K11054" s="36" t="str">
        <x:v>Billions of U.S. dollars</x:v>
      </x:c>
    </x:row>
    <x:row r="11055">
      <x:c r="A11055" s="37" t="n">
        <x:v>45323</x:v>
      </x:c>
      <x:c r="B11055" s="36" t="str">
        <x:v>China, Mainland</x:v>
      </x:c>
      <x:c r="C11055" s="36" t="str">
        <x:v>Country or economy</x:v>
      </x:c>
      <x:c r="D11055" s="55" t="n">
        <x:v>775</x:v>
      </x:c>
      <x:c r="E11055" s="55" t="n">
        <x:v>7999.3</x:v>
      </x:c>
      <x:c r="F11055" s="39" t="n">
        <x:f>IF(E11055="","",D11055/E11055)</x:f>
        <x:v>0.09688347730426412</x:v>
      </x:c>
      <x:c r="G11055" s="36" t="str">
        <x:v>mfhhis01.csv</x:v>
      </x:c>
      <x:c r="H11055" s="36" t="str">
        <x:v>https://ticdata.treasury.gov/Publish/slt_table5.html</x:v>
      </x:c>
      <x:c r="I11055" s="37" t="n">
        <x:v>46269</x:v>
      </x:c>
      <x:c r="J11055" s="36" t="str">
        <x:v>Monthly, end of period</x:v>
      </x:c>
      <x:c r="K11055" s="36" t="str">
        <x:v>Billions of U.S. dollars</x:v>
      </x:c>
    </x:row>
    <x:row r="11056">
      <x:c r="A11056" s="37" t="n">
        <x:v>45323</x:v>
      </x:c>
      <x:c r="B11056" s="36" t="str">
        <x:v>Colombia</x:v>
      </x:c>
      <x:c r="C11056" s="36" t="str">
        <x:v>Country or economy</x:v>
      </x:c>
      <x:c r="D11056" s="55" t="n">
        <x:v>43.4</x:v>
      </x:c>
      <x:c r="E11056" s="55" t="n">
        <x:v>7999.3</x:v>
      </x:c>
      <x:c r="F11056" s="39" t="n">
        <x:f>IF(E11056="","",D11056/E11056)</x:f>
        <x:v>0.005425474729038791</x:v>
      </x:c>
      <x:c r="G11056" s="36" t="str">
        <x:v>mfhhis01.csv</x:v>
      </x:c>
      <x:c r="H11056" s="36" t="str">
        <x:v>https://ticdata.treasury.gov/Publish/slt_table5.html</x:v>
      </x:c>
      <x:c r="I11056" s="37" t="n">
        <x:v>46269</x:v>
      </x:c>
      <x:c r="J11056" s="36" t="str">
        <x:v>Monthly, end of period</x:v>
      </x:c>
      <x:c r="K11056" s="36" t="str">
        <x:v>Billions of U.S. dollars</x:v>
      </x:c>
    </x:row>
    <x:row r="11057">
      <x:c r="A11057" s="37" t="n">
        <x:v>45323</x:v>
      </x:c>
      <x:c r="B11057" s="36" t="str">
        <x:v>Foreign official</x:v>
      </x:c>
      <x:c r="C11057" s="36" t="str">
        <x:v>Aggregate</x:v>
      </x:c>
      <x:c r="D11057" s="55" t="n">
        <x:v>3767.6</x:v>
      </x:c>
      <x:c r="E11057" s="55" t="n">
        <x:v>7999.3</x:v>
      </x:c>
      <x:c r="F11057" s="39" t="n">
        <x:f>IF(E11057="","",D11057/E11057)</x:f>
        <x:v>0.4709912117310264</x:v>
      </x:c>
      <x:c r="G11057" s="36" t="str">
        <x:v>mfhhis01.csv</x:v>
      </x:c>
      <x:c r="H11057" s="36" t="str">
        <x:v>https://ticdata.treasury.gov/Publish/slt_table5.html</x:v>
      </x:c>
      <x:c r="I11057" s="37" t="n">
        <x:v>46269</x:v>
      </x:c>
      <x:c r="J11057" s="36" t="str">
        <x:v>Monthly, end of period</x:v>
      </x:c>
      <x:c r="K11057" s="36" t="str">
        <x:v>Billions of U.S. dollars</x:v>
      </x:c>
    </x:row>
    <x:row r="11058">
      <x:c r="A11058" s="37" t="n">
        <x:v>45323</x:v>
      </x:c>
      <x:c r="B11058" s="36" t="str">
        <x:v>Foreign official Treasury bills</x:v>
      </x:c>
      <x:c r="C11058" s="36" t="str">
        <x:v>Aggregate</x:v>
      </x:c>
      <x:c r="D11058" s="55" t="n">
        <x:v>266.3</x:v>
      </x:c>
      <x:c r="E11058" s="55" t="n">
        <x:v>7999.3</x:v>
      </x:c>
      <x:c r="F11058" s="39" t="n">
        <x:f>IF(E11058="","",D11058/E11058)</x:f>
        <x:v>0.033290412911129726</x:v>
      </x:c>
      <x:c r="G11058" s="36" t="str">
        <x:v>mfhhis01.csv</x:v>
      </x:c>
      <x:c r="H11058" s="36" t="str">
        <x:v>https://ticdata.treasury.gov/Publish/slt_table5.html</x:v>
      </x:c>
      <x:c r="I11058" s="37" t="n">
        <x:v>46269</x:v>
      </x:c>
      <x:c r="J11058" s="36" t="str">
        <x:v>Monthly, end of period</x:v>
      </x:c>
      <x:c r="K11058" s="36" t="str">
        <x:v>Billions of U.S. dollars</x:v>
      </x:c>
    </x:row>
    <x:row r="11059">
      <x:c r="A11059" s="37" t="n">
        <x:v>45323</x:v>
      </x:c>
      <x:c r="B11059" s="36" t="str">
        <x:v>Foreign official Treasury bonds and notes</x:v>
      </x:c>
      <x:c r="C11059" s="36" t="str">
        <x:v>Aggregate</x:v>
      </x:c>
      <x:c r="D11059" s="55" t="n">
        <x:v>3501.3</x:v>
      </x:c>
      <x:c r="E11059" s="55" t="n">
        <x:v>7999.3</x:v>
      </x:c>
      <x:c r="F11059" s="39" t="n">
        <x:f>IF(E11059="","",D11059/E11059)</x:f>
        <x:v>0.43770079881989676</x:v>
      </x:c>
      <x:c r="G11059" s="36" t="str">
        <x:v>mfhhis01.csv</x:v>
      </x:c>
      <x:c r="H11059" s="36" t="str">
        <x:v>https://ticdata.treasury.gov/Publish/slt_table5.html</x:v>
      </x:c>
      <x:c r="I11059" s="37" t="n">
        <x:v>46269</x:v>
      </x:c>
      <x:c r="J11059" s="36" t="str">
        <x:v>Monthly, end of period</x:v>
      </x:c>
      <x:c r="K11059" s="36" t="str">
        <x:v>Billions of U.S. dollars</x:v>
      </x:c>
    </x:row>
    <x:row r="11060">
      <x:c r="A11060" s="37" t="n">
        <x:v>45323</x:v>
      </x:c>
      <x:c r="B11060" s="36" t="str">
        <x:v>France</x:v>
      </x:c>
      <x:c r="C11060" s="36" t="str">
        <x:v>Country or economy</x:v>
      </x:c>
      <x:c r="D11060" s="55" t="n">
        <x:v>271</x:v>
      </x:c>
      <x:c r="E11060" s="55" t="n">
        <x:v>7999.3</x:v>
      </x:c>
      <x:c r="F11060" s="39" t="n">
        <x:f>IF(E11060="","",D11060/E11060)</x:f>
        <x:v>0.033877964321878166</x:v>
      </x:c>
      <x:c r="G11060" s="36" t="str">
        <x:v>mfhhis01.csv</x:v>
      </x:c>
      <x:c r="H11060" s="36" t="str">
        <x:v>https://ticdata.treasury.gov/Publish/slt_table5.html</x:v>
      </x:c>
      <x:c r="I11060" s="37" t="n">
        <x:v>46269</x:v>
      </x:c>
      <x:c r="J11060" s="36" t="str">
        <x:v>Monthly, end of period</x:v>
      </x:c>
      <x:c r="K11060" s="36" t="str">
        <x:v>Billions of U.S. dollars</x:v>
      </x:c>
    </x:row>
    <x:row r="11061">
      <x:c r="A11061" s="37" t="n">
        <x:v>45323</x:v>
      </x:c>
      <x:c r="B11061" s="36" t="str">
        <x:v>Germany</x:v>
      </x:c>
      <x:c r="C11061" s="36" t="str">
        <x:v>Country or economy</x:v>
      </x:c>
      <x:c r="D11061" s="55" t="n">
        <x:v>95.5</x:v>
      </x:c>
      <x:c r="E11061" s="55" t="n">
        <x:v>7999.3</x:v>
      </x:c>
      <x:c r="F11061" s="39" t="n">
        <x:f>IF(E11061="","",D11061/E11061)</x:f>
        <x:v>0.011938544622654482</x:v>
      </x:c>
      <x:c r="G11061" s="36" t="str">
        <x:v>mfhhis01.csv</x:v>
      </x:c>
      <x:c r="H11061" s="36" t="str">
        <x:v>https://ticdata.treasury.gov/Publish/slt_table5.html</x:v>
      </x:c>
      <x:c r="I11061" s="37" t="n">
        <x:v>46269</x:v>
      </x:c>
      <x:c r="J11061" s="36" t="str">
        <x:v>Monthly, end of period</x:v>
      </x:c>
      <x:c r="K11061" s="36" t="str">
        <x:v>Billions of U.S. dollars</x:v>
      </x:c>
    </x:row>
    <x:row r="11062">
      <x:c r="A11062" s="37" t="n">
        <x:v>45323</x:v>
      </x:c>
      <x:c r="B11062" s="36" t="str">
        <x:v>Grand Total</x:v>
      </x:c>
      <x:c r="C11062" s="36" t="str">
        <x:v>Aggregate</x:v>
      </x:c>
      <x:c r="D11062" s="55" t="n">
        <x:v>7999.3</x:v>
      </x:c>
      <x:c r="E11062" s="55" t="n">
        <x:v>7999.3</x:v>
      </x:c>
      <x:c r="F11062" s="39" t="n">
        <x:f>IF(E11062="","",D11062/E11062)</x:f>
        <x:v>1</x:v>
      </x:c>
      <x:c r="G11062" s="36" t="str">
        <x:v>mfhhis01.csv</x:v>
      </x:c>
      <x:c r="H11062" s="36" t="str">
        <x:v>https://ticdata.treasury.gov/Publish/slt_table5.html</x:v>
      </x:c>
      <x:c r="I11062" s="37" t="n">
        <x:v>46269</x:v>
      </x:c>
      <x:c r="J11062" s="36" t="str">
        <x:v>Monthly, end of period</x:v>
      </x:c>
      <x:c r="K11062" s="36" t="str">
        <x:v>Billions of U.S. dollars</x:v>
      </x:c>
    </x:row>
    <x:row r="11063">
      <x:c r="A11063" s="37" t="n">
        <x:v>45323</x:v>
      </x:c>
      <x:c r="B11063" s="36" t="str">
        <x:v>Hong Kong</x:v>
      </x:c>
      <x:c r="C11063" s="36" t="str">
        <x:v>Country or economy</x:v>
      </x:c>
      <x:c r="D11063" s="55" t="n">
        <x:v>216.7</x:v>
      </x:c>
      <x:c r="E11063" s="55" t="n">
        <x:v>7999.3</x:v>
      </x:c>
      <x:c r="F11063" s="39" t="n">
        <x:f>IF(E11063="","",D11063/E11063)</x:f>
        <x:v>0.02708987036365682</x:v>
      </x:c>
      <x:c r="G11063" s="36" t="str">
        <x:v>mfhhis01.csv</x:v>
      </x:c>
      <x:c r="H11063" s="36" t="str">
        <x:v>https://ticdata.treasury.gov/Publish/slt_table5.html</x:v>
      </x:c>
      <x:c r="I11063" s="37" t="n">
        <x:v>46269</x:v>
      </x:c>
      <x:c r="J11063" s="36" t="str">
        <x:v>Monthly, end of period</x:v>
      </x:c>
      <x:c r="K11063" s="36" t="str">
        <x:v>Billions of U.S. dollars</x:v>
      </x:c>
    </x:row>
    <x:row r="11064">
      <x:c r="A11064" s="37" t="n">
        <x:v>45323</x:v>
      </x:c>
      <x:c r="B11064" s="36" t="str">
        <x:v>India</x:v>
      </x:c>
      <x:c r="C11064" s="36" t="str">
        <x:v>Country or economy</x:v>
      </x:c>
      <x:c r="D11064" s="55" t="n">
        <x:v>234.7</x:v>
      </x:c>
      <x:c r="E11064" s="55" t="n">
        <x:v>7999.3</x:v>
      </x:c>
      <x:c r="F11064" s="39" t="n">
        <x:f>IF(E11064="","",D11064/E11064)</x:f>
        <x:v>0.029340067255884887</x:v>
      </x:c>
      <x:c r="G11064" s="36" t="str">
        <x:v>mfhhis01.csv</x:v>
      </x:c>
      <x:c r="H11064" s="36" t="str">
        <x:v>https://ticdata.treasury.gov/Publish/slt_table5.html</x:v>
      </x:c>
      <x:c r="I11064" s="37" t="n">
        <x:v>46269</x:v>
      </x:c>
      <x:c r="J11064" s="36" t="str">
        <x:v>Monthly, end of period</x:v>
      </x:c>
      <x:c r="K11064" s="36" t="str">
        <x:v>Billions of U.S. dollars</x:v>
      </x:c>
    </x:row>
    <x:row r="11065">
      <x:c r="A11065" s="37" t="n">
        <x:v>45323</x:v>
      </x:c>
      <x:c r="B11065" s="36" t="str">
        <x:v>Indonesia</x:v>
      </x:c>
      <x:c r="C11065" s="36" t="str">
        <x:v>Country or economy</x:v>
      </x:c>
      <x:c r="D11065" s="55" t="n">
        <x:v>17.5</x:v>
      </x:c>
      <x:c r="E11065" s="55" t="n">
        <x:v>7999.3</x:v>
      </x:c>
      <x:c r="F11065" s="39" t="n">
        <x:f>IF(E11065="","",D11065/E11065)</x:f>
        <x:v>0.0021876914229995124</x:v>
      </x:c>
      <x:c r="G11065" s="36" t="str">
        <x:v>mfhhis01.csv</x:v>
      </x:c>
      <x:c r="H11065" s="36" t="str">
        <x:v>https://ticdata.treasury.gov/Publish/slt_table5.html</x:v>
      </x:c>
      <x:c r="I11065" s="37" t="n">
        <x:v>46269</x:v>
      </x:c>
      <x:c r="J11065" s="36" t="str">
        <x:v>Monthly, end of period</x:v>
      </x:c>
      <x:c r="K11065" s="36" t="str">
        <x:v>Billions of U.S. dollars</x:v>
      </x:c>
    </x:row>
    <x:row r="11066">
      <x:c r="A11066" s="37" t="n">
        <x:v>45323</x:v>
      </x:c>
      <x:c r="B11066" s="36" t="str">
        <x:v>Ireland</x:v>
      </x:c>
      <x:c r="C11066" s="36" t="str">
        <x:v>Country or economy</x:v>
      </x:c>
      <x:c r="D11066" s="55" t="n">
        <x:v>341.2</x:v>
      </x:c>
      <x:c r="E11066" s="55" t="n">
        <x:v>7999.3</x:v>
      </x:c>
      <x:c r="F11066" s="39" t="n">
        <x:f>IF(E11066="","",D11066/E11066)</x:f>
        <x:v>0.04265373220156764</x:v>
      </x:c>
      <x:c r="G11066" s="36" t="str">
        <x:v>mfhhis01.csv</x:v>
      </x:c>
      <x:c r="H11066" s="36" t="str">
        <x:v>https://ticdata.treasury.gov/Publish/slt_table5.html</x:v>
      </x:c>
      <x:c r="I11066" s="37" t="n">
        <x:v>46269</x:v>
      </x:c>
      <x:c r="J11066" s="36" t="str">
        <x:v>Monthly, end of period</x:v>
      </x:c>
      <x:c r="K11066" s="36" t="str">
        <x:v>Billions of U.S. dollars</x:v>
      </x:c>
    </x:row>
    <x:row r="11067">
      <x:c r="A11067" s="37" t="n">
        <x:v>45323</x:v>
      </x:c>
      <x:c r="B11067" s="36" t="str">
        <x:v>Israel</x:v>
      </x:c>
      <x:c r="C11067" s="36" t="str">
        <x:v>Country or economy</x:v>
      </x:c>
      <x:c r="D11067" s="55" t="n">
        <x:v>57.3</x:v>
      </x:c>
      <x:c r="E11067" s="55" t="n">
        <x:v>7999.3</x:v>
      </x:c>
      <x:c r="F11067" s="39" t="n">
        <x:f>IF(E11067="","",D11067/E11067)</x:f>
        <x:v>0.007163126773592689</x:v>
      </x:c>
      <x:c r="G11067" s="36" t="str">
        <x:v>mfhhis01.csv</x:v>
      </x:c>
      <x:c r="H11067" s="36" t="str">
        <x:v>https://ticdata.treasury.gov/Publish/slt_table5.html</x:v>
      </x:c>
      <x:c r="I11067" s="37" t="n">
        <x:v>46269</x:v>
      </x:c>
      <x:c r="J11067" s="36" t="str">
        <x:v>Monthly, end of period</x:v>
      </x:c>
      <x:c r="K11067" s="36" t="str">
        <x:v>Billions of U.S. dollars</x:v>
      </x:c>
    </x:row>
    <x:row r="11068">
      <x:c r="A11068" s="37" t="n">
        <x:v>45323</x:v>
      </x:c>
      <x:c r="B11068" s="36" t="str">
        <x:v>Italy</x:v>
      </x:c>
      <x:c r="C11068" s="36" t="str">
        <x:v>Country or economy</x:v>
      </x:c>
      <x:c r="D11068" s="55" t="n">
        <x:v>44.9</x:v>
      </x:c>
      <x:c r="E11068" s="55" t="n">
        <x:v>7999.3</x:v>
      </x:c>
      <x:c r="F11068" s="39" t="n">
        <x:f>IF(E11068="","",D11068/E11068)</x:f>
        <x:v>0.005612991136724463</x:v>
      </x:c>
      <x:c r="G11068" s="36" t="str">
        <x:v>mfhhis01.csv</x:v>
      </x:c>
      <x:c r="H11068" s="36" t="str">
        <x:v>https://ticdata.treasury.gov/Publish/slt_table5.html</x:v>
      </x:c>
      <x:c r="I11068" s="37" t="n">
        <x:v>46269</x:v>
      </x:c>
      <x:c r="J11068" s="36" t="str">
        <x:v>Monthly, end of period</x:v>
      </x:c>
      <x:c r="K11068" s="36" t="str">
        <x:v>Billions of U.S. dollars</x:v>
      </x:c>
    </x:row>
    <x:row r="11069">
      <x:c r="A11069" s="37" t="n">
        <x:v>45323</x:v>
      </x:c>
      <x:c r="B11069" s="36" t="str">
        <x:v>Japan</x:v>
      </x:c>
      <x:c r="C11069" s="36" t="str">
        <x:v>Country or economy</x:v>
      </x:c>
      <x:c r="D11069" s="55" t="n">
        <x:v>1147.6</x:v>
      </x:c>
      <x:c r="E11069" s="55" t="n">
        <x:v>7999.3</x:v>
      </x:c>
      <x:c r="F11069" s="39" t="n">
        <x:f>IF(E11069="","",D11069/E11069)</x:f>
        <x:v>0.14346255297338514</x:v>
      </x:c>
      <x:c r="G11069" s="36" t="str">
        <x:v>mfhhis01.csv</x:v>
      </x:c>
      <x:c r="H11069" s="36" t="str">
        <x:v>https://ticdata.treasury.gov/Publish/slt_table5.html</x:v>
      </x:c>
      <x:c r="I11069" s="37" t="n">
        <x:v>46269</x:v>
      </x:c>
      <x:c r="J11069" s="36" t="str">
        <x:v>Monthly, end of period</x:v>
      </x:c>
      <x:c r="K11069" s="36" t="str">
        <x:v>Billions of U.S. dollars</x:v>
      </x:c>
    </x:row>
    <x:row r="11070">
      <x:c r="A11070" s="37" t="n">
        <x:v>45323</x:v>
      </x:c>
      <x:c r="B11070" s="36" t="str">
        <x:v>Korea, South</x:v>
      </x:c>
      <x:c r="C11070" s="36" t="str">
        <x:v>Country or economy</x:v>
      </x:c>
      <x:c r="D11070" s="55" t="n">
        <x:v>118.2</x:v>
      </x:c>
      <x:c r="E11070" s="55" t="n">
        <x:v>7999.3</x:v>
      </x:c>
      <x:c r="F11070" s="39" t="n">
        <x:f>IF(E11070="","",D11070/E11070)</x:f>
        <x:v>0.014776292925630992</x:v>
      </x:c>
      <x:c r="G11070" s="36" t="str">
        <x:v>mfhhis01.csv</x:v>
      </x:c>
      <x:c r="H11070" s="36" t="str">
        <x:v>https://ticdata.treasury.gov/Publish/slt_table5.html</x:v>
      </x:c>
      <x:c r="I11070" s="37" t="n">
        <x:v>46269</x:v>
      </x:c>
      <x:c r="J11070" s="36" t="str">
        <x:v>Monthly, end of period</x:v>
      </x:c>
      <x:c r="K11070" s="36" t="str">
        <x:v>Billions of U.S. dollars</x:v>
      </x:c>
    </x:row>
    <x:row r="11071">
      <x:c r="A11071" s="37" t="n">
        <x:v>45323</x:v>
      </x:c>
      <x:c r="B11071" s="36" t="str">
        <x:v>Kuwait</x:v>
      </x:c>
      <x:c r="C11071" s="36" t="str">
        <x:v>Country or economy</x:v>
      </x:c>
      <x:c r="D11071" s="55" t="n">
        <x:v>46.7</x:v>
      </x:c>
      <x:c r="E11071" s="55" t="n">
        <x:v>7999.3</x:v>
      </x:c>
      <x:c r="F11071" s="39" t="n">
        <x:f>IF(E11071="","",D11071/E11071)</x:f>
        <x:v>0.005838010825947271</x:v>
      </x:c>
      <x:c r="G11071" s="36" t="str">
        <x:v>mfhhis01.csv</x:v>
      </x:c>
      <x:c r="H11071" s="36" t="str">
        <x:v>https://ticdata.treasury.gov/Publish/slt_table5.html</x:v>
      </x:c>
      <x:c r="I11071" s="37" t="n">
        <x:v>46269</x:v>
      </x:c>
      <x:c r="J11071" s="36" t="str">
        <x:v>Monthly, end of period</x:v>
      </x:c>
      <x:c r="K11071" s="36" t="str">
        <x:v>Billions of U.S. dollars</x:v>
      </x:c>
    </x:row>
    <x:row r="11072">
      <x:c r="A11072" s="37" t="n">
        <x:v>45323</x:v>
      </x:c>
      <x:c r="B11072" s="36" t="str">
        <x:v>Luxembourg</x:v>
      </x:c>
      <x:c r="C11072" s="36" t="str">
        <x:v>Country or economy</x:v>
      </x:c>
      <x:c r="D11072" s="55" t="n">
        <x:v>355.8</x:v>
      </x:c>
      <x:c r="E11072" s="55" t="n">
        <x:v>7999.3</x:v>
      </x:c>
      <x:c r="F11072" s="39" t="n">
        <x:f>IF(E11072="","",D11072/E11072)</x:f>
        <x:v>0.044478891903041516</x:v>
      </x:c>
      <x:c r="G11072" s="36" t="str">
        <x:v>mfhhis01.csv</x:v>
      </x:c>
      <x:c r="H11072" s="36" t="str">
        <x:v>https://ticdata.treasury.gov/Publish/slt_table5.html</x:v>
      </x:c>
      <x:c r="I11072" s="37" t="n">
        <x:v>46269</x:v>
      </x:c>
      <x:c r="J11072" s="36" t="str">
        <x:v>Monthly, end of period</x:v>
      </x:c>
      <x:c r="K11072" s="36" t="str">
        <x:v>Billions of U.S. dollars</x:v>
      </x:c>
    </x:row>
    <x:row r="11073">
      <x:c r="A11073" s="37" t="n">
        <x:v>45323</x:v>
      </x:c>
      <x:c r="B11073" s="36" t="str">
        <x:v>Mexico</x:v>
      </x:c>
      <x:c r="C11073" s="36" t="str">
        <x:v>Country or economy</x:v>
      </x:c>
      <x:c r="D11073" s="55" t="n">
        <x:v>80.8</x:v>
      </x:c>
      <x:c r="E11073" s="55" t="n">
        <x:v>7999.3</x:v>
      </x:c>
      <x:c r="F11073" s="39" t="n">
        <x:f>IF(E11073="","",D11073/E11073)</x:f>
        <x:v>0.010100883827334891</x:v>
      </x:c>
      <x:c r="G11073" s="36" t="str">
        <x:v>mfhhis01.csv</x:v>
      </x:c>
      <x:c r="H11073" s="36" t="str">
        <x:v>https://ticdata.treasury.gov/Publish/slt_table5.html</x:v>
      </x:c>
      <x:c r="I11073" s="37" t="n">
        <x:v>46269</x:v>
      </x:c>
      <x:c r="J11073" s="36" t="str">
        <x:v>Monthly, end of period</x:v>
      </x:c>
      <x:c r="K11073" s="36" t="str">
        <x:v>Billions of U.S. dollars</x:v>
      </x:c>
    </x:row>
    <x:row r="11074">
      <x:c r="A11074" s="37" t="n">
        <x:v>45323</x:v>
      </x:c>
      <x:c r="B11074" s="36" t="str">
        <x:v>Netherlands</x:v>
      </x:c>
      <x:c r="C11074" s="36" t="str">
        <x:v>Country or economy</x:v>
      </x:c>
      <x:c r="D11074" s="55" t="n">
        <x:v>69.7</x:v>
      </x:c>
      <x:c r="E11074" s="55" t="n">
        <x:v>7999.3</x:v>
      </x:c>
      <x:c r="F11074" s="39" t="n">
        <x:f>IF(E11074="","",D11074/E11074)</x:f>
        <x:v>0.008713262410460915</x:v>
      </x:c>
      <x:c r="G11074" s="36" t="str">
        <x:v>mfhhis01.csv</x:v>
      </x:c>
      <x:c r="H11074" s="36" t="str">
        <x:v>https://ticdata.treasury.gov/Publish/slt_table5.html</x:v>
      </x:c>
      <x:c r="I11074" s="37" t="n">
        <x:v>46269</x:v>
      </x:c>
      <x:c r="J11074" s="36" t="str">
        <x:v>Monthly, end of period</x:v>
      </x:c>
      <x:c r="K11074" s="36" t="str">
        <x:v>Billions of U.S. dollars</x:v>
      </x:c>
    </x:row>
    <x:row r="11075">
      <x:c r="A11075" s="37" t="n">
        <x:v>45323</x:v>
      </x:c>
      <x:c r="B11075" s="36" t="str">
        <x:v>Norway</x:v>
      </x:c>
      <x:c r="C11075" s="36" t="str">
        <x:v>Country or economy</x:v>
      </x:c>
      <x:c r="D11075" s="55" t="n">
        <x:v>141.3</x:v>
      </x:c>
      <x:c r="E11075" s="55" t="n">
        <x:v>7999.3</x:v>
      </x:c>
      <x:c r="F11075" s="39" t="n">
        <x:f>IF(E11075="","",D11075/E11075)</x:f>
        <x:v>0.01766404560399035</x:v>
      </x:c>
      <x:c r="G11075" s="36" t="str">
        <x:v>mfhhis01.csv</x:v>
      </x:c>
      <x:c r="H11075" s="36" t="str">
        <x:v>https://ticdata.treasury.gov/Publish/slt_table5.html</x:v>
      </x:c>
      <x:c r="I11075" s="37" t="n">
        <x:v>46269</x:v>
      </x:c>
      <x:c r="J11075" s="36" t="str">
        <x:v>Monthly, end of period</x:v>
      </x:c>
      <x:c r="K11075" s="36" t="str">
        <x:v>Billions of U.S. dollars</x:v>
      </x:c>
    </x:row>
    <x:row r="11076">
      <x:c r="A11076" s="37" t="n">
        <x:v>45323</x:v>
      </x:c>
      <x:c r="B11076" s="36" t="str">
        <x:v>Peru</x:v>
      </x:c>
      <x:c r="C11076" s="36" t="str">
        <x:v>Country or economy</x:v>
      </x:c>
      <x:c r="D11076" s="55" t="n">
        <x:v>34.8</x:v>
      </x:c>
      <x:c r="E11076" s="55" t="n">
        <x:v>7999.3</x:v>
      </x:c>
      <x:c r="F11076" s="39" t="n">
        <x:f>IF(E11076="","",D11076/E11076)</x:f>
        <x:v>0.004350380658307601</x:v>
      </x:c>
      <x:c r="G11076" s="36" t="str">
        <x:v>mfhhis01.csv</x:v>
      </x:c>
      <x:c r="H11076" s="36" t="str">
        <x:v>https://ticdata.treasury.gov/Publish/slt_table5.html</x:v>
      </x:c>
      <x:c r="I11076" s="37" t="n">
        <x:v>46269</x:v>
      </x:c>
      <x:c r="J11076" s="36" t="str">
        <x:v>Monthly, end of period</x:v>
      </x:c>
      <x:c r="K11076" s="36" t="str">
        <x:v>Billions of U.S. dollars</x:v>
      </x:c>
    </x:row>
    <x:row r="11077">
      <x:c r="A11077" s="37" t="n">
        <x:v>45323</x:v>
      </x:c>
      <x:c r="B11077" s="36" t="str">
        <x:v>Philippines</x:v>
      </x:c>
      <x:c r="C11077" s="36" t="str">
        <x:v>Country or economy</x:v>
      </x:c>
      <x:c r="D11077" s="55" t="n">
        <x:v>57.9</x:v>
      </x:c>
      <x:c r="E11077" s="55" t="n">
        <x:v>7999.3</x:v>
      </x:c>
      <x:c r="F11077" s="39" t="n">
        <x:f>IF(E11077="","",D11077/E11077)</x:f>
        <x:v>0.007238133336666958</x:v>
      </x:c>
      <x:c r="G11077" s="36" t="str">
        <x:v>mfhhis01.csv</x:v>
      </x:c>
      <x:c r="H11077" s="36" t="str">
        <x:v>https://ticdata.treasury.gov/Publish/slt_table5.html</x:v>
      </x:c>
      <x:c r="I11077" s="37" t="n">
        <x:v>46269</x:v>
      </x:c>
      <x:c r="J11077" s="36" t="str">
        <x:v>Monthly, end of period</x:v>
      </x:c>
      <x:c r="K11077" s="36" t="str">
        <x:v>Billions of U.S. dollars</x:v>
      </x:c>
    </x:row>
    <x:row r="11078">
      <x:c r="A11078" s="37" t="n">
        <x:v>45323</x:v>
      </x:c>
      <x:c r="B11078" s="36" t="str">
        <x:v>Poland</x:v>
      </x:c>
      <x:c r="C11078" s="36" t="str">
        <x:v>Country or economy</x:v>
      </x:c>
      <x:c r="D11078" s="55" t="n">
        <x:v>43.1</x:v>
      </x:c>
      <x:c r="E11078" s="55" t="n">
        <x:v>7999.3</x:v>
      </x:c>
      <x:c r="F11078" s="39" t="n">
        <x:f>IF(E11078="","",D11078/E11078)</x:f>
        <x:v>0.0053879714475016565</x:v>
      </x:c>
      <x:c r="G11078" s="36" t="str">
        <x:v>mfhhis01.csv</x:v>
      </x:c>
      <x:c r="H11078" s="36" t="str">
        <x:v>https://ticdata.treasury.gov/Publish/slt_table5.html</x:v>
      </x:c>
      <x:c r="I11078" s="37" t="n">
        <x:v>46269</x:v>
      </x:c>
      <x:c r="J11078" s="36" t="str">
        <x:v>Monthly, end of period</x:v>
      </x:c>
      <x:c r="K11078" s="36" t="str">
        <x:v>Billions of U.S. dollars</x:v>
      </x:c>
    </x:row>
    <x:row r="11079">
      <x:c r="A11079" s="37" t="n">
        <x:v>45323</x:v>
      </x:c>
      <x:c r="B11079" s="36" t="str">
        <x:v>Saudi Arabia</x:v>
      </x:c>
      <x:c r="C11079" s="36" t="str">
        <x:v>Country or economy</x:v>
      </x:c>
      <x:c r="D11079" s="55" t="n">
        <x:v>131.1</x:v>
      </x:c>
      <x:c r="E11079" s="55" t="n">
        <x:v>7999.3</x:v>
      </x:c>
      <x:c r="F11079" s="39" t="n">
        <x:f>IF(E11079="","",D11079/E11079)</x:f>
        <x:v>0.016388934031727774</x:v>
      </x:c>
      <x:c r="G11079" s="36" t="str">
        <x:v>mfhhis01.csv</x:v>
      </x:c>
      <x:c r="H11079" s="36" t="str">
        <x:v>https://ticdata.treasury.gov/Publish/slt_table5.html</x:v>
      </x:c>
      <x:c r="I11079" s="37" t="n">
        <x:v>46269</x:v>
      </x:c>
      <x:c r="J11079" s="36" t="str">
        <x:v>Monthly, end of period</x:v>
      </x:c>
      <x:c r="K11079" s="36" t="str">
        <x:v>Billions of U.S. dollars</x:v>
      </x:c>
    </x:row>
    <x:row r="11080">
      <x:c r="A11080" s="37" t="n">
        <x:v>45323</x:v>
      </x:c>
      <x:c r="B11080" s="36" t="str">
        <x:v>Singapore</x:v>
      </x:c>
      <x:c r="C11080" s="36" t="str">
        <x:v>Country or economy</x:v>
      </x:c>
      <x:c r="D11080" s="55" t="n">
        <x:v>199.3</x:v>
      </x:c>
      <x:c r="E11080" s="55" t="n">
        <x:v>7999.3</x:v>
      </x:c>
      <x:c r="F11080" s="39" t="n">
        <x:f>IF(E11080="","",D11080/E11080)</x:f>
        <x:v>0.02491468003450302</x:v>
      </x:c>
      <x:c r="G11080" s="36" t="str">
        <x:v>mfhhis01.csv</x:v>
      </x:c>
      <x:c r="H11080" s="36" t="str">
        <x:v>https://ticdata.treasury.gov/Publish/slt_table5.html</x:v>
      </x:c>
      <x:c r="I11080" s="37" t="n">
        <x:v>46269</x:v>
      </x:c>
      <x:c r="J11080" s="36" t="str">
        <x:v>Monthly, end of period</x:v>
      </x:c>
      <x:c r="K11080" s="36" t="str">
        <x:v>Billions of U.S. dollars</x:v>
      </x:c>
    </x:row>
    <x:row r="11081">
      <x:c r="A11081" s="37" t="n">
        <x:v>45323</x:v>
      </x:c>
      <x:c r="B11081" s="36" t="str">
        <x:v>Spain</x:v>
      </x:c>
      <x:c r="C11081" s="36" t="str">
        <x:v>Country or economy</x:v>
      </x:c>
      <x:c r="D11081" s="55" t="n">
        <x:v>55.2</x:v>
      </x:c>
      <x:c r="E11081" s="55" t="n">
        <x:v>7999.3</x:v>
      </x:c>
      <x:c r="F11081" s="39" t="n">
        <x:f>IF(E11081="","",D11081/E11081)</x:f>
        <x:v>0.006900603802832748</x:v>
      </x:c>
      <x:c r="G11081" s="36" t="str">
        <x:v>mfhhis01.csv</x:v>
      </x:c>
      <x:c r="H11081" s="36" t="str">
        <x:v>https://ticdata.treasury.gov/Publish/slt_table5.html</x:v>
      </x:c>
      <x:c r="I11081" s="37" t="n">
        <x:v>46269</x:v>
      </x:c>
      <x:c r="J11081" s="36" t="str">
        <x:v>Monthly, end of period</x:v>
      </x:c>
      <x:c r="K11081" s="36" t="str">
        <x:v>Billions of U.S. dollars</x:v>
      </x:c>
    </x:row>
    <x:row r="11082">
      <x:c r="A11082" s="37" t="n">
        <x:v>45323</x:v>
      </x:c>
      <x:c r="B11082" s="36" t="str">
        <x:v>Sweden</x:v>
      </x:c>
      <x:c r="C11082" s="36" t="str">
        <x:v>Country or economy</x:v>
      </x:c>
      <x:c r="D11082" s="55" t="n">
        <x:v>44.3</x:v>
      </x:c>
      <x:c r="E11082" s="55" t="n">
        <x:v>7999.3</x:v>
      </x:c>
      <x:c r="F11082" s="39" t="n">
        <x:f>IF(E11082="","",D11082/E11082)</x:f>
        <x:v>0.005537984573650194</x:v>
      </x:c>
      <x:c r="G11082" s="36" t="str">
        <x:v>mfhhis01.csv</x:v>
      </x:c>
      <x:c r="H11082" s="36" t="str">
        <x:v>https://ticdata.treasury.gov/Publish/slt_table5.html</x:v>
      </x:c>
      <x:c r="I11082" s="37" t="n">
        <x:v>46269</x:v>
      </x:c>
      <x:c r="J11082" s="36" t="str">
        <x:v>Monthly, end of period</x:v>
      </x:c>
      <x:c r="K11082" s="36" t="str">
        <x:v>Billions of U.S. dollars</x:v>
      </x:c>
    </x:row>
    <x:row r="11083">
      <x:c r="A11083" s="37" t="n">
        <x:v>45323</x:v>
      </x:c>
      <x:c r="B11083" s="36" t="str">
        <x:v>Switzerland</x:v>
      </x:c>
      <x:c r="C11083" s="36" t="str">
        <x:v>Country or economy</x:v>
      </x:c>
      <x:c r="D11083" s="55" t="n">
        <x:v>281.1</x:v>
      </x:c>
      <x:c r="E11083" s="55" t="n">
        <x:v>7999.3</x:v>
      </x:c>
      <x:c r="F11083" s="39" t="n">
        <x:f>IF(E11083="","",D11083/E11083)</x:f>
        <x:v>0.035140574800295026</x:v>
      </x:c>
      <x:c r="G11083" s="36" t="str">
        <x:v>mfhhis01.csv</x:v>
      </x:c>
      <x:c r="H11083" s="36" t="str">
        <x:v>https://ticdata.treasury.gov/Publish/slt_table5.html</x:v>
      </x:c>
      <x:c r="I11083" s="37" t="n">
        <x:v>46269</x:v>
      </x:c>
      <x:c r="J11083" s="36" t="str">
        <x:v>Monthly, end of period</x:v>
      </x:c>
      <x:c r="K11083" s="36" t="str">
        <x:v>Billions of U.S. dollars</x:v>
      </x:c>
    </x:row>
    <x:row r="11084">
      <x:c r="A11084" s="37" t="n">
        <x:v>45323</x:v>
      </x:c>
      <x:c r="B11084" s="36" t="str">
        <x:v>Taiwan</x:v>
      </x:c>
      <x:c r="C11084" s="36" t="str">
        <x:v>Country or economy</x:v>
      </x:c>
      <x:c r="D11084" s="55" t="n">
        <x:v>257.5</x:v>
      </x:c>
      <x:c r="E11084" s="55" t="n">
        <x:v>7999.3</x:v>
      </x:c>
      <x:c r="F11084" s="39" t="n">
        <x:f>IF(E11084="","",D11084/E11084)</x:f>
        <x:v>0.032190316652707114</x:v>
      </x:c>
      <x:c r="G11084" s="36" t="str">
        <x:v>mfhhis01.csv</x:v>
      </x:c>
      <x:c r="H11084" s="36" t="str">
        <x:v>https://ticdata.treasury.gov/Publish/slt_table5.html</x:v>
      </x:c>
      <x:c r="I11084" s="37" t="n">
        <x:v>46269</x:v>
      </x:c>
      <x:c r="J11084" s="36" t="str">
        <x:v>Monthly, end of period</x:v>
      </x:c>
      <x:c r="K11084" s="36" t="str">
        <x:v>Billions of U.S. dollars</x:v>
      </x:c>
    </x:row>
    <x:row r="11085">
      <x:c r="A11085" s="37" t="n">
        <x:v>45323</x:v>
      </x:c>
      <x:c r="B11085" s="36" t="str">
        <x:v>Thailand</x:v>
      </x:c>
      <x:c r="C11085" s="36" t="str">
        <x:v>Country or economy</x:v>
      </x:c>
      <x:c r="D11085" s="55" t="n">
        <x:v>62.8</x:v>
      </x:c>
      <x:c r="E11085" s="55" t="n">
        <x:v>7999.3</x:v>
      </x:c>
      <x:c r="F11085" s="39" t="n">
        <x:f>IF(E11085="","",D11085/E11085)</x:f>
        <x:v>0.007850686935106821</x:v>
      </x:c>
      <x:c r="G11085" s="36" t="str">
        <x:v>mfhhis01.csv</x:v>
      </x:c>
      <x:c r="H11085" s="36" t="str">
        <x:v>https://ticdata.treasury.gov/Publish/slt_table5.html</x:v>
      </x:c>
      <x:c r="I11085" s="37" t="n">
        <x:v>46269</x:v>
      </x:c>
      <x:c r="J11085" s="36" t="str">
        <x:v>Monthly, end of period</x:v>
      </x:c>
      <x:c r="K11085" s="36" t="str">
        <x:v>Billions of U.S. dollars</x:v>
      </x:c>
    </x:row>
    <x:row r="11086">
      <x:c r="A11086" s="37" t="n">
        <x:v>45323</x:v>
      </x:c>
      <x:c r="B11086" s="36" t="str">
        <x:v>United Arab Emirates</x:v>
      </x:c>
      <x:c r="C11086" s="36" t="str">
        <x:v>Country or economy</x:v>
      </x:c>
      <x:c r="D11086" s="55" t="n">
        <x:v>68.9</x:v>
      </x:c>
      <x:c r="E11086" s="55" t="n">
        <x:v>7999.3</x:v>
      </x:c>
      <x:c r="F11086" s="39" t="n">
        <x:f>IF(E11086="","",D11086/E11086)</x:f>
        <x:v>0.008613253659695223</x:v>
      </x:c>
      <x:c r="G11086" s="36" t="str">
        <x:v>mfhhis01.csv</x:v>
      </x:c>
      <x:c r="H11086" s="36" t="str">
        <x:v>https://ticdata.treasury.gov/Publish/slt_table5.html</x:v>
      </x:c>
      <x:c r="I11086" s="37" t="n">
        <x:v>46269</x:v>
      </x:c>
      <x:c r="J11086" s="36" t="str">
        <x:v>Monthly, end of period</x:v>
      </x:c>
      <x:c r="K11086" s="36" t="str">
        <x:v>Billions of U.S. dollars</x:v>
      </x:c>
    </x:row>
    <x:row r="11087">
      <x:c r="A11087" s="37" t="n">
        <x:v>45323</x:v>
      </x:c>
      <x:c r="B11087" s="36" t="str">
        <x:v>United Kingdom</x:v>
      </x:c>
      <x:c r="C11087" s="36" t="str">
        <x:v>Country or economy</x:v>
      </x:c>
      <x:c r="D11087" s="55" t="n">
        <x:v>711.5</x:v>
      </x:c>
      <x:c r="E11087" s="55" t="n">
        <x:v>7999.3</x:v>
      </x:c>
      <x:c r="F11087" s="39" t="n">
        <x:f>IF(E11087="","",D11087/E11087)</x:f>
        <x:v>0.08894528271223733</x:v>
      </x:c>
      <x:c r="G11087" s="36" t="str">
        <x:v>mfhhis01.csv</x:v>
      </x:c>
      <x:c r="H11087" s="36" t="str">
        <x:v>https://ticdata.treasury.gov/Publish/slt_table5.html</x:v>
      </x:c>
      <x:c r="I11087" s="37" t="n">
        <x:v>46269</x:v>
      </x:c>
      <x:c r="J11087" s="36" t="str">
        <x:v>Monthly, end of period</x:v>
      </x:c>
      <x:c r="K11087" s="36" t="str">
        <x:v>Billions of U.S. dollars</x:v>
      </x:c>
    </x:row>
    <x:row r="11088">
      <x:c r="A11088" s="37" t="n">
        <x:v>45352</x:v>
      </x:c>
      <x:c r="B11088" s="36" t="str">
        <x:v>All Other</x:v>
      </x:c>
      <x:c r="C11088" s="36" t="str">
        <x:v>Aggregate</x:v>
      </x:c>
      <x:c r="D11088" s="55" t="n">
        <x:v>573.2</x:v>
      </x:c>
      <x:c r="E11088" s="55" t="n">
        <x:v>8107.9</x:v>
      </x:c>
      <x:c r="F11088" s="39" t="n">
        <x:f>IF(E11088="","",D11088/E11088)</x:f>
        <x:v>0.07069648120968439</x:v>
      </x:c>
      <x:c r="G11088" s="36" t="str">
        <x:v>mfhhis01.csv</x:v>
      </x:c>
      <x:c r="H11088" s="36" t="str">
        <x:v>https://ticdata.treasury.gov/Publish/slt_table5.html</x:v>
      </x:c>
      <x:c r="I11088" s="37" t="n">
        <x:v>46269</x:v>
      </x:c>
      <x:c r="J11088" s="36" t="str">
        <x:v>Monthly, end of period</x:v>
      </x:c>
      <x:c r="K11088" s="36" t="str">
        <x:v>Billions of U.S. dollars</x:v>
      </x:c>
    </x:row>
    <x:row r="11089">
      <x:c r="A11089" s="37" t="n">
        <x:v>45352</x:v>
      </x:c>
      <x:c r="B11089" s="36" t="str">
        <x:v>Australia</x:v>
      </x:c>
      <x:c r="C11089" s="36" t="str">
        <x:v>Country or economy</x:v>
      </x:c>
      <x:c r="D11089" s="55" t="n">
        <x:v>66.7</x:v>
      </x:c>
      <x:c r="E11089" s="55" t="n">
        <x:v>8107.9</x:v>
      </x:c>
      <x:c r="F11089" s="39" t="n">
        <x:f>IF(E11089="","",D11089/E11089)</x:f>
        <x:v>0.008226544481308355</x:v>
      </x:c>
      <x:c r="G11089" s="36" t="str">
        <x:v>mfhhis01.csv</x:v>
      </x:c>
      <x:c r="H11089" s="36" t="str">
        <x:v>https://ticdata.treasury.gov/Publish/slt_table5.html</x:v>
      </x:c>
      <x:c r="I11089" s="37" t="n">
        <x:v>46269</x:v>
      </x:c>
      <x:c r="J11089" s="36" t="str">
        <x:v>Monthly, end of period</x:v>
      </x:c>
      <x:c r="K11089" s="36" t="str">
        <x:v>Billions of U.S. dollars</x:v>
      </x:c>
    </x:row>
    <x:row r="11090">
      <x:c r="A11090" s="37" t="n">
        <x:v>45352</x:v>
      </x:c>
      <x:c r="B11090" s="36" t="str">
        <x:v>Bahamas</x:v>
      </x:c>
      <x:c r="C11090" s="36" t="str">
        <x:v>Country or economy</x:v>
      </x:c>
      <x:c r="D11090" s="55" t="n">
        <x:v>18.4</x:v>
      </x:c>
      <x:c r="E11090" s="55" t="n">
        <x:v>8107.9</x:v>
      </x:c>
      <x:c r="F11090" s="39" t="n">
        <x:f>IF(E11090="","",D11090/E11090)</x:f>
        <x:v>0.0022693915810505804</x:v>
      </x:c>
      <x:c r="G11090" s="36" t="str">
        <x:v>mfhhis01.csv</x:v>
      </x:c>
      <x:c r="H11090" s="36" t="str">
        <x:v>https://ticdata.treasury.gov/Publish/slt_table5.html</x:v>
      </x:c>
      <x:c r="I11090" s="37" t="n">
        <x:v>46269</x:v>
      </x:c>
      <x:c r="J11090" s="36" t="str">
        <x:v>Monthly, end of period</x:v>
      </x:c>
      <x:c r="K11090" s="36" t="str">
        <x:v>Billions of U.S. dollars</x:v>
      </x:c>
    </x:row>
    <x:row r="11091">
      <x:c r="A11091" s="37" t="n">
        <x:v>45352</x:v>
      </x:c>
      <x:c r="B11091" s="36" t="str">
        <x:v>Belgium</x:v>
      </x:c>
      <x:c r="C11091" s="36" t="str">
        <x:v>Country or economy</x:v>
      </x:c>
      <x:c r="D11091" s="55" t="n">
        <x:v>317.2</x:v>
      </x:c>
      <x:c r="E11091" s="55" t="n">
        <x:v>8107.9</x:v>
      </x:c>
      <x:c r="F11091" s="39" t="n">
        <x:f>IF(E11091="","",D11091/E11091)</x:f>
        <x:v>0.03912233747332848</x:v>
      </x:c>
      <x:c r="G11091" s="36" t="str">
        <x:v>mfhhis01.csv</x:v>
      </x:c>
      <x:c r="H11091" s="36" t="str">
        <x:v>https://ticdata.treasury.gov/Publish/slt_table5.html</x:v>
      </x:c>
      <x:c r="I11091" s="37" t="n">
        <x:v>46269</x:v>
      </x:c>
      <x:c r="J11091" s="36" t="str">
        <x:v>Monthly, end of period</x:v>
      </x:c>
      <x:c r="K11091" s="36" t="str">
        <x:v>Billions of U.S. dollars</x:v>
      </x:c>
    </x:row>
    <x:row r="11092">
      <x:c r="A11092" s="37" t="n">
        <x:v>45352</x:v>
      </x:c>
      <x:c r="B11092" s="36" t="str">
        <x:v>Bermuda</x:v>
      </x:c>
      <x:c r="C11092" s="36" t="str">
        <x:v>Country or economy</x:v>
      </x:c>
      <x:c r="D11092" s="55" t="n">
        <x:v>90.3</x:v>
      </x:c>
      <x:c r="E11092" s="55" t="n">
        <x:v>8107.9</x:v>
      </x:c>
      <x:c r="F11092" s="39" t="n">
        <x:f>IF(E11092="","",D11092/E11092)</x:f>
        <x:v>0.011137285857003663</x:v>
      </x:c>
      <x:c r="G11092" s="36" t="str">
        <x:v>mfhhis01.csv</x:v>
      </x:c>
      <x:c r="H11092" s="36" t="str">
        <x:v>https://ticdata.treasury.gov/Publish/slt_table5.html</x:v>
      </x:c>
      <x:c r="I11092" s="37" t="n">
        <x:v>46269</x:v>
      </x:c>
      <x:c r="J11092" s="36" t="str">
        <x:v>Monthly, end of period</x:v>
      </x:c>
      <x:c r="K11092" s="36" t="str">
        <x:v>Billions of U.S. dollars</x:v>
      </x:c>
    </x:row>
    <x:row r="11093">
      <x:c r="A11093" s="37" t="n">
        <x:v>45352</x:v>
      </x:c>
      <x:c r="B11093" s="36" t="str">
        <x:v>Brazil</x:v>
      </x:c>
      <x:c r="C11093" s="36" t="str">
        <x:v>Country or economy</x:v>
      </x:c>
      <x:c r="D11093" s="55" t="n">
        <x:v>227.1</x:v>
      </x:c>
      <x:c r="E11093" s="55" t="n">
        <x:v>8107.9</x:v>
      </x:c>
      <x:c r="F11093" s="39" t="n">
        <x:f>IF(E11093="","",D11093/E11093)</x:f>
        <x:v>0.028009718916118847</x:v>
      </x:c>
      <x:c r="G11093" s="36" t="str">
        <x:v>mfhhis01.csv</x:v>
      </x:c>
      <x:c r="H11093" s="36" t="str">
        <x:v>https://ticdata.treasury.gov/Publish/slt_table5.html</x:v>
      </x:c>
      <x:c r="I11093" s="37" t="n">
        <x:v>46269</x:v>
      </x:c>
      <x:c r="J11093" s="36" t="str">
        <x:v>Monthly, end of period</x:v>
      </x:c>
      <x:c r="K11093" s="36" t="str">
        <x:v>Billions of U.S. dollars</x:v>
      </x:c>
    </x:row>
    <x:row r="11094">
      <x:c r="A11094" s="37" t="n">
        <x:v>45352</x:v>
      </x:c>
      <x:c r="B11094" s="36" t="str">
        <x:v>Canada</x:v>
      </x:c>
      <x:c r="C11094" s="36" t="str">
        <x:v>Country or economy</x:v>
      </x:c>
      <x:c r="D11094" s="55" t="n">
        <x:v>369.4</x:v>
      </x:c>
      <x:c r="E11094" s="55" t="n">
        <x:v>8107.9</x:v>
      </x:c>
      <x:c r="F11094" s="39" t="n">
        <x:f>IF(E11094="","",D11094/E11094)</x:f>
        <x:v>0.0455605027195698</x:v>
      </x:c>
      <x:c r="G11094" s="36" t="str">
        <x:v>mfhhis01.csv</x:v>
      </x:c>
      <x:c r="H11094" s="36" t="str">
        <x:v>https://ticdata.treasury.gov/Publish/slt_table5.html</x:v>
      </x:c>
      <x:c r="I11094" s="37" t="n">
        <x:v>46269</x:v>
      </x:c>
      <x:c r="J11094" s="36" t="str">
        <x:v>Monthly, end of period</x:v>
      </x:c>
      <x:c r="K11094" s="36" t="str">
        <x:v>Billions of U.S. dollars</x:v>
      </x:c>
    </x:row>
    <x:row r="11095">
      <x:c r="A11095" s="37" t="n">
        <x:v>45352</x:v>
      </x:c>
      <x:c r="B11095" s="36" t="str">
        <x:v>Cayman Islands</x:v>
      </x:c>
      <x:c r="C11095" s="36" t="str">
        <x:v>Country or economy</x:v>
      </x:c>
      <x:c r="D11095" s="55" t="n">
        <x:v>310.8</x:v>
      </x:c>
      <x:c r="E11095" s="55" t="n">
        <x:v>8107.9</x:v>
      </x:c>
      <x:c r="F11095" s="39" t="n">
        <x:f>IF(E11095="","",D11095/E11095)</x:f>
        <x:v>0.03833298387991959</x:v>
      </x:c>
      <x:c r="G11095" s="36" t="str">
        <x:v>mfhhis01.csv</x:v>
      </x:c>
      <x:c r="H11095" s="36" t="str">
        <x:v>https://ticdata.treasury.gov/Publish/slt_table5.html</x:v>
      </x:c>
      <x:c r="I11095" s="37" t="n">
        <x:v>46269</x:v>
      </x:c>
      <x:c r="J11095" s="36" t="str">
        <x:v>Monthly, end of period</x:v>
      </x:c>
      <x:c r="K11095" s="36" t="str">
        <x:v>Billions of U.S. dollars</x:v>
      </x:c>
    </x:row>
    <x:row r="11096">
      <x:c r="A11096" s="37" t="n">
        <x:v>45352</x:v>
      </x:c>
      <x:c r="B11096" s="36" t="str">
        <x:v>Chile</x:v>
      </x:c>
      <x:c r="C11096" s="36" t="str">
        <x:v>Country or economy</x:v>
      </x:c>
      <x:c r="D11096" s="55" t="n">
        <x:v>39.8</x:v>
      </x:c>
      <x:c r="E11096" s="55" t="n">
        <x:v>8107.9</x:v>
      </x:c>
      <x:c r="F11096" s="39" t="n">
        <x:f>IF(E11096="","",D11096/E11096)</x:f>
        <x:v>0.004908792659011581</x:v>
      </x:c>
      <x:c r="G11096" s="36" t="str">
        <x:v>mfhhis01.csv</x:v>
      </x:c>
      <x:c r="H11096" s="36" t="str">
        <x:v>https://ticdata.treasury.gov/Publish/slt_table5.html</x:v>
      </x:c>
      <x:c r="I11096" s="37" t="n">
        <x:v>46269</x:v>
      </x:c>
      <x:c r="J11096" s="36" t="str">
        <x:v>Monthly, end of period</x:v>
      </x:c>
      <x:c r="K11096" s="36" t="str">
        <x:v>Billions of U.S. dollars</x:v>
      </x:c>
    </x:row>
    <x:row r="11097">
      <x:c r="A11097" s="37" t="n">
        <x:v>45352</x:v>
      </x:c>
      <x:c r="B11097" s="36" t="str">
        <x:v>China, Mainland</x:v>
      </x:c>
      <x:c r="C11097" s="36" t="str">
        <x:v>Country or economy</x:v>
      </x:c>
      <x:c r="D11097" s="55" t="n">
        <x:v>767.4</x:v>
      </x:c>
      <x:c r="E11097" s="55" t="n">
        <x:v>8107.9</x:v>
      </x:c>
      <x:c r="F11097" s="39" t="n">
        <x:f>IF(E11097="","",D11097/E11097)</x:f>
        <x:v>0.09464842930968562</x:v>
      </x:c>
      <x:c r="G11097" s="36" t="str">
        <x:v>mfhhis01.csv</x:v>
      </x:c>
      <x:c r="H11097" s="36" t="str">
        <x:v>https://ticdata.treasury.gov/Publish/slt_table5.html</x:v>
      </x:c>
      <x:c r="I11097" s="37" t="n">
        <x:v>46269</x:v>
      </x:c>
      <x:c r="J11097" s="36" t="str">
        <x:v>Monthly, end of period</x:v>
      </x:c>
      <x:c r="K11097" s="36" t="str">
        <x:v>Billions of U.S. dollars</x:v>
      </x:c>
    </x:row>
    <x:row r="11098">
      <x:c r="A11098" s="37" t="n">
        <x:v>45352</x:v>
      </x:c>
      <x:c r="B11098" s="36" t="str">
        <x:v>Colombia</x:v>
      </x:c>
      <x:c r="C11098" s="36" t="str">
        <x:v>Country or economy</x:v>
      </x:c>
      <x:c r="D11098" s="55" t="n">
        <x:v>44.9</x:v>
      </x:c>
      <x:c r="E11098" s="55" t="n">
        <x:v>8107.9</x:v>
      </x:c>
      <x:c r="F11098" s="39" t="n">
        <x:f>IF(E11098="","",D11098/E11098)</x:f>
        <x:v>0.005537808803759297</x:v>
      </x:c>
      <x:c r="G11098" s="36" t="str">
        <x:v>mfhhis01.csv</x:v>
      </x:c>
      <x:c r="H11098" s="36" t="str">
        <x:v>https://ticdata.treasury.gov/Publish/slt_table5.html</x:v>
      </x:c>
      <x:c r="I11098" s="37" t="n">
        <x:v>46269</x:v>
      </x:c>
      <x:c r="J11098" s="36" t="str">
        <x:v>Monthly, end of period</x:v>
      </x:c>
      <x:c r="K11098" s="36" t="str">
        <x:v>Billions of U.S. dollars</x:v>
      </x:c>
    </x:row>
    <x:row r="11099">
      <x:c r="A11099" s="37" t="n">
        <x:v>45352</x:v>
      </x:c>
      <x:c r="B11099" s="36" t="str">
        <x:v>Foreign official</x:v>
      </x:c>
      <x:c r="C11099" s="36" t="str">
        <x:v>Aggregate</x:v>
      </x:c>
      <x:c r="D11099" s="55" t="n">
        <x:v>3816.9</x:v>
      </x:c>
      <x:c r="E11099" s="55" t="n">
        <x:v>8107.9</x:v>
      </x:c>
      <x:c r="F11099" s="39" t="n">
        <x:f>IF(E11099="","",D11099/E11099)</x:f>
        <x:v>0.4707630829191283</x:v>
      </x:c>
      <x:c r="G11099" s="36" t="str">
        <x:v>mfhhis01.csv</x:v>
      </x:c>
      <x:c r="H11099" s="36" t="str">
        <x:v>https://ticdata.treasury.gov/Publish/slt_table5.html</x:v>
      </x:c>
      <x:c r="I11099" s="37" t="n">
        <x:v>46269</x:v>
      </x:c>
      <x:c r="J11099" s="36" t="str">
        <x:v>Monthly, end of period</x:v>
      </x:c>
      <x:c r="K11099" s="36" t="str">
        <x:v>Billions of U.S. dollars</x:v>
      </x:c>
    </x:row>
    <x:row r="11100">
      <x:c r="A11100" s="37" t="n">
        <x:v>45352</x:v>
      </x:c>
      <x:c r="B11100" s="36" t="str">
        <x:v>Foreign official Treasury bills</x:v>
      </x:c>
      <x:c r="C11100" s="36" t="str">
        <x:v>Aggregate</x:v>
      </x:c>
      <x:c r="D11100" s="55" t="n">
        <x:v>267</x:v>
      </x:c>
      <x:c r="E11100" s="55" t="n">
        <x:v>8107.9</x:v>
      </x:c>
      <x:c r="F11100" s="39" t="n">
        <x:f>IF(E11100="","",D11100/E11100)</x:f>
        <x:v>0.03293084522502744</x:v>
      </x:c>
      <x:c r="G11100" s="36" t="str">
        <x:v>mfhhis01.csv</x:v>
      </x:c>
      <x:c r="H11100" s="36" t="str">
        <x:v>https://ticdata.treasury.gov/Publish/slt_table5.html</x:v>
      </x:c>
      <x:c r="I11100" s="37" t="n">
        <x:v>46269</x:v>
      </x:c>
      <x:c r="J11100" s="36" t="str">
        <x:v>Monthly, end of period</x:v>
      </x:c>
      <x:c r="K11100" s="36" t="str">
        <x:v>Billions of U.S. dollars</x:v>
      </x:c>
    </x:row>
    <x:row r="11101">
      <x:c r="A11101" s="37" t="n">
        <x:v>45352</x:v>
      </x:c>
      <x:c r="B11101" s="36" t="str">
        <x:v>Foreign official Treasury bonds and notes</x:v>
      </x:c>
      <x:c r="C11101" s="36" t="str">
        <x:v>Aggregate</x:v>
      </x:c>
      <x:c r="D11101" s="55" t="n">
        <x:v>3549.9</x:v>
      </x:c>
      <x:c r="E11101" s="55" t="n">
        <x:v>8107.9</x:v>
      </x:c>
      <x:c r="F11101" s="39" t="n">
        <x:f>IF(E11101="","",D11101/E11101)</x:f>
        <x:v>0.43783223769410085</x:v>
      </x:c>
      <x:c r="G11101" s="36" t="str">
        <x:v>mfhhis01.csv</x:v>
      </x:c>
      <x:c r="H11101" s="36" t="str">
        <x:v>https://ticdata.treasury.gov/Publish/slt_table5.html</x:v>
      </x:c>
      <x:c r="I11101" s="37" t="n">
        <x:v>46269</x:v>
      </x:c>
      <x:c r="J11101" s="36" t="str">
        <x:v>Monthly, end of period</x:v>
      </x:c>
      <x:c r="K11101" s="36" t="str">
        <x:v>Billions of U.S. dollars</x:v>
      </x:c>
    </x:row>
    <x:row r="11102">
      <x:c r="A11102" s="37" t="n">
        <x:v>45352</x:v>
      </x:c>
      <x:c r="B11102" s="36" t="str">
        <x:v>France</x:v>
      </x:c>
      <x:c r="C11102" s="36" t="str">
        <x:v>Country or economy</x:v>
      </x:c>
      <x:c r="D11102" s="55" t="n">
        <x:v>271.9</x:v>
      </x:c>
      <x:c r="E11102" s="55" t="n">
        <x:v>8107.9</x:v>
      </x:c>
      <x:c r="F11102" s="39" t="n">
        <x:f>IF(E11102="","",D11102/E11102)</x:f>
        <x:v>0.03353519406998113</x:v>
      </x:c>
      <x:c r="G11102" s="36" t="str">
        <x:v>mfhhis01.csv</x:v>
      </x:c>
      <x:c r="H11102" s="36" t="str">
        <x:v>https://ticdata.treasury.gov/Publish/slt_table5.html</x:v>
      </x:c>
      <x:c r="I11102" s="37" t="n">
        <x:v>46269</x:v>
      </x:c>
      <x:c r="J11102" s="36" t="str">
        <x:v>Monthly, end of period</x:v>
      </x:c>
      <x:c r="K11102" s="36" t="str">
        <x:v>Billions of U.S. dollars</x:v>
      </x:c>
    </x:row>
    <x:row r="11103">
      <x:c r="A11103" s="37" t="n">
        <x:v>45352</x:v>
      </x:c>
      <x:c r="B11103" s="36" t="str">
        <x:v>Germany</x:v>
      </x:c>
      <x:c r="C11103" s="36" t="str">
        <x:v>Country or economy</x:v>
      </x:c>
      <x:c r="D11103" s="55" t="n">
        <x:v>94.3</x:v>
      </x:c>
      <x:c r="E11103" s="55" t="n">
        <x:v>8107.9</x:v>
      </x:c>
      <x:c r="F11103" s="39" t="n">
        <x:f>IF(E11103="","",D11103/E11103)</x:f>
        <x:v>0.011630631852884224</x:v>
      </x:c>
      <x:c r="G11103" s="36" t="str">
        <x:v>mfhhis01.csv</x:v>
      </x:c>
      <x:c r="H11103" s="36" t="str">
        <x:v>https://ticdata.treasury.gov/Publish/slt_table5.html</x:v>
      </x:c>
      <x:c r="I11103" s="37" t="n">
        <x:v>46269</x:v>
      </x:c>
      <x:c r="J11103" s="36" t="str">
        <x:v>Monthly, end of period</x:v>
      </x:c>
      <x:c r="K11103" s="36" t="str">
        <x:v>Billions of U.S. dollars</x:v>
      </x:c>
    </x:row>
    <x:row r="11104">
      <x:c r="A11104" s="37" t="n">
        <x:v>45352</x:v>
      </x:c>
      <x:c r="B11104" s="36" t="str">
        <x:v>Grand Total</x:v>
      </x:c>
      <x:c r="C11104" s="36" t="str">
        <x:v>Aggregate</x:v>
      </x:c>
      <x:c r="D11104" s="55" t="n">
        <x:v>8107.9</x:v>
      </x:c>
      <x:c r="E11104" s="55" t="n">
        <x:v>8107.9</x:v>
      </x:c>
      <x:c r="F11104" s="39" t="n">
        <x:f>IF(E11104="","",D11104/E11104)</x:f>
        <x:v>1</x:v>
      </x:c>
      <x:c r="G11104" s="36" t="str">
        <x:v>mfhhis01.csv</x:v>
      </x:c>
      <x:c r="H11104" s="36" t="str">
        <x:v>https://ticdata.treasury.gov/Publish/slt_table5.html</x:v>
      </x:c>
      <x:c r="I11104" s="37" t="n">
        <x:v>46269</x:v>
      </x:c>
      <x:c r="J11104" s="36" t="str">
        <x:v>Monthly, end of period</x:v>
      </x:c>
      <x:c r="K11104" s="36" t="str">
        <x:v>Billions of U.S. dollars</x:v>
      </x:c>
    </x:row>
    <x:row r="11105">
      <x:c r="A11105" s="37" t="n">
        <x:v>45352</x:v>
      </x:c>
      <x:c r="B11105" s="36" t="str">
        <x:v>Hong Kong</x:v>
      </x:c>
      <x:c r="C11105" s="36" t="str">
        <x:v>Country or economy</x:v>
      </x:c>
      <x:c r="D11105" s="55" t="n">
        <x:v>208.2</x:v>
      </x:c>
      <x:c r="E11105" s="55" t="n">
        <x:v>8107.9</x:v>
      </x:c>
      <x:c r="F11105" s="39" t="n">
        <x:f>IF(E11105="","",D11105/E11105)</x:f>
        <x:v>0.025678659085583196</x:v>
      </x:c>
      <x:c r="G11105" s="36" t="str">
        <x:v>mfhhis01.csv</x:v>
      </x:c>
      <x:c r="H11105" s="36" t="str">
        <x:v>https://ticdata.treasury.gov/Publish/slt_table5.html</x:v>
      </x:c>
      <x:c r="I11105" s="37" t="n">
        <x:v>46269</x:v>
      </x:c>
      <x:c r="J11105" s="36" t="str">
        <x:v>Monthly, end of period</x:v>
      </x:c>
      <x:c r="K11105" s="36" t="str">
        <x:v>Billions of U.S. dollars</x:v>
      </x:c>
    </x:row>
    <x:row r="11106">
      <x:c r="A11106" s="37" t="n">
        <x:v>45352</x:v>
      </x:c>
      <x:c r="B11106" s="36" t="str">
        <x:v>India</x:v>
      </x:c>
      <x:c r="C11106" s="36" t="str">
        <x:v>Country or economy</x:v>
      </x:c>
      <x:c r="D11106" s="55" t="n">
        <x:v>240.6</x:v>
      </x:c>
      <x:c r="E11106" s="55" t="n">
        <x:v>8107.9</x:v>
      </x:c>
      <x:c r="F11106" s="39" t="n">
        <x:f>IF(E11106="","",D11106/E11106)</x:f>
        <x:v>0.02967476165221574</x:v>
      </x:c>
      <x:c r="G11106" s="36" t="str">
        <x:v>mfhhis01.csv</x:v>
      </x:c>
      <x:c r="H11106" s="36" t="str">
        <x:v>https://ticdata.treasury.gov/Publish/slt_table5.html</x:v>
      </x:c>
      <x:c r="I11106" s="37" t="n">
        <x:v>46269</x:v>
      </x:c>
      <x:c r="J11106" s="36" t="str">
        <x:v>Monthly, end of period</x:v>
      </x:c>
      <x:c r="K11106" s="36" t="str">
        <x:v>Billions of U.S. dollars</x:v>
      </x:c>
    </x:row>
    <x:row r="11107">
      <x:c r="A11107" s="37" t="n">
        <x:v>45352</x:v>
      </x:c>
      <x:c r="B11107" s="36" t="str">
        <x:v>Indonesia</x:v>
      </x:c>
      <x:c r="C11107" s="36" t="str">
        <x:v>Country or economy</x:v>
      </x:c>
      <x:c r="D11107" s="55" t="n">
        <x:v>21.9</x:v>
      </x:c>
      <x:c r="E11107" s="55" t="n">
        <x:v>8107.9</x:v>
      </x:c>
      <x:c r="F11107" s="39" t="n">
        <x:f>IF(E11107="","",D11107/E11107)</x:f>
        <x:v>0.002701069327446071</x:v>
      </x:c>
      <x:c r="G11107" s="36" t="str">
        <x:v>mfhhis01.csv</x:v>
      </x:c>
      <x:c r="H11107" s="36" t="str">
        <x:v>https://ticdata.treasury.gov/Publish/slt_table5.html</x:v>
      </x:c>
      <x:c r="I11107" s="37" t="n">
        <x:v>46269</x:v>
      </x:c>
      <x:c r="J11107" s="36" t="str">
        <x:v>Monthly, end of period</x:v>
      </x:c>
      <x:c r="K11107" s="36" t="str">
        <x:v>Billions of U.S. dollars</x:v>
      </x:c>
    </x:row>
    <x:row r="11108">
      <x:c r="A11108" s="37" t="n">
        <x:v>45352</x:v>
      </x:c>
      <x:c r="B11108" s="36" t="str">
        <x:v>Ireland</x:v>
      </x:c>
      <x:c r="C11108" s="36" t="str">
        <x:v>Country or economy</x:v>
      </x:c>
      <x:c r="D11108" s="55" t="n">
        <x:v>340.7</x:v>
      </x:c>
      <x:c r="E11108" s="55" t="n">
        <x:v>8107.9</x:v>
      </x:c>
      <x:c r="F11108" s="39" t="n">
        <x:f>IF(E11108="","",D11108/E11108)</x:f>
        <x:v>0.042020745199126776</x:v>
      </x:c>
      <x:c r="G11108" s="36" t="str">
        <x:v>mfhhis01.csv</x:v>
      </x:c>
      <x:c r="H11108" s="36" t="str">
        <x:v>https://ticdata.treasury.gov/Publish/slt_table5.html</x:v>
      </x:c>
      <x:c r="I11108" s="37" t="n">
        <x:v>46269</x:v>
      </x:c>
      <x:c r="J11108" s="36" t="str">
        <x:v>Monthly, end of period</x:v>
      </x:c>
      <x:c r="K11108" s="36" t="str">
        <x:v>Billions of U.S. dollars</x:v>
      </x:c>
    </x:row>
    <x:row r="11109">
      <x:c r="A11109" s="37" t="n">
        <x:v>45352</x:v>
      </x:c>
      <x:c r="B11109" s="36" t="str">
        <x:v>Israel</x:v>
      </x:c>
      <x:c r="C11109" s="36" t="str">
        <x:v>Country or economy</x:v>
      </x:c>
      <x:c r="D11109" s="55" t="n">
        <x:v>58.5</x:v>
      </x:c>
      <x:c r="E11109" s="55" t="n">
        <x:v>8107.9</x:v>
      </x:c>
      <x:c r="F11109" s="39" t="n">
        <x:f>IF(E11109="","",D11109/E11109)</x:f>
        <x:v>0.007215185189753204</x:v>
      </x:c>
      <x:c r="G11109" s="36" t="str">
        <x:v>mfhhis01.csv</x:v>
      </x:c>
      <x:c r="H11109" s="36" t="str">
        <x:v>https://ticdata.treasury.gov/Publish/slt_table5.html</x:v>
      </x:c>
      <x:c r="I11109" s="37" t="n">
        <x:v>46269</x:v>
      </x:c>
      <x:c r="J11109" s="36" t="str">
        <x:v>Monthly, end of period</x:v>
      </x:c>
      <x:c r="K11109" s="36" t="str">
        <x:v>Billions of U.S. dollars</x:v>
      </x:c>
    </x:row>
    <x:row r="11110">
      <x:c r="A11110" s="37" t="n">
        <x:v>45352</x:v>
      </x:c>
      <x:c r="B11110" s="36" t="str">
        <x:v>Italy</x:v>
      </x:c>
      <x:c r="C11110" s="36" t="str">
        <x:v>Country or economy</x:v>
      </x:c>
      <x:c r="D11110" s="55" t="n">
        <x:v>43.7</x:v>
      </x:c>
      <x:c r="E11110" s="55" t="n">
        <x:v>8107.9</x:v>
      </x:c>
      <x:c r="F11110" s="39" t="n">
        <x:f>IF(E11110="","",D11110/E11110)</x:f>
        <x:v>0.0053898050049951286</x:v>
      </x:c>
      <x:c r="G11110" s="36" t="str">
        <x:v>mfhhis01.csv</x:v>
      </x:c>
      <x:c r="H11110" s="36" t="str">
        <x:v>https://ticdata.treasury.gov/Publish/slt_table5.html</x:v>
      </x:c>
      <x:c r="I11110" s="37" t="n">
        <x:v>46269</x:v>
      </x:c>
      <x:c r="J11110" s="36" t="str">
        <x:v>Monthly, end of period</x:v>
      </x:c>
      <x:c r="K11110" s="36" t="str">
        <x:v>Billions of U.S. dollars</x:v>
      </x:c>
    </x:row>
    <x:row r="11111">
      <x:c r="A11111" s="37" t="n">
        <x:v>45352</x:v>
      </x:c>
      <x:c r="B11111" s="36" t="str">
        <x:v>Japan</x:v>
      </x:c>
      <x:c r="C11111" s="36" t="str">
        <x:v>Country or economy</x:v>
      </x:c>
      <x:c r="D11111" s="55" t="n">
        <x:v>1167</x:v>
      </x:c>
      <x:c r="E11111" s="55" t="n">
        <x:v>8107.9</x:v>
      </x:c>
      <x:c r="F11111" s="39" t="n">
        <x:f>IF(E11111="","",D11111/E11111)</x:f>
        <x:v>0.14393369429815367</x:v>
      </x:c>
      <x:c r="G11111" s="36" t="str">
        <x:v>mfhhis01.csv</x:v>
      </x:c>
      <x:c r="H11111" s="36" t="str">
        <x:v>https://ticdata.treasury.gov/Publish/slt_table5.html</x:v>
      </x:c>
      <x:c r="I11111" s="37" t="n">
        <x:v>46269</x:v>
      </x:c>
      <x:c r="J11111" s="36" t="str">
        <x:v>Monthly, end of period</x:v>
      </x:c>
      <x:c r="K11111" s="36" t="str">
        <x:v>Billions of U.S. dollars</x:v>
      </x:c>
    </x:row>
    <x:row r="11112">
      <x:c r="A11112" s="37" t="n">
        <x:v>45352</x:v>
      </x:c>
      <x:c r="B11112" s="36" t="str">
        <x:v>Korea, South</x:v>
      </x:c>
      <x:c r="C11112" s="36" t="str">
        <x:v>Country or economy</x:v>
      </x:c>
      <x:c r="D11112" s="55" t="n">
        <x:v>115</x:v>
      </x:c>
      <x:c r="E11112" s="55" t="n">
        <x:v>8107.9</x:v>
      </x:c>
      <x:c r="F11112" s="39" t="n">
        <x:f>IF(E11112="","",D11112/E11112)</x:f>
        <x:v>0.014183697381566128</x:v>
      </x:c>
      <x:c r="G11112" s="36" t="str">
        <x:v>mfhhis01.csv</x:v>
      </x:c>
      <x:c r="H11112" s="36" t="str">
        <x:v>https://ticdata.treasury.gov/Publish/slt_table5.html</x:v>
      </x:c>
      <x:c r="I11112" s="37" t="n">
        <x:v>46269</x:v>
      </x:c>
      <x:c r="J11112" s="36" t="str">
        <x:v>Monthly, end of period</x:v>
      </x:c>
      <x:c r="K11112" s="36" t="str">
        <x:v>Billions of U.S. dollars</x:v>
      </x:c>
    </x:row>
    <x:row r="11113">
      <x:c r="A11113" s="37" t="n">
        <x:v>45352</x:v>
      </x:c>
      <x:c r="B11113" s="36" t="str">
        <x:v>Kuwait</x:v>
      </x:c>
      <x:c r="C11113" s="36" t="str">
        <x:v>Country or economy</x:v>
      </x:c>
      <x:c r="D11113" s="55" t="n">
        <x:v>46.3</x:v>
      </x:c>
      <x:c r="E11113" s="55" t="n">
        <x:v>8107.9</x:v>
      </x:c>
      <x:c r="F11113" s="39" t="n">
        <x:f>IF(E11113="","",D11113/E11113)</x:f>
        <x:v>0.0057104799023174925</x:v>
      </x:c>
      <x:c r="G11113" s="36" t="str">
        <x:v>mfhhis01.csv</x:v>
      </x:c>
      <x:c r="H11113" s="36" t="str">
        <x:v>https://ticdata.treasury.gov/Publish/slt_table5.html</x:v>
      </x:c>
      <x:c r="I11113" s="37" t="n">
        <x:v>46269</x:v>
      </x:c>
      <x:c r="J11113" s="36" t="str">
        <x:v>Monthly, end of period</x:v>
      </x:c>
      <x:c r="K11113" s="36" t="str">
        <x:v>Billions of U.S. dollars</x:v>
      </x:c>
    </x:row>
    <x:row r="11114">
      <x:c r="A11114" s="37" t="n">
        <x:v>45352</x:v>
      </x:c>
      <x:c r="B11114" s="36" t="str">
        <x:v>Luxembourg</x:v>
      </x:c>
      <x:c r="C11114" s="36" t="str">
        <x:v>Country or economy</x:v>
      </x:c>
      <x:c r="D11114" s="55" t="n">
        <x:v>366.2</x:v>
      </x:c>
      <x:c r="E11114" s="55" t="n">
        <x:v>8107.9</x:v>
      </x:c>
      <x:c r="F11114" s="39" t="n">
        <x:f>IF(E11114="","",D11114/E11114)</x:f>
        <x:v>0.04516582592286535</x:v>
      </x:c>
      <x:c r="G11114" s="36" t="str">
        <x:v>mfhhis01.csv</x:v>
      </x:c>
      <x:c r="H11114" s="36" t="str">
        <x:v>https://ticdata.treasury.gov/Publish/slt_table5.html</x:v>
      </x:c>
      <x:c r="I11114" s="37" t="n">
        <x:v>46269</x:v>
      </x:c>
      <x:c r="J11114" s="36" t="str">
        <x:v>Monthly, end of period</x:v>
      </x:c>
      <x:c r="K11114" s="36" t="str">
        <x:v>Billions of U.S. dollars</x:v>
      </x:c>
    </x:row>
    <x:row r="11115">
      <x:c r="A11115" s="37" t="n">
        <x:v>45352</x:v>
      </x:c>
      <x:c r="B11115" s="36" t="str">
        <x:v>Mexico</x:v>
      </x:c>
      <x:c r="C11115" s="36" t="str">
        <x:v>Country or economy</x:v>
      </x:c>
      <x:c r="D11115" s="55" t="n">
        <x:v>87.3</x:v>
      </x:c>
      <x:c r="E11115" s="55" t="n">
        <x:v>8107.9</x:v>
      </x:c>
      <x:c r="F11115" s="39" t="n">
        <x:f>IF(E11115="","",D11115/E11115)</x:f>
        <x:v>0.010767276360093243</x:v>
      </x:c>
      <x:c r="G11115" s="36" t="str">
        <x:v>mfhhis01.csv</x:v>
      </x:c>
      <x:c r="H11115" s="36" t="str">
        <x:v>https://ticdata.treasury.gov/Publish/slt_table5.html</x:v>
      </x:c>
      <x:c r="I11115" s="37" t="n">
        <x:v>46269</x:v>
      </x:c>
      <x:c r="J11115" s="36" t="str">
        <x:v>Monthly, end of period</x:v>
      </x:c>
      <x:c r="K11115" s="36" t="str">
        <x:v>Billions of U.S. dollars</x:v>
      </x:c>
    </x:row>
    <x:row r="11116">
      <x:c r="A11116" s="37" t="n">
        <x:v>45352</x:v>
      </x:c>
      <x:c r="B11116" s="36" t="str">
        <x:v>Netherlands</x:v>
      </x:c>
      <x:c r="C11116" s="36" t="str">
        <x:v>Country or economy</x:v>
      </x:c>
      <x:c r="D11116" s="55" t="n">
        <x:v>68.5</x:v>
      </x:c>
      <x:c r="E11116" s="55" t="n">
        <x:v>8107.9</x:v>
      </x:c>
      <x:c r="F11116" s="39" t="n">
        <x:f>IF(E11116="","",D11116/E11116)</x:f>
        <x:v>0.008448550179454607</x:v>
      </x:c>
      <x:c r="G11116" s="36" t="str">
        <x:v>mfhhis01.csv</x:v>
      </x:c>
      <x:c r="H11116" s="36" t="str">
        <x:v>https://ticdata.treasury.gov/Publish/slt_table5.html</x:v>
      </x:c>
      <x:c r="I11116" s="37" t="n">
        <x:v>46269</x:v>
      </x:c>
      <x:c r="J11116" s="36" t="str">
        <x:v>Monthly, end of period</x:v>
      </x:c>
      <x:c r="K11116" s="36" t="str">
        <x:v>Billions of U.S. dollars</x:v>
      </x:c>
    </x:row>
    <x:row r="11117">
      <x:c r="A11117" s="37" t="n">
        <x:v>45352</x:v>
      </x:c>
      <x:c r="B11117" s="36" t="str">
        <x:v>Norway</x:v>
      </x:c>
      <x:c r="C11117" s="36" t="str">
        <x:v>Country or economy</x:v>
      </x:c>
      <x:c r="D11117" s="55" t="n">
        <x:v>151.9</x:v>
      </x:c>
      <x:c r="E11117" s="55" t="n">
        <x:v>8107.9</x:v>
      </x:c>
      <x:c r="F11117" s="39" t="n">
        <x:f>IF(E11117="","",D11117/E11117)</x:f>
        <x:v>0.018734814193564302</x:v>
      </x:c>
      <x:c r="G11117" s="36" t="str">
        <x:v>mfhhis01.csv</x:v>
      </x:c>
      <x:c r="H11117" s="36" t="str">
        <x:v>https://ticdata.treasury.gov/Publish/slt_table5.html</x:v>
      </x:c>
      <x:c r="I11117" s="37" t="n">
        <x:v>46269</x:v>
      </x:c>
      <x:c r="J11117" s="36" t="str">
        <x:v>Monthly, end of period</x:v>
      </x:c>
      <x:c r="K11117" s="36" t="str">
        <x:v>Billions of U.S. dollars</x:v>
      </x:c>
    </x:row>
    <x:row r="11118">
      <x:c r="A11118" s="37" t="n">
        <x:v>45352</x:v>
      </x:c>
      <x:c r="B11118" s="36" t="str">
        <x:v>Peru</x:v>
      </x:c>
      <x:c r="C11118" s="36" t="str">
        <x:v>Country or economy</x:v>
      </x:c>
      <x:c r="D11118" s="55" t="n">
        <x:v>37.1</x:v>
      </x:c>
      <x:c r="E11118" s="55" t="n">
        <x:v>8107.9</x:v>
      </x:c>
      <x:c r="F11118" s="39" t="n">
        <x:f>IF(E11118="","",D11118/E11118)</x:f>
        <x:v>0.004575784111792203</x:v>
      </x:c>
      <x:c r="G11118" s="36" t="str">
        <x:v>mfhhis01.csv</x:v>
      </x:c>
      <x:c r="H11118" s="36" t="str">
        <x:v>https://ticdata.treasury.gov/Publish/slt_table5.html</x:v>
      </x:c>
      <x:c r="I11118" s="37" t="n">
        <x:v>46269</x:v>
      </x:c>
      <x:c r="J11118" s="36" t="str">
        <x:v>Monthly, end of period</x:v>
      </x:c>
      <x:c r="K11118" s="36" t="str">
        <x:v>Billions of U.S. dollars</x:v>
      </x:c>
    </x:row>
    <x:row r="11119">
      <x:c r="A11119" s="37" t="n">
        <x:v>45352</x:v>
      </x:c>
      <x:c r="B11119" s="36" t="str">
        <x:v>Philippines</x:v>
      </x:c>
      <x:c r="C11119" s="36" t="str">
        <x:v>Country or economy</x:v>
      </x:c>
      <x:c r="D11119" s="55" t="n">
        <x:v>60.1</x:v>
      </x:c>
      <x:c r="E11119" s="55" t="n">
        <x:v>8107.9</x:v>
      </x:c>
      <x:c r="F11119" s="39" t="n">
        <x:f>IF(E11119="","",D11119/E11119)</x:f>
        <x:v>0.007412523588105429</x:v>
      </x:c>
      <x:c r="G11119" s="36" t="str">
        <x:v>mfhhis01.csv</x:v>
      </x:c>
      <x:c r="H11119" s="36" t="str">
        <x:v>https://ticdata.treasury.gov/Publish/slt_table5.html</x:v>
      </x:c>
      <x:c r="I11119" s="37" t="n">
        <x:v>46269</x:v>
      </x:c>
      <x:c r="J11119" s="36" t="str">
        <x:v>Monthly, end of period</x:v>
      </x:c>
      <x:c r="K11119" s="36" t="str">
        <x:v>Billions of U.S. dollars</x:v>
      </x:c>
    </x:row>
    <x:row r="11120">
      <x:c r="A11120" s="37" t="n">
        <x:v>45352</x:v>
      </x:c>
      <x:c r="B11120" s="36" t="str">
        <x:v>Poland</x:v>
      </x:c>
      <x:c r="C11120" s="36" t="str">
        <x:v>Country or economy</x:v>
      </x:c>
      <x:c r="D11120" s="55" t="n">
        <x:v>43.2</x:v>
      </x:c>
      <x:c r="E11120" s="55" t="n">
        <x:v>8107.9</x:v>
      </x:c>
      <x:c r="F11120" s="39" t="n">
        <x:f>IF(E11120="","",D11120/E11120)</x:f>
        <x:v>0.005328136755510059</x:v>
      </x:c>
      <x:c r="G11120" s="36" t="str">
        <x:v>mfhhis01.csv</x:v>
      </x:c>
      <x:c r="H11120" s="36" t="str">
        <x:v>https://ticdata.treasury.gov/Publish/slt_table5.html</x:v>
      </x:c>
      <x:c r="I11120" s="37" t="n">
        <x:v>46269</x:v>
      </x:c>
      <x:c r="J11120" s="36" t="str">
        <x:v>Monthly, end of period</x:v>
      </x:c>
      <x:c r="K11120" s="36" t="str">
        <x:v>Billions of U.S. dollars</x:v>
      </x:c>
    </x:row>
    <x:row r="11121">
      <x:c r="A11121" s="37" t="n">
        <x:v>45352</x:v>
      </x:c>
      <x:c r="B11121" s="36" t="str">
        <x:v>Saudi Arabia</x:v>
      </x:c>
      <x:c r="C11121" s="36" t="str">
        <x:v>Country or economy</x:v>
      </x:c>
      <x:c r="D11121" s="55" t="n">
        <x:v>135.9</x:v>
      </x:c>
      <x:c r="E11121" s="55" t="n">
        <x:v>8107.9</x:v>
      </x:c>
      <x:c r="F11121" s="39" t="n">
        <x:f>IF(E11121="","",D11121/E11121)</x:f>
        <x:v>0.01676143021004206</x:v>
      </x:c>
      <x:c r="G11121" s="36" t="str">
        <x:v>mfhhis01.csv</x:v>
      </x:c>
      <x:c r="H11121" s="36" t="str">
        <x:v>https://ticdata.treasury.gov/Publish/slt_table5.html</x:v>
      </x:c>
      <x:c r="I11121" s="37" t="n">
        <x:v>46269</x:v>
      </x:c>
      <x:c r="J11121" s="36" t="str">
        <x:v>Monthly, end of period</x:v>
      </x:c>
      <x:c r="K11121" s="36" t="str">
        <x:v>Billions of U.S. dollars</x:v>
      </x:c>
    </x:row>
    <x:row r="11122">
      <x:c r="A11122" s="37" t="n">
        <x:v>45352</x:v>
      </x:c>
      <x:c r="B11122" s="36" t="str">
        <x:v>Singapore</x:v>
      </x:c>
      <x:c r="C11122" s="36" t="str">
        <x:v>Country or economy</x:v>
      </x:c>
      <x:c r="D11122" s="55" t="n">
        <x:v>202.4</x:v>
      </x:c>
      <x:c r="E11122" s="55" t="n">
        <x:v>8107.9</x:v>
      </x:c>
      <x:c r="F11122" s="39" t="n">
        <x:f>IF(E11122="","",D11122/E11122)</x:f>
        <x:v>0.024963307391556385</x:v>
      </x:c>
      <x:c r="G11122" s="36" t="str">
        <x:v>mfhhis01.csv</x:v>
      </x:c>
      <x:c r="H11122" s="36" t="str">
        <x:v>https://ticdata.treasury.gov/Publish/slt_table5.html</x:v>
      </x:c>
      <x:c r="I11122" s="37" t="n">
        <x:v>46269</x:v>
      </x:c>
      <x:c r="J11122" s="36" t="str">
        <x:v>Monthly, end of period</x:v>
      </x:c>
      <x:c r="K11122" s="36" t="str">
        <x:v>Billions of U.S. dollars</x:v>
      </x:c>
    </x:row>
    <x:row r="11123">
      <x:c r="A11123" s="37" t="n">
        <x:v>45352</x:v>
      </x:c>
      <x:c r="B11123" s="36" t="str">
        <x:v>Spain</x:v>
      </x:c>
      <x:c r="C11123" s="36" t="str">
        <x:v>Country or economy</x:v>
      </x:c>
      <x:c r="D11123" s="55" t="n">
        <x:v>56.7</x:v>
      </x:c>
      <x:c r="E11123" s="55" t="n">
        <x:v>8107.9</x:v>
      </x:c>
      <x:c r="F11123" s="39" t="n">
        <x:f>IF(E11123="","",D11123/E11123)</x:f>
        <x:v>0.006993179491606952</x:v>
      </x:c>
      <x:c r="G11123" s="36" t="str">
        <x:v>mfhhis01.csv</x:v>
      </x:c>
      <x:c r="H11123" s="36" t="str">
        <x:v>https://ticdata.treasury.gov/Publish/slt_table5.html</x:v>
      </x:c>
      <x:c r="I11123" s="37" t="n">
        <x:v>46269</x:v>
      </x:c>
      <x:c r="J11123" s="36" t="str">
        <x:v>Monthly, end of period</x:v>
      </x:c>
      <x:c r="K11123" s="36" t="str">
        <x:v>Billions of U.S. dollars</x:v>
      </x:c>
    </x:row>
    <x:row r="11124">
      <x:c r="A11124" s="37" t="n">
        <x:v>45352</x:v>
      </x:c>
      <x:c r="B11124" s="36" t="str">
        <x:v>Sweden</x:v>
      </x:c>
      <x:c r="C11124" s="36" t="str">
        <x:v>Country or economy</x:v>
      </x:c>
      <x:c r="D11124" s="55" t="n">
        <x:v>45.5</x:v>
      </x:c>
      <x:c r="E11124" s="55" t="n">
        <x:v>8107.9</x:v>
      </x:c>
      <x:c r="F11124" s="39" t="n">
        <x:f>IF(E11124="","",D11124/E11124)</x:f>
        <x:v>0.005611810703141381</x:v>
      </x:c>
      <x:c r="G11124" s="36" t="str">
        <x:v>mfhhis01.csv</x:v>
      </x:c>
      <x:c r="H11124" s="36" t="str">
        <x:v>https://ticdata.treasury.gov/Publish/slt_table5.html</x:v>
      </x:c>
      <x:c r="I11124" s="37" t="n">
        <x:v>46269</x:v>
      </x:c>
      <x:c r="J11124" s="36" t="str">
        <x:v>Monthly, end of period</x:v>
      </x:c>
      <x:c r="K11124" s="36" t="str">
        <x:v>Billions of U.S. dollars</x:v>
      </x:c>
    </x:row>
    <x:row r="11125">
      <x:c r="A11125" s="37" t="n">
        <x:v>45352</x:v>
      </x:c>
      <x:c r="B11125" s="36" t="str">
        <x:v>Switzerland</x:v>
      </x:c>
      <x:c r="C11125" s="36" t="str">
        <x:v>Country or economy</x:v>
      </x:c>
      <x:c r="D11125" s="55" t="n">
        <x:v>286.7</x:v>
      </x:c>
      <x:c r="E11125" s="55" t="n">
        <x:v>8107.9</x:v>
      </x:c>
      <x:c r="F11125" s="39" t="n">
        <x:f>IF(E11125="","",D11125/E11125)</x:f>
        <x:v>0.03536057425473921</x:v>
      </x:c>
      <x:c r="G11125" s="36" t="str">
        <x:v>mfhhis01.csv</x:v>
      </x:c>
      <x:c r="H11125" s="36" t="str">
        <x:v>https://ticdata.treasury.gov/Publish/slt_table5.html</x:v>
      </x:c>
      <x:c r="I11125" s="37" t="n">
        <x:v>46269</x:v>
      </x:c>
      <x:c r="J11125" s="36" t="str">
        <x:v>Monthly, end of period</x:v>
      </x:c>
      <x:c r="K11125" s="36" t="str">
        <x:v>Billions of U.S. dollars</x:v>
      </x:c>
    </x:row>
    <x:row r="11126">
      <x:c r="A11126" s="37" t="n">
        <x:v>45352</x:v>
      </x:c>
      <x:c r="B11126" s="36" t="str">
        <x:v>Taiwan</x:v>
      </x:c>
      <x:c r="C11126" s="36" t="str">
        <x:v>Country or economy</x:v>
      </x:c>
      <x:c r="D11126" s="55" t="n">
        <x:v>261</x:v>
      </x:c>
      <x:c r="E11126" s="55" t="n">
        <x:v>8107.9</x:v>
      </x:c>
      <x:c r="F11126" s="39" t="n">
        <x:f>IF(E11126="","",D11126/E11126)</x:f>
        <x:v>0.0321908262312066</x:v>
      </x:c>
      <x:c r="G11126" s="36" t="str">
        <x:v>mfhhis01.csv</x:v>
      </x:c>
      <x:c r="H11126" s="36" t="str">
        <x:v>https://ticdata.treasury.gov/Publish/slt_table5.html</x:v>
      </x:c>
      <x:c r="I11126" s="37" t="n">
        <x:v>46269</x:v>
      </x:c>
      <x:c r="J11126" s="36" t="str">
        <x:v>Monthly, end of period</x:v>
      </x:c>
      <x:c r="K11126" s="36" t="str">
        <x:v>Billions of U.S. dollars</x:v>
      </x:c>
    </x:row>
    <x:row r="11127">
      <x:c r="A11127" s="37" t="n">
        <x:v>45352</x:v>
      </x:c>
      <x:c r="B11127" s="36" t="str">
        <x:v>Thailand</x:v>
      </x:c>
      <x:c r="C11127" s="36" t="str">
        <x:v>Country or economy</x:v>
      </x:c>
      <x:c r="D11127" s="55" t="n">
        <x:v>64.9</x:v>
      </x:c>
      <x:c r="E11127" s="55" t="n">
        <x:v>8107.9</x:v>
      </x:c>
      <x:c r="F11127" s="39" t="n">
        <x:f>IF(E11127="","",D11127/E11127)</x:f>
        <x:v>0.008004538783162101</x:v>
      </x:c>
      <x:c r="G11127" s="36" t="str">
        <x:v>mfhhis01.csv</x:v>
      </x:c>
      <x:c r="H11127" s="36" t="str">
        <x:v>https://ticdata.treasury.gov/Publish/slt_table5.html</x:v>
      </x:c>
      <x:c r="I11127" s="37" t="n">
        <x:v>46269</x:v>
      </x:c>
      <x:c r="J11127" s="36" t="str">
        <x:v>Monthly, end of period</x:v>
      </x:c>
      <x:c r="K11127" s="36" t="str">
        <x:v>Billions of U.S. dollars</x:v>
      </x:c>
    </x:row>
    <x:row r="11128">
      <x:c r="A11128" s="37" t="n">
        <x:v>45352</x:v>
      </x:c>
      <x:c r="B11128" s="36" t="str">
        <x:v>United Arab Emirates</x:v>
      </x:c>
      <x:c r="C11128" s="36" t="str">
        <x:v>Country or economy</x:v>
      </x:c>
      <x:c r="D11128" s="55" t="n">
        <x:v>70.9</x:v>
      </x:c>
      <x:c r="E11128" s="55" t="n">
        <x:v>8107.9</x:v>
      </x:c>
      <x:c r="F11128" s="39" t="n">
        <x:f>IF(E11128="","",D11128/E11128)</x:f>
        <x:v>0.008744557776982943</x:v>
      </x:c>
      <x:c r="G11128" s="36" t="str">
        <x:v>mfhhis01.csv</x:v>
      </x:c>
      <x:c r="H11128" s="36" t="str">
        <x:v>https://ticdata.treasury.gov/Publish/slt_table5.html</x:v>
      </x:c>
      <x:c r="I11128" s="37" t="n">
        <x:v>46269</x:v>
      </x:c>
      <x:c r="J11128" s="36" t="str">
        <x:v>Monthly, end of period</x:v>
      </x:c>
      <x:c r="K11128" s="36" t="str">
        <x:v>Billions of U.S. dollars</x:v>
      </x:c>
    </x:row>
    <x:row r="11129">
      <x:c r="A11129" s="37" t="n">
        <x:v>45352</x:v>
      </x:c>
      <x:c r="B11129" s="36" t="str">
        <x:v>United Kingdom</x:v>
      </x:c>
      <x:c r="C11129" s="36" t="str">
        <x:v>Country or economy</x:v>
      </x:c>
      <x:c r="D11129" s="55" t="n">
        <x:v>736.4</x:v>
      </x:c>
      <x:c r="E11129" s="55" t="n">
        <x:v>8107.9</x:v>
      </x:c>
      <x:c r="F11129" s="39" t="n">
        <x:f>IF(E11129="","",D11129/E11129)</x:f>
        <x:v>0.09082499784161127</x:v>
      </x:c>
      <x:c r="G11129" s="36" t="str">
        <x:v>mfhhis01.csv</x:v>
      </x:c>
      <x:c r="H11129" s="36" t="str">
        <x:v>https://ticdata.treasury.gov/Publish/slt_table5.html</x:v>
      </x:c>
      <x:c r="I11129" s="37" t="n">
        <x:v>46269</x:v>
      </x:c>
      <x:c r="J11129" s="36" t="str">
        <x:v>Monthly, end of period</x:v>
      </x:c>
      <x:c r="K11129" s="36" t="str">
        <x:v>Billions of U.S. dollars</x:v>
      </x:c>
    </x:row>
    <x:row r="11130">
      <x:c r="A11130" s="37" t="n">
        <x:v>45383</x:v>
      </x:c>
      <x:c r="B11130" s="36" t="str">
        <x:v>All Other</x:v>
      </x:c>
      <x:c r="C11130" s="36" t="str">
        <x:v>Aggregate</x:v>
      </x:c>
      <x:c r="D11130" s="55" t="n">
        <x:v>583.3</x:v>
      </x:c>
      <x:c r="E11130" s="55" t="n">
        <x:v>8036.2</x:v>
      </x:c>
      <x:c r="F11130" s="39" t="n">
        <x:f>IF(E11130="","",D11130/E11130)</x:f>
        <x:v>0.072584057141435</x:v>
      </x:c>
      <x:c r="G11130" s="36" t="str">
        <x:v>mfhhis01.csv</x:v>
      </x:c>
      <x:c r="H11130" s="36" t="str">
        <x:v>https://ticdata.treasury.gov/Publish/slt_table5.html</x:v>
      </x:c>
      <x:c r="I11130" s="37" t="n">
        <x:v>46269</x:v>
      </x:c>
      <x:c r="J11130" s="36" t="str">
        <x:v>Monthly, end of period</x:v>
      </x:c>
      <x:c r="K11130" s="36" t="str">
        <x:v>Billions of U.S. dollars</x:v>
      </x:c>
    </x:row>
    <x:row r="11131">
      <x:c r="A11131" s="37" t="n">
        <x:v>45383</x:v>
      </x:c>
      <x:c r="B11131" s="36" t="str">
        <x:v>Australia</x:v>
      </x:c>
      <x:c r="C11131" s="36" t="str">
        <x:v>Country or economy</x:v>
      </x:c>
      <x:c r="D11131" s="55" t="n">
        <x:v>67.8</x:v>
      </x:c>
      <x:c r="E11131" s="55" t="n">
        <x:v>8036.2</x:v>
      </x:c>
      <x:c r="F11131" s="39" t="n">
        <x:f>IF(E11131="","",D11131/E11131)</x:f>
        <x:v>0.008436823374231602</x:v>
      </x:c>
      <x:c r="G11131" s="36" t="str">
        <x:v>mfhhis01.csv</x:v>
      </x:c>
      <x:c r="H11131" s="36" t="str">
        <x:v>https://ticdata.treasury.gov/Publish/slt_table5.html</x:v>
      </x:c>
      <x:c r="I11131" s="37" t="n">
        <x:v>46269</x:v>
      </x:c>
      <x:c r="J11131" s="36" t="str">
        <x:v>Monthly, end of period</x:v>
      </x:c>
      <x:c r="K11131" s="36" t="str">
        <x:v>Billions of U.S. dollars</x:v>
      </x:c>
    </x:row>
    <x:row r="11132">
      <x:c r="A11132" s="37" t="n">
        <x:v>45383</x:v>
      </x:c>
      <x:c r="B11132" s="36" t="str">
        <x:v>Bahamas</x:v>
      </x:c>
      <x:c r="C11132" s="36" t="str">
        <x:v>Country or economy</x:v>
      </x:c>
      <x:c r="D11132" s="55" t="n">
        <x:v>17.6</x:v>
      </x:c>
      <x:c r="E11132" s="55" t="n">
        <x:v>8036.2</x:v>
      </x:c>
      <x:c r="F11132" s="39" t="n">
        <x:f>IF(E11132="","",D11132/E11132)</x:f>
        <x:v>0.002190089843458351</x:v>
      </x:c>
      <x:c r="G11132" s="36" t="str">
        <x:v>mfhhis01.csv</x:v>
      </x:c>
      <x:c r="H11132" s="36" t="str">
        <x:v>https://ticdata.treasury.gov/Publish/slt_table5.html</x:v>
      </x:c>
      <x:c r="I11132" s="37" t="n">
        <x:v>46269</x:v>
      </x:c>
      <x:c r="J11132" s="36" t="str">
        <x:v>Monthly, end of period</x:v>
      </x:c>
      <x:c r="K11132" s="36" t="str">
        <x:v>Billions of U.S. dollars</x:v>
      </x:c>
    </x:row>
    <x:row r="11133">
      <x:c r="A11133" s="37" t="n">
        <x:v>45383</x:v>
      </x:c>
      <x:c r="B11133" s="36" t="str">
        <x:v>Belgium</x:v>
      </x:c>
      <x:c r="C11133" s="36" t="str">
        <x:v>Country or economy</x:v>
      </x:c>
      <x:c r="D11133" s="55" t="n">
        <x:v>312.5</x:v>
      </x:c>
      <x:c r="E11133" s="55" t="n">
        <x:v>8036.2</x:v>
      </x:c>
      <x:c r="F11133" s="39" t="n">
        <x:f>IF(E11133="","",D11133/E11133)</x:f>
        <x:v>0.03888653841367811</x:v>
      </x:c>
      <x:c r="G11133" s="36" t="str">
        <x:v>mfhhis01.csv</x:v>
      </x:c>
      <x:c r="H11133" s="36" t="str">
        <x:v>https://ticdata.treasury.gov/Publish/slt_table5.html</x:v>
      </x:c>
      <x:c r="I11133" s="37" t="n">
        <x:v>46269</x:v>
      </x:c>
      <x:c r="J11133" s="36" t="str">
        <x:v>Monthly, end of period</x:v>
      </x:c>
      <x:c r="K11133" s="36" t="str">
        <x:v>Billions of U.S. dollars</x:v>
      </x:c>
    </x:row>
    <x:row r="11134">
      <x:c r="A11134" s="37" t="n">
        <x:v>45383</x:v>
      </x:c>
      <x:c r="B11134" s="36" t="str">
        <x:v>Bermuda</x:v>
      </x:c>
      <x:c r="C11134" s="36" t="str">
        <x:v>Country or economy</x:v>
      </x:c>
      <x:c r="D11134" s="55" t="n">
        <x:v>86.9</x:v>
      </x:c>
      <x:c r="E11134" s="55" t="n">
        <x:v>8036.2</x:v>
      </x:c>
      <x:c r="F11134" s="39" t="n">
        <x:f>IF(E11134="","",D11134/E11134)</x:f>
        <x:v>0.010813568602075609</x:v>
      </x:c>
      <x:c r="G11134" s="36" t="str">
        <x:v>mfhhis01.csv</x:v>
      </x:c>
      <x:c r="H11134" s="36" t="str">
        <x:v>https://ticdata.treasury.gov/Publish/slt_table5.html</x:v>
      </x:c>
      <x:c r="I11134" s="37" t="n">
        <x:v>46269</x:v>
      </x:c>
      <x:c r="J11134" s="36" t="str">
        <x:v>Monthly, end of period</x:v>
      </x:c>
      <x:c r="K11134" s="36" t="str">
        <x:v>Billions of U.S. dollars</x:v>
      </x:c>
    </x:row>
    <x:row r="11135">
      <x:c r="A11135" s="37" t="n">
        <x:v>45383</x:v>
      </x:c>
      <x:c r="B11135" s="36" t="str">
        <x:v>Brazil</x:v>
      </x:c>
      <x:c r="C11135" s="36" t="str">
        <x:v>Country or economy</x:v>
      </x:c>
      <x:c r="D11135" s="55" t="n">
        <x:v>223.6</x:v>
      </x:c>
      <x:c r="E11135" s="55" t="n">
        <x:v>8036.2</x:v>
      </x:c>
      <x:c r="F11135" s="39" t="n">
        <x:f>IF(E11135="","",D11135/E11135)</x:f>
        <x:v>0.02782409596575496</x:v>
      </x:c>
      <x:c r="G11135" s="36" t="str">
        <x:v>mfhhis01.csv</x:v>
      </x:c>
      <x:c r="H11135" s="36" t="str">
        <x:v>https://ticdata.treasury.gov/Publish/slt_table5.html</x:v>
      </x:c>
      <x:c r="I11135" s="37" t="n">
        <x:v>46269</x:v>
      </x:c>
      <x:c r="J11135" s="36" t="str">
        <x:v>Monthly, end of period</x:v>
      </x:c>
      <x:c r="K11135" s="36" t="str">
        <x:v>Billions of U.S. dollars</x:v>
      </x:c>
    </x:row>
    <x:row r="11136">
      <x:c r="A11136" s="37" t="n">
        <x:v>45383</x:v>
      </x:c>
      <x:c r="B11136" s="36" t="str">
        <x:v>Canada</x:v>
      </x:c>
      <x:c r="C11136" s="36" t="str">
        <x:v>Country or economy</x:v>
      </x:c>
      <x:c r="D11136" s="55" t="n">
        <x:v>341.6</x:v>
      </x:c>
      <x:c r="E11136" s="55" t="n">
        <x:v>8036.2</x:v>
      </x:c>
      <x:c r="F11136" s="39" t="n">
        <x:f>IF(E11136="","",D11136/E11136)</x:f>
        <x:v>0.04250765287075982</x:v>
      </x:c>
      <x:c r="G11136" s="36" t="str">
        <x:v>mfhhis01.csv</x:v>
      </x:c>
      <x:c r="H11136" s="36" t="str">
        <x:v>https://ticdata.treasury.gov/Publish/slt_table5.html</x:v>
      </x:c>
      <x:c r="I11136" s="37" t="n">
        <x:v>46269</x:v>
      </x:c>
      <x:c r="J11136" s="36" t="str">
        <x:v>Monthly, end of period</x:v>
      </x:c>
      <x:c r="K11136" s="36" t="str">
        <x:v>Billions of U.S. dollars</x:v>
      </x:c>
    </x:row>
    <x:row r="11137">
      <x:c r="A11137" s="37" t="n">
        <x:v>45383</x:v>
      </x:c>
      <x:c r="B11137" s="36" t="str">
        <x:v>Cayman Islands</x:v>
      </x:c>
      <x:c r="C11137" s="36" t="str">
        <x:v>Country or economy</x:v>
      </x:c>
      <x:c r="D11137" s="55" t="n">
        <x:v>326</x:v>
      </x:c>
      <x:c r="E11137" s="55" t="n">
        <x:v>8036.2</x:v>
      </x:c>
      <x:c r="F11137" s="39" t="n">
        <x:f>IF(E11137="","",D11137/E11137)</x:f>
        <x:v>0.040566436873149</x:v>
      </x:c>
      <x:c r="G11137" s="36" t="str">
        <x:v>mfhhis01.csv</x:v>
      </x:c>
      <x:c r="H11137" s="36" t="str">
        <x:v>https://ticdata.treasury.gov/Publish/slt_table5.html</x:v>
      </x:c>
      <x:c r="I11137" s="37" t="n">
        <x:v>46269</x:v>
      </x:c>
      <x:c r="J11137" s="36" t="str">
        <x:v>Monthly, end of period</x:v>
      </x:c>
      <x:c r="K11137" s="36" t="str">
        <x:v>Billions of U.S. dollars</x:v>
      </x:c>
    </x:row>
    <x:row r="11138">
      <x:c r="A11138" s="37" t="n">
        <x:v>45383</x:v>
      </x:c>
      <x:c r="B11138" s="36" t="str">
        <x:v>Chile</x:v>
      </x:c>
      <x:c r="C11138" s="36" t="str">
        <x:v>Country or economy</x:v>
      </x:c>
      <x:c r="D11138" s="55" t="n">
        <x:v>37.9</x:v>
      </x:c>
      <x:c r="E11138" s="55" t="n">
        <x:v>8036.2</x:v>
      </x:c>
      <x:c r="F11138" s="39" t="n">
        <x:f>IF(E11138="","",D11138/E11138)</x:f>
        <x:v>0.00471615937881088</x:v>
      </x:c>
      <x:c r="G11138" s="36" t="str">
        <x:v>mfhhis01.csv</x:v>
      </x:c>
      <x:c r="H11138" s="36" t="str">
        <x:v>https://ticdata.treasury.gov/Publish/slt_table5.html</x:v>
      </x:c>
      <x:c r="I11138" s="37" t="n">
        <x:v>46269</x:v>
      </x:c>
      <x:c r="J11138" s="36" t="str">
        <x:v>Monthly, end of period</x:v>
      </x:c>
      <x:c r="K11138" s="36" t="str">
        <x:v>Billions of U.S. dollars</x:v>
      </x:c>
    </x:row>
    <x:row r="11139">
      <x:c r="A11139" s="37" t="n">
        <x:v>45383</x:v>
      </x:c>
      <x:c r="B11139" s="36" t="str">
        <x:v>China, Mainland</x:v>
      </x:c>
      <x:c r="C11139" s="36" t="str">
        <x:v>Country or economy</x:v>
      </x:c>
      <x:c r="D11139" s="55" t="n">
        <x:v>770.7</x:v>
      </x:c>
      <x:c r="E11139" s="55" t="n">
        <x:v>8036.2</x:v>
      </x:c>
      <x:c r="F11139" s="39" t="n">
        <x:f>IF(E11139="","",D11139/E11139)</x:f>
        <x:v>0.0959035364973495</x:v>
      </x:c>
      <x:c r="G11139" s="36" t="str">
        <x:v>mfhhis01.csv</x:v>
      </x:c>
      <x:c r="H11139" s="36" t="str">
        <x:v>https://ticdata.treasury.gov/Publish/slt_table5.html</x:v>
      </x:c>
      <x:c r="I11139" s="37" t="n">
        <x:v>46269</x:v>
      </x:c>
      <x:c r="J11139" s="36" t="str">
        <x:v>Monthly, end of period</x:v>
      </x:c>
      <x:c r="K11139" s="36" t="str">
        <x:v>Billions of U.S. dollars</x:v>
      </x:c>
    </x:row>
    <x:row r="11140">
      <x:c r="A11140" s="37" t="n">
        <x:v>45383</x:v>
      </x:c>
      <x:c r="B11140" s="36" t="str">
        <x:v>Colombia</x:v>
      </x:c>
      <x:c r="C11140" s="36" t="str">
        <x:v>Country or economy</x:v>
      </x:c>
      <x:c r="D11140" s="55" t="n">
        <x:v>40.7</x:v>
      </x:c>
      <x:c r="E11140" s="55" t="n">
        <x:v>8036.2</x:v>
      </x:c>
      <x:c r="F11140" s="39" t="n">
        <x:f>IF(E11140="","",D11140/E11140)</x:f>
        <x:v>0.005064582762997437</x:v>
      </x:c>
      <x:c r="G11140" s="36" t="str">
        <x:v>mfhhis01.csv</x:v>
      </x:c>
      <x:c r="H11140" s="36" t="str">
        <x:v>https://ticdata.treasury.gov/Publish/slt_table5.html</x:v>
      </x:c>
      <x:c r="I11140" s="37" t="n">
        <x:v>46269</x:v>
      </x:c>
      <x:c r="J11140" s="36" t="str">
        <x:v>Monthly, end of period</x:v>
      </x:c>
      <x:c r="K11140" s="36" t="str">
        <x:v>Billions of U.S. dollars</x:v>
      </x:c>
    </x:row>
    <x:row r="11141">
      <x:c r="A11141" s="37" t="n">
        <x:v>45383</x:v>
      </x:c>
      <x:c r="B11141" s="36" t="str">
        <x:v>Foreign official</x:v>
      </x:c>
      <x:c r="C11141" s="36" t="str">
        <x:v>Aggregate</x:v>
      </x:c>
      <x:c r="D11141" s="55" t="n">
        <x:v>3787.2</x:v>
      </x:c>
      <x:c r="E11141" s="55" t="n">
        <x:v>8036.2</x:v>
      </x:c>
      <x:c r="F11141" s="39" t="n">
        <x:f>IF(E11141="","",D11141/E11141)</x:f>
        <x:v>0.4712675144969015</x:v>
      </x:c>
      <x:c r="G11141" s="36" t="str">
        <x:v>mfhhis01.csv</x:v>
      </x:c>
      <x:c r="H11141" s="36" t="str">
        <x:v>https://ticdata.treasury.gov/Publish/slt_table5.html</x:v>
      </x:c>
      <x:c r="I11141" s="37" t="n">
        <x:v>46269</x:v>
      </x:c>
      <x:c r="J11141" s="36" t="str">
        <x:v>Monthly, end of period</x:v>
      </x:c>
      <x:c r="K11141" s="36" t="str">
        <x:v>Billions of U.S. dollars</x:v>
      </x:c>
    </x:row>
    <x:row r="11142">
      <x:c r="A11142" s="37" t="n">
        <x:v>45383</x:v>
      </x:c>
      <x:c r="B11142" s="36" t="str">
        <x:v>Foreign official Treasury bills</x:v>
      </x:c>
      <x:c r="C11142" s="36" t="str">
        <x:v>Aggregate</x:v>
      </x:c>
      <x:c r="D11142" s="55" t="n">
        <x:v>262.7</x:v>
      </x:c>
      <x:c r="E11142" s="55" t="n">
        <x:v>8036.2</x:v>
      </x:c>
      <x:c r="F11142" s="39" t="n">
        <x:f>IF(E11142="","",D11142/E11142)</x:f>
        <x:v>0.03268957965207436</x:v>
      </x:c>
      <x:c r="G11142" s="36" t="str">
        <x:v>mfhhis01.csv</x:v>
      </x:c>
      <x:c r="H11142" s="36" t="str">
        <x:v>https://ticdata.treasury.gov/Publish/slt_table5.html</x:v>
      </x:c>
      <x:c r="I11142" s="37" t="n">
        <x:v>46269</x:v>
      </x:c>
      <x:c r="J11142" s="36" t="str">
        <x:v>Monthly, end of period</x:v>
      </x:c>
      <x:c r="K11142" s="36" t="str">
        <x:v>Billions of U.S. dollars</x:v>
      </x:c>
    </x:row>
    <x:row r="11143">
      <x:c r="A11143" s="37" t="n">
        <x:v>45383</x:v>
      </x:c>
      <x:c r="B11143" s="36" t="str">
        <x:v>Foreign official Treasury bonds and notes</x:v>
      </x:c>
      <x:c r="C11143" s="36" t="str">
        <x:v>Aggregate</x:v>
      </x:c>
      <x:c r="D11143" s="55" t="n">
        <x:v>3524.5</x:v>
      </x:c>
      <x:c r="E11143" s="55" t="n">
        <x:v>8036.2</x:v>
      </x:c>
      <x:c r="F11143" s="39" t="n">
        <x:f>IF(E11143="","",D11143/E11143)</x:f>
        <x:v>0.43857793484482716</x:v>
      </x:c>
      <x:c r="G11143" s="36" t="str">
        <x:v>mfhhis01.csv</x:v>
      </x:c>
      <x:c r="H11143" s="36" t="str">
        <x:v>https://ticdata.treasury.gov/Publish/slt_table5.html</x:v>
      </x:c>
      <x:c r="I11143" s="37" t="n">
        <x:v>46269</x:v>
      </x:c>
      <x:c r="J11143" s="36" t="str">
        <x:v>Monthly, end of period</x:v>
      </x:c>
      <x:c r="K11143" s="36" t="str">
        <x:v>Billions of U.S. dollars</x:v>
      </x:c>
    </x:row>
    <x:row r="11144">
      <x:c r="A11144" s="37" t="n">
        <x:v>45383</x:v>
      </x:c>
      <x:c r="B11144" s="36" t="str">
        <x:v>France</x:v>
      </x:c>
      <x:c r="C11144" s="36" t="str">
        <x:v>Country or economy</x:v>
      </x:c>
      <x:c r="D11144" s="55" t="n">
        <x:v>276.7</x:v>
      </x:c>
      <x:c r="E11144" s="55" t="n">
        <x:v>8036.2</x:v>
      </x:c>
      <x:c r="F11144" s="39" t="n">
        <x:f>IF(E11144="","",D11144/E11144)</x:f>
        <x:v>0.03443169657300714</x:v>
      </x:c>
      <x:c r="G11144" s="36" t="str">
        <x:v>mfhhis01.csv</x:v>
      </x:c>
      <x:c r="H11144" s="36" t="str">
        <x:v>https://ticdata.treasury.gov/Publish/slt_table5.html</x:v>
      </x:c>
      <x:c r="I11144" s="37" t="n">
        <x:v>46269</x:v>
      </x:c>
      <x:c r="J11144" s="36" t="str">
        <x:v>Monthly, end of period</x:v>
      </x:c>
      <x:c r="K11144" s="36" t="str">
        <x:v>Billions of U.S. dollars</x:v>
      </x:c>
    </x:row>
    <x:row r="11145">
      <x:c r="A11145" s="37" t="n">
        <x:v>45383</x:v>
      </x:c>
      <x:c r="B11145" s="36" t="str">
        <x:v>Germany</x:v>
      </x:c>
      <x:c r="C11145" s="36" t="str">
        <x:v>Country or economy</x:v>
      </x:c>
      <x:c r="D11145" s="55" t="n">
        <x:v>92</x:v>
      </x:c>
      <x:c r="E11145" s="55" t="n">
        <x:v>8036.2</x:v>
      </x:c>
      <x:c r="F11145" s="39" t="n">
        <x:f>IF(E11145="","",D11145/E11145)</x:f>
        <x:v>0.011448196908986834</x:v>
      </x:c>
      <x:c r="G11145" s="36" t="str">
        <x:v>mfhhis01.csv</x:v>
      </x:c>
      <x:c r="H11145" s="36" t="str">
        <x:v>https://ticdata.treasury.gov/Publish/slt_table5.html</x:v>
      </x:c>
      <x:c r="I11145" s="37" t="n">
        <x:v>46269</x:v>
      </x:c>
      <x:c r="J11145" s="36" t="str">
        <x:v>Monthly, end of period</x:v>
      </x:c>
      <x:c r="K11145" s="36" t="str">
        <x:v>Billions of U.S. dollars</x:v>
      </x:c>
    </x:row>
    <x:row r="11146">
      <x:c r="A11146" s="37" t="n">
        <x:v>45383</x:v>
      </x:c>
      <x:c r="B11146" s="36" t="str">
        <x:v>Grand Total</x:v>
      </x:c>
      <x:c r="C11146" s="36" t="str">
        <x:v>Aggregate</x:v>
      </x:c>
      <x:c r="D11146" s="55" t="n">
        <x:v>8036.2</x:v>
      </x:c>
      <x:c r="E11146" s="55" t="n">
        <x:v>8036.2</x:v>
      </x:c>
      <x:c r="F11146" s="39" t="n">
        <x:f>IF(E11146="","",D11146/E11146)</x:f>
        <x:v>1</x:v>
      </x:c>
      <x:c r="G11146" s="36" t="str">
        <x:v>mfhhis01.csv</x:v>
      </x:c>
      <x:c r="H11146" s="36" t="str">
        <x:v>https://ticdata.treasury.gov/Publish/slt_table5.html</x:v>
      </x:c>
      <x:c r="I11146" s="37" t="n">
        <x:v>46269</x:v>
      </x:c>
      <x:c r="J11146" s="36" t="str">
        <x:v>Monthly, end of period</x:v>
      </x:c>
      <x:c r="K11146" s="36" t="str">
        <x:v>Billions of U.S. dollars</x:v>
      </x:c>
    </x:row>
    <x:row r="11147">
      <x:c r="A11147" s="37" t="n">
        <x:v>45383</x:v>
      </x:c>
      <x:c r="B11147" s="36" t="str">
        <x:v>Hong Kong</x:v>
      </x:c>
      <x:c r="C11147" s="36" t="str">
        <x:v>Country or economy</x:v>
      </x:c>
      <x:c r="D11147" s="55" t="n">
        <x:v>226.6</x:v>
      </x:c>
      <x:c r="E11147" s="55" t="n">
        <x:v>8036.2</x:v>
      </x:c>
      <x:c r="F11147" s="39" t="n">
        <x:f>IF(E11147="","",D11147/E11147)</x:f>
        <x:v>0.028197406734526267</x:v>
      </x:c>
      <x:c r="G11147" s="36" t="str">
        <x:v>mfhhis01.csv</x:v>
      </x:c>
      <x:c r="H11147" s="36" t="str">
        <x:v>https://ticdata.treasury.gov/Publish/slt_table5.html</x:v>
      </x:c>
      <x:c r="I11147" s="37" t="n">
        <x:v>46269</x:v>
      </x:c>
      <x:c r="J11147" s="36" t="str">
        <x:v>Monthly, end of period</x:v>
      </x:c>
      <x:c r="K11147" s="36" t="str">
        <x:v>Billions of U.S. dollars</x:v>
      </x:c>
    </x:row>
    <x:row r="11148">
      <x:c r="A11148" s="37" t="n">
        <x:v>45383</x:v>
      </x:c>
      <x:c r="B11148" s="36" t="str">
        <x:v>India</x:v>
      </x:c>
      <x:c r="C11148" s="36" t="str">
        <x:v>Country or economy</x:v>
      </x:c>
      <x:c r="D11148" s="55" t="n">
        <x:v>233.5</x:v>
      </x:c>
      <x:c r="E11148" s="55" t="n">
        <x:v>8036.2</x:v>
      </x:c>
      <x:c r="F11148" s="39" t="n">
        <x:f>IF(E11148="","",D11148/E11148)</x:f>
        <x:v>0.029056021502700282</x:v>
      </x:c>
      <x:c r="G11148" s="36" t="str">
        <x:v>mfhhis01.csv</x:v>
      </x:c>
      <x:c r="H11148" s="36" t="str">
        <x:v>https://ticdata.treasury.gov/Publish/slt_table5.html</x:v>
      </x:c>
      <x:c r="I11148" s="37" t="n">
        <x:v>46269</x:v>
      </x:c>
      <x:c r="J11148" s="36" t="str">
        <x:v>Monthly, end of period</x:v>
      </x:c>
      <x:c r="K11148" s="36" t="str">
        <x:v>Billions of U.S. dollars</x:v>
      </x:c>
    </x:row>
    <x:row r="11149">
      <x:c r="A11149" s="37" t="n">
        <x:v>45383</x:v>
      </x:c>
      <x:c r="B11149" s="36" t="str">
        <x:v>Indonesia</x:v>
      </x:c>
      <x:c r="C11149" s="36" t="str">
        <x:v>Country or economy</x:v>
      </x:c>
      <x:c r="D11149" s="55" t="n">
        <x:v>19.8</x:v>
      </x:c>
      <x:c r="E11149" s="55" t="n">
        <x:v>8036.2</x:v>
      </x:c>
      <x:c r="F11149" s="39" t="n">
        <x:f>IF(E11149="","",D11149/E11149)</x:f>
        <x:v>0.002463851073890645</x:v>
      </x:c>
      <x:c r="G11149" s="36" t="str">
        <x:v>mfhhis01.csv</x:v>
      </x:c>
      <x:c r="H11149" s="36" t="str">
        <x:v>https://ticdata.treasury.gov/Publish/slt_table5.html</x:v>
      </x:c>
      <x:c r="I11149" s="37" t="n">
        <x:v>46269</x:v>
      </x:c>
      <x:c r="J11149" s="36" t="str">
        <x:v>Monthly, end of period</x:v>
      </x:c>
      <x:c r="K11149" s="36" t="str">
        <x:v>Billions of U.S. dollars</x:v>
      </x:c>
    </x:row>
    <x:row r="11150">
      <x:c r="A11150" s="37" t="n">
        <x:v>45383</x:v>
      </x:c>
      <x:c r="B11150" s="36" t="str">
        <x:v>Ireland</x:v>
      </x:c>
      <x:c r="C11150" s="36" t="str">
        <x:v>Country or economy</x:v>
      </x:c>
      <x:c r="D11150" s="55" t="n">
        <x:v>330</x:v>
      </x:c>
      <x:c r="E11150" s="55" t="n">
        <x:v>8036.2</x:v>
      </x:c>
      <x:c r="F11150" s="39" t="n">
        <x:f>IF(E11150="","",D11150/E11150)</x:f>
        <x:v>0.041064184564844085</x:v>
      </x:c>
      <x:c r="G11150" s="36" t="str">
        <x:v>mfhhis01.csv</x:v>
      </x:c>
      <x:c r="H11150" s="36" t="str">
        <x:v>https://ticdata.treasury.gov/Publish/slt_table5.html</x:v>
      </x:c>
      <x:c r="I11150" s="37" t="n">
        <x:v>46269</x:v>
      </x:c>
      <x:c r="J11150" s="36" t="str">
        <x:v>Monthly, end of period</x:v>
      </x:c>
      <x:c r="K11150" s="36" t="str">
        <x:v>Billions of U.S. dollars</x:v>
      </x:c>
    </x:row>
    <x:row r="11151">
      <x:c r="A11151" s="37" t="n">
        <x:v>45383</x:v>
      </x:c>
      <x:c r="B11151" s="36" t="str">
        <x:v>Israel</x:v>
      </x:c>
      <x:c r="C11151" s="36" t="str">
        <x:v>Country or economy</x:v>
      </x:c>
      <x:c r="D11151" s="55" t="n">
        <x:v>59.8</x:v>
      </x:c>
      <x:c r="E11151" s="55" t="n">
        <x:v>8036.2</x:v>
      </x:c>
      <x:c r="F11151" s="39" t="n">
        <x:f>IF(E11151="","",D11151/E11151)</x:f>
        <x:v>0.007441327990841442</x:v>
      </x:c>
      <x:c r="G11151" s="36" t="str">
        <x:v>mfhhis01.csv</x:v>
      </x:c>
      <x:c r="H11151" s="36" t="str">
        <x:v>https://ticdata.treasury.gov/Publish/slt_table5.html</x:v>
      </x:c>
      <x:c r="I11151" s="37" t="n">
        <x:v>46269</x:v>
      </x:c>
      <x:c r="J11151" s="36" t="str">
        <x:v>Monthly, end of period</x:v>
      </x:c>
      <x:c r="K11151" s="36" t="str">
        <x:v>Billions of U.S. dollars</x:v>
      </x:c>
    </x:row>
    <x:row r="11152">
      <x:c r="A11152" s="37" t="n">
        <x:v>45383</x:v>
      </x:c>
      <x:c r="B11152" s="36" t="str">
        <x:v>Italy</x:v>
      </x:c>
      <x:c r="C11152" s="36" t="str">
        <x:v>Country or economy</x:v>
      </x:c>
      <x:c r="D11152" s="55" t="n">
        <x:v>49.3</x:v>
      </x:c>
      <x:c r="E11152" s="55" t="n">
        <x:v>8036.2</x:v>
      </x:c>
      <x:c r="F11152" s="39" t="n">
        <x:f>IF(E11152="","",D11152/E11152)</x:f>
        <x:v>0.006134740300141858</x:v>
      </x:c>
      <x:c r="G11152" s="36" t="str">
        <x:v>mfhhis01.csv</x:v>
      </x:c>
      <x:c r="H11152" s="36" t="str">
        <x:v>https://ticdata.treasury.gov/Publish/slt_table5.html</x:v>
      </x:c>
      <x:c r="I11152" s="37" t="n">
        <x:v>46269</x:v>
      </x:c>
      <x:c r="J11152" s="36" t="str">
        <x:v>Monthly, end of period</x:v>
      </x:c>
      <x:c r="K11152" s="36" t="str">
        <x:v>Billions of U.S. dollars</x:v>
      </x:c>
    </x:row>
    <x:row r="11153">
      <x:c r="A11153" s="37" t="n">
        <x:v>45383</x:v>
      </x:c>
      <x:c r="B11153" s="36" t="str">
        <x:v>Japan</x:v>
      </x:c>
      <x:c r="C11153" s="36" t="str">
        <x:v>Country or economy</x:v>
      </x:c>
      <x:c r="D11153" s="55" t="n">
        <x:v>1126.1</x:v>
      </x:c>
      <x:c r="E11153" s="55" t="n">
        <x:v>8036.2</x:v>
      </x:c>
      <x:c r="F11153" s="39" t="n">
        <x:f>IF(E11153="","",D11153/E11153)</x:f>
        <x:v>0.14012841890445732</x:v>
      </x:c>
      <x:c r="G11153" s="36" t="str">
        <x:v>mfhhis01.csv</x:v>
      </x:c>
      <x:c r="H11153" s="36" t="str">
        <x:v>https://ticdata.treasury.gov/Publish/slt_table5.html</x:v>
      </x:c>
      <x:c r="I11153" s="37" t="n">
        <x:v>46269</x:v>
      </x:c>
      <x:c r="J11153" s="36" t="str">
        <x:v>Monthly, end of period</x:v>
      </x:c>
      <x:c r="K11153" s="36" t="str">
        <x:v>Billions of U.S. dollars</x:v>
      </x:c>
    </x:row>
    <x:row r="11154">
      <x:c r="A11154" s="37" t="n">
        <x:v>45383</x:v>
      </x:c>
      <x:c r="B11154" s="36" t="str">
        <x:v>Korea, South</x:v>
      </x:c>
      <x:c r="C11154" s="36" t="str">
        <x:v>Country or economy</x:v>
      </x:c>
      <x:c r="D11154" s="55" t="n">
        <x:v>119</x:v>
      </x:c>
      <x:c r="E11154" s="55" t="n">
        <x:v>8036.2</x:v>
      </x:c>
      <x:c r="F11154" s="39" t="n">
        <x:f>IF(E11154="","",D11154/E11154)</x:f>
        <x:v>0.014807993827928623</x:v>
      </x:c>
      <x:c r="G11154" s="36" t="str">
        <x:v>mfhhis01.csv</x:v>
      </x:c>
      <x:c r="H11154" s="36" t="str">
        <x:v>https://ticdata.treasury.gov/Publish/slt_table5.html</x:v>
      </x:c>
      <x:c r="I11154" s="37" t="n">
        <x:v>46269</x:v>
      </x:c>
      <x:c r="J11154" s="36" t="str">
        <x:v>Monthly, end of period</x:v>
      </x:c>
      <x:c r="K11154" s="36" t="str">
        <x:v>Billions of U.S. dollars</x:v>
      </x:c>
    </x:row>
    <x:row r="11155">
      <x:c r="A11155" s="37" t="n">
        <x:v>45383</x:v>
      </x:c>
      <x:c r="B11155" s="36" t="str">
        <x:v>Kuwait</x:v>
      </x:c>
      <x:c r="C11155" s="36" t="str">
        <x:v>Country or economy</x:v>
      </x:c>
      <x:c r="D11155" s="55" t="n">
        <x:v>44.9</x:v>
      </x:c>
      <x:c r="E11155" s="55" t="n">
        <x:v>8036.2</x:v>
      </x:c>
      <x:c r="F11155" s="39" t="n">
        <x:f>IF(E11155="","",D11155/E11155)</x:f>
        <x:v>0.00558721783927727</x:v>
      </x:c>
      <x:c r="G11155" s="36" t="str">
        <x:v>mfhhis01.csv</x:v>
      </x:c>
      <x:c r="H11155" s="36" t="str">
        <x:v>https://ticdata.treasury.gov/Publish/slt_table5.html</x:v>
      </x:c>
      <x:c r="I11155" s="37" t="n">
        <x:v>46269</x:v>
      </x:c>
      <x:c r="J11155" s="36" t="str">
        <x:v>Monthly, end of period</x:v>
      </x:c>
      <x:c r="K11155" s="36" t="str">
        <x:v>Billions of U.S. dollars</x:v>
      </x:c>
    </x:row>
    <x:row r="11156">
      <x:c r="A11156" s="37" t="n">
        <x:v>45383</x:v>
      </x:c>
      <x:c r="B11156" s="36" t="str">
        <x:v>Luxembourg</x:v>
      </x:c>
      <x:c r="C11156" s="36" t="str">
        <x:v>Country or economy</x:v>
      </x:c>
      <x:c r="D11156" s="55" t="n">
        <x:v>359.2</x:v>
      </x:c>
      <x:c r="E11156" s="55" t="n">
        <x:v>8036.2</x:v>
      </x:c>
      <x:c r="F11156" s="39" t="n">
        <x:f>IF(E11156="","",D11156/E11156)</x:f>
        <x:v>0.04469774271421816</x:v>
      </x:c>
      <x:c r="G11156" s="36" t="str">
        <x:v>mfhhis01.csv</x:v>
      </x:c>
      <x:c r="H11156" s="36" t="str">
        <x:v>https://ticdata.treasury.gov/Publish/slt_table5.html</x:v>
      </x:c>
      <x:c r="I11156" s="37" t="n">
        <x:v>46269</x:v>
      </x:c>
      <x:c r="J11156" s="36" t="str">
        <x:v>Monthly, end of period</x:v>
      </x:c>
      <x:c r="K11156" s="36" t="str">
        <x:v>Billions of U.S. dollars</x:v>
      </x:c>
    </x:row>
    <x:row r="11157">
      <x:c r="A11157" s="37" t="n">
        <x:v>45383</x:v>
      </x:c>
      <x:c r="B11157" s="36" t="str">
        <x:v>Mexico</x:v>
      </x:c>
      <x:c r="C11157" s="36" t="str">
        <x:v>Country or economy</x:v>
      </x:c>
      <x:c r="D11157" s="55" t="n">
        <x:v>91.8</x:v>
      </x:c>
      <x:c r="E11157" s="55" t="n">
        <x:v>8036.2</x:v>
      </x:c>
      <x:c r="F11157" s="39" t="n">
        <x:f>IF(E11157="","",D11157/E11157)</x:f>
        <x:v>0.01142330952440208</x:v>
      </x:c>
      <x:c r="G11157" s="36" t="str">
        <x:v>mfhhis01.csv</x:v>
      </x:c>
      <x:c r="H11157" s="36" t="str">
        <x:v>https://ticdata.treasury.gov/Publish/slt_table5.html</x:v>
      </x:c>
      <x:c r="I11157" s="37" t="n">
        <x:v>46269</x:v>
      </x:c>
      <x:c r="J11157" s="36" t="str">
        <x:v>Monthly, end of period</x:v>
      </x:c>
      <x:c r="K11157" s="36" t="str">
        <x:v>Billions of U.S. dollars</x:v>
      </x:c>
    </x:row>
    <x:row r="11158">
      <x:c r="A11158" s="37" t="n">
        <x:v>45383</x:v>
      </x:c>
      <x:c r="B11158" s="36" t="str">
        <x:v>Netherlands</x:v>
      </x:c>
      <x:c r="C11158" s="36" t="str">
        <x:v>Country or economy</x:v>
      </x:c>
      <x:c r="D11158" s="55" t="n">
        <x:v>71.7</x:v>
      </x:c>
      <x:c r="E11158" s="55" t="n">
        <x:v>8036.2</x:v>
      </x:c>
      <x:c r="F11158" s="39" t="n">
        <x:f>IF(E11158="","",D11158/E11158)</x:f>
        <x:v>0.008922127373634306</x:v>
      </x:c>
      <x:c r="G11158" s="36" t="str">
        <x:v>mfhhis01.csv</x:v>
      </x:c>
      <x:c r="H11158" s="36" t="str">
        <x:v>https://ticdata.treasury.gov/Publish/slt_table5.html</x:v>
      </x:c>
      <x:c r="I11158" s="37" t="n">
        <x:v>46269</x:v>
      </x:c>
      <x:c r="J11158" s="36" t="str">
        <x:v>Monthly, end of period</x:v>
      </x:c>
      <x:c r="K11158" s="36" t="str">
        <x:v>Billions of U.S. dollars</x:v>
      </x:c>
    </x:row>
    <x:row r="11159">
      <x:c r="A11159" s="37" t="n">
        <x:v>45383</x:v>
      </x:c>
      <x:c r="B11159" s="36" t="str">
        <x:v>Norway</x:v>
      </x:c>
      <x:c r="C11159" s="36" t="str">
        <x:v>Country or economy</x:v>
      </x:c>
      <x:c r="D11159" s="55" t="n">
        <x:v>142.3</x:v>
      </x:c>
      <x:c r="E11159" s="55" t="n">
        <x:v>8036.2</x:v>
      </x:c>
      <x:c r="F11159" s="39" t="n">
        <x:f>IF(E11159="","",D11159/E11159)</x:f>
        <x:v>0.017707374132052464</x:v>
      </x:c>
      <x:c r="G11159" s="36" t="str">
        <x:v>mfhhis01.csv</x:v>
      </x:c>
      <x:c r="H11159" s="36" t="str">
        <x:v>https://ticdata.treasury.gov/Publish/slt_table5.html</x:v>
      </x:c>
      <x:c r="I11159" s="37" t="n">
        <x:v>46269</x:v>
      </x:c>
      <x:c r="J11159" s="36" t="str">
        <x:v>Monthly, end of period</x:v>
      </x:c>
      <x:c r="K11159" s="36" t="str">
        <x:v>Billions of U.S. dollars</x:v>
      </x:c>
    </x:row>
    <x:row r="11160">
      <x:c r="A11160" s="37" t="n">
        <x:v>45383</x:v>
      </x:c>
      <x:c r="B11160" s="36" t="str">
        <x:v>Peru</x:v>
      </x:c>
      <x:c r="C11160" s="36" t="str">
        <x:v>Country or economy</x:v>
      </x:c>
      <x:c r="D11160" s="55" t="n">
        <x:v>37.7</x:v>
      </x:c>
      <x:c r="E11160" s="55" t="n">
        <x:v>8036.2</x:v>
      </x:c>
      <x:c r="F11160" s="39" t="n">
        <x:f>IF(E11160="","",D11160/E11160)</x:f>
        <x:v>0.004691271994226127</x:v>
      </x:c>
      <x:c r="G11160" s="36" t="str">
        <x:v>mfhhis01.csv</x:v>
      </x:c>
      <x:c r="H11160" s="36" t="str">
        <x:v>https://ticdata.treasury.gov/Publish/slt_table5.html</x:v>
      </x:c>
      <x:c r="I11160" s="37" t="n">
        <x:v>46269</x:v>
      </x:c>
      <x:c r="J11160" s="36" t="str">
        <x:v>Monthly, end of period</x:v>
      </x:c>
      <x:c r="K11160" s="36" t="str">
        <x:v>Billions of U.S. dollars</x:v>
      </x:c>
    </x:row>
    <x:row r="11161">
      <x:c r="A11161" s="37" t="n">
        <x:v>45383</x:v>
      </x:c>
      <x:c r="B11161" s="36" t="str">
        <x:v>Philippines</x:v>
      </x:c>
      <x:c r="C11161" s="36" t="str">
        <x:v>Country or economy</x:v>
      </x:c>
      <x:c r="D11161" s="55" t="n">
        <x:v>57.7</x:v>
      </x:c>
      <x:c r="E11161" s="55" t="n">
        <x:v>8036.2</x:v>
      </x:c>
      <x:c r="F11161" s="39" t="n">
        <x:f>IF(E11161="","",D11161/E11161)</x:f>
        <x:v>0.007180010452701526</x:v>
      </x:c>
      <x:c r="G11161" s="36" t="str">
        <x:v>mfhhis01.csv</x:v>
      </x:c>
      <x:c r="H11161" s="36" t="str">
        <x:v>https://ticdata.treasury.gov/Publish/slt_table5.html</x:v>
      </x:c>
      <x:c r="I11161" s="37" t="n">
        <x:v>46269</x:v>
      </x:c>
      <x:c r="J11161" s="36" t="str">
        <x:v>Monthly, end of period</x:v>
      </x:c>
      <x:c r="K11161" s="36" t="str">
        <x:v>Billions of U.S. dollars</x:v>
      </x:c>
    </x:row>
    <x:row r="11162">
      <x:c r="A11162" s="37" t="n">
        <x:v>45383</x:v>
      </x:c>
      <x:c r="B11162" s="36" t="str">
        <x:v>Poland</x:v>
      </x:c>
      <x:c r="C11162" s="36" t="str">
        <x:v>Country or economy</x:v>
      </x:c>
      <x:c r="D11162" s="55" t="n">
        <x:v>42.2</x:v>
      </x:c>
      <x:c r="E11162" s="55" t="n">
        <x:v>8036.2</x:v>
      </x:c>
      <x:c r="F11162" s="39" t="n">
        <x:f>IF(E11162="","",D11162/E11162)</x:f>
        <x:v>0.005251238147383092</x:v>
      </x:c>
      <x:c r="G11162" s="36" t="str">
        <x:v>mfhhis01.csv</x:v>
      </x:c>
      <x:c r="H11162" s="36" t="str">
        <x:v>https://ticdata.treasury.gov/Publish/slt_table5.html</x:v>
      </x:c>
      <x:c r="I11162" s="37" t="n">
        <x:v>46269</x:v>
      </x:c>
      <x:c r="J11162" s="36" t="str">
        <x:v>Monthly, end of period</x:v>
      </x:c>
      <x:c r="K11162" s="36" t="str">
        <x:v>Billions of U.S. dollars</x:v>
      </x:c>
    </x:row>
    <x:row r="11163">
      <x:c r="A11163" s="37" t="n">
        <x:v>45383</x:v>
      </x:c>
      <x:c r="B11163" s="36" t="str">
        <x:v>Saudi Arabia</x:v>
      </x:c>
      <x:c r="C11163" s="36" t="str">
        <x:v>Country or economy</x:v>
      </x:c>
      <x:c r="D11163" s="55" t="n">
        <x:v>135.4</x:v>
      </x:c>
      <x:c r="E11163" s="55" t="n">
        <x:v>8036.2</x:v>
      </x:c>
      <x:c r="F11163" s="39" t="n">
        <x:f>IF(E11163="","",D11163/E11163)</x:f>
        <x:v>0.01684875936387845</x:v>
      </x:c>
      <x:c r="G11163" s="36" t="str">
        <x:v>mfhhis01.csv</x:v>
      </x:c>
      <x:c r="H11163" s="36" t="str">
        <x:v>https://ticdata.treasury.gov/Publish/slt_table5.html</x:v>
      </x:c>
      <x:c r="I11163" s="37" t="n">
        <x:v>46269</x:v>
      </x:c>
      <x:c r="J11163" s="36" t="str">
        <x:v>Monthly, end of period</x:v>
      </x:c>
      <x:c r="K11163" s="36" t="str">
        <x:v>Billions of U.S. dollars</x:v>
      </x:c>
    </x:row>
    <x:row r="11164">
      <x:c r="A11164" s="37" t="n">
        <x:v>45383</x:v>
      </x:c>
      <x:c r="B11164" s="36" t="str">
        <x:v>Singapore</x:v>
      </x:c>
      <x:c r="C11164" s="36" t="str">
        <x:v>Country or economy</x:v>
      </x:c>
      <x:c r="D11164" s="55" t="n">
        <x:v>203.3</x:v>
      </x:c>
      <x:c r="E11164" s="55" t="n">
        <x:v>8036.2</x:v>
      </x:c>
      <x:c r="F11164" s="39" t="n">
        <x:f>IF(E11164="","",D11164/E11164)</x:f>
        <x:v>0.02529802643040243</x:v>
      </x:c>
      <x:c r="G11164" s="36" t="str">
        <x:v>mfhhis01.csv</x:v>
      </x:c>
      <x:c r="H11164" s="36" t="str">
        <x:v>https://ticdata.treasury.gov/Publish/slt_table5.html</x:v>
      </x:c>
      <x:c r="I11164" s="37" t="n">
        <x:v>46269</x:v>
      </x:c>
      <x:c r="J11164" s="36" t="str">
        <x:v>Monthly, end of period</x:v>
      </x:c>
      <x:c r="K11164" s="36" t="str">
        <x:v>Billions of U.S. dollars</x:v>
      </x:c>
    </x:row>
    <x:row r="11165">
      <x:c r="A11165" s="37" t="n">
        <x:v>45383</x:v>
      </x:c>
      <x:c r="B11165" s="36" t="str">
        <x:v>Spain</x:v>
      </x:c>
      <x:c r="C11165" s="36" t="str">
        <x:v>Country or economy</x:v>
      </x:c>
      <x:c r="D11165" s="55" t="n">
        <x:v>61.8</x:v>
      </x:c>
      <x:c r="E11165" s="55" t="n">
        <x:v>8036.2</x:v>
      </x:c>
      <x:c r="F11165" s="39" t="n">
        <x:f>IF(E11165="","",D11165/E11165)</x:f>
        <x:v>0.007690201836688982</x:v>
      </x:c>
      <x:c r="G11165" s="36" t="str">
        <x:v>mfhhis01.csv</x:v>
      </x:c>
      <x:c r="H11165" s="36" t="str">
        <x:v>https://ticdata.treasury.gov/Publish/slt_table5.html</x:v>
      </x:c>
      <x:c r="I11165" s="37" t="n">
        <x:v>46269</x:v>
      </x:c>
      <x:c r="J11165" s="36" t="str">
        <x:v>Monthly, end of period</x:v>
      </x:c>
      <x:c r="K11165" s="36" t="str">
        <x:v>Billions of U.S. dollars</x:v>
      </x:c>
    </x:row>
    <x:row r="11166">
      <x:c r="A11166" s="37" t="n">
        <x:v>45383</x:v>
      </x:c>
      <x:c r="B11166" s="36" t="str">
        <x:v>Sweden</x:v>
      </x:c>
      <x:c r="C11166" s="36" t="str">
        <x:v>Country or economy</x:v>
      </x:c>
      <x:c r="D11166" s="55" t="n">
        <x:v>45.4</x:v>
      </x:c>
      <x:c r="E11166" s="55" t="n">
        <x:v>8036.2</x:v>
      </x:c>
      <x:c r="F11166" s="39" t="n">
        <x:f>IF(E11166="","",D11166/E11166)</x:f>
        <x:v>0.005649436300739156</x:v>
      </x:c>
      <x:c r="G11166" s="36" t="str">
        <x:v>mfhhis01.csv</x:v>
      </x:c>
      <x:c r="H11166" s="36" t="str">
        <x:v>https://ticdata.treasury.gov/Publish/slt_table5.html</x:v>
      </x:c>
      <x:c r="I11166" s="37" t="n">
        <x:v>46269</x:v>
      </x:c>
      <x:c r="J11166" s="36" t="str">
        <x:v>Monthly, end of period</x:v>
      </x:c>
      <x:c r="K11166" s="36" t="str">
        <x:v>Billions of U.S. dollars</x:v>
      </x:c>
    </x:row>
    <x:row r="11167">
      <x:c r="A11167" s="37" t="n">
        <x:v>45383</x:v>
      </x:c>
      <x:c r="B11167" s="36" t="str">
        <x:v>Switzerland</x:v>
      </x:c>
      <x:c r="C11167" s="36" t="str">
        <x:v>Country or economy</x:v>
      </x:c>
      <x:c r="D11167" s="55" t="n">
        <x:v>290.5</x:v>
      </x:c>
      <x:c r="E11167" s="55" t="n">
        <x:v>8036.2</x:v>
      </x:c>
      <x:c r="F11167" s="39" t="n">
        <x:f>IF(E11167="","",D11167/E11167)</x:f>
        <x:v>0.03614892610935517</x:v>
      </x:c>
      <x:c r="G11167" s="36" t="str">
        <x:v>mfhhis01.csv</x:v>
      </x:c>
      <x:c r="H11167" s="36" t="str">
        <x:v>https://ticdata.treasury.gov/Publish/slt_table5.html</x:v>
      </x:c>
      <x:c r="I11167" s="37" t="n">
        <x:v>46269</x:v>
      </x:c>
      <x:c r="J11167" s="36" t="str">
        <x:v>Monthly, end of period</x:v>
      </x:c>
      <x:c r="K11167" s="36" t="str">
        <x:v>Billions of U.S. dollars</x:v>
      </x:c>
    </x:row>
    <x:row r="11168">
      <x:c r="A11168" s="37" t="n">
        <x:v>45383</x:v>
      </x:c>
      <x:c r="B11168" s="36" t="str">
        <x:v>Taiwan</x:v>
      </x:c>
      <x:c r="C11168" s="36" t="str">
        <x:v>Country or economy</x:v>
      </x:c>
      <x:c r="D11168" s="55" t="n">
        <x:v>259.3</x:v>
      </x:c>
      <x:c r="E11168" s="55" t="n">
        <x:v>8036.2</x:v>
      </x:c>
      <x:c r="F11168" s="39" t="n">
        <x:f>IF(E11168="","",D11168/E11168)</x:f>
        <x:v>0.03226649411413355</x:v>
      </x:c>
      <x:c r="G11168" s="36" t="str">
        <x:v>mfhhis01.csv</x:v>
      </x:c>
      <x:c r="H11168" s="36" t="str">
        <x:v>https://ticdata.treasury.gov/Publish/slt_table5.html</x:v>
      </x:c>
      <x:c r="I11168" s="37" t="n">
        <x:v>46269</x:v>
      </x:c>
      <x:c r="J11168" s="36" t="str">
        <x:v>Monthly, end of period</x:v>
      </x:c>
      <x:c r="K11168" s="36" t="str">
        <x:v>Billions of U.S. dollars</x:v>
      </x:c>
    </x:row>
    <x:row r="11169">
      <x:c r="A11169" s="37" t="n">
        <x:v>45383</x:v>
      </x:c>
      <x:c r="B11169" s="36" t="str">
        <x:v>Thailand</x:v>
      </x:c>
      <x:c r="C11169" s="36" t="str">
        <x:v>Country or economy</x:v>
      </x:c>
      <x:c r="D11169" s="55" t="n">
        <x:v>67</x:v>
      </x:c>
      <x:c r="E11169" s="55" t="n">
        <x:v>8036.2</x:v>
      </x:c>
      <x:c r="F11169" s="39" t="n">
        <x:f>IF(E11169="","",D11169/E11169)</x:f>
        <x:v>0.008337273835892587</x:v>
      </x:c>
      <x:c r="G11169" s="36" t="str">
        <x:v>mfhhis01.csv</x:v>
      </x:c>
      <x:c r="H11169" s="36" t="str">
        <x:v>https://ticdata.treasury.gov/Publish/slt_table5.html</x:v>
      </x:c>
      <x:c r="I11169" s="37" t="n">
        <x:v>46269</x:v>
      </x:c>
      <x:c r="J11169" s="36" t="str">
        <x:v>Monthly, end of period</x:v>
      </x:c>
      <x:c r="K11169" s="36" t="str">
        <x:v>Billions of U.S. dollars</x:v>
      </x:c>
    </x:row>
    <x:row r="11170">
      <x:c r="A11170" s="37" t="n">
        <x:v>45383</x:v>
      </x:c>
      <x:c r="B11170" s="36" t="str">
        <x:v>United Arab Emirates</x:v>
      </x:c>
      <x:c r="C11170" s="36" t="str">
        <x:v>Country or economy</x:v>
      </x:c>
      <x:c r="D11170" s="55" t="n">
        <x:v>69.9</x:v>
      </x:c>
      <x:c r="E11170" s="55" t="n">
        <x:v>8036.2</x:v>
      </x:c>
      <x:c r="F11170" s="39" t="n">
        <x:f>IF(E11170="","",D11170/E11170)</x:f>
        <x:v>0.00869814091237152</x:v>
      </x:c>
      <x:c r="G11170" s="36" t="str">
        <x:v>mfhhis01.csv</x:v>
      </x:c>
      <x:c r="H11170" s="36" t="str">
        <x:v>https://ticdata.treasury.gov/Publish/slt_table5.html</x:v>
      </x:c>
      <x:c r="I11170" s="37" t="n">
        <x:v>46269</x:v>
      </x:c>
      <x:c r="J11170" s="36" t="str">
        <x:v>Monthly, end of period</x:v>
      </x:c>
      <x:c r="K11170" s="36" t="str">
        <x:v>Billions of U.S. dollars</x:v>
      </x:c>
    </x:row>
    <x:row r="11171">
      <x:c r="A11171" s="37" t="n">
        <x:v>45383</x:v>
      </x:c>
      <x:c r="B11171" s="36" t="str">
        <x:v>United Kingdom</x:v>
      </x:c>
      <x:c r="C11171" s="36" t="str">
        <x:v>Country or economy</x:v>
      </x:c>
      <x:c r="D11171" s="55" t="n">
        <x:v>714.6</x:v>
      </x:c>
      <x:c r="E11171" s="55" t="n">
        <x:v>8036.2</x:v>
      </x:c>
      <x:c r="F11171" s="39" t="n">
        <x:f>IF(E11171="","",D11171/E11171)</x:f>
        <x:v>0.08892262512132601</x:v>
      </x:c>
      <x:c r="G11171" s="36" t="str">
        <x:v>mfhhis01.csv</x:v>
      </x:c>
      <x:c r="H11171" s="36" t="str">
        <x:v>https://ticdata.treasury.gov/Publish/slt_table5.html</x:v>
      </x:c>
      <x:c r="I11171" s="37" t="n">
        <x:v>46269</x:v>
      </x:c>
      <x:c r="J11171" s="36" t="str">
        <x:v>Monthly, end of period</x:v>
      </x:c>
      <x:c r="K11171" s="36" t="str">
        <x:v>Billions of U.S. dollars</x:v>
      </x:c>
    </x:row>
    <x:row r="11172">
      <x:c r="A11172" s="37" t="n">
        <x:v>45413</x:v>
      </x:c>
      <x:c r="B11172" s="36" t="str">
        <x:v>All Other</x:v>
      </x:c>
      <x:c r="C11172" s="36" t="str">
        <x:v>Aggregate</x:v>
      </x:c>
      <x:c r="D11172" s="55" t="n">
        <x:v>588.3</x:v>
      </x:c>
      <x:c r="E11172" s="55" t="n">
        <x:v>8130.7</x:v>
      </x:c>
      <x:c r="F11172" s="39" t="n">
        <x:f>IF(E11172="","",D11172/E11172)</x:f>
        <x:v>0.07235539375453527</x:v>
      </x:c>
      <x:c r="G11172" s="36" t="str">
        <x:v>mfhhis01.csv</x:v>
      </x:c>
      <x:c r="H11172" s="36" t="str">
        <x:v>https://ticdata.treasury.gov/Publish/slt_table5.html</x:v>
      </x:c>
      <x:c r="I11172" s="37" t="n">
        <x:v>46269</x:v>
      </x:c>
      <x:c r="J11172" s="36" t="str">
        <x:v>Monthly, end of period</x:v>
      </x:c>
      <x:c r="K11172" s="36" t="str">
        <x:v>Billions of U.S. dollars</x:v>
      </x:c>
    </x:row>
    <x:row r="11173">
      <x:c r="A11173" s="37" t="n">
        <x:v>45413</x:v>
      </x:c>
      <x:c r="B11173" s="36" t="str">
        <x:v>Australia</x:v>
      </x:c>
      <x:c r="C11173" s="36" t="str">
        <x:v>Country or economy</x:v>
      </x:c>
      <x:c r="D11173" s="55" t="n">
        <x:v>65.1</x:v>
      </x:c>
      <x:c r="E11173" s="55" t="n">
        <x:v>8130.7</x:v>
      </x:c>
      <x:c r="F11173" s="39" t="n">
        <x:f>IF(E11173="","",D11173/E11173)</x:f>
        <x:v>0.008006690690838427</x:v>
      </x:c>
      <x:c r="G11173" s="36" t="str">
        <x:v>mfhhis01.csv</x:v>
      </x:c>
      <x:c r="H11173" s="36" t="str">
        <x:v>https://ticdata.treasury.gov/Publish/slt_table5.html</x:v>
      </x:c>
      <x:c r="I11173" s="37" t="n">
        <x:v>46269</x:v>
      </x:c>
      <x:c r="J11173" s="36" t="str">
        <x:v>Monthly, end of period</x:v>
      </x:c>
      <x:c r="K11173" s="36" t="str">
        <x:v>Billions of U.S. dollars</x:v>
      </x:c>
    </x:row>
    <x:row r="11174">
      <x:c r="A11174" s="37" t="n">
        <x:v>45413</x:v>
      </x:c>
      <x:c r="B11174" s="36" t="str">
        <x:v>Bahamas</x:v>
      </x:c>
      <x:c r="C11174" s="36" t="str">
        <x:v>Country or economy</x:v>
      </x:c>
      <x:c r="D11174" s="55" t="n">
        <x:v>16.1</x:v>
      </x:c>
      <x:c r="E11174" s="55" t="n">
        <x:v>8130.7</x:v>
      </x:c>
      <x:c r="F11174" s="39" t="n">
        <x:f>IF(E11174="","",D11174/E11174)</x:f>
        <x:v>0.0019801493106374607</x:v>
      </x:c>
      <x:c r="G11174" s="36" t="str">
        <x:v>mfhhis01.csv</x:v>
      </x:c>
      <x:c r="H11174" s="36" t="str">
        <x:v>https://ticdata.treasury.gov/Publish/slt_table5.html</x:v>
      </x:c>
      <x:c r="I11174" s="37" t="n">
        <x:v>46269</x:v>
      </x:c>
      <x:c r="J11174" s="36" t="str">
        <x:v>Monthly, end of period</x:v>
      </x:c>
      <x:c r="K11174" s="36" t="str">
        <x:v>Billions of U.S. dollars</x:v>
      </x:c>
    </x:row>
    <x:row r="11175">
      <x:c r="A11175" s="37" t="n">
        <x:v>45413</x:v>
      </x:c>
      <x:c r="B11175" s="36" t="str">
        <x:v>Belgium</x:v>
      </x:c>
      <x:c r="C11175" s="36" t="str">
        <x:v>Country or economy</x:v>
      </x:c>
      <x:c r="D11175" s="55" t="n">
        <x:v>313.1</x:v>
      </x:c>
      <x:c r="E11175" s="55" t="n">
        <x:v>8130.7</x:v>
      </x:c>
      <x:c r="F11175" s="39" t="n">
        <x:f>IF(E11175="","",D11175/E11175)</x:f>
        <x:v>0.03850836951308006</x:v>
      </x:c>
      <x:c r="G11175" s="36" t="str">
        <x:v>mfhhis01.csv</x:v>
      </x:c>
      <x:c r="H11175" s="36" t="str">
        <x:v>https://ticdata.treasury.gov/Publish/slt_table5.html</x:v>
      </x:c>
      <x:c r="I11175" s="37" t="n">
        <x:v>46269</x:v>
      </x:c>
      <x:c r="J11175" s="36" t="str">
        <x:v>Monthly, end of period</x:v>
      </x:c>
      <x:c r="K11175" s="36" t="str">
        <x:v>Billions of U.S. dollars</x:v>
      </x:c>
    </x:row>
    <x:row r="11176">
      <x:c r="A11176" s="37" t="n">
        <x:v>45413</x:v>
      </x:c>
      <x:c r="B11176" s="36" t="str">
        <x:v>Bermuda</x:v>
      </x:c>
      <x:c r="C11176" s="36" t="str">
        <x:v>Country or economy</x:v>
      </x:c>
      <x:c r="D11176" s="55" t="n">
        <x:v>87.6</x:v>
      </x:c>
      <x:c r="E11176" s="55" t="n">
        <x:v>8130.7</x:v>
      </x:c>
      <x:c r="F11176" s="39" t="n">
        <x:f>IF(E11176="","",D11176/E11176)</x:f>
        <x:v>0.010773980100114381</x:v>
      </x:c>
      <x:c r="G11176" s="36" t="str">
        <x:v>mfhhis01.csv</x:v>
      </x:c>
      <x:c r="H11176" s="36" t="str">
        <x:v>https://ticdata.treasury.gov/Publish/slt_table5.html</x:v>
      </x:c>
      <x:c r="I11176" s="37" t="n">
        <x:v>46269</x:v>
      </x:c>
      <x:c r="J11176" s="36" t="str">
        <x:v>Monthly, end of period</x:v>
      </x:c>
      <x:c r="K11176" s="36" t="str">
        <x:v>Billions of U.S. dollars</x:v>
      </x:c>
    </x:row>
    <x:row r="11177">
      <x:c r="A11177" s="37" t="n">
        <x:v>45413</x:v>
      </x:c>
      <x:c r="B11177" s="36" t="str">
        <x:v>Brazil</x:v>
      </x:c>
      <x:c r="C11177" s="36" t="str">
        <x:v>Country or economy</x:v>
      </x:c>
      <x:c r="D11177" s="55" t="n">
        <x:v>223.2</x:v>
      </x:c>
      <x:c r="E11177" s="55" t="n">
        <x:v>8130.7</x:v>
      </x:c>
      <x:c r="F11177" s="39" t="n">
        <x:f>IF(E11177="","",D11177/E11177)</x:f>
        <x:v>0.027451510940017465</x:v>
      </x:c>
      <x:c r="G11177" s="36" t="str">
        <x:v>mfhhis01.csv</x:v>
      </x:c>
      <x:c r="H11177" s="36" t="str">
        <x:v>https://ticdata.treasury.gov/Publish/slt_table5.html</x:v>
      </x:c>
      <x:c r="I11177" s="37" t="n">
        <x:v>46269</x:v>
      </x:c>
      <x:c r="J11177" s="36" t="str">
        <x:v>Monthly, end of period</x:v>
      </x:c>
      <x:c r="K11177" s="36" t="str">
        <x:v>Billions of U.S. dollars</x:v>
      </x:c>
    </x:row>
    <x:row r="11178">
      <x:c r="A11178" s="37" t="n">
        <x:v>45413</x:v>
      </x:c>
      <x:c r="B11178" s="36" t="str">
        <x:v>Canada</x:v>
      </x:c>
      <x:c r="C11178" s="36" t="str">
        <x:v>Country or economy</x:v>
      </x:c>
      <x:c r="D11178" s="55" t="n">
        <x:v>356.3</x:v>
      </x:c>
      <x:c r="E11178" s="55" t="n">
        <x:v>8130.7</x:v>
      </x:c>
      <x:c r="F11178" s="39" t="n">
        <x:f>IF(E11178="","",D11178/E11178)</x:f>
        <x:v>0.04382156517888989</x:v>
      </x:c>
      <x:c r="G11178" s="36" t="str">
        <x:v>mfhhis01.csv</x:v>
      </x:c>
      <x:c r="H11178" s="36" t="str">
        <x:v>https://ticdata.treasury.gov/Publish/slt_table5.html</x:v>
      </x:c>
      <x:c r="I11178" s="37" t="n">
        <x:v>46269</x:v>
      </x:c>
      <x:c r="J11178" s="36" t="str">
        <x:v>Monthly, end of period</x:v>
      </x:c>
      <x:c r="K11178" s="36" t="str">
        <x:v>Billions of U.S. dollars</x:v>
      </x:c>
    </x:row>
    <x:row r="11179">
      <x:c r="A11179" s="37" t="n">
        <x:v>45413</x:v>
      </x:c>
      <x:c r="B11179" s="36" t="str">
        <x:v>Cayman Islands</x:v>
      </x:c>
      <x:c r="C11179" s="36" t="str">
        <x:v>Country or economy</x:v>
      </x:c>
      <x:c r="D11179" s="55" t="n">
        <x:v>342.7</x:v>
      </x:c>
      <x:c r="E11179" s="55" t="n">
        <x:v>8130.7</x:v>
      </x:c>
      <x:c r="F11179" s="39" t="n">
        <x:f>IF(E11179="","",D11179/E11179)</x:f>
        <x:v>0.042148892469283085</x:v>
      </x:c>
      <x:c r="G11179" s="36" t="str">
        <x:v>mfhhis01.csv</x:v>
      </x:c>
      <x:c r="H11179" s="36" t="str">
        <x:v>https://ticdata.treasury.gov/Publish/slt_table5.html</x:v>
      </x:c>
      <x:c r="I11179" s="37" t="n">
        <x:v>46269</x:v>
      </x:c>
      <x:c r="J11179" s="36" t="str">
        <x:v>Monthly, end of period</x:v>
      </x:c>
      <x:c r="K11179" s="36" t="str">
        <x:v>Billions of U.S. dollars</x:v>
      </x:c>
    </x:row>
    <x:row r="11180">
      <x:c r="A11180" s="37" t="n">
        <x:v>45413</x:v>
      </x:c>
      <x:c r="B11180" s="36" t="str">
        <x:v>Chile</x:v>
      </x:c>
      <x:c r="C11180" s="36" t="str">
        <x:v>Country or economy</x:v>
      </x:c>
      <x:c r="D11180" s="55" t="n">
        <x:v>37.7</x:v>
      </x:c>
      <x:c r="E11180" s="55" t="n">
        <x:v>8130.7</x:v>
      </x:c>
      <x:c r="F11180" s="39" t="n">
        <x:f>IF(E11180="","",D11180/E11180)</x:f>
        <x:v>0.004636747143542377</x:v>
      </x:c>
      <x:c r="G11180" s="36" t="str">
        <x:v>mfhhis01.csv</x:v>
      </x:c>
      <x:c r="H11180" s="36" t="str">
        <x:v>https://ticdata.treasury.gov/Publish/slt_table5.html</x:v>
      </x:c>
      <x:c r="I11180" s="37" t="n">
        <x:v>46269</x:v>
      </x:c>
      <x:c r="J11180" s="36" t="str">
        <x:v>Monthly, end of period</x:v>
      </x:c>
      <x:c r="K11180" s="36" t="str">
        <x:v>Billions of U.S. dollars</x:v>
      </x:c>
    </x:row>
    <x:row r="11181">
      <x:c r="A11181" s="37" t="n">
        <x:v>45413</x:v>
      </x:c>
      <x:c r="B11181" s="36" t="str">
        <x:v>China, Mainland</x:v>
      </x:c>
      <x:c r="C11181" s="36" t="str">
        <x:v>Country or economy</x:v>
      </x:c>
      <x:c r="D11181" s="55" t="n">
        <x:v>768.3</x:v>
      </x:c>
      <x:c r="E11181" s="55" t="n">
        <x:v>8130.7</x:v>
      </x:c>
      <x:c r="F11181" s="39" t="n">
        <x:f>IF(E11181="","",D11181/E11181)</x:f>
        <x:v>0.0944937090287429</x:v>
      </x:c>
      <x:c r="G11181" s="36" t="str">
        <x:v>mfhhis01.csv</x:v>
      </x:c>
      <x:c r="H11181" s="36" t="str">
        <x:v>https://ticdata.treasury.gov/Publish/slt_table5.html</x:v>
      </x:c>
      <x:c r="I11181" s="37" t="n">
        <x:v>46269</x:v>
      </x:c>
      <x:c r="J11181" s="36" t="str">
        <x:v>Monthly, end of period</x:v>
      </x:c>
      <x:c r="K11181" s="36" t="str">
        <x:v>Billions of U.S. dollars</x:v>
      </x:c>
    </x:row>
    <x:row r="11182">
      <x:c r="A11182" s="37" t="n">
        <x:v>45413</x:v>
      </x:c>
      <x:c r="B11182" s="36" t="str">
        <x:v>Colombia</x:v>
      </x:c>
      <x:c r="C11182" s="36" t="str">
        <x:v>Country or economy</x:v>
      </x:c>
      <x:c r="D11182" s="55" t="n">
        <x:v>44.2</x:v>
      </x:c>
      <x:c r="E11182" s="55" t="n">
        <x:v>8130.7</x:v>
      </x:c>
      <x:c r="F11182" s="39" t="n">
        <x:f>IF(E11182="","",D11182/E11182)</x:f>
        <x:v>0.005436186306222097</x:v>
      </x:c>
      <x:c r="G11182" s="36" t="str">
        <x:v>mfhhis01.csv</x:v>
      </x:c>
      <x:c r="H11182" s="36" t="str">
        <x:v>https://ticdata.treasury.gov/Publish/slt_table5.html</x:v>
      </x:c>
      <x:c r="I11182" s="37" t="n">
        <x:v>46269</x:v>
      </x:c>
      <x:c r="J11182" s="36" t="str">
        <x:v>Monthly, end of period</x:v>
      </x:c>
      <x:c r="K11182" s="36" t="str">
        <x:v>Billions of U.S. dollars</x:v>
      </x:c>
    </x:row>
    <x:row r="11183">
      <x:c r="A11183" s="37" t="n">
        <x:v>45413</x:v>
      </x:c>
      <x:c r="B11183" s="36" t="str">
        <x:v>Foreign official</x:v>
      </x:c>
      <x:c r="C11183" s="36" t="str">
        <x:v>Aggregate</x:v>
      </x:c>
      <x:c r="D11183" s="55" t="n">
        <x:v>3797.7</x:v>
      </x:c>
      <x:c r="E11183" s="55" t="n">
        <x:v>8130.7</x:v>
      </x:c>
      <x:c r="F11183" s="39" t="n">
        <x:f>IF(E11183="","",D11183/E11183)</x:f>
        <x:v>0.46708155509365734</x:v>
      </x:c>
      <x:c r="G11183" s="36" t="str">
        <x:v>mfhhis01.csv</x:v>
      </x:c>
      <x:c r="H11183" s="36" t="str">
        <x:v>https://ticdata.treasury.gov/Publish/slt_table5.html</x:v>
      </x:c>
      <x:c r="I11183" s="37" t="n">
        <x:v>46269</x:v>
      </x:c>
      <x:c r="J11183" s="36" t="str">
        <x:v>Monthly, end of period</x:v>
      </x:c>
      <x:c r="K11183" s="36" t="str">
        <x:v>Billions of U.S. dollars</x:v>
      </x:c>
    </x:row>
    <x:row r="11184">
      <x:c r="A11184" s="37" t="n">
        <x:v>45413</x:v>
      </x:c>
      <x:c r="B11184" s="36" t="str">
        <x:v>Foreign official Treasury bills</x:v>
      </x:c>
      <x:c r="C11184" s="36" t="str">
        <x:v>Aggregate</x:v>
      </x:c>
      <x:c r="D11184" s="55" t="n">
        <x:v>254.8</x:v>
      </x:c>
      <x:c r="E11184" s="55" t="n">
        <x:v>8130.7</x:v>
      </x:c>
      <x:c r="F11184" s="39" t="n">
        <x:f>IF(E11184="","",D11184/E11184)</x:f>
        <x:v>0.03133801517704503</x:v>
      </x:c>
      <x:c r="G11184" s="36" t="str">
        <x:v>mfhhis01.csv</x:v>
      </x:c>
      <x:c r="H11184" s="36" t="str">
        <x:v>https://ticdata.treasury.gov/Publish/slt_table5.html</x:v>
      </x:c>
      <x:c r="I11184" s="37" t="n">
        <x:v>46269</x:v>
      </x:c>
      <x:c r="J11184" s="36" t="str">
        <x:v>Monthly, end of period</x:v>
      </x:c>
      <x:c r="K11184" s="36" t="str">
        <x:v>Billions of U.S. dollars</x:v>
      </x:c>
    </x:row>
    <x:row r="11185">
      <x:c r="A11185" s="37" t="n">
        <x:v>45413</x:v>
      </x:c>
      <x:c r="B11185" s="36" t="str">
        <x:v>Foreign official Treasury bonds and notes</x:v>
      </x:c>
      <x:c r="C11185" s="36" t="str">
        <x:v>Aggregate</x:v>
      </x:c>
      <x:c r="D11185" s="55" t="n">
        <x:v>3542.8</x:v>
      </x:c>
      <x:c r="E11185" s="55" t="n">
        <x:v>8130.7</x:v>
      </x:c>
      <x:c r="F11185" s="39" t="n">
        <x:f>IF(E11185="","",D11185/E11185)</x:f>
        <x:v>0.43573124085257114</x:v>
      </x:c>
      <x:c r="G11185" s="36" t="str">
        <x:v>mfhhis01.csv</x:v>
      </x:c>
      <x:c r="H11185" s="36" t="str">
        <x:v>https://ticdata.treasury.gov/Publish/slt_table5.html</x:v>
      </x:c>
      <x:c r="I11185" s="37" t="n">
        <x:v>46269</x:v>
      </x:c>
      <x:c r="J11185" s="36" t="str">
        <x:v>Monthly, end of period</x:v>
      </x:c>
      <x:c r="K11185" s="36" t="str">
        <x:v>Billions of U.S. dollars</x:v>
      </x:c>
    </x:row>
    <x:row r="11186">
      <x:c r="A11186" s="37" t="n">
        <x:v>45413</x:v>
      </x:c>
      <x:c r="B11186" s="36" t="str">
        <x:v>France</x:v>
      </x:c>
      <x:c r="C11186" s="36" t="str">
        <x:v>Country or economy</x:v>
      </x:c>
      <x:c r="D11186" s="55" t="n">
        <x:v>283.1</x:v>
      </x:c>
      <x:c r="E11186" s="55" t="n">
        <x:v>8130.7</x:v>
      </x:c>
      <x:c r="F11186" s="39" t="n">
        <x:f>IF(E11186="","",D11186/E11186)</x:f>
        <x:v>0.03481865030071212</x:v>
      </x:c>
      <x:c r="G11186" s="36" t="str">
        <x:v>mfhhis01.csv</x:v>
      </x:c>
      <x:c r="H11186" s="36" t="str">
        <x:v>https://ticdata.treasury.gov/Publish/slt_table5.html</x:v>
      </x:c>
      <x:c r="I11186" s="37" t="n">
        <x:v>46269</x:v>
      </x:c>
      <x:c r="J11186" s="36" t="str">
        <x:v>Monthly, end of period</x:v>
      </x:c>
      <x:c r="K11186" s="36" t="str">
        <x:v>Billions of U.S. dollars</x:v>
      </x:c>
    </x:row>
    <x:row r="11187">
      <x:c r="A11187" s="37" t="n">
        <x:v>45413</x:v>
      </x:c>
      <x:c r="B11187" s="36" t="str">
        <x:v>Germany</x:v>
      </x:c>
      <x:c r="C11187" s="36" t="str">
        <x:v>Country or economy</x:v>
      </x:c>
      <x:c r="D11187" s="55" t="n">
        <x:v>91.5</x:v>
      </x:c>
      <x:c r="E11187" s="55" t="n">
        <x:v>8130.7</x:v>
      </x:c>
      <x:c r="F11187" s="39" t="n">
        <x:f>IF(E11187="","",D11187/E11187)</x:f>
        <x:v>0.011253643597722214</x:v>
      </x:c>
      <x:c r="G11187" s="36" t="str">
        <x:v>mfhhis01.csv</x:v>
      </x:c>
      <x:c r="H11187" s="36" t="str">
        <x:v>https://ticdata.treasury.gov/Publish/slt_table5.html</x:v>
      </x:c>
      <x:c r="I11187" s="37" t="n">
        <x:v>46269</x:v>
      </x:c>
      <x:c r="J11187" s="36" t="str">
        <x:v>Monthly, end of period</x:v>
      </x:c>
      <x:c r="K11187" s="36" t="str">
        <x:v>Billions of U.S. dollars</x:v>
      </x:c>
    </x:row>
    <x:row r="11188">
      <x:c r="A11188" s="37" t="n">
        <x:v>45413</x:v>
      </x:c>
      <x:c r="B11188" s="36" t="str">
        <x:v>Grand Total</x:v>
      </x:c>
      <x:c r="C11188" s="36" t="str">
        <x:v>Aggregate</x:v>
      </x:c>
      <x:c r="D11188" s="55" t="n">
        <x:v>8130.7</x:v>
      </x:c>
      <x:c r="E11188" s="55" t="n">
        <x:v>8130.7</x:v>
      </x:c>
      <x:c r="F11188" s="39" t="n">
        <x:f>IF(E11188="","",D11188/E11188)</x:f>
        <x:v>1</x:v>
      </x:c>
      <x:c r="G11188" s="36" t="str">
        <x:v>mfhhis01.csv</x:v>
      </x:c>
      <x:c r="H11188" s="36" t="str">
        <x:v>https://ticdata.treasury.gov/Publish/slt_table5.html</x:v>
      </x:c>
      <x:c r="I11188" s="37" t="n">
        <x:v>46269</x:v>
      </x:c>
      <x:c r="J11188" s="36" t="str">
        <x:v>Monthly, end of period</x:v>
      </x:c>
      <x:c r="K11188" s="36" t="str">
        <x:v>Billions of U.S. dollars</x:v>
      </x:c>
    </x:row>
    <x:row r="11189">
      <x:c r="A11189" s="37" t="n">
        <x:v>45413</x:v>
      </x:c>
      <x:c r="B11189" s="36" t="str">
        <x:v>Hong Kong</x:v>
      </x:c>
      <x:c r="C11189" s="36" t="str">
        <x:v>Country or economy</x:v>
      </x:c>
      <x:c r="D11189" s="55" t="n">
        <x:v>224.2</x:v>
      </x:c>
      <x:c r="E11189" s="55" t="n">
        <x:v>8130.7</x:v>
      </x:c>
      <x:c r="F11189" s="39" t="n">
        <x:f>IF(E11189="","",D11189/E11189)</x:f>
        <x:v>0.02757450158042973</x:v>
      </x:c>
      <x:c r="G11189" s="36" t="str">
        <x:v>mfhhis01.csv</x:v>
      </x:c>
      <x:c r="H11189" s="36" t="str">
        <x:v>https://ticdata.treasury.gov/Publish/slt_table5.html</x:v>
      </x:c>
      <x:c r="I11189" s="37" t="n">
        <x:v>46269</x:v>
      </x:c>
      <x:c r="J11189" s="36" t="str">
        <x:v>Monthly, end of period</x:v>
      </x:c>
      <x:c r="K11189" s="36" t="str">
        <x:v>Billions of U.S. dollars</x:v>
      </x:c>
    </x:row>
    <x:row r="11190">
      <x:c r="A11190" s="37" t="n">
        <x:v>45413</x:v>
      </x:c>
      <x:c r="B11190" s="36" t="str">
        <x:v>India</x:v>
      </x:c>
      <x:c r="C11190" s="36" t="str">
        <x:v>Country or economy</x:v>
      </x:c>
      <x:c r="D11190" s="55" t="n">
        <x:v>237.8</x:v>
      </x:c>
      <x:c r="E11190" s="55" t="n">
        <x:v>8130.7</x:v>
      </x:c>
      <x:c r="F11190" s="39" t="n">
        <x:f>IF(E11190="","",D11190/E11190)</x:f>
        <x:v>0.02924717429003653</x:v>
      </x:c>
      <x:c r="G11190" s="36" t="str">
        <x:v>mfhhis01.csv</x:v>
      </x:c>
      <x:c r="H11190" s="36" t="str">
        <x:v>https://ticdata.treasury.gov/Publish/slt_table5.html</x:v>
      </x:c>
      <x:c r="I11190" s="37" t="n">
        <x:v>46269</x:v>
      </x:c>
      <x:c r="J11190" s="36" t="str">
        <x:v>Monthly, end of period</x:v>
      </x:c>
      <x:c r="K11190" s="36" t="str">
        <x:v>Billions of U.S. dollars</x:v>
      </x:c>
    </x:row>
    <x:row r="11191">
      <x:c r="A11191" s="37" t="n">
        <x:v>45413</x:v>
      </x:c>
      <x:c r="B11191" s="36" t="str">
        <x:v>Indonesia</x:v>
      </x:c>
      <x:c r="C11191" s="36" t="str">
        <x:v>Country or economy</x:v>
      </x:c>
      <x:c r="D11191" s="55" t="n">
        <x:v>18.6</x:v>
      </x:c>
      <x:c r="E11191" s="55" t="n">
        <x:v>8130.7</x:v>
      </x:c>
      <x:c r="F11191" s="39" t="n">
        <x:f>IF(E11191="","",D11191/E11191)</x:f>
        <x:v>0.0022876259116681222</x:v>
      </x:c>
      <x:c r="G11191" s="36" t="str">
        <x:v>mfhhis01.csv</x:v>
      </x:c>
      <x:c r="H11191" s="36" t="str">
        <x:v>https://ticdata.treasury.gov/Publish/slt_table5.html</x:v>
      </x:c>
      <x:c r="I11191" s="37" t="n">
        <x:v>46269</x:v>
      </x:c>
      <x:c r="J11191" s="36" t="str">
        <x:v>Monthly, end of period</x:v>
      </x:c>
      <x:c r="K11191" s="36" t="str">
        <x:v>Billions of U.S. dollars</x:v>
      </x:c>
    </x:row>
    <x:row r="11192">
      <x:c r="A11192" s="37" t="n">
        <x:v>45413</x:v>
      </x:c>
      <x:c r="B11192" s="36" t="str">
        <x:v>Ireland</x:v>
      </x:c>
      <x:c r="C11192" s="36" t="str">
        <x:v>Country or economy</x:v>
      </x:c>
      <x:c r="D11192" s="55" t="n">
        <x:v>336.8</x:v>
      </x:c>
      <x:c r="E11192" s="55" t="n">
        <x:v>8130.7</x:v>
      </x:c>
      <x:c r="F11192" s="39" t="n">
        <x:f>IF(E11192="","",D11192/E11192)</x:f>
        <x:v>0.04142324769085073</x:v>
      </x:c>
      <x:c r="G11192" s="36" t="str">
        <x:v>mfhhis01.csv</x:v>
      </x:c>
      <x:c r="H11192" s="36" t="str">
        <x:v>https://ticdata.treasury.gov/Publish/slt_table5.html</x:v>
      </x:c>
      <x:c r="I11192" s="37" t="n">
        <x:v>46269</x:v>
      </x:c>
      <x:c r="J11192" s="36" t="str">
        <x:v>Monthly, end of period</x:v>
      </x:c>
      <x:c r="K11192" s="36" t="str">
        <x:v>Billions of U.S. dollars</x:v>
      </x:c>
    </x:row>
    <x:row r="11193">
      <x:c r="A11193" s="37" t="n">
        <x:v>45413</x:v>
      </x:c>
      <x:c r="B11193" s="36" t="str">
        <x:v>Israel</x:v>
      </x:c>
      <x:c r="C11193" s="36" t="str">
        <x:v>Country or economy</x:v>
      </x:c>
      <x:c r="D11193" s="55" t="n">
        <x:v>64.2</x:v>
      </x:c>
      <x:c r="E11193" s="55" t="n">
        <x:v>8130.7</x:v>
      </x:c>
      <x:c r="F11193" s="39" t="n">
        <x:f>IF(E11193="","",D11193/E11193)</x:f>
        <x:v>0.00789599911446739</x:v>
      </x:c>
      <x:c r="G11193" s="36" t="str">
        <x:v>mfhhis01.csv</x:v>
      </x:c>
      <x:c r="H11193" s="36" t="str">
        <x:v>https://ticdata.treasury.gov/Publish/slt_table5.html</x:v>
      </x:c>
      <x:c r="I11193" s="37" t="n">
        <x:v>46269</x:v>
      </x:c>
      <x:c r="J11193" s="36" t="str">
        <x:v>Monthly, end of period</x:v>
      </x:c>
      <x:c r="K11193" s="36" t="str">
        <x:v>Billions of U.S. dollars</x:v>
      </x:c>
    </x:row>
    <x:row r="11194">
      <x:c r="A11194" s="37" t="n">
        <x:v>45413</x:v>
      </x:c>
      <x:c r="B11194" s="36" t="str">
        <x:v>Italy</x:v>
      </x:c>
      <x:c r="C11194" s="36" t="str">
        <x:v>Country or economy</x:v>
      </x:c>
      <x:c r="D11194" s="55" t="n">
        <x:v>53.7</x:v>
      </x:c>
      <x:c r="E11194" s="55" t="n">
        <x:v>8130.7</x:v>
      </x:c>
      <x:c r="F11194" s="39" t="n">
        <x:f>IF(E11194="","",D11194/E11194)</x:f>
        <x:v>0.006604597390138611</x:v>
      </x:c>
      <x:c r="G11194" s="36" t="str">
        <x:v>mfhhis01.csv</x:v>
      </x:c>
      <x:c r="H11194" s="36" t="str">
        <x:v>https://ticdata.treasury.gov/Publish/slt_table5.html</x:v>
      </x:c>
      <x:c r="I11194" s="37" t="n">
        <x:v>46269</x:v>
      </x:c>
      <x:c r="J11194" s="36" t="str">
        <x:v>Monthly, end of period</x:v>
      </x:c>
      <x:c r="K11194" s="36" t="str">
        <x:v>Billions of U.S. dollars</x:v>
      </x:c>
    </x:row>
    <x:row r="11195">
      <x:c r="A11195" s="37" t="n">
        <x:v>45413</x:v>
      </x:c>
      <x:c r="B11195" s="36" t="str">
        <x:v>Japan</x:v>
      </x:c>
      <x:c r="C11195" s="36" t="str">
        <x:v>Country or economy</x:v>
      </x:c>
      <x:c r="D11195" s="55" t="n">
        <x:v>1106</x:v>
      </x:c>
      <x:c r="E11195" s="55" t="n">
        <x:v>8130.7</x:v>
      </x:c>
      <x:c r="F11195" s="39" t="n">
        <x:f>IF(E11195="","",D11195/E11195)</x:f>
        <x:v>0.13602764829596467</x:v>
      </x:c>
      <x:c r="G11195" s="36" t="str">
        <x:v>mfhhis01.csv</x:v>
      </x:c>
      <x:c r="H11195" s="36" t="str">
        <x:v>https://ticdata.treasury.gov/Publish/slt_table5.html</x:v>
      </x:c>
      <x:c r="I11195" s="37" t="n">
        <x:v>46269</x:v>
      </x:c>
      <x:c r="J11195" s="36" t="str">
        <x:v>Monthly, end of period</x:v>
      </x:c>
      <x:c r="K11195" s="36" t="str">
        <x:v>Billions of U.S. dollars</x:v>
      </x:c>
    </x:row>
    <x:row r="11196">
      <x:c r="A11196" s="37" t="n">
        <x:v>45413</x:v>
      </x:c>
      <x:c r="B11196" s="36" t="str">
        <x:v>Korea, South</x:v>
      </x:c>
      <x:c r="C11196" s="36" t="str">
        <x:v>Country or economy</x:v>
      </x:c>
      <x:c r="D11196" s="55" t="n">
        <x:v>119.8</x:v>
      </x:c>
      <x:c r="E11196" s="55" t="n">
        <x:v>8130.7</x:v>
      </x:c>
      <x:c r="F11196" s="39" t="n">
        <x:f>IF(E11196="","",D11196/E11196)</x:f>
        <x:v>0.014734278721389302</x:v>
      </x:c>
      <x:c r="G11196" s="36" t="str">
        <x:v>mfhhis01.csv</x:v>
      </x:c>
      <x:c r="H11196" s="36" t="str">
        <x:v>https://ticdata.treasury.gov/Publish/slt_table5.html</x:v>
      </x:c>
      <x:c r="I11196" s="37" t="n">
        <x:v>46269</x:v>
      </x:c>
      <x:c r="J11196" s="36" t="str">
        <x:v>Monthly, end of period</x:v>
      </x:c>
      <x:c r="K11196" s="36" t="str">
        <x:v>Billions of U.S. dollars</x:v>
      </x:c>
    </x:row>
    <x:row r="11197">
      <x:c r="A11197" s="37" t="n">
        <x:v>45413</x:v>
      </x:c>
      <x:c r="B11197" s="36" t="str">
        <x:v>Kuwait</x:v>
      </x:c>
      <x:c r="C11197" s="36" t="str">
        <x:v>Country or economy</x:v>
      </x:c>
      <x:c r="D11197" s="55" t="n">
        <x:v>46.2</x:v>
      </x:c>
      <x:c r="E11197" s="55" t="n">
        <x:v>8130.7</x:v>
      </x:c>
      <x:c r="F11197" s="39" t="n">
        <x:f>IF(E11197="","",D11197/E11197)</x:f>
        <x:v>0.005682167587046626</x:v>
      </x:c>
      <x:c r="G11197" s="36" t="str">
        <x:v>mfhhis01.csv</x:v>
      </x:c>
      <x:c r="H11197" s="36" t="str">
        <x:v>https://ticdata.treasury.gov/Publish/slt_table5.html</x:v>
      </x:c>
      <x:c r="I11197" s="37" t="n">
        <x:v>46269</x:v>
      </x:c>
      <x:c r="J11197" s="36" t="str">
        <x:v>Monthly, end of period</x:v>
      </x:c>
      <x:c r="K11197" s="36" t="str">
        <x:v>Billions of U.S. dollars</x:v>
      </x:c>
    </x:row>
    <x:row r="11198">
      <x:c r="A11198" s="37" t="n">
        <x:v>45413</x:v>
      </x:c>
      <x:c r="B11198" s="36" t="str">
        <x:v>Luxembourg</x:v>
      </x:c>
      <x:c r="C11198" s="36" t="str">
        <x:v>Country or economy</x:v>
      </x:c>
      <x:c r="D11198" s="55" t="n">
        <x:v>367.3</x:v>
      </x:c>
      <x:c r="E11198" s="55" t="n">
        <x:v>8130.7</x:v>
      </x:c>
      <x:c r="F11198" s="39" t="n">
        <x:f>IF(E11198="","",D11198/E11198)</x:f>
        <x:v>0.0451744622234248</x:v>
      </x:c>
      <x:c r="G11198" s="36" t="str">
        <x:v>mfhhis01.csv</x:v>
      </x:c>
      <x:c r="H11198" s="36" t="str">
        <x:v>https://ticdata.treasury.gov/Publish/slt_table5.html</x:v>
      </x:c>
      <x:c r="I11198" s="37" t="n">
        <x:v>46269</x:v>
      </x:c>
      <x:c r="J11198" s="36" t="str">
        <x:v>Monthly, end of period</x:v>
      </x:c>
      <x:c r="K11198" s="36" t="str">
        <x:v>Billions of U.S. dollars</x:v>
      </x:c>
    </x:row>
    <x:row r="11199">
      <x:c r="A11199" s="37" t="n">
        <x:v>45413</x:v>
      </x:c>
      <x:c r="B11199" s="36" t="str">
        <x:v>Mexico</x:v>
      </x:c>
      <x:c r="C11199" s="36" t="str">
        <x:v>Country or economy</x:v>
      </x:c>
      <x:c r="D11199" s="55" t="n">
        <x:v>97.6</x:v>
      </x:c>
      <x:c r="E11199" s="55" t="n">
        <x:v>8130.7</x:v>
      </x:c>
      <x:c r="F11199" s="39" t="n">
        <x:f>IF(E11199="","",D11199/E11199)</x:f>
        <x:v>0.012003886504237027</x:v>
      </x:c>
      <x:c r="G11199" s="36" t="str">
        <x:v>mfhhis01.csv</x:v>
      </x:c>
      <x:c r="H11199" s="36" t="str">
        <x:v>https://ticdata.treasury.gov/Publish/slt_table5.html</x:v>
      </x:c>
      <x:c r="I11199" s="37" t="n">
        <x:v>46269</x:v>
      </x:c>
      <x:c r="J11199" s="36" t="str">
        <x:v>Monthly, end of period</x:v>
      </x:c>
      <x:c r="K11199" s="36" t="str">
        <x:v>Billions of U.S. dollars</x:v>
      </x:c>
    </x:row>
    <x:row r="11200">
      <x:c r="A11200" s="37" t="n">
        <x:v>45413</x:v>
      </x:c>
      <x:c r="B11200" s="36" t="str">
        <x:v>Netherlands</x:v>
      </x:c>
      <x:c r="C11200" s="36" t="str">
        <x:v>Country or economy</x:v>
      </x:c>
      <x:c r="D11200" s="55" t="n">
        <x:v>72</x:v>
      </x:c>
      <x:c r="E11200" s="55" t="n">
        <x:v>8130.7</x:v>
      </x:c>
      <x:c r="F11200" s="39" t="n">
        <x:f>IF(E11200="","",D11200/E11200)</x:f>
        <x:v>0.008855326109683053</x:v>
      </x:c>
      <x:c r="G11200" s="36" t="str">
        <x:v>mfhhis01.csv</x:v>
      </x:c>
      <x:c r="H11200" s="36" t="str">
        <x:v>https://ticdata.treasury.gov/Publish/slt_table5.html</x:v>
      </x:c>
      <x:c r="I11200" s="37" t="n">
        <x:v>46269</x:v>
      </x:c>
      <x:c r="J11200" s="36" t="str">
        <x:v>Monthly, end of period</x:v>
      </x:c>
      <x:c r="K11200" s="36" t="str">
        <x:v>Billions of U.S. dollars</x:v>
      </x:c>
    </x:row>
    <x:row r="11201">
      <x:c r="A11201" s="37" t="n">
        <x:v>45413</x:v>
      </x:c>
      <x:c r="B11201" s="36" t="str">
        <x:v>Norway</x:v>
      </x:c>
      <x:c r="C11201" s="36" t="str">
        <x:v>Country or economy</x:v>
      </x:c>
      <x:c r="D11201" s="55" t="n">
        <x:v>146.1</x:v>
      </x:c>
      <x:c r="E11201" s="55" t="n">
        <x:v>8130.7</x:v>
      </x:c>
      <x:c r="F11201" s="39" t="n">
        <x:f>IF(E11201="","",D11201/E11201)</x:f>
        <x:v>0.017968932564231863</x:v>
      </x:c>
      <x:c r="G11201" s="36" t="str">
        <x:v>mfhhis01.csv</x:v>
      </x:c>
      <x:c r="H11201" s="36" t="str">
        <x:v>https://ticdata.treasury.gov/Publish/slt_table5.html</x:v>
      </x:c>
      <x:c r="I11201" s="37" t="n">
        <x:v>46269</x:v>
      </x:c>
      <x:c r="J11201" s="36" t="str">
        <x:v>Monthly, end of period</x:v>
      </x:c>
      <x:c r="K11201" s="36" t="str">
        <x:v>Billions of U.S. dollars</x:v>
      </x:c>
    </x:row>
    <x:row r="11202">
      <x:c r="A11202" s="37" t="n">
        <x:v>45413</x:v>
      </x:c>
      <x:c r="B11202" s="36" t="str">
        <x:v>Peru</x:v>
      </x:c>
      <x:c r="C11202" s="36" t="str">
        <x:v>Country or economy</x:v>
      </x:c>
      <x:c r="D11202" s="55" t="n">
        <x:v>38.9</x:v>
      </x:c>
      <x:c r="E11202" s="55" t="n">
        <x:v>8130.7</x:v>
      </x:c>
      <x:c r="F11202" s="39" t="n">
        <x:f>IF(E11202="","",D11202/E11202)</x:f>
        <x:v>0.004784335912037094</x:v>
      </x:c>
      <x:c r="G11202" s="36" t="str">
        <x:v>mfhhis01.csv</x:v>
      </x:c>
      <x:c r="H11202" s="36" t="str">
        <x:v>https://ticdata.treasury.gov/Publish/slt_table5.html</x:v>
      </x:c>
      <x:c r="I11202" s="37" t="n">
        <x:v>46269</x:v>
      </x:c>
      <x:c r="J11202" s="36" t="str">
        <x:v>Monthly, end of period</x:v>
      </x:c>
      <x:c r="K11202" s="36" t="str">
        <x:v>Billions of U.S. dollars</x:v>
      </x:c>
    </x:row>
    <x:row r="11203">
      <x:c r="A11203" s="37" t="n">
        <x:v>45413</x:v>
      </x:c>
      <x:c r="B11203" s="36" t="str">
        <x:v>Philippines</x:v>
      </x:c>
      <x:c r="C11203" s="36" t="str">
        <x:v>Country or economy</x:v>
      </x:c>
      <x:c r="D11203" s="55" t="n">
        <x:v>58.8</x:v>
      </x:c>
      <x:c r="E11203" s="55" t="n">
        <x:v>8130.7</x:v>
      </x:c>
      <x:c r="F11203" s="39" t="n">
        <x:f>IF(E11203="","",D11203/E11203)</x:f>
        <x:v>0.00723184965624116</x:v>
      </x:c>
      <x:c r="G11203" s="36" t="str">
        <x:v>mfhhis01.csv</x:v>
      </x:c>
      <x:c r="H11203" s="36" t="str">
        <x:v>https://ticdata.treasury.gov/Publish/slt_table5.html</x:v>
      </x:c>
      <x:c r="I11203" s="37" t="n">
        <x:v>46269</x:v>
      </x:c>
      <x:c r="J11203" s="36" t="str">
        <x:v>Monthly, end of period</x:v>
      </x:c>
      <x:c r="K11203" s="36" t="str">
        <x:v>Billions of U.S. dollars</x:v>
      </x:c>
    </x:row>
    <x:row r="11204">
      <x:c r="A11204" s="37" t="n">
        <x:v>45413</x:v>
      </x:c>
      <x:c r="B11204" s="36" t="str">
        <x:v>Poland</x:v>
      </x:c>
      <x:c r="C11204" s="36" t="str">
        <x:v>Country or economy</x:v>
      </x:c>
      <x:c r="D11204" s="55" t="n">
        <x:v>43.1</x:v>
      </x:c>
      <x:c r="E11204" s="55" t="n">
        <x:v>8130.7</x:v>
      </x:c>
      <x:c r="F11204" s="39" t="n">
        <x:f>IF(E11204="","",D11204/E11204)</x:f>
        <x:v>0.005300896601768606</x:v>
      </x:c>
      <x:c r="G11204" s="36" t="str">
        <x:v>mfhhis01.csv</x:v>
      </x:c>
      <x:c r="H11204" s="36" t="str">
        <x:v>https://ticdata.treasury.gov/Publish/slt_table5.html</x:v>
      </x:c>
      <x:c r="I11204" s="37" t="n">
        <x:v>46269</x:v>
      </x:c>
      <x:c r="J11204" s="36" t="str">
        <x:v>Monthly, end of period</x:v>
      </x:c>
      <x:c r="K11204" s="36" t="str">
        <x:v>Billions of U.S. dollars</x:v>
      </x:c>
    </x:row>
    <x:row r="11205">
      <x:c r="A11205" s="37" t="n">
        <x:v>45413</x:v>
      </x:c>
      <x:c r="B11205" s="36" t="str">
        <x:v>Saudi Arabia</x:v>
      </x:c>
      <x:c r="C11205" s="36" t="str">
        <x:v>Country or economy</x:v>
      </x:c>
      <x:c r="D11205" s="55" t="n">
        <x:v>136.3</x:v>
      </x:c>
      <x:c r="E11205" s="55" t="n">
        <x:v>8130.7</x:v>
      </x:c>
      <x:c r="F11205" s="39" t="n">
        <x:f>IF(E11205="","",D11205/E11205)</x:f>
        <x:v>0.01676362428819167</x:v>
      </x:c>
      <x:c r="G11205" s="36" t="str">
        <x:v>mfhhis01.csv</x:v>
      </x:c>
      <x:c r="H11205" s="36" t="str">
        <x:v>https://ticdata.treasury.gov/Publish/slt_table5.html</x:v>
      </x:c>
      <x:c r="I11205" s="37" t="n">
        <x:v>46269</x:v>
      </x:c>
      <x:c r="J11205" s="36" t="str">
        <x:v>Monthly, end of period</x:v>
      </x:c>
      <x:c r="K11205" s="36" t="str">
        <x:v>Billions of U.S. dollars</x:v>
      </x:c>
    </x:row>
    <x:row r="11206">
      <x:c r="A11206" s="37" t="n">
        <x:v>45413</x:v>
      </x:c>
      <x:c r="B11206" s="36" t="str">
        <x:v>Singapore</x:v>
      </x:c>
      <x:c r="C11206" s="36" t="str">
        <x:v>Country or economy</x:v>
      </x:c>
      <x:c r="D11206" s="55" t="n">
        <x:v>209.8</x:v>
      </x:c>
      <x:c r="E11206" s="55" t="n">
        <x:v>8130.7</x:v>
      </x:c>
      <x:c r="F11206" s="39" t="n">
        <x:f>IF(E11206="","",D11206/E11206)</x:f>
        <x:v>0.02580343635849312</x:v>
      </x:c>
      <x:c r="G11206" s="36" t="str">
        <x:v>mfhhis01.csv</x:v>
      </x:c>
      <x:c r="H11206" s="36" t="str">
        <x:v>https://ticdata.treasury.gov/Publish/slt_table5.html</x:v>
      </x:c>
      <x:c r="I11206" s="37" t="n">
        <x:v>46269</x:v>
      </x:c>
      <x:c r="J11206" s="36" t="str">
        <x:v>Monthly, end of period</x:v>
      </x:c>
      <x:c r="K11206" s="36" t="str">
        <x:v>Billions of U.S. dollars</x:v>
      </x:c>
    </x:row>
    <x:row r="11207">
      <x:c r="A11207" s="37" t="n">
        <x:v>45413</x:v>
      </x:c>
      <x:c r="B11207" s="36" t="str">
        <x:v>Spain</x:v>
      </x:c>
      <x:c r="C11207" s="36" t="str">
        <x:v>Country or economy</x:v>
      </x:c>
      <x:c r="D11207" s="55" t="n">
        <x:v>63.1</x:v>
      </x:c>
      <x:c r="E11207" s="55" t="n">
        <x:v>8130.7</x:v>
      </x:c>
      <x:c r="F11207" s="39" t="n">
        <x:f>IF(E11207="","",D11207/E11207)</x:f>
        <x:v>0.007760709410013898</x:v>
      </x:c>
      <x:c r="G11207" s="36" t="str">
        <x:v>mfhhis01.csv</x:v>
      </x:c>
      <x:c r="H11207" s="36" t="str">
        <x:v>https://ticdata.treasury.gov/Publish/slt_table5.html</x:v>
      </x:c>
      <x:c r="I11207" s="37" t="n">
        <x:v>46269</x:v>
      </x:c>
      <x:c r="J11207" s="36" t="str">
        <x:v>Monthly, end of period</x:v>
      </x:c>
      <x:c r="K11207" s="36" t="str">
        <x:v>Billions of U.S. dollars</x:v>
      </x:c>
    </x:row>
    <x:row r="11208">
      <x:c r="A11208" s="37" t="n">
        <x:v>45413</x:v>
      </x:c>
      <x:c r="B11208" s="36" t="str">
        <x:v>Sweden</x:v>
      </x:c>
      <x:c r="C11208" s="36" t="str">
        <x:v>Country or economy</x:v>
      </x:c>
      <x:c r="D11208" s="55" t="n">
        <x:v>46.7</x:v>
      </x:c>
      <x:c r="E11208" s="55" t="n">
        <x:v>8130.7</x:v>
      </x:c>
      <x:c r="F11208" s="39" t="n">
        <x:f>IF(E11208="","",D11208/E11208)</x:f>
        <x:v>0.005743662907252758</x:v>
      </x:c>
      <x:c r="G11208" s="36" t="str">
        <x:v>mfhhis01.csv</x:v>
      </x:c>
      <x:c r="H11208" s="36" t="str">
        <x:v>https://ticdata.treasury.gov/Publish/slt_table5.html</x:v>
      </x:c>
      <x:c r="I11208" s="37" t="n">
        <x:v>46269</x:v>
      </x:c>
      <x:c r="J11208" s="36" t="str">
        <x:v>Monthly, end of period</x:v>
      </x:c>
      <x:c r="K11208" s="36" t="str">
        <x:v>Billions of U.S. dollars</x:v>
      </x:c>
    </x:row>
    <x:row r="11209">
      <x:c r="A11209" s="37" t="n">
        <x:v>45413</x:v>
      </x:c>
      <x:c r="B11209" s="36" t="str">
        <x:v>Switzerland</x:v>
      </x:c>
      <x:c r="C11209" s="36" t="str">
        <x:v>Country or economy</x:v>
      </x:c>
      <x:c r="D11209" s="55" t="n">
        <x:v>290.5</x:v>
      </x:c>
      <x:c r="E11209" s="55" t="n">
        <x:v>8130.7</x:v>
      </x:c>
      <x:c r="F11209" s="39" t="n">
        <x:f>IF(E11209="","",D11209/E11209)</x:f>
        <x:v>0.035728781039762875</x:v>
      </x:c>
      <x:c r="G11209" s="36" t="str">
        <x:v>mfhhis01.csv</x:v>
      </x:c>
      <x:c r="H11209" s="36" t="str">
        <x:v>https://ticdata.treasury.gov/Publish/slt_table5.html</x:v>
      </x:c>
      <x:c r="I11209" s="37" t="n">
        <x:v>46269</x:v>
      </x:c>
      <x:c r="J11209" s="36" t="str">
        <x:v>Monthly, end of period</x:v>
      </x:c>
      <x:c r="K11209" s="36" t="str">
        <x:v>Billions of U.S. dollars</x:v>
      </x:c>
    </x:row>
    <x:row r="11210">
      <x:c r="A11210" s="37" t="n">
        <x:v>45413</x:v>
      </x:c>
      <x:c r="B11210" s="36" t="str">
        <x:v>Taiwan</x:v>
      </x:c>
      <x:c r="C11210" s="36" t="str">
        <x:v>Country or economy</x:v>
      </x:c>
      <x:c r="D11210" s="55" t="n">
        <x:v>265.4</x:v>
      </x:c>
      <x:c r="E11210" s="55" t="n">
        <x:v>8130.7</x:v>
      </x:c>
      <x:c r="F11210" s="39" t="n">
        <x:f>IF(E11210="","",D11210/E11210)</x:f>
        <x:v>0.03264171596541503</x:v>
      </x:c>
      <x:c r="G11210" s="36" t="str">
        <x:v>mfhhis01.csv</x:v>
      </x:c>
      <x:c r="H11210" s="36" t="str">
        <x:v>https://ticdata.treasury.gov/Publish/slt_table5.html</x:v>
      </x:c>
      <x:c r="I11210" s="37" t="n">
        <x:v>46269</x:v>
      </x:c>
      <x:c r="J11210" s="36" t="str">
        <x:v>Monthly, end of period</x:v>
      </x:c>
      <x:c r="K11210" s="36" t="str">
        <x:v>Billions of U.S. dollars</x:v>
      </x:c>
    </x:row>
    <x:row r="11211">
      <x:c r="A11211" s="37" t="n">
        <x:v>45413</x:v>
      </x:c>
      <x:c r="B11211" s="36" t="str">
        <x:v>Thailand</x:v>
      </x:c>
      <x:c r="C11211" s="36" t="str">
        <x:v>Country or economy</x:v>
      </x:c>
      <x:c r="D11211" s="55" t="n">
        <x:v>71.6</x:v>
      </x:c>
      <x:c r="E11211" s="55" t="n">
        <x:v>8130.7</x:v>
      </x:c>
      <x:c r="F11211" s="39" t="n">
        <x:f>IF(E11211="","",D11211/E11211)</x:f>
        <x:v>0.008806129853518146</x:v>
      </x:c>
      <x:c r="G11211" s="36" t="str">
        <x:v>mfhhis01.csv</x:v>
      </x:c>
      <x:c r="H11211" s="36" t="str">
        <x:v>https://ticdata.treasury.gov/Publish/slt_table5.html</x:v>
      </x:c>
      <x:c r="I11211" s="37" t="n">
        <x:v>46269</x:v>
      </x:c>
      <x:c r="J11211" s="36" t="str">
        <x:v>Monthly, end of period</x:v>
      </x:c>
      <x:c r="K11211" s="36" t="str">
        <x:v>Billions of U.S. dollars</x:v>
      </x:c>
    </x:row>
    <x:row r="11212">
      <x:c r="A11212" s="37" t="n">
        <x:v>45413</x:v>
      </x:c>
      <x:c r="B11212" s="36" t="str">
        <x:v>United Arab Emirates</x:v>
      </x:c>
      <x:c r="C11212" s="36" t="str">
        <x:v>Country or economy</x:v>
      </x:c>
      <x:c r="D11212" s="55" t="n">
        <x:v>70.8</x:v>
      </x:c>
      <x:c r="E11212" s="55" t="n">
        <x:v>8130.7</x:v>
      </x:c>
      <x:c r="F11212" s="39" t="n">
        <x:f>IF(E11212="","",D11212/E11212)</x:f>
        <x:v>0.008707737341188335</x:v>
      </x:c>
      <x:c r="G11212" s="36" t="str">
        <x:v>mfhhis01.csv</x:v>
      </x:c>
      <x:c r="H11212" s="36" t="str">
        <x:v>https://ticdata.treasury.gov/Publish/slt_table5.html</x:v>
      </x:c>
      <x:c r="I11212" s="37" t="n">
        <x:v>46269</x:v>
      </x:c>
      <x:c r="J11212" s="36" t="str">
        <x:v>Monthly, end of period</x:v>
      </x:c>
      <x:c r="K11212" s="36" t="str">
        <x:v>Billions of U.S. dollars</x:v>
      </x:c>
    </x:row>
    <x:row r="11213">
      <x:c r="A11213" s="37" t="n">
        <x:v>45413</x:v>
      </x:c>
      <x:c r="B11213" s="36" t="str">
        <x:v>United Kingdom</x:v>
      </x:c>
      <x:c r="C11213" s="36" t="str">
        <x:v>Country or economy</x:v>
      </x:c>
      <x:c r="D11213" s="55" t="n">
        <x:v>728.6</x:v>
      </x:c>
      <x:c r="E11213" s="55" t="n">
        <x:v>8130.7</x:v>
      </x:c>
      <x:c r="F11213" s="39" t="n">
        <x:f>IF(E11213="","",D11213/E11213)</x:f>
        <x:v>0.08961098060437601</x:v>
      </x:c>
      <x:c r="G11213" s="36" t="str">
        <x:v>mfhhis01.csv</x:v>
      </x:c>
      <x:c r="H11213" s="36" t="str">
        <x:v>https://ticdata.treasury.gov/Publish/slt_table5.html</x:v>
      </x:c>
      <x:c r="I11213" s="37" t="n">
        <x:v>46269</x:v>
      </x:c>
      <x:c r="J11213" s="36" t="str">
        <x:v>Monthly, end of period</x:v>
      </x:c>
      <x:c r="K11213" s="36" t="str">
        <x:v>Billions of U.S. dollars</x:v>
      </x:c>
    </x:row>
    <x:row r="11214">
      <x:c r="A11214" s="37" t="n">
        <x:v>45444</x:v>
      </x:c>
      <x:c r="B11214" s="36" t="str">
        <x:v>All Other</x:v>
      </x:c>
      <x:c r="C11214" s="36" t="str">
        <x:v>Aggregate</x:v>
      </x:c>
      <x:c r="D11214" s="55" t="n">
        <x:v>632.1</x:v>
      </x:c>
      <x:c r="E11214" s="55" t="n">
        <x:v>8299.3</x:v>
      </x:c>
      <x:c r="F11214" s="39" t="n">
        <x:f>IF(E11214="","",D11214/E11214)</x:f>
        <x:v>0.07616304989577435</x:v>
      </x:c>
      <x:c r="G11214" s="36" t="str">
        <x:v>mfhhis01.csv</x:v>
      </x:c>
      <x:c r="H11214" s="36" t="str">
        <x:v>https://ticdata.treasury.gov/Publish/slt_table5.html</x:v>
      </x:c>
      <x:c r="I11214" s="37" t="n">
        <x:v>46269</x:v>
      </x:c>
      <x:c r="J11214" s="36" t="str">
        <x:v>Monthly, end of period</x:v>
      </x:c>
      <x:c r="K11214" s="36" t="str">
        <x:v>Billions of U.S. dollars</x:v>
      </x:c>
    </x:row>
    <x:row r="11215">
      <x:c r="A11215" s="37" t="n">
        <x:v>45444</x:v>
      </x:c>
      <x:c r="B11215" s="36" t="str">
        <x:v>Australia</x:v>
      </x:c>
      <x:c r="C11215" s="36" t="str">
        <x:v>Country or economy</x:v>
      </x:c>
      <x:c r="D11215" s="55" t="n">
        <x:v>64.5</x:v>
      </x:c>
      <x:c r="E11215" s="55" t="n">
        <x:v>8299.3</x:v>
      </x:c>
      <x:c r="F11215" s="39" t="n">
        <x:f>IF(E11215="","",D11215/E11215)</x:f>
        <x:v>0.007771739785283097</x:v>
      </x:c>
      <x:c r="G11215" s="36" t="str">
        <x:v>mfhhis01.csv</x:v>
      </x:c>
      <x:c r="H11215" s="36" t="str">
        <x:v>https://ticdata.treasury.gov/Publish/slt_table5.html</x:v>
      </x:c>
      <x:c r="I11215" s="37" t="n">
        <x:v>46269</x:v>
      </x:c>
      <x:c r="J11215" s="36" t="str">
        <x:v>Monthly, end of period</x:v>
      </x:c>
      <x:c r="K11215" s="36" t="str">
        <x:v>Billions of U.S. dollars</x:v>
      </x:c>
    </x:row>
    <x:row r="11216">
      <x:c r="A11216" s="37" t="n">
        <x:v>45444</x:v>
      </x:c>
      <x:c r="B11216" s="36" t="str">
        <x:v>Bahamas</x:v>
      </x:c>
      <x:c r="C11216" s="36" t="str">
        <x:v>Country or economy</x:v>
      </x:c>
      <x:c r="D11216" s="55" t="n">
        <x:v>47.6</x:v>
      </x:c>
      <x:c r="E11216" s="55" t="n">
        <x:v>8299.3</x:v>
      </x:c>
      <x:c r="F11216" s="39" t="n">
        <x:f>IF(E11216="","",D11216/E11216)</x:f>
        <x:v>0.005735423469449231</x:v>
      </x:c>
      <x:c r="G11216" s="36" t="str">
        <x:v>mfhhis01.csv</x:v>
      </x:c>
      <x:c r="H11216" s="36" t="str">
        <x:v>https://ticdata.treasury.gov/Publish/slt_table5.html</x:v>
      </x:c>
      <x:c r="I11216" s="37" t="n">
        <x:v>46269</x:v>
      </x:c>
      <x:c r="J11216" s="36" t="str">
        <x:v>Monthly, end of period</x:v>
      </x:c>
      <x:c r="K11216" s="36" t="str">
        <x:v>Billions of U.S. dollars</x:v>
      </x:c>
    </x:row>
    <x:row r="11217">
      <x:c r="A11217" s="37" t="n">
        <x:v>45444</x:v>
      </x:c>
      <x:c r="B11217" s="36" t="str">
        <x:v>Belgium</x:v>
      </x:c>
      <x:c r="C11217" s="36" t="str">
        <x:v>Country or economy</x:v>
      </x:c>
      <x:c r="D11217" s="55" t="n">
        <x:v>318</x:v>
      </x:c>
      <x:c r="E11217" s="55" t="n">
        <x:v>8299.3</x:v>
      </x:c>
      <x:c r="F11217" s="39" t="n">
        <x:f>IF(E11217="","",D11217/E11217)</x:f>
        <x:v>0.03831648452279108</x:v>
      </x:c>
      <x:c r="G11217" s="36" t="str">
        <x:v>mfhhis01.csv</x:v>
      </x:c>
      <x:c r="H11217" s="36" t="str">
        <x:v>https://ticdata.treasury.gov/Publish/slt_table5.html</x:v>
      </x:c>
      <x:c r="I11217" s="37" t="n">
        <x:v>46269</x:v>
      </x:c>
      <x:c r="J11217" s="36" t="str">
        <x:v>Monthly, end of period</x:v>
      </x:c>
      <x:c r="K11217" s="36" t="str">
        <x:v>Billions of U.S. dollars</x:v>
      </x:c>
    </x:row>
    <x:row r="11218">
      <x:c r="A11218" s="37" t="n">
        <x:v>45444</x:v>
      </x:c>
      <x:c r="B11218" s="36" t="str">
        <x:v>Bermuda</x:v>
      </x:c>
      <x:c r="C11218" s="36" t="str">
        <x:v>Country or economy</x:v>
      </x:c>
      <x:c r="D11218" s="55" t="n">
        <x:v>89</x:v>
      </x:c>
      <x:c r="E11218" s="55" t="n">
        <x:v>8299.3</x:v>
      </x:c>
      <x:c r="F11218" s="39" t="n">
        <x:f>IF(E11218="","",D11218/E11218)</x:f>
        <x:v>0.010723795982793731</x:v>
      </x:c>
      <x:c r="G11218" s="36" t="str">
        <x:v>mfhhis01.csv</x:v>
      </x:c>
      <x:c r="H11218" s="36" t="str">
        <x:v>https://ticdata.treasury.gov/Publish/slt_table5.html</x:v>
      </x:c>
      <x:c r="I11218" s="37" t="n">
        <x:v>46269</x:v>
      </x:c>
      <x:c r="J11218" s="36" t="str">
        <x:v>Monthly, end of period</x:v>
      </x:c>
      <x:c r="K11218" s="36" t="str">
        <x:v>Billions of U.S. dollars</x:v>
      </x:c>
    </x:row>
    <x:row r="11219">
      <x:c r="A11219" s="37" t="n">
        <x:v>45444</x:v>
      </x:c>
      <x:c r="B11219" s="36" t="str">
        <x:v>Brazil</x:v>
      </x:c>
      <x:c r="C11219" s="36" t="str">
        <x:v>Country or economy</x:v>
      </x:c>
      <x:c r="D11219" s="55" t="n">
        <x:v>227</x:v>
      </x:c>
      <x:c r="E11219" s="55" t="n">
        <x:v>8299.3</x:v>
      </x:c>
      <x:c r="F11219" s="39" t="n">
        <x:f>IF(E11219="","",D11219/E11219)</x:f>
        <x:v>0.027351704360608728</x:v>
      </x:c>
      <x:c r="G11219" s="36" t="str">
        <x:v>mfhhis01.csv</x:v>
      </x:c>
      <x:c r="H11219" s="36" t="str">
        <x:v>https://ticdata.treasury.gov/Publish/slt_table5.html</x:v>
      </x:c>
      <x:c r="I11219" s="37" t="n">
        <x:v>46269</x:v>
      </x:c>
      <x:c r="J11219" s="36" t="str">
        <x:v>Monthly, end of period</x:v>
      </x:c>
      <x:c r="K11219" s="36" t="str">
        <x:v>Billions of U.S. dollars</x:v>
      </x:c>
    </x:row>
    <x:row r="11220">
      <x:c r="A11220" s="37" t="n">
        <x:v>45444</x:v>
      </x:c>
      <x:c r="B11220" s="36" t="str">
        <x:v>Canada</x:v>
      </x:c>
      <x:c r="C11220" s="36" t="str">
        <x:v>Country or economy</x:v>
      </x:c>
      <x:c r="D11220" s="55" t="n">
        <x:v>372.5</x:v>
      </x:c>
      <x:c r="E11220" s="55" t="n">
        <x:v>8299.3</x:v>
      </x:c>
      <x:c r="F11220" s="39" t="n">
        <x:f>IF(E11220="","",D11220/E11220)</x:f>
        <x:v>0.044883303411131066</x:v>
      </x:c>
      <x:c r="G11220" s="36" t="str">
        <x:v>mfhhis01.csv</x:v>
      </x:c>
      <x:c r="H11220" s="36" t="str">
        <x:v>https://ticdata.treasury.gov/Publish/slt_table5.html</x:v>
      </x:c>
      <x:c r="I11220" s="37" t="n">
        <x:v>46269</x:v>
      </x:c>
      <x:c r="J11220" s="36" t="str">
        <x:v>Monthly, end of period</x:v>
      </x:c>
      <x:c r="K11220" s="36" t="str">
        <x:v>Billions of U.S. dollars</x:v>
      </x:c>
    </x:row>
    <x:row r="11221">
      <x:c r="A11221" s="37" t="n">
        <x:v>45444</x:v>
      </x:c>
      <x:c r="B11221" s="36" t="str">
        <x:v>Cayman Islands</x:v>
      </x:c>
      <x:c r="C11221" s="36" t="str">
        <x:v>Country or economy</x:v>
      </x:c>
      <x:c r="D11221" s="55" t="n">
        <x:v>326.3</x:v>
      </x:c>
      <x:c r="E11221" s="55" t="n">
        <x:v>8299.3</x:v>
      </x:c>
      <x:c r="F11221" s="39" t="n">
        <x:f>IF(E11221="","",D11221/E11221)</x:f>
        <x:v>0.03931656886725387</x:v>
      </x:c>
      <x:c r="G11221" s="36" t="str">
        <x:v>mfhhis01.csv</x:v>
      </x:c>
      <x:c r="H11221" s="36" t="str">
        <x:v>https://ticdata.treasury.gov/Publish/slt_table5.html</x:v>
      </x:c>
      <x:c r="I11221" s="37" t="n">
        <x:v>46269</x:v>
      </x:c>
      <x:c r="J11221" s="36" t="str">
        <x:v>Monthly, end of period</x:v>
      </x:c>
      <x:c r="K11221" s="36" t="str">
        <x:v>Billions of U.S. dollars</x:v>
      </x:c>
    </x:row>
    <x:row r="11222">
      <x:c r="A11222" s="37" t="n">
        <x:v>45444</x:v>
      </x:c>
      <x:c r="B11222" s="36" t="str">
        <x:v>Chile</x:v>
      </x:c>
      <x:c r="C11222" s="36" t="str">
        <x:v>Country or economy</x:v>
      </x:c>
      <x:c r="D11222" s="55" t="n">
        <x:v>36.1</x:v>
      </x:c>
      <x:c r="E11222" s="55" t="n">
        <x:v>8299.3</x:v>
      </x:c>
      <x:c r="F11222" s="39" t="n">
        <x:f>IF(E11222="","",D11222/E11222)</x:f>
        <x:v>0.004349764437964648</x:v>
      </x:c>
      <x:c r="G11222" s="36" t="str">
        <x:v>mfhhis01.csv</x:v>
      </x:c>
      <x:c r="H11222" s="36" t="str">
        <x:v>https://ticdata.treasury.gov/Publish/slt_table5.html</x:v>
      </x:c>
      <x:c r="I11222" s="37" t="n">
        <x:v>46269</x:v>
      </x:c>
      <x:c r="J11222" s="36" t="str">
        <x:v>Monthly, end of period</x:v>
      </x:c>
      <x:c r="K11222" s="36" t="str">
        <x:v>Billions of U.S. dollars</x:v>
      </x:c>
    </x:row>
    <x:row r="11223">
      <x:c r="A11223" s="37" t="n">
        <x:v>45444</x:v>
      </x:c>
      <x:c r="B11223" s="36" t="str">
        <x:v>China, Mainland</x:v>
      </x:c>
      <x:c r="C11223" s="36" t="str">
        <x:v>Country or economy</x:v>
      </x:c>
      <x:c r="D11223" s="55" t="n">
        <x:v>780.2</x:v>
      </x:c>
      <x:c r="E11223" s="55" t="n">
        <x:v>8299.3</x:v>
      </x:c>
      <x:c r="F11223" s="39" t="n">
        <x:f>IF(E11223="","",D11223/E11223)</x:f>
        <x:v>0.09400792837950189</x:v>
      </x:c>
      <x:c r="G11223" s="36" t="str">
        <x:v>mfhhis01.csv</x:v>
      </x:c>
      <x:c r="H11223" s="36" t="str">
        <x:v>https://ticdata.treasury.gov/Publish/slt_table5.html</x:v>
      </x:c>
      <x:c r="I11223" s="37" t="n">
        <x:v>46269</x:v>
      </x:c>
      <x:c r="J11223" s="36" t="str">
        <x:v>Monthly, end of period</x:v>
      </x:c>
      <x:c r="K11223" s="36" t="str">
        <x:v>Billions of U.S. dollars</x:v>
      </x:c>
    </x:row>
    <x:row r="11224">
      <x:c r="A11224" s="37" t="n">
        <x:v>45444</x:v>
      </x:c>
      <x:c r="B11224" s="36" t="str">
        <x:v>Colombia</x:v>
      </x:c>
      <x:c r="C11224" s="36" t="str">
        <x:v>Country or economy</x:v>
      </x:c>
      <x:c r="D11224" s="55" t="n">
        <x:v>45.8</x:v>
      </x:c>
      <x:c r="E11224" s="55" t="n">
        <x:v>8299.3</x:v>
      </x:c>
      <x:c r="F11224" s="39" t="n">
        <x:f>IF(E11224="","",D11224/E11224)</x:f>
        <x:v>0.00551853770799947</x:v>
      </x:c>
      <x:c r="G11224" s="36" t="str">
        <x:v>mfhhis01.csv</x:v>
      </x:c>
      <x:c r="H11224" s="36" t="str">
        <x:v>https://ticdata.treasury.gov/Publish/slt_table5.html</x:v>
      </x:c>
      <x:c r="I11224" s="37" t="n">
        <x:v>46269</x:v>
      </x:c>
      <x:c r="J11224" s="36" t="str">
        <x:v>Monthly, end of period</x:v>
      </x:c>
      <x:c r="K11224" s="36" t="str">
        <x:v>Billions of U.S. dollars</x:v>
      </x:c>
    </x:row>
    <x:row r="11225">
      <x:c r="A11225" s="37" t="n">
        <x:v>45444</x:v>
      </x:c>
      <x:c r="B11225" s="36" t="str">
        <x:v>Foreign official</x:v>
      </x:c>
      <x:c r="C11225" s="36" t="str">
        <x:v>Aggregate</x:v>
      </x:c>
      <x:c r="D11225" s="55" t="n">
        <x:v>3831</x:v>
      </x:c>
      <x:c r="E11225" s="55" t="n">
        <x:v>8299.3</x:v>
      </x:c>
      <x:c r="F11225" s="39" t="n">
        <x:f>IF(E11225="","",D11225/E11225)</x:f>
        <x:v>0.46160519561890767</x:v>
      </x:c>
      <x:c r="G11225" s="36" t="str">
        <x:v>mfhhis01.csv</x:v>
      </x:c>
      <x:c r="H11225" s="36" t="str">
        <x:v>https://ticdata.treasury.gov/Publish/slt_table5.html</x:v>
      </x:c>
      <x:c r="I11225" s="37" t="n">
        <x:v>46269</x:v>
      </x:c>
      <x:c r="J11225" s="36" t="str">
        <x:v>Monthly, end of period</x:v>
      </x:c>
      <x:c r="K11225" s="36" t="str">
        <x:v>Billions of U.S. dollars</x:v>
      </x:c>
    </x:row>
    <x:row r="11226">
      <x:c r="A11226" s="37" t="n">
        <x:v>45444</x:v>
      </x:c>
      <x:c r="B11226" s="36" t="str">
        <x:v>Foreign official Treasury bills</x:v>
      </x:c>
      <x:c r="C11226" s="36" t="str">
        <x:v>Aggregate</x:v>
      </x:c>
      <x:c r="D11226" s="55" t="n">
        <x:v>268.5</x:v>
      </x:c>
      <x:c r="E11226" s="55" t="n">
        <x:v>8299.3</x:v>
      </x:c>
      <x:c r="F11226" s="39" t="n">
        <x:f>IF(E11226="","",D11226/E11226)</x:f>
        <x:v>0.03235212608292266</x:v>
      </x:c>
      <x:c r="G11226" s="36" t="str">
        <x:v>mfhhis01.csv</x:v>
      </x:c>
      <x:c r="H11226" s="36" t="str">
        <x:v>https://ticdata.treasury.gov/Publish/slt_table5.html</x:v>
      </x:c>
      <x:c r="I11226" s="37" t="n">
        <x:v>46269</x:v>
      </x:c>
      <x:c r="J11226" s="36" t="str">
        <x:v>Monthly, end of period</x:v>
      </x:c>
      <x:c r="K11226" s="36" t="str">
        <x:v>Billions of U.S. dollars</x:v>
      </x:c>
    </x:row>
    <x:row r="11227">
      <x:c r="A11227" s="37" t="n">
        <x:v>45444</x:v>
      </x:c>
      <x:c r="B11227" s="36" t="str">
        <x:v>Foreign official Treasury bonds and notes</x:v>
      </x:c>
      <x:c r="C11227" s="36" t="str">
        <x:v>Aggregate</x:v>
      </x:c>
      <x:c r="D11227" s="55" t="n">
        <x:v>3562.5</x:v>
      </x:c>
      <x:c r="E11227" s="55" t="n">
        <x:v>8299.3</x:v>
      </x:c>
      <x:c r="F11227" s="39" t="n">
        <x:f>IF(E11227="","",D11227/E11227)</x:f>
        <x:v>0.429253069535985</x:v>
      </x:c>
      <x:c r="G11227" s="36" t="str">
        <x:v>mfhhis01.csv</x:v>
      </x:c>
      <x:c r="H11227" s="36" t="str">
        <x:v>https://ticdata.treasury.gov/Publish/slt_table5.html</x:v>
      </x:c>
      <x:c r="I11227" s="37" t="n">
        <x:v>46269</x:v>
      </x:c>
      <x:c r="J11227" s="36" t="str">
        <x:v>Monthly, end of period</x:v>
      </x:c>
      <x:c r="K11227" s="36" t="str">
        <x:v>Billions of U.S. dollars</x:v>
      </x:c>
    </x:row>
    <x:row r="11228">
      <x:c r="A11228" s="37" t="n">
        <x:v>45444</x:v>
      </x:c>
      <x:c r="B11228" s="36" t="str">
        <x:v>France</x:v>
      </x:c>
      <x:c r="C11228" s="36" t="str">
        <x:v>Country or economy</x:v>
      </x:c>
      <x:c r="D11228" s="55" t="n">
        <x:v>305.4</x:v>
      </x:c>
      <x:c r="E11228" s="55" t="n">
        <x:v>8299.3</x:v>
      </x:c>
      <x:c r="F11228" s="39" t="n">
        <x:f>IF(E11228="","",D11228/E11228)</x:f>
        <x:v>0.036798284192642756</x:v>
      </x:c>
      <x:c r="G11228" s="36" t="str">
        <x:v>mfhhis01.csv</x:v>
      </x:c>
      <x:c r="H11228" s="36" t="str">
        <x:v>https://ticdata.treasury.gov/Publish/slt_table5.html</x:v>
      </x:c>
      <x:c r="I11228" s="37" t="n">
        <x:v>46269</x:v>
      </x:c>
      <x:c r="J11228" s="36" t="str">
        <x:v>Monthly, end of period</x:v>
      </x:c>
      <x:c r="K11228" s="36" t="str">
        <x:v>Billions of U.S. dollars</x:v>
      </x:c>
    </x:row>
    <x:row r="11229">
      <x:c r="A11229" s="37" t="n">
        <x:v>45444</x:v>
      </x:c>
      <x:c r="B11229" s="36" t="str">
        <x:v>Germany</x:v>
      </x:c>
      <x:c r="C11229" s="36" t="str">
        <x:v>Country or economy</x:v>
      </x:c>
      <x:c r="D11229" s="55" t="n">
        <x:v>91</x:v>
      </x:c>
      <x:c r="E11229" s="55" t="n">
        <x:v>8299.3</x:v>
      </x:c>
      <x:c r="F11229" s="39" t="n">
        <x:f>IF(E11229="","",D11229/E11229)</x:f>
        <x:v>0.010964780162182353</x:v>
      </x:c>
      <x:c r="G11229" s="36" t="str">
        <x:v>mfhhis01.csv</x:v>
      </x:c>
      <x:c r="H11229" s="36" t="str">
        <x:v>https://ticdata.treasury.gov/Publish/slt_table5.html</x:v>
      </x:c>
      <x:c r="I11229" s="37" t="n">
        <x:v>46269</x:v>
      </x:c>
      <x:c r="J11229" s="36" t="str">
        <x:v>Monthly, end of period</x:v>
      </x:c>
      <x:c r="K11229" s="36" t="str">
        <x:v>Billions of U.S. dollars</x:v>
      </x:c>
    </x:row>
    <x:row r="11230">
      <x:c r="A11230" s="37" t="n">
        <x:v>45444</x:v>
      </x:c>
      <x:c r="B11230" s="36" t="str">
        <x:v>Grand Total</x:v>
      </x:c>
      <x:c r="C11230" s="36" t="str">
        <x:v>Aggregate</x:v>
      </x:c>
      <x:c r="D11230" s="55" t="n">
        <x:v>8299.3</x:v>
      </x:c>
      <x:c r="E11230" s="55" t="n">
        <x:v>8299.3</x:v>
      </x:c>
      <x:c r="F11230" s="39" t="n">
        <x:f>IF(E11230="","",D11230/E11230)</x:f>
        <x:v>1</x:v>
      </x:c>
      <x:c r="G11230" s="36" t="str">
        <x:v>mfhhis01.csv</x:v>
      </x:c>
      <x:c r="H11230" s="36" t="str">
        <x:v>https://ticdata.treasury.gov/Publish/slt_table5.html</x:v>
      </x:c>
      <x:c r="I11230" s="37" t="n">
        <x:v>46269</x:v>
      </x:c>
      <x:c r="J11230" s="36" t="str">
        <x:v>Monthly, end of period</x:v>
      </x:c>
      <x:c r="K11230" s="36" t="str">
        <x:v>Billions of U.S. dollars</x:v>
      </x:c>
    </x:row>
    <x:row r="11231">
      <x:c r="A11231" s="37" t="n">
        <x:v>45444</x:v>
      </x:c>
      <x:c r="B11231" s="36" t="str">
        <x:v>Hong Kong</x:v>
      </x:c>
      <x:c r="C11231" s="36" t="str">
        <x:v>Country or economy</x:v>
      </x:c>
      <x:c r="D11231" s="55" t="n">
        <x:v>226.6</x:v>
      </x:c>
      <x:c r="E11231" s="55" t="n">
        <x:v>8299.3</x:v>
      </x:c>
      <x:c r="F11231" s="39" t="n">
        <x:f>IF(E11231="","",D11231/E11231)</x:f>
        <x:v>0.027303507524731003</x:v>
      </x:c>
      <x:c r="G11231" s="36" t="str">
        <x:v>mfhhis01.csv</x:v>
      </x:c>
      <x:c r="H11231" s="36" t="str">
        <x:v>https://ticdata.treasury.gov/Publish/slt_table5.html</x:v>
      </x:c>
      <x:c r="I11231" s="37" t="n">
        <x:v>46269</x:v>
      </x:c>
      <x:c r="J11231" s="36" t="str">
        <x:v>Monthly, end of period</x:v>
      </x:c>
      <x:c r="K11231" s="36" t="str">
        <x:v>Billions of U.S. dollars</x:v>
      </x:c>
    </x:row>
    <x:row r="11232">
      <x:c r="A11232" s="37" t="n">
        <x:v>45444</x:v>
      </x:c>
      <x:c r="B11232" s="36" t="str">
        <x:v>India</x:v>
      </x:c>
      <x:c r="C11232" s="36" t="str">
        <x:v>Country or economy</x:v>
      </x:c>
      <x:c r="D11232" s="55" t="n">
        <x:v>241.9</x:v>
      </x:c>
      <x:c r="E11232" s="55" t="n">
        <x:v>8299.3</x:v>
      </x:c>
      <x:c r="F11232" s="39" t="n">
        <x:f>IF(E11232="","",D11232/E11232)</x:f>
        <x:v>0.029147036497053972</x:v>
      </x:c>
      <x:c r="G11232" s="36" t="str">
        <x:v>mfhhis01.csv</x:v>
      </x:c>
      <x:c r="H11232" s="36" t="str">
        <x:v>https://ticdata.treasury.gov/Publish/slt_table5.html</x:v>
      </x:c>
      <x:c r="I11232" s="37" t="n">
        <x:v>46269</x:v>
      </x:c>
      <x:c r="J11232" s="36" t="str">
        <x:v>Monthly, end of period</x:v>
      </x:c>
      <x:c r="K11232" s="36" t="str">
        <x:v>Billions of U.S. dollars</x:v>
      </x:c>
    </x:row>
    <x:row r="11233">
      <x:c r="A11233" s="37" t="n">
        <x:v>45444</x:v>
      </x:c>
      <x:c r="B11233" s="36" t="str">
        <x:v>Indonesia</x:v>
      </x:c>
      <x:c r="C11233" s="36" t="str">
        <x:v>Country or economy</x:v>
      </x:c>
      <x:c r="D11233" s="55" t="n">
        <x:v>20.8</x:v>
      </x:c>
      <x:c r="E11233" s="55" t="n">
        <x:v>8299.3</x:v>
      </x:c>
      <x:c r="F11233" s="39" t="n">
        <x:f>IF(E11233="","",D11233/E11233)</x:f>
        <x:v>0.002506235465641681</x:v>
      </x:c>
      <x:c r="G11233" s="36" t="str">
        <x:v>mfhhis01.csv</x:v>
      </x:c>
      <x:c r="H11233" s="36" t="str">
        <x:v>https://ticdata.treasury.gov/Publish/slt_table5.html</x:v>
      </x:c>
      <x:c r="I11233" s="37" t="n">
        <x:v>46269</x:v>
      </x:c>
      <x:c r="J11233" s="36" t="str">
        <x:v>Monthly, end of period</x:v>
      </x:c>
      <x:c r="K11233" s="36" t="str">
        <x:v>Billions of U.S. dollars</x:v>
      </x:c>
    </x:row>
    <x:row r="11234">
      <x:c r="A11234" s="37" t="n">
        <x:v>45444</x:v>
      </x:c>
      <x:c r="B11234" s="36" t="str">
        <x:v>Ireland</x:v>
      </x:c>
      <x:c r="C11234" s="36" t="str">
        <x:v>Country or economy</x:v>
      </x:c>
      <x:c r="D11234" s="55" t="n">
        <x:v>336.1</x:v>
      </x:c>
      <x:c r="E11234" s="55" t="n">
        <x:v>8299.3</x:v>
      </x:c>
      <x:c r="F11234" s="39" t="n">
        <x:f>IF(E11234="","",D11234/E11234)</x:f>
        <x:v>0.04049739134625813</x:v>
      </x:c>
      <x:c r="G11234" s="36" t="str">
        <x:v>mfhhis01.csv</x:v>
      </x:c>
      <x:c r="H11234" s="36" t="str">
        <x:v>https://ticdata.treasury.gov/Publish/slt_table5.html</x:v>
      </x:c>
      <x:c r="I11234" s="37" t="n">
        <x:v>46269</x:v>
      </x:c>
      <x:c r="J11234" s="36" t="str">
        <x:v>Monthly, end of period</x:v>
      </x:c>
      <x:c r="K11234" s="36" t="str">
        <x:v>Billions of U.S. dollars</x:v>
      </x:c>
    </x:row>
    <x:row r="11235">
      <x:c r="A11235" s="37" t="n">
        <x:v>45444</x:v>
      </x:c>
      <x:c r="B11235" s="36" t="str">
        <x:v>Israel</x:v>
      </x:c>
      <x:c r="C11235" s="36" t="str">
        <x:v>Country or economy</x:v>
      </x:c>
      <x:c r="D11235" s="55" t="n">
        <x:v>69.7</x:v>
      </x:c>
      <x:c r="E11235" s="55" t="n">
        <x:v>8299.3</x:v>
      </x:c>
      <x:c r="F11235" s="39" t="n">
        <x:f>IF(E11235="","",D11235/E11235)</x:f>
        <x:v>0.008398298651693517</x:v>
      </x:c>
      <x:c r="G11235" s="36" t="str">
        <x:v>mfhhis01.csv</x:v>
      </x:c>
      <x:c r="H11235" s="36" t="str">
        <x:v>https://ticdata.treasury.gov/Publish/slt_table5.html</x:v>
      </x:c>
      <x:c r="I11235" s="37" t="n">
        <x:v>46269</x:v>
      </x:c>
      <x:c r="J11235" s="36" t="str">
        <x:v>Monthly, end of period</x:v>
      </x:c>
      <x:c r="K11235" s="36" t="str">
        <x:v>Billions of U.S. dollars</x:v>
      </x:c>
    </x:row>
    <x:row r="11236">
      <x:c r="A11236" s="37" t="n">
        <x:v>45444</x:v>
      </x:c>
      <x:c r="B11236" s="36" t="str">
        <x:v>Italy</x:v>
      </x:c>
      <x:c r="C11236" s="36" t="str">
        <x:v>Country or economy</x:v>
      </x:c>
      <x:c r="D11236" s="55" t="n">
        <x:v>54.8</x:v>
      </x:c>
      <x:c r="E11236" s="55" t="n">
        <x:v>8299.3</x:v>
      </x:c>
      <x:c r="F11236" s="39" t="n">
        <x:f>IF(E11236="","",D11236/E11236)</x:f>
        <x:v>0.006602966515248274</x:v>
      </x:c>
      <x:c r="G11236" s="36" t="str">
        <x:v>mfhhis01.csv</x:v>
      </x:c>
      <x:c r="H11236" s="36" t="str">
        <x:v>https://ticdata.treasury.gov/Publish/slt_table5.html</x:v>
      </x:c>
      <x:c r="I11236" s="37" t="n">
        <x:v>46269</x:v>
      </x:c>
      <x:c r="J11236" s="36" t="str">
        <x:v>Monthly, end of period</x:v>
      </x:c>
      <x:c r="K11236" s="36" t="str">
        <x:v>Billions of U.S. dollars</x:v>
      </x:c>
    </x:row>
    <x:row r="11237">
      <x:c r="A11237" s="37" t="n">
        <x:v>45444</x:v>
      </x:c>
      <x:c r="B11237" s="36" t="str">
        <x:v>Japan</x:v>
      </x:c>
      <x:c r="C11237" s="36" t="str">
        <x:v>Country or economy</x:v>
      </x:c>
      <x:c r="D11237" s="55" t="n">
        <x:v>1091.4</x:v>
      </x:c>
      <x:c r="E11237" s="55" t="n">
        <x:v>8299.3</x:v>
      </x:c>
      <x:c r="F11237" s="39" t="n">
        <x:f>IF(E11237="","",D11237/E11237)</x:f>
        <x:v>0.13150506669237166</x:v>
      </x:c>
      <x:c r="G11237" s="36" t="str">
        <x:v>mfhhis01.csv</x:v>
      </x:c>
      <x:c r="H11237" s="36" t="str">
        <x:v>https://ticdata.treasury.gov/Publish/slt_table5.html</x:v>
      </x:c>
      <x:c r="I11237" s="37" t="n">
        <x:v>46269</x:v>
      </x:c>
      <x:c r="J11237" s="36" t="str">
        <x:v>Monthly, end of period</x:v>
      </x:c>
      <x:c r="K11237" s="36" t="str">
        <x:v>Billions of U.S. dollars</x:v>
      </x:c>
    </x:row>
    <x:row r="11238">
      <x:c r="A11238" s="37" t="n">
        <x:v>45444</x:v>
      </x:c>
      <x:c r="B11238" s="36" t="str">
        <x:v>Korea, South</x:v>
      </x:c>
      <x:c r="C11238" s="36" t="str">
        <x:v>Country or economy</x:v>
      </x:c>
      <x:c r="D11238" s="55" t="n">
        <x:v>117.2</x:v>
      </x:c>
      <x:c r="E11238" s="55" t="n">
        <x:v>8299.3</x:v>
      </x:c>
      <x:c r="F11238" s="39" t="n">
        <x:f>IF(E11238="","",D11238/E11238)</x:f>
        <x:v>0.014121672912173318</x:v>
      </x:c>
      <x:c r="G11238" s="36" t="str">
        <x:v>mfhhis01.csv</x:v>
      </x:c>
      <x:c r="H11238" s="36" t="str">
        <x:v>https://ticdata.treasury.gov/Publish/slt_table5.html</x:v>
      </x:c>
      <x:c r="I11238" s="37" t="n">
        <x:v>46269</x:v>
      </x:c>
      <x:c r="J11238" s="36" t="str">
        <x:v>Monthly, end of period</x:v>
      </x:c>
      <x:c r="K11238" s="36" t="str">
        <x:v>Billions of U.S. dollars</x:v>
      </x:c>
    </x:row>
    <x:row r="11239">
      <x:c r="A11239" s="37" t="n">
        <x:v>45444</x:v>
      </x:c>
      <x:c r="B11239" s="36" t="str">
        <x:v>Kuwait</x:v>
      </x:c>
      <x:c r="C11239" s="36" t="str">
        <x:v>Country or economy</x:v>
      </x:c>
      <x:c r="D11239" s="55" t="n">
        <x:v>46.4</x:v>
      </x:c>
      <x:c r="E11239" s="55" t="n">
        <x:v>8299.3</x:v>
      </x:c>
      <x:c r="F11239" s="39" t="n">
        <x:f>IF(E11239="","",D11239/E11239)</x:f>
        <x:v>0.005590832961816057</x:v>
      </x:c>
      <x:c r="G11239" s="36" t="str">
        <x:v>mfhhis01.csv</x:v>
      </x:c>
      <x:c r="H11239" s="36" t="str">
        <x:v>https://ticdata.treasury.gov/Publish/slt_table5.html</x:v>
      </x:c>
      <x:c r="I11239" s="37" t="n">
        <x:v>46269</x:v>
      </x:c>
      <x:c r="J11239" s="36" t="str">
        <x:v>Monthly, end of period</x:v>
      </x:c>
      <x:c r="K11239" s="36" t="str">
        <x:v>Billions of U.S. dollars</x:v>
      </x:c>
    </x:row>
    <x:row r="11240">
      <x:c r="A11240" s="37" t="n">
        <x:v>45444</x:v>
      </x:c>
      <x:c r="B11240" s="36" t="str">
        <x:v>Luxembourg</x:v>
      </x:c>
      <x:c r="C11240" s="36" t="str">
        <x:v>Country or economy</x:v>
      </x:c>
      <x:c r="D11240" s="55" t="n">
        <x:v>374.2</x:v>
      </x:c>
      <x:c r="E11240" s="55" t="n">
        <x:v>8299.3</x:v>
      </x:c>
      <x:c r="F11240" s="39" t="n">
        <x:f>IF(E11240="","",D11240/E11240)</x:f>
        <x:v>0.04508813996361139</x:v>
      </x:c>
      <x:c r="G11240" s="36" t="str">
        <x:v>mfhhis01.csv</x:v>
      </x:c>
      <x:c r="H11240" s="36" t="str">
        <x:v>https://ticdata.treasury.gov/Publish/slt_table5.html</x:v>
      </x:c>
      <x:c r="I11240" s="37" t="n">
        <x:v>46269</x:v>
      </x:c>
      <x:c r="J11240" s="36" t="str">
        <x:v>Monthly, end of period</x:v>
      </x:c>
      <x:c r="K11240" s="36" t="str">
        <x:v>Billions of U.S. dollars</x:v>
      </x:c>
    </x:row>
    <x:row r="11241">
      <x:c r="A11241" s="37" t="n">
        <x:v>45444</x:v>
      </x:c>
      <x:c r="B11241" s="36" t="str">
        <x:v>Mexico</x:v>
      </x:c>
      <x:c r="C11241" s="36" t="str">
        <x:v>Country or economy</x:v>
      </x:c>
      <x:c r="D11241" s="55" t="n">
        <x:v>94</x:v>
      </x:c>
      <x:c r="E11241" s="55" t="n">
        <x:v>8299.3</x:v>
      </x:c>
      <x:c r="F11241" s="39" t="n">
        <x:f>IF(E11241="","",D11241/E11241)</x:f>
        <x:v>0.011326256431265289</x:v>
      </x:c>
      <x:c r="G11241" s="36" t="str">
        <x:v>mfhhis01.csv</x:v>
      </x:c>
      <x:c r="H11241" s="36" t="str">
        <x:v>https://ticdata.treasury.gov/Publish/slt_table5.html</x:v>
      </x:c>
      <x:c r="I11241" s="37" t="n">
        <x:v>46269</x:v>
      </x:c>
      <x:c r="J11241" s="36" t="str">
        <x:v>Monthly, end of period</x:v>
      </x:c>
      <x:c r="K11241" s="36" t="str">
        <x:v>Billions of U.S. dollars</x:v>
      </x:c>
    </x:row>
    <x:row r="11242">
      <x:c r="A11242" s="37" t="n">
        <x:v>45444</x:v>
      </x:c>
      <x:c r="B11242" s="36" t="str">
        <x:v>Netherlands</x:v>
      </x:c>
      <x:c r="C11242" s="36" t="str">
        <x:v>Country or economy</x:v>
      </x:c>
      <x:c r="D11242" s="55" t="n">
        <x:v>71.9</x:v>
      </x:c>
      <x:c r="E11242" s="55" t="n">
        <x:v>8299.3</x:v>
      </x:c>
      <x:c r="F11242" s="39" t="n">
        <x:f>IF(E11242="","",D11242/E11242)</x:f>
        <x:v>0.008663381249021003</x:v>
      </x:c>
      <x:c r="G11242" s="36" t="str">
        <x:v>mfhhis01.csv</x:v>
      </x:c>
      <x:c r="H11242" s="36" t="str">
        <x:v>https://ticdata.treasury.gov/Publish/slt_table5.html</x:v>
      </x:c>
      <x:c r="I11242" s="37" t="n">
        <x:v>46269</x:v>
      </x:c>
      <x:c r="J11242" s="36" t="str">
        <x:v>Monthly, end of period</x:v>
      </x:c>
      <x:c r="K11242" s="36" t="str">
        <x:v>Billions of U.S. dollars</x:v>
      </x:c>
    </x:row>
    <x:row r="11243">
      <x:c r="A11243" s="37" t="n">
        <x:v>45444</x:v>
      </x:c>
      <x:c r="B11243" s="36" t="str">
        <x:v>Norway</x:v>
      </x:c>
      <x:c r="C11243" s="36" t="str">
        <x:v>Country or economy</x:v>
      </x:c>
      <x:c r="D11243" s="55" t="n">
        <x:v>157.1</x:v>
      </x:c>
      <x:c r="E11243" s="55" t="n">
        <x:v>8299.3</x:v>
      </x:c>
      <x:c r="F11243" s="39" t="n">
        <x:f>IF(E11243="","",D11243/E11243)</x:f>
        <x:v>0.01892930729097635</x:v>
      </x:c>
      <x:c r="G11243" s="36" t="str">
        <x:v>mfhhis01.csv</x:v>
      </x:c>
      <x:c r="H11243" s="36" t="str">
        <x:v>https://ticdata.treasury.gov/Publish/slt_table5.html</x:v>
      </x:c>
      <x:c r="I11243" s="37" t="n">
        <x:v>46269</x:v>
      </x:c>
      <x:c r="J11243" s="36" t="str">
        <x:v>Monthly, end of period</x:v>
      </x:c>
      <x:c r="K11243" s="36" t="str">
        <x:v>Billions of U.S. dollars</x:v>
      </x:c>
    </x:row>
    <x:row r="11244">
      <x:c r="A11244" s="37" t="n">
        <x:v>45444</x:v>
      </x:c>
      <x:c r="B11244" s="36" t="str">
        <x:v>Peru</x:v>
      </x:c>
      <x:c r="C11244" s="36" t="str">
        <x:v>Country or economy</x:v>
      </x:c>
      <x:c r="D11244" s="55" t="n">
        <x:v>39.5</x:v>
      </x:c>
      <x:c r="E11244" s="55" t="n">
        <x:v>8299.3</x:v>
      </x:c>
      <x:c r="F11244" s="39" t="n">
        <x:f>IF(E11244="","",D11244/E11244)</x:f>
        <x:v>0.004759437542925307</x:v>
      </x:c>
      <x:c r="G11244" s="36" t="str">
        <x:v>mfhhis01.csv</x:v>
      </x:c>
      <x:c r="H11244" s="36" t="str">
        <x:v>https://ticdata.treasury.gov/Publish/slt_table5.html</x:v>
      </x:c>
      <x:c r="I11244" s="37" t="n">
        <x:v>46269</x:v>
      </x:c>
      <x:c r="J11244" s="36" t="str">
        <x:v>Monthly, end of period</x:v>
      </x:c>
      <x:c r="K11244" s="36" t="str">
        <x:v>Billions of U.S. dollars</x:v>
      </x:c>
    </x:row>
    <x:row r="11245">
      <x:c r="A11245" s="37" t="n">
        <x:v>45444</x:v>
      </x:c>
      <x:c r="B11245" s="36" t="str">
        <x:v>Philippines</x:v>
      </x:c>
      <x:c r="C11245" s="36" t="str">
        <x:v>Country or economy</x:v>
      </x:c>
      <x:c r="D11245" s="55" t="n">
        <x:v>60</x:v>
      </x:c>
      <x:c r="E11245" s="55" t="n">
        <x:v>8299.3</x:v>
      </x:c>
      <x:c r="F11245" s="39" t="n">
        <x:f>IF(E11245="","",D11245/E11245)</x:f>
        <x:v>0.007229525381658695</x:v>
      </x:c>
      <x:c r="G11245" s="36" t="str">
        <x:v>mfhhis01.csv</x:v>
      </x:c>
      <x:c r="H11245" s="36" t="str">
        <x:v>https://ticdata.treasury.gov/Publish/slt_table5.html</x:v>
      </x:c>
      <x:c r="I11245" s="37" t="n">
        <x:v>46269</x:v>
      </x:c>
      <x:c r="J11245" s="36" t="str">
        <x:v>Monthly, end of period</x:v>
      </x:c>
      <x:c r="K11245" s="36" t="str">
        <x:v>Billions of U.S. dollars</x:v>
      </x:c>
    </x:row>
    <x:row r="11246">
      <x:c r="A11246" s="37" t="n">
        <x:v>45444</x:v>
      </x:c>
      <x:c r="B11246" s="36" t="str">
        <x:v>Poland</x:v>
      </x:c>
      <x:c r="C11246" s="36" t="str">
        <x:v>Country or economy</x:v>
      </x:c>
      <x:c r="D11246" s="55" t="n">
        <x:v>47.2</x:v>
      </x:c>
      <x:c r="E11246" s="55" t="n">
        <x:v>8299.3</x:v>
      </x:c>
      <x:c r="F11246" s="39" t="n">
        <x:f>IF(E11246="","",D11246/E11246)</x:f>
        <x:v>0.005687226633571507</x:v>
      </x:c>
      <x:c r="G11246" s="36" t="str">
        <x:v>mfhhis01.csv</x:v>
      </x:c>
      <x:c r="H11246" s="36" t="str">
        <x:v>https://ticdata.treasury.gov/Publish/slt_table5.html</x:v>
      </x:c>
      <x:c r="I11246" s="37" t="n">
        <x:v>46269</x:v>
      </x:c>
      <x:c r="J11246" s="36" t="str">
        <x:v>Monthly, end of period</x:v>
      </x:c>
      <x:c r="K11246" s="36" t="str">
        <x:v>Billions of U.S. dollars</x:v>
      </x:c>
    </x:row>
    <x:row r="11247">
      <x:c r="A11247" s="37" t="n">
        <x:v>45444</x:v>
      </x:c>
      <x:c r="B11247" s="36" t="str">
        <x:v>Saudi Arabia</x:v>
      </x:c>
      <x:c r="C11247" s="36" t="str">
        <x:v>Country or economy</x:v>
      </x:c>
      <x:c r="D11247" s="55" t="n">
        <x:v>140.2</x:v>
      </x:c>
      <x:c r="E11247" s="55" t="n">
        <x:v>8299.3</x:v>
      </x:c>
      <x:c r="F11247" s="39" t="n">
        <x:f>IF(E11247="","",D11247/E11247)</x:f>
        <x:v>0.01689299097514248</x:v>
      </x:c>
      <x:c r="G11247" s="36" t="str">
        <x:v>mfhhis01.csv</x:v>
      </x:c>
      <x:c r="H11247" s="36" t="str">
        <x:v>https://ticdata.treasury.gov/Publish/slt_table5.html</x:v>
      </x:c>
      <x:c r="I11247" s="37" t="n">
        <x:v>46269</x:v>
      </x:c>
      <x:c r="J11247" s="36" t="str">
        <x:v>Monthly, end of period</x:v>
      </x:c>
      <x:c r="K11247" s="36" t="str">
        <x:v>Billions of U.S. dollars</x:v>
      </x:c>
    </x:row>
    <x:row r="11248">
      <x:c r="A11248" s="37" t="n">
        <x:v>45444</x:v>
      </x:c>
      <x:c r="B11248" s="36" t="str">
        <x:v>Singapore</x:v>
      </x:c>
      <x:c r="C11248" s="36" t="str">
        <x:v>Country or economy</x:v>
      </x:c>
      <x:c r="D11248" s="55" t="n">
        <x:v>215</x:v>
      </x:c>
      <x:c r="E11248" s="55" t="n">
        <x:v>8299.3</x:v>
      </x:c>
      <x:c r="F11248" s="39" t="n">
        <x:f>IF(E11248="","",D11248/E11248)</x:f>
        <x:v>0.02590579928427699</x:v>
      </x:c>
      <x:c r="G11248" s="36" t="str">
        <x:v>mfhhis01.csv</x:v>
      </x:c>
      <x:c r="H11248" s="36" t="str">
        <x:v>https://ticdata.treasury.gov/Publish/slt_table5.html</x:v>
      </x:c>
      <x:c r="I11248" s="37" t="n">
        <x:v>46269</x:v>
      </x:c>
      <x:c r="J11248" s="36" t="str">
        <x:v>Monthly, end of period</x:v>
      </x:c>
      <x:c r="K11248" s="36" t="str">
        <x:v>Billions of U.S. dollars</x:v>
      </x:c>
    </x:row>
    <x:row r="11249">
      <x:c r="A11249" s="37" t="n">
        <x:v>45444</x:v>
      </x:c>
      <x:c r="B11249" s="36" t="str">
        <x:v>Spain</x:v>
      </x:c>
      <x:c r="C11249" s="36" t="str">
        <x:v>Country or economy</x:v>
      </x:c>
      <x:c r="D11249" s="55" t="n">
        <x:v>65.2</x:v>
      </x:c>
      <x:c r="E11249" s="55" t="n">
        <x:v>8299.3</x:v>
      </x:c>
      <x:c r="F11249" s="39" t="n">
        <x:f>IF(E11249="","",D11249/E11249)</x:f>
        <x:v>0.007856084248069115</x:v>
      </x:c>
      <x:c r="G11249" s="36" t="str">
        <x:v>mfhhis01.csv</x:v>
      </x:c>
      <x:c r="H11249" s="36" t="str">
        <x:v>https://ticdata.treasury.gov/Publish/slt_table5.html</x:v>
      </x:c>
      <x:c r="I11249" s="37" t="n">
        <x:v>46269</x:v>
      </x:c>
      <x:c r="J11249" s="36" t="str">
        <x:v>Monthly, end of period</x:v>
      </x:c>
      <x:c r="K11249" s="36" t="str">
        <x:v>Billions of U.S. dollars</x:v>
      </x:c>
    </x:row>
    <x:row r="11250">
      <x:c r="A11250" s="37" t="n">
        <x:v>45444</x:v>
      </x:c>
      <x:c r="B11250" s="36" t="str">
        <x:v>Sweden</x:v>
      </x:c>
      <x:c r="C11250" s="36" t="str">
        <x:v>Country or economy</x:v>
      </x:c>
      <x:c r="D11250" s="55" t="n">
        <x:v>46.5</x:v>
      </x:c>
      <x:c r="E11250" s="55" t="n">
        <x:v>8299.3</x:v>
      </x:c>
      <x:c r="F11250" s="39" t="n">
        <x:f>IF(E11250="","",D11250/E11250)</x:f>
        <x:v>0.005602882170785488</x:v>
      </x:c>
      <x:c r="G11250" s="36" t="str">
        <x:v>mfhhis01.csv</x:v>
      </x:c>
      <x:c r="H11250" s="36" t="str">
        <x:v>https://ticdata.treasury.gov/Publish/slt_table5.html</x:v>
      </x:c>
      <x:c r="I11250" s="37" t="n">
        <x:v>46269</x:v>
      </x:c>
      <x:c r="J11250" s="36" t="str">
        <x:v>Monthly, end of period</x:v>
      </x:c>
      <x:c r="K11250" s="36" t="str">
        <x:v>Billions of U.S. dollars</x:v>
      </x:c>
    </x:row>
    <x:row r="11251">
      <x:c r="A11251" s="37" t="n">
        <x:v>45444</x:v>
      </x:c>
      <x:c r="B11251" s="36" t="str">
        <x:v>Switzerland</x:v>
      </x:c>
      <x:c r="C11251" s="36" t="str">
        <x:v>Country or economy</x:v>
      </x:c>
      <x:c r="D11251" s="55" t="n">
        <x:v>287.4</x:v>
      </x:c>
      <x:c r="E11251" s="55" t="n">
        <x:v>8299.3</x:v>
      </x:c>
      <x:c r="F11251" s="39" t="n">
        <x:f>IF(E11251="","",D11251/E11251)</x:f>
        <x:v>0.03462942657814515</x:v>
      </x:c>
      <x:c r="G11251" s="36" t="str">
        <x:v>mfhhis01.csv</x:v>
      </x:c>
      <x:c r="H11251" s="36" t="str">
        <x:v>https://ticdata.treasury.gov/Publish/slt_table5.html</x:v>
      </x:c>
      <x:c r="I11251" s="37" t="n">
        <x:v>46269</x:v>
      </x:c>
      <x:c r="J11251" s="36" t="str">
        <x:v>Monthly, end of period</x:v>
      </x:c>
      <x:c r="K11251" s="36" t="str">
        <x:v>Billions of U.S. dollars</x:v>
      </x:c>
    </x:row>
    <x:row r="11252">
      <x:c r="A11252" s="37" t="n">
        <x:v>45444</x:v>
      </x:c>
      <x:c r="B11252" s="36" t="str">
        <x:v>Taiwan</x:v>
      </x:c>
      <x:c r="C11252" s="36" t="str">
        <x:v>Country or economy</x:v>
      </x:c>
      <x:c r="D11252" s="55" t="n">
        <x:v>267.9</x:v>
      </x:c>
      <x:c r="E11252" s="55" t="n">
        <x:v>8299.3</x:v>
      </x:c>
      <x:c r="F11252" s="39" t="n">
        <x:f>IF(E11252="","",D11252/E11252)</x:f>
        <x:v>0.03227983082910607</x:v>
      </x:c>
      <x:c r="G11252" s="36" t="str">
        <x:v>mfhhis01.csv</x:v>
      </x:c>
      <x:c r="H11252" s="36" t="str">
        <x:v>https://ticdata.treasury.gov/Publish/slt_table5.html</x:v>
      </x:c>
      <x:c r="I11252" s="37" t="n">
        <x:v>46269</x:v>
      </x:c>
      <x:c r="J11252" s="36" t="str">
        <x:v>Monthly, end of period</x:v>
      </x:c>
      <x:c r="K11252" s="36" t="str">
        <x:v>Billions of U.S. dollars</x:v>
      </x:c>
    </x:row>
    <x:row r="11253">
      <x:c r="A11253" s="37" t="n">
        <x:v>45444</x:v>
      </x:c>
      <x:c r="B11253" s="36" t="str">
        <x:v>Thailand</x:v>
      </x:c>
      <x:c r="C11253" s="36" t="str">
        <x:v>Country or economy</x:v>
      </x:c>
      <x:c r="D11253" s="55" t="n">
        <x:v>75.8</x:v>
      </x:c>
      <x:c r="E11253" s="55" t="n">
        <x:v>8299.3</x:v>
      </x:c>
      <x:c r="F11253" s="39" t="n">
        <x:f>IF(E11253="","",D11253/E11253)</x:f>
        <x:v>0.009133300398828818</x:v>
      </x:c>
      <x:c r="G11253" s="36" t="str">
        <x:v>mfhhis01.csv</x:v>
      </x:c>
      <x:c r="H11253" s="36" t="str">
        <x:v>https://ticdata.treasury.gov/Publish/slt_table5.html</x:v>
      </x:c>
      <x:c r="I11253" s="37" t="n">
        <x:v>46269</x:v>
      </x:c>
      <x:c r="J11253" s="36" t="str">
        <x:v>Monthly, end of period</x:v>
      </x:c>
      <x:c r="K11253" s="36" t="str">
        <x:v>Billions of U.S. dollars</x:v>
      </x:c>
    </x:row>
    <x:row r="11254">
      <x:c r="A11254" s="37" t="n">
        <x:v>45444</x:v>
      </x:c>
      <x:c r="B11254" s="36" t="str">
        <x:v>United Arab Emirates</x:v>
      </x:c>
      <x:c r="C11254" s="36" t="str">
        <x:v>Country or economy</x:v>
      </x:c>
      <x:c r="D11254" s="55" t="n">
        <x:v>70.1</x:v>
      </x:c>
      <x:c r="E11254" s="55" t="n">
        <x:v>8299.3</x:v>
      </x:c>
      <x:c r="F11254" s="39" t="n">
        <x:f>IF(E11254="","",D11254/E11254)</x:f>
        <x:v>0.00844649548757124</x:v>
      </x:c>
      <x:c r="G11254" s="36" t="str">
        <x:v>mfhhis01.csv</x:v>
      </x:c>
      <x:c r="H11254" s="36" t="str">
        <x:v>https://ticdata.treasury.gov/Publish/slt_table5.html</x:v>
      </x:c>
      <x:c r="I11254" s="37" t="n">
        <x:v>46269</x:v>
      </x:c>
      <x:c r="J11254" s="36" t="str">
        <x:v>Monthly, end of period</x:v>
      </x:c>
      <x:c r="K11254" s="36" t="str">
        <x:v>Billions of U.S. dollars</x:v>
      </x:c>
    </x:row>
    <x:row r="11255">
      <x:c r="A11255" s="37" t="n">
        <x:v>45444</x:v>
      </x:c>
      <x:c r="B11255" s="36" t="str">
        <x:v>United Kingdom</x:v>
      </x:c>
      <x:c r="C11255" s="36" t="str">
        <x:v>Country or economy</x:v>
      </x:c>
      <x:c r="D11255" s="55" t="n">
        <x:v>746.5</x:v>
      </x:c>
      <x:c r="E11255" s="55" t="n">
        <x:v>8299.3</x:v>
      </x:c>
      <x:c r="F11255" s="39" t="n">
        <x:f>IF(E11255="","",D11255/E11255)</x:f>
        <x:v>0.0899473449568036</x:v>
      </x:c>
      <x:c r="G11255" s="36" t="str">
        <x:v>mfhhis01.csv</x:v>
      </x:c>
      <x:c r="H11255" s="36" t="str">
        <x:v>https://ticdata.treasury.gov/Publish/slt_table5.html</x:v>
      </x:c>
      <x:c r="I11255" s="37" t="n">
        <x:v>46269</x:v>
      </x:c>
      <x:c r="J11255" s="36" t="str">
        <x:v>Monthly, end of period</x:v>
      </x:c>
      <x:c r="K11255" s="36" t="str">
        <x:v>Billions of U.S. dollars</x:v>
      </x:c>
    </x:row>
    <x:row r="11256">
      <x:c r="A11256" s="37" t="n">
        <x:v>45474</x:v>
      </x:c>
      <x:c r="B11256" s="36" t="str">
        <x:v>All Other</x:v>
      </x:c>
      <x:c r="C11256" s="36" t="str">
        <x:v>Aggregate</x:v>
      </x:c>
      <x:c r="D11256" s="55" t="n">
        <x:v>642.5</x:v>
      </x:c>
      <x:c r="E11256" s="55" t="n">
        <x:v>8428.2</x:v>
      </x:c>
      <x:c r="F11256" s="39" t="n">
        <x:f>IF(E11256="","",D11256/E11256)</x:f>
        <x:v>0.07623217294321444</x:v>
      </x:c>
      <x:c r="G11256" s="36" t="str">
        <x:v>mfhhis01.csv</x:v>
      </x:c>
      <x:c r="H11256" s="36" t="str">
        <x:v>https://ticdata.treasury.gov/Publish/slt_table5.html</x:v>
      </x:c>
      <x:c r="I11256" s="37" t="n">
        <x:v>46269</x:v>
      </x:c>
      <x:c r="J11256" s="36" t="str">
        <x:v>Monthly, end of period</x:v>
      </x:c>
      <x:c r="K11256" s="36" t="str">
        <x:v>Billions of U.S. dollars</x:v>
      </x:c>
    </x:row>
    <x:row r="11257">
      <x:c r="A11257" s="37" t="n">
        <x:v>45474</x:v>
      </x:c>
      <x:c r="B11257" s="36" t="str">
        <x:v>Australia</x:v>
      </x:c>
      <x:c r="C11257" s="36" t="str">
        <x:v>Country or economy</x:v>
      </x:c>
      <x:c r="D11257" s="55" t="n">
        <x:v>73.3</x:v>
      </x:c>
      <x:c r="E11257" s="55" t="n">
        <x:v>8428.2</x:v>
      </x:c>
      <x:c r="F11257" s="39" t="n">
        <x:f>IF(E11257="","",D11257/E11257)</x:f>
        <x:v>0.008696993426828978</x:v>
      </x:c>
      <x:c r="G11257" s="36" t="str">
        <x:v>mfhhis01.csv</x:v>
      </x:c>
      <x:c r="H11257" s="36" t="str">
        <x:v>https://ticdata.treasury.gov/Publish/slt_table5.html</x:v>
      </x:c>
      <x:c r="I11257" s="37" t="n">
        <x:v>46269</x:v>
      </x:c>
      <x:c r="J11257" s="36" t="str">
        <x:v>Monthly, end of period</x:v>
      </x:c>
      <x:c r="K11257" s="36" t="str">
        <x:v>Billions of U.S. dollars</x:v>
      </x:c>
    </x:row>
    <x:row r="11258">
      <x:c r="A11258" s="37" t="n">
        <x:v>45474</x:v>
      </x:c>
      <x:c r="B11258" s="36" t="str">
        <x:v>Bahamas</x:v>
      </x:c>
      <x:c r="C11258" s="36" t="str">
        <x:v>Country or economy</x:v>
      </x:c>
      <x:c r="D11258" s="55" t="n">
        <x:v>44.5</x:v>
      </x:c>
      <x:c r="E11258" s="55" t="n">
        <x:v>8428.2</x:v>
      </x:c>
      <x:c r="F11258" s="39" t="n">
        <x:f>IF(E11258="","",D11258/E11258)</x:f>
        <x:v>0.005279893690230416</x:v>
      </x:c>
      <x:c r="G11258" s="36" t="str">
        <x:v>mfhhis01.csv</x:v>
      </x:c>
      <x:c r="H11258" s="36" t="str">
        <x:v>https://ticdata.treasury.gov/Publish/slt_table5.html</x:v>
      </x:c>
      <x:c r="I11258" s="37" t="n">
        <x:v>46269</x:v>
      </x:c>
      <x:c r="J11258" s="36" t="str">
        <x:v>Monthly, end of period</x:v>
      </x:c>
      <x:c r="K11258" s="36" t="str">
        <x:v>Billions of U.S. dollars</x:v>
      </x:c>
    </x:row>
    <x:row r="11259">
      <x:c r="A11259" s="37" t="n">
        <x:v>45474</x:v>
      </x:c>
      <x:c r="B11259" s="36" t="str">
        <x:v>Belgium</x:v>
      </x:c>
      <x:c r="C11259" s="36" t="str">
        <x:v>Country or economy</x:v>
      </x:c>
      <x:c r="D11259" s="55" t="n">
        <x:v>315.9</x:v>
      </x:c>
      <x:c r="E11259" s="55" t="n">
        <x:v>8428.2</x:v>
      </x:c>
      <x:c r="F11259" s="39" t="n">
        <x:f>IF(E11259="","",D11259/E11259)</x:f>
        <x:v>0.037481312735815474</x:v>
      </x:c>
      <x:c r="G11259" s="36" t="str">
        <x:v>mfhhis01.csv</x:v>
      </x:c>
      <x:c r="H11259" s="36" t="str">
        <x:v>https://ticdata.treasury.gov/Publish/slt_table5.html</x:v>
      </x:c>
      <x:c r="I11259" s="37" t="n">
        <x:v>46269</x:v>
      </x:c>
      <x:c r="J11259" s="36" t="str">
        <x:v>Monthly, end of period</x:v>
      </x:c>
      <x:c r="K11259" s="36" t="str">
        <x:v>Billions of U.S. dollars</x:v>
      </x:c>
    </x:row>
    <x:row r="11260">
      <x:c r="A11260" s="37" t="n">
        <x:v>45474</x:v>
      </x:c>
      <x:c r="B11260" s="36" t="str">
        <x:v>Bermuda</x:v>
      </x:c>
      <x:c r="C11260" s="36" t="str">
        <x:v>Country or economy</x:v>
      </x:c>
      <x:c r="D11260" s="55" t="n">
        <x:v>91</x:v>
      </x:c>
      <x:c r="E11260" s="55" t="n">
        <x:v>8428.2</x:v>
      </x:c>
      <x:c r="F11260" s="39" t="n">
        <x:f>IF(E11260="","",D11260/E11260)</x:f>
        <x:v>0.010797085973280178</x:v>
      </x:c>
      <x:c r="G11260" s="36" t="str">
        <x:v>mfhhis01.csv</x:v>
      </x:c>
      <x:c r="H11260" s="36" t="str">
        <x:v>https://ticdata.treasury.gov/Publish/slt_table5.html</x:v>
      </x:c>
      <x:c r="I11260" s="37" t="n">
        <x:v>46269</x:v>
      </x:c>
      <x:c r="J11260" s="36" t="str">
        <x:v>Monthly, end of period</x:v>
      </x:c>
      <x:c r="K11260" s="36" t="str">
        <x:v>Billions of U.S. dollars</x:v>
      </x:c>
    </x:row>
    <x:row r="11261">
      <x:c r="A11261" s="37" t="n">
        <x:v>45474</x:v>
      </x:c>
      <x:c r="B11261" s="36" t="str">
        <x:v>Brazil</x:v>
      </x:c>
      <x:c r="C11261" s="36" t="str">
        <x:v>Country or economy</x:v>
      </x:c>
      <x:c r="D11261" s="55" t="n">
        <x:v>229.1</x:v>
      </x:c>
      <x:c r="E11261" s="55" t="n">
        <x:v>8428.2</x:v>
      </x:c>
      <x:c r="F11261" s="39" t="n">
        <x:f>IF(E11261="","",D11261/E11261)</x:f>
        <x:v>0.02718255380745592</x:v>
      </x:c>
      <x:c r="G11261" s="36" t="str">
        <x:v>mfhhis01.csv</x:v>
      </x:c>
      <x:c r="H11261" s="36" t="str">
        <x:v>https://ticdata.treasury.gov/Publish/slt_table5.html</x:v>
      </x:c>
      <x:c r="I11261" s="37" t="n">
        <x:v>46269</x:v>
      </x:c>
      <x:c r="J11261" s="36" t="str">
        <x:v>Monthly, end of period</x:v>
      </x:c>
      <x:c r="K11261" s="36" t="str">
        <x:v>Billions of U.S. dollars</x:v>
      </x:c>
    </x:row>
    <x:row r="11262">
      <x:c r="A11262" s="37" t="n">
        <x:v>45474</x:v>
      </x:c>
      <x:c r="B11262" s="36" t="str">
        <x:v>Canada</x:v>
      </x:c>
      <x:c r="C11262" s="36" t="str">
        <x:v>Country or economy</x:v>
      </x:c>
      <x:c r="D11262" s="55" t="n">
        <x:v>375.3</x:v>
      </x:c>
      <x:c r="E11262" s="55" t="n">
        <x:v>8428.2</x:v>
      </x:c>
      <x:c r="F11262" s="39" t="n">
        <x:f>IF(E11262="","",D11262/E11262)</x:f>
        <x:v>0.04452908094255001</x:v>
      </x:c>
      <x:c r="G11262" s="36" t="str">
        <x:v>mfhhis01.csv</x:v>
      </x:c>
      <x:c r="H11262" s="36" t="str">
        <x:v>https://ticdata.treasury.gov/Publish/slt_table5.html</x:v>
      </x:c>
      <x:c r="I11262" s="37" t="n">
        <x:v>46269</x:v>
      </x:c>
      <x:c r="J11262" s="36" t="str">
        <x:v>Monthly, end of period</x:v>
      </x:c>
      <x:c r="K11262" s="36" t="str">
        <x:v>Billions of U.S. dollars</x:v>
      </x:c>
    </x:row>
    <x:row r="11263">
      <x:c r="A11263" s="37" t="n">
        <x:v>45474</x:v>
      </x:c>
      <x:c r="B11263" s="36" t="str">
        <x:v>Cayman Islands</x:v>
      </x:c>
      <x:c r="C11263" s="36" t="str">
        <x:v>Country or economy</x:v>
      </x:c>
      <x:c r="D11263" s="55" t="n">
        <x:v>380.1</x:v>
      </x:c>
      <x:c r="E11263" s="55" t="n">
        <x:v>8428.2</x:v>
      </x:c>
      <x:c r="F11263" s="39" t="n">
        <x:f>IF(E11263="","",D11263/E11263)</x:f>
        <x:v>0.04509859756531644</x:v>
      </x:c>
      <x:c r="G11263" s="36" t="str">
        <x:v>mfhhis01.csv</x:v>
      </x:c>
      <x:c r="H11263" s="36" t="str">
        <x:v>https://ticdata.treasury.gov/Publish/slt_table5.html</x:v>
      </x:c>
      <x:c r="I11263" s="37" t="n">
        <x:v>46269</x:v>
      </x:c>
      <x:c r="J11263" s="36" t="str">
        <x:v>Monthly, end of period</x:v>
      </x:c>
      <x:c r="K11263" s="36" t="str">
        <x:v>Billions of U.S. dollars</x:v>
      </x:c>
    </x:row>
    <x:row r="11264">
      <x:c r="A11264" s="37" t="n">
        <x:v>45474</x:v>
      </x:c>
      <x:c r="B11264" s="36" t="str">
        <x:v>Chile</x:v>
      </x:c>
      <x:c r="C11264" s="36" t="str">
        <x:v>Country or economy</x:v>
      </x:c>
      <x:c r="D11264" s="55" t="n">
        <x:v>36</x:v>
      </x:c>
      <x:c r="E11264" s="55" t="n">
        <x:v>8428.2</x:v>
      </x:c>
      <x:c r="F11264" s="39" t="n">
        <x:f>IF(E11264="","",D11264/E11264)</x:f>
        <x:v>0.004271374670748202</x:v>
      </x:c>
      <x:c r="G11264" s="36" t="str">
        <x:v>mfhhis01.csv</x:v>
      </x:c>
      <x:c r="H11264" s="36" t="str">
        <x:v>https://ticdata.treasury.gov/Publish/slt_table5.html</x:v>
      </x:c>
      <x:c r="I11264" s="37" t="n">
        <x:v>46269</x:v>
      </x:c>
      <x:c r="J11264" s="36" t="str">
        <x:v>Monthly, end of period</x:v>
      </x:c>
      <x:c r="K11264" s="36" t="str">
        <x:v>Billions of U.S. dollars</x:v>
      </x:c>
    </x:row>
    <x:row r="11265">
      <x:c r="A11265" s="37" t="n">
        <x:v>45474</x:v>
      </x:c>
      <x:c r="B11265" s="36" t="str">
        <x:v>China, Mainland</x:v>
      </x:c>
      <x:c r="C11265" s="36" t="str">
        <x:v>Country or economy</x:v>
      </x:c>
      <x:c r="D11265" s="55" t="n">
        <x:v>776.5</x:v>
      </x:c>
      <x:c r="E11265" s="55" t="n">
        <x:v>8428.2</x:v>
      </x:c>
      <x:c r="F11265" s="39" t="n">
        <x:f>IF(E11265="","",D11265/E11265)</x:f>
        <x:v>0.09213117866211053</x:v>
      </x:c>
      <x:c r="G11265" s="36" t="str">
        <x:v>mfhhis01.csv</x:v>
      </x:c>
      <x:c r="H11265" s="36" t="str">
        <x:v>https://ticdata.treasury.gov/Publish/slt_table5.html</x:v>
      </x:c>
      <x:c r="I11265" s="37" t="n">
        <x:v>46269</x:v>
      </x:c>
      <x:c r="J11265" s="36" t="str">
        <x:v>Monthly, end of period</x:v>
      </x:c>
      <x:c r="K11265" s="36" t="str">
        <x:v>Billions of U.S. dollars</x:v>
      </x:c>
    </x:row>
    <x:row r="11266">
      <x:c r="A11266" s="37" t="n">
        <x:v>45474</x:v>
      </x:c>
      <x:c r="B11266" s="36" t="str">
        <x:v>Colombia</x:v>
      </x:c>
      <x:c r="C11266" s="36" t="str">
        <x:v>Country or economy</x:v>
      </x:c>
      <x:c r="D11266" s="55" t="n">
        <x:v>46.9</x:v>
      </x:c>
      <x:c r="E11266" s="55" t="n">
        <x:v>8428.2</x:v>
      </x:c>
      <x:c r="F11266" s="39" t="n">
        <x:f>IF(E11266="","",D11266/E11266)</x:f>
        <x:v>0.00556465200161363</x:v>
      </x:c>
      <x:c r="G11266" s="36" t="str">
        <x:v>mfhhis01.csv</x:v>
      </x:c>
      <x:c r="H11266" s="36" t="str">
        <x:v>https://ticdata.treasury.gov/Publish/slt_table5.html</x:v>
      </x:c>
      <x:c r="I11266" s="37" t="n">
        <x:v>46269</x:v>
      </x:c>
      <x:c r="J11266" s="36" t="str">
        <x:v>Monthly, end of period</x:v>
      </x:c>
      <x:c r="K11266" s="36" t="str">
        <x:v>Billions of U.S. dollars</x:v>
      </x:c>
    </x:row>
    <x:row r="11267">
      <x:c r="A11267" s="37" t="n">
        <x:v>45474</x:v>
      </x:c>
      <x:c r="B11267" s="36" t="str">
        <x:v>Foreign official</x:v>
      </x:c>
      <x:c r="C11267" s="36" t="str">
        <x:v>Aggregate</x:v>
      </x:c>
      <x:c r="D11267" s="55" t="n">
        <x:v>3846.4</x:v>
      </x:c>
      <x:c r="E11267" s="55" t="n">
        <x:v>8428.2</x:v>
      </x:c>
      <x:c r="F11267" s="39" t="n">
        <x:f>IF(E11267="","",D11267/E11267)</x:f>
        <x:v>0.45637265371016345</x:v>
      </x:c>
      <x:c r="G11267" s="36" t="str">
        <x:v>mfhhis01.csv</x:v>
      </x:c>
      <x:c r="H11267" s="36" t="str">
        <x:v>https://ticdata.treasury.gov/Publish/slt_table5.html</x:v>
      </x:c>
      <x:c r="I11267" s="37" t="n">
        <x:v>46269</x:v>
      </x:c>
      <x:c r="J11267" s="36" t="str">
        <x:v>Monthly, end of period</x:v>
      </x:c>
      <x:c r="K11267" s="36" t="str">
        <x:v>Billions of U.S. dollars</x:v>
      </x:c>
    </x:row>
    <x:row r="11268">
      <x:c r="A11268" s="37" t="n">
        <x:v>45474</x:v>
      </x:c>
      <x:c r="B11268" s="36" t="str">
        <x:v>Foreign official Treasury bills</x:v>
      </x:c>
      <x:c r="C11268" s="36" t="str">
        <x:v>Aggregate</x:v>
      </x:c>
      <x:c r="D11268" s="55" t="n">
        <x:v>271.9</x:v>
      </x:c>
      <x:c r="E11268" s="55" t="n">
        <x:v>8428.2</x:v>
      </x:c>
      <x:c r="F11268" s="39" t="n">
        <x:f>IF(E11268="","",D11268/E11268)</x:f>
        <x:v>0.03226074369378989</x:v>
      </x:c>
      <x:c r="G11268" s="36" t="str">
        <x:v>mfhhis01.csv</x:v>
      </x:c>
      <x:c r="H11268" s="36" t="str">
        <x:v>https://ticdata.treasury.gov/Publish/slt_table5.html</x:v>
      </x:c>
      <x:c r="I11268" s="37" t="n">
        <x:v>46269</x:v>
      </x:c>
      <x:c r="J11268" s="36" t="str">
        <x:v>Monthly, end of period</x:v>
      </x:c>
      <x:c r="K11268" s="36" t="str">
        <x:v>Billions of U.S. dollars</x:v>
      </x:c>
    </x:row>
    <x:row r="11269">
      <x:c r="A11269" s="37" t="n">
        <x:v>45474</x:v>
      </x:c>
      <x:c r="B11269" s="36" t="str">
        <x:v>Foreign official Treasury bonds and notes</x:v>
      </x:c>
      <x:c r="C11269" s="36" t="str">
        <x:v>Aggregate</x:v>
      </x:c>
      <x:c r="D11269" s="55" t="n">
        <x:v>3574.6</x:v>
      </x:c>
      <x:c r="E11269" s="55" t="n">
        <x:v>8428.2</x:v>
      </x:c>
      <x:c r="F11269" s="39" t="n">
        <x:f>IF(E11269="","",D11269/E11269)</x:f>
        <x:v>0.4241237749460145</x:v>
      </x:c>
      <x:c r="G11269" s="36" t="str">
        <x:v>mfhhis01.csv</x:v>
      </x:c>
      <x:c r="H11269" s="36" t="str">
        <x:v>https://ticdata.treasury.gov/Publish/slt_table5.html</x:v>
      </x:c>
      <x:c r="I11269" s="37" t="n">
        <x:v>46269</x:v>
      </x:c>
      <x:c r="J11269" s="36" t="str">
        <x:v>Monthly, end of period</x:v>
      </x:c>
      <x:c r="K11269" s="36" t="str">
        <x:v>Billions of U.S. dollars</x:v>
      </x:c>
    </x:row>
    <x:row r="11270">
      <x:c r="A11270" s="37" t="n">
        <x:v>45474</x:v>
      </x:c>
      <x:c r="B11270" s="36" t="str">
        <x:v>France</x:v>
      </x:c>
      <x:c r="C11270" s="36" t="str">
        <x:v>Country or economy</x:v>
      </x:c>
      <x:c r="D11270" s="55" t="n">
        <x:v>291.2</x:v>
      </x:c>
      <x:c r="E11270" s="55" t="n">
        <x:v>8428.2</x:v>
      </x:c>
      <x:c r="F11270" s="39" t="n">
        <x:f>IF(E11270="","",D11270/E11270)</x:f>
        <x:v>0.03455067511449657</x:v>
      </x:c>
      <x:c r="G11270" s="36" t="str">
        <x:v>mfhhis01.csv</x:v>
      </x:c>
      <x:c r="H11270" s="36" t="str">
        <x:v>https://ticdata.treasury.gov/Publish/slt_table5.html</x:v>
      </x:c>
      <x:c r="I11270" s="37" t="n">
        <x:v>46269</x:v>
      </x:c>
      <x:c r="J11270" s="36" t="str">
        <x:v>Monthly, end of period</x:v>
      </x:c>
      <x:c r="K11270" s="36" t="str">
        <x:v>Billions of U.S. dollars</x:v>
      </x:c>
    </x:row>
    <x:row r="11271">
      <x:c r="A11271" s="37" t="n">
        <x:v>45474</x:v>
      </x:c>
      <x:c r="B11271" s="36" t="str">
        <x:v>Germany</x:v>
      </x:c>
      <x:c r="C11271" s="36" t="str">
        <x:v>Country or economy</x:v>
      </x:c>
      <x:c r="D11271" s="55" t="n">
        <x:v>105.1</x:v>
      </x:c>
      <x:c r="E11271" s="55" t="n">
        <x:v>8428.2</x:v>
      </x:c>
      <x:c r="F11271" s="39" t="n">
        <x:f>IF(E11271="","",D11271/E11271)</x:f>
        <x:v>0.012470041052656556</x:v>
      </x:c>
      <x:c r="G11271" s="36" t="str">
        <x:v>mfhhis01.csv</x:v>
      </x:c>
      <x:c r="H11271" s="36" t="str">
        <x:v>https://ticdata.treasury.gov/Publish/slt_table5.html</x:v>
      </x:c>
      <x:c r="I11271" s="37" t="n">
        <x:v>46269</x:v>
      </x:c>
      <x:c r="J11271" s="36" t="str">
        <x:v>Monthly, end of period</x:v>
      </x:c>
      <x:c r="K11271" s="36" t="str">
        <x:v>Billions of U.S. dollars</x:v>
      </x:c>
    </x:row>
    <x:row r="11272">
      <x:c r="A11272" s="37" t="n">
        <x:v>45474</x:v>
      </x:c>
      <x:c r="B11272" s="36" t="str">
        <x:v>Grand Total</x:v>
      </x:c>
      <x:c r="C11272" s="36" t="str">
        <x:v>Aggregate</x:v>
      </x:c>
      <x:c r="D11272" s="55" t="n">
        <x:v>8428.2</x:v>
      </x:c>
      <x:c r="E11272" s="55" t="n">
        <x:v>8428.2</x:v>
      </x:c>
      <x:c r="F11272" s="39" t="n">
        <x:f>IF(E11272="","",D11272/E11272)</x:f>
        <x:v>1</x:v>
      </x:c>
      <x:c r="G11272" s="36" t="str">
        <x:v>mfhhis01.csv</x:v>
      </x:c>
      <x:c r="H11272" s="36" t="str">
        <x:v>https://ticdata.treasury.gov/Publish/slt_table5.html</x:v>
      </x:c>
      <x:c r="I11272" s="37" t="n">
        <x:v>46269</x:v>
      </x:c>
      <x:c r="J11272" s="36" t="str">
        <x:v>Monthly, end of period</x:v>
      </x:c>
      <x:c r="K11272" s="36" t="str">
        <x:v>Billions of U.S. dollars</x:v>
      </x:c>
    </x:row>
    <x:row r="11273">
      <x:c r="A11273" s="37" t="n">
        <x:v>45474</x:v>
      </x:c>
      <x:c r="B11273" s="36" t="str">
        <x:v>Hong Kong</x:v>
      </x:c>
      <x:c r="C11273" s="36" t="str">
        <x:v>Country or economy</x:v>
      </x:c>
      <x:c r="D11273" s="55" t="n">
        <x:v>238.6</x:v>
      </x:c>
      <x:c r="E11273" s="55" t="n">
        <x:v>8428.2</x:v>
      </x:c>
      <x:c r="F11273" s="39" t="n">
        <x:f>IF(E11273="","",D11273/E11273)</x:f>
        <x:v>0.028309722123347807</x:v>
      </x:c>
      <x:c r="G11273" s="36" t="str">
        <x:v>mfhhis01.csv</x:v>
      </x:c>
      <x:c r="H11273" s="36" t="str">
        <x:v>https://ticdata.treasury.gov/Publish/slt_table5.html</x:v>
      </x:c>
      <x:c r="I11273" s="37" t="n">
        <x:v>46269</x:v>
      </x:c>
      <x:c r="J11273" s="36" t="str">
        <x:v>Monthly, end of period</x:v>
      </x:c>
      <x:c r="K11273" s="36" t="str">
        <x:v>Billions of U.S. dollars</x:v>
      </x:c>
    </x:row>
    <x:row r="11274">
      <x:c r="A11274" s="37" t="n">
        <x:v>45474</x:v>
      </x:c>
      <x:c r="B11274" s="36" t="str">
        <x:v>India</x:v>
      </x:c>
      <x:c r="C11274" s="36" t="str">
        <x:v>Country or economy</x:v>
      </x:c>
      <x:c r="D11274" s="55" t="n">
        <x:v>238.8</x:v>
      </x:c>
      <x:c r="E11274" s="55" t="n">
        <x:v>8428.2</x:v>
      </x:c>
      <x:c r="F11274" s="39" t="n">
        <x:f>IF(E11274="","",D11274/E11274)</x:f>
        <x:v>0.02833345198262974</x:v>
      </x:c>
      <x:c r="G11274" s="36" t="str">
        <x:v>mfhhis01.csv</x:v>
      </x:c>
      <x:c r="H11274" s="36" t="str">
        <x:v>https://ticdata.treasury.gov/Publish/slt_table5.html</x:v>
      </x:c>
      <x:c r="I11274" s="37" t="n">
        <x:v>46269</x:v>
      </x:c>
      <x:c r="J11274" s="36" t="str">
        <x:v>Monthly, end of period</x:v>
      </x:c>
      <x:c r="K11274" s="36" t="str">
        <x:v>Billions of U.S. dollars</x:v>
      </x:c>
    </x:row>
    <x:row r="11275">
      <x:c r="A11275" s="37" t="n">
        <x:v>45474</x:v>
      </x:c>
      <x:c r="B11275" s="36" t="str">
        <x:v>Indonesia</x:v>
      </x:c>
      <x:c r="C11275" s="36" t="str">
        <x:v>Country or economy</x:v>
      </x:c>
      <x:c r="D11275" s="55" t="n">
        <x:v>20.6</x:v>
      </x:c>
      <x:c r="E11275" s="55" t="n">
        <x:v>8428.2</x:v>
      </x:c>
      <x:c r="F11275" s="39" t="n">
        <x:f>IF(E11275="","",D11275/E11275)</x:f>
        <x:v>0.002444175506039249</x:v>
      </x:c>
      <x:c r="G11275" s="36" t="str">
        <x:v>mfhhis01.csv</x:v>
      </x:c>
      <x:c r="H11275" s="36" t="str">
        <x:v>https://ticdata.treasury.gov/Publish/slt_table5.html</x:v>
      </x:c>
      <x:c r="I11275" s="37" t="n">
        <x:v>46269</x:v>
      </x:c>
      <x:c r="J11275" s="36" t="str">
        <x:v>Monthly, end of period</x:v>
      </x:c>
      <x:c r="K11275" s="36" t="str">
        <x:v>Billions of U.S. dollars</x:v>
      </x:c>
    </x:row>
    <x:row r="11276">
      <x:c r="A11276" s="37" t="n">
        <x:v>45474</x:v>
      </x:c>
      <x:c r="B11276" s="36" t="str">
        <x:v>Ireland</x:v>
      </x:c>
      <x:c r="C11276" s="36" t="str">
        <x:v>Country or economy</x:v>
      </x:c>
      <x:c r="D11276" s="55" t="n">
        <x:v>341.2</x:v>
      </x:c>
      <x:c r="E11276" s="55" t="n">
        <x:v>8428.2</x:v>
      </x:c>
      <x:c r="F11276" s="39" t="n">
        <x:f>IF(E11276="","",D11276/E11276)</x:f>
        <x:v>0.04048313993498018</x:v>
      </x:c>
      <x:c r="G11276" s="36" t="str">
        <x:v>mfhhis01.csv</x:v>
      </x:c>
      <x:c r="H11276" s="36" t="str">
        <x:v>https://ticdata.treasury.gov/Publish/slt_table5.html</x:v>
      </x:c>
      <x:c r="I11276" s="37" t="n">
        <x:v>46269</x:v>
      </x:c>
      <x:c r="J11276" s="36" t="str">
        <x:v>Monthly, end of period</x:v>
      </x:c>
      <x:c r="K11276" s="36" t="str">
        <x:v>Billions of U.S. dollars</x:v>
      </x:c>
    </x:row>
    <x:row r="11277">
      <x:c r="A11277" s="37" t="n">
        <x:v>45474</x:v>
      </x:c>
      <x:c r="B11277" s="36" t="str">
        <x:v>Israel</x:v>
      </x:c>
      <x:c r="C11277" s="36" t="str">
        <x:v>Country or economy</x:v>
      </x:c>
      <x:c r="D11277" s="55" t="n">
        <x:v>71.2</x:v>
      </x:c>
      <x:c r="E11277" s="55" t="n">
        <x:v>8428.2</x:v>
      </x:c>
      <x:c r="F11277" s="39" t="n">
        <x:f>IF(E11277="","",D11277/E11277)</x:f>
        <x:v>0.008447829904368667</x:v>
      </x:c>
      <x:c r="G11277" s="36" t="str">
        <x:v>mfhhis01.csv</x:v>
      </x:c>
      <x:c r="H11277" s="36" t="str">
        <x:v>https://ticdata.treasury.gov/Publish/slt_table5.html</x:v>
      </x:c>
      <x:c r="I11277" s="37" t="n">
        <x:v>46269</x:v>
      </x:c>
      <x:c r="J11277" s="36" t="str">
        <x:v>Monthly, end of period</x:v>
      </x:c>
      <x:c r="K11277" s="36" t="str">
        <x:v>Billions of U.S. dollars</x:v>
      </x:c>
    </x:row>
    <x:row r="11278">
      <x:c r="A11278" s="37" t="n">
        <x:v>45474</x:v>
      </x:c>
      <x:c r="B11278" s="36" t="str">
        <x:v>Italy</x:v>
      </x:c>
      <x:c r="C11278" s="36" t="str">
        <x:v>Country or economy</x:v>
      </x:c>
      <x:c r="D11278" s="55" t="n">
        <x:v>54.8</x:v>
      </x:c>
      <x:c r="E11278" s="55" t="n">
        <x:v>8428.2</x:v>
      </x:c>
      <x:c r="F11278" s="39" t="n">
        <x:f>IF(E11278="","",D11278/E11278)</x:f>
        <x:v>0.00650198144325004</x:v>
      </x:c>
      <x:c r="G11278" s="36" t="str">
        <x:v>mfhhis01.csv</x:v>
      </x:c>
      <x:c r="H11278" s="36" t="str">
        <x:v>https://ticdata.treasury.gov/Publish/slt_table5.html</x:v>
      </x:c>
      <x:c r="I11278" s="37" t="n">
        <x:v>46269</x:v>
      </x:c>
      <x:c r="J11278" s="36" t="str">
        <x:v>Monthly, end of period</x:v>
      </x:c>
      <x:c r="K11278" s="36" t="str">
        <x:v>Billions of U.S. dollars</x:v>
      </x:c>
    </x:row>
    <x:row r="11279">
      <x:c r="A11279" s="37" t="n">
        <x:v>45474</x:v>
      </x:c>
      <x:c r="B11279" s="36" t="str">
        <x:v>Japan</x:v>
      </x:c>
      <x:c r="C11279" s="36" t="str">
        <x:v>Country or economy</x:v>
      </x:c>
      <x:c r="D11279" s="55" t="n">
        <x:v>1093.5</x:v>
      </x:c>
      <x:c r="E11279" s="55" t="n">
        <x:v>8428.2</x:v>
      </x:c>
      <x:c r="F11279" s="39" t="n">
        <x:f>IF(E11279="","",D11279/E11279)</x:f>
        <x:v>0.12974300562397664</x:v>
      </x:c>
      <x:c r="G11279" s="36" t="str">
        <x:v>mfhhis01.csv</x:v>
      </x:c>
      <x:c r="H11279" s="36" t="str">
        <x:v>https://ticdata.treasury.gov/Publish/slt_table5.html</x:v>
      </x:c>
      <x:c r="I11279" s="37" t="n">
        <x:v>46269</x:v>
      </x:c>
      <x:c r="J11279" s="36" t="str">
        <x:v>Monthly, end of period</x:v>
      </x:c>
      <x:c r="K11279" s="36" t="str">
        <x:v>Billions of U.S. dollars</x:v>
      </x:c>
    </x:row>
    <x:row r="11280">
      <x:c r="A11280" s="37" t="n">
        <x:v>45474</x:v>
      </x:c>
      <x:c r="B11280" s="36" t="str">
        <x:v>Korea, South</x:v>
      </x:c>
      <x:c r="C11280" s="36" t="str">
        <x:v>Country or economy</x:v>
      </x:c>
      <x:c r="D11280" s="55" t="n">
        <x:v>123.1</x:v>
      </x:c>
      <x:c r="E11280" s="55" t="n">
        <x:v>8428.2</x:v>
      </x:c>
      <x:c r="F11280" s="39" t="n">
        <x:f>IF(E11280="","",D11280/E11280)</x:f>
        <x:v>0.014605728388030656</x:v>
      </x:c>
      <x:c r="G11280" s="36" t="str">
        <x:v>mfhhis01.csv</x:v>
      </x:c>
      <x:c r="H11280" s="36" t="str">
        <x:v>https://ticdata.treasury.gov/Publish/slt_table5.html</x:v>
      </x:c>
      <x:c r="I11280" s="37" t="n">
        <x:v>46269</x:v>
      </x:c>
      <x:c r="J11280" s="36" t="str">
        <x:v>Monthly, end of period</x:v>
      </x:c>
      <x:c r="K11280" s="36" t="str">
        <x:v>Billions of U.S. dollars</x:v>
      </x:c>
    </x:row>
    <x:row r="11281">
      <x:c r="A11281" s="37" t="n">
        <x:v>45474</x:v>
      </x:c>
      <x:c r="B11281" s="36" t="str">
        <x:v>Kuwait</x:v>
      </x:c>
      <x:c r="C11281" s="36" t="str">
        <x:v>Country or economy</x:v>
      </x:c>
      <x:c r="D11281" s="55" t="n">
        <x:v>47.6</x:v>
      </x:c>
      <x:c r="E11281" s="55" t="n">
        <x:v>8428.2</x:v>
      </x:c>
      <x:c r="F11281" s="39" t="n">
        <x:f>IF(E11281="","",D11281/E11281)</x:f>
        <x:v>0.0056477065091004005</x:v>
      </x:c>
      <x:c r="G11281" s="36" t="str">
        <x:v>mfhhis01.csv</x:v>
      </x:c>
      <x:c r="H11281" s="36" t="str">
        <x:v>https://ticdata.treasury.gov/Publish/slt_table5.html</x:v>
      </x:c>
      <x:c r="I11281" s="37" t="n">
        <x:v>46269</x:v>
      </x:c>
      <x:c r="J11281" s="36" t="str">
        <x:v>Monthly, end of period</x:v>
      </x:c>
      <x:c r="K11281" s="36" t="str">
        <x:v>Billions of U.S. dollars</x:v>
      </x:c>
    </x:row>
    <x:row r="11282">
      <x:c r="A11282" s="37" t="n">
        <x:v>45474</x:v>
      </x:c>
      <x:c r="B11282" s="36" t="str">
        <x:v>Luxembourg</x:v>
      </x:c>
      <x:c r="C11282" s="36" t="str">
        <x:v>Country or economy</x:v>
      </x:c>
      <x:c r="D11282" s="55" t="n">
        <x:v>389.3</x:v>
      </x:c>
      <x:c r="E11282" s="55" t="n">
        <x:v>8428.2</x:v>
      </x:c>
      <x:c r="F11282" s="39" t="n">
        <x:f>IF(E11282="","",D11282/E11282)</x:f>
        <x:v>0.04619017109228542</x:v>
      </x:c>
      <x:c r="G11282" s="36" t="str">
        <x:v>mfhhis01.csv</x:v>
      </x:c>
      <x:c r="H11282" s="36" t="str">
        <x:v>https://ticdata.treasury.gov/Publish/slt_table5.html</x:v>
      </x:c>
      <x:c r="I11282" s="37" t="n">
        <x:v>46269</x:v>
      </x:c>
      <x:c r="J11282" s="36" t="str">
        <x:v>Monthly, end of period</x:v>
      </x:c>
      <x:c r="K11282" s="36" t="str">
        <x:v>Billions of U.S. dollars</x:v>
      </x:c>
    </x:row>
    <x:row r="11283">
      <x:c r="A11283" s="37" t="n">
        <x:v>45474</x:v>
      </x:c>
      <x:c r="B11283" s="36" t="str">
        <x:v>Mexico</x:v>
      </x:c>
      <x:c r="C11283" s="36" t="str">
        <x:v>Country or economy</x:v>
      </x:c>
      <x:c r="D11283" s="55" t="n">
        <x:v>93.5</x:v>
      </x:c>
      <x:c r="E11283" s="55" t="n">
        <x:v>8428.2</x:v>
      </x:c>
      <x:c r="F11283" s="39" t="n">
        <x:f>IF(E11283="","",D11283/E11283)</x:f>
        <x:v>0.011093709214304357</x:v>
      </x:c>
      <x:c r="G11283" s="36" t="str">
        <x:v>mfhhis01.csv</x:v>
      </x:c>
      <x:c r="H11283" s="36" t="str">
        <x:v>https://ticdata.treasury.gov/Publish/slt_table5.html</x:v>
      </x:c>
      <x:c r="I11283" s="37" t="n">
        <x:v>46269</x:v>
      </x:c>
      <x:c r="J11283" s="36" t="str">
        <x:v>Monthly, end of period</x:v>
      </x:c>
      <x:c r="K11283" s="36" t="str">
        <x:v>Billions of U.S. dollars</x:v>
      </x:c>
    </x:row>
    <x:row r="11284">
      <x:c r="A11284" s="37" t="n">
        <x:v>45474</x:v>
      </x:c>
      <x:c r="B11284" s="36" t="str">
        <x:v>Netherlands</x:v>
      </x:c>
      <x:c r="C11284" s="36" t="str">
        <x:v>Country or economy</x:v>
      </x:c>
      <x:c r="D11284" s="55" t="n">
        <x:v>76.4</x:v>
      </x:c>
      <x:c r="E11284" s="55" t="n">
        <x:v>8428.2</x:v>
      </x:c>
      <x:c r="F11284" s="39" t="n">
        <x:f>IF(E11284="","",D11284/E11284)</x:f>
        <x:v>0.009064806245698963</x:v>
      </x:c>
      <x:c r="G11284" s="36" t="str">
        <x:v>mfhhis01.csv</x:v>
      </x:c>
      <x:c r="H11284" s="36" t="str">
        <x:v>https://ticdata.treasury.gov/Publish/slt_table5.html</x:v>
      </x:c>
      <x:c r="I11284" s="37" t="n">
        <x:v>46269</x:v>
      </x:c>
      <x:c r="J11284" s="36" t="str">
        <x:v>Monthly, end of period</x:v>
      </x:c>
      <x:c r="K11284" s="36" t="str">
        <x:v>Billions of U.S. dollars</x:v>
      </x:c>
    </x:row>
    <x:row r="11285">
      <x:c r="A11285" s="37" t="n">
        <x:v>45474</x:v>
      </x:c>
      <x:c r="B11285" s="36" t="str">
        <x:v>Norway</x:v>
      </x:c>
      <x:c r="C11285" s="36" t="str">
        <x:v>Country or economy</x:v>
      </x:c>
      <x:c r="D11285" s="55" t="n">
        <x:v>160.3</x:v>
      </x:c>
      <x:c r="E11285" s="55" t="n">
        <x:v>8428.2</x:v>
      </x:c>
      <x:c r="F11285" s="39" t="n">
        <x:f>IF(E11285="","",D11285/E11285)</x:f>
        <x:v>0.019019482214470466</x:v>
      </x:c>
      <x:c r="G11285" s="36" t="str">
        <x:v>mfhhis01.csv</x:v>
      </x:c>
      <x:c r="H11285" s="36" t="str">
        <x:v>https://ticdata.treasury.gov/Publish/slt_table5.html</x:v>
      </x:c>
      <x:c r="I11285" s="37" t="n">
        <x:v>46269</x:v>
      </x:c>
      <x:c r="J11285" s="36" t="str">
        <x:v>Monthly, end of period</x:v>
      </x:c>
      <x:c r="K11285" s="36" t="str">
        <x:v>Billions of U.S. dollars</x:v>
      </x:c>
    </x:row>
    <x:row r="11286">
      <x:c r="A11286" s="37" t="n">
        <x:v>45474</x:v>
      </x:c>
      <x:c r="B11286" s="36" t="str">
        <x:v>Peru</x:v>
      </x:c>
      <x:c r="C11286" s="36" t="str">
        <x:v>Country or economy</x:v>
      </x:c>
      <x:c r="D11286" s="55" t="n">
        <x:v>37</x:v>
      </x:c>
      <x:c r="E11286" s="55" t="n">
        <x:v>8428.2</x:v>
      </x:c>
      <x:c r="F11286" s="39" t="n">
        <x:f>IF(E11286="","",D11286/E11286)</x:f>
        <x:v>0.0043900239671578745</x:v>
      </x:c>
      <x:c r="G11286" s="36" t="str">
        <x:v>mfhhis01.csv</x:v>
      </x:c>
      <x:c r="H11286" s="36" t="str">
        <x:v>https://ticdata.treasury.gov/Publish/slt_table5.html</x:v>
      </x:c>
      <x:c r="I11286" s="37" t="n">
        <x:v>46269</x:v>
      </x:c>
      <x:c r="J11286" s="36" t="str">
        <x:v>Monthly, end of period</x:v>
      </x:c>
      <x:c r="K11286" s="36" t="str">
        <x:v>Billions of U.S. dollars</x:v>
      </x:c>
    </x:row>
    <x:row r="11287">
      <x:c r="A11287" s="37" t="n">
        <x:v>45474</x:v>
      </x:c>
      <x:c r="B11287" s="36" t="str">
        <x:v>Philippines</x:v>
      </x:c>
      <x:c r="C11287" s="36" t="str">
        <x:v>Country or economy</x:v>
      </x:c>
      <x:c r="D11287" s="55" t="n">
        <x:v>62.1</x:v>
      </x:c>
      <x:c r="E11287" s="55" t="n">
        <x:v>8428.2</x:v>
      </x:c>
      <x:c r="F11287" s="39" t="n">
        <x:f>IF(E11287="","",D11287/E11287)</x:f>
        <x:v>0.007368121307040649</x:v>
      </x:c>
      <x:c r="G11287" s="36" t="str">
        <x:v>mfhhis01.csv</x:v>
      </x:c>
      <x:c r="H11287" s="36" t="str">
        <x:v>https://ticdata.treasury.gov/Publish/slt_table5.html</x:v>
      </x:c>
      <x:c r="I11287" s="37" t="n">
        <x:v>46269</x:v>
      </x:c>
      <x:c r="J11287" s="36" t="str">
        <x:v>Monthly, end of period</x:v>
      </x:c>
      <x:c r="K11287" s="36" t="str">
        <x:v>Billions of U.S. dollars</x:v>
      </x:c>
    </x:row>
    <x:row r="11288">
      <x:c r="A11288" s="37" t="n">
        <x:v>45474</x:v>
      </x:c>
      <x:c r="B11288" s="36" t="str">
        <x:v>Poland</x:v>
      </x:c>
      <x:c r="C11288" s="36" t="str">
        <x:v>Country or economy</x:v>
      </x:c>
      <x:c r="D11288" s="55" t="n">
        <x:v>46.6</x:v>
      </x:c>
      <x:c r="E11288" s="55" t="n">
        <x:v>8428.2</x:v>
      </x:c>
      <x:c r="F11288" s="39" t="n">
        <x:f>IF(E11288="","",D11288/E11288)</x:f>
        <x:v>0.005529057212690728</x:v>
      </x:c>
      <x:c r="G11288" s="36" t="str">
        <x:v>mfhhis01.csv</x:v>
      </x:c>
      <x:c r="H11288" s="36" t="str">
        <x:v>https://ticdata.treasury.gov/Publish/slt_table5.html</x:v>
      </x:c>
      <x:c r="I11288" s="37" t="n">
        <x:v>46269</x:v>
      </x:c>
      <x:c r="J11288" s="36" t="str">
        <x:v>Monthly, end of period</x:v>
      </x:c>
      <x:c r="K11288" s="36" t="str">
        <x:v>Billions of U.S. dollars</x:v>
      </x:c>
    </x:row>
    <x:row r="11289">
      <x:c r="A11289" s="37" t="n">
        <x:v>45474</x:v>
      </x:c>
      <x:c r="B11289" s="36" t="str">
        <x:v>Saudi Arabia</x:v>
      </x:c>
      <x:c r="C11289" s="36" t="str">
        <x:v>Country or economy</x:v>
      </x:c>
      <x:c r="D11289" s="55" t="n">
        <x:v>142.7</x:v>
      </x:c>
      <x:c r="E11289" s="55" t="n">
        <x:v>8428.2</x:v>
      </x:c>
      <x:c r="F11289" s="39" t="n">
        <x:f>IF(E11289="","",D11289/E11289)</x:f>
        <x:v>0.016931254597660234</x:v>
      </x:c>
      <x:c r="G11289" s="36" t="str">
        <x:v>mfhhis01.csv</x:v>
      </x:c>
      <x:c r="H11289" s="36" t="str">
        <x:v>https://ticdata.treasury.gov/Publish/slt_table5.html</x:v>
      </x:c>
      <x:c r="I11289" s="37" t="n">
        <x:v>46269</x:v>
      </x:c>
      <x:c r="J11289" s="36" t="str">
        <x:v>Monthly, end of period</x:v>
      </x:c>
      <x:c r="K11289" s="36" t="str">
        <x:v>Billions of U.S. dollars</x:v>
      </x:c>
    </x:row>
    <x:row r="11290">
      <x:c r="A11290" s="37" t="n">
        <x:v>45474</x:v>
      </x:c>
      <x:c r="B11290" s="36" t="str">
        <x:v>Singapore</x:v>
      </x:c>
      <x:c r="C11290" s="36" t="str">
        <x:v>Country or economy</x:v>
      </x:c>
      <x:c r="D11290" s="55" t="n">
        <x:v>229.8</x:v>
      </x:c>
      <x:c r="E11290" s="55" t="n">
        <x:v>8428.2</x:v>
      </x:c>
      <x:c r="F11290" s="39" t="n">
        <x:f>IF(E11290="","",D11290/E11290)</x:f>
        <x:v>0.02726560831494269</x:v>
      </x:c>
      <x:c r="G11290" s="36" t="str">
        <x:v>mfhhis01.csv</x:v>
      </x:c>
      <x:c r="H11290" s="36" t="str">
        <x:v>https://ticdata.treasury.gov/Publish/slt_table5.html</x:v>
      </x:c>
      <x:c r="I11290" s="37" t="n">
        <x:v>46269</x:v>
      </x:c>
      <x:c r="J11290" s="36" t="str">
        <x:v>Monthly, end of period</x:v>
      </x:c>
      <x:c r="K11290" s="36" t="str">
        <x:v>Billions of U.S. dollars</x:v>
      </x:c>
    </x:row>
    <x:row r="11291">
      <x:c r="A11291" s="37" t="n">
        <x:v>45474</x:v>
      </x:c>
      <x:c r="B11291" s="36" t="str">
        <x:v>Spain</x:v>
      </x:c>
      <x:c r="C11291" s="36" t="str">
        <x:v>Country or economy</x:v>
      </x:c>
      <x:c r="D11291" s="55" t="n">
        <x:v>64</x:v>
      </x:c>
      <x:c r="E11291" s="55" t="n">
        <x:v>8428.2</x:v>
      </x:c>
      <x:c r="F11291" s="39" t="n">
        <x:f>IF(E11291="","",D11291/E11291)</x:f>
        <x:v>0.0075935549702190255</x:v>
      </x:c>
      <x:c r="G11291" s="36" t="str">
        <x:v>mfhhis01.csv</x:v>
      </x:c>
      <x:c r="H11291" s="36" t="str">
        <x:v>https://ticdata.treasury.gov/Publish/slt_table5.html</x:v>
      </x:c>
      <x:c r="I11291" s="37" t="n">
        <x:v>46269</x:v>
      </x:c>
      <x:c r="J11291" s="36" t="str">
        <x:v>Monthly, end of period</x:v>
      </x:c>
      <x:c r="K11291" s="36" t="str">
        <x:v>Billions of U.S. dollars</x:v>
      </x:c>
    </x:row>
    <x:row r="11292">
      <x:c r="A11292" s="37" t="n">
        <x:v>45474</x:v>
      </x:c>
      <x:c r="B11292" s="36" t="str">
        <x:v>Sweden</x:v>
      </x:c>
      <x:c r="C11292" s="36" t="str">
        <x:v>Country or economy</x:v>
      </x:c>
      <x:c r="D11292" s="55" t="n">
        <x:v>48</x:v>
      </x:c>
      <x:c r="E11292" s="55" t="n">
        <x:v>8428.2</x:v>
      </x:c>
      <x:c r="F11292" s="39" t="n">
        <x:f>IF(E11292="","",D11292/E11292)</x:f>
        <x:v>0.005695166227664269</x:v>
      </x:c>
      <x:c r="G11292" s="36" t="str">
        <x:v>mfhhis01.csv</x:v>
      </x:c>
      <x:c r="H11292" s="36" t="str">
        <x:v>https://ticdata.treasury.gov/Publish/slt_table5.html</x:v>
      </x:c>
      <x:c r="I11292" s="37" t="n">
        <x:v>46269</x:v>
      </x:c>
      <x:c r="J11292" s="36" t="str">
        <x:v>Monthly, end of period</x:v>
      </x:c>
      <x:c r="K11292" s="36" t="str">
        <x:v>Billions of U.S. dollars</x:v>
      </x:c>
    </x:row>
    <x:row r="11293">
      <x:c r="A11293" s="37" t="n">
        <x:v>45474</x:v>
      </x:c>
      <x:c r="B11293" s="36" t="str">
        <x:v>Switzerland</x:v>
      </x:c>
      <x:c r="C11293" s="36" t="str">
        <x:v>Country or economy</x:v>
      </x:c>
      <x:c r="D11293" s="55" t="n">
        <x:v>289.4</x:v>
      </x:c>
      <x:c r="E11293" s="55" t="n">
        <x:v>8428.2</x:v>
      </x:c>
      <x:c r="F11293" s="39" t="n">
        <x:f>IF(E11293="","",D11293/E11293)</x:f>
        <x:v>0.03433710638095915</x:v>
      </x:c>
      <x:c r="G11293" s="36" t="str">
        <x:v>mfhhis01.csv</x:v>
      </x:c>
      <x:c r="H11293" s="36" t="str">
        <x:v>https://ticdata.treasury.gov/Publish/slt_table5.html</x:v>
      </x:c>
      <x:c r="I11293" s="37" t="n">
        <x:v>46269</x:v>
      </x:c>
      <x:c r="J11293" s="36" t="str">
        <x:v>Monthly, end of period</x:v>
      </x:c>
      <x:c r="K11293" s="36" t="str">
        <x:v>Billions of U.S. dollars</x:v>
      </x:c>
    </x:row>
    <x:row r="11294">
      <x:c r="A11294" s="37" t="n">
        <x:v>45474</x:v>
      </x:c>
      <x:c r="B11294" s="36" t="str">
        <x:v>Taiwan</x:v>
      </x:c>
      <x:c r="C11294" s="36" t="str">
        <x:v>Country or economy</x:v>
      </x:c>
      <x:c r="D11294" s="55" t="n">
        <x:v>277.3</x:v>
      </x:c>
      <x:c r="E11294" s="55" t="n">
        <x:v>8428.2</x:v>
      </x:c>
      <x:c r="F11294" s="39" t="n">
        <x:f>IF(E11294="","",D11294/E11294)</x:f>
        <x:v>0.03290144989440213</x:v>
      </x:c>
      <x:c r="G11294" s="36" t="str">
        <x:v>mfhhis01.csv</x:v>
      </x:c>
      <x:c r="H11294" s="36" t="str">
        <x:v>https://ticdata.treasury.gov/Publish/slt_table5.html</x:v>
      </x:c>
      <x:c r="I11294" s="37" t="n">
        <x:v>46269</x:v>
      </x:c>
      <x:c r="J11294" s="36" t="str">
        <x:v>Monthly, end of period</x:v>
      </x:c>
      <x:c r="K11294" s="36" t="str">
        <x:v>Billions of U.S. dollars</x:v>
      </x:c>
    </x:row>
    <x:row r="11295">
      <x:c r="A11295" s="37" t="n">
        <x:v>45474</x:v>
      </x:c>
      <x:c r="B11295" s="36" t="str">
        <x:v>Thailand</x:v>
      </x:c>
      <x:c r="C11295" s="36" t="str">
        <x:v>Country or economy</x:v>
      </x:c>
      <x:c r="D11295" s="55" t="n">
        <x:v>72.7</x:v>
      </x:c>
      <x:c r="E11295" s="55" t="n">
        <x:v>8428.2</x:v>
      </x:c>
      <x:c r="F11295" s="39" t="n">
        <x:f>IF(E11295="","",D11295/E11295)</x:f>
        <x:v>0.008625803848983175</x:v>
      </x:c>
      <x:c r="G11295" s="36" t="str">
        <x:v>mfhhis01.csv</x:v>
      </x:c>
      <x:c r="H11295" s="36" t="str">
        <x:v>https://ticdata.treasury.gov/Publish/slt_table5.html</x:v>
      </x:c>
      <x:c r="I11295" s="37" t="n">
        <x:v>46269</x:v>
      </x:c>
      <x:c r="J11295" s="36" t="str">
        <x:v>Monthly, end of period</x:v>
      </x:c>
      <x:c r="K11295" s="36" t="str">
        <x:v>Billions of U.S. dollars</x:v>
      </x:c>
    </x:row>
    <x:row r="11296">
      <x:c r="A11296" s="37" t="n">
        <x:v>45474</x:v>
      </x:c>
      <x:c r="B11296" s="36" t="str">
        <x:v>United Arab Emirates</x:v>
      </x:c>
      <x:c r="C11296" s="36" t="str">
        <x:v>Country or economy</x:v>
      </x:c>
      <x:c r="D11296" s="55" t="n">
        <x:v>68.9</x:v>
      </x:c>
      <x:c r="E11296" s="55" t="n">
        <x:v>8428.2</x:v>
      </x:c>
      <x:c r="F11296" s="39" t="n">
        <x:f>IF(E11296="","",D11296/E11296)</x:f>
        <x:v>0.00817493652262642</x:v>
      </x:c>
      <x:c r="G11296" s="36" t="str">
        <x:v>mfhhis01.csv</x:v>
      </x:c>
      <x:c r="H11296" s="36" t="str">
        <x:v>https://ticdata.treasury.gov/Publish/slt_table5.html</x:v>
      </x:c>
      <x:c r="I11296" s="37" t="n">
        <x:v>46269</x:v>
      </x:c>
      <x:c r="J11296" s="36" t="str">
        <x:v>Monthly, end of period</x:v>
      </x:c>
      <x:c r="K11296" s="36" t="str">
        <x:v>Billions of U.S. dollars</x:v>
      </x:c>
    </x:row>
    <x:row r="11297">
      <x:c r="A11297" s="37" t="n">
        <x:v>45474</x:v>
      </x:c>
      <x:c r="B11297" s="36" t="str">
        <x:v>United Kingdom</x:v>
      </x:c>
      <x:c r="C11297" s="36" t="str">
        <x:v>Country or economy</x:v>
      </x:c>
      <x:c r="D11297" s="55" t="n">
        <x:v>733.5</x:v>
      </x:c>
      <x:c r="E11297" s="55" t="n">
        <x:v>8428.2</x:v>
      </x:c>
      <x:c r="F11297" s="39" t="n">
        <x:f>IF(E11297="","",D11297/E11297)</x:f>
        <x:v>0.08702925891649461</x:v>
      </x:c>
      <x:c r="G11297" s="36" t="str">
        <x:v>mfhhis01.csv</x:v>
      </x:c>
      <x:c r="H11297" s="36" t="str">
        <x:v>https://ticdata.treasury.gov/Publish/slt_table5.html</x:v>
      </x:c>
      <x:c r="I11297" s="37" t="n">
        <x:v>46269</x:v>
      </x:c>
      <x:c r="J11297" s="36" t="str">
        <x:v>Monthly, end of period</x:v>
      </x:c>
      <x:c r="K11297" s="36" t="str">
        <x:v>Billions of U.S. dollars</x:v>
      </x:c>
    </x:row>
    <x:row r="11298">
      <x:c r="A11298" s="37" t="n">
        <x:v>45505</x:v>
      </x:c>
      <x:c r="B11298" s="36" t="str">
        <x:v>All Other</x:v>
      </x:c>
      <x:c r="C11298" s="36" t="str">
        <x:v>Aggregate</x:v>
      </x:c>
      <x:c r="D11298" s="55" t="n">
        <x:v>650.8</x:v>
      </x:c>
      <x:c r="E11298" s="55" t="n">
        <x:v>8611.4</x:v>
      </x:c>
      <x:c r="F11298" s="39" t="n">
        <x:f>IF(E11298="","",D11298/E11298)</x:f>
        <x:v>0.07557423879973059</x:v>
      </x:c>
      <x:c r="G11298" s="36" t="str">
        <x:v>mfhhis01.csv</x:v>
      </x:c>
      <x:c r="H11298" s="36" t="str">
        <x:v>https://ticdata.treasury.gov/Publish/slt_table5.html</x:v>
      </x:c>
      <x:c r="I11298" s="37" t="n">
        <x:v>46269</x:v>
      </x:c>
      <x:c r="J11298" s="36" t="str">
        <x:v>Monthly, end of period</x:v>
      </x:c>
      <x:c r="K11298" s="36" t="str">
        <x:v>Billions of U.S. dollars</x:v>
      </x:c>
    </x:row>
    <x:row r="11299">
      <x:c r="A11299" s="37" t="n">
        <x:v>45505</x:v>
      </x:c>
      <x:c r="B11299" s="36" t="str">
        <x:v>Australia</x:v>
      </x:c>
      <x:c r="C11299" s="36" t="str">
        <x:v>Country or economy</x:v>
      </x:c>
      <x:c r="D11299" s="55" t="n">
        <x:v>73.4</x:v>
      </x:c>
      <x:c r="E11299" s="55" t="n">
        <x:v>8611.4</x:v>
      </x:c>
      <x:c r="F11299" s="39" t="n">
        <x:f>IF(E11299="","",D11299/E11299)</x:f>
        <x:v>0.008523585015212394</x:v>
      </x:c>
      <x:c r="G11299" s="36" t="str">
        <x:v>mfhhis01.csv</x:v>
      </x:c>
      <x:c r="H11299" s="36" t="str">
        <x:v>https://ticdata.treasury.gov/Publish/slt_table5.html</x:v>
      </x:c>
      <x:c r="I11299" s="37" t="n">
        <x:v>46269</x:v>
      </x:c>
      <x:c r="J11299" s="36" t="str">
        <x:v>Monthly, end of period</x:v>
      </x:c>
      <x:c r="K11299" s="36" t="str">
        <x:v>Billions of U.S. dollars</x:v>
      </x:c>
    </x:row>
    <x:row r="11300">
      <x:c r="A11300" s="37" t="n">
        <x:v>45505</x:v>
      </x:c>
      <x:c r="B11300" s="36" t="str">
        <x:v>Bahamas</x:v>
      </x:c>
      <x:c r="C11300" s="36" t="str">
        <x:v>Country or economy</x:v>
      </x:c>
      <x:c r="D11300" s="55" t="n">
        <x:v>49.9</x:v>
      </x:c>
      <x:c r="E11300" s="55" t="n">
        <x:v>8611.4</x:v>
      </x:c>
      <x:c r="F11300" s="39" t="n">
        <x:f>IF(E11300="","",D11300/E11300)</x:f>
        <x:v>0.005794644308707063</x:v>
      </x:c>
      <x:c r="G11300" s="36" t="str">
        <x:v>mfhhis01.csv</x:v>
      </x:c>
      <x:c r="H11300" s="36" t="str">
        <x:v>https://ticdata.treasury.gov/Publish/slt_table5.html</x:v>
      </x:c>
      <x:c r="I11300" s="37" t="n">
        <x:v>46269</x:v>
      </x:c>
      <x:c r="J11300" s="36" t="str">
        <x:v>Monthly, end of period</x:v>
      </x:c>
      <x:c r="K11300" s="36" t="str">
        <x:v>Billions of U.S. dollars</x:v>
      </x:c>
    </x:row>
    <x:row r="11301">
      <x:c r="A11301" s="37" t="n">
        <x:v>45505</x:v>
      </x:c>
      <x:c r="B11301" s="36" t="str">
        <x:v>Belgium</x:v>
      </x:c>
      <x:c r="C11301" s="36" t="str">
        <x:v>Country or economy</x:v>
      </x:c>
      <x:c r="D11301" s="55" t="n">
        <x:v>325</x:v>
      </x:c>
      <x:c r="E11301" s="55" t="n">
        <x:v>8611.4</x:v>
      </x:c>
      <x:c r="F11301" s="39" t="n">
        <x:f>IF(E11301="","",D11301/E11301)</x:f>
        <x:v>0.037740669345286484</x:v>
      </x:c>
      <x:c r="G11301" s="36" t="str">
        <x:v>mfhhis01.csv</x:v>
      </x:c>
      <x:c r="H11301" s="36" t="str">
        <x:v>https://ticdata.treasury.gov/Publish/slt_table5.html</x:v>
      </x:c>
      <x:c r="I11301" s="37" t="n">
        <x:v>46269</x:v>
      </x:c>
      <x:c r="J11301" s="36" t="str">
        <x:v>Monthly, end of period</x:v>
      </x:c>
      <x:c r="K11301" s="36" t="str">
        <x:v>Billions of U.S. dollars</x:v>
      </x:c>
    </x:row>
    <x:row r="11302">
      <x:c r="A11302" s="37" t="n">
        <x:v>45505</x:v>
      </x:c>
      <x:c r="B11302" s="36" t="str">
        <x:v>Bermuda</x:v>
      </x:c>
      <x:c r="C11302" s="36" t="str">
        <x:v>Country or economy</x:v>
      </x:c>
      <x:c r="D11302" s="55" t="n">
        <x:v>91.9</x:v>
      </x:c>
      <x:c r="E11302" s="55" t="n">
        <x:v>8611.4</x:v>
      </x:c>
      <x:c r="F11302" s="39" t="n">
        <x:f>IF(E11302="","",D11302/E11302)</x:f>
        <x:v>0.010671900039482547</x:v>
      </x:c>
      <x:c r="G11302" s="36" t="str">
        <x:v>mfhhis01.csv</x:v>
      </x:c>
      <x:c r="H11302" s="36" t="str">
        <x:v>https://ticdata.treasury.gov/Publish/slt_table5.html</x:v>
      </x:c>
      <x:c r="I11302" s="37" t="n">
        <x:v>46269</x:v>
      </x:c>
      <x:c r="J11302" s="36" t="str">
        <x:v>Monthly, end of period</x:v>
      </x:c>
      <x:c r="K11302" s="36" t="str">
        <x:v>Billions of U.S. dollars</x:v>
      </x:c>
    </x:row>
    <x:row r="11303">
      <x:c r="A11303" s="37" t="n">
        <x:v>45505</x:v>
      </x:c>
      <x:c r="B11303" s="36" t="str">
        <x:v>Brazil</x:v>
      </x:c>
      <x:c r="C11303" s="36" t="str">
        <x:v>Country or economy</x:v>
      </x:c>
      <x:c r="D11303" s="55" t="n">
        <x:v>233.3</x:v>
      </x:c>
      <x:c r="E11303" s="55" t="n">
        <x:v>8611.4</x:v>
      </x:c>
      <x:c r="F11303" s="39" t="n">
        <x:f>IF(E11303="","",D11303/E11303)</x:f>
        <x:v>0.027091994333093342</x:v>
      </x:c>
      <x:c r="G11303" s="36" t="str">
        <x:v>mfhhis01.csv</x:v>
      </x:c>
      <x:c r="H11303" s="36" t="str">
        <x:v>https://ticdata.treasury.gov/Publish/slt_table5.html</x:v>
      </x:c>
      <x:c r="I11303" s="37" t="n">
        <x:v>46269</x:v>
      </x:c>
      <x:c r="J11303" s="36" t="str">
        <x:v>Monthly, end of period</x:v>
      </x:c>
      <x:c r="K11303" s="36" t="str">
        <x:v>Billions of U.S. dollars</x:v>
      </x:c>
    </x:row>
    <x:row r="11304">
      <x:c r="A11304" s="37" t="n">
        <x:v>45505</x:v>
      </x:c>
      <x:c r="B11304" s="36" t="str">
        <x:v>Canada</x:v>
      </x:c>
      <x:c r="C11304" s="36" t="str">
        <x:v>Country or economy</x:v>
      </x:c>
      <x:c r="D11304" s="55" t="n">
        <x:v>362.9</x:v>
      </x:c>
      <x:c r="E11304" s="55" t="n">
        <x:v>8611.4</x:v>
      </x:c>
      <x:c r="F11304" s="39" t="n">
        <x:f>IF(E11304="","",D11304/E11304)</x:f>
        <x:v>0.042141812016629115</x:v>
      </x:c>
      <x:c r="G11304" s="36" t="str">
        <x:v>mfhhis01.csv</x:v>
      </x:c>
      <x:c r="H11304" s="36" t="str">
        <x:v>https://ticdata.treasury.gov/Publish/slt_table5.html</x:v>
      </x:c>
      <x:c r="I11304" s="37" t="n">
        <x:v>46269</x:v>
      </x:c>
      <x:c r="J11304" s="36" t="str">
        <x:v>Monthly, end of period</x:v>
      </x:c>
      <x:c r="K11304" s="36" t="str">
        <x:v>Billions of U.S. dollars</x:v>
      </x:c>
    </x:row>
    <x:row r="11305">
      <x:c r="A11305" s="37" t="n">
        <x:v>45505</x:v>
      </x:c>
      <x:c r="B11305" s="36" t="str">
        <x:v>Cayman Islands</x:v>
      </x:c>
      <x:c r="C11305" s="36" t="str">
        <x:v>Country or economy</x:v>
      </x:c>
      <x:c r="D11305" s="55" t="n">
        <x:v>424.2</x:v>
      </x:c>
      <x:c r="E11305" s="55" t="n">
        <x:v>8611.4</x:v>
      </x:c>
      <x:c r="F11305" s="39" t="n">
        <x:f>IF(E11305="","",D11305/E11305)</x:f>
        <x:v>0.04926028288083239</x:v>
      </x:c>
      <x:c r="G11305" s="36" t="str">
        <x:v>mfhhis01.csv</x:v>
      </x:c>
      <x:c r="H11305" s="36" t="str">
        <x:v>https://ticdata.treasury.gov/Publish/slt_table5.html</x:v>
      </x:c>
      <x:c r="I11305" s="37" t="n">
        <x:v>46269</x:v>
      </x:c>
      <x:c r="J11305" s="36" t="str">
        <x:v>Monthly, end of period</x:v>
      </x:c>
      <x:c r="K11305" s="36" t="str">
        <x:v>Billions of U.S. dollars</x:v>
      </x:c>
    </x:row>
    <x:row r="11306">
      <x:c r="A11306" s="37" t="n">
        <x:v>45505</x:v>
      </x:c>
      <x:c r="B11306" s="36" t="str">
        <x:v>Chile</x:v>
      </x:c>
      <x:c r="C11306" s="36" t="str">
        <x:v>Country or economy</x:v>
      </x:c>
      <x:c r="D11306" s="55" t="n">
        <x:v>35.3</x:v>
      </x:c>
      <x:c r="E11306" s="55" t="n">
        <x:v>8611.4</x:v>
      </x:c>
      <x:c r="F11306" s="39" t="n">
        <x:f>IF(E11306="","",D11306/E11306)</x:f>
        <x:v>0.004099217316580347</x:v>
      </x:c>
      <x:c r="G11306" s="36" t="str">
        <x:v>mfhhis01.csv</x:v>
      </x:c>
      <x:c r="H11306" s="36" t="str">
        <x:v>https://ticdata.treasury.gov/Publish/slt_table5.html</x:v>
      </x:c>
      <x:c r="I11306" s="37" t="n">
        <x:v>46269</x:v>
      </x:c>
      <x:c r="J11306" s="36" t="str">
        <x:v>Monthly, end of period</x:v>
      </x:c>
      <x:c r="K11306" s="36" t="str">
        <x:v>Billions of U.S. dollars</x:v>
      </x:c>
    </x:row>
    <x:row r="11307">
      <x:c r="A11307" s="37" t="n">
        <x:v>45505</x:v>
      </x:c>
      <x:c r="B11307" s="36" t="str">
        <x:v>China, Mainland</x:v>
      </x:c>
      <x:c r="C11307" s="36" t="str">
        <x:v>Country or economy</x:v>
      </x:c>
      <x:c r="D11307" s="55" t="n">
        <x:v>774.6</x:v>
      </x:c>
      <x:c r="E11307" s="55" t="n">
        <x:v>8611.4</x:v>
      </x:c>
      <x:c r="F11307" s="39" t="n">
        <x:f>IF(E11307="","",D11307/E11307)</x:f>
        <x:v>0.08995053069187357</x:v>
      </x:c>
      <x:c r="G11307" s="36" t="str">
        <x:v>mfhhis01.csv</x:v>
      </x:c>
      <x:c r="H11307" s="36" t="str">
        <x:v>https://ticdata.treasury.gov/Publish/slt_table5.html</x:v>
      </x:c>
      <x:c r="I11307" s="37" t="n">
        <x:v>46269</x:v>
      </x:c>
      <x:c r="J11307" s="36" t="str">
        <x:v>Monthly, end of period</x:v>
      </x:c>
      <x:c r="K11307" s="36" t="str">
        <x:v>Billions of U.S. dollars</x:v>
      </x:c>
    </x:row>
    <x:row r="11308">
      <x:c r="A11308" s="37" t="n">
        <x:v>45505</x:v>
      </x:c>
      <x:c r="B11308" s="36" t="str">
        <x:v>Colombia</x:v>
      </x:c>
      <x:c r="C11308" s="36" t="str">
        <x:v>Country or economy</x:v>
      </x:c>
      <x:c r="D11308" s="55" t="n">
        <x:v>47.9</x:v>
      </x:c>
      <x:c r="E11308" s="55" t="n">
        <x:v>8611.4</x:v>
      </x:c>
      <x:c r="F11308" s="39" t="n">
        <x:f>IF(E11308="","",D11308/E11308)</x:f>
        <x:v>0.005562394035812992</x:v>
      </x:c>
      <x:c r="G11308" s="36" t="str">
        <x:v>mfhhis01.csv</x:v>
      </x:c>
      <x:c r="H11308" s="36" t="str">
        <x:v>https://ticdata.treasury.gov/Publish/slt_table5.html</x:v>
      </x:c>
      <x:c r="I11308" s="37" t="n">
        <x:v>46269</x:v>
      </x:c>
      <x:c r="J11308" s="36" t="str">
        <x:v>Monthly, end of period</x:v>
      </x:c>
      <x:c r="K11308" s="36" t="str">
        <x:v>Billions of U.S. dollars</x:v>
      </x:c>
    </x:row>
    <x:row r="11309">
      <x:c r="A11309" s="37" t="n">
        <x:v>45505</x:v>
      </x:c>
      <x:c r="B11309" s="36" t="str">
        <x:v>Foreign official</x:v>
      </x:c>
      <x:c r="C11309" s="36" t="str">
        <x:v>Aggregate</x:v>
      </x:c>
      <x:c r="D11309" s="55" t="n">
        <x:v>3876.4</x:v>
      </x:c>
      <x:c r="E11309" s="55" t="n">
        <x:v>8611.4</x:v>
      </x:c>
      <x:c r="F11309" s="39" t="n">
        <x:f>IF(E11309="","",D11309/E11309)</x:f>
        <x:v>0.45014747892328777</x:v>
      </x:c>
      <x:c r="G11309" s="36" t="str">
        <x:v>mfhhis01.csv</x:v>
      </x:c>
      <x:c r="H11309" s="36" t="str">
        <x:v>https://ticdata.treasury.gov/Publish/slt_table5.html</x:v>
      </x:c>
      <x:c r="I11309" s="37" t="n">
        <x:v>46269</x:v>
      </x:c>
      <x:c r="J11309" s="36" t="str">
        <x:v>Monthly, end of period</x:v>
      </x:c>
      <x:c r="K11309" s="36" t="str">
        <x:v>Billions of U.S. dollars</x:v>
      </x:c>
    </x:row>
    <x:row r="11310">
      <x:c r="A11310" s="37" t="n">
        <x:v>45505</x:v>
      </x:c>
      <x:c r="B11310" s="36" t="str">
        <x:v>Foreign official Treasury bills</x:v>
      </x:c>
      <x:c r="C11310" s="36" t="str">
        <x:v>Aggregate</x:v>
      </x:c>
      <x:c r="D11310" s="55" t="n">
        <x:v>307.2</x:v>
      </x:c>
      <x:c r="E11310" s="55" t="n">
        <x:v>8611.4</x:v>
      </x:c>
      <x:c r="F11310" s="39" t="n">
        <x:f>IF(E11310="","",D11310/E11310)</x:f>
        <x:v>0.035673641916529254</x:v>
      </x:c>
      <x:c r="G11310" s="36" t="str">
        <x:v>mfhhis01.csv</x:v>
      </x:c>
      <x:c r="H11310" s="36" t="str">
        <x:v>https://ticdata.treasury.gov/Publish/slt_table5.html</x:v>
      </x:c>
      <x:c r="I11310" s="37" t="n">
        <x:v>46269</x:v>
      </x:c>
      <x:c r="J11310" s="36" t="str">
        <x:v>Monthly, end of period</x:v>
      </x:c>
      <x:c r="K11310" s="36" t="str">
        <x:v>Billions of U.S. dollars</x:v>
      </x:c>
    </x:row>
    <x:row r="11311">
      <x:c r="A11311" s="37" t="n">
        <x:v>45505</x:v>
      </x:c>
      <x:c r="B11311" s="36" t="str">
        <x:v>Foreign official Treasury bonds and notes</x:v>
      </x:c>
      <x:c r="C11311" s="36" t="str">
        <x:v>Aggregate</x:v>
      </x:c>
      <x:c r="D11311" s="55" t="n">
        <x:v>3569.2</x:v>
      </x:c>
      <x:c r="E11311" s="55" t="n">
        <x:v>8611.4</x:v>
      </x:c>
      <x:c r="F11311" s="39" t="n">
        <x:f>IF(E11311="","",D11311/E11311)</x:f>
        <x:v>0.4144738370067585</x:v>
      </x:c>
      <x:c r="G11311" s="36" t="str">
        <x:v>mfhhis01.csv</x:v>
      </x:c>
      <x:c r="H11311" s="36" t="str">
        <x:v>https://ticdata.treasury.gov/Publish/slt_table5.html</x:v>
      </x:c>
      <x:c r="I11311" s="37" t="n">
        <x:v>46269</x:v>
      </x:c>
      <x:c r="J11311" s="36" t="str">
        <x:v>Monthly, end of period</x:v>
      </x:c>
      <x:c r="K11311" s="36" t="str">
        <x:v>Billions of U.S. dollars</x:v>
      </x:c>
    </x:row>
    <x:row r="11312">
      <x:c r="A11312" s="37" t="n">
        <x:v>45505</x:v>
      </x:c>
      <x:c r="B11312" s="36" t="str">
        <x:v>France</x:v>
      </x:c>
      <x:c r="C11312" s="36" t="str">
        <x:v>Country or economy</x:v>
      </x:c>
      <x:c r="D11312" s="55" t="n">
        <x:v>312.5</x:v>
      </x:c>
      <x:c r="E11312" s="55" t="n">
        <x:v>8611.4</x:v>
      </x:c>
      <x:c r="F11312" s="39" t="n">
        <x:f>IF(E11312="","",D11312/E11312)</x:f>
        <x:v>0.03628910513969854</x:v>
      </x:c>
      <x:c r="G11312" s="36" t="str">
        <x:v>mfhhis01.csv</x:v>
      </x:c>
      <x:c r="H11312" s="36" t="str">
        <x:v>https://ticdata.treasury.gov/Publish/slt_table5.html</x:v>
      </x:c>
      <x:c r="I11312" s="37" t="n">
        <x:v>46269</x:v>
      </x:c>
      <x:c r="J11312" s="36" t="str">
        <x:v>Monthly, end of period</x:v>
      </x:c>
      <x:c r="K11312" s="36" t="str">
        <x:v>Billions of U.S. dollars</x:v>
      </x:c>
    </x:row>
    <x:row r="11313">
      <x:c r="A11313" s="37" t="n">
        <x:v>45505</x:v>
      </x:c>
      <x:c r="B11313" s="36" t="str">
        <x:v>Germany</x:v>
      </x:c>
      <x:c r="C11313" s="36" t="str">
        <x:v>Country or economy</x:v>
      </x:c>
      <x:c r="D11313" s="55" t="n">
        <x:v>99.3</x:v>
      </x:c>
      <x:c r="E11313" s="55" t="n">
        <x:v>8611.4</x:v>
      </x:c>
      <x:c r="F11313" s="39" t="n">
        <x:f>IF(E11313="","",D11313/E11313)</x:f>
        <x:v>0.011531226049190609</x:v>
      </x:c>
      <x:c r="G11313" s="36" t="str">
        <x:v>mfhhis01.csv</x:v>
      </x:c>
      <x:c r="H11313" s="36" t="str">
        <x:v>https://ticdata.treasury.gov/Publish/slt_table5.html</x:v>
      </x:c>
      <x:c r="I11313" s="37" t="n">
        <x:v>46269</x:v>
      </x:c>
      <x:c r="J11313" s="36" t="str">
        <x:v>Monthly, end of period</x:v>
      </x:c>
      <x:c r="K11313" s="36" t="str">
        <x:v>Billions of U.S. dollars</x:v>
      </x:c>
    </x:row>
    <x:row r="11314">
      <x:c r="A11314" s="37" t="n">
        <x:v>45505</x:v>
      </x:c>
      <x:c r="B11314" s="36" t="str">
        <x:v>Grand Total</x:v>
      </x:c>
      <x:c r="C11314" s="36" t="str">
        <x:v>Aggregate</x:v>
      </x:c>
      <x:c r="D11314" s="55" t="n">
        <x:v>8611.4</x:v>
      </x:c>
      <x:c r="E11314" s="55" t="n">
        <x:v>8611.4</x:v>
      </x:c>
      <x:c r="F11314" s="39" t="n">
        <x:f>IF(E11314="","",D11314/E11314)</x:f>
        <x:v>1</x:v>
      </x:c>
      <x:c r="G11314" s="36" t="str">
        <x:v>mfhhis01.csv</x:v>
      </x:c>
      <x:c r="H11314" s="36" t="str">
        <x:v>https://ticdata.treasury.gov/Publish/slt_table5.html</x:v>
      </x:c>
      <x:c r="I11314" s="37" t="n">
        <x:v>46269</x:v>
      </x:c>
      <x:c r="J11314" s="36" t="str">
        <x:v>Monthly, end of period</x:v>
      </x:c>
      <x:c r="K11314" s="36" t="str">
        <x:v>Billions of U.S. dollars</x:v>
      </x:c>
    </x:row>
    <x:row r="11315">
      <x:c r="A11315" s="37" t="n">
        <x:v>45505</x:v>
      </x:c>
      <x:c r="B11315" s="36" t="str">
        <x:v>Hong Kong</x:v>
      </x:c>
      <x:c r="C11315" s="36" t="str">
        <x:v>Country or economy</x:v>
      </x:c>
      <x:c r="D11315" s="55" t="n">
        <x:v>243.7</x:v>
      </x:c>
      <x:c r="E11315" s="55" t="n">
        <x:v>8611.4</x:v>
      </x:c>
      <x:c r="F11315" s="39" t="n">
        <x:f>IF(E11315="","",D11315/E11315)</x:f>
        <x:v>0.028299695752142508</x:v>
      </x:c>
      <x:c r="G11315" s="36" t="str">
        <x:v>mfhhis01.csv</x:v>
      </x:c>
      <x:c r="H11315" s="36" t="str">
        <x:v>https://ticdata.treasury.gov/Publish/slt_table5.html</x:v>
      </x:c>
      <x:c r="I11315" s="37" t="n">
        <x:v>46269</x:v>
      </x:c>
      <x:c r="J11315" s="36" t="str">
        <x:v>Monthly, end of period</x:v>
      </x:c>
      <x:c r="K11315" s="36" t="str">
        <x:v>Billions of U.S. dollars</x:v>
      </x:c>
    </x:row>
    <x:row r="11316">
      <x:c r="A11316" s="37" t="n">
        <x:v>45505</x:v>
      </x:c>
      <x:c r="B11316" s="36" t="str">
        <x:v>India</x:v>
      </x:c>
      <x:c r="C11316" s="36" t="str">
        <x:v>Country or economy</x:v>
      </x:c>
      <x:c r="D11316" s="55" t="n">
        <x:v>245.9</x:v>
      </x:c>
      <x:c r="E11316" s="55" t="n">
        <x:v>8611.4</x:v>
      </x:c>
      <x:c r="F11316" s="39" t="n">
        <x:f>IF(E11316="","",D11316/E11316)</x:f>
        <x:v>0.028555171052325988</x:v>
      </x:c>
      <x:c r="G11316" s="36" t="str">
        <x:v>mfhhis01.csv</x:v>
      </x:c>
      <x:c r="H11316" s="36" t="str">
        <x:v>https://ticdata.treasury.gov/Publish/slt_table5.html</x:v>
      </x:c>
      <x:c r="I11316" s="37" t="n">
        <x:v>46269</x:v>
      </x:c>
      <x:c r="J11316" s="36" t="str">
        <x:v>Monthly, end of period</x:v>
      </x:c>
      <x:c r="K11316" s="36" t="str">
        <x:v>Billions of U.S. dollars</x:v>
      </x:c>
    </x:row>
    <x:row r="11317">
      <x:c r="A11317" s="37" t="n">
        <x:v>45505</x:v>
      </x:c>
      <x:c r="B11317" s="36" t="str">
        <x:v>Indonesia</x:v>
      </x:c>
      <x:c r="C11317" s="36" t="str">
        <x:v>Country or economy</x:v>
      </x:c>
      <x:c r="D11317" s="55" t="n">
        <x:v>20.9</x:v>
      </x:c>
      <x:c r="E11317" s="55" t="n">
        <x:v>8611.4</x:v>
      </x:c>
      <x:c r="F11317" s="39" t="n">
        <x:f>IF(E11317="","",D11317/E11317)</x:f>
        <x:v>0.002427015351743038</x:v>
      </x:c>
      <x:c r="G11317" s="36" t="str">
        <x:v>mfhhis01.csv</x:v>
      </x:c>
      <x:c r="H11317" s="36" t="str">
        <x:v>https://ticdata.treasury.gov/Publish/slt_table5.html</x:v>
      </x:c>
      <x:c r="I11317" s="37" t="n">
        <x:v>46269</x:v>
      </x:c>
      <x:c r="J11317" s="36" t="str">
        <x:v>Monthly, end of period</x:v>
      </x:c>
      <x:c r="K11317" s="36" t="str">
        <x:v>Billions of U.S. dollars</x:v>
      </x:c>
    </x:row>
    <x:row r="11318">
      <x:c r="A11318" s="37" t="n">
        <x:v>45505</x:v>
      </x:c>
      <x:c r="B11318" s="36" t="str">
        <x:v>Ireland</x:v>
      </x:c>
      <x:c r="C11318" s="36" t="str">
        <x:v>Country or economy</x:v>
      </x:c>
      <x:c r="D11318" s="55" t="n">
        <x:v>350.9</x:v>
      </x:c>
      <x:c r="E11318" s="55" t="n">
        <x:v>8611.4</x:v>
      </x:c>
      <x:c r="F11318" s="39" t="n">
        <x:f>IF(E11318="","",D11318/E11318)</x:f>
        <x:v>0.04074831037926469</x:v>
      </x:c>
      <x:c r="G11318" s="36" t="str">
        <x:v>mfhhis01.csv</x:v>
      </x:c>
      <x:c r="H11318" s="36" t="str">
        <x:v>https://ticdata.treasury.gov/Publish/slt_table5.html</x:v>
      </x:c>
      <x:c r="I11318" s="37" t="n">
        <x:v>46269</x:v>
      </x:c>
      <x:c r="J11318" s="36" t="str">
        <x:v>Monthly, end of period</x:v>
      </x:c>
      <x:c r="K11318" s="36" t="str">
        <x:v>Billions of U.S. dollars</x:v>
      </x:c>
    </x:row>
    <x:row r="11319">
      <x:c r="A11319" s="37" t="n">
        <x:v>45505</x:v>
      </x:c>
      <x:c r="B11319" s="36" t="str">
        <x:v>Israel</x:v>
      </x:c>
      <x:c r="C11319" s="36" t="str">
        <x:v>Country or economy</x:v>
      </x:c>
      <x:c r="D11319" s="55" t="n">
        <x:v>73.5</x:v>
      </x:c>
      <x:c r="E11319" s="55" t="n">
        <x:v>8611.4</x:v>
      </x:c>
      <x:c r="F11319" s="39" t="n">
        <x:f>IF(E11319="","",D11319/E11319)</x:f>
        <x:v>0.008535197528857097</x:v>
      </x:c>
      <x:c r="G11319" s="36" t="str">
        <x:v>mfhhis01.csv</x:v>
      </x:c>
      <x:c r="H11319" s="36" t="str">
        <x:v>https://ticdata.treasury.gov/Publish/slt_table5.html</x:v>
      </x:c>
      <x:c r="I11319" s="37" t="n">
        <x:v>46269</x:v>
      </x:c>
      <x:c r="J11319" s="36" t="str">
        <x:v>Monthly, end of period</x:v>
      </x:c>
      <x:c r="K11319" s="36" t="str">
        <x:v>Billions of U.S. dollars</x:v>
      </x:c>
    </x:row>
    <x:row r="11320">
      <x:c r="A11320" s="37" t="n">
        <x:v>45505</x:v>
      </x:c>
      <x:c r="B11320" s="36" t="str">
        <x:v>Italy</x:v>
      </x:c>
      <x:c r="C11320" s="36" t="str">
        <x:v>Country or economy</x:v>
      </x:c>
      <x:c r="D11320" s="55" t="n">
        <x:v>56.4</x:v>
      </x:c>
      <x:c r="E11320" s="55" t="n">
        <x:v>8611.4</x:v>
      </x:c>
      <x:c r="F11320" s="39" t="n">
        <x:f>IF(E11320="","",D11320/E11320)</x:f>
        <x:v>0.006549457695612792</x:v>
      </x:c>
      <x:c r="G11320" s="36" t="str">
        <x:v>mfhhis01.csv</x:v>
      </x:c>
      <x:c r="H11320" s="36" t="str">
        <x:v>https://ticdata.treasury.gov/Publish/slt_table5.html</x:v>
      </x:c>
      <x:c r="I11320" s="37" t="n">
        <x:v>46269</x:v>
      </x:c>
      <x:c r="J11320" s="36" t="str">
        <x:v>Monthly, end of period</x:v>
      </x:c>
      <x:c r="K11320" s="36" t="str">
        <x:v>Billions of U.S. dollars</x:v>
      </x:c>
    </x:row>
    <x:row r="11321">
      <x:c r="A11321" s="37" t="n">
        <x:v>45505</x:v>
      </x:c>
      <x:c r="B11321" s="36" t="str">
        <x:v>Japan</x:v>
      </x:c>
      <x:c r="C11321" s="36" t="str">
        <x:v>Country or economy</x:v>
      </x:c>
      <x:c r="D11321" s="55" t="n">
        <x:v>1106</x:v>
      </x:c>
      <x:c r="E11321" s="55" t="n">
        <x:v>8611.4</x:v>
      </x:c>
      <x:c r="F11321" s="39" t="n">
        <x:f>IF(E11321="","",D11321/E11321)</x:f>
        <x:v>0.12843440091042108</x:v>
      </x:c>
      <x:c r="G11321" s="36" t="str">
        <x:v>mfhhis01.csv</x:v>
      </x:c>
      <x:c r="H11321" s="36" t="str">
        <x:v>https://ticdata.treasury.gov/Publish/slt_table5.html</x:v>
      </x:c>
      <x:c r="I11321" s="37" t="n">
        <x:v>46269</x:v>
      </x:c>
      <x:c r="J11321" s="36" t="str">
        <x:v>Monthly, end of period</x:v>
      </x:c>
      <x:c r="K11321" s="36" t="str">
        <x:v>Billions of U.S. dollars</x:v>
      </x:c>
    </x:row>
    <x:row r="11322">
      <x:c r="A11322" s="37" t="n">
        <x:v>45505</x:v>
      </x:c>
      <x:c r="B11322" s="36" t="str">
        <x:v>Korea, South</x:v>
      </x:c>
      <x:c r="C11322" s="36" t="str">
        <x:v>Country or economy</x:v>
      </x:c>
      <x:c r="D11322" s="55" t="n">
        <x:v>123.3</x:v>
      </x:c>
      <x:c r="E11322" s="55" t="n">
        <x:v>8611.4</x:v>
      </x:c>
      <x:c r="F11322" s="39" t="n">
        <x:f>IF(E11322="","",D11322/E11322)</x:f>
        <x:v>0.014318229323919456</x:v>
      </x:c>
      <x:c r="G11322" s="36" t="str">
        <x:v>mfhhis01.csv</x:v>
      </x:c>
      <x:c r="H11322" s="36" t="str">
        <x:v>https://ticdata.treasury.gov/Publish/slt_table5.html</x:v>
      </x:c>
      <x:c r="I11322" s="37" t="n">
        <x:v>46269</x:v>
      </x:c>
      <x:c r="J11322" s="36" t="str">
        <x:v>Monthly, end of period</x:v>
      </x:c>
      <x:c r="K11322" s="36" t="str">
        <x:v>Billions of U.S. dollars</x:v>
      </x:c>
    </x:row>
    <x:row r="11323">
      <x:c r="A11323" s="37" t="n">
        <x:v>45505</x:v>
      </x:c>
      <x:c r="B11323" s="36" t="str">
        <x:v>Kuwait</x:v>
      </x:c>
      <x:c r="C11323" s="36" t="str">
        <x:v>Country or economy</x:v>
      </x:c>
      <x:c r="D11323" s="55" t="n">
        <x:v>47.4</x:v>
      </x:c>
      <x:c r="E11323" s="55" t="n">
        <x:v>8611.4</x:v>
      </x:c>
      <x:c r="F11323" s="39" t="n">
        <x:f>IF(E11323="","",D11323/E11323)</x:f>
        <x:v>0.005504331467589474</x:v>
      </x:c>
      <x:c r="G11323" s="36" t="str">
        <x:v>mfhhis01.csv</x:v>
      </x:c>
      <x:c r="H11323" s="36" t="str">
        <x:v>https://ticdata.treasury.gov/Publish/slt_table5.html</x:v>
      </x:c>
      <x:c r="I11323" s="37" t="n">
        <x:v>46269</x:v>
      </x:c>
      <x:c r="J11323" s="36" t="str">
        <x:v>Monthly, end of period</x:v>
      </x:c>
      <x:c r="K11323" s="36" t="str">
        <x:v>Billions of U.S. dollars</x:v>
      </x:c>
    </x:row>
    <x:row r="11324">
      <x:c r="A11324" s="37" t="n">
        <x:v>45505</x:v>
      </x:c>
      <x:c r="B11324" s="36" t="str">
        <x:v>Luxembourg</x:v>
      </x:c>
      <x:c r="C11324" s="36" t="str">
        <x:v>Country or economy</x:v>
      </x:c>
      <x:c r="D11324" s="55" t="n">
        <x:v>395.7</x:v>
      </x:c>
      <x:c r="E11324" s="55" t="n">
        <x:v>8611.4</x:v>
      </x:c>
      <x:c r="F11324" s="39" t="n">
        <x:f>IF(E11324="","",D11324/E11324)</x:f>
        <x:v>0.04595071649209188</x:v>
      </x:c>
      <x:c r="G11324" s="36" t="str">
        <x:v>mfhhis01.csv</x:v>
      </x:c>
      <x:c r="H11324" s="36" t="str">
        <x:v>https://ticdata.treasury.gov/Publish/slt_table5.html</x:v>
      </x:c>
      <x:c r="I11324" s="37" t="n">
        <x:v>46269</x:v>
      </x:c>
      <x:c r="J11324" s="36" t="str">
        <x:v>Monthly, end of period</x:v>
      </x:c>
      <x:c r="K11324" s="36" t="str">
        <x:v>Billions of U.S. dollars</x:v>
      </x:c>
    </x:row>
    <x:row r="11325">
      <x:c r="A11325" s="37" t="n">
        <x:v>45505</x:v>
      </x:c>
      <x:c r="B11325" s="36" t="str">
        <x:v>Mexico</x:v>
      </x:c>
      <x:c r="C11325" s="36" t="str">
        <x:v>Country or economy</x:v>
      </x:c>
      <x:c r="D11325" s="55" t="n">
        <x:v>93.6</x:v>
      </x:c>
      <x:c r="E11325" s="55" t="n">
        <x:v>8611.4</x:v>
      </x:c>
      <x:c r="F11325" s="39" t="n">
        <x:f>IF(E11325="","",D11325/E11325)</x:f>
        <x:v>0.010869312771442506</x:v>
      </x:c>
      <x:c r="G11325" s="36" t="str">
        <x:v>mfhhis01.csv</x:v>
      </x:c>
      <x:c r="H11325" s="36" t="str">
        <x:v>https://ticdata.treasury.gov/Publish/slt_table5.html</x:v>
      </x:c>
      <x:c r="I11325" s="37" t="n">
        <x:v>46269</x:v>
      </x:c>
      <x:c r="J11325" s="36" t="str">
        <x:v>Monthly, end of period</x:v>
      </x:c>
      <x:c r="K11325" s="36" t="str">
        <x:v>Billions of U.S. dollars</x:v>
      </x:c>
    </x:row>
    <x:row r="11326">
      <x:c r="A11326" s="37" t="n">
        <x:v>45505</x:v>
      </x:c>
      <x:c r="B11326" s="36" t="str">
        <x:v>Netherlands</x:v>
      </x:c>
      <x:c r="C11326" s="36" t="str">
        <x:v>Country or economy</x:v>
      </x:c>
      <x:c r="D11326" s="55" t="n">
        <x:v>78.3</x:v>
      </x:c>
      <x:c r="E11326" s="55" t="n">
        <x:v>8611.4</x:v>
      </x:c>
      <x:c r="F11326" s="39" t="n">
        <x:f>IF(E11326="","",D11326/E11326)</x:f>
        <x:v>0.009092598183802866</x:v>
      </x:c>
      <x:c r="G11326" s="36" t="str">
        <x:v>mfhhis01.csv</x:v>
      </x:c>
      <x:c r="H11326" s="36" t="str">
        <x:v>https://ticdata.treasury.gov/Publish/slt_table5.html</x:v>
      </x:c>
      <x:c r="I11326" s="37" t="n">
        <x:v>46269</x:v>
      </x:c>
      <x:c r="J11326" s="36" t="str">
        <x:v>Monthly, end of period</x:v>
      </x:c>
      <x:c r="K11326" s="36" t="str">
        <x:v>Billions of U.S. dollars</x:v>
      </x:c>
    </x:row>
    <x:row r="11327">
      <x:c r="A11327" s="37" t="n">
        <x:v>45505</x:v>
      </x:c>
      <x:c r="B11327" s="36" t="str">
        <x:v>Norway</x:v>
      </x:c>
      <x:c r="C11327" s="36" t="str">
        <x:v>Country or economy</x:v>
      </x:c>
      <x:c r="D11327" s="55" t="n">
        <x:v>166</x:v>
      </x:c>
      <x:c r="E11327" s="55" t="n">
        <x:v>8611.4</x:v>
      </x:c>
      <x:c r="F11327" s="39" t="n">
        <x:f>IF(E11327="","",D11327/E11327)</x:f>
        <x:v>0.019276772650207864</x:v>
      </x:c>
      <x:c r="G11327" s="36" t="str">
        <x:v>mfhhis01.csv</x:v>
      </x:c>
      <x:c r="H11327" s="36" t="str">
        <x:v>https://ticdata.treasury.gov/Publish/slt_table5.html</x:v>
      </x:c>
      <x:c r="I11327" s="37" t="n">
        <x:v>46269</x:v>
      </x:c>
      <x:c r="J11327" s="36" t="str">
        <x:v>Monthly, end of period</x:v>
      </x:c>
      <x:c r="K11327" s="36" t="str">
        <x:v>Billions of U.S. dollars</x:v>
      </x:c>
    </x:row>
    <x:row r="11328">
      <x:c r="A11328" s="37" t="n">
        <x:v>45505</x:v>
      </x:c>
      <x:c r="B11328" s="36" t="str">
        <x:v>Peru</x:v>
      </x:c>
      <x:c r="C11328" s="36" t="str">
        <x:v>Country or economy</x:v>
      </x:c>
      <x:c r="D11328" s="55" t="n">
        <x:v>37.8</x:v>
      </x:c>
      <x:c r="E11328" s="55" t="n">
        <x:v>8611.4</x:v>
      </x:c>
      <x:c r="F11328" s="39" t="n">
        <x:f>IF(E11328="","",D11328/E11328)</x:f>
        <x:v>0.004389530157697935</x:v>
      </x:c>
      <x:c r="G11328" s="36" t="str">
        <x:v>mfhhis01.csv</x:v>
      </x:c>
      <x:c r="H11328" s="36" t="str">
        <x:v>https://ticdata.treasury.gov/Publish/slt_table5.html</x:v>
      </x:c>
      <x:c r="I11328" s="37" t="n">
        <x:v>46269</x:v>
      </x:c>
      <x:c r="J11328" s="36" t="str">
        <x:v>Monthly, end of period</x:v>
      </x:c>
      <x:c r="K11328" s="36" t="str">
        <x:v>Billions of U.S. dollars</x:v>
      </x:c>
    </x:row>
    <x:row r="11329">
      <x:c r="A11329" s="37" t="n">
        <x:v>45505</x:v>
      </x:c>
      <x:c r="B11329" s="36" t="str">
        <x:v>Philippines</x:v>
      </x:c>
      <x:c r="C11329" s="36" t="str">
        <x:v>Country or economy</x:v>
      </x:c>
      <x:c r="D11329" s="55" t="n">
        <x:v>63.1</x:v>
      </x:c>
      <x:c r="E11329" s="55" t="n">
        <x:v>8611.4</x:v>
      </x:c>
      <x:c r="F11329" s="39" t="n">
        <x:f>IF(E11329="","",D11329/E11329)</x:f>
        <x:v>0.007327496109807929</x:v>
      </x:c>
      <x:c r="G11329" s="36" t="str">
        <x:v>mfhhis01.csv</x:v>
      </x:c>
      <x:c r="H11329" s="36" t="str">
        <x:v>https://ticdata.treasury.gov/Publish/slt_table5.html</x:v>
      </x:c>
      <x:c r="I11329" s="37" t="n">
        <x:v>46269</x:v>
      </x:c>
      <x:c r="J11329" s="36" t="str">
        <x:v>Monthly, end of period</x:v>
      </x:c>
      <x:c r="K11329" s="36" t="str">
        <x:v>Billions of U.S. dollars</x:v>
      </x:c>
    </x:row>
    <x:row r="11330">
      <x:c r="A11330" s="37" t="n">
        <x:v>45505</x:v>
      </x:c>
      <x:c r="B11330" s="36" t="str">
        <x:v>Poland</x:v>
      </x:c>
      <x:c r="C11330" s="36" t="str">
        <x:v>Country or economy</x:v>
      </x:c>
      <x:c r="D11330" s="55" t="n">
        <x:v>47.9</x:v>
      </x:c>
      <x:c r="E11330" s="55" t="n">
        <x:v>8611.4</x:v>
      </x:c>
      <x:c r="F11330" s="39" t="n">
        <x:f>IF(E11330="","",D11330/E11330)</x:f>
        <x:v>0.005562394035812992</x:v>
      </x:c>
      <x:c r="G11330" s="36" t="str">
        <x:v>mfhhis01.csv</x:v>
      </x:c>
      <x:c r="H11330" s="36" t="str">
        <x:v>https://ticdata.treasury.gov/Publish/slt_table5.html</x:v>
      </x:c>
      <x:c r="I11330" s="37" t="n">
        <x:v>46269</x:v>
      </x:c>
      <x:c r="J11330" s="36" t="str">
        <x:v>Monthly, end of period</x:v>
      </x:c>
      <x:c r="K11330" s="36" t="str">
        <x:v>Billions of U.S. dollars</x:v>
      </x:c>
    </x:row>
    <x:row r="11331">
      <x:c r="A11331" s="37" t="n">
        <x:v>45505</x:v>
      </x:c>
      <x:c r="B11331" s="36" t="str">
        <x:v>Saudi Arabia</x:v>
      </x:c>
      <x:c r="C11331" s="36" t="str">
        <x:v>Country or economy</x:v>
      </x:c>
      <x:c r="D11331" s="55" t="n">
        <x:v>142.8</x:v>
      </x:c>
      <x:c r="E11331" s="55" t="n">
        <x:v>8611.4</x:v>
      </x:c>
      <x:c r="F11331" s="39" t="n">
        <x:f>IF(E11331="","",D11331/E11331)</x:f>
        <x:v>0.016582669484636648</x:v>
      </x:c>
      <x:c r="G11331" s="36" t="str">
        <x:v>mfhhis01.csv</x:v>
      </x:c>
      <x:c r="H11331" s="36" t="str">
        <x:v>https://ticdata.treasury.gov/Publish/slt_table5.html</x:v>
      </x:c>
      <x:c r="I11331" s="37" t="n">
        <x:v>46269</x:v>
      </x:c>
      <x:c r="J11331" s="36" t="str">
        <x:v>Monthly, end of period</x:v>
      </x:c>
      <x:c r="K11331" s="36" t="str">
        <x:v>Billions of U.S. dollars</x:v>
      </x:c>
    </x:row>
    <x:row r="11332">
      <x:c r="A11332" s="37" t="n">
        <x:v>45505</x:v>
      </x:c>
      <x:c r="B11332" s="36" t="str">
        <x:v>Singapore</x:v>
      </x:c>
      <x:c r="C11332" s="36" t="str">
        <x:v>Country or economy</x:v>
      </x:c>
      <x:c r="D11332" s="55" t="n">
        <x:v>234.8</x:v>
      </x:c>
      <x:c r="E11332" s="55" t="n">
        <x:v>8611.4</x:v>
      </x:c>
      <x:c r="F11332" s="39" t="n">
        <x:f>IF(E11332="","",D11332/E11332)</x:f>
        <x:v>0.027266182037763896</x:v>
      </x:c>
      <x:c r="G11332" s="36" t="str">
        <x:v>mfhhis01.csv</x:v>
      </x:c>
      <x:c r="H11332" s="36" t="str">
        <x:v>https://ticdata.treasury.gov/Publish/slt_table5.html</x:v>
      </x:c>
      <x:c r="I11332" s="37" t="n">
        <x:v>46269</x:v>
      </x:c>
      <x:c r="J11332" s="36" t="str">
        <x:v>Monthly, end of period</x:v>
      </x:c>
      <x:c r="K11332" s="36" t="str">
        <x:v>Billions of U.S. dollars</x:v>
      </x:c>
    </x:row>
    <x:row r="11333">
      <x:c r="A11333" s="37" t="n">
        <x:v>45505</x:v>
      </x:c>
      <x:c r="B11333" s="36" t="str">
        <x:v>Spain</x:v>
      </x:c>
      <x:c r="C11333" s="36" t="str">
        <x:v>Country or economy</x:v>
      </x:c>
      <x:c r="D11333" s="55" t="n">
        <x:v>62.9</x:v>
      </x:c>
      <x:c r="E11333" s="55" t="n">
        <x:v>8611.4</x:v>
      </x:c>
      <x:c r="F11333" s="39" t="n">
        <x:f>IF(E11333="","",D11333/E11333)</x:f>
        <x:v>0.007304271082518522</x:v>
      </x:c>
      <x:c r="G11333" s="36" t="str">
        <x:v>mfhhis01.csv</x:v>
      </x:c>
      <x:c r="H11333" s="36" t="str">
        <x:v>https://ticdata.treasury.gov/Publish/slt_table5.html</x:v>
      </x:c>
      <x:c r="I11333" s="37" t="n">
        <x:v>46269</x:v>
      </x:c>
      <x:c r="J11333" s="36" t="str">
        <x:v>Monthly, end of period</x:v>
      </x:c>
      <x:c r="K11333" s="36" t="str">
        <x:v>Billions of U.S. dollars</x:v>
      </x:c>
    </x:row>
    <x:row r="11334">
      <x:c r="A11334" s="37" t="n">
        <x:v>45505</x:v>
      </x:c>
      <x:c r="B11334" s="36" t="str">
        <x:v>Sweden</x:v>
      </x:c>
      <x:c r="C11334" s="36" t="str">
        <x:v>Country or economy</x:v>
      </x:c>
      <x:c r="D11334" s="55" t="n">
        <x:v>49.6</x:v>
      </x:c>
      <x:c r="E11334" s="55" t="n">
        <x:v>8611.4</x:v>
      </x:c>
      <x:c r="F11334" s="39" t="n">
        <x:f>IF(E11334="","",D11334/E11334)</x:f>
        <x:v>0.005759806767772952</x:v>
      </x:c>
      <x:c r="G11334" s="36" t="str">
        <x:v>mfhhis01.csv</x:v>
      </x:c>
      <x:c r="H11334" s="36" t="str">
        <x:v>https://ticdata.treasury.gov/Publish/slt_table5.html</x:v>
      </x:c>
      <x:c r="I11334" s="37" t="n">
        <x:v>46269</x:v>
      </x:c>
      <x:c r="J11334" s="36" t="str">
        <x:v>Monthly, end of period</x:v>
      </x:c>
      <x:c r="K11334" s="36" t="str">
        <x:v>Billions of U.S. dollars</x:v>
      </x:c>
    </x:row>
    <x:row r="11335">
      <x:c r="A11335" s="37" t="n">
        <x:v>45505</x:v>
      </x:c>
      <x:c r="B11335" s="36" t="str">
        <x:v>Switzerland</x:v>
      </x:c>
      <x:c r="C11335" s="36" t="str">
        <x:v>Country or economy</x:v>
      </x:c>
      <x:c r="D11335" s="55" t="n">
        <x:v>299.3</x:v>
      </x:c>
      <x:c r="E11335" s="55" t="n">
        <x:v>8611.4</x:v>
      </x:c>
      <x:c r="F11335" s="39" t="n">
        <x:f>IF(E11335="","",D11335/E11335)</x:f>
        <x:v>0.03475625333859768</x:v>
      </x:c>
      <x:c r="G11335" s="36" t="str">
        <x:v>mfhhis01.csv</x:v>
      </x:c>
      <x:c r="H11335" s="36" t="str">
        <x:v>https://ticdata.treasury.gov/Publish/slt_table5.html</x:v>
      </x:c>
      <x:c r="I11335" s="37" t="n">
        <x:v>46269</x:v>
      </x:c>
      <x:c r="J11335" s="36" t="str">
        <x:v>Monthly, end of period</x:v>
      </x:c>
      <x:c r="K11335" s="36" t="str">
        <x:v>Billions of U.S. dollars</x:v>
      </x:c>
    </x:row>
    <x:row r="11336">
      <x:c r="A11336" s="37" t="n">
        <x:v>45505</x:v>
      </x:c>
      <x:c r="B11336" s="36" t="str">
        <x:v>Taiwan</x:v>
      </x:c>
      <x:c r="C11336" s="36" t="str">
        <x:v>Country or economy</x:v>
      </x:c>
      <x:c r="D11336" s="55" t="n">
        <x:v>287.1</x:v>
      </x:c>
      <x:c r="E11336" s="55" t="n">
        <x:v>8611.4</x:v>
      </x:c>
      <x:c r="F11336" s="39" t="n">
        <x:f>IF(E11336="","",D11336/E11336)</x:f>
        <x:v>0.033339526673943846</x:v>
      </x:c>
      <x:c r="G11336" s="36" t="str">
        <x:v>mfhhis01.csv</x:v>
      </x:c>
      <x:c r="H11336" s="36" t="str">
        <x:v>https://ticdata.treasury.gov/Publish/slt_table5.html</x:v>
      </x:c>
      <x:c r="I11336" s="37" t="n">
        <x:v>46269</x:v>
      </x:c>
      <x:c r="J11336" s="36" t="str">
        <x:v>Monthly, end of period</x:v>
      </x:c>
      <x:c r="K11336" s="36" t="str">
        <x:v>Billions of U.S. dollars</x:v>
      </x:c>
    </x:row>
    <x:row r="11337">
      <x:c r="A11337" s="37" t="n">
        <x:v>45505</x:v>
      </x:c>
      <x:c r="B11337" s="36" t="str">
        <x:v>Thailand</x:v>
      </x:c>
      <x:c r="C11337" s="36" t="str">
        <x:v>Country or economy</x:v>
      </x:c>
      <x:c r="D11337" s="55" t="n">
        <x:v>75.2</x:v>
      </x:c>
      <x:c r="E11337" s="55" t="n">
        <x:v>8611.4</x:v>
      </x:c>
      <x:c r="F11337" s="39" t="n">
        <x:f>IF(E11337="","",D11337/E11337)</x:f>
        <x:v>0.008732610260817057</x:v>
      </x:c>
      <x:c r="G11337" s="36" t="str">
        <x:v>mfhhis01.csv</x:v>
      </x:c>
      <x:c r="H11337" s="36" t="str">
        <x:v>https://ticdata.treasury.gov/Publish/slt_table5.html</x:v>
      </x:c>
      <x:c r="I11337" s="37" t="n">
        <x:v>46269</x:v>
      </x:c>
      <x:c r="J11337" s="36" t="str">
        <x:v>Monthly, end of period</x:v>
      </x:c>
      <x:c r="K11337" s="36" t="str">
        <x:v>Billions of U.S. dollars</x:v>
      </x:c>
    </x:row>
    <x:row r="11338">
      <x:c r="A11338" s="37" t="n">
        <x:v>45505</x:v>
      </x:c>
      <x:c r="B11338" s="36" t="str">
        <x:v>United Arab Emirates</x:v>
      </x:c>
      <x:c r="C11338" s="36" t="str">
        <x:v>Country or economy</x:v>
      </x:c>
      <x:c r="D11338" s="55" t="n">
        <x:v>79.2</x:v>
      </x:c>
      <x:c r="E11338" s="55" t="n">
        <x:v>8611.4</x:v>
      </x:c>
      <x:c r="F11338" s="39" t="n">
        <x:f>IF(E11338="","",D11338/E11338)</x:f>
        <x:v>0.009197110806605199</x:v>
      </x:c>
      <x:c r="G11338" s="36" t="str">
        <x:v>mfhhis01.csv</x:v>
      </x:c>
      <x:c r="H11338" s="36" t="str">
        <x:v>https://ticdata.treasury.gov/Publish/slt_table5.html</x:v>
      </x:c>
      <x:c r="I11338" s="37" t="n">
        <x:v>46269</x:v>
      </x:c>
      <x:c r="J11338" s="36" t="str">
        <x:v>Monthly, end of period</x:v>
      </x:c>
      <x:c r="K11338" s="36" t="str">
        <x:v>Billions of U.S. dollars</x:v>
      </x:c>
    </x:row>
    <x:row r="11339">
      <x:c r="A11339" s="37" t="n">
        <x:v>45505</x:v>
      </x:c>
      <x:c r="B11339" s="36" t="str">
        <x:v>United Kingdom</x:v>
      </x:c>
      <x:c r="C11339" s="36" t="str">
        <x:v>Country or economy</x:v>
      </x:c>
      <x:c r="D11339" s="55" t="n">
        <x:v>749.2</x:v>
      </x:c>
      <x:c r="E11339" s="55" t="n">
        <x:v>8611.4</x:v>
      </x:c>
      <x:c r="F11339" s="39" t="n">
        <x:f>IF(E11339="","",D11339/E11339)</x:f>
        <x:v>0.08700095222611888</x:v>
      </x:c>
      <x:c r="G11339" s="36" t="str">
        <x:v>mfhhis01.csv</x:v>
      </x:c>
      <x:c r="H11339" s="36" t="str">
        <x:v>https://ticdata.treasury.gov/Publish/slt_table5.html</x:v>
      </x:c>
      <x:c r="I11339" s="37" t="n">
        <x:v>46269</x:v>
      </x:c>
      <x:c r="J11339" s="36" t="str">
        <x:v>Monthly, end of period</x:v>
      </x:c>
      <x:c r="K11339" s="36" t="str">
        <x:v>Billions of U.S. dollars</x:v>
      </x:c>
    </x:row>
    <x:row r="11340">
      <x:c r="A11340" s="37" t="n">
        <x:v>45536</x:v>
      </x:c>
      <x:c r="B11340" s="36" t="str">
        <x:v>All Other</x:v>
      </x:c>
      <x:c r="C11340" s="36" t="str">
        <x:v>Aggregate</x:v>
      </x:c>
      <x:c r="D11340" s="55" t="n">
        <x:v>657.9</x:v>
      </x:c>
      <x:c r="E11340" s="55" t="n">
        <x:v>8766.3</x:v>
      </x:c>
      <x:c r="F11340" s="39" t="n">
        <x:f>IF(E11340="","",D11340/E11340)</x:f>
        <x:v>0.0750487662982102</x:v>
      </x:c>
      <x:c r="G11340" s="36" t="str">
        <x:v>mfhhis01.csv</x:v>
      </x:c>
      <x:c r="H11340" s="36" t="str">
        <x:v>https://ticdata.treasury.gov/Publish/slt_table5.html</x:v>
      </x:c>
      <x:c r="I11340" s="37" t="n">
        <x:v>46269</x:v>
      </x:c>
      <x:c r="J11340" s="36" t="str">
        <x:v>Monthly, end of period</x:v>
      </x:c>
      <x:c r="K11340" s="36" t="str">
        <x:v>Billions of U.S. dollars</x:v>
      </x:c>
    </x:row>
    <x:row r="11341">
      <x:c r="A11341" s="37" t="n">
        <x:v>45536</x:v>
      </x:c>
      <x:c r="B11341" s="36" t="str">
        <x:v>Australia</x:v>
      </x:c>
      <x:c r="C11341" s="36" t="str">
        <x:v>Country or economy</x:v>
      </x:c>
      <x:c r="D11341" s="55" t="n">
        <x:v>73.1</x:v>
      </x:c>
      <x:c r="E11341" s="55" t="n">
        <x:v>8766.3</x:v>
      </x:c>
      <x:c r="F11341" s="39" t="n">
        <x:f>IF(E11341="","",D11341/E11341)</x:f>
        <x:v>0.008338751810912244</x:v>
      </x:c>
      <x:c r="G11341" s="36" t="str">
        <x:v>mfhhis01.csv</x:v>
      </x:c>
      <x:c r="H11341" s="36" t="str">
        <x:v>https://ticdata.treasury.gov/Publish/slt_table5.html</x:v>
      </x:c>
      <x:c r="I11341" s="37" t="n">
        <x:v>46269</x:v>
      </x:c>
      <x:c r="J11341" s="36" t="str">
        <x:v>Monthly, end of period</x:v>
      </x:c>
      <x:c r="K11341" s="36" t="str">
        <x:v>Billions of U.S. dollars</x:v>
      </x:c>
    </x:row>
    <x:row r="11342">
      <x:c r="A11342" s="37" t="n">
        <x:v>45536</x:v>
      </x:c>
      <x:c r="B11342" s="36" t="str">
        <x:v>Bahamas</x:v>
      </x:c>
      <x:c r="C11342" s="36" t="str">
        <x:v>Country or economy</x:v>
      </x:c>
      <x:c r="D11342" s="55" t="n">
        <x:v>38</x:v>
      </x:c>
      <x:c r="E11342" s="55" t="n">
        <x:v>8766.3</x:v>
      </x:c>
      <x:c r="F11342" s="39" t="n">
        <x:f>IF(E11342="","",D11342/E11342)</x:f>
        <x:v>0.004334782063128116</x:v>
      </x:c>
      <x:c r="G11342" s="36" t="str">
        <x:v>mfhhis01.csv</x:v>
      </x:c>
      <x:c r="H11342" s="36" t="str">
        <x:v>https://ticdata.treasury.gov/Publish/slt_table5.html</x:v>
      </x:c>
      <x:c r="I11342" s="37" t="n">
        <x:v>46269</x:v>
      </x:c>
      <x:c r="J11342" s="36" t="str">
        <x:v>Monthly, end of period</x:v>
      </x:c>
      <x:c r="K11342" s="36" t="str">
        <x:v>Billions of U.S. dollars</x:v>
      </x:c>
    </x:row>
    <x:row r="11343">
      <x:c r="A11343" s="37" t="n">
        <x:v>45536</x:v>
      </x:c>
      <x:c r="B11343" s="36" t="str">
        <x:v>Belgium</x:v>
      </x:c>
      <x:c r="C11343" s="36" t="str">
        <x:v>Country or economy</x:v>
      </x:c>
      <x:c r="D11343" s="55" t="n">
        <x:v>366.6</x:v>
      </x:c>
      <x:c r="E11343" s="55" t="n">
        <x:v>8766.3</x:v>
      </x:c>
      <x:c r="F11343" s="39" t="n">
        <x:f>IF(E11343="","",D11343/E11343)</x:f>
        <x:v>0.041819239587967565</x:v>
      </x:c>
      <x:c r="G11343" s="36" t="str">
        <x:v>mfhhis01.csv</x:v>
      </x:c>
      <x:c r="H11343" s="36" t="str">
        <x:v>https://ticdata.treasury.gov/Publish/slt_table5.html</x:v>
      </x:c>
      <x:c r="I11343" s="37" t="n">
        <x:v>46269</x:v>
      </x:c>
      <x:c r="J11343" s="36" t="str">
        <x:v>Monthly, end of period</x:v>
      </x:c>
      <x:c r="K11343" s="36" t="str">
        <x:v>Billions of U.S. dollars</x:v>
      </x:c>
    </x:row>
    <x:row r="11344">
      <x:c r="A11344" s="37" t="n">
        <x:v>45536</x:v>
      </x:c>
      <x:c r="B11344" s="36" t="str">
        <x:v>Bermuda</x:v>
      </x:c>
      <x:c r="C11344" s="36" t="str">
        <x:v>Country or economy</x:v>
      </x:c>
      <x:c r="D11344" s="55" t="n">
        <x:v>92.3</x:v>
      </x:c>
      <x:c r="E11344" s="55" t="n">
        <x:v>8766.3</x:v>
      </x:c>
      <x:c r="F11344" s="39" t="n">
        <x:f>IF(E11344="","",D11344/E11344)</x:f>
        <x:v>0.010528957484913818</x:v>
      </x:c>
      <x:c r="G11344" s="36" t="str">
        <x:v>mfhhis01.csv</x:v>
      </x:c>
      <x:c r="H11344" s="36" t="str">
        <x:v>https://ticdata.treasury.gov/Publish/slt_table5.html</x:v>
      </x:c>
      <x:c r="I11344" s="37" t="n">
        <x:v>46269</x:v>
      </x:c>
      <x:c r="J11344" s="36" t="str">
        <x:v>Monthly, end of period</x:v>
      </x:c>
      <x:c r="K11344" s="36" t="str">
        <x:v>Billions of U.S. dollars</x:v>
      </x:c>
    </x:row>
    <x:row r="11345">
      <x:c r="A11345" s="37" t="n">
        <x:v>45536</x:v>
      </x:c>
      <x:c r="B11345" s="36" t="str">
        <x:v>Brazil</x:v>
      </x:c>
      <x:c r="C11345" s="36" t="str">
        <x:v>Country or economy</x:v>
      </x:c>
      <x:c r="D11345" s="55" t="n">
        <x:v>234.6</x:v>
      </x:c>
      <x:c r="E11345" s="55" t="n">
        <x:v>8766.3</x:v>
      </x:c>
      <x:c r="F11345" s="39" t="n">
        <x:f>IF(E11345="","",D11345/E11345)</x:f>
        <x:v>0.026761575579206737</x:v>
      </x:c>
      <x:c r="G11345" s="36" t="str">
        <x:v>mfhhis01.csv</x:v>
      </x:c>
      <x:c r="H11345" s="36" t="str">
        <x:v>https://ticdata.treasury.gov/Publish/slt_table5.html</x:v>
      </x:c>
      <x:c r="I11345" s="37" t="n">
        <x:v>46269</x:v>
      </x:c>
      <x:c r="J11345" s="36" t="str">
        <x:v>Monthly, end of period</x:v>
      </x:c>
      <x:c r="K11345" s="36" t="str">
        <x:v>Billions of U.S. dollars</x:v>
      </x:c>
    </x:row>
    <x:row r="11346">
      <x:c r="A11346" s="37" t="n">
        <x:v>45536</x:v>
      </x:c>
      <x:c r="B11346" s="36" t="str">
        <x:v>Canada</x:v>
      </x:c>
      <x:c r="C11346" s="36" t="str">
        <x:v>Country or economy</x:v>
      </x:c>
      <x:c r="D11346" s="55" t="n">
        <x:v>367.9</x:v>
      </x:c>
      <x:c r="E11346" s="55" t="n">
        <x:v>8766.3</x:v>
      </x:c>
      <x:c r="F11346" s="39" t="n">
        <x:f>IF(E11346="","",D11346/E11346)</x:f>
        <x:v>0.04196753476381142</x:v>
      </x:c>
      <x:c r="G11346" s="36" t="str">
        <x:v>mfhhis01.csv</x:v>
      </x:c>
      <x:c r="H11346" s="36" t="str">
        <x:v>https://ticdata.treasury.gov/Publish/slt_table5.html</x:v>
      </x:c>
      <x:c r="I11346" s="37" t="n">
        <x:v>46269</x:v>
      </x:c>
      <x:c r="J11346" s="36" t="str">
        <x:v>Monthly, end of period</x:v>
      </x:c>
      <x:c r="K11346" s="36" t="str">
        <x:v>Billions of U.S. dollars</x:v>
      </x:c>
    </x:row>
    <x:row r="11347">
      <x:c r="A11347" s="37" t="n">
        <x:v>45536</x:v>
      </x:c>
      <x:c r="B11347" s="36" t="str">
        <x:v>Cayman Islands</x:v>
      </x:c>
      <x:c r="C11347" s="36" t="str">
        <x:v>Country or economy</x:v>
      </x:c>
      <x:c r="D11347" s="55" t="n">
        <x:v>424.6</x:v>
      </x:c>
      <x:c r="E11347" s="55" t="n">
        <x:v>8766.3</x:v>
      </x:c>
      <x:c r="F11347" s="39" t="n">
        <x:f>IF(E11347="","",D11347/E11347)</x:f>
        <x:v>0.04843548589484732</x:v>
      </x:c>
      <x:c r="G11347" s="36" t="str">
        <x:v>mfhhis01.csv</x:v>
      </x:c>
      <x:c r="H11347" s="36" t="str">
        <x:v>https://ticdata.treasury.gov/Publish/slt_table5.html</x:v>
      </x:c>
      <x:c r="I11347" s="37" t="n">
        <x:v>46269</x:v>
      </x:c>
      <x:c r="J11347" s="36" t="str">
        <x:v>Monthly, end of period</x:v>
      </x:c>
      <x:c r="K11347" s="36" t="str">
        <x:v>Billions of U.S. dollars</x:v>
      </x:c>
    </x:row>
    <x:row r="11348">
      <x:c r="A11348" s="37" t="n">
        <x:v>45536</x:v>
      </x:c>
      <x:c r="B11348" s="36" t="str">
        <x:v>Chile</x:v>
      </x:c>
      <x:c r="C11348" s="36" t="str">
        <x:v>Country or economy</x:v>
      </x:c>
      <x:c r="D11348" s="55" t="n">
        <x:v>36</x:v>
      </x:c>
      <x:c r="E11348" s="55" t="n">
        <x:v>8766.3</x:v>
      </x:c>
      <x:c r="F11348" s="39" t="n">
        <x:f>IF(E11348="","",D11348/E11348)</x:f>
        <x:v>0.004106635638752952</x:v>
      </x:c>
      <x:c r="G11348" s="36" t="str">
        <x:v>mfhhis01.csv</x:v>
      </x:c>
      <x:c r="H11348" s="36" t="str">
        <x:v>https://ticdata.treasury.gov/Publish/slt_table5.html</x:v>
      </x:c>
      <x:c r="I11348" s="37" t="n">
        <x:v>46269</x:v>
      </x:c>
      <x:c r="J11348" s="36" t="str">
        <x:v>Monthly, end of period</x:v>
      </x:c>
      <x:c r="K11348" s="36" t="str">
        <x:v>Billions of U.S. dollars</x:v>
      </x:c>
    </x:row>
    <x:row r="11349">
      <x:c r="A11349" s="37" t="n">
        <x:v>45536</x:v>
      </x:c>
      <x:c r="B11349" s="36" t="str">
        <x:v>China, Mainland</x:v>
      </x:c>
      <x:c r="C11349" s="36" t="str">
        <x:v>Country or economy</x:v>
      </x:c>
      <x:c r="D11349" s="55" t="n">
        <x:v>772</x:v>
      </x:c>
      <x:c r="E11349" s="55" t="n">
        <x:v>8766.3</x:v>
      </x:c>
      <x:c r="F11349" s="39" t="n">
        <x:f>IF(E11349="","",D11349/E11349)</x:f>
        <x:v>0.0880645198088133</x:v>
      </x:c>
      <x:c r="G11349" s="36" t="str">
        <x:v>mfhhis01.csv</x:v>
      </x:c>
      <x:c r="H11349" s="36" t="str">
        <x:v>https://ticdata.treasury.gov/Publish/slt_table5.html</x:v>
      </x:c>
      <x:c r="I11349" s="37" t="n">
        <x:v>46269</x:v>
      </x:c>
      <x:c r="J11349" s="36" t="str">
        <x:v>Monthly, end of period</x:v>
      </x:c>
      <x:c r="K11349" s="36" t="str">
        <x:v>Billions of U.S. dollars</x:v>
      </x:c>
    </x:row>
    <x:row r="11350">
      <x:c r="A11350" s="37" t="n">
        <x:v>45536</x:v>
      </x:c>
      <x:c r="B11350" s="36" t="str">
        <x:v>Colombia</x:v>
      </x:c>
      <x:c r="C11350" s="36" t="str">
        <x:v>Country or economy</x:v>
      </x:c>
      <x:c r="D11350" s="55" t="n">
        <x:v>48.2</x:v>
      </x:c>
      <x:c r="E11350" s="55" t="n">
        <x:v>8766.3</x:v>
      </x:c>
      <x:c r="F11350" s="39" t="n">
        <x:f>IF(E11350="","",D11350/E11350)</x:f>
        <x:v>0.005498328827441452</x:v>
      </x:c>
      <x:c r="G11350" s="36" t="str">
        <x:v>mfhhis01.csv</x:v>
      </x:c>
      <x:c r="H11350" s="36" t="str">
        <x:v>https://ticdata.treasury.gov/Publish/slt_table5.html</x:v>
      </x:c>
      <x:c r="I11350" s="37" t="n">
        <x:v>46269</x:v>
      </x:c>
      <x:c r="J11350" s="36" t="str">
        <x:v>Monthly, end of period</x:v>
      </x:c>
      <x:c r="K11350" s="36" t="str">
        <x:v>Billions of U.S. dollars</x:v>
      </x:c>
    </x:row>
    <x:row r="11351">
      <x:c r="A11351" s="37" t="n">
        <x:v>45536</x:v>
      </x:c>
      <x:c r="B11351" s="36" t="str">
        <x:v>Foreign official</x:v>
      </x:c>
      <x:c r="C11351" s="36" t="str">
        <x:v>Aggregate</x:v>
      </x:c>
      <x:c r="D11351" s="55" t="n">
        <x:v>3914.1</x:v>
      </x:c>
      <x:c r="E11351" s="55" t="n">
        <x:v>8766.3</x:v>
      </x:c>
      <x:c r="F11351" s="39" t="n">
        <x:f>IF(E11351="","",D11351/E11351)</x:f>
        <x:v>0.4464939598234147</x:v>
      </x:c>
      <x:c r="G11351" s="36" t="str">
        <x:v>mfhhis01.csv</x:v>
      </x:c>
      <x:c r="H11351" s="36" t="str">
        <x:v>https://ticdata.treasury.gov/Publish/slt_table5.html</x:v>
      </x:c>
      <x:c r="I11351" s="37" t="n">
        <x:v>46269</x:v>
      </x:c>
      <x:c r="J11351" s="36" t="str">
        <x:v>Monthly, end of period</x:v>
      </x:c>
      <x:c r="K11351" s="36" t="str">
        <x:v>Billions of U.S. dollars</x:v>
      </x:c>
    </x:row>
    <x:row r="11352">
      <x:c r="A11352" s="37" t="n">
        <x:v>45536</x:v>
      </x:c>
      <x:c r="B11352" s="36" t="str">
        <x:v>Foreign official Treasury bills</x:v>
      </x:c>
      <x:c r="C11352" s="36" t="str">
        <x:v>Aggregate</x:v>
      </x:c>
      <x:c r="D11352" s="55" t="n">
        <x:v>318.3</x:v>
      </x:c>
      <x:c r="E11352" s="55" t="n">
        <x:v>8766.3</x:v>
      </x:c>
      <x:c r="F11352" s="39" t="n">
        <x:f>IF(E11352="","",D11352/E11352)</x:f>
        <x:v>0.036309503439307354</x:v>
      </x:c>
      <x:c r="G11352" s="36" t="str">
        <x:v>mfhhis01.csv</x:v>
      </x:c>
      <x:c r="H11352" s="36" t="str">
        <x:v>https://ticdata.treasury.gov/Publish/slt_table5.html</x:v>
      </x:c>
      <x:c r="I11352" s="37" t="n">
        <x:v>46269</x:v>
      </x:c>
      <x:c r="J11352" s="36" t="str">
        <x:v>Monthly, end of period</x:v>
      </x:c>
      <x:c r="K11352" s="36" t="str">
        <x:v>Billions of U.S. dollars</x:v>
      </x:c>
    </x:row>
    <x:row r="11353">
      <x:c r="A11353" s="37" t="n">
        <x:v>45536</x:v>
      </x:c>
      <x:c r="B11353" s="36" t="str">
        <x:v>Foreign official Treasury bonds and notes</x:v>
      </x:c>
      <x:c r="C11353" s="36" t="str">
        <x:v>Aggregate</x:v>
      </x:c>
      <x:c r="D11353" s="55" t="n">
        <x:v>3595.8</x:v>
      </x:c>
      <x:c r="E11353" s="55" t="n">
        <x:v>8766.3</x:v>
      </x:c>
      <x:c r="F11353" s="39" t="n">
        <x:f>IF(E11353="","",D11353/E11353)</x:f>
        <x:v>0.4101844563841074</x:v>
      </x:c>
      <x:c r="G11353" s="36" t="str">
        <x:v>mfhhis01.csv</x:v>
      </x:c>
      <x:c r="H11353" s="36" t="str">
        <x:v>https://ticdata.treasury.gov/Publish/slt_table5.html</x:v>
      </x:c>
      <x:c r="I11353" s="37" t="n">
        <x:v>46269</x:v>
      </x:c>
      <x:c r="J11353" s="36" t="str">
        <x:v>Monthly, end of period</x:v>
      </x:c>
      <x:c r="K11353" s="36" t="str">
        <x:v>Billions of U.S. dollars</x:v>
      </x:c>
    </x:row>
    <x:row r="11354">
      <x:c r="A11354" s="37" t="n">
        <x:v>45536</x:v>
      </x:c>
      <x:c r="B11354" s="36" t="str">
        <x:v>France</x:v>
      </x:c>
      <x:c r="C11354" s="36" t="str">
        <x:v>Country or economy</x:v>
      </x:c>
      <x:c r="D11354" s="55" t="n">
        <x:v>329</x:v>
      </x:c>
      <x:c r="E11354" s="55" t="n">
        <x:v>8766.3</x:v>
      </x:c>
      <x:c r="F11354" s="39" t="n">
        <x:f>IF(E11354="","",D11354/E11354)</x:f>
        <x:v>0.03753008680971448</x:v>
      </x:c>
      <x:c r="G11354" s="36" t="str">
        <x:v>mfhhis01.csv</x:v>
      </x:c>
      <x:c r="H11354" s="36" t="str">
        <x:v>https://ticdata.treasury.gov/Publish/slt_table5.html</x:v>
      </x:c>
      <x:c r="I11354" s="37" t="n">
        <x:v>46269</x:v>
      </x:c>
      <x:c r="J11354" s="36" t="str">
        <x:v>Monthly, end of period</x:v>
      </x:c>
      <x:c r="K11354" s="36" t="str">
        <x:v>Billions of U.S. dollars</x:v>
      </x:c>
    </x:row>
    <x:row r="11355">
      <x:c r="A11355" s="37" t="n">
        <x:v>45536</x:v>
      </x:c>
      <x:c r="B11355" s="36" t="str">
        <x:v>Germany</x:v>
      </x:c>
      <x:c r="C11355" s="36" t="str">
        <x:v>Country or economy</x:v>
      </x:c>
      <x:c r="D11355" s="55" t="n">
        <x:v>104</x:v>
      </x:c>
      <x:c r="E11355" s="55" t="n">
        <x:v>8766.3</x:v>
      </x:c>
      <x:c r="F11355" s="39" t="n">
        <x:f>IF(E11355="","",D11355/E11355)</x:f>
        <x:v>0.011863614067508528</x:v>
      </x:c>
      <x:c r="G11355" s="36" t="str">
        <x:v>mfhhis01.csv</x:v>
      </x:c>
      <x:c r="H11355" s="36" t="str">
        <x:v>https://ticdata.treasury.gov/Publish/slt_table5.html</x:v>
      </x:c>
      <x:c r="I11355" s="37" t="n">
        <x:v>46269</x:v>
      </x:c>
      <x:c r="J11355" s="36" t="str">
        <x:v>Monthly, end of period</x:v>
      </x:c>
      <x:c r="K11355" s="36" t="str">
        <x:v>Billions of U.S. dollars</x:v>
      </x:c>
    </x:row>
    <x:row r="11356">
      <x:c r="A11356" s="37" t="n">
        <x:v>45536</x:v>
      </x:c>
      <x:c r="B11356" s="36" t="str">
        <x:v>Grand Total</x:v>
      </x:c>
      <x:c r="C11356" s="36" t="str">
        <x:v>Aggregate</x:v>
      </x:c>
      <x:c r="D11356" s="55" t="n">
        <x:v>8766.3</x:v>
      </x:c>
      <x:c r="E11356" s="55" t="n">
        <x:v>8766.3</x:v>
      </x:c>
      <x:c r="F11356" s="39" t="n">
        <x:f>IF(E11356="","",D11356/E11356)</x:f>
        <x:v>1</x:v>
      </x:c>
      <x:c r="G11356" s="36" t="str">
        <x:v>mfhhis01.csv</x:v>
      </x:c>
      <x:c r="H11356" s="36" t="str">
        <x:v>https://ticdata.treasury.gov/Publish/slt_table5.html</x:v>
      </x:c>
      <x:c r="I11356" s="37" t="n">
        <x:v>46269</x:v>
      </x:c>
      <x:c r="J11356" s="36" t="str">
        <x:v>Monthly, end of period</x:v>
      </x:c>
      <x:c r="K11356" s="36" t="str">
        <x:v>Billions of U.S. dollars</x:v>
      </x:c>
    </x:row>
    <x:row r="11357">
      <x:c r="A11357" s="37" t="n">
        <x:v>45536</x:v>
      </x:c>
      <x:c r="B11357" s="36" t="str">
        <x:v>Hong Kong</x:v>
      </x:c>
      <x:c r="C11357" s="36" t="str">
        <x:v>Country or economy</x:v>
      </x:c>
      <x:c r="D11357" s="55" t="n">
        <x:v>243.7</x:v>
      </x:c>
      <x:c r="E11357" s="55" t="n">
        <x:v>8766.3</x:v>
      </x:c>
      <x:c r="F11357" s="39" t="n">
        <x:f>IF(E11357="","",D11357/E11357)</x:f>
        <x:v>0.027799641810113733</x:v>
      </x:c>
      <x:c r="G11357" s="36" t="str">
        <x:v>mfhhis01.csv</x:v>
      </x:c>
      <x:c r="H11357" s="36" t="str">
        <x:v>https://ticdata.treasury.gov/Publish/slt_table5.html</x:v>
      </x:c>
      <x:c r="I11357" s="37" t="n">
        <x:v>46269</x:v>
      </x:c>
      <x:c r="J11357" s="36" t="str">
        <x:v>Monthly, end of period</x:v>
      </x:c>
      <x:c r="K11357" s="36" t="str">
        <x:v>Billions of U.S. dollars</x:v>
      </x:c>
    </x:row>
    <x:row r="11358">
      <x:c r="A11358" s="37" t="n">
        <x:v>45536</x:v>
      </x:c>
      <x:c r="B11358" s="36" t="str">
        <x:v>India</x:v>
      </x:c>
      <x:c r="C11358" s="36" t="str">
        <x:v>Country or economy</x:v>
      </x:c>
      <x:c r="D11358" s="55" t="n">
        <x:v>247.2</x:v>
      </x:c>
      <x:c r="E11358" s="55" t="n">
        <x:v>8766.3</x:v>
      </x:c>
      <x:c r="F11358" s="39" t="n">
        <x:f>IF(E11358="","",D11358/E11358)</x:f>
        <x:v>0.028198898052770267</x:v>
      </x:c>
      <x:c r="G11358" s="36" t="str">
        <x:v>mfhhis01.csv</x:v>
      </x:c>
      <x:c r="H11358" s="36" t="str">
        <x:v>https://ticdata.treasury.gov/Publish/slt_table5.html</x:v>
      </x:c>
      <x:c r="I11358" s="37" t="n">
        <x:v>46269</x:v>
      </x:c>
      <x:c r="J11358" s="36" t="str">
        <x:v>Monthly, end of period</x:v>
      </x:c>
      <x:c r="K11358" s="36" t="str">
        <x:v>Billions of U.S. dollars</x:v>
      </x:c>
    </x:row>
    <x:row r="11359">
      <x:c r="A11359" s="37" t="n">
        <x:v>45536</x:v>
      </x:c>
      <x:c r="B11359" s="36" t="str">
        <x:v>Indonesia</x:v>
      </x:c>
      <x:c r="C11359" s="36" t="str">
        <x:v>Country or economy</x:v>
      </x:c>
      <x:c r="D11359" s="55" t="n">
        <x:v>31.9</x:v>
      </x:c>
      <x:c r="E11359" s="55" t="n">
        <x:v>8766.3</x:v>
      </x:c>
      <x:c r="F11359" s="39" t="n">
        <x:f>IF(E11359="","",D11359/E11359)</x:f>
        <x:v>0.0036389354687838657</x:v>
      </x:c>
      <x:c r="G11359" s="36" t="str">
        <x:v>mfhhis01.csv</x:v>
      </x:c>
      <x:c r="H11359" s="36" t="str">
        <x:v>https://ticdata.treasury.gov/Publish/slt_table5.html</x:v>
      </x:c>
      <x:c r="I11359" s="37" t="n">
        <x:v>46269</x:v>
      </x:c>
      <x:c r="J11359" s="36" t="str">
        <x:v>Monthly, end of period</x:v>
      </x:c>
      <x:c r="K11359" s="36" t="str">
        <x:v>Billions of U.S. dollars</x:v>
      </x:c>
    </x:row>
    <x:row r="11360">
      <x:c r="A11360" s="37" t="n">
        <x:v>45536</x:v>
      </x:c>
      <x:c r="B11360" s="36" t="str">
        <x:v>Ireland</x:v>
      </x:c>
      <x:c r="C11360" s="36" t="str">
        <x:v>Country or economy</x:v>
      </x:c>
      <x:c r="D11360" s="55" t="n">
        <x:v>356.3</x:v>
      </x:c>
      <x:c r="E11360" s="55" t="n">
        <x:v>8766.3</x:v>
      </x:c>
      <x:c r="F11360" s="39" t="n">
        <x:f>IF(E11360="","",D11360/E11360)</x:f>
        <x:v>0.04064428550243547</x:v>
      </x:c>
      <x:c r="G11360" s="36" t="str">
        <x:v>mfhhis01.csv</x:v>
      </x:c>
      <x:c r="H11360" s="36" t="str">
        <x:v>https://ticdata.treasury.gov/Publish/slt_table5.html</x:v>
      </x:c>
      <x:c r="I11360" s="37" t="n">
        <x:v>46269</x:v>
      </x:c>
      <x:c r="J11360" s="36" t="str">
        <x:v>Monthly, end of period</x:v>
      </x:c>
      <x:c r="K11360" s="36" t="str">
        <x:v>Billions of U.S. dollars</x:v>
      </x:c>
    </x:row>
    <x:row r="11361">
      <x:c r="A11361" s="37" t="n">
        <x:v>45536</x:v>
      </x:c>
      <x:c r="B11361" s="36" t="str">
        <x:v>Israel</x:v>
      </x:c>
      <x:c r="C11361" s="36" t="str">
        <x:v>Country or economy</x:v>
      </x:c>
      <x:c r="D11361" s="55" t="n">
        <x:v>79</x:v>
      </x:c>
      <x:c r="E11361" s="55" t="n">
        <x:v>8766.3</x:v>
      </x:c>
      <x:c r="F11361" s="39" t="n">
        <x:f>IF(E11361="","",D11361/E11361)</x:f>
        <x:v>0.009011783762818979</x:v>
      </x:c>
      <x:c r="G11361" s="36" t="str">
        <x:v>mfhhis01.csv</x:v>
      </x:c>
      <x:c r="H11361" s="36" t="str">
        <x:v>https://ticdata.treasury.gov/Publish/slt_table5.html</x:v>
      </x:c>
      <x:c r="I11361" s="37" t="n">
        <x:v>46269</x:v>
      </x:c>
      <x:c r="J11361" s="36" t="str">
        <x:v>Monthly, end of period</x:v>
      </x:c>
      <x:c r="K11361" s="36" t="str">
        <x:v>Billions of U.S. dollars</x:v>
      </x:c>
    </x:row>
    <x:row r="11362">
      <x:c r="A11362" s="37" t="n">
        <x:v>45536</x:v>
      </x:c>
      <x:c r="B11362" s="36" t="str">
        <x:v>Italy</x:v>
      </x:c>
      <x:c r="C11362" s="36" t="str">
        <x:v>Country or economy</x:v>
      </x:c>
      <x:c r="D11362" s="55" t="n">
        <x:v>58.7</x:v>
      </x:c>
      <x:c r="E11362" s="55" t="n">
        <x:v>8766.3</x:v>
      </x:c>
      <x:c r="F11362" s="39" t="n">
        <x:f>IF(E11362="","",D11362/E11362)</x:f>
        <x:v>0.006696097555411063</x:v>
      </x:c>
      <x:c r="G11362" s="36" t="str">
        <x:v>mfhhis01.csv</x:v>
      </x:c>
      <x:c r="H11362" s="36" t="str">
        <x:v>https://ticdata.treasury.gov/Publish/slt_table5.html</x:v>
      </x:c>
      <x:c r="I11362" s="37" t="n">
        <x:v>46269</x:v>
      </x:c>
      <x:c r="J11362" s="36" t="str">
        <x:v>Monthly, end of period</x:v>
      </x:c>
      <x:c r="K11362" s="36" t="str">
        <x:v>Billions of U.S. dollars</x:v>
      </x:c>
    </x:row>
    <x:row r="11363">
      <x:c r="A11363" s="37" t="n">
        <x:v>45536</x:v>
      </x:c>
      <x:c r="B11363" s="36" t="str">
        <x:v>Japan</x:v>
      </x:c>
      <x:c r="C11363" s="36" t="str">
        <x:v>Country or economy</x:v>
      </x:c>
      <x:c r="D11363" s="55" t="n">
        <x:v>1095.5</x:v>
      </x:c>
      <x:c r="E11363" s="55" t="n">
        <x:v>8766.3</x:v>
      </x:c>
      <x:c r="F11363" s="39" t="n">
        <x:f>IF(E11363="","",D11363/E11363)</x:f>
        <x:v>0.12496720395149608</x:v>
      </x:c>
      <x:c r="G11363" s="36" t="str">
        <x:v>mfhhis01.csv</x:v>
      </x:c>
      <x:c r="H11363" s="36" t="str">
        <x:v>https://ticdata.treasury.gov/Publish/slt_table5.html</x:v>
      </x:c>
      <x:c r="I11363" s="37" t="n">
        <x:v>46269</x:v>
      </x:c>
      <x:c r="J11363" s="36" t="str">
        <x:v>Monthly, end of period</x:v>
      </x:c>
      <x:c r="K11363" s="36" t="str">
        <x:v>Billions of U.S. dollars</x:v>
      </x:c>
    </x:row>
    <x:row r="11364">
      <x:c r="A11364" s="37" t="n">
        <x:v>45536</x:v>
      </x:c>
      <x:c r="B11364" s="36" t="str">
        <x:v>Korea, South</x:v>
      </x:c>
      <x:c r="C11364" s="36" t="str">
        <x:v>Country or economy</x:v>
      </x:c>
      <x:c r="D11364" s="55" t="n">
        <x:v>127.3</x:v>
      </x:c>
      <x:c r="E11364" s="55" t="n">
        <x:v>8766.3</x:v>
      </x:c>
      <x:c r="F11364" s="39" t="n">
        <x:f>IF(E11364="","",D11364/E11364)</x:f>
        <x:v>0.014521519911479187</x:v>
      </x:c>
      <x:c r="G11364" s="36" t="str">
        <x:v>mfhhis01.csv</x:v>
      </x:c>
      <x:c r="H11364" s="36" t="str">
        <x:v>https://ticdata.treasury.gov/Publish/slt_table5.html</x:v>
      </x:c>
      <x:c r="I11364" s="37" t="n">
        <x:v>46269</x:v>
      </x:c>
      <x:c r="J11364" s="36" t="str">
        <x:v>Monthly, end of period</x:v>
      </x:c>
      <x:c r="K11364" s="36" t="str">
        <x:v>Billions of U.S. dollars</x:v>
      </x:c>
    </x:row>
    <x:row r="11365">
      <x:c r="A11365" s="37" t="n">
        <x:v>45536</x:v>
      </x:c>
      <x:c r="B11365" s="36" t="str">
        <x:v>Kuwait</x:v>
      </x:c>
      <x:c r="C11365" s="36" t="str">
        <x:v>Country or economy</x:v>
      </x:c>
      <x:c r="D11365" s="55" t="n">
        <x:v>48.3</x:v>
      </x:c>
      <x:c r="E11365" s="55" t="n">
        <x:v>8766.3</x:v>
      </x:c>
      <x:c r="F11365" s="39" t="n">
        <x:f>IF(E11365="","",D11365/E11365)</x:f>
        <x:v>0.00550973614866021</x:v>
      </x:c>
      <x:c r="G11365" s="36" t="str">
        <x:v>mfhhis01.csv</x:v>
      </x:c>
      <x:c r="H11365" s="36" t="str">
        <x:v>https://ticdata.treasury.gov/Publish/slt_table5.html</x:v>
      </x:c>
      <x:c r="I11365" s="37" t="n">
        <x:v>46269</x:v>
      </x:c>
      <x:c r="J11365" s="36" t="str">
        <x:v>Monthly, end of period</x:v>
      </x:c>
      <x:c r="K11365" s="36" t="str">
        <x:v>Billions of U.S. dollars</x:v>
      </x:c>
    </x:row>
    <x:row r="11366">
      <x:c r="A11366" s="37" t="n">
        <x:v>45536</x:v>
      </x:c>
      <x:c r="B11366" s="36" t="str">
        <x:v>Luxembourg</x:v>
      </x:c>
      <x:c r="C11366" s="36" t="str">
        <x:v>Country or economy</x:v>
      </x:c>
      <x:c r="D11366" s="55" t="n">
        <x:v>407.2</x:v>
      </x:c>
      <x:c r="E11366" s="55" t="n">
        <x:v>8766.3</x:v>
      </x:c>
      <x:c r="F11366" s="39" t="n">
        <x:f>IF(E11366="","",D11366/E11366)</x:f>
        <x:v>0.04645061200278339</x:v>
      </x:c>
      <x:c r="G11366" s="36" t="str">
        <x:v>mfhhis01.csv</x:v>
      </x:c>
      <x:c r="H11366" s="36" t="str">
        <x:v>https://ticdata.treasury.gov/Publish/slt_table5.html</x:v>
      </x:c>
      <x:c r="I11366" s="37" t="n">
        <x:v>46269</x:v>
      </x:c>
      <x:c r="J11366" s="36" t="str">
        <x:v>Monthly, end of period</x:v>
      </x:c>
      <x:c r="K11366" s="36" t="str">
        <x:v>Billions of U.S. dollars</x:v>
      </x:c>
    </x:row>
    <x:row r="11367">
      <x:c r="A11367" s="37" t="n">
        <x:v>45536</x:v>
      </x:c>
      <x:c r="B11367" s="36" t="str">
        <x:v>Mexico</x:v>
      </x:c>
      <x:c r="C11367" s="36" t="str">
        <x:v>Country or economy</x:v>
      </x:c>
      <x:c r="D11367" s="55" t="n">
        <x:v>93.7</x:v>
      </x:c>
      <x:c r="E11367" s="55" t="n">
        <x:v>8766.3</x:v>
      </x:c>
      <x:c r="F11367" s="39" t="n">
        <x:f>IF(E11367="","",D11367/E11367)</x:f>
        <x:v>0.010688659981976434</x:v>
      </x:c>
      <x:c r="G11367" s="36" t="str">
        <x:v>mfhhis01.csv</x:v>
      </x:c>
      <x:c r="H11367" s="36" t="str">
        <x:v>https://ticdata.treasury.gov/Publish/slt_table5.html</x:v>
      </x:c>
      <x:c r="I11367" s="37" t="n">
        <x:v>46269</x:v>
      </x:c>
      <x:c r="J11367" s="36" t="str">
        <x:v>Monthly, end of period</x:v>
      </x:c>
      <x:c r="K11367" s="36" t="str">
        <x:v>Billions of U.S. dollars</x:v>
      </x:c>
    </x:row>
    <x:row r="11368">
      <x:c r="A11368" s="37" t="n">
        <x:v>45536</x:v>
      </x:c>
      <x:c r="B11368" s="36" t="str">
        <x:v>Netherlands</x:v>
      </x:c>
      <x:c r="C11368" s="36" t="str">
        <x:v>Country or economy</x:v>
      </x:c>
      <x:c r="D11368" s="55" t="n">
        <x:v>85.3</x:v>
      </x:c>
      <x:c r="E11368" s="55" t="n">
        <x:v>8766.3</x:v>
      </x:c>
      <x:c r="F11368" s="39" t="n">
        <x:f>IF(E11368="","",D11368/E11368)</x:f>
        <x:v>0.009730444999600744</x:v>
      </x:c>
      <x:c r="G11368" s="36" t="str">
        <x:v>mfhhis01.csv</x:v>
      </x:c>
      <x:c r="H11368" s="36" t="str">
        <x:v>https://ticdata.treasury.gov/Publish/slt_table5.html</x:v>
      </x:c>
      <x:c r="I11368" s="37" t="n">
        <x:v>46269</x:v>
      </x:c>
      <x:c r="J11368" s="36" t="str">
        <x:v>Monthly, end of period</x:v>
      </x:c>
      <x:c r="K11368" s="36" t="str">
        <x:v>Billions of U.S. dollars</x:v>
      </x:c>
    </x:row>
    <x:row r="11369">
      <x:c r="A11369" s="37" t="n">
        <x:v>45536</x:v>
      </x:c>
      <x:c r="B11369" s="36" t="str">
        <x:v>Norway</x:v>
      </x:c>
      <x:c r="C11369" s="36" t="str">
        <x:v>Country or economy</x:v>
      </x:c>
      <x:c r="D11369" s="55" t="n">
        <x:v>173.5</x:v>
      </x:c>
      <x:c r="E11369" s="55" t="n">
        <x:v>8766.3</x:v>
      </x:c>
      <x:c r="F11369" s="39" t="n">
        <x:f>IF(E11369="","",D11369/E11369)</x:f>
        <x:v>0.019791702314545478</x:v>
      </x:c>
      <x:c r="G11369" s="36" t="str">
        <x:v>mfhhis01.csv</x:v>
      </x:c>
      <x:c r="H11369" s="36" t="str">
        <x:v>https://ticdata.treasury.gov/Publish/slt_table5.html</x:v>
      </x:c>
      <x:c r="I11369" s="37" t="n">
        <x:v>46269</x:v>
      </x:c>
      <x:c r="J11369" s="36" t="str">
        <x:v>Monthly, end of period</x:v>
      </x:c>
      <x:c r="K11369" s="36" t="str">
        <x:v>Billions of U.S. dollars</x:v>
      </x:c>
    </x:row>
    <x:row r="11370">
      <x:c r="A11370" s="37" t="n">
        <x:v>45536</x:v>
      </x:c>
      <x:c r="B11370" s="36" t="str">
        <x:v>Peru</x:v>
      </x:c>
      <x:c r="C11370" s="36" t="str">
        <x:v>Country or economy</x:v>
      </x:c>
      <x:c r="D11370" s="55" t="n">
        <x:v>40</x:v>
      </x:c>
      <x:c r="E11370" s="55" t="n">
        <x:v>8766.3</x:v>
      </x:c>
      <x:c r="F11370" s="39" t="n">
        <x:f>IF(E11370="","",D11370/E11370)</x:f>
        <x:v>0.00456292848750328</x:v>
      </x:c>
      <x:c r="G11370" s="36" t="str">
        <x:v>mfhhis01.csv</x:v>
      </x:c>
      <x:c r="H11370" s="36" t="str">
        <x:v>https://ticdata.treasury.gov/Publish/slt_table5.html</x:v>
      </x:c>
      <x:c r="I11370" s="37" t="n">
        <x:v>46269</x:v>
      </x:c>
      <x:c r="J11370" s="36" t="str">
        <x:v>Monthly, end of period</x:v>
      </x:c>
      <x:c r="K11370" s="36" t="str">
        <x:v>Billions of U.S. dollars</x:v>
      </x:c>
    </x:row>
    <x:row r="11371">
      <x:c r="A11371" s="37" t="n">
        <x:v>45536</x:v>
      </x:c>
      <x:c r="B11371" s="36" t="str">
        <x:v>Philippines</x:v>
      </x:c>
      <x:c r="C11371" s="36" t="str">
        <x:v>Country or economy</x:v>
      </x:c>
      <x:c r="D11371" s="55" t="n">
        <x:v>64.7</x:v>
      </x:c>
      <x:c r="E11371" s="55" t="n">
        <x:v>8766.3</x:v>
      </x:c>
      <x:c r="F11371" s="39" t="n">
        <x:f>IF(E11371="","",D11371/E11371)</x:f>
        <x:v>0.007380536828536555</x:v>
      </x:c>
      <x:c r="G11371" s="36" t="str">
        <x:v>mfhhis01.csv</x:v>
      </x:c>
      <x:c r="H11371" s="36" t="str">
        <x:v>https://ticdata.treasury.gov/Publish/slt_table5.html</x:v>
      </x:c>
      <x:c r="I11371" s="37" t="n">
        <x:v>46269</x:v>
      </x:c>
      <x:c r="J11371" s="36" t="str">
        <x:v>Monthly, end of period</x:v>
      </x:c>
      <x:c r="K11371" s="36" t="str">
        <x:v>Billions of U.S. dollars</x:v>
      </x:c>
    </x:row>
    <x:row r="11372">
      <x:c r="A11372" s="37" t="n">
        <x:v>45536</x:v>
      </x:c>
      <x:c r="B11372" s="36" t="str">
        <x:v>Poland</x:v>
      </x:c>
      <x:c r="C11372" s="36" t="str">
        <x:v>Country or economy</x:v>
      </x:c>
      <x:c r="D11372" s="55" t="n">
        <x:v>50.8</x:v>
      </x:c>
      <x:c r="E11372" s="55" t="n">
        <x:v>8766.3</x:v>
      </x:c>
      <x:c r="F11372" s="39" t="n">
        <x:f>IF(E11372="","",D11372/E11372)</x:f>
        <x:v>0.005794919179129165</x:v>
      </x:c>
      <x:c r="G11372" s="36" t="str">
        <x:v>mfhhis01.csv</x:v>
      </x:c>
      <x:c r="H11372" s="36" t="str">
        <x:v>https://ticdata.treasury.gov/Publish/slt_table5.html</x:v>
      </x:c>
      <x:c r="I11372" s="37" t="n">
        <x:v>46269</x:v>
      </x:c>
      <x:c r="J11372" s="36" t="str">
        <x:v>Monthly, end of period</x:v>
      </x:c>
      <x:c r="K11372" s="36" t="str">
        <x:v>Billions of U.S. dollars</x:v>
      </x:c>
    </x:row>
    <x:row r="11373">
      <x:c r="A11373" s="37" t="n">
        <x:v>45536</x:v>
      </x:c>
      <x:c r="B11373" s="36" t="str">
        <x:v>Saudi Arabia</x:v>
      </x:c>
      <x:c r="C11373" s="36" t="str">
        <x:v>Country or economy</x:v>
      </x:c>
      <x:c r="D11373" s="55" t="n">
        <x:v>143.9</x:v>
      </x:c>
      <x:c r="E11373" s="55" t="n">
        <x:v>8766.3</x:v>
      </x:c>
      <x:c r="F11373" s="39" t="n">
        <x:f>IF(E11373="","",D11373/E11373)</x:f>
        <x:v>0.01641513523379305</x:v>
      </x:c>
      <x:c r="G11373" s="36" t="str">
        <x:v>mfhhis01.csv</x:v>
      </x:c>
      <x:c r="H11373" s="36" t="str">
        <x:v>https://ticdata.treasury.gov/Publish/slt_table5.html</x:v>
      </x:c>
      <x:c r="I11373" s="37" t="n">
        <x:v>46269</x:v>
      </x:c>
      <x:c r="J11373" s="36" t="str">
        <x:v>Monthly, end of period</x:v>
      </x:c>
      <x:c r="K11373" s="36" t="str">
        <x:v>Billions of U.S. dollars</x:v>
      </x:c>
    </x:row>
    <x:row r="11374">
      <x:c r="A11374" s="37" t="n">
        <x:v>45536</x:v>
      </x:c>
      <x:c r="B11374" s="36" t="str">
        <x:v>Singapore</x:v>
      </x:c>
      <x:c r="C11374" s="36" t="str">
        <x:v>Country or economy</x:v>
      </x:c>
      <x:c r="D11374" s="55" t="n">
        <x:v>243.8</x:v>
      </x:c>
      <x:c r="E11374" s="55" t="n">
        <x:v>8766.3</x:v>
      </x:c>
      <x:c r="F11374" s="39" t="n">
        <x:f>IF(E11374="","",D11374/E11374)</x:f>
        <x:v>0.027811049131332494</x:v>
      </x:c>
      <x:c r="G11374" s="36" t="str">
        <x:v>mfhhis01.csv</x:v>
      </x:c>
      <x:c r="H11374" s="36" t="str">
        <x:v>https://ticdata.treasury.gov/Publish/slt_table5.html</x:v>
      </x:c>
      <x:c r="I11374" s="37" t="n">
        <x:v>46269</x:v>
      </x:c>
      <x:c r="J11374" s="36" t="str">
        <x:v>Monthly, end of period</x:v>
      </x:c>
      <x:c r="K11374" s="36" t="str">
        <x:v>Billions of U.S. dollars</x:v>
      </x:c>
    </x:row>
    <x:row r="11375">
      <x:c r="A11375" s="37" t="n">
        <x:v>45536</x:v>
      </x:c>
      <x:c r="B11375" s="36" t="str">
        <x:v>Spain</x:v>
      </x:c>
      <x:c r="C11375" s="36" t="str">
        <x:v>Country or economy</x:v>
      </x:c>
      <x:c r="D11375" s="55" t="n">
        <x:v>65.9</x:v>
      </x:c>
      <x:c r="E11375" s="55" t="n">
        <x:v>8766.3</x:v>
      </x:c>
      <x:c r="F11375" s="39" t="n">
        <x:f>IF(E11375="","",D11375/E11375)</x:f>
        <x:v>0.007517424683161655</x:v>
      </x:c>
      <x:c r="G11375" s="36" t="str">
        <x:v>mfhhis01.csv</x:v>
      </x:c>
      <x:c r="H11375" s="36" t="str">
        <x:v>https://ticdata.treasury.gov/Publish/slt_table5.html</x:v>
      </x:c>
      <x:c r="I11375" s="37" t="n">
        <x:v>46269</x:v>
      </x:c>
      <x:c r="J11375" s="36" t="str">
        <x:v>Monthly, end of period</x:v>
      </x:c>
      <x:c r="K11375" s="36" t="str">
        <x:v>Billions of U.S. dollars</x:v>
      </x:c>
    </x:row>
    <x:row r="11376">
      <x:c r="A11376" s="37" t="n">
        <x:v>45536</x:v>
      </x:c>
      <x:c r="B11376" s="36" t="str">
        <x:v>Sweden</x:v>
      </x:c>
      <x:c r="C11376" s="36" t="str">
        <x:v>Country or economy</x:v>
      </x:c>
      <x:c r="D11376" s="55" t="n">
        <x:v>51.3</x:v>
      </x:c>
      <x:c r="E11376" s="55" t="n">
        <x:v>8766.3</x:v>
      </x:c>
      <x:c r="F11376" s="39" t="n">
        <x:f>IF(E11376="","",D11376/E11376)</x:f>
        <x:v>0.005851955785222956</x:v>
      </x:c>
      <x:c r="G11376" s="36" t="str">
        <x:v>mfhhis01.csv</x:v>
      </x:c>
      <x:c r="H11376" s="36" t="str">
        <x:v>https://ticdata.treasury.gov/Publish/slt_table5.html</x:v>
      </x:c>
      <x:c r="I11376" s="37" t="n">
        <x:v>46269</x:v>
      </x:c>
      <x:c r="J11376" s="36" t="str">
        <x:v>Monthly, end of period</x:v>
      </x:c>
      <x:c r="K11376" s="36" t="str">
        <x:v>Billions of U.S. dollars</x:v>
      </x:c>
    </x:row>
    <x:row r="11377">
      <x:c r="A11377" s="37" t="n">
        <x:v>45536</x:v>
      </x:c>
      <x:c r="B11377" s="36" t="str">
        <x:v>Switzerland</x:v>
      </x:c>
      <x:c r="C11377" s="36" t="str">
        <x:v>Country or economy</x:v>
      </x:c>
      <x:c r="D11377" s="55" t="n">
        <x:v>305.5</x:v>
      </x:c>
      <x:c r="E11377" s="55" t="n">
        <x:v>8766.3</x:v>
      </x:c>
      <x:c r="F11377" s="39" t="n">
        <x:f>IF(E11377="","",D11377/E11377)</x:f>
        <x:v>0.0348493663233063</x:v>
      </x:c>
      <x:c r="G11377" s="36" t="str">
        <x:v>mfhhis01.csv</x:v>
      </x:c>
      <x:c r="H11377" s="36" t="str">
        <x:v>https://ticdata.treasury.gov/Publish/slt_table5.html</x:v>
      </x:c>
      <x:c r="I11377" s="37" t="n">
        <x:v>46269</x:v>
      </x:c>
      <x:c r="J11377" s="36" t="str">
        <x:v>Monthly, end of period</x:v>
      </x:c>
      <x:c r="K11377" s="36" t="str">
        <x:v>Billions of U.S. dollars</x:v>
      </x:c>
    </x:row>
    <x:row r="11378">
      <x:c r="A11378" s="37" t="n">
        <x:v>45536</x:v>
      </x:c>
      <x:c r="B11378" s="36" t="str">
        <x:v>Taiwan</x:v>
      </x:c>
      <x:c r="C11378" s="36" t="str">
        <x:v>Country or economy</x:v>
      </x:c>
      <x:c r="D11378" s="55" t="n">
        <x:v>291.1</x:v>
      </x:c>
      <x:c r="E11378" s="55" t="n">
        <x:v>8766.3</x:v>
      </x:c>
      <x:c r="F11378" s="39" t="n">
        <x:f>IF(E11378="","",D11378/E11378)</x:f>
        <x:v>0.03320671206780512</x:v>
      </x:c>
      <x:c r="G11378" s="36" t="str">
        <x:v>mfhhis01.csv</x:v>
      </x:c>
      <x:c r="H11378" s="36" t="str">
        <x:v>https://ticdata.treasury.gov/Publish/slt_table5.html</x:v>
      </x:c>
      <x:c r="I11378" s="37" t="n">
        <x:v>46269</x:v>
      </x:c>
      <x:c r="J11378" s="36" t="str">
        <x:v>Monthly, end of period</x:v>
      </x:c>
      <x:c r="K11378" s="36" t="str">
        <x:v>Billions of U.S. dollars</x:v>
      </x:c>
    </x:row>
    <x:row r="11379">
      <x:c r="A11379" s="37" t="n">
        <x:v>45536</x:v>
      </x:c>
      <x:c r="B11379" s="36" t="str">
        <x:v>Thailand</x:v>
      </x:c>
      <x:c r="C11379" s="36" t="str">
        <x:v>Country or economy</x:v>
      </x:c>
      <x:c r="D11379" s="55" t="n">
        <x:v>76.4</x:v>
      </x:c>
      <x:c r="E11379" s="55" t="n">
        <x:v>8766.3</x:v>
      </x:c>
      <x:c r="F11379" s="39" t="n">
        <x:f>IF(E11379="","",D11379/E11379)</x:f>
        <x:v>0.008715193411131266</x:v>
      </x:c>
      <x:c r="G11379" s="36" t="str">
        <x:v>mfhhis01.csv</x:v>
      </x:c>
      <x:c r="H11379" s="36" t="str">
        <x:v>https://ticdata.treasury.gov/Publish/slt_table5.html</x:v>
      </x:c>
      <x:c r="I11379" s="37" t="n">
        <x:v>46269</x:v>
      </x:c>
      <x:c r="J11379" s="36" t="str">
        <x:v>Monthly, end of period</x:v>
      </x:c>
      <x:c r="K11379" s="36" t="str">
        <x:v>Billions of U.S. dollars</x:v>
      </x:c>
    </x:row>
    <x:row r="11380">
      <x:c r="A11380" s="37" t="n">
        <x:v>45536</x:v>
      </x:c>
      <x:c r="B11380" s="36" t="str">
        <x:v>United Arab Emirates</x:v>
      </x:c>
      <x:c r="C11380" s="36" t="str">
        <x:v>Country or economy</x:v>
      </x:c>
      <x:c r="D11380" s="55" t="n">
        <x:v>71.9</x:v>
      </x:c>
      <x:c r="E11380" s="55" t="n">
        <x:v>8766.3</x:v>
      </x:c>
      <x:c r="F11380" s="39" t="n">
        <x:f>IF(E11380="","",D11380/E11380)</x:f>
        <x:v>0.008201863956287147</x:v>
      </x:c>
      <x:c r="G11380" s="36" t="str">
        <x:v>mfhhis01.csv</x:v>
      </x:c>
      <x:c r="H11380" s="36" t="str">
        <x:v>https://ticdata.treasury.gov/Publish/slt_table5.html</x:v>
      </x:c>
      <x:c r="I11380" s="37" t="n">
        <x:v>46269</x:v>
      </x:c>
      <x:c r="J11380" s="36" t="str">
        <x:v>Monthly, end of period</x:v>
      </x:c>
      <x:c r="K11380" s="36" t="str">
        <x:v>Billions of U.S. dollars</x:v>
      </x:c>
    </x:row>
    <x:row r="11381">
      <x:c r="A11381" s="37" t="n">
        <x:v>45536</x:v>
      </x:c>
      <x:c r="B11381" s="36" t="str">
        <x:v>United Kingdom</x:v>
      </x:c>
      <x:c r="C11381" s="36" t="str">
        <x:v>Country or economy</x:v>
      </x:c>
      <x:c r="D11381" s="55" t="n">
        <x:v>769.3</x:v>
      </x:c>
      <x:c r="E11381" s="55" t="n">
        <x:v>8766.3</x:v>
      </x:c>
      <x:c r="F11381" s="39" t="n">
        <x:f>IF(E11381="","",D11381/E11381)</x:f>
        <x:v>0.08775652213590683</x:v>
      </x:c>
      <x:c r="G11381" s="36" t="str">
        <x:v>mfhhis01.csv</x:v>
      </x:c>
      <x:c r="H11381" s="36" t="str">
        <x:v>https://ticdata.treasury.gov/Publish/slt_table5.html</x:v>
      </x:c>
      <x:c r="I11381" s="37" t="n">
        <x:v>46269</x:v>
      </x:c>
      <x:c r="J11381" s="36" t="str">
        <x:v>Monthly, end of period</x:v>
      </x:c>
      <x:c r="K11381" s="36" t="str">
        <x:v>Billions of U.S. dollars</x:v>
      </x:c>
    </x:row>
    <x:row r="11382">
      <x:c r="A11382" s="37" t="n">
        <x:v>45566</x:v>
      </x:c>
      <x:c r="B11382" s="36" t="str">
        <x:v>All Other</x:v>
      </x:c>
      <x:c r="C11382" s="36" t="str">
        <x:v>Aggregate</x:v>
      </x:c>
      <x:c r="D11382" s="55" t="n">
        <x:v>669.3</x:v>
      </x:c>
      <x:c r="E11382" s="55" t="n">
        <x:v>8693.5</x:v>
      </x:c>
      <x:c r="F11382" s="39" t="n">
        <x:f>IF(E11382="","",D11382/E11382)</x:f>
        <x:v>0.07698855466728015</x:v>
      </x:c>
      <x:c r="G11382" s="36" t="str">
        <x:v>mfhhis01.csv</x:v>
      </x:c>
      <x:c r="H11382" s="36" t="str">
        <x:v>https://ticdata.treasury.gov/Publish/slt_table5.html</x:v>
      </x:c>
      <x:c r="I11382" s="37" t="n">
        <x:v>46269</x:v>
      </x:c>
      <x:c r="J11382" s="36" t="str">
        <x:v>Monthly, end of period</x:v>
      </x:c>
      <x:c r="K11382" s="36" t="str">
        <x:v>Billions of U.S. dollars</x:v>
      </x:c>
    </x:row>
    <x:row r="11383">
      <x:c r="A11383" s="37" t="n">
        <x:v>45566</x:v>
      </x:c>
      <x:c r="B11383" s="36" t="str">
        <x:v>Australia</x:v>
      </x:c>
      <x:c r="C11383" s="36" t="str">
        <x:v>Country or economy</x:v>
      </x:c>
      <x:c r="D11383" s="55" t="n">
        <x:v>71.4</x:v>
      </x:c>
      <x:c r="E11383" s="55" t="n">
        <x:v>8693.5</x:v>
      </x:c>
      <x:c r="F11383" s="39" t="n">
        <x:f>IF(E11383="","",D11383/E11383)</x:f>
        <x:v>0.008213032725599586</x:v>
      </x:c>
      <x:c r="G11383" s="36" t="str">
        <x:v>mfhhis01.csv</x:v>
      </x:c>
      <x:c r="H11383" s="36" t="str">
        <x:v>https://ticdata.treasury.gov/Publish/slt_table5.html</x:v>
      </x:c>
      <x:c r="I11383" s="37" t="n">
        <x:v>46269</x:v>
      </x:c>
      <x:c r="J11383" s="36" t="str">
        <x:v>Monthly, end of period</x:v>
      </x:c>
      <x:c r="K11383" s="36" t="str">
        <x:v>Billions of U.S. dollars</x:v>
      </x:c>
    </x:row>
    <x:row r="11384">
      <x:c r="A11384" s="37" t="n">
        <x:v>45566</x:v>
      </x:c>
      <x:c r="B11384" s="36" t="str">
        <x:v>Bahamas</x:v>
      </x:c>
      <x:c r="C11384" s="36" t="str">
        <x:v>Country or economy</x:v>
      </x:c>
      <x:c r="D11384" s="55" t="n">
        <x:v>41.2</x:v>
      </x:c>
      <x:c r="E11384" s="55" t="n">
        <x:v>8693.5</x:v>
      </x:c>
      <x:c r="F11384" s="39" t="n">
        <x:f>IF(E11384="","",D11384/E11384)</x:f>
        <x:v>0.004739172945303963</x:v>
      </x:c>
      <x:c r="G11384" s="36" t="str">
        <x:v>mfhhis01.csv</x:v>
      </x:c>
      <x:c r="H11384" s="36" t="str">
        <x:v>https://ticdata.treasury.gov/Publish/slt_table5.html</x:v>
      </x:c>
      <x:c r="I11384" s="37" t="n">
        <x:v>46269</x:v>
      </x:c>
      <x:c r="J11384" s="36" t="str">
        <x:v>Monthly, end of period</x:v>
      </x:c>
      <x:c r="K11384" s="36" t="str">
        <x:v>Billions of U.S. dollars</x:v>
      </x:c>
    </x:row>
    <x:row r="11385">
      <x:c r="A11385" s="37" t="n">
        <x:v>45566</x:v>
      </x:c>
      <x:c r="B11385" s="36" t="str">
        <x:v>Belgium</x:v>
      </x:c>
      <x:c r="C11385" s="36" t="str">
        <x:v>Country or economy</x:v>
      </x:c>
      <x:c r="D11385" s="55" t="n">
        <x:v>349.7</x:v>
      </x:c>
      <x:c r="E11385" s="55" t="n">
        <x:v>8693.5</x:v>
      </x:c>
      <x:c r="F11385" s="39" t="n">
        <x:f>IF(E11385="","",D11385/E11385)</x:f>
        <x:v>0.040225455800310575</x:v>
      </x:c>
      <x:c r="G11385" s="36" t="str">
        <x:v>mfhhis01.csv</x:v>
      </x:c>
      <x:c r="H11385" s="36" t="str">
        <x:v>https://ticdata.treasury.gov/Publish/slt_table5.html</x:v>
      </x:c>
      <x:c r="I11385" s="37" t="n">
        <x:v>46269</x:v>
      </x:c>
      <x:c r="J11385" s="36" t="str">
        <x:v>Monthly, end of period</x:v>
      </x:c>
      <x:c r="K11385" s="36" t="str">
        <x:v>Billions of U.S. dollars</x:v>
      </x:c>
    </x:row>
    <x:row r="11386">
      <x:c r="A11386" s="37" t="n">
        <x:v>45566</x:v>
      </x:c>
      <x:c r="B11386" s="36" t="str">
        <x:v>Bermuda</x:v>
      </x:c>
      <x:c r="C11386" s="36" t="str">
        <x:v>Country or economy</x:v>
      </x:c>
      <x:c r="D11386" s="55" t="n">
        <x:v>90.9</x:v>
      </x:c>
      <x:c r="E11386" s="55" t="n">
        <x:v>8693.5</x:v>
      </x:c>
      <x:c r="F11386" s="39" t="n">
        <x:f>IF(E11386="","",D11386/E11386)</x:f>
        <x:v>0.010456087881750734</x:v>
      </x:c>
      <x:c r="G11386" s="36" t="str">
        <x:v>mfhhis01.csv</x:v>
      </x:c>
      <x:c r="H11386" s="36" t="str">
        <x:v>https://ticdata.treasury.gov/Publish/slt_table5.html</x:v>
      </x:c>
      <x:c r="I11386" s="37" t="n">
        <x:v>46269</x:v>
      </x:c>
      <x:c r="J11386" s="36" t="str">
        <x:v>Monthly, end of period</x:v>
      </x:c>
      <x:c r="K11386" s="36" t="str">
        <x:v>Billions of U.S. dollars</x:v>
      </x:c>
    </x:row>
    <x:row r="11387">
      <x:c r="A11387" s="37" t="n">
        <x:v>45566</x:v>
      </x:c>
      <x:c r="B11387" s="36" t="str">
        <x:v>Brazil</x:v>
      </x:c>
      <x:c r="C11387" s="36" t="str">
        <x:v>Country or economy</x:v>
      </x:c>
      <x:c r="D11387" s="55" t="n">
        <x:v>228.8</x:v>
      </x:c>
      <x:c r="E11387" s="55" t="n">
        <x:v>8693.5</x:v>
      </x:c>
      <x:c r="F11387" s="39" t="n">
        <x:f>IF(E11387="","",D11387/E11387)</x:f>
        <x:v>0.026318513832173464</x:v>
      </x:c>
      <x:c r="G11387" s="36" t="str">
        <x:v>mfhhis01.csv</x:v>
      </x:c>
      <x:c r="H11387" s="36" t="str">
        <x:v>https://ticdata.treasury.gov/Publish/slt_table5.html</x:v>
      </x:c>
      <x:c r="I11387" s="37" t="n">
        <x:v>46269</x:v>
      </x:c>
      <x:c r="J11387" s="36" t="str">
        <x:v>Monthly, end of period</x:v>
      </x:c>
      <x:c r="K11387" s="36" t="str">
        <x:v>Billions of U.S. dollars</x:v>
      </x:c>
    </x:row>
    <x:row r="11388">
      <x:c r="A11388" s="37" t="n">
        <x:v>45566</x:v>
      </x:c>
      <x:c r="B11388" s="36" t="str">
        <x:v>Canada</x:v>
      </x:c>
      <x:c r="C11388" s="36" t="str">
        <x:v>Country or economy</x:v>
      </x:c>
      <x:c r="D11388" s="55" t="n">
        <x:v>363.7</x:v>
      </x:c>
      <x:c r="E11388" s="55" t="n">
        <x:v>8693.5</x:v>
      </x:c>
      <x:c r="F11388" s="39" t="n">
        <x:f>IF(E11388="","",D11388/E11388)</x:f>
        <x:v>0.04183585437395755</x:v>
      </x:c>
      <x:c r="G11388" s="36" t="str">
        <x:v>mfhhis01.csv</x:v>
      </x:c>
      <x:c r="H11388" s="36" t="str">
        <x:v>https://ticdata.treasury.gov/Publish/slt_table5.html</x:v>
      </x:c>
      <x:c r="I11388" s="37" t="n">
        <x:v>46269</x:v>
      </x:c>
      <x:c r="J11388" s="36" t="str">
        <x:v>Monthly, end of period</x:v>
      </x:c>
      <x:c r="K11388" s="36" t="str">
        <x:v>Billions of U.S. dollars</x:v>
      </x:c>
    </x:row>
    <x:row r="11389">
      <x:c r="A11389" s="37" t="n">
        <x:v>45566</x:v>
      </x:c>
      <x:c r="B11389" s="36" t="str">
        <x:v>Cayman Islands</x:v>
      </x:c>
      <x:c r="C11389" s="36" t="str">
        <x:v>Country or economy</x:v>
      </x:c>
      <x:c r="D11389" s="55" t="n">
        <x:v>418.3</x:v>
      </x:c>
      <x:c r="E11389" s="55" t="n">
        <x:v>8693.5</x:v>
      </x:c>
      <x:c r="F11389" s="39" t="n">
        <x:f>IF(E11389="","",D11389/E11389)</x:f>
        <x:v>0.04811640881118077</x:v>
      </x:c>
      <x:c r="G11389" s="36" t="str">
        <x:v>mfhhis01.csv</x:v>
      </x:c>
      <x:c r="H11389" s="36" t="str">
        <x:v>https://ticdata.treasury.gov/Publish/slt_table5.html</x:v>
      </x:c>
      <x:c r="I11389" s="37" t="n">
        <x:v>46269</x:v>
      </x:c>
      <x:c r="J11389" s="36" t="str">
        <x:v>Monthly, end of period</x:v>
      </x:c>
      <x:c r="K11389" s="36" t="str">
        <x:v>Billions of U.S. dollars</x:v>
      </x:c>
    </x:row>
    <x:row r="11390">
      <x:c r="A11390" s="37" t="n">
        <x:v>45566</x:v>
      </x:c>
      <x:c r="B11390" s="36" t="str">
        <x:v>Chile</x:v>
      </x:c>
      <x:c r="C11390" s="36" t="str">
        <x:v>Country or economy</x:v>
      </x:c>
      <x:c r="D11390" s="55" t="n">
        <x:v>34.9</x:v>
      </x:c>
      <x:c r="E11390" s="55" t="n">
        <x:v>8693.5</x:v>
      </x:c>
      <x:c r="F11390" s="39" t="n">
        <x:f>IF(E11390="","",D11390/E11390)</x:f>
        <x:v>0.004014493587162823</x:v>
      </x:c>
      <x:c r="G11390" s="36" t="str">
        <x:v>mfhhis01.csv</x:v>
      </x:c>
      <x:c r="H11390" s="36" t="str">
        <x:v>https://ticdata.treasury.gov/Publish/slt_table5.html</x:v>
      </x:c>
      <x:c r="I11390" s="37" t="n">
        <x:v>46269</x:v>
      </x:c>
      <x:c r="J11390" s="36" t="str">
        <x:v>Monthly, end of period</x:v>
      </x:c>
      <x:c r="K11390" s="36" t="str">
        <x:v>Billions of U.S. dollars</x:v>
      </x:c>
    </x:row>
    <x:row r="11391">
      <x:c r="A11391" s="37" t="n">
        <x:v>45566</x:v>
      </x:c>
      <x:c r="B11391" s="36" t="str">
        <x:v>China, Mainland</x:v>
      </x:c>
      <x:c r="C11391" s="36" t="str">
        <x:v>Country or economy</x:v>
      </x:c>
      <x:c r="D11391" s="55" t="n">
        <x:v>760.1</x:v>
      </x:c>
      <x:c r="E11391" s="55" t="n">
        <x:v>8693.5</x:v>
      </x:c>
      <x:c r="F11391" s="39" t="n">
        <x:f>IF(E11391="","",D11391/E11391)</x:f>
        <x:v>0.08743313970207627</x:v>
      </x:c>
      <x:c r="G11391" s="36" t="str">
        <x:v>mfhhis01.csv</x:v>
      </x:c>
      <x:c r="H11391" s="36" t="str">
        <x:v>https://ticdata.treasury.gov/Publish/slt_table5.html</x:v>
      </x:c>
      <x:c r="I11391" s="37" t="n">
        <x:v>46269</x:v>
      </x:c>
      <x:c r="J11391" s="36" t="str">
        <x:v>Monthly, end of period</x:v>
      </x:c>
      <x:c r="K11391" s="36" t="str">
        <x:v>Billions of U.S. dollars</x:v>
      </x:c>
    </x:row>
    <x:row r="11392">
      <x:c r="A11392" s="37" t="n">
        <x:v>45566</x:v>
      </x:c>
      <x:c r="B11392" s="36" t="str">
        <x:v>Colombia</x:v>
      </x:c>
      <x:c r="C11392" s="36" t="str">
        <x:v>Country or economy</x:v>
      </x:c>
      <x:c r="D11392" s="55" t="n">
        <x:v>46.9</x:v>
      </x:c>
      <x:c r="E11392" s="55" t="n">
        <x:v>8693.5</x:v>
      </x:c>
      <x:c r="F11392" s="39" t="n">
        <x:f>IF(E11392="","",D11392/E11392)</x:f>
        <x:v>0.005394835221717375</x:v>
      </x:c>
      <x:c r="G11392" s="36" t="str">
        <x:v>mfhhis01.csv</x:v>
      </x:c>
      <x:c r="H11392" s="36" t="str">
        <x:v>https://ticdata.treasury.gov/Publish/slt_table5.html</x:v>
      </x:c>
      <x:c r="I11392" s="37" t="n">
        <x:v>46269</x:v>
      </x:c>
      <x:c r="J11392" s="36" t="str">
        <x:v>Monthly, end of period</x:v>
      </x:c>
      <x:c r="K11392" s="36" t="str">
        <x:v>Billions of U.S. dollars</x:v>
      </x:c>
    </x:row>
    <x:row r="11393">
      <x:c r="A11393" s="37" t="n">
        <x:v>45566</x:v>
      </x:c>
      <x:c r="B11393" s="36" t="str">
        <x:v>Foreign official</x:v>
      </x:c>
      <x:c r="C11393" s="36" t="str">
        <x:v>Aggregate</x:v>
      </x:c>
      <x:c r="D11393" s="55" t="n">
        <x:v>3856.3</x:v>
      </x:c>
      <x:c r="E11393" s="55" t="n">
        <x:v>8693.5</x:v>
      </x:c>
      <x:c r="F11393" s="39" t="n">
        <x:f>IF(E11393="","",D11393/E11393)</x:f>
        <x:v>0.44358428711106</x:v>
      </x:c>
      <x:c r="G11393" s="36" t="str">
        <x:v>mfhhis01.csv</x:v>
      </x:c>
      <x:c r="H11393" s="36" t="str">
        <x:v>https://ticdata.treasury.gov/Publish/slt_table5.html</x:v>
      </x:c>
      <x:c r="I11393" s="37" t="n">
        <x:v>46269</x:v>
      </x:c>
      <x:c r="J11393" s="36" t="str">
        <x:v>Monthly, end of period</x:v>
      </x:c>
      <x:c r="K11393" s="36" t="str">
        <x:v>Billions of U.S. dollars</x:v>
      </x:c>
    </x:row>
    <x:row r="11394">
      <x:c r="A11394" s="37" t="n">
        <x:v>45566</x:v>
      </x:c>
      <x:c r="B11394" s="36" t="str">
        <x:v>Foreign official Treasury bills</x:v>
      </x:c>
      <x:c r="C11394" s="36" t="str">
        <x:v>Aggregate</x:v>
      </x:c>
      <x:c r="D11394" s="55" t="n">
        <x:v>312</x:v>
      </x:c>
      <x:c r="E11394" s="55" t="n">
        <x:v>8693.5</x:v>
      </x:c>
      <x:c r="F11394" s="39" t="n">
        <x:f>IF(E11394="","",D11394/E11394)</x:f>
        <x:v>0.03588888249841836</x:v>
      </x:c>
      <x:c r="G11394" s="36" t="str">
        <x:v>mfhhis01.csv</x:v>
      </x:c>
      <x:c r="H11394" s="36" t="str">
        <x:v>https://ticdata.treasury.gov/Publish/slt_table5.html</x:v>
      </x:c>
      <x:c r="I11394" s="37" t="n">
        <x:v>46269</x:v>
      </x:c>
      <x:c r="J11394" s="36" t="str">
        <x:v>Monthly, end of period</x:v>
      </x:c>
      <x:c r="K11394" s="36" t="str">
        <x:v>Billions of U.S. dollars</x:v>
      </x:c>
    </x:row>
    <x:row r="11395">
      <x:c r="A11395" s="37" t="n">
        <x:v>45566</x:v>
      </x:c>
      <x:c r="B11395" s="36" t="str">
        <x:v>Foreign official Treasury bonds and notes</x:v>
      </x:c>
      <x:c r="C11395" s="36" t="str">
        <x:v>Aggregate</x:v>
      </x:c>
      <x:c r="D11395" s="55" t="n">
        <x:v>3544.2</x:v>
      </x:c>
      <x:c r="E11395" s="55" t="n">
        <x:v>8693.5</x:v>
      </x:c>
      <x:c r="F11395" s="39" t="n">
        <x:f>IF(E11395="","",D11395/E11395)</x:f>
        <x:v>0.407683901765687</x:v>
      </x:c>
      <x:c r="G11395" s="36" t="str">
        <x:v>mfhhis01.csv</x:v>
      </x:c>
      <x:c r="H11395" s="36" t="str">
        <x:v>https://ticdata.treasury.gov/Publish/slt_table5.html</x:v>
      </x:c>
      <x:c r="I11395" s="37" t="n">
        <x:v>46269</x:v>
      </x:c>
      <x:c r="J11395" s="36" t="str">
        <x:v>Monthly, end of period</x:v>
      </x:c>
      <x:c r="K11395" s="36" t="str">
        <x:v>Billions of U.S. dollars</x:v>
      </x:c>
    </x:row>
    <x:row r="11396">
      <x:c r="A11396" s="37" t="n">
        <x:v>45566</x:v>
      </x:c>
      <x:c r="B11396" s="36" t="str">
        <x:v>France</x:v>
      </x:c>
      <x:c r="C11396" s="36" t="str">
        <x:v>Country or economy</x:v>
      </x:c>
      <x:c r="D11396" s="55" t="n">
        <x:v>330.2</x:v>
      </x:c>
      <x:c r="E11396" s="55" t="n">
        <x:v>8693.5</x:v>
      </x:c>
      <x:c r="F11396" s="39" t="n">
        <x:f>IF(E11396="","",D11396/E11396)</x:f>
        <x:v>0.03798240064415943</x:v>
      </x:c>
      <x:c r="G11396" s="36" t="str">
        <x:v>mfhhis01.csv</x:v>
      </x:c>
      <x:c r="H11396" s="36" t="str">
        <x:v>https://ticdata.treasury.gov/Publish/slt_table5.html</x:v>
      </x:c>
      <x:c r="I11396" s="37" t="n">
        <x:v>46269</x:v>
      </x:c>
      <x:c r="J11396" s="36" t="str">
        <x:v>Monthly, end of period</x:v>
      </x:c>
      <x:c r="K11396" s="36" t="str">
        <x:v>Billions of U.S. dollars</x:v>
      </x:c>
    </x:row>
    <x:row r="11397">
      <x:c r="A11397" s="37" t="n">
        <x:v>45566</x:v>
      </x:c>
      <x:c r="B11397" s="36" t="str">
        <x:v>Germany</x:v>
      </x:c>
      <x:c r="C11397" s="36" t="str">
        <x:v>Country or economy</x:v>
      </x:c>
      <x:c r="D11397" s="55" t="n">
        <x:v>102.6</x:v>
      </x:c>
      <x:c r="E11397" s="55" t="n">
        <x:v>8693.5</x:v>
      </x:c>
      <x:c r="F11397" s="39" t="n">
        <x:f>IF(E11397="","",D11397/E11397)</x:f>
        <x:v>0.01180192097544142</x:v>
      </x:c>
      <x:c r="G11397" s="36" t="str">
        <x:v>mfhhis01.csv</x:v>
      </x:c>
      <x:c r="H11397" s="36" t="str">
        <x:v>https://ticdata.treasury.gov/Publish/slt_table5.html</x:v>
      </x:c>
      <x:c r="I11397" s="37" t="n">
        <x:v>46269</x:v>
      </x:c>
      <x:c r="J11397" s="36" t="str">
        <x:v>Monthly, end of period</x:v>
      </x:c>
      <x:c r="K11397" s="36" t="str">
        <x:v>Billions of U.S. dollars</x:v>
      </x:c>
    </x:row>
    <x:row r="11398">
      <x:c r="A11398" s="37" t="n">
        <x:v>45566</x:v>
      </x:c>
      <x:c r="B11398" s="36" t="str">
        <x:v>Grand Total</x:v>
      </x:c>
      <x:c r="C11398" s="36" t="str">
        <x:v>Aggregate</x:v>
      </x:c>
      <x:c r="D11398" s="55" t="n">
        <x:v>8693.5</x:v>
      </x:c>
      <x:c r="E11398" s="55" t="n">
        <x:v>8693.5</x:v>
      </x:c>
      <x:c r="F11398" s="39" t="n">
        <x:f>IF(E11398="","",D11398/E11398)</x:f>
        <x:v>1</x:v>
      </x:c>
      <x:c r="G11398" s="36" t="str">
        <x:v>mfhhis01.csv</x:v>
      </x:c>
      <x:c r="H11398" s="36" t="str">
        <x:v>https://ticdata.treasury.gov/Publish/slt_table5.html</x:v>
      </x:c>
      <x:c r="I11398" s="37" t="n">
        <x:v>46269</x:v>
      </x:c>
      <x:c r="J11398" s="36" t="str">
        <x:v>Monthly, end of period</x:v>
      </x:c>
      <x:c r="K11398" s="36" t="str">
        <x:v>Billions of U.S. dollars</x:v>
      </x:c>
    </x:row>
    <x:row r="11399">
      <x:c r="A11399" s="37" t="n">
        <x:v>45566</x:v>
      </x:c>
      <x:c r="B11399" s="36" t="str">
        <x:v>Hong Kong</x:v>
      </x:c>
      <x:c r="C11399" s="36" t="str">
        <x:v>Country or economy</x:v>
      </x:c>
      <x:c r="D11399" s="55" t="n">
        <x:v>261.8</x:v>
      </x:c>
      <x:c r="E11399" s="55" t="n">
        <x:v>8693.5</x:v>
      </x:c>
      <x:c r="F11399" s="39" t="n">
        <x:f>IF(E11399="","",D11399/E11399)</x:f>
        <x:v>0.030114453327198483</x:v>
      </x:c>
      <x:c r="G11399" s="36" t="str">
        <x:v>mfhhis01.csv</x:v>
      </x:c>
      <x:c r="H11399" s="36" t="str">
        <x:v>https://ticdata.treasury.gov/Publish/slt_table5.html</x:v>
      </x:c>
      <x:c r="I11399" s="37" t="n">
        <x:v>46269</x:v>
      </x:c>
      <x:c r="J11399" s="36" t="str">
        <x:v>Monthly, end of period</x:v>
      </x:c>
      <x:c r="K11399" s="36" t="str">
        <x:v>Billions of U.S. dollars</x:v>
      </x:c>
    </x:row>
    <x:row r="11400">
      <x:c r="A11400" s="37" t="n">
        <x:v>45566</x:v>
      </x:c>
      <x:c r="B11400" s="36" t="str">
        <x:v>India</x:v>
      </x:c>
      <x:c r="C11400" s="36" t="str">
        <x:v>Country or economy</x:v>
      </x:c>
      <x:c r="D11400" s="55" t="n">
        <x:v>241.4</x:v>
      </x:c>
      <x:c r="E11400" s="55" t="n">
        <x:v>8693.5</x:v>
      </x:c>
      <x:c r="F11400" s="39" t="n">
        <x:f>IF(E11400="","",D11400/E11400)</x:f>
        <x:v>0.027767872548455745</x:v>
      </x:c>
      <x:c r="G11400" s="36" t="str">
        <x:v>mfhhis01.csv</x:v>
      </x:c>
      <x:c r="H11400" s="36" t="str">
        <x:v>https://ticdata.treasury.gov/Publish/slt_table5.html</x:v>
      </x:c>
      <x:c r="I11400" s="37" t="n">
        <x:v>46269</x:v>
      </x:c>
      <x:c r="J11400" s="36" t="str">
        <x:v>Monthly, end of period</x:v>
      </x:c>
      <x:c r="K11400" s="36" t="str">
        <x:v>Billions of U.S. dollars</x:v>
      </x:c>
    </x:row>
    <x:row r="11401">
      <x:c r="A11401" s="37" t="n">
        <x:v>45566</x:v>
      </x:c>
      <x:c r="B11401" s="36" t="str">
        <x:v>Indonesia</x:v>
      </x:c>
      <x:c r="C11401" s="36" t="str">
        <x:v>Country or economy</x:v>
      </x:c>
      <x:c r="D11401" s="55" t="n">
        <x:v>33.5</x:v>
      </x:c>
      <x:c r="E11401" s="55" t="n">
        <x:v>8693.5</x:v>
      </x:c>
      <x:c r="F11401" s="39" t="n">
        <x:f>IF(E11401="","",D11401/E11401)</x:f>
        <x:v>0.003853453729798125</x:v>
      </x:c>
      <x:c r="G11401" s="36" t="str">
        <x:v>mfhhis01.csv</x:v>
      </x:c>
      <x:c r="H11401" s="36" t="str">
        <x:v>https://ticdata.treasury.gov/Publish/slt_table5.html</x:v>
      </x:c>
      <x:c r="I11401" s="37" t="n">
        <x:v>46269</x:v>
      </x:c>
      <x:c r="J11401" s="36" t="str">
        <x:v>Monthly, end of period</x:v>
      </x:c>
      <x:c r="K11401" s="36" t="str">
        <x:v>Billions of U.S. dollars</x:v>
      </x:c>
    </x:row>
    <x:row r="11402">
      <x:c r="A11402" s="37" t="n">
        <x:v>45566</x:v>
      </x:c>
      <x:c r="B11402" s="36" t="str">
        <x:v>Ireland</x:v>
      </x:c>
      <x:c r="C11402" s="36" t="str">
        <x:v>Country or economy</x:v>
      </x:c>
      <x:c r="D11402" s="55" t="n">
        <x:v>336.7</x:v>
      </x:c>
      <x:c r="E11402" s="55" t="n">
        <x:v>8693.5</x:v>
      </x:c>
      <x:c r="F11402" s="39" t="n">
        <x:f>IF(E11402="","",D11402/E11402)</x:f>
        <x:v>0.03873008569620981</x:v>
      </x:c>
      <x:c r="G11402" s="36" t="str">
        <x:v>mfhhis01.csv</x:v>
      </x:c>
      <x:c r="H11402" s="36" t="str">
        <x:v>https://ticdata.treasury.gov/Publish/slt_table5.html</x:v>
      </x:c>
      <x:c r="I11402" s="37" t="n">
        <x:v>46269</x:v>
      </x:c>
      <x:c r="J11402" s="36" t="str">
        <x:v>Monthly, end of period</x:v>
      </x:c>
      <x:c r="K11402" s="36" t="str">
        <x:v>Billions of U.S. dollars</x:v>
      </x:c>
    </x:row>
    <x:row r="11403">
      <x:c r="A11403" s="37" t="n">
        <x:v>45566</x:v>
      </x:c>
      <x:c r="B11403" s="36" t="str">
        <x:v>Israel</x:v>
      </x:c>
      <x:c r="C11403" s="36" t="str">
        <x:v>Country or economy</x:v>
      </x:c>
      <x:c r="D11403" s="55" t="n">
        <x:v>89.4</x:v>
      </x:c>
      <x:c r="E11403" s="55" t="n">
        <x:v>8693.5</x:v>
      </x:c>
      <x:c r="F11403" s="39" t="n">
        <x:f>IF(E11403="","",D11403/E11403)</x:f>
        <x:v>0.010283545177431415</x:v>
      </x:c>
      <x:c r="G11403" s="36" t="str">
        <x:v>mfhhis01.csv</x:v>
      </x:c>
      <x:c r="H11403" s="36" t="str">
        <x:v>https://ticdata.treasury.gov/Publish/slt_table5.html</x:v>
      </x:c>
      <x:c r="I11403" s="37" t="n">
        <x:v>46269</x:v>
      </x:c>
      <x:c r="J11403" s="36" t="str">
        <x:v>Monthly, end of period</x:v>
      </x:c>
      <x:c r="K11403" s="36" t="str">
        <x:v>Billions of U.S. dollars</x:v>
      </x:c>
    </x:row>
    <x:row r="11404">
      <x:c r="A11404" s="37" t="n">
        <x:v>45566</x:v>
      </x:c>
      <x:c r="B11404" s="36" t="str">
        <x:v>Italy</x:v>
      </x:c>
      <x:c r="C11404" s="36" t="str">
        <x:v>Country or economy</x:v>
      </x:c>
      <x:c r="D11404" s="55" t="n">
        <x:v>58.1</x:v>
      </x:c>
      <x:c r="E11404" s="55" t="n">
        <x:v>8693.5</x:v>
      </x:c>
      <x:c r="F11404" s="39" t="n">
        <x:f>IF(E11404="","",D11404/E11404)</x:f>
        <x:v>0.006683154080634957</x:v>
      </x:c>
      <x:c r="G11404" s="36" t="str">
        <x:v>mfhhis01.csv</x:v>
      </x:c>
      <x:c r="H11404" s="36" t="str">
        <x:v>https://ticdata.treasury.gov/Publish/slt_table5.html</x:v>
      </x:c>
      <x:c r="I11404" s="37" t="n">
        <x:v>46269</x:v>
      </x:c>
      <x:c r="J11404" s="36" t="str">
        <x:v>Monthly, end of period</x:v>
      </x:c>
      <x:c r="K11404" s="36" t="str">
        <x:v>Billions of U.S. dollars</x:v>
      </x:c>
    </x:row>
    <x:row r="11405">
      <x:c r="A11405" s="37" t="n">
        <x:v>45566</x:v>
      </x:c>
      <x:c r="B11405" s="36" t="str">
        <x:v>Japan</x:v>
      </x:c>
      <x:c r="C11405" s="36" t="str">
        <x:v>Country or economy</x:v>
      </x:c>
      <x:c r="D11405" s="55" t="n">
        <x:v>1101.5</x:v>
      </x:c>
      <x:c r="E11405" s="55" t="n">
        <x:v>8693.5</x:v>
      </x:c>
      <x:c r="F11405" s="39" t="n">
        <x:f>IF(E11405="","",D11405/E11405)</x:f>
        <x:v>0.12670385920515329</x:v>
      </x:c>
      <x:c r="G11405" s="36" t="str">
        <x:v>mfhhis01.csv</x:v>
      </x:c>
      <x:c r="H11405" s="36" t="str">
        <x:v>https://ticdata.treasury.gov/Publish/slt_table5.html</x:v>
      </x:c>
      <x:c r="I11405" s="37" t="n">
        <x:v>46269</x:v>
      </x:c>
      <x:c r="J11405" s="36" t="str">
        <x:v>Monthly, end of period</x:v>
      </x:c>
      <x:c r="K11405" s="36" t="str">
        <x:v>Billions of U.S. dollars</x:v>
      </x:c>
    </x:row>
    <x:row r="11406">
      <x:c r="A11406" s="37" t="n">
        <x:v>45566</x:v>
      </x:c>
      <x:c r="B11406" s="36" t="str">
        <x:v>Korea, South</x:v>
      </x:c>
      <x:c r="C11406" s="36" t="str">
        <x:v>Country or economy</x:v>
      </x:c>
      <x:c r="D11406" s="55" t="n">
        <x:v>127.3</x:v>
      </x:c>
      <x:c r="E11406" s="55" t="n">
        <x:v>8693.5</x:v>
      </x:c>
      <x:c r="F11406" s="39" t="n">
        <x:f>IF(E11406="","",D11406/E11406)</x:f>
        <x:v>0.014643124173232875</x:v>
      </x:c>
      <x:c r="G11406" s="36" t="str">
        <x:v>mfhhis01.csv</x:v>
      </x:c>
      <x:c r="H11406" s="36" t="str">
        <x:v>https://ticdata.treasury.gov/Publish/slt_table5.html</x:v>
      </x:c>
      <x:c r="I11406" s="37" t="n">
        <x:v>46269</x:v>
      </x:c>
      <x:c r="J11406" s="36" t="str">
        <x:v>Monthly, end of period</x:v>
      </x:c>
      <x:c r="K11406" s="36" t="str">
        <x:v>Billions of U.S. dollars</x:v>
      </x:c>
    </x:row>
    <x:row r="11407">
      <x:c r="A11407" s="37" t="n">
        <x:v>45566</x:v>
      </x:c>
      <x:c r="B11407" s="36" t="str">
        <x:v>Kuwait</x:v>
      </x:c>
      <x:c r="C11407" s="36" t="str">
        <x:v>Country or economy</x:v>
      </x:c>
      <x:c r="D11407" s="55" t="n">
        <x:v>51.4</x:v>
      </x:c>
      <x:c r="E11407" s="55" t="n">
        <x:v>8693.5</x:v>
      </x:c>
      <x:c r="F11407" s="39" t="n">
        <x:f>IF(E11407="","",D11407/E11407)</x:f>
        <x:v>0.005912463334675332</x:v>
      </x:c>
      <x:c r="G11407" s="36" t="str">
        <x:v>mfhhis01.csv</x:v>
      </x:c>
      <x:c r="H11407" s="36" t="str">
        <x:v>https://ticdata.treasury.gov/Publish/slt_table5.html</x:v>
      </x:c>
      <x:c r="I11407" s="37" t="n">
        <x:v>46269</x:v>
      </x:c>
      <x:c r="J11407" s="36" t="str">
        <x:v>Monthly, end of period</x:v>
      </x:c>
      <x:c r="K11407" s="36" t="str">
        <x:v>Billions of U.S. dollars</x:v>
      </x:c>
    </x:row>
    <x:row r="11408">
      <x:c r="A11408" s="37" t="n">
        <x:v>45566</x:v>
      </x:c>
      <x:c r="B11408" s="36" t="str">
        <x:v>Luxembourg</x:v>
      </x:c>
      <x:c r="C11408" s="36" t="str">
        <x:v>Country or economy</x:v>
      </x:c>
      <x:c r="D11408" s="55" t="n">
        <x:v>413.5</x:v>
      </x:c>
      <x:c r="E11408" s="55" t="n">
        <x:v>8693.5</x:v>
      </x:c>
      <x:c r="F11408" s="39" t="n">
        <x:f>IF(E11408="","",D11408/E11408)</x:f>
        <x:v>0.04756427215735894</x:v>
      </x:c>
      <x:c r="G11408" s="36" t="str">
        <x:v>mfhhis01.csv</x:v>
      </x:c>
      <x:c r="H11408" s="36" t="str">
        <x:v>https://ticdata.treasury.gov/Publish/slt_table5.html</x:v>
      </x:c>
      <x:c r="I11408" s="37" t="n">
        <x:v>46269</x:v>
      </x:c>
      <x:c r="J11408" s="36" t="str">
        <x:v>Monthly, end of period</x:v>
      </x:c>
      <x:c r="K11408" s="36" t="str">
        <x:v>Billions of U.S. dollars</x:v>
      </x:c>
    </x:row>
    <x:row r="11409">
      <x:c r="A11409" s="37" t="n">
        <x:v>45566</x:v>
      </x:c>
      <x:c r="B11409" s="36" t="str">
        <x:v>Mexico</x:v>
      </x:c>
      <x:c r="C11409" s="36" t="str">
        <x:v>Country or economy</x:v>
      </x:c>
      <x:c r="D11409" s="55" t="n">
        <x:v>97.3</x:v>
      </x:c>
      <x:c r="E11409" s="55" t="n">
        <x:v>8693.5</x:v>
      </x:c>
      <x:c r="F11409" s="39" t="n">
        <x:f>IF(E11409="","",D11409/E11409)</x:f>
        <x:v>0.011192270086846494</x:v>
      </x:c>
      <x:c r="G11409" s="36" t="str">
        <x:v>mfhhis01.csv</x:v>
      </x:c>
      <x:c r="H11409" s="36" t="str">
        <x:v>https://ticdata.treasury.gov/Publish/slt_table5.html</x:v>
      </x:c>
      <x:c r="I11409" s="37" t="n">
        <x:v>46269</x:v>
      </x:c>
      <x:c r="J11409" s="36" t="str">
        <x:v>Monthly, end of period</x:v>
      </x:c>
      <x:c r="K11409" s="36" t="str">
        <x:v>Billions of U.S. dollars</x:v>
      </x:c>
    </x:row>
    <x:row r="11410">
      <x:c r="A11410" s="37" t="n">
        <x:v>45566</x:v>
      </x:c>
      <x:c r="B11410" s="36" t="str">
        <x:v>Netherlands</x:v>
      </x:c>
      <x:c r="C11410" s="36" t="str">
        <x:v>Country or economy</x:v>
      </x:c>
      <x:c r="D11410" s="55" t="n">
        <x:v>79.7</x:v>
      </x:c>
      <x:c r="E11410" s="55" t="n">
        <x:v>8693.5</x:v>
      </x:c>
      <x:c r="F11410" s="39" t="n">
        <x:f>IF(E11410="","",D11410/E11410)</x:f>
        <x:v>0.009167769022833151</x:v>
      </x:c>
      <x:c r="G11410" s="36" t="str">
        <x:v>mfhhis01.csv</x:v>
      </x:c>
      <x:c r="H11410" s="36" t="str">
        <x:v>https://ticdata.treasury.gov/Publish/slt_table5.html</x:v>
      </x:c>
      <x:c r="I11410" s="37" t="n">
        <x:v>46269</x:v>
      </x:c>
      <x:c r="J11410" s="36" t="str">
        <x:v>Monthly, end of period</x:v>
      </x:c>
      <x:c r="K11410" s="36" t="str">
        <x:v>Billions of U.S. dollars</x:v>
      </x:c>
    </x:row>
    <x:row r="11411">
      <x:c r="A11411" s="37" t="n">
        <x:v>45566</x:v>
      </x:c>
      <x:c r="B11411" s="36" t="str">
        <x:v>Norway</x:v>
      </x:c>
      <x:c r="C11411" s="36" t="str">
        <x:v>Country or economy</x:v>
      </x:c>
      <x:c r="D11411" s="55" t="n">
        <x:v>167.1</x:v>
      </x:c>
      <x:c r="E11411" s="55" t="n">
        <x:v>8693.5</x:v>
      </x:c>
      <x:c r="F11411" s="39" t="n">
        <x:f>IF(E11411="","",D11411/E11411)</x:f>
        <x:v>0.019221257261172138</x:v>
      </x:c>
      <x:c r="G11411" s="36" t="str">
        <x:v>mfhhis01.csv</x:v>
      </x:c>
      <x:c r="H11411" s="36" t="str">
        <x:v>https://ticdata.treasury.gov/Publish/slt_table5.html</x:v>
      </x:c>
      <x:c r="I11411" s="37" t="n">
        <x:v>46269</x:v>
      </x:c>
      <x:c r="J11411" s="36" t="str">
        <x:v>Monthly, end of period</x:v>
      </x:c>
      <x:c r="K11411" s="36" t="str">
        <x:v>Billions of U.S. dollars</x:v>
      </x:c>
    </x:row>
    <x:row r="11412">
      <x:c r="A11412" s="37" t="n">
        <x:v>45566</x:v>
      </x:c>
      <x:c r="B11412" s="36" t="str">
        <x:v>Peru</x:v>
      </x:c>
      <x:c r="C11412" s="36" t="str">
        <x:v>Country or economy</x:v>
      </x:c>
      <x:c r="D11412" s="55" t="n">
        <x:v>40.6</x:v>
      </x:c>
      <x:c r="E11412" s="55" t="n">
        <x:v>8693.5</x:v>
      </x:c>
      <x:c r="F11412" s="39" t="n">
        <x:f>IF(E11412="","",D11412/E11412)</x:f>
        <x:v>0.004670155863576235</x:v>
      </x:c>
      <x:c r="G11412" s="36" t="str">
        <x:v>mfhhis01.csv</x:v>
      </x:c>
      <x:c r="H11412" s="36" t="str">
        <x:v>https://ticdata.treasury.gov/Publish/slt_table5.html</x:v>
      </x:c>
      <x:c r="I11412" s="37" t="n">
        <x:v>46269</x:v>
      </x:c>
      <x:c r="J11412" s="36" t="str">
        <x:v>Monthly, end of period</x:v>
      </x:c>
      <x:c r="K11412" s="36" t="str">
        <x:v>Billions of U.S. dollars</x:v>
      </x:c>
    </x:row>
    <x:row r="11413">
      <x:c r="A11413" s="37" t="n">
        <x:v>45566</x:v>
      </x:c>
      <x:c r="B11413" s="36" t="str">
        <x:v>Philippines</x:v>
      </x:c>
      <x:c r="C11413" s="36" t="str">
        <x:v>Country or economy</x:v>
      </x:c>
      <x:c r="D11413" s="55" t="n">
        <x:v>64</x:v>
      </x:c>
      <x:c r="E11413" s="55" t="n">
        <x:v>8693.5</x:v>
      </x:c>
      <x:c r="F11413" s="39" t="n">
        <x:f>IF(E11413="","",D11413/E11413)</x:f>
        <x:v>0.007361822050957612</x:v>
      </x:c>
      <x:c r="G11413" s="36" t="str">
        <x:v>mfhhis01.csv</x:v>
      </x:c>
      <x:c r="H11413" s="36" t="str">
        <x:v>https://ticdata.treasury.gov/Publish/slt_table5.html</x:v>
      </x:c>
      <x:c r="I11413" s="37" t="n">
        <x:v>46269</x:v>
      </x:c>
      <x:c r="J11413" s="36" t="str">
        <x:v>Monthly, end of period</x:v>
      </x:c>
      <x:c r="K11413" s="36" t="str">
        <x:v>Billions of U.S. dollars</x:v>
      </x:c>
    </x:row>
    <x:row r="11414">
      <x:c r="A11414" s="37" t="n">
        <x:v>45566</x:v>
      </x:c>
      <x:c r="B11414" s="36" t="str">
        <x:v>Poland</x:v>
      </x:c>
      <x:c r="C11414" s="36" t="str">
        <x:v>Country or economy</x:v>
      </x:c>
      <x:c r="D11414" s="55" t="n">
        <x:v>51.1</x:v>
      </x:c>
      <x:c r="E11414" s="55" t="n">
        <x:v>8693.5</x:v>
      </x:c>
      <x:c r="F11414" s="39" t="n">
        <x:f>IF(E11414="","",D11414/E11414)</x:f>
        <x:v>0.005877954793811468</x:v>
      </x:c>
      <x:c r="G11414" s="36" t="str">
        <x:v>mfhhis01.csv</x:v>
      </x:c>
      <x:c r="H11414" s="36" t="str">
        <x:v>https://ticdata.treasury.gov/Publish/slt_table5.html</x:v>
      </x:c>
      <x:c r="I11414" s="37" t="n">
        <x:v>46269</x:v>
      </x:c>
      <x:c r="J11414" s="36" t="str">
        <x:v>Monthly, end of period</x:v>
      </x:c>
      <x:c r="K11414" s="36" t="str">
        <x:v>Billions of U.S. dollars</x:v>
      </x:c>
    </x:row>
    <x:row r="11415">
      <x:c r="A11415" s="37" t="n">
        <x:v>45566</x:v>
      </x:c>
      <x:c r="B11415" s="36" t="str">
        <x:v>Saudi Arabia</x:v>
      </x:c>
      <x:c r="C11415" s="36" t="str">
        <x:v>Country or economy</x:v>
      </x:c>
      <x:c r="D11415" s="55" t="n">
        <x:v>139.2</x:v>
      </x:c>
      <x:c r="E11415" s="55" t="n">
        <x:v>8693.5</x:v>
      </x:c>
      <x:c r="F11415" s="39" t="n">
        <x:f>IF(E11415="","",D11415/E11415)</x:f>
        <x:v>0.016011962960832803</x:v>
      </x:c>
      <x:c r="G11415" s="36" t="str">
        <x:v>mfhhis01.csv</x:v>
      </x:c>
      <x:c r="H11415" s="36" t="str">
        <x:v>https://ticdata.treasury.gov/Publish/slt_table5.html</x:v>
      </x:c>
      <x:c r="I11415" s="37" t="n">
        <x:v>46269</x:v>
      </x:c>
      <x:c r="J11415" s="36" t="str">
        <x:v>Monthly, end of period</x:v>
      </x:c>
      <x:c r="K11415" s="36" t="str">
        <x:v>Billions of U.S. dollars</x:v>
      </x:c>
    </x:row>
    <x:row r="11416">
      <x:c r="A11416" s="37" t="n">
        <x:v>45566</x:v>
      </x:c>
      <x:c r="B11416" s="36" t="str">
        <x:v>Singapore</x:v>
      </x:c>
      <x:c r="C11416" s="36" t="str">
        <x:v>Country or economy</x:v>
      </x:c>
      <x:c r="D11416" s="55" t="n">
        <x:v>244.7</x:v>
      </x:c>
      <x:c r="E11416" s="55" t="n">
        <x:v>8693.5</x:v>
      </x:c>
      <x:c r="F11416" s="39" t="n">
        <x:f>IF(E11416="","",D11416/E11416)</x:f>
        <x:v>0.028147466497958244</x:v>
      </x:c>
      <x:c r="G11416" s="36" t="str">
        <x:v>mfhhis01.csv</x:v>
      </x:c>
      <x:c r="H11416" s="36" t="str">
        <x:v>https://ticdata.treasury.gov/Publish/slt_table5.html</x:v>
      </x:c>
      <x:c r="I11416" s="37" t="n">
        <x:v>46269</x:v>
      </x:c>
      <x:c r="J11416" s="36" t="str">
        <x:v>Monthly, end of period</x:v>
      </x:c>
      <x:c r="K11416" s="36" t="str">
        <x:v>Billions of U.S. dollars</x:v>
      </x:c>
    </x:row>
    <x:row r="11417">
      <x:c r="A11417" s="37" t="n">
        <x:v>45566</x:v>
      </x:c>
      <x:c r="B11417" s="36" t="str">
        <x:v>Spain</x:v>
      </x:c>
      <x:c r="C11417" s="36" t="str">
        <x:v>Country or economy</x:v>
      </x:c>
      <x:c r="D11417" s="55" t="n">
        <x:v>65</x:v>
      </x:c>
      <x:c r="E11417" s="55" t="n">
        <x:v>8693.5</x:v>
      </x:c>
      <x:c r="F11417" s="39" t="n">
        <x:f>IF(E11417="","",D11417/E11417)</x:f>
        <x:v>0.007476850520503825</x:v>
      </x:c>
      <x:c r="G11417" s="36" t="str">
        <x:v>mfhhis01.csv</x:v>
      </x:c>
      <x:c r="H11417" s="36" t="str">
        <x:v>https://ticdata.treasury.gov/Publish/slt_table5.html</x:v>
      </x:c>
      <x:c r="I11417" s="37" t="n">
        <x:v>46269</x:v>
      </x:c>
      <x:c r="J11417" s="36" t="str">
        <x:v>Monthly, end of period</x:v>
      </x:c>
      <x:c r="K11417" s="36" t="str">
        <x:v>Billions of U.S. dollars</x:v>
      </x:c>
    </x:row>
    <x:row r="11418">
      <x:c r="A11418" s="37" t="n">
        <x:v>45566</x:v>
      </x:c>
      <x:c r="B11418" s="36" t="str">
        <x:v>Sweden</x:v>
      </x:c>
      <x:c r="C11418" s="36" t="str">
        <x:v>Country or economy</x:v>
      </x:c>
      <x:c r="D11418" s="55" t="n">
        <x:v>50.4</x:v>
      </x:c>
      <x:c r="E11418" s="55" t="n">
        <x:v>8693.5</x:v>
      </x:c>
      <x:c r="F11418" s="39" t="n">
        <x:f>IF(E11418="","",D11418/E11418)</x:f>
        <x:v>0.005797434865129119</x:v>
      </x:c>
      <x:c r="G11418" s="36" t="str">
        <x:v>mfhhis01.csv</x:v>
      </x:c>
      <x:c r="H11418" s="36" t="str">
        <x:v>https://ticdata.treasury.gov/Publish/slt_table5.html</x:v>
      </x:c>
      <x:c r="I11418" s="37" t="n">
        <x:v>46269</x:v>
      </x:c>
      <x:c r="J11418" s="36" t="str">
        <x:v>Monthly, end of period</x:v>
      </x:c>
      <x:c r="K11418" s="36" t="str">
        <x:v>Billions of U.S. dollars</x:v>
      </x:c>
    </x:row>
    <x:row r="11419">
      <x:c r="A11419" s="37" t="n">
        <x:v>45566</x:v>
      </x:c>
      <x:c r="B11419" s="36" t="str">
        <x:v>Switzerland</x:v>
      </x:c>
      <x:c r="C11419" s="36" t="str">
        <x:v>Country or economy</x:v>
      </x:c>
      <x:c r="D11419" s="55" t="n">
        <x:v>297.9</x:v>
      </x:c>
      <x:c r="E11419" s="55" t="n">
        <x:v>8693.5</x:v>
      </x:c>
      <x:c r="F11419" s="39" t="n">
        <x:f>IF(E11419="","",D11419/E11419)</x:f>
        <x:v>0.034266981077816755</x:v>
      </x:c>
      <x:c r="G11419" s="36" t="str">
        <x:v>mfhhis01.csv</x:v>
      </x:c>
      <x:c r="H11419" s="36" t="str">
        <x:v>https://ticdata.treasury.gov/Publish/slt_table5.html</x:v>
      </x:c>
      <x:c r="I11419" s="37" t="n">
        <x:v>46269</x:v>
      </x:c>
      <x:c r="J11419" s="36" t="str">
        <x:v>Monthly, end of period</x:v>
      </x:c>
      <x:c r="K11419" s="36" t="str">
        <x:v>Billions of U.S. dollars</x:v>
      </x:c>
    </x:row>
    <x:row r="11420">
      <x:c r="A11420" s="37" t="n">
        <x:v>45566</x:v>
      </x:c>
      <x:c r="B11420" s="36" t="str">
        <x:v>Taiwan</x:v>
      </x:c>
      <x:c r="C11420" s="36" t="str">
        <x:v>Country or economy</x:v>
      </x:c>
      <x:c r="D11420" s="55" t="n">
        <x:v>287.9</x:v>
      </x:c>
      <x:c r="E11420" s="55" t="n">
        <x:v>8693.5</x:v>
      </x:c>
      <x:c r="F11420" s="39" t="n">
        <x:f>IF(E11420="","",D11420/E11420)</x:f>
        <x:v>0.03311669638235463</x:v>
      </x:c>
      <x:c r="G11420" s="36" t="str">
        <x:v>mfhhis01.csv</x:v>
      </x:c>
      <x:c r="H11420" s="36" t="str">
        <x:v>https://ticdata.treasury.gov/Publish/slt_table5.html</x:v>
      </x:c>
      <x:c r="I11420" s="37" t="n">
        <x:v>46269</x:v>
      </x:c>
      <x:c r="J11420" s="36" t="str">
        <x:v>Monthly, end of period</x:v>
      </x:c>
      <x:c r="K11420" s="36" t="str">
        <x:v>Billions of U.S. dollars</x:v>
      </x:c>
    </x:row>
    <x:row r="11421">
      <x:c r="A11421" s="37" t="n">
        <x:v>45566</x:v>
      </x:c>
      <x:c r="B11421" s="36" t="str">
        <x:v>Thailand</x:v>
      </x:c>
      <x:c r="C11421" s="36" t="str">
        <x:v>Country or economy</x:v>
      </x:c>
      <x:c r="D11421" s="55" t="n">
        <x:v>71.2</x:v>
      </x:c>
      <x:c r="E11421" s="55" t="n">
        <x:v>8693.5</x:v>
      </x:c>
      <x:c r="F11421" s="39" t="n">
        <x:f>IF(E11421="","",D11421/E11421)</x:f>
        <x:v>0.008190027031690344</x:v>
      </x:c>
      <x:c r="G11421" s="36" t="str">
        <x:v>mfhhis01.csv</x:v>
      </x:c>
      <x:c r="H11421" s="36" t="str">
        <x:v>https://ticdata.treasury.gov/Publish/slt_table5.html</x:v>
      </x:c>
      <x:c r="I11421" s="37" t="n">
        <x:v>46269</x:v>
      </x:c>
      <x:c r="J11421" s="36" t="str">
        <x:v>Monthly, end of period</x:v>
      </x:c>
      <x:c r="K11421" s="36" t="str">
        <x:v>Billions of U.S. dollars</x:v>
      </x:c>
    </x:row>
    <x:row r="11422">
      <x:c r="A11422" s="37" t="n">
        <x:v>45566</x:v>
      </x:c>
      <x:c r="B11422" s="36" t="str">
        <x:v>United Arab Emirates</x:v>
      </x:c>
      <x:c r="C11422" s="36" t="str">
        <x:v>Country or economy</x:v>
      </x:c>
      <x:c r="D11422" s="55" t="n">
        <x:v>68.3</x:v>
      </x:c>
      <x:c r="E11422" s="55" t="n">
        <x:v>8693.5</x:v>
      </x:c>
      <x:c r="F11422" s="39" t="n">
        <x:f>IF(E11422="","",D11422/E11422)</x:f>
        <x:v>0.007856444470006326</x:v>
      </x:c>
      <x:c r="G11422" s="36" t="str">
        <x:v>mfhhis01.csv</x:v>
      </x:c>
      <x:c r="H11422" s="36" t="str">
        <x:v>https://ticdata.treasury.gov/Publish/slt_table5.html</x:v>
      </x:c>
      <x:c r="I11422" s="37" t="n">
        <x:v>46269</x:v>
      </x:c>
      <x:c r="J11422" s="36" t="str">
        <x:v>Monthly, end of period</x:v>
      </x:c>
      <x:c r="K11422" s="36" t="str">
        <x:v>Billions of U.S. dollars</x:v>
      </x:c>
    </x:row>
    <x:row r="11423">
      <x:c r="A11423" s="37" t="n">
        <x:v>45566</x:v>
      </x:c>
      <x:c r="B11423" s="36" t="str">
        <x:v>United Kingdom</x:v>
      </x:c>
      <x:c r="C11423" s="36" t="str">
        <x:v>Country or economy</x:v>
      </x:c>
      <x:c r="D11423" s="55" t="n">
        <x:v>746.5</x:v>
      </x:c>
      <x:c r="E11423" s="55" t="n">
        <x:v>8693.5</x:v>
      </x:c>
      <x:c r="F11423" s="39" t="n">
        <x:f>IF(E11423="","",D11423/E11423)</x:f>
        <x:v>0.08586875251624777</x:v>
      </x:c>
      <x:c r="G11423" s="36" t="str">
        <x:v>mfhhis01.csv</x:v>
      </x:c>
      <x:c r="H11423" s="36" t="str">
        <x:v>https://ticdata.treasury.gov/Publish/slt_table5.html</x:v>
      </x:c>
      <x:c r="I11423" s="37" t="n">
        <x:v>46269</x:v>
      </x:c>
      <x:c r="J11423" s="36" t="str">
        <x:v>Monthly, end of period</x:v>
      </x:c>
      <x:c r="K11423" s="36" t="str">
        <x:v>Billions of U.S. dollars</x:v>
      </x:c>
    </x:row>
    <x:row r="11424">
      <x:c r="A11424" s="37" t="n">
        <x:v>45597</x:v>
      </x:c>
      <x:c r="B11424" s="36" t="str">
        <x:v>All Other</x:v>
      </x:c>
      <x:c r="C11424" s="36" t="str">
        <x:v>Aggregate</x:v>
      </x:c>
      <x:c r="D11424" s="55" t="n">
        <x:v>662.5</x:v>
      </x:c>
      <x:c r="E11424" s="55" t="n">
        <x:v>8723.3</x:v>
      </x:c>
      <x:c r="F11424" s="39" t="n">
        <x:f>IF(E11424="","",D11424/E11424)</x:f>
        <x:v>0.07594602959889034</x:v>
      </x:c>
      <x:c r="G11424" s="36" t="str">
        <x:v>mfhhis01.csv</x:v>
      </x:c>
      <x:c r="H11424" s="36" t="str">
        <x:v>https://ticdata.treasury.gov/Publish/slt_table5.html</x:v>
      </x:c>
      <x:c r="I11424" s="37" t="n">
        <x:v>46269</x:v>
      </x:c>
      <x:c r="J11424" s="36" t="str">
        <x:v>Monthly, end of period</x:v>
      </x:c>
      <x:c r="K11424" s="36" t="str">
        <x:v>Billions of U.S. dollars</x:v>
      </x:c>
    </x:row>
    <x:row r="11425">
      <x:c r="A11425" s="37" t="n">
        <x:v>45597</x:v>
      </x:c>
      <x:c r="B11425" s="36" t="str">
        <x:v>Australia</x:v>
      </x:c>
      <x:c r="C11425" s="36" t="str">
        <x:v>Country or economy</x:v>
      </x:c>
      <x:c r="D11425" s="55" t="n">
        <x:v>67.9</x:v>
      </x:c>
      <x:c r="E11425" s="55" t="n">
        <x:v>8723.3</x:v>
      </x:c>
      <x:c r="F11425" s="39" t="n">
        <x:f>IF(E11425="","",D11425/E11425)</x:f>
        <x:v>0.007783751561908912</x:v>
      </x:c>
      <x:c r="G11425" s="36" t="str">
        <x:v>mfhhis01.csv</x:v>
      </x:c>
      <x:c r="H11425" s="36" t="str">
        <x:v>https://ticdata.treasury.gov/Publish/slt_table5.html</x:v>
      </x:c>
      <x:c r="I11425" s="37" t="n">
        <x:v>46269</x:v>
      </x:c>
      <x:c r="J11425" s="36" t="str">
        <x:v>Monthly, end of period</x:v>
      </x:c>
      <x:c r="K11425" s="36" t="str">
        <x:v>Billions of U.S. dollars</x:v>
      </x:c>
    </x:row>
    <x:row r="11426">
      <x:c r="A11426" s="37" t="n">
        <x:v>45597</x:v>
      </x:c>
      <x:c r="B11426" s="36" t="str">
        <x:v>Bahamas</x:v>
      </x:c>
      <x:c r="C11426" s="36" t="str">
        <x:v>Country or economy</x:v>
      </x:c>
      <x:c r="D11426" s="55" t="n">
        <x:v>39.3</x:v>
      </x:c>
      <x:c r="E11426" s="55" t="n">
        <x:v>8723.3</x:v>
      </x:c>
      <x:c r="F11426" s="39" t="n">
        <x:f>IF(E11426="","",D11426/E11426)</x:f>
        <x:v>0.004505175793564362</x:v>
      </x:c>
      <x:c r="G11426" s="36" t="str">
        <x:v>mfhhis01.csv</x:v>
      </x:c>
      <x:c r="H11426" s="36" t="str">
        <x:v>https://ticdata.treasury.gov/Publish/slt_table5.html</x:v>
      </x:c>
      <x:c r="I11426" s="37" t="n">
        <x:v>46269</x:v>
      </x:c>
      <x:c r="J11426" s="36" t="str">
        <x:v>Monthly, end of period</x:v>
      </x:c>
      <x:c r="K11426" s="36" t="str">
        <x:v>Billions of U.S. dollars</x:v>
      </x:c>
    </x:row>
    <x:row r="11427">
      <x:c r="A11427" s="37" t="n">
        <x:v>45597</x:v>
      </x:c>
      <x:c r="B11427" s="36" t="str">
        <x:v>Belgium</x:v>
      </x:c>
      <x:c r="C11427" s="36" t="str">
        <x:v>Country or economy</x:v>
      </x:c>
      <x:c r="D11427" s="55" t="n">
        <x:v>361.3</x:v>
      </x:c>
      <x:c r="E11427" s="55" t="n">
        <x:v>8723.3</x:v>
      </x:c>
      <x:c r="F11427" s="39" t="n">
        <x:f>IF(E11427="","",D11427/E11427)</x:f>
        <x:v>0.04141781206653446</x:v>
      </x:c>
      <x:c r="G11427" s="36" t="str">
        <x:v>mfhhis01.csv</x:v>
      </x:c>
      <x:c r="H11427" s="36" t="str">
        <x:v>https://ticdata.treasury.gov/Publish/slt_table5.html</x:v>
      </x:c>
      <x:c r="I11427" s="37" t="n">
        <x:v>46269</x:v>
      </x:c>
      <x:c r="J11427" s="36" t="str">
        <x:v>Monthly, end of period</x:v>
      </x:c>
      <x:c r="K11427" s="36" t="str">
        <x:v>Billions of U.S. dollars</x:v>
      </x:c>
    </x:row>
    <x:row r="11428">
      <x:c r="A11428" s="37" t="n">
        <x:v>45597</x:v>
      </x:c>
      <x:c r="B11428" s="36" t="str">
        <x:v>Bermuda</x:v>
      </x:c>
      <x:c r="C11428" s="36" t="str">
        <x:v>Country or economy</x:v>
      </x:c>
      <x:c r="D11428" s="55" t="n">
        <x:v>91.6</x:v>
      </x:c>
      <x:c r="E11428" s="55" t="n">
        <x:v>8723.3</x:v>
      </x:c>
      <x:c r="F11428" s="39" t="n">
        <x:f>IF(E11428="","",D11428/E11428)</x:f>
        <x:v>0.010500613300012611</x:v>
      </x:c>
      <x:c r="G11428" s="36" t="str">
        <x:v>mfhhis01.csv</x:v>
      </x:c>
      <x:c r="H11428" s="36" t="str">
        <x:v>https://ticdata.treasury.gov/Publish/slt_table5.html</x:v>
      </x:c>
      <x:c r="I11428" s="37" t="n">
        <x:v>46269</x:v>
      </x:c>
      <x:c r="J11428" s="36" t="str">
        <x:v>Monthly, end of period</x:v>
      </x:c>
      <x:c r="K11428" s="36" t="str">
        <x:v>Billions of U.S. dollars</x:v>
      </x:c>
    </x:row>
    <x:row r="11429">
      <x:c r="A11429" s="37" t="n">
        <x:v>45597</x:v>
      </x:c>
      <x:c r="B11429" s="36" t="str">
        <x:v>Brazil</x:v>
      </x:c>
      <x:c r="C11429" s="36" t="str">
        <x:v>Country or economy</x:v>
      </x:c>
      <x:c r="D11429" s="55" t="n">
        <x:v>229</x:v>
      </x:c>
      <x:c r="E11429" s="55" t="n">
        <x:v>8723.3</x:v>
      </x:c>
      <x:c r="F11429" s="39" t="n">
        <x:f>IF(E11429="","",D11429/E11429)</x:f>
        <x:v>0.026251533250031527</x:v>
      </x:c>
      <x:c r="G11429" s="36" t="str">
        <x:v>mfhhis01.csv</x:v>
      </x:c>
      <x:c r="H11429" s="36" t="str">
        <x:v>https://ticdata.treasury.gov/Publish/slt_table5.html</x:v>
      </x:c>
      <x:c r="I11429" s="37" t="n">
        <x:v>46269</x:v>
      </x:c>
      <x:c r="J11429" s="36" t="str">
        <x:v>Monthly, end of period</x:v>
      </x:c>
      <x:c r="K11429" s="36" t="str">
        <x:v>Billions of U.S. dollars</x:v>
      </x:c>
    </x:row>
    <x:row r="11430">
      <x:c r="A11430" s="37" t="n">
        <x:v>45597</x:v>
      </x:c>
      <x:c r="B11430" s="36" t="str">
        <x:v>Canada</x:v>
      </x:c>
      <x:c r="C11430" s="36" t="str">
        <x:v>Country or economy</x:v>
      </x:c>
      <x:c r="D11430" s="55" t="n">
        <x:v>372.4</x:v>
      </x:c>
      <x:c r="E11430" s="55" t="n">
        <x:v>8723.3</x:v>
      </x:c>
      <x:c r="F11430" s="39" t="n">
        <x:f>IF(E11430="","",D11430/E11430)</x:f>
        <x:v>0.04269026629830454</x:v>
      </x:c>
      <x:c r="G11430" s="36" t="str">
        <x:v>mfhhis01.csv</x:v>
      </x:c>
      <x:c r="H11430" s="36" t="str">
        <x:v>https://ticdata.treasury.gov/Publish/slt_table5.html</x:v>
      </x:c>
      <x:c r="I11430" s="37" t="n">
        <x:v>46269</x:v>
      </x:c>
      <x:c r="J11430" s="36" t="str">
        <x:v>Monthly, end of period</x:v>
      </x:c>
      <x:c r="K11430" s="36" t="str">
        <x:v>Billions of U.S. dollars</x:v>
      </x:c>
    </x:row>
    <x:row r="11431">
      <x:c r="A11431" s="37" t="n">
        <x:v>45597</x:v>
      </x:c>
      <x:c r="B11431" s="36" t="str">
        <x:v>Cayman Islands</x:v>
      </x:c>
      <x:c r="C11431" s="36" t="str">
        <x:v>Country or economy</x:v>
      </x:c>
      <x:c r="D11431" s="55" t="n">
        <x:v>405.3</x:v>
      </x:c>
      <x:c r="E11431" s="55" t="n">
        <x:v>8723.3</x:v>
      </x:c>
      <x:c r="F11431" s="39" t="n">
        <x:f>IF(E11431="","",D11431/E11431)</x:f>
        <x:v>0.046461774787064536</x:v>
      </x:c>
      <x:c r="G11431" s="36" t="str">
        <x:v>mfhhis01.csv</x:v>
      </x:c>
      <x:c r="H11431" s="36" t="str">
        <x:v>https://ticdata.treasury.gov/Publish/slt_table5.html</x:v>
      </x:c>
      <x:c r="I11431" s="37" t="n">
        <x:v>46269</x:v>
      </x:c>
      <x:c r="J11431" s="36" t="str">
        <x:v>Monthly, end of period</x:v>
      </x:c>
      <x:c r="K11431" s="36" t="str">
        <x:v>Billions of U.S. dollars</x:v>
      </x:c>
    </x:row>
    <x:row r="11432">
      <x:c r="A11432" s="37" t="n">
        <x:v>45597</x:v>
      </x:c>
      <x:c r="B11432" s="36" t="str">
        <x:v>Chile</x:v>
      </x:c>
      <x:c r="C11432" s="36" t="str">
        <x:v>Country or economy</x:v>
      </x:c>
      <x:c r="D11432" s="55" t="n">
        <x:v>34.7</x:v>
      </x:c>
      <x:c r="E11432" s="55" t="n">
        <x:v>8723.3</x:v>
      </x:c>
      <x:c r="F11432" s="39" t="n">
        <x:f>IF(E11432="","",D11432/E11432)</x:f>
        <x:v>0.003977852418236219</x:v>
      </x:c>
      <x:c r="G11432" s="36" t="str">
        <x:v>mfhhis01.csv</x:v>
      </x:c>
      <x:c r="H11432" s="36" t="str">
        <x:v>https://ticdata.treasury.gov/Publish/slt_table5.html</x:v>
      </x:c>
      <x:c r="I11432" s="37" t="n">
        <x:v>46269</x:v>
      </x:c>
      <x:c r="J11432" s="36" t="str">
        <x:v>Monthly, end of period</x:v>
      </x:c>
      <x:c r="K11432" s="36" t="str">
        <x:v>Billions of U.S. dollars</x:v>
      </x:c>
    </x:row>
    <x:row r="11433">
      <x:c r="A11433" s="37" t="n">
        <x:v>45597</x:v>
      </x:c>
      <x:c r="B11433" s="36" t="str">
        <x:v>China, Mainland</x:v>
      </x:c>
      <x:c r="C11433" s="36" t="str">
        <x:v>Country or economy</x:v>
      </x:c>
      <x:c r="D11433" s="55" t="n">
        <x:v>768.6</x:v>
      </x:c>
      <x:c r="E11433" s="55" t="n">
        <x:v>8723.3</x:v>
      </x:c>
      <x:c r="F11433" s="39" t="n">
        <x:f>IF(E11433="","",D11433/E11433)</x:f>
        <x:v>0.08810885788635035</x:v>
      </x:c>
      <x:c r="G11433" s="36" t="str">
        <x:v>mfhhis01.csv</x:v>
      </x:c>
      <x:c r="H11433" s="36" t="str">
        <x:v>https://ticdata.treasury.gov/Publish/slt_table5.html</x:v>
      </x:c>
      <x:c r="I11433" s="37" t="n">
        <x:v>46269</x:v>
      </x:c>
      <x:c r="J11433" s="36" t="str">
        <x:v>Monthly, end of period</x:v>
      </x:c>
      <x:c r="K11433" s="36" t="str">
        <x:v>Billions of U.S. dollars</x:v>
      </x:c>
    </x:row>
    <x:row r="11434">
      <x:c r="A11434" s="37" t="n">
        <x:v>45597</x:v>
      </x:c>
      <x:c r="B11434" s="36" t="str">
        <x:v>Colombia</x:v>
      </x:c>
      <x:c r="C11434" s="36" t="str">
        <x:v>Country or economy</x:v>
      </x:c>
      <x:c r="D11434" s="55" t="n">
        <x:v>47</x:v>
      </x:c>
      <x:c r="E11434" s="55" t="n">
        <x:v>8723.3</x:v>
      </x:c>
      <x:c r="F11434" s="39" t="n">
        <x:f>IF(E11434="","",D11434/E11434)</x:f>
        <x:v>0.005387869269657126</x:v>
      </x:c>
      <x:c r="G11434" s="36" t="str">
        <x:v>mfhhis01.csv</x:v>
      </x:c>
      <x:c r="H11434" s="36" t="str">
        <x:v>https://ticdata.treasury.gov/Publish/slt_table5.html</x:v>
      </x:c>
      <x:c r="I11434" s="37" t="n">
        <x:v>46269</x:v>
      </x:c>
      <x:c r="J11434" s="36" t="str">
        <x:v>Monthly, end of period</x:v>
      </x:c>
      <x:c r="K11434" s="36" t="str">
        <x:v>Billions of U.S. dollars</x:v>
      </x:c>
    </x:row>
    <x:row r="11435">
      <x:c r="A11435" s="37" t="n">
        <x:v>45597</x:v>
      </x:c>
      <x:c r="B11435" s="36" t="str">
        <x:v>Foreign official</x:v>
      </x:c>
      <x:c r="C11435" s="36" t="str">
        <x:v>Aggregate</x:v>
      </x:c>
      <x:c r="D11435" s="55" t="n">
        <x:v>3861.9</x:v>
      </x:c>
      <x:c r="E11435" s="55" t="n">
        <x:v>8723.3</x:v>
      </x:c>
      <x:c r="F11435" s="39" t="n">
        <x:f>IF(E11435="","",D11435/E11435)</x:f>
        <x:v>0.4427109006912522</x:v>
      </x:c>
      <x:c r="G11435" s="36" t="str">
        <x:v>mfhhis01.csv</x:v>
      </x:c>
      <x:c r="H11435" s="36" t="str">
        <x:v>https://ticdata.treasury.gov/Publish/slt_table5.html</x:v>
      </x:c>
      <x:c r="I11435" s="37" t="n">
        <x:v>46269</x:v>
      </x:c>
      <x:c r="J11435" s="36" t="str">
        <x:v>Monthly, end of period</x:v>
      </x:c>
      <x:c r="K11435" s="36" t="str">
        <x:v>Billions of U.S. dollars</x:v>
      </x:c>
    </x:row>
    <x:row r="11436">
      <x:c r="A11436" s="37" t="n">
        <x:v>45597</x:v>
      </x:c>
      <x:c r="B11436" s="36" t="str">
        <x:v>Foreign official Treasury bills</x:v>
      </x:c>
      <x:c r="C11436" s="36" t="str">
        <x:v>Aggregate</x:v>
      </x:c>
      <x:c r="D11436" s="55" t="n">
        <x:v>304.6</x:v>
      </x:c>
      <x:c r="E11436" s="55" t="n">
        <x:v>8723.3</x:v>
      </x:c>
      <x:c r="F11436" s="39" t="n">
        <x:f>IF(E11436="","",D11436/E11436)</x:f>
        <x:v>0.034917978288033204</x:v>
      </x:c>
      <x:c r="G11436" s="36" t="str">
        <x:v>mfhhis01.csv</x:v>
      </x:c>
      <x:c r="H11436" s="36" t="str">
        <x:v>https://ticdata.treasury.gov/Publish/slt_table5.html</x:v>
      </x:c>
      <x:c r="I11436" s="37" t="n">
        <x:v>46269</x:v>
      </x:c>
      <x:c r="J11436" s="36" t="str">
        <x:v>Monthly, end of period</x:v>
      </x:c>
      <x:c r="K11436" s="36" t="str">
        <x:v>Billions of U.S. dollars</x:v>
      </x:c>
    </x:row>
    <x:row r="11437">
      <x:c r="A11437" s="37" t="n">
        <x:v>45597</x:v>
      </x:c>
      <x:c r="B11437" s="36" t="str">
        <x:v>Foreign official Treasury bonds and notes</x:v>
      </x:c>
      <x:c r="C11437" s="36" t="str">
        <x:v>Aggregate</x:v>
      </x:c>
      <x:c r="D11437" s="55" t="n">
        <x:v>3557.2</x:v>
      </x:c>
      <x:c r="E11437" s="55" t="n">
        <x:v>8723.3</x:v>
      </x:c>
      <x:c r="F11437" s="39" t="n">
        <x:f>IF(E11437="","",D11437/E11437)</x:f>
        <x:v>0.4077814588515814</x:v>
      </x:c>
      <x:c r="G11437" s="36" t="str">
        <x:v>mfhhis01.csv</x:v>
      </x:c>
      <x:c r="H11437" s="36" t="str">
        <x:v>https://ticdata.treasury.gov/Publish/slt_table5.html</x:v>
      </x:c>
      <x:c r="I11437" s="37" t="n">
        <x:v>46269</x:v>
      </x:c>
      <x:c r="J11437" s="36" t="str">
        <x:v>Monthly, end of period</x:v>
      </x:c>
      <x:c r="K11437" s="36" t="str">
        <x:v>Billions of U.S. dollars</x:v>
      </x:c>
    </x:row>
    <x:row r="11438">
      <x:c r="A11438" s="37" t="n">
        <x:v>45597</x:v>
      </x:c>
      <x:c r="B11438" s="36" t="str">
        <x:v>France</x:v>
      </x:c>
      <x:c r="C11438" s="36" t="str">
        <x:v>Country or economy</x:v>
      </x:c>
      <x:c r="D11438" s="55" t="n">
        <x:v>332.5</x:v>
      </x:c>
      <x:c r="E11438" s="55" t="n">
        <x:v>8723.3</x:v>
      </x:c>
      <x:c r="F11438" s="39" t="n">
        <x:f>IF(E11438="","",D11438/E11438)</x:f>
        <x:v>0.03811630919491477</x:v>
      </x:c>
      <x:c r="G11438" s="36" t="str">
        <x:v>mfhhis01.csv</x:v>
      </x:c>
      <x:c r="H11438" s="36" t="str">
        <x:v>https://ticdata.treasury.gov/Publish/slt_table5.html</x:v>
      </x:c>
      <x:c r="I11438" s="37" t="n">
        <x:v>46269</x:v>
      </x:c>
      <x:c r="J11438" s="36" t="str">
        <x:v>Monthly, end of period</x:v>
      </x:c>
      <x:c r="K11438" s="36" t="str">
        <x:v>Billions of U.S. dollars</x:v>
      </x:c>
    </x:row>
    <x:row r="11439">
      <x:c r="A11439" s="37" t="n">
        <x:v>45597</x:v>
      </x:c>
      <x:c r="B11439" s="36" t="str">
        <x:v>Germany</x:v>
      </x:c>
      <x:c r="C11439" s="36" t="str">
        <x:v>Country or economy</x:v>
      </x:c>
      <x:c r="D11439" s="55" t="n">
        <x:v>100.1</x:v>
      </x:c>
      <x:c r="E11439" s="55" t="n">
        <x:v>8723.3</x:v>
      </x:c>
      <x:c r="F11439" s="39" t="n">
        <x:f>IF(E11439="","",D11439/E11439)</x:f>
        <x:v>0.01147501518920592</x:v>
      </x:c>
      <x:c r="G11439" s="36" t="str">
        <x:v>mfhhis01.csv</x:v>
      </x:c>
      <x:c r="H11439" s="36" t="str">
        <x:v>https://ticdata.treasury.gov/Publish/slt_table5.html</x:v>
      </x:c>
      <x:c r="I11439" s="37" t="n">
        <x:v>46269</x:v>
      </x:c>
      <x:c r="J11439" s="36" t="str">
        <x:v>Monthly, end of period</x:v>
      </x:c>
      <x:c r="K11439" s="36" t="str">
        <x:v>Billions of U.S. dollars</x:v>
      </x:c>
    </x:row>
    <x:row r="11440">
      <x:c r="A11440" s="37" t="n">
        <x:v>45597</x:v>
      </x:c>
      <x:c r="B11440" s="36" t="str">
        <x:v>Grand Total</x:v>
      </x:c>
      <x:c r="C11440" s="36" t="str">
        <x:v>Aggregate</x:v>
      </x:c>
      <x:c r="D11440" s="55" t="n">
        <x:v>8723.3</x:v>
      </x:c>
      <x:c r="E11440" s="55" t="n">
        <x:v>8723.3</x:v>
      </x:c>
      <x:c r="F11440" s="39" t="n">
        <x:f>IF(E11440="","",D11440/E11440)</x:f>
        <x:v>1</x:v>
      </x:c>
      <x:c r="G11440" s="36" t="str">
        <x:v>mfhhis01.csv</x:v>
      </x:c>
      <x:c r="H11440" s="36" t="str">
        <x:v>https://ticdata.treasury.gov/Publish/slt_table5.html</x:v>
      </x:c>
      <x:c r="I11440" s="37" t="n">
        <x:v>46269</x:v>
      </x:c>
      <x:c r="J11440" s="36" t="str">
        <x:v>Monthly, end of period</x:v>
      </x:c>
      <x:c r="K11440" s="36" t="str">
        <x:v>Billions of U.S. dollars</x:v>
      </x:c>
    </x:row>
    <x:row r="11441">
      <x:c r="A11441" s="37" t="n">
        <x:v>45597</x:v>
      </x:c>
      <x:c r="B11441" s="36" t="str">
        <x:v>Hong Kong</x:v>
      </x:c>
      <x:c r="C11441" s="36" t="str">
        <x:v>Country or economy</x:v>
      </x:c>
      <x:c r="D11441" s="55" t="n">
        <x:v>265.8</x:v>
      </x:c>
      <x:c r="E11441" s="55" t="n">
        <x:v>8723.3</x:v>
      </x:c>
      <x:c r="F11441" s="39" t="n">
        <x:f>IF(E11441="","",D11441/E11441)</x:f>
        <x:v>0.030470120252656684</x:v>
      </x:c>
      <x:c r="G11441" s="36" t="str">
        <x:v>mfhhis01.csv</x:v>
      </x:c>
      <x:c r="H11441" s="36" t="str">
        <x:v>https://ticdata.treasury.gov/Publish/slt_table5.html</x:v>
      </x:c>
      <x:c r="I11441" s="37" t="n">
        <x:v>46269</x:v>
      </x:c>
      <x:c r="J11441" s="36" t="str">
        <x:v>Monthly, end of period</x:v>
      </x:c>
      <x:c r="K11441" s="36" t="str">
        <x:v>Billions of U.S. dollars</x:v>
      </x:c>
    </x:row>
    <x:row r="11442">
      <x:c r="A11442" s="37" t="n">
        <x:v>45597</x:v>
      </x:c>
      <x:c r="B11442" s="36" t="str">
        <x:v>India</x:v>
      </x:c>
      <x:c r="C11442" s="36" t="str">
        <x:v>Country or economy</x:v>
      </x:c>
      <x:c r="D11442" s="55" t="n">
        <x:v>234</x:v>
      </x:c>
      <x:c r="E11442" s="55" t="n">
        <x:v>8723.3</x:v>
      </x:c>
      <x:c r="F11442" s="39" t="n">
        <x:f>IF(E11442="","",D11442/E11442)</x:f>
        <x:v>0.026824710831909945</x:v>
      </x:c>
      <x:c r="G11442" s="36" t="str">
        <x:v>mfhhis01.csv</x:v>
      </x:c>
      <x:c r="H11442" s="36" t="str">
        <x:v>https://ticdata.treasury.gov/Publish/slt_table5.html</x:v>
      </x:c>
      <x:c r="I11442" s="37" t="n">
        <x:v>46269</x:v>
      </x:c>
      <x:c r="J11442" s="36" t="str">
        <x:v>Monthly, end of period</x:v>
      </x:c>
      <x:c r="K11442" s="36" t="str">
        <x:v>Billions of U.S. dollars</x:v>
      </x:c>
    </x:row>
    <x:row r="11443">
      <x:c r="A11443" s="37" t="n">
        <x:v>45597</x:v>
      </x:c>
      <x:c r="B11443" s="36" t="str">
        <x:v>Indonesia</x:v>
      </x:c>
      <x:c r="C11443" s="36" t="str">
        <x:v>Country or economy</x:v>
      </x:c>
      <x:c r="D11443" s="55" t="n">
        <x:v>33.6</x:v>
      </x:c>
      <x:c r="E11443" s="55" t="n">
        <x:v>8723.3</x:v>
      </x:c>
      <x:c r="F11443" s="39" t="n">
        <x:f>IF(E11443="","",D11443/E11443)</x:f>
        <x:v>0.0038517533502229664</x:v>
      </x:c>
      <x:c r="G11443" s="36" t="str">
        <x:v>mfhhis01.csv</x:v>
      </x:c>
      <x:c r="H11443" s="36" t="str">
        <x:v>https://ticdata.treasury.gov/Publish/slt_table5.html</x:v>
      </x:c>
      <x:c r="I11443" s="37" t="n">
        <x:v>46269</x:v>
      </x:c>
      <x:c r="J11443" s="36" t="str">
        <x:v>Monthly, end of period</x:v>
      </x:c>
      <x:c r="K11443" s="36" t="str">
        <x:v>Billions of U.S. dollars</x:v>
      </x:c>
    </x:row>
    <x:row r="11444">
      <x:c r="A11444" s="37" t="n">
        <x:v>45597</x:v>
      </x:c>
      <x:c r="B11444" s="36" t="str">
        <x:v>Ireland</x:v>
      </x:c>
      <x:c r="C11444" s="36" t="str">
        <x:v>Country or economy</x:v>
      </x:c>
      <x:c r="D11444" s="55" t="n">
        <x:v>343.1</x:v>
      </x:c>
      <x:c r="E11444" s="55" t="n">
        <x:v>8723.3</x:v>
      </x:c>
      <x:c r="F11444" s="39" t="n">
        <x:f>IF(E11444="","",D11444/E11444)</x:f>
        <x:v>0.03933144566849702</x:v>
      </x:c>
      <x:c r="G11444" s="36" t="str">
        <x:v>mfhhis01.csv</x:v>
      </x:c>
      <x:c r="H11444" s="36" t="str">
        <x:v>https://ticdata.treasury.gov/Publish/slt_table5.html</x:v>
      </x:c>
      <x:c r="I11444" s="37" t="n">
        <x:v>46269</x:v>
      </x:c>
      <x:c r="J11444" s="36" t="str">
        <x:v>Monthly, end of period</x:v>
      </x:c>
      <x:c r="K11444" s="36" t="str">
        <x:v>Billions of U.S. dollars</x:v>
      </x:c>
    </x:row>
    <x:row r="11445">
      <x:c r="A11445" s="37" t="n">
        <x:v>45597</x:v>
      </x:c>
      <x:c r="B11445" s="36" t="str">
        <x:v>Israel</x:v>
      </x:c>
      <x:c r="C11445" s="36" t="str">
        <x:v>Country or economy</x:v>
      </x:c>
      <x:c r="D11445" s="55" t="n">
        <x:v>87.5</x:v>
      </x:c>
      <x:c r="E11445" s="55" t="n">
        <x:v>8723.3</x:v>
      </x:c>
      <x:c r="F11445" s="39" t="n">
        <x:f>IF(E11445="","",D11445/E11445)</x:f>
        <x:v>0.010030607682872308</x:v>
      </x:c>
      <x:c r="G11445" s="36" t="str">
        <x:v>mfhhis01.csv</x:v>
      </x:c>
      <x:c r="H11445" s="36" t="str">
        <x:v>https://ticdata.treasury.gov/Publish/slt_table5.html</x:v>
      </x:c>
      <x:c r="I11445" s="37" t="n">
        <x:v>46269</x:v>
      </x:c>
      <x:c r="J11445" s="36" t="str">
        <x:v>Monthly, end of period</x:v>
      </x:c>
      <x:c r="K11445" s="36" t="str">
        <x:v>Billions of U.S. dollars</x:v>
      </x:c>
    </x:row>
    <x:row r="11446">
      <x:c r="A11446" s="37" t="n">
        <x:v>45597</x:v>
      </x:c>
      <x:c r="B11446" s="36" t="str">
        <x:v>Italy</x:v>
      </x:c>
      <x:c r="C11446" s="36" t="str">
        <x:v>Country or economy</x:v>
      </x:c>
      <x:c r="D11446" s="55" t="n">
        <x:v>59.3</x:v>
      </x:c>
      <x:c r="E11446" s="55" t="n">
        <x:v>8723.3</x:v>
      </x:c>
      <x:c r="F11446" s="39" t="n">
        <x:f>IF(E11446="","",D11446/E11446)</x:f>
        <x:v>0.0067978861210780325</x:v>
      </x:c>
      <x:c r="G11446" s="36" t="str">
        <x:v>mfhhis01.csv</x:v>
      </x:c>
      <x:c r="H11446" s="36" t="str">
        <x:v>https://ticdata.treasury.gov/Publish/slt_table5.html</x:v>
      </x:c>
      <x:c r="I11446" s="37" t="n">
        <x:v>46269</x:v>
      </x:c>
      <x:c r="J11446" s="36" t="str">
        <x:v>Monthly, end of period</x:v>
      </x:c>
      <x:c r="K11446" s="36" t="str">
        <x:v>Billions of U.S. dollars</x:v>
      </x:c>
    </x:row>
    <x:row r="11447">
      <x:c r="A11447" s="37" t="n">
        <x:v>45597</x:v>
      </x:c>
      <x:c r="B11447" s="36" t="str">
        <x:v>Japan</x:v>
      </x:c>
      <x:c r="C11447" s="36" t="str">
        <x:v>Country or economy</x:v>
      </x:c>
      <x:c r="D11447" s="55" t="n">
        <x:v>1087.1</x:v>
      </x:c>
      <x:c r="E11447" s="55" t="n">
        <x:v>8723.3</x:v>
      </x:c>
      <x:c r="F11447" s="39" t="n">
        <x:f>IF(E11447="","",D11447/E11447)</x:f>
        <x:v>0.12462026985200556</x:v>
      </x:c>
      <x:c r="G11447" s="36" t="str">
        <x:v>mfhhis01.csv</x:v>
      </x:c>
      <x:c r="H11447" s="36" t="str">
        <x:v>https://ticdata.treasury.gov/Publish/slt_table5.html</x:v>
      </x:c>
      <x:c r="I11447" s="37" t="n">
        <x:v>46269</x:v>
      </x:c>
      <x:c r="J11447" s="36" t="str">
        <x:v>Monthly, end of period</x:v>
      </x:c>
      <x:c r="K11447" s="36" t="str">
        <x:v>Billions of U.S. dollars</x:v>
      </x:c>
    </x:row>
    <x:row r="11448">
      <x:c r="A11448" s="37" t="n">
        <x:v>45597</x:v>
      </x:c>
      <x:c r="B11448" s="36" t="str">
        <x:v>Korea, South</x:v>
      </x:c>
      <x:c r="C11448" s="36" t="str">
        <x:v>Country or economy</x:v>
      </x:c>
      <x:c r="D11448" s="55" t="n">
        <x:v>127.5</x:v>
      </x:c>
      <x:c r="E11448" s="55" t="n">
        <x:v>8723.3</x:v>
      </x:c>
      <x:c r="F11448" s="39" t="n">
        <x:f>IF(E11448="","",D11448/E11448)</x:f>
        <x:v>0.014616028337899649</x:v>
      </x:c>
      <x:c r="G11448" s="36" t="str">
        <x:v>mfhhis01.csv</x:v>
      </x:c>
      <x:c r="H11448" s="36" t="str">
        <x:v>https://ticdata.treasury.gov/Publish/slt_table5.html</x:v>
      </x:c>
      <x:c r="I11448" s="37" t="n">
        <x:v>46269</x:v>
      </x:c>
      <x:c r="J11448" s="36" t="str">
        <x:v>Monthly, end of period</x:v>
      </x:c>
      <x:c r="K11448" s="36" t="str">
        <x:v>Billions of U.S. dollars</x:v>
      </x:c>
    </x:row>
    <x:row r="11449">
      <x:c r="A11449" s="37" t="n">
        <x:v>45597</x:v>
      </x:c>
      <x:c r="B11449" s="36" t="str">
        <x:v>Kuwait</x:v>
      </x:c>
      <x:c r="C11449" s="36" t="str">
        <x:v>Country or economy</x:v>
      </x:c>
      <x:c r="D11449" s="55" t="n">
        <x:v>51.2</x:v>
      </x:c>
      <x:c r="E11449" s="55" t="n">
        <x:v>8723.3</x:v>
      </x:c>
      <x:c r="F11449" s="39" t="n">
        <x:f>IF(E11449="","",D11449/E11449)</x:f>
        <x:v>0.005869338438434997</x:v>
      </x:c>
      <x:c r="G11449" s="36" t="str">
        <x:v>mfhhis01.csv</x:v>
      </x:c>
      <x:c r="H11449" s="36" t="str">
        <x:v>https://ticdata.treasury.gov/Publish/slt_table5.html</x:v>
      </x:c>
      <x:c r="I11449" s="37" t="n">
        <x:v>46269</x:v>
      </x:c>
      <x:c r="J11449" s="36" t="str">
        <x:v>Monthly, end of period</x:v>
      </x:c>
      <x:c r="K11449" s="36" t="str">
        <x:v>Billions of U.S. dollars</x:v>
      </x:c>
    </x:row>
    <x:row r="11450">
      <x:c r="A11450" s="37" t="n">
        <x:v>45597</x:v>
      </x:c>
      <x:c r="B11450" s="36" t="str">
        <x:v>Luxembourg</x:v>
      </x:c>
      <x:c r="C11450" s="36" t="str">
        <x:v>Country or economy</x:v>
      </x:c>
      <x:c r="D11450" s="55" t="n">
        <x:v>417.8</x:v>
      </x:c>
      <x:c r="E11450" s="55" t="n">
        <x:v>8723.3</x:v>
      </x:c>
      <x:c r="F11450" s="39" t="n">
        <x:f>IF(E11450="","",D11450/E11450)</x:f>
        <x:v>0.04789471874176058</x:v>
      </x:c>
      <x:c r="G11450" s="36" t="str">
        <x:v>mfhhis01.csv</x:v>
      </x:c>
      <x:c r="H11450" s="36" t="str">
        <x:v>https://ticdata.treasury.gov/Publish/slt_table5.html</x:v>
      </x:c>
      <x:c r="I11450" s="37" t="n">
        <x:v>46269</x:v>
      </x:c>
      <x:c r="J11450" s="36" t="str">
        <x:v>Monthly, end of period</x:v>
      </x:c>
      <x:c r="K11450" s="36" t="str">
        <x:v>Billions of U.S. dollars</x:v>
      </x:c>
    </x:row>
    <x:row r="11451">
      <x:c r="A11451" s="37" t="n">
        <x:v>45597</x:v>
      </x:c>
      <x:c r="B11451" s="36" t="str">
        <x:v>Mexico</x:v>
      </x:c>
      <x:c r="C11451" s="36" t="str">
        <x:v>Country or economy</x:v>
      </x:c>
      <x:c r="D11451" s="55" t="n">
        <x:v>99.4</x:v>
      </x:c>
      <x:c r="E11451" s="55" t="n">
        <x:v>8723.3</x:v>
      </x:c>
      <x:c r="F11451" s="39" t="n">
        <x:f>IF(E11451="","",D11451/E11451)</x:f>
        <x:v>0.011394770327742942</x:v>
      </x:c>
      <x:c r="G11451" s="36" t="str">
        <x:v>mfhhis01.csv</x:v>
      </x:c>
      <x:c r="H11451" s="36" t="str">
        <x:v>https://ticdata.treasury.gov/Publish/slt_table5.html</x:v>
      </x:c>
      <x:c r="I11451" s="37" t="n">
        <x:v>46269</x:v>
      </x:c>
      <x:c r="J11451" s="36" t="str">
        <x:v>Monthly, end of period</x:v>
      </x:c>
      <x:c r="K11451" s="36" t="str">
        <x:v>Billions of U.S. dollars</x:v>
      </x:c>
    </x:row>
    <x:row r="11452">
      <x:c r="A11452" s="37" t="n">
        <x:v>45597</x:v>
      </x:c>
      <x:c r="B11452" s="36" t="str">
        <x:v>Netherlands</x:v>
      </x:c>
      <x:c r="C11452" s="36" t="str">
        <x:v>Country or economy</x:v>
      </x:c>
      <x:c r="D11452" s="55" t="n">
        <x:v>84.4</x:v>
      </x:c>
      <x:c r="E11452" s="55" t="n">
        <x:v>8723.3</x:v>
      </x:c>
      <x:c r="F11452" s="39" t="n">
        <x:f>IF(E11452="","",D11452/E11452)</x:f>
        <x:v>0.00967523758210769</x:v>
      </x:c>
      <x:c r="G11452" s="36" t="str">
        <x:v>mfhhis01.csv</x:v>
      </x:c>
      <x:c r="H11452" s="36" t="str">
        <x:v>https://ticdata.treasury.gov/Publish/slt_table5.html</x:v>
      </x:c>
      <x:c r="I11452" s="37" t="n">
        <x:v>46269</x:v>
      </x:c>
      <x:c r="J11452" s="36" t="str">
        <x:v>Monthly, end of period</x:v>
      </x:c>
      <x:c r="K11452" s="36" t="str">
        <x:v>Billions of U.S. dollars</x:v>
      </x:c>
    </x:row>
    <x:row r="11453">
      <x:c r="A11453" s="37" t="n">
        <x:v>45597</x:v>
      </x:c>
      <x:c r="B11453" s="36" t="str">
        <x:v>Norway</x:v>
      </x:c>
      <x:c r="C11453" s="36" t="str">
        <x:v>Country or economy</x:v>
      </x:c>
      <x:c r="D11453" s="55" t="n">
        <x:v>162.5</x:v>
      </x:c>
      <x:c r="E11453" s="55" t="n">
        <x:v>8723.3</x:v>
      </x:c>
      <x:c r="F11453" s="39" t="n">
        <x:f>IF(E11453="","",D11453/E11453)</x:f>
        <x:v>0.018628271411048572</x:v>
      </x:c>
      <x:c r="G11453" s="36" t="str">
        <x:v>mfhhis01.csv</x:v>
      </x:c>
      <x:c r="H11453" s="36" t="str">
        <x:v>https://ticdata.treasury.gov/Publish/slt_table5.html</x:v>
      </x:c>
      <x:c r="I11453" s="37" t="n">
        <x:v>46269</x:v>
      </x:c>
      <x:c r="J11453" s="36" t="str">
        <x:v>Monthly, end of period</x:v>
      </x:c>
      <x:c r="K11453" s="36" t="str">
        <x:v>Billions of U.S. dollars</x:v>
      </x:c>
    </x:row>
    <x:row r="11454">
      <x:c r="A11454" s="37" t="n">
        <x:v>45597</x:v>
      </x:c>
      <x:c r="B11454" s="36" t="str">
        <x:v>Peru</x:v>
      </x:c>
      <x:c r="C11454" s="36" t="str">
        <x:v>Country or economy</x:v>
      </x:c>
      <x:c r="D11454" s="55" t="n">
        <x:v>41.4</x:v>
      </x:c>
      <x:c r="E11454" s="55" t="n">
        <x:v>8723.3</x:v>
      </x:c>
      <x:c r="F11454" s="39" t="n">
        <x:f>IF(E11454="","",D11454/E11454)</x:f>
        <x:v>0.004745910377953298</x:v>
      </x:c>
      <x:c r="G11454" s="36" t="str">
        <x:v>mfhhis01.csv</x:v>
      </x:c>
      <x:c r="H11454" s="36" t="str">
        <x:v>https://ticdata.treasury.gov/Publish/slt_table5.html</x:v>
      </x:c>
      <x:c r="I11454" s="37" t="n">
        <x:v>46269</x:v>
      </x:c>
      <x:c r="J11454" s="36" t="str">
        <x:v>Monthly, end of period</x:v>
      </x:c>
      <x:c r="K11454" s="36" t="str">
        <x:v>Billions of U.S. dollars</x:v>
      </x:c>
    </x:row>
    <x:row r="11455">
      <x:c r="A11455" s="37" t="n">
        <x:v>45597</x:v>
      </x:c>
      <x:c r="B11455" s="36" t="str">
        <x:v>Philippines</x:v>
      </x:c>
      <x:c r="C11455" s="36" t="str">
        <x:v>Country or economy</x:v>
      </x:c>
      <x:c r="D11455" s="55" t="n">
        <x:v>64.4</x:v>
      </x:c>
      <x:c r="E11455" s="55" t="n">
        <x:v>8723.3</x:v>
      </x:c>
      <x:c r="F11455" s="39" t="n">
        <x:f>IF(E11455="","",D11455/E11455)</x:f>
        <x:v>0.007382527254594019</x:v>
      </x:c>
      <x:c r="G11455" s="36" t="str">
        <x:v>mfhhis01.csv</x:v>
      </x:c>
      <x:c r="H11455" s="36" t="str">
        <x:v>https://ticdata.treasury.gov/Publish/slt_table5.html</x:v>
      </x:c>
      <x:c r="I11455" s="37" t="n">
        <x:v>46269</x:v>
      </x:c>
      <x:c r="J11455" s="36" t="str">
        <x:v>Monthly, end of period</x:v>
      </x:c>
      <x:c r="K11455" s="36" t="str">
        <x:v>Billions of U.S. dollars</x:v>
      </x:c>
    </x:row>
    <x:row r="11456">
      <x:c r="A11456" s="37" t="n">
        <x:v>45597</x:v>
      </x:c>
      <x:c r="B11456" s="36" t="str">
        <x:v>Poland</x:v>
      </x:c>
      <x:c r="C11456" s="36" t="str">
        <x:v>Country or economy</x:v>
      </x:c>
      <x:c r="D11456" s="55" t="n">
        <x:v>52.1</x:v>
      </x:c>
      <x:c r="E11456" s="55" t="n">
        <x:v>8723.3</x:v>
      </x:c>
      <x:c r="F11456" s="39" t="n">
        <x:f>IF(E11456="","",D11456/E11456)</x:f>
        <x:v>0.0059725104031731115</x:v>
      </x:c>
      <x:c r="G11456" s="36" t="str">
        <x:v>mfhhis01.csv</x:v>
      </x:c>
      <x:c r="H11456" s="36" t="str">
        <x:v>https://ticdata.treasury.gov/Publish/slt_table5.html</x:v>
      </x:c>
      <x:c r="I11456" s="37" t="n">
        <x:v>46269</x:v>
      </x:c>
      <x:c r="J11456" s="36" t="str">
        <x:v>Monthly, end of period</x:v>
      </x:c>
      <x:c r="K11456" s="36" t="str">
        <x:v>Billions of U.S. dollars</x:v>
      </x:c>
    </x:row>
    <x:row r="11457">
      <x:c r="A11457" s="37" t="n">
        <x:v>45597</x:v>
      </x:c>
      <x:c r="B11457" s="36" t="str">
        <x:v>Saudi Arabia</x:v>
      </x:c>
      <x:c r="C11457" s="36" t="str">
        <x:v>Country or economy</x:v>
      </x:c>
      <x:c r="D11457" s="55" t="n">
        <x:v>135.6</x:v>
      </x:c>
      <x:c r="E11457" s="55" t="n">
        <x:v>8723.3</x:v>
      </x:c>
      <x:c r="F11457" s="39" t="n">
        <x:f>IF(E11457="","",D11457/E11457)</x:f>
        <x:v>0.015544576020542685</x:v>
      </x:c>
      <x:c r="G11457" s="36" t="str">
        <x:v>mfhhis01.csv</x:v>
      </x:c>
      <x:c r="H11457" s="36" t="str">
        <x:v>https://ticdata.treasury.gov/Publish/slt_table5.html</x:v>
      </x:c>
      <x:c r="I11457" s="37" t="n">
        <x:v>46269</x:v>
      </x:c>
      <x:c r="J11457" s="36" t="str">
        <x:v>Monthly, end of period</x:v>
      </x:c>
      <x:c r="K11457" s="36" t="str">
        <x:v>Billions of U.S. dollars</x:v>
      </x:c>
    </x:row>
    <x:row r="11458">
      <x:c r="A11458" s="37" t="n">
        <x:v>45597</x:v>
      </x:c>
      <x:c r="B11458" s="36" t="str">
        <x:v>Singapore</x:v>
      </x:c>
      <x:c r="C11458" s="36" t="str">
        <x:v>Country or economy</x:v>
      </x:c>
      <x:c r="D11458" s="55" t="n">
        <x:v>252.2</x:v>
      </x:c>
      <x:c r="E11458" s="55" t="n">
        <x:v>8723.3</x:v>
      </x:c>
      <x:c r="F11458" s="39" t="n">
        <x:f>IF(E11458="","",D11458/E11458)</x:f>
        <x:v>0.028911077229947384</x:v>
      </x:c>
      <x:c r="G11458" s="36" t="str">
        <x:v>mfhhis01.csv</x:v>
      </x:c>
      <x:c r="H11458" s="36" t="str">
        <x:v>https://ticdata.treasury.gov/Publish/slt_table5.html</x:v>
      </x:c>
      <x:c r="I11458" s="37" t="n">
        <x:v>46269</x:v>
      </x:c>
      <x:c r="J11458" s="36" t="str">
        <x:v>Monthly, end of period</x:v>
      </x:c>
      <x:c r="K11458" s="36" t="str">
        <x:v>Billions of U.S. dollars</x:v>
      </x:c>
    </x:row>
    <x:row r="11459">
      <x:c r="A11459" s="37" t="n">
        <x:v>45597</x:v>
      </x:c>
      <x:c r="B11459" s="36" t="str">
        <x:v>Spain</x:v>
      </x:c>
      <x:c r="C11459" s="36" t="str">
        <x:v>Country or economy</x:v>
      </x:c>
      <x:c r="D11459" s="55" t="n">
        <x:v>64.6</x:v>
      </x:c>
      <x:c r="E11459" s="55" t="n">
        <x:v>8723.3</x:v>
      </x:c>
      <x:c r="F11459" s="39" t="n">
        <x:f>IF(E11459="","",D11459/E11459)</x:f>
        <x:v>0.007405454357869155</x:v>
      </x:c>
      <x:c r="G11459" s="36" t="str">
        <x:v>mfhhis01.csv</x:v>
      </x:c>
      <x:c r="H11459" s="36" t="str">
        <x:v>https://ticdata.treasury.gov/Publish/slt_table5.html</x:v>
      </x:c>
      <x:c r="I11459" s="37" t="n">
        <x:v>46269</x:v>
      </x:c>
      <x:c r="J11459" s="36" t="str">
        <x:v>Monthly, end of period</x:v>
      </x:c>
      <x:c r="K11459" s="36" t="str">
        <x:v>Billions of U.S. dollars</x:v>
      </x:c>
    </x:row>
    <x:row r="11460">
      <x:c r="A11460" s="37" t="n">
        <x:v>45597</x:v>
      </x:c>
      <x:c r="B11460" s="36" t="str">
        <x:v>Sweden</x:v>
      </x:c>
      <x:c r="C11460" s="36" t="str">
        <x:v>Country or economy</x:v>
      </x:c>
      <x:c r="D11460" s="55" t="n">
        <x:v>51</x:v>
      </x:c>
      <x:c r="E11460" s="55" t="n">
        <x:v>8723.3</x:v>
      </x:c>
      <x:c r="F11460" s="39" t="n">
        <x:f>IF(E11460="","",D11460/E11460)</x:f>
        <x:v>0.00584641133515986</x:v>
      </x:c>
      <x:c r="G11460" s="36" t="str">
        <x:v>mfhhis01.csv</x:v>
      </x:c>
      <x:c r="H11460" s="36" t="str">
        <x:v>https://ticdata.treasury.gov/Publish/slt_table5.html</x:v>
      </x:c>
      <x:c r="I11460" s="37" t="n">
        <x:v>46269</x:v>
      </x:c>
      <x:c r="J11460" s="36" t="str">
        <x:v>Monthly, end of period</x:v>
      </x:c>
      <x:c r="K11460" s="36" t="str">
        <x:v>Billions of U.S. dollars</x:v>
      </x:c>
    </x:row>
    <x:row r="11461">
      <x:c r="A11461" s="37" t="n">
        <x:v>45597</x:v>
      </x:c>
      <x:c r="B11461" s="36" t="str">
        <x:v>Switzerland</x:v>
      </x:c>
      <x:c r="C11461" s="36" t="str">
        <x:v>Country or economy</x:v>
      </x:c>
      <x:c r="D11461" s="55" t="n">
        <x:v>298.7</x:v>
      </x:c>
      <x:c r="E11461" s="55" t="n">
        <x:v>8723.3</x:v>
      </x:c>
      <x:c r="F11461" s="39" t="n">
        <x:f>IF(E11461="","",D11461/E11461)</x:f>
        <x:v>0.03424162874141667</x:v>
      </x:c>
      <x:c r="G11461" s="36" t="str">
        <x:v>mfhhis01.csv</x:v>
      </x:c>
      <x:c r="H11461" s="36" t="str">
        <x:v>https://ticdata.treasury.gov/Publish/slt_table5.html</x:v>
      </x:c>
      <x:c r="I11461" s="37" t="n">
        <x:v>46269</x:v>
      </x:c>
      <x:c r="J11461" s="36" t="str">
        <x:v>Monthly, end of period</x:v>
      </x:c>
      <x:c r="K11461" s="36" t="str">
        <x:v>Billions of U.S. dollars</x:v>
      </x:c>
    </x:row>
    <x:row r="11462">
      <x:c r="A11462" s="37" t="n">
        <x:v>45597</x:v>
      </x:c>
      <x:c r="B11462" s="36" t="str">
        <x:v>Taiwan</x:v>
      </x:c>
      <x:c r="C11462" s="36" t="str">
        <x:v>Country or economy</x:v>
      </x:c>
      <x:c r="D11462" s="55" t="n">
        <x:v>286</x:v>
      </x:c>
      <x:c r="E11462" s="55" t="n">
        <x:v>8723.3</x:v>
      </x:c>
      <x:c r="F11462" s="39" t="n">
        <x:f>IF(E11462="","",D11462/E11462)</x:f>
        <x:v>0.032785757683445486</x:v>
      </x:c>
      <x:c r="G11462" s="36" t="str">
        <x:v>mfhhis01.csv</x:v>
      </x:c>
      <x:c r="H11462" s="36" t="str">
        <x:v>https://ticdata.treasury.gov/Publish/slt_table5.html</x:v>
      </x:c>
      <x:c r="I11462" s="37" t="n">
        <x:v>46269</x:v>
      </x:c>
      <x:c r="J11462" s="36" t="str">
        <x:v>Monthly, end of period</x:v>
      </x:c>
      <x:c r="K11462" s="36" t="str">
        <x:v>Billions of U.S. dollars</x:v>
      </x:c>
    </x:row>
    <x:row r="11463">
      <x:c r="A11463" s="37" t="n">
        <x:v>45597</x:v>
      </x:c>
      <x:c r="B11463" s="36" t="str">
        <x:v>Thailand</x:v>
      </x:c>
      <x:c r="C11463" s="36" t="str">
        <x:v>Country or economy</x:v>
      </x:c>
      <x:c r="D11463" s="55" t="n">
        <x:v>71.8</x:v>
      </x:c>
      <x:c r="E11463" s="55" t="n">
        <x:v>8723.3</x:v>
      </x:c>
      <x:c r="F11463" s="39" t="n">
        <x:f>IF(E11463="","",D11463/E11463)</x:f>
        <x:v>0.008230830075774076</x:v>
      </x:c>
      <x:c r="G11463" s="36" t="str">
        <x:v>mfhhis01.csv</x:v>
      </x:c>
      <x:c r="H11463" s="36" t="str">
        <x:v>https://ticdata.treasury.gov/Publish/slt_table5.html</x:v>
      </x:c>
      <x:c r="I11463" s="37" t="n">
        <x:v>46269</x:v>
      </x:c>
      <x:c r="J11463" s="36" t="str">
        <x:v>Monthly, end of period</x:v>
      </x:c>
      <x:c r="K11463" s="36" t="str">
        <x:v>Billions of U.S. dollars</x:v>
      </x:c>
    </x:row>
    <x:row r="11464">
      <x:c r="A11464" s="37" t="n">
        <x:v>45597</x:v>
      </x:c>
      <x:c r="B11464" s="36" t="str">
        <x:v>United Arab Emirates</x:v>
      </x:c>
      <x:c r="C11464" s="36" t="str">
        <x:v>Country or economy</x:v>
      </x:c>
      <x:c r="D11464" s="55" t="n">
        <x:v>73.1</x:v>
      </x:c>
      <x:c r="E11464" s="55" t="n">
        <x:v>8723.3</x:v>
      </x:c>
      <x:c r="F11464" s="39" t="n">
        <x:f>IF(E11464="","",D11464/E11464)</x:f>
        <x:v>0.008379856247062466</x:v>
      </x:c>
      <x:c r="G11464" s="36" t="str">
        <x:v>mfhhis01.csv</x:v>
      </x:c>
      <x:c r="H11464" s="36" t="str">
        <x:v>https://ticdata.treasury.gov/Publish/slt_table5.html</x:v>
      </x:c>
      <x:c r="I11464" s="37" t="n">
        <x:v>46269</x:v>
      </x:c>
      <x:c r="J11464" s="36" t="str">
        <x:v>Monthly, end of period</x:v>
      </x:c>
      <x:c r="K11464" s="36" t="str">
        <x:v>Billions of U.S. dollars</x:v>
      </x:c>
    </x:row>
    <x:row r="11465">
      <x:c r="A11465" s="37" t="n">
        <x:v>45597</x:v>
      </x:c>
      <x:c r="B11465" s="36" t="str">
        <x:v>United Kingdom</x:v>
      </x:c>
      <x:c r="C11465" s="36" t="str">
        <x:v>Country or economy</x:v>
      </x:c>
      <x:c r="D11465" s="55" t="n">
        <x:v>766.9</x:v>
      </x:c>
      <x:c r="E11465" s="55" t="n">
        <x:v>8723.3</x:v>
      </x:c>
      <x:c r="F11465" s="39" t="n">
        <x:f>IF(E11465="","",D11465/E11465)</x:f>
        <x:v>0.0879139775085117</x:v>
      </x:c>
      <x:c r="G11465" s="36" t="str">
        <x:v>mfhhis01.csv</x:v>
      </x:c>
      <x:c r="H11465" s="36" t="str">
        <x:v>https://ticdata.treasury.gov/Publish/slt_table5.html</x:v>
      </x:c>
      <x:c r="I11465" s="37" t="n">
        <x:v>46269</x:v>
      </x:c>
      <x:c r="J11465" s="36" t="str">
        <x:v>Monthly, end of period</x:v>
      </x:c>
      <x:c r="K11465" s="36" t="str">
        <x:v>Billions of U.S. dollars</x:v>
      </x:c>
    </x:row>
    <x:row r="11466">
      <x:c r="A11466" s="37" t="n">
        <x:v>45627</x:v>
      </x:c>
      <x:c r="B11466" s="36" t="str">
        <x:v>All Other</x:v>
      </x:c>
      <x:c r="C11466" s="36" t="str">
        <x:v>Aggregate</x:v>
      </x:c>
      <x:c r="D11466" s="55" t="n">
        <x:v>669.5</x:v>
      </x:c>
      <x:c r="E11466" s="55" t="n">
        <x:v>8619.3</x:v>
      </x:c>
      <x:c r="F11466" s="39" t="n">
        <x:f>IF(E11466="","",D11466/E11466)</x:f>
        <x:v>0.07767452113280661</x:v>
      </x:c>
      <x:c r="G11466" s="36" t="str">
        <x:v>mfhhis01.csv</x:v>
      </x:c>
      <x:c r="H11466" s="36" t="str">
        <x:v>https://ticdata.treasury.gov/Publish/slt_table5.html</x:v>
      </x:c>
      <x:c r="I11466" s="37" t="n">
        <x:v>46269</x:v>
      </x:c>
      <x:c r="J11466" s="36" t="str">
        <x:v>Monthly, end of period</x:v>
      </x:c>
      <x:c r="K11466" s="36" t="str">
        <x:v>Billions of U.S. dollars</x:v>
      </x:c>
    </x:row>
    <x:row r="11467">
      <x:c r="A11467" s="37" t="n">
        <x:v>45627</x:v>
      </x:c>
      <x:c r="B11467" s="36" t="str">
        <x:v>Australia</x:v>
      </x:c>
      <x:c r="C11467" s="36" t="str">
        <x:v>Country or economy</x:v>
      </x:c>
      <x:c r="D11467" s="55" t="n">
        <x:v>67.3</x:v>
      </x:c>
      <x:c r="E11467" s="55" t="n">
        <x:v>8619.3</x:v>
      </x:c>
      <x:c r="F11467" s="39" t="n">
        <x:f>IF(E11467="","",D11467/E11467)</x:f>
        <x:v>0.00780805865905584</x:v>
      </x:c>
      <x:c r="G11467" s="36" t="str">
        <x:v>mfhhis01.csv</x:v>
      </x:c>
      <x:c r="H11467" s="36" t="str">
        <x:v>https://ticdata.treasury.gov/Publish/slt_table5.html</x:v>
      </x:c>
      <x:c r="I11467" s="37" t="n">
        <x:v>46269</x:v>
      </x:c>
      <x:c r="J11467" s="36" t="str">
        <x:v>Monthly, end of period</x:v>
      </x:c>
      <x:c r="K11467" s="36" t="str">
        <x:v>Billions of U.S. dollars</x:v>
      </x:c>
    </x:row>
    <x:row r="11468">
      <x:c r="A11468" s="37" t="n">
        <x:v>45627</x:v>
      </x:c>
      <x:c r="B11468" s="36" t="str">
        <x:v>Bahamas</x:v>
      </x:c>
      <x:c r="C11468" s="36" t="str">
        <x:v>Country or economy</x:v>
      </x:c>
      <x:c r="D11468" s="55" t="n">
        <x:v>43.8</x:v>
      </x:c>
      <x:c r="E11468" s="55" t="n">
        <x:v>8619.3</x:v>
      </x:c>
      <x:c r="F11468" s="39" t="n">
        <x:f>IF(E11468="","",D11468/E11468)</x:f>
        <x:v>0.0050816191570081095</x:v>
      </x:c>
      <x:c r="G11468" s="36" t="str">
        <x:v>mfhhis01.csv</x:v>
      </x:c>
      <x:c r="H11468" s="36" t="str">
        <x:v>https://ticdata.treasury.gov/Publish/slt_table5.html</x:v>
      </x:c>
      <x:c r="I11468" s="37" t="n">
        <x:v>46269</x:v>
      </x:c>
      <x:c r="J11468" s="36" t="str">
        <x:v>Monthly, end of period</x:v>
      </x:c>
      <x:c r="K11468" s="36" t="str">
        <x:v>Billions of U.S. dollars</x:v>
      </x:c>
    </x:row>
    <x:row r="11469">
      <x:c r="A11469" s="37" t="n">
        <x:v>45627</x:v>
      </x:c>
      <x:c r="B11469" s="36" t="str">
        <x:v>Belgium</x:v>
      </x:c>
      <x:c r="C11469" s="36" t="str">
        <x:v>Country or economy</x:v>
      </x:c>
      <x:c r="D11469" s="55" t="n">
        <x:v>374.6</x:v>
      </x:c>
      <x:c r="E11469" s="55" t="n">
        <x:v>8619.3</x:v>
      </x:c>
      <x:c r="F11469" s="39" t="n">
        <x:f>IF(E11469="","",D11469/E11469)</x:f>
        <x:v>0.04346060584966297</x:v>
      </x:c>
      <x:c r="G11469" s="36" t="str">
        <x:v>mfhhis01.csv</x:v>
      </x:c>
      <x:c r="H11469" s="36" t="str">
        <x:v>https://ticdata.treasury.gov/Publish/slt_table5.html</x:v>
      </x:c>
      <x:c r="I11469" s="37" t="n">
        <x:v>46269</x:v>
      </x:c>
      <x:c r="J11469" s="36" t="str">
        <x:v>Monthly, end of period</x:v>
      </x:c>
      <x:c r="K11469" s="36" t="str">
        <x:v>Billions of U.S. dollars</x:v>
      </x:c>
    </x:row>
    <x:row r="11470">
      <x:c r="A11470" s="37" t="n">
        <x:v>45627</x:v>
      </x:c>
      <x:c r="B11470" s="36" t="str">
        <x:v>Bermuda</x:v>
      </x:c>
      <x:c r="C11470" s="36" t="str">
        <x:v>Country or economy</x:v>
      </x:c>
      <x:c r="D11470" s="55" t="n">
        <x:v>90.1</x:v>
      </x:c>
      <x:c r="E11470" s="55" t="n">
        <x:v>8619.3</x:v>
      </x:c>
      <x:c r="F11470" s="39" t="n">
        <x:f>IF(E11470="","",D11470/E11470)</x:f>
        <x:v>0.010453285069553212</x:v>
      </x:c>
      <x:c r="G11470" s="36" t="str">
        <x:v>mfhhis01.csv</x:v>
      </x:c>
      <x:c r="H11470" s="36" t="str">
        <x:v>https://ticdata.treasury.gov/Publish/slt_table5.html</x:v>
      </x:c>
      <x:c r="I11470" s="37" t="n">
        <x:v>46269</x:v>
      </x:c>
      <x:c r="J11470" s="36" t="str">
        <x:v>Monthly, end of period</x:v>
      </x:c>
      <x:c r="K11470" s="36" t="str">
        <x:v>Billions of U.S. dollars</x:v>
      </x:c>
    </x:row>
    <x:row r="11471">
      <x:c r="A11471" s="37" t="n">
        <x:v>45627</x:v>
      </x:c>
      <x:c r="B11471" s="36" t="str">
        <x:v>Brazil</x:v>
      </x:c>
      <x:c r="C11471" s="36" t="str">
        <x:v>Country or economy</x:v>
      </x:c>
      <x:c r="D11471" s="55" t="n">
        <x:v>201.6</x:v>
      </x:c>
      <x:c r="E11471" s="55" t="n">
        <x:v>8619.3</x:v>
      </x:c>
      <x:c r="F11471" s="39" t="n">
        <x:f>IF(E11471="","",D11471/E11471)</x:f>
        <x:v>0.02338937036650308</x:v>
      </x:c>
      <x:c r="G11471" s="36" t="str">
        <x:v>mfhhis01.csv</x:v>
      </x:c>
      <x:c r="H11471" s="36" t="str">
        <x:v>https://ticdata.treasury.gov/Publish/slt_table5.html</x:v>
      </x:c>
      <x:c r="I11471" s="37" t="n">
        <x:v>46269</x:v>
      </x:c>
      <x:c r="J11471" s="36" t="str">
        <x:v>Monthly, end of period</x:v>
      </x:c>
      <x:c r="K11471" s="36" t="str">
        <x:v>Billions of U.S. dollars</x:v>
      </x:c>
    </x:row>
    <x:row r="11472">
      <x:c r="A11472" s="37" t="n">
        <x:v>45627</x:v>
      </x:c>
      <x:c r="B11472" s="36" t="str">
        <x:v>Canada</x:v>
      </x:c>
      <x:c r="C11472" s="36" t="str">
        <x:v>Country or economy</x:v>
      </x:c>
      <x:c r="D11472" s="55" t="n">
        <x:v>378.8</x:v>
      </x:c>
      <x:c r="E11472" s="55" t="n">
        <x:v>8619.3</x:v>
      </x:c>
      <x:c r="F11472" s="39" t="n">
        <x:f>IF(E11472="","",D11472/E11472)</x:f>
        <x:v>0.04394788439896512</x:v>
      </x:c>
      <x:c r="G11472" s="36" t="str">
        <x:v>mfhhis01.csv</x:v>
      </x:c>
      <x:c r="H11472" s="36" t="str">
        <x:v>https://ticdata.treasury.gov/Publish/slt_table5.html</x:v>
      </x:c>
      <x:c r="I11472" s="37" t="n">
        <x:v>46269</x:v>
      </x:c>
      <x:c r="J11472" s="36" t="str">
        <x:v>Monthly, end of period</x:v>
      </x:c>
      <x:c r="K11472" s="36" t="str">
        <x:v>Billions of U.S. dollars</x:v>
      </x:c>
    </x:row>
    <x:row r="11473">
      <x:c r="A11473" s="37" t="n">
        <x:v>45627</x:v>
      </x:c>
      <x:c r="B11473" s="36" t="str">
        <x:v>Cayman Islands</x:v>
      </x:c>
      <x:c r="C11473" s="36" t="str">
        <x:v>Country or economy</x:v>
      </x:c>
      <x:c r="D11473" s="55" t="n">
        <x:v>423</x:v>
      </x:c>
      <x:c r="E11473" s="55" t="n">
        <x:v>8619.3</x:v>
      </x:c>
      <x:c r="F11473" s="39" t="n">
        <x:f>IF(E11473="","",D11473/E11473)</x:f>
        <x:v>0.04907591103685915</x:v>
      </x:c>
      <x:c r="G11473" s="36" t="str">
        <x:v>mfhhis01.csv</x:v>
      </x:c>
      <x:c r="H11473" s="36" t="str">
        <x:v>https://ticdata.treasury.gov/Publish/slt_table5.html</x:v>
      </x:c>
      <x:c r="I11473" s="37" t="n">
        <x:v>46269</x:v>
      </x:c>
      <x:c r="J11473" s="36" t="str">
        <x:v>Monthly, end of period</x:v>
      </x:c>
      <x:c r="K11473" s="36" t="str">
        <x:v>Billions of U.S. dollars</x:v>
      </x:c>
    </x:row>
    <x:row r="11474">
      <x:c r="A11474" s="37" t="n">
        <x:v>45627</x:v>
      </x:c>
      <x:c r="B11474" s="36" t="str">
        <x:v>Chile</x:v>
      </x:c>
      <x:c r="C11474" s="36" t="str">
        <x:v>Country or economy</x:v>
      </x:c>
      <x:c r="D11474" s="55" t="n">
        <x:v>34.3</x:v>
      </x:c>
      <x:c r="E11474" s="55" t="n">
        <x:v>8619.3</x:v>
      </x:c>
      <x:c r="F11474" s="39" t="n">
        <x:f>IF(E11474="","",D11474/E11474)</x:f>
        <x:v>0.003979441485967538</x:v>
      </x:c>
      <x:c r="G11474" s="36" t="str">
        <x:v>mfhhis01.csv</x:v>
      </x:c>
      <x:c r="H11474" s="36" t="str">
        <x:v>https://ticdata.treasury.gov/Publish/slt_table5.html</x:v>
      </x:c>
      <x:c r="I11474" s="37" t="n">
        <x:v>46269</x:v>
      </x:c>
      <x:c r="J11474" s="36" t="str">
        <x:v>Monthly, end of period</x:v>
      </x:c>
      <x:c r="K11474" s="36" t="str">
        <x:v>Billions of U.S. dollars</x:v>
      </x:c>
    </x:row>
    <x:row r="11475">
      <x:c r="A11475" s="37" t="n">
        <x:v>45627</x:v>
      </x:c>
      <x:c r="B11475" s="36" t="str">
        <x:v>China, Mainland</x:v>
      </x:c>
      <x:c r="C11475" s="36" t="str">
        <x:v>Country or economy</x:v>
      </x:c>
      <x:c r="D11475" s="55" t="n">
        <x:v>759</x:v>
      </x:c>
      <x:c r="E11475" s="55" t="n">
        <x:v>8619.3</x:v>
      </x:c>
      <x:c r="F11475" s="39" t="n">
        <x:f>IF(E11475="","",D11475/E11475)</x:f>
        <x:v>0.08805819498103094</x:v>
      </x:c>
      <x:c r="G11475" s="36" t="str">
        <x:v>mfhhis01.csv</x:v>
      </x:c>
      <x:c r="H11475" s="36" t="str">
        <x:v>https://ticdata.treasury.gov/Publish/slt_table5.html</x:v>
      </x:c>
      <x:c r="I11475" s="37" t="n">
        <x:v>46269</x:v>
      </x:c>
      <x:c r="J11475" s="36" t="str">
        <x:v>Monthly, end of period</x:v>
      </x:c>
      <x:c r="K11475" s="36" t="str">
        <x:v>Billions of U.S. dollars</x:v>
      </x:c>
    </x:row>
    <x:row r="11476">
      <x:c r="A11476" s="37" t="n">
        <x:v>45627</x:v>
      </x:c>
      <x:c r="B11476" s="36" t="str">
        <x:v>Colombia</x:v>
      </x:c>
      <x:c r="C11476" s="36" t="str">
        <x:v>Country or economy</x:v>
      </x:c>
      <x:c r="D11476" s="55" t="n">
        <x:v>45.9</x:v>
      </x:c>
      <x:c r="E11476" s="55" t="n">
        <x:v>8619.3</x:v>
      </x:c>
      <x:c r="F11476" s="39" t="n">
        <x:f>IF(E11476="","",D11476/E11476)</x:f>
        <x:v>0.0053252584316591835</x:v>
      </x:c>
      <x:c r="G11476" s="36" t="str">
        <x:v>mfhhis01.csv</x:v>
      </x:c>
      <x:c r="H11476" s="36" t="str">
        <x:v>https://ticdata.treasury.gov/Publish/slt_table5.html</x:v>
      </x:c>
      <x:c r="I11476" s="37" t="n">
        <x:v>46269</x:v>
      </x:c>
      <x:c r="J11476" s="36" t="str">
        <x:v>Monthly, end of period</x:v>
      </x:c>
      <x:c r="K11476" s="36" t="str">
        <x:v>Billions of U.S. dollars</x:v>
      </x:c>
    </x:row>
    <x:row r="11477">
      <x:c r="A11477" s="37" t="n">
        <x:v>45627</x:v>
      </x:c>
      <x:c r="B11477" s="36" t="str">
        <x:v>Foreign official</x:v>
      </x:c>
      <x:c r="C11477" s="36" t="str">
        <x:v>Aggregate</x:v>
      </x:c>
      <x:c r="D11477" s="55" t="n">
        <x:v>3792.5</x:v>
      </x:c>
      <x:c r="E11477" s="55" t="n">
        <x:v>8619.3</x:v>
      </x:c>
      <x:c r="F11477" s="39" t="n">
        <x:f>IF(E11477="","",D11477/E11477)</x:f>
        <x:v>0.4400009281496178</x:v>
      </x:c>
      <x:c r="G11477" s="36" t="str">
        <x:v>mfhhis01.csv</x:v>
      </x:c>
      <x:c r="H11477" s="36" t="str">
        <x:v>https://ticdata.treasury.gov/Publish/slt_table5.html</x:v>
      </x:c>
      <x:c r="I11477" s="37" t="n">
        <x:v>46269</x:v>
      </x:c>
      <x:c r="J11477" s="36" t="str">
        <x:v>Monthly, end of period</x:v>
      </x:c>
      <x:c r="K11477" s="36" t="str">
        <x:v>Billions of U.S. dollars</x:v>
      </x:c>
    </x:row>
    <x:row r="11478">
      <x:c r="A11478" s="37" t="n">
        <x:v>45627</x:v>
      </x:c>
      <x:c r="B11478" s="36" t="str">
        <x:v>Foreign official Treasury bills</x:v>
      </x:c>
      <x:c r="C11478" s="36" t="str">
        <x:v>Aggregate</x:v>
      </x:c>
      <x:c r="D11478" s="55" t="n">
        <x:v>306.9</x:v>
      </x:c>
      <x:c r="E11478" s="55" t="n">
        <x:v>8619.3</x:v>
      </x:c>
      <x:c r="F11478" s="39" t="n">
        <x:f>IF(E11478="","",D11478/E11478)</x:f>
        <x:v>0.03560613970972121</x:v>
      </x:c>
      <x:c r="G11478" s="36" t="str">
        <x:v>mfhhis01.csv</x:v>
      </x:c>
      <x:c r="H11478" s="36" t="str">
        <x:v>https://ticdata.treasury.gov/Publish/slt_table5.html</x:v>
      </x:c>
      <x:c r="I11478" s="37" t="n">
        <x:v>46269</x:v>
      </x:c>
      <x:c r="J11478" s="36" t="str">
        <x:v>Monthly, end of period</x:v>
      </x:c>
      <x:c r="K11478" s="36" t="str">
        <x:v>Billions of U.S. dollars</x:v>
      </x:c>
    </x:row>
    <x:row r="11479">
      <x:c r="A11479" s="37" t="n">
        <x:v>45627</x:v>
      </x:c>
      <x:c r="B11479" s="36" t="str">
        <x:v>Foreign official Treasury bonds and notes</x:v>
      </x:c>
      <x:c r="C11479" s="36" t="str">
        <x:v>Aggregate</x:v>
      </x:c>
      <x:c r="D11479" s="55" t="n">
        <x:v>3485.6</x:v>
      </x:c>
      <x:c r="E11479" s="55" t="n">
        <x:v>8619.3</x:v>
      </x:c>
      <x:c r="F11479" s="39" t="n">
        <x:f>IF(E11479="","",D11479/E11479)</x:f>
        <x:v>0.4043947884398965</x:v>
      </x:c>
      <x:c r="G11479" s="36" t="str">
        <x:v>mfhhis01.csv</x:v>
      </x:c>
      <x:c r="H11479" s="36" t="str">
        <x:v>https://ticdata.treasury.gov/Publish/slt_table5.html</x:v>
      </x:c>
      <x:c r="I11479" s="37" t="n">
        <x:v>46269</x:v>
      </x:c>
      <x:c r="J11479" s="36" t="str">
        <x:v>Monthly, end of period</x:v>
      </x:c>
      <x:c r="K11479" s="36" t="str">
        <x:v>Billions of U.S. dollars</x:v>
      </x:c>
    </x:row>
    <x:row r="11480">
      <x:c r="A11480" s="37" t="n">
        <x:v>45627</x:v>
      </x:c>
      <x:c r="B11480" s="36" t="str">
        <x:v>France</x:v>
      </x:c>
      <x:c r="C11480" s="36" t="str">
        <x:v>Country or economy</x:v>
      </x:c>
      <x:c r="D11480" s="55" t="n">
        <x:v>332.3</x:v>
      </x:c>
      <x:c r="E11480" s="55" t="n">
        <x:v>8619.3</x:v>
      </x:c>
      <x:c r="F11480" s="39" t="n">
        <x:f>IF(E11480="","",D11480/E11480)</x:f>
        <x:v>0.038553014745977054</x:v>
      </x:c>
      <x:c r="G11480" s="36" t="str">
        <x:v>mfhhis01.csv</x:v>
      </x:c>
      <x:c r="H11480" s="36" t="str">
        <x:v>https://ticdata.treasury.gov/Publish/slt_table5.html</x:v>
      </x:c>
      <x:c r="I11480" s="37" t="n">
        <x:v>46269</x:v>
      </x:c>
      <x:c r="J11480" s="36" t="str">
        <x:v>Monthly, end of period</x:v>
      </x:c>
      <x:c r="K11480" s="36" t="str">
        <x:v>Billions of U.S. dollars</x:v>
      </x:c>
    </x:row>
    <x:row r="11481">
      <x:c r="A11481" s="37" t="n">
        <x:v>45627</x:v>
      </x:c>
      <x:c r="B11481" s="36" t="str">
        <x:v>Germany</x:v>
      </x:c>
      <x:c r="C11481" s="36" t="str">
        <x:v>Country or economy</x:v>
      </x:c>
      <x:c r="D11481" s="55" t="n">
        <x:v>97.2</x:v>
      </x:c>
      <x:c r="E11481" s="55" t="n">
        <x:v>8619.3</x:v>
      </x:c>
      <x:c r="F11481" s="39" t="n">
        <x:f>IF(E11481="","",D11481/E11481)</x:f>
        <x:v>0.011277017855278272</x:v>
      </x:c>
      <x:c r="G11481" s="36" t="str">
        <x:v>mfhhis01.csv</x:v>
      </x:c>
      <x:c r="H11481" s="36" t="str">
        <x:v>https://ticdata.treasury.gov/Publish/slt_table5.html</x:v>
      </x:c>
      <x:c r="I11481" s="37" t="n">
        <x:v>46269</x:v>
      </x:c>
      <x:c r="J11481" s="36" t="str">
        <x:v>Monthly, end of period</x:v>
      </x:c>
      <x:c r="K11481" s="36" t="str">
        <x:v>Billions of U.S. dollars</x:v>
      </x:c>
    </x:row>
    <x:row r="11482">
      <x:c r="A11482" s="37" t="n">
        <x:v>45627</x:v>
      </x:c>
      <x:c r="B11482" s="36" t="str">
        <x:v>Grand Total</x:v>
      </x:c>
      <x:c r="C11482" s="36" t="str">
        <x:v>Aggregate</x:v>
      </x:c>
      <x:c r="D11482" s="55" t="n">
        <x:v>8619.3</x:v>
      </x:c>
      <x:c r="E11482" s="55" t="n">
        <x:v>8619.3</x:v>
      </x:c>
      <x:c r="F11482" s="39" t="n">
        <x:f>IF(E11482="","",D11482/E11482)</x:f>
        <x:v>1</x:v>
      </x:c>
      <x:c r="G11482" s="36" t="str">
        <x:v>mfhhis01.csv</x:v>
      </x:c>
      <x:c r="H11482" s="36" t="str">
        <x:v>https://ticdata.treasury.gov/Publish/slt_table5.html</x:v>
      </x:c>
      <x:c r="I11482" s="37" t="n">
        <x:v>46269</x:v>
      </x:c>
      <x:c r="J11482" s="36" t="str">
        <x:v>Monthly, end of period</x:v>
      </x:c>
      <x:c r="K11482" s="36" t="str">
        <x:v>Billions of U.S. dollars</x:v>
      </x:c>
    </x:row>
    <x:row r="11483">
      <x:c r="A11483" s="37" t="n">
        <x:v>45627</x:v>
      </x:c>
      <x:c r="B11483" s="36" t="str">
        <x:v>Hong Kong</x:v>
      </x:c>
      <x:c r="C11483" s="36" t="str">
        <x:v>Country or economy</x:v>
      </x:c>
      <x:c r="D11483" s="55" t="n">
        <x:v>255</x:v>
      </x:c>
      <x:c r="E11483" s="55" t="n">
        <x:v>8619.3</x:v>
      </x:c>
      <x:c r="F11483" s="39" t="n">
        <x:f>IF(E11483="","",D11483/E11483)</x:f>
        <x:v>0.029584769064773243</x:v>
      </x:c>
      <x:c r="G11483" s="36" t="str">
        <x:v>mfhhis01.csv</x:v>
      </x:c>
      <x:c r="H11483" s="36" t="str">
        <x:v>https://ticdata.treasury.gov/Publish/slt_table5.html</x:v>
      </x:c>
      <x:c r="I11483" s="37" t="n">
        <x:v>46269</x:v>
      </x:c>
      <x:c r="J11483" s="36" t="str">
        <x:v>Monthly, end of period</x:v>
      </x:c>
      <x:c r="K11483" s="36" t="str">
        <x:v>Billions of U.S. dollars</x:v>
      </x:c>
    </x:row>
    <x:row r="11484">
      <x:c r="A11484" s="37" t="n">
        <x:v>45627</x:v>
      </x:c>
      <x:c r="B11484" s="36" t="str">
        <x:v>India</x:v>
      </x:c>
      <x:c r="C11484" s="36" t="str">
        <x:v>Country or economy</x:v>
      </x:c>
      <x:c r="D11484" s="55" t="n">
        <x:v>219.1</x:v>
      </x:c>
      <x:c r="E11484" s="55" t="n">
        <x:v>8619.3</x:v>
      </x:c>
      <x:c r="F11484" s="39" t="n">
        <x:f>IF(E11484="","",D11484/E11484)</x:f>
        <x:v>0.02541969765526203</x:v>
      </x:c>
      <x:c r="G11484" s="36" t="str">
        <x:v>mfhhis01.csv</x:v>
      </x:c>
      <x:c r="H11484" s="36" t="str">
        <x:v>https://ticdata.treasury.gov/Publish/slt_table5.html</x:v>
      </x:c>
      <x:c r="I11484" s="37" t="n">
        <x:v>46269</x:v>
      </x:c>
      <x:c r="J11484" s="36" t="str">
        <x:v>Monthly, end of period</x:v>
      </x:c>
      <x:c r="K11484" s="36" t="str">
        <x:v>Billions of U.S. dollars</x:v>
      </x:c>
    </x:row>
    <x:row r="11485">
      <x:c r="A11485" s="37" t="n">
        <x:v>45627</x:v>
      </x:c>
      <x:c r="B11485" s="36" t="str">
        <x:v>Indonesia</x:v>
      </x:c>
      <x:c r="C11485" s="36" t="str">
        <x:v>Country or economy</x:v>
      </x:c>
      <x:c r="D11485" s="55" t="n">
        <x:v>32</x:v>
      </x:c>
      <x:c r="E11485" s="55" t="n">
        <x:v>8619.3</x:v>
      </x:c>
      <x:c r="F11485" s="39" t="n">
        <x:f>IF(E11485="","",D11485/E11485)</x:f>
        <x:v>0.0037125984708735052</x:v>
      </x:c>
      <x:c r="G11485" s="36" t="str">
        <x:v>mfhhis01.csv</x:v>
      </x:c>
      <x:c r="H11485" s="36" t="str">
        <x:v>https://ticdata.treasury.gov/Publish/slt_table5.html</x:v>
      </x:c>
      <x:c r="I11485" s="37" t="n">
        <x:v>46269</x:v>
      </x:c>
      <x:c r="J11485" s="36" t="str">
        <x:v>Monthly, end of period</x:v>
      </x:c>
      <x:c r="K11485" s="36" t="str">
        <x:v>Billions of U.S. dollars</x:v>
      </x:c>
    </x:row>
    <x:row r="11486">
      <x:c r="A11486" s="37" t="n">
        <x:v>45627</x:v>
      </x:c>
      <x:c r="B11486" s="36" t="str">
        <x:v>Ireland</x:v>
      </x:c>
      <x:c r="C11486" s="36" t="str">
        <x:v>Country or economy</x:v>
      </x:c>
      <x:c r="D11486" s="55" t="n">
        <x:v>339.4</x:v>
      </x:c>
      <x:c r="E11486" s="55" t="n">
        <x:v>8619.3</x:v>
      </x:c>
      <x:c r="F11486" s="39" t="n">
        <x:f>IF(E11486="","",D11486/E11486)</x:f>
        <x:v>0.03937674753170211</x:v>
      </x:c>
      <x:c r="G11486" s="36" t="str">
        <x:v>mfhhis01.csv</x:v>
      </x:c>
      <x:c r="H11486" s="36" t="str">
        <x:v>https://ticdata.treasury.gov/Publish/slt_table5.html</x:v>
      </x:c>
      <x:c r="I11486" s="37" t="n">
        <x:v>46269</x:v>
      </x:c>
      <x:c r="J11486" s="36" t="str">
        <x:v>Monthly, end of period</x:v>
      </x:c>
      <x:c r="K11486" s="36" t="str">
        <x:v>Billions of U.S. dollars</x:v>
      </x:c>
    </x:row>
    <x:row r="11487">
      <x:c r="A11487" s="37" t="n">
        <x:v>45627</x:v>
      </x:c>
      <x:c r="B11487" s="36" t="str">
        <x:v>Israel</x:v>
      </x:c>
      <x:c r="C11487" s="36" t="str">
        <x:v>Country or economy</x:v>
      </x:c>
      <x:c r="D11487" s="55" t="n">
        <x:v>82.1</x:v>
      </x:c>
      <x:c r="E11487" s="55" t="n">
        <x:v>8619.3</x:v>
      </x:c>
      <x:c r="F11487" s="39" t="n">
        <x:f>IF(E11487="","",D11487/E11487)</x:f>
        <x:v>0.009525135451834836</x:v>
      </x:c>
      <x:c r="G11487" s="36" t="str">
        <x:v>mfhhis01.csv</x:v>
      </x:c>
      <x:c r="H11487" s="36" t="str">
        <x:v>https://ticdata.treasury.gov/Publish/slt_table5.html</x:v>
      </x:c>
      <x:c r="I11487" s="37" t="n">
        <x:v>46269</x:v>
      </x:c>
      <x:c r="J11487" s="36" t="str">
        <x:v>Monthly, end of period</x:v>
      </x:c>
      <x:c r="K11487" s="36" t="str">
        <x:v>Billions of U.S. dollars</x:v>
      </x:c>
    </x:row>
    <x:row r="11488">
      <x:c r="A11488" s="37" t="n">
        <x:v>45627</x:v>
      </x:c>
      <x:c r="B11488" s="36" t="str">
        <x:v>Italy</x:v>
      </x:c>
      <x:c r="C11488" s="36" t="str">
        <x:v>Country or economy</x:v>
      </x:c>
      <x:c r="D11488" s="55" t="n">
        <x:v>59.8</x:v>
      </x:c>
      <x:c r="E11488" s="55" t="n">
        <x:v>8619.3</x:v>
      </x:c>
      <x:c r="F11488" s="39" t="n">
        <x:f>IF(E11488="","",D11488/E11488)</x:f>
        <x:v>0.006937918392444863</x:v>
      </x:c>
      <x:c r="G11488" s="36" t="str">
        <x:v>mfhhis01.csv</x:v>
      </x:c>
      <x:c r="H11488" s="36" t="str">
        <x:v>https://ticdata.treasury.gov/Publish/slt_table5.html</x:v>
      </x:c>
      <x:c r="I11488" s="37" t="n">
        <x:v>46269</x:v>
      </x:c>
      <x:c r="J11488" s="36" t="str">
        <x:v>Monthly, end of period</x:v>
      </x:c>
      <x:c r="K11488" s="36" t="str">
        <x:v>Billions of U.S. dollars</x:v>
      </x:c>
    </x:row>
    <x:row r="11489">
      <x:c r="A11489" s="37" t="n">
        <x:v>45627</x:v>
      </x:c>
      <x:c r="B11489" s="36" t="str">
        <x:v>Japan</x:v>
      </x:c>
      <x:c r="C11489" s="36" t="str">
        <x:v>Country or economy</x:v>
      </x:c>
      <x:c r="D11489" s="55" t="n">
        <x:v>1061.5</x:v>
      </x:c>
      <x:c r="E11489" s="55" t="n">
        <x:v>8619.3</x:v>
      </x:c>
      <x:c r="F11489" s="39" t="n">
        <x:f>IF(E11489="","",D11489/E11489)</x:f>
        <x:v>0.12315385240100706</x:v>
      </x:c>
      <x:c r="G11489" s="36" t="str">
        <x:v>mfhhis01.csv</x:v>
      </x:c>
      <x:c r="H11489" s="36" t="str">
        <x:v>https://ticdata.treasury.gov/Publish/slt_table5.html</x:v>
      </x:c>
      <x:c r="I11489" s="37" t="n">
        <x:v>46269</x:v>
      </x:c>
      <x:c r="J11489" s="36" t="str">
        <x:v>Monthly, end of period</x:v>
      </x:c>
      <x:c r="K11489" s="36" t="str">
        <x:v>Billions of U.S. dollars</x:v>
      </x:c>
    </x:row>
    <x:row r="11490">
      <x:c r="A11490" s="37" t="n">
        <x:v>45627</x:v>
      </x:c>
      <x:c r="B11490" s="36" t="str">
        <x:v>Korea, South</x:v>
      </x:c>
      <x:c r="C11490" s="36" t="str">
        <x:v>Country or economy</x:v>
      </x:c>
      <x:c r="D11490" s="55" t="n">
        <x:v>124.9</x:v>
      </x:c>
      <x:c r="E11490" s="55" t="n">
        <x:v>8619.3</x:v>
      </x:c>
      <x:c r="F11490" s="39" t="n">
        <x:f>IF(E11490="","",D11490/E11490)</x:f>
        <x:v>0.01449073590662815</x:v>
      </x:c>
      <x:c r="G11490" s="36" t="str">
        <x:v>mfhhis01.csv</x:v>
      </x:c>
      <x:c r="H11490" s="36" t="str">
        <x:v>https://ticdata.treasury.gov/Publish/slt_table5.html</x:v>
      </x:c>
      <x:c r="I11490" s="37" t="n">
        <x:v>46269</x:v>
      </x:c>
      <x:c r="J11490" s="36" t="str">
        <x:v>Monthly, end of period</x:v>
      </x:c>
      <x:c r="K11490" s="36" t="str">
        <x:v>Billions of U.S. dollars</x:v>
      </x:c>
    </x:row>
    <x:row r="11491">
      <x:c r="A11491" s="37" t="n">
        <x:v>45627</x:v>
      </x:c>
      <x:c r="B11491" s="36" t="str">
        <x:v>Kuwait</x:v>
      </x:c>
      <x:c r="C11491" s="36" t="str">
        <x:v>Country or economy</x:v>
      </x:c>
      <x:c r="D11491" s="55" t="n">
        <x:v>50.3</x:v>
      </x:c>
      <x:c r="E11491" s="55" t="n">
        <x:v>8619.3</x:v>
      </x:c>
      <x:c r="F11491" s="39" t="n">
        <x:f>IF(E11491="","",D11491/E11491)</x:f>
        <x:v>0.00583574072140429</x:v>
      </x:c>
      <x:c r="G11491" s="36" t="str">
        <x:v>mfhhis01.csv</x:v>
      </x:c>
      <x:c r="H11491" s="36" t="str">
        <x:v>https://ticdata.treasury.gov/Publish/slt_table5.html</x:v>
      </x:c>
      <x:c r="I11491" s="37" t="n">
        <x:v>46269</x:v>
      </x:c>
      <x:c r="J11491" s="36" t="str">
        <x:v>Monthly, end of period</x:v>
      </x:c>
      <x:c r="K11491" s="36" t="str">
        <x:v>Billions of U.S. dollars</x:v>
      </x:c>
    </x:row>
    <x:row r="11492">
      <x:c r="A11492" s="37" t="n">
        <x:v>45627</x:v>
      </x:c>
      <x:c r="B11492" s="36" t="str">
        <x:v>Luxembourg</x:v>
      </x:c>
      <x:c r="C11492" s="36" t="str">
        <x:v>Country or economy</x:v>
      </x:c>
      <x:c r="D11492" s="55" t="n">
        <x:v>423.9</x:v>
      </x:c>
      <x:c r="E11492" s="55" t="n">
        <x:v>8619.3</x:v>
      </x:c>
      <x:c r="F11492" s="39" t="n">
        <x:f>IF(E11492="","",D11492/E11492)</x:f>
        <x:v>0.04918032786885246</x:v>
      </x:c>
      <x:c r="G11492" s="36" t="str">
        <x:v>mfhhis01.csv</x:v>
      </x:c>
      <x:c r="H11492" s="36" t="str">
        <x:v>https://ticdata.treasury.gov/Publish/slt_table5.html</x:v>
      </x:c>
      <x:c r="I11492" s="37" t="n">
        <x:v>46269</x:v>
      </x:c>
      <x:c r="J11492" s="36" t="str">
        <x:v>Monthly, end of period</x:v>
      </x:c>
      <x:c r="K11492" s="36" t="str">
        <x:v>Billions of U.S. dollars</x:v>
      </x:c>
    </x:row>
    <x:row r="11493">
      <x:c r="A11493" s="37" t="n">
        <x:v>45627</x:v>
      </x:c>
      <x:c r="B11493" s="36" t="str">
        <x:v>Mexico</x:v>
      </x:c>
      <x:c r="C11493" s="36" t="str">
        <x:v>Country or economy</x:v>
      </x:c>
      <x:c r="D11493" s="55" t="n">
        <x:v>102.6</x:v>
      </x:c>
      <x:c r="E11493" s="55" t="n">
        <x:v>8619.3</x:v>
      </x:c>
      <x:c r="F11493" s="39" t="n">
        <x:f>IF(E11493="","",D11493/E11493)</x:f>
        <x:v>0.011903518847238176</x:v>
      </x:c>
      <x:c r="G11493" s="36" t="str">
        <x:v>mfhhis01.csv</x:v>
      </x:c>
      <x:c r="H11493" s="36" t="str">
        <x:v>https://ticdata.treasury.gov/Publish/slt_table5.html</x:v>
      </x:c>
      <x:c r="I11493" s="37" t="n">
        <x:v>46269</x:v>
      </x:c>
      <x:c r="J11493" s="36" t="str">
        <x:v>Monthly, end of period</x:v>
      </x:c>
      <x:c r="K11493" s="36" t="str">
        <x:v>Billions of U.S. dollars</x:v>
      </x:c>
    </x:row>
    <x:row r="11494">
      <x:c r="A11494" s="37" t="n">
        <x:v>45627</x:v>
      </x:c>
      <x:c r="B11494" s="36" t="str">
        <x:v>Netherlands</x:v>
      </x:c>
      <x:c r="C11494" s="36" t="str">
        <x:v>Country or economy</x:v>
      </x:c>
      <x:c r="D11494" s="55" t="n">
        <x:v>78.6</x:v>
      </x:c>
      <x:c r="E11494" s="55" t="n">
        <x:v>8619.3</x:v>
      </x:c>
      <x:c r="F11494" s="39" t="n">
        <x:f>IF(E11494="","",D11494/E11494)</x:f>
        <x:v>0.009119069994083046</x:v>
      </x:c>
      <x:c r="G11494" s="36" t="str">
        <x:v>mfhhis01.csv</x:v>
      </x:c>
      <x:c r="H11494" s="36" t="str">
        <x:v>https://ticdata.treasury.gov/Publish/slt_table5.html</x:v>
      </x:c>
      <x:c r="I11494" s="37" t="n">
        <x:v>46269</x:v>
      </x:c>
      <x:c r="J11494" s="36" t="str">
        <x:v>Monthly, end of period</x:v>
      </x:c>
      <x:c r="K11494" s="36" t="str">
        <x:v>Billions of U.S. dollars</x:v>
      </x:c>
    </x:row>
    <x:row r="11495">
      <x:c r="A11495" s="37" t="n">
        <x:v>45627</x:v>
      </x:c>
      <x:c r="B11495" s="36" t="str">
        <x:v>Norway</x:v>
      </x:c>
      <x:c r="C11495" s="36" t="str">
        <x:v>Country or economy</x:v>
      </x:c>
      <x:c r="D11495" s="55" t="n">
        <x:v>157.6</x:v>
      </x:c>
      <x:c r="E11495" s="55" t="n">
        <x:v>8619.3</x:v>
      </x:c>
      <x:c r="F11495" s="39" t="n">
        <x:f>IF(E11495="","",D11495/E11495)</x:f>
        <x:v>0.01828454746905201</x:v>
      </x:c>
      <x:c r="G11495" s="36" t="str">
        <x:v>mfhhis01.csv</x:v>
      </x:c>
      <x:c r="H11495" s="36" t="str">
        <x:v>https://ticdata.treasury.gov/Publish/slt_table5.html</x:v>
      </x:c>
      <x:c r="I11495" s="37" t="n">
        <x:v>46269</x:v>
      </x:c>
      <x:c r="J11495" s="36" t="str">
        <x:v>Monthly, end of period</x:v>
      </x:c>
      <x:c r="K11495" s="36" t="str">
        <x:v>Billions of U.S. dollars</x:v>
      </x:c>
    </x:row>
    <x:row r="11496">
      <x:c r="A11496" s="37" t="n">
        <x:v>45627</x:v>
      </x:c>
      <x:c r="B11496" s="36" t="str">
        <x:v>Peru</x:v>
      </x:c>
      <x:c r="C11496" s="36" t="str">
        <x:v>Country or economy</x:v>
      </x:c>
      <x:c r="D11496" s="55" t="n">
        <x:v>43.7</x:v>
      </x:c>
      <x:c r="E11496" s="55" t="n">
        <x:v>8619.3</x:v>
      </x:c>
      <x:c r="F11496" s="39" t="n">
        <x:f>IF(E11496="","",D11496/E11496)</x:f>
        <x:v>0.0050700172867866305</x:v>
      </x:c>
      <x:c r="G11496" s="36" t="str">
        <x:v>mfhhis01.csv</x:v>
      </x:c>
      <x:c r="H11496" s="36" t="str">
        <x:v>https://ticdata.treasury.gov/Publish/slt_table5.html</x:v>
      </x:c>
      <x:c r="I11496" s="37" t="n">
        <x:v>46269</x:v>
      </x:c>
      <x:c r="J11496" s="36" t="str">
        <x:v>Monthly, end of period</x:v>
      </x:c>
      <x:c r="K11496" s="36" t="str">
        <x:v>Billions of U.S. dollars</x:v>
      </x:c>
    </x:row>
    <x:row r="11497">
      <x:c r="A11497" s="37" t="n">
        <x:v>45627</x:v>
      </x:c>
      <x:c r="B11497" s="36" t="str">
        <x:v>Philippines</x:v>
      </x:c>
      <x:c r="C11497" s="36" t="str">
        <x:v>Country or economy</x:v>
      </x:c>
      <x:c r="D11497" s="55" t="n">
        <x:v>62.8</x:v>
      </x:c>
      <x:c r="E11497" s="55" t="n">
        <x:v>8619.3</x:v>
      </x:c>
      <x:c r="F11497" s="39" t="n">
        <x:f>IF(E11497="","",D11497/E11497)</x:f>
        <x:v>0.007285974499089253</x:v>
      </x:c>
      <x:c r="G11497" s="36" t="str">
        <x:v>mfhhis01.csv</x:v>
      </x:c>
      <x:c r="H11497" s="36" t="str">
        <x:v>https://ticdata.treasury.gov/Publish/slt_table5.html</x:v>
      </x:c>
      <x:c r="I11497" s="37" t="n">
        <x:v>46269</x:v>
      </x:c>
      <x:c r="J11497" s="36" t="str">
        <x:v>Monthly, end of period</x:v>
      </x:c>
      <x:c r="K11497" s="36" t="str">
        <x:v>Billions of U.S. dollars</x:v>
      </x:c>
    </x:row>
    <x:row r="11498">
      <x:c r="A11498" s="37" t="n">
        <x:v>45627</x:v>
      </x:c>
      <x:c r="B11498" s="36" t="str">
        <x:v>Poland</x:v>
      </x:c>
      <x:c r="C11498" s="36" t="str">
        <x:v>Country or economy</x:v>
      </x:c>
      <x:c r="D11498" s="55" t="n">
        <x:v>52.7</x:v>
      </x:c>
      <x:c r="E11498" s="55" t="n">
        <x:v>8619.3</x:v>
      </x:c>
      <x:c r="F11498" s="39" t="n">
        <x:f>IF(E11498="","",D11498/E11498)</x:f>
        <x:v>0.006114185606719804</x:v>
      </x:c>
      <x:c r="G11498" s="36" t="str">
        <x:v>mfhhis01.csv</x:v>
      </x:c>
      <x:c r="H11498" s="36" t="str">
        <x:v>https://ticdata.treasury.gov/Publish/slt_table5.html</x:v>
      </x:c>
      <x:c r="I11498" s="37" t="n">
        <x:v>46269</x:v>
      </x:c>
      <x:c r="J11498" s="36" t="str">
        <x:v>Monthly, end of period</x:v>
      </x:c>
      <x:c r="K11498" s="36" t="str">
        <x:v>Billions of U.S. dollars</x:v>
      </x:c>
    </x:row>
    <x:row r="11499">
      <x:c r="A11499" s="37" t="n">
        <x:v>45627</x:v>
      </x:c>
      <x:c r="B11499" s="36" t="str">
        <x:v>Saudi Arabia</x:v>
      </x:c>
      <x:c r="C11499" s="36" t="str">
        <x:v>Country or economy</x:v>
      </x:c>
      <x:c r="D11499" s="55" t="n">
        <x:v>137.5</x:v>
      </x:c>
      <x:c r="E11499" s="55" t="n">
        <x:v>8619.3</x:v>
      </x:c>
      <x:c r="F11499" s="39" t="n">
        <x:f>IF(E11499="","",D11499/E11499)</x:f>
        <x:v>0.015952571554534594</x:v>
      </x:c>
      <x:c r="G11499" s="36" t="str">
        <x:v>mfhhis01.csv</x:v>
      </x:c>
      <x:c r="H11499" s="36" t="str">
        <x:v>https://ticdata.treasury.gov/Publish/slt_table5.html</x:v>
      </x:c>
      <x:c r="I11499" s="37" t="n">
        <x:v>46269</x:v>
      </x:c>
      <x:c r="J11499" s="36" t="str">
        <x:v>Monthly, end of period</x:v>
      </x:c>
      <x:c r="K11499" s="36" t="str">
        <x:v>Billions of U.S. dollars</x:v>
      </x:c>
    </x:row>
    <x:row r="11500">
      <x:c r="A11500" s="37" t="n">
        <x:v>45627</x:v>
      </x:c>
      <x:c r="B11500" s="36" t="str">
        <x:v>Singapore</x:v>
      </x:c>
      <x:c r="C11500" s="36" t="str">
        <x:v>Country or economy</x:v>
      </x:c>
      <x:c r="D11500" s="55" t="n">
        <x:v>249</x:v>
      </x:c>
      <x:c r="E11500" s="55" t="n">
        <x:v>8619.3</x:v>
      </x:c>
      <x:c r="F11500" s="39" t="n">
        <x:f>IF(E11500="","",D11500/E11500)</x:f>
        <x:v>0.02888865685148446</x:v>
      </x:c>
      <x:c r="G11500" s="36" t="str">
        <x:v>mfhhis01.csv</x:v>
      </x:c>
      <x:c r="H11500" s="36" t="str">
        <x:v>https://ticdata.treasury.gov/Publish/slt_table5.html</x:v>
      </x:c>
      <x:c r="I11500" s="37" t="n">
        <x:v>46269</x:v>
      </x:c>
      <x:c r="J11500" s="36" t="str">
        <x:v>Monthly, end of period</x:v>
      </x:c>
      <x:c r="K11500" s="36" t="str">
        <x:v>Billions of U.S. dollars</x:v>
      </x:c>
    </x:row>
    <x:row r="11501">
      <x:c r="A11501" s="37" t="n">
        <x:v>45627</x:v>
      </x:c>
      <x:c r="B11501" s="36" t="str">
        <x:v>Spain</x:v>
      </x:c>
      <x:c r="C11501" s="36" t="str">
        <x:v>Country or economy</x:v>
      </x:c>
      <x:c r="D11501" s="55" t="n">
        <x:v>59.1</x:v>
      </x:c>
      <x:c r="E11501" s="55" t="n">
        <x:v>8619.3</x:v>
      </x:c>
      <x:c r="F11501" s="39" t="n">
        <x:f>IF(E11501="","",D11501/E11501)</x:f>
        <x:v>0.006856705300894505</x:v>
      </x:c>
      <x:c r="G11501" s="36" t="str">
        <x:v>mfhhis01.csv</x:v>
      </x:c>
      <x:c r="H11501" s="36" t="str">
        <x:v>https://ticdata.treasury.gov/Publish/slt_table5.html</x:v>
      </x:c>
      <x:c r="I11501" s="37" t="n">
        <x:v>46269</x:v>
      </x:c>
      <x:c r="J11501" s="36" t="str">
        <x:v>Monthly, end of period</x:v>
      </x:c>
      <x:c r="K11501" s="36" t="str">
        <x:v>Billions of U.S. dollars</x:v>
      </x:c>
    </x:row>
    <x:row r="11502">
      <x:c r="A11502" s="37" t="n">
        <x:v>45627</x:v>
      </x:c>
      <x:c r="B11502" s="36" t="str">
        <x:v>Sweden</x:v>
      </x:c>
      <x:c r="C11502" s="36" t="str">
        <x:v>Country or economy</x:v>
      </x:c>
      <x:c r="D11502" s="55" t="n">
        <x:v>49.2</x:v>
      </x:c>
      <x:c r="E11502" s="55" t="n">
        <x:v>8619.3</x:v>
      </x:c>
      <x:c r="F11502" s="39" t="n">
        <x:f>IF(E11502="","",D11502/E11502)</x:f>
        <x:v>0.005708120148968015</x:v>
      </x:c>
      <x:c r="G11502" s="36" t="str">
        <x:v>mfhhis01.csv</x:v>
      </x:c>
      <x:c r="H11502" s="36" t="str">
        <x:v>https://ticdata.treasury.gov/Publish/slt_table5.html</x:v>
      </x:c>
      <x:c r="I11502" s="37" t="n">
        <x:v>46269</x:v>
      </x:c>
      <x:c r="J11502" s="36" t="str">
        <x:v>Monthly, end of period</x:v>
      </x:c>
      <x:c r="K11502" s="36" t="str">
        <x:v>Billions of U.S. dollars</x:v>
      </x:c>
    </x:row>
    <x:row r="11503">
      <x:c r="A11503" s="37" t="n">
        <x:v>45627</x:v>
      </x:c>
      <x:c r="B11503" s="36" t="str">
        <x:v>Switzerland</x:v>
      </x:c>
      <x:c r="C11503" s="36" t="str">
        <x:v>Country or economy</x:v>
      </x:c>
      <x:c r="D11503" s="55" t="n">
        <x:v>298.7</x:v>
      </x:c>
      <x:c r="E11503" s="55" t="n">
        <x:v>8619.3</x:v>
      </x:c>
      <x:c r="F11503" s="39" t="n">
        <x:f>IF(E11503="","",D11503/E11503)</x:f>
        <x:v>0.03465478635155987</x:v>
      </x:c>
      <x:c r="G11503" s="36" t="str">
        <x:v>mfhhis01.csv</x:v>
      </x:c>
      <x:c r="H11503" s="36" t="str">
        <x:v>https://ticdata.treasury.gov/Publish/slt_table5.html</x:v>
      </x:c>
      <x:c r="I11503" s="37" t="n">
        <x:v>46269</x:v>
      </x:c>
      <x:c r="J11503" s="36" t="str">
        <x:v>Monthly, end of period</x:v>
      </x:c>
      <x:c r="K11503" s="36" t="str">
        <x:v>Billions of U.S. dollars</x:v>
      </x:c>
    </x:row>
    <x:row r="11504">
      <x:c r="A11504" s="37" t="n">
        <x:v>45627</x:v>
      </x:c>
      <x:c r="B11504" s="36" t="str">
        <x:v>Taiwan</x:v>
      </x:c>
      <x:c r="C11504" s="36" t="str">
        <x:v>Country or economy</x:v>
      </x:c>
      <x:c r="D11504" s="55" t="n">
        <x:v>292.3</x:v>
      </x:c>
      <x:c r="E11504" s="55" t="n">
        <x:v>8619.3</x:v>
      </x:c>
      <x:c r="F11504" s="39" t="n">
        <x:f>IF(E11504="","",D11504/E11504)</x:f>
        <x:v>0.03391226665738518</x:v>
      </x:c>
      <x:c r="G11504" s="36" t="str">
        <x:v>mfhhis01.csv</x:v>
      </x:c>
      <x:c r="H11504" s="36" t="str">
        <x:v>https://ticdata.treasury.gov/Publish/slt_table5.html</x:v>
      </x:c>
      <x:c r="I11504" s="37" t="n">
        <x:v>46269</x:v>
      </x:c>
      <x:c r="J11504" s="36" t="str">
        <x:v>Monthly, end of period</x:v>
      </x:c>
      <x:c r="K11504" s="36" t="str">
        <x:v>Billions of U.S. dollars</x:v>
      </x:c>
    </x:row>
    <x:row r="11505">
      <x:c r="A11505" s="37" t="n">
        <x:v>45627</x:v>
      </x:c>
      <x:c r="B11505" s="36" t="str">
        <x:v>Thailand</x:v>
      </x:c>
      <x:c r="C11505" s="36" t="str">
        <x:v>Country or economy</x:v>
      </x:c>
      <x:c r="D11505" s="55" t="n">
        <x:v>70</x:v>
      </x:c>
      <x:c r="E11505" s="55" t="n">
        <x:v>8619.3</x:v>
      </x:c>
      <x:c r="F11505" s="39" t="n">
        <x:f>IF(E11505="","",D11505/E11505)</x:f>
        <x:v>0.008121309155035792</x:v>
      </x:c>
      <x:c r="G11505" s="36" t="str">
        <x:v>mfhhis01.csv</x:v>
      </x:c>
      <x:c r="H11505" s="36" t="str">
        <x:v>https://ticdata.treasury.gov/Publish/slt_table5.html</x:v>
      </x:c>
      <x:c r="I11505" s="37" t="n">
        <x:v>46269</x:v>
      </x:c>
      <x:c r="J11505" s="36" t="str">
        <x:v>Monthly, end of period</x:v>
      </x:c>
      <x:c r="K11505" s="36" t="str">
        <x:v>Billions of U.S. dollars</x:v>
      </x:c>
    </x:row>
    <x:row r="11506">
      <x:c r="A11506" s="37" t="n">
        <x:v>45627</x:v>
      </x:c>
      <x:c r="B11506" s="36" t="str">
        <x:v>United Arab Emirates</x:v>
      </x:c>
      <x:c r="C11506" s="36" t="str">
        <x:v>Country or economy</x:v>
      </x:c>
      <x:c r="D11506" s="55" t="n">
        <x:v>77.1</x:v>
      </x:c>
      <x:c r="E11506" s="55" t="n">
        <x:v>8619.3</x:v>
      </x:c>
      <x:c r="F11506" s="39" t="n">
        <x:f>IF(E11506="","",D11506/E11506)</x:f>
        <x:v>0.00894504194076085</x:v>
      </x:c>
      <x:c r="G11506" s="36" t="str">
        <x:v>mfhhis01.csv</x:v>
      </x:c>
      <x:c r="H11506" s="36" t="str">
        <x:v>https://ticdata.treasury.gov/Publish/slt_table5.html</x:v>
      </x:c>
      <x:c r="I11506" s="37" t="n">
        <x:v>46269</x:v>
      </x:c>
      <x:c r="J11506" s="36" t="str">
        <x:v>Monthly, end of period</x:v>
      </x:c>
      <x:c r="K11506" s="36" t="str">
        <x:v>Billions of U.S. dollars</x:v>
      </x:c>
    </x:row>
    <x:row r="11507">
      <x:c r="A11507" s="37" t="n">
        <x:v>45627</x:v>
      </x:c>
      <x:c r="B11507" s="36" t="str">
        <x:v>United Kingdom</x:v>
      </x:c>
      <x:c r="C11507" s="36" t="str">
        <x:v>Country or economy</x:v>
      </x:c>
      <x:c r="D11507" s="55" t="n">
        <x:v>722.8</x:v>
      </x:c>
      <x:c r="E11507" s="55" t="n">
        <x:v>8619.3</x:v>
      </x:c>
      <x:c r="F11507" s="39" t="n">
        <x:f>IF(E11507="","",D11507/E11507)</x:f>
        <x:v>0.08385831796085529</x:v>
      </x:c>
      <x:c r="G11507" s="36" t="str">
        <x:v>mfhhis01.csv</x:v>
      </x:c>
      <x:c r="H11507" s="36" t="str">
        <x:v>https://ticdata.treasury.gov/Publish/slt_table5.html</x:v>
      </x:c>
      <x:c r="I11507" s="37" t="n">
        <x:v>46269</x:v>
      </x:c>
      <x:c r="J11507" s="36" t="str">
        <x:v>Monthly, end of period</x:v>
      </x:c>
      <x:c r="K11507" s="36" t="str">
        <x:v>Billions of U.S. dollars</x:v>
      </x:c>
    </x:row>
    <x:row r="11508">
      <x:c r="A11508" s="37" t="n">
        <x:v>45658</x:v>
      </x:c>
      <x:c r="B11508" s="36" t="str">
        <x:v>All Other</x:v>
      </x:c>
      <x:c r="C11508" s="36" t="str">
        <x:v>Aggregate</x:v>
      </x:c>
      <x:c r="D11508" s="55" t="n">
        <x:v>729.2</x:v>
      </x:c>
      <x:c r="E11508" s="55" t="n">
        <x:v>8617.8</x:v>
      </x:c>
      <x:c r="F11508" s="39" t="n">
        <x:f>IF(E11508="","",D11508/E11508)</x:f>
        <x:v>0.08461556313676345</x:v>
      </x:c>
      <x:c r="G11508" s="36" t="str">
        <x:v>mfhhis01.csv</x:v>
      </x:c>
      <x:c r="H11508" s="36" t="str">
        <x:v>https://ticdata.treasury.gov/Publish/slt_table5.html</x:v>
      </x:c>
      <x:c r="I11508" s="37" t="n">
        <x:v>46269</x:v>
      </x:c>
      <x:c r="J11508" s="36" t="str">
        <x:v>Monthly, end of period</x:v>
      </x:c>
      <x:c r="K11508" s="36" t="str">
        <x:v>Billions of U.S. dollars</x:v>
      </x:c>
    </x:row>
    <x:row r="11509">
      <x:c r="A11509" s="37" t="n">
        <x:v>45658</x:v>
      </x:c>
      <x:c r="B11509" s="36" t="str">
        <x:v>Australia</x:v>
      </x:c>
      <x:c r="C11509" s="36" t="str">
        <x:v>Country or economy</x:v>
      </x:c>
      <x:c r="D11509" s="55" t="n">
        <x:v>66.4</x:v>
      </x:c>
      <x:c r="E11509" s="55" t="n">
        <x:v>8617.8</x:v>
      </x:c>
      <x:c r="F11509" s="39" t="n">
        <x:f>IF(E11509="","",D11509/E11509)</x:f>
        <x:v>0.007704982710204462</x:v>
      </x:c>
      <x:c r="G11509" s="36" t="str">
        <x:v>mfhhis01.csv</x:v>
      </x:c>
      <x:c r="H11509" s="36" t="str">
        <x:v>https://ticdata.treasury.gov/Publish/slt_table5.html</x:v>
      </x:c>
      <x:c r="I11509" s="37" t="n">
        <x:v>46269</x:v>
      </x:c>
      <x:c r="J11509" s="36" t="str">
        <x:v>Monthly, end of period</x:v>
      </x:c>
      <x:c r="K11509" s="36" t="str">
        <x:v>Billions of U.S. dollars</x:v>
      </x:c>
    </x:row>
    <x:row r="11510">
      <x:c r="A11510" s="37" t="n">
        <x:v>45658</x:v>
      </x:c>
      <x:c r="B11510" s="36" t="str">
        <x:v>Belgium</x:v>
      </x:c>
      <x:c r="C11510" s="36" t="str">
        <x:v>Country or economy</x:v>
      </x:c>
      <x:c r="D11510" s="55" t="n">
        <x:v>377.7</x:v>
      </x:c>
      <x:c r="E11510" s="55" t="n">
        <x:v>8617.8</x:v>
      </x:c>
      <x:c r="F11510" s="39" t="n">
        <x:f>IF(E11510="","",D11510/E11510)</x:f>
        <x:v>0.04382789110909977</x:v>
      </x:c>
      <x:c r="G11510" s="36" t="str">
        <x:v>mfhhis01.csv</x:v>
      </x:c>
      <x:c r="H11510" s="36" t="str">
        <x:v>https://ticdata.treasury.gov/Publish/slt_table5.html</x:v>
      </x:c>
      <x:c r="I11510" s="37" t="n">
        <x:v>46269</x:v>
      </x:c>
      <x:c r="J11510" s="36" t="str">
        <x:v>Monthly, end of period</x:v>
      </x:c>
      <x:c r="K11510" s="36" t="str">
        <x:v>Billions of U.S. dollars</x:v>
      </x:c>
    </x:row>
    <x:row r="11511">
      <x:c r="A11511" s="37" t="n">
        <x:v>45658</x:v>
      </x:c>
      <x:c r="B11511" s="36" t="str">
        <x:v>Bermuda</x:v>
      </x:c>
      <x:c r="C11511" s="36" t="str">
        <x:v>Country or economy</x:v>
      </x:c>
      <x:c r="D11511" s="55" t="n">
        <x:v>88.9</x:v>
      </x:c>
      <x:c r="E11511" s="55" t="n">
        <x:v>8617.8</x:v>
      </x:c>
      <x:c r="F11511" s="39" t="n">
        <x:f>IF(E11511="","",D11511/E11511)</x:f>
        <x:v>0.01031585787555989</x:v>
      </x:c>
      <x:c r="G11511" s="36" t="str">
        <x:v>mfhhis01.csv</x:v>
      </x:c>
      <x:c r="H11511" s="36" t="str">
        <x:v>https://ticdata.treasury.gov/Publish/slt_table5.html</x:v>
      </x:c>
      <x:c r="I11511" s="37" t="n">
        <x:v>46269</x:v>
      </x:c>
      <x:c r="J11511" s="36" t="str">
        <x:v>Monthly, end of period</x:v>
      </x:c>
      <x:c r="K11511" s="36" t="str">
        <x:v>Billions of U.S. dollars</x:v>
      </x:c>
    </x:row>
    <x:row r="11512">
      <x:c r="A11512" s="37" t="n">
        <x:v>45658</x:v>
      </x:c>
      <x:c r="B11512" s="36" t="str">
        <x:v>Brazil</x:v>
      </x:c>
      <x:c r="C11512" s="36" t="str">
        <x:v>Country or economy</x:v>
      </x:c>
      <x:c r="D11512" s="55" t="n">
        <x:v>199.4</x:v>
      </x:c>
      <x:c r="E11512" s="55" t="n">
        <x:v>8617.8</x:v>
      </x:c>
      <x:c r="F11512" s="39" t="n">
        <x:f>IF(E11512="","",D11512/E11512)</x:f>
        <x:v>0.02313815590986099</x:v>
      </x:c>
      <x:c r="G11512" s="36" t="str">
        <x:v>mfhhis01.csv</x:v>
      </x:c>
      <x:c r="H11512" s="36" t="str">
        <x:v>https://ticdata.treasury.gov/Publish/slt_table5.html</x:v>
      </x:c>
      <x:c r="I11512" s="37" t="n">
        <x:v>46269</x:v>
      </x:c>
      <x:c r="J11512" s="36" t="str">
        <x:v>Monthly, end of period</x:v>
      </x:c>
      <x:c r="K11512" s="36" t="str">
        <x:v>Billions of U.S. dollars</x:v>
      </x:c>
    </x:row>
    <x:row r="11513">
      <x:c r="A11513" s="37" t="n">
        <x:v>45658</x:v>
      </x:c>
      <x:c r="B11513" s="36" t="str">
        <x:v>Canada</x:v>
      </x:c>
      <x:c r="C11513" s="36" t="str">
        <x:v>Country or economy</x:v>
      </x:c>
      <x:c r="D11513" s="55" t="n">
        <x:v>350.8</x:v>
      </x:c>
      <x:c r="E11513" s="55" t="n">
        <x:v>8617.8</x:v>
      </x:c>
      <x:c r="F11513" s="39" t="n">
        <x:f>IF(E11513="","",D11513/E11513)</x:f>
        <x:v>0.040706444800297066</x:v>
      </x:c>
      <x:c r="G11513" s="36" t="str">
        <x:v>mfhhis01.csv</x:v>
      </x:c>
      <x:c r="H11513" s="36" t="str">
        <x:v>https://ticdata.treasury.gov/Publish/slt_table5.html</x:v>
      </x:c>
      <x:c r="I11513" s="37" t="n">
        <x:v>46269</x:v>
      </x:c>
      <x:c r="J11513" s="36" t="str">
        <x:v>Monthly, end of period</x:v>
      </x:c>
      <x:c r="K11513" s="36" t="str">
        <x:v>Billions of U.S. dollars</x:v>
      </x:c>
    </x:row>
    <x:row r="11514">
      <x:c r="A11514" s="37" t="n">
        <x:v>45658</x:v>
      </x:c>
      <x:c r="B11514" s="36" t="str">
        <x:v>Cayman Islands</x:v>
      </x:c>
      <x:c r="C11514" s="36" t="str">
        <x:v>Country or economy</x:v>
      </x:c>
      <x:c r="D11514" s="55" t="n">
        <x:v>406.9</x:v>
      </x:c>
      <x:c r="E11514" s="55" t="n">
        <x:v>8617.8</x:v>
      </x:c>
      <x:c r="F11514" s="39" t="n">
        <x:f>IF(E11514="","",D11514/E11514)</x:f>
        <x:v>0.04721622687924992</x:v>
      </x:c>
      <x:c r="G11514" s="36" t="str">
        <x:v>mfhhis01.csv</x:v>
      </x:c>
      <x:c r="H11514" s="36" t="str">
        <x:v>https://ticdata.treasury.gov/Publish/slt_table5.html</x:v>
      </x:c>
      <x:c r="I11514" s="37" t="n">
        <x:v>46269</x:v>
      </x:c>
      <x:c r="J11514" s="36" t="str">
        <x:v>Monthly, end of period</x:v>
      </x:c>
      <x:c r="K11514" s="36" t="str">
        <x:v>Billions of U.S. dollars</x:v>
      </x:c>
    </x:row>
    <x:row r="11515">
      <x:c r="A11515" s="37" t="n">
        <x:v>45658</x:v>
      </x:c>
      <x:c r="B11515" s="36" t="str">
        <x:v>Chile</x:v>
      </x:c>
      <x:c r="C11515" s="36" t="str">
        <x:v>Country or economy</x:v>
      </x:c>
      <x:c r="D11515" s="55" t="n">
        <x:v>35.1</x:v>
      </x:c>
      <x:c r="E11515" s="55" t="n">
        <x:v>8617.8</x:v>
      </x:c>
      <x:c r="F11515" s="39" t="n">
        <x:f>IF(E11515="","",D11515/E11515)</x:f>
        <x:v>0.004072965257954467</x:v>
      </x:c>
      <x:c r="G11515" s="36" t="str">
        <x:v>mfhhis01.csv</x:v>
      </x:c>
      <x:c r="H11515" s="36" t="str">
        <x:v>https://ticdata.treasury.gov/Publish/slt_table5.html</x:v>
      </x:c>
      <x:c r="I11515" s="37" t="n">
        <x:v>46269</x:v>
      </x:c>
      <x:c r="J11515" s="36" t="str">
        <x:v>Monthly, end of period</x:v>
      </x:c>
      <x:c r="K11515" s="36" t="str">
        <x:v>Billions of U.S. dollars</x:v>
      </x:c>
    </x:row>
    <x:row r="11516">
      <x:c r="A11516" s="37" t="n">
        <x:v>45658</x:v>
      </x:c>
      <x:c r="B11516" s="36" t="str">
        <x:v>China, Mainland</x:v>
      </x:c>
      <x:c r="C11516" s="36" t="str">
        <x:v>Country or economy</x:v>
      </x:c>
      <x:c r="D11516" s="55" t="n">
        <x:v>760.8</x:v>
      </x:c>
      <x:c r="E11516" s="55" t="n">
        <x:v>8617.8</x:v>
      </x:c>
      <x:c r="F11516" s="39" t="n">
        <x:f>IF(E11516="","",D11516/E11516)</x:f>
        <x:v>0.08828239225788484</x:v>
      </x:c>
      <x:c r="G11516" s="36" t="str">
        <x:v>mfhhis01.csv</x:v>
      </x:c>
      <x:c r="H11516" s="36" t="str">
        <x:v>https://ticdata.treasury.gov/Publish/slt_table5.html</x:v>
      </x:c>
      <x:c r="I11516" s="37" t="n">
        <x:v>46269</x:v>
      </x:c>
      <x:c r="J11516" s="36" t="str">
        <x:v>Monthly, end of period</x:v>
      </x:c>
      <x:c r="K11516" s="36" t="str">
        <x:v>Billions of U.S. dollars</x:v>
      </x:c>
    </x:row>
    <x:row r="11517">
      <x:c r="A11517" s="37" t="n">
        <x:v>45658</x:v>
      </x:c>
      <x:c r="B11517" s="36" t="str">
        <x:v>Colombia</x:v>
      </x:c>
      <x:c r="C11517" s="36" t="str">
        <x:v>Country or economy</x:v>
      </x:c>
      <x:c r="D11517" s="55" t="n">
        <x:v>45.5</x:v>
      </x:c>
      <x:c r="E11517" s="55" t="n">
        <x:v>8617.8</x:v>
      </x:c>
      <x:c r="F11517" s="39" t="n">
        <x:f>IF(E11517="","",D11517/E11517)</x:f>
        <x:v>0.0052797697788298644</x:v>
      </x:c>
      <x:c r="G11517" s="36" t="str">
        <x:v>mfhhis01.csv</x:v>
      </x:c>
      <x:c r="H11517" s="36" t="str">
        <x:v>https://ticdata.treasury.gov/Publish/slt_table5.html</x:v>
      </x:c>
      <x:c r="I11517" s="37" t="n">
        <x:v>46269</x:v>
      </x:c>
      <x:c r="J11517" s="36" t="str">
        <x:v>Monthly, end of period</x:v>
      </x:c>
      <x:c r="K11517" s="36" t="str">
        <x:v>Billions of U.S. dollars</x:v>
      </x:c>
    </x:row>
    <x:row r="11518">
      <x:c r="A11518" s="37" t="n">
        <x:v>45658</x:v>
      </x:c>
      <x:c r="B11518" s="36" t="str">
        <x:v>El Salvador</x:v>
      </x:c>
      <x:c r="C11518" s="36" t="str">
        <x:v>Country or economy</x:v>
      </x:c>
      <x:c r="D11518" s="55" t="n">
        <x:v>1.1</x:v>
      </x:c>
      <x:c r="E11518" s="55" t="n">
        <x:v>8617.8</x:v>
      </x:c>
      <x:c r="F11518" s="39" t="n">
        <x:f>IF(E11518="","",D11518/E11518)</x:f>
        <x:v>0.0001276427858618209</x:v>
      </x:c>
      <x:c r="G11518" s="36" t="str">
        <x:v>mfhhis01.csv</x:v>
      </x:c>
      <x:c r="H11518" s="36" t="str">
        <x:v>https://ticdata.treasury.gov/Publish/slt_table5.html</x:v>
      </x:c>
      <x:c r="I11518" s="37" t="n">
        <x:v>46269</x:v>
      </x:c>
      <x:c r="J11518" s="36" t="str">
        <x:v>Monthly, end of period</x:v>
      </x:c>
      <x:c r="K11518" s="36" t="str">
        <x:v>Billions of U.S. dollars</x:v>
      </x:c>
    </x:row>
    <x:row r="11519">
      <x:c r="A11519" s="37" t="n">
        <x:v>45658</x:v>
      </x:c>
      <x:c r="B11519" s="36" t="str">
        <x:v>Foreign official</x:v>
      </x:c>
      <x:c r="C11519" s="36" t="str">
        <x:v>Aggregate</x:v>
      </x:c>
      <x:c r="D11519" s="55" t="n">
        <x:v>3803.8</x:v>
      </x:c>
      <x:c r="E11519" s="55" t="n">
        <x:v>8617.8</x:v>
      </x:c>
      <x:c r="F11519" s="39" t="n">
        <x:f>IF(E11519="","",D11519/E11519)</x:f>
        <x:v>0.44138875351017665</x:v>
      </x:c>
      <x:c r="G11519" s="36" t="str">
        <x:v>mfhhis01.csv</x:v>
      </x:c>
      <x:c r="H11519" s="36" t="str">
        <x:v>https://ticdata.treasury.gov/Publish/slt_table5.html</x:v>
      </x:c>
      <x:c r="I11519" s="37" t="n">
        <x:v>46269</x:v>
      </x:c>
      <x:c r="J11519" s="36" t="str">
        <x:v>Monthly, end of period</x:v>
      </x:c>
      <x:c r="K11519" s="36" t="str">
        <x:v>Billions of U.S. dollars</x:v>
      </x:c>
    </x:row>
    <x:row r="11520">
      <x:c r="A11520" s="37" t="n">
        <x:v>45658</x:v>
      </x:c>
      <x:c r="B11520" s="36" t="str">
        <x:v>Foreign official Treasury bills</x:v>
      </x:c>
      <x:c r="C11520" s="36" t="str">
        <x:v>Aggregate</x:v>
      </x:c>
      <x:c r="D11520" s="55" t="n">
        <x:v>373.4</x:v>
      </x:c>
      <x:c r="E11520" s="55" t="n">
        <x:v>8617.8</x:v>
      </x:c>
      <x:c r="F11520" s="39" t="n">
        <x:f>IF(E11520="","",D11520/E11520)</x:f>
        <x:v>0.04332892385527629</x:v>
      </x:c>
      <x:c r="G11520" s="36" t="str">
        <x:v>mfhhis01.csv</x:v>
      </x:c>
      <x:c r="H11520" s="36" t="str">
        <x:v>https://ticdata.treasury.gov/Publish/slt_table5.html</x:v>
      </x:c>
      <x:c r="I11520" s="37" t="n">
        <x:v>46269</x:v>
      </x:c>
      <x:c r="J11520" s="36" t="str">
        <x:v>Monthly, end of period</x:v>
      </x:c>
      <x:c r="K11520" s="36" t="str">
        <x:v>Billions of U.S. dollars</x:v>
      </x:c>
    </x:row>
    <x:row r="11521">
      <x:c r="A11521" s="37" t="n">
        <x:v>45658</x:v>
      </x:c>
      <x:c r="B11521" s="36" t="str">
        <x:v>Foreign official Treasury bonds and notes</x:v>
      </x:c>
      <x:c r="C11521" s="36" t="str">
        <x:v>Aggregate</x:v>
      </x:c>
      <x:c r="D11521" s="55" t="n">
        <x:v>3430.4</x:v>
      </x:c>
      <x:c r="E11521" s="55" t="n">
        <x:v>8617.8</x:v>
      </x:c>
      <x:c r="F11521" s="39" t="n">
        <x:f>IF(E11521="","",D11521/E11521)</x:f>
        <x:v>0.3980598296549004</x:v>
      </x:c>
      <x:c r="G11521" s="36" t="str">
        <x:v>mfhhis01.csv</x:v>
      </x:c>
      <x:c r="H11521" s="36" t="str">
        <x:v>https://ticdata.treasury.gov/Publish/slt_table5.html</x:v>
      </x:c>
      <x:c r="I11521" s="37" t="n">
        <x:v>46269</x:v>
      </x:c>
      <x:c r="J11521" s="36" t="str">
        <x:v>Monthly, end of period</x:v>
      </x:c>
      <x:c r="K11521" s="36" t="str">
        <x:v>Billions of U.S. dollars</x:v>
      </x:c>
    </x:row>
    <x:row r="11522">
      <x:c r="A11522" s="37" t="n">
        <x:v>45658</x:v>
      </x:c>
      <x:c r="B11522" s="36" t="str">
        <x:v>France</x:v>
      </x:c>
      <x:c r="C11522" s="36" t="str">
        <x:v>Country or economy</x:v>
      </x:c>
      <x:c r="D11522" s="55" t="n">
        <x:v>335.4</x:v>
      </x:c>
      <x:c r="E11522" s="55" t="n">
        <x:v>8617.8</x:v>
      </x:c>
      <x:c r="F11522" s="39" t="n">
        <x:f>IF(E11522="","",D11522/E11522)</x:f>
        <x:v>0.03891944579823157</x:v>
      </x:c>
      <x:c r="G11522" s="36" t="str">
        <x:v>mfhhis01.csv</x:v>
      </x:c>
      <x:c r="H11522" s="36" t="str">
        <x:v>https://ticdata.treasury.gov/Publish/slt_table5.html</x:v>
      </x:c>
      <x:c r="I11522" s="37" t="n">
        <x:v>46269</x:v>
      </x:c>
      <x:c r="J11522" s="36" t="str">
        <x:v>Monthly, end of period</x:v>
      </x:c>
      <x:c r="K11522" s="36" t="str">
        <x:v>Billions of U.S. dollars</x:v>
      </x:c>
    </x:row>
    <x:row r="11523">
      <x:c r="A11523" s="37" t="n">
        <x:v>45658</x:v>
      </x:c>
      <x:c r="B11523" s="36" t="str">
        <x:v>Germany</x:v>
      </x:c>
      <x:c r="C11523" s="36" t="str">
        <x:v>Country or economy</x:v>
      </x:c>
      <x:c r="D11523" s="55" t="n">
        <x:v>105.7</x:v>
      </x:c>
      <x:c r="E11523" s="55" t="n">
        <x:v>8617.8</x:v>
      </x:c>
      <x:c r="F11523" s="39" t="n">
        <x:f>IF(E11523="","",D11523/E11523)</x:f>
        <x:v>0.012265311332358609</x:v>
      </x:c>
      <x:c r="G11523" s="36" t="str">
        <x:v>mfhhis01.csv</x:v>
      </x:c>
      <x:c r="H11523" s="36" t="str">
        <x:v>https://ticdata.treasury.gov/Publish/slt_table5.html</x:v>
      </x:c>
      <x:c r="I11523" s="37" t="n">
        <x:v>46269</x:v>
      </x:c>
      <x:c r="J11523" s="36" t="str">
        <x:v>Monthly, end of period</x:v>
      </x:c>
      <x:c r="K11523" s="36" t="str">
        <x:v>Billions of U.S. dollars</x:v>
      </x:c>
    </x:row>
    <x:row r="11524">
      <x:c r="A11524" s="37" t="n">
        <x:v>45658</x:v>
      </x:c>
      <x:c r="B11524" s="36" t="str">
        <x:v>Grand Total</x:v>
      </x:c>
      <x:c r="C11524" s="36" t="str">
        <x:v>Aggregate</x:v>
      </x:c>
      <x:c r="D11524" s="55" t="n">
        <x:v>8617.8</x:v>
      </x:c>
      <x:c r="E11524" s="55" t="n">
        <x:v>8617.8</x:v>
      </x:c>
      <x:c r="F11524" s="39" t="n">
        <x:f>IF(E11524="","",D11524/E11524)</x:f>
        <x:v>1</x:v>
      </x:c>
      <x:c r="G11524" s="36" t="str">
        <x:v>mfhhis01.csv</x:v>
      </x:c>
      <x:c r="H11524" s="36" t="str">
        <x:v>https://ticdata.treasury.gov/Publish/slt_table5.html</x:v>
      </x:c>
      <x:c r="I11524" s="37" t="n">
        <x:v>46269</x:v>
      </x:c>
      <x:c r="J11524" s="36" t="str">
        <x:v>Monthly, end of period</x:v>
      </x:c>
      <x:c r="K11524" s="36" t="str">
        <x:v>Billions of U.S. dollars</x:v>
      </x:c>
    </x:row>
    <x:row r="11525">
      <x:c r="A11525" s="37" t="n">
        <x:v>45658</x:v>
      </x:c>
      <x:c r="B11525" s="36" t="str">
        <x:v>Hong Kong</x:v>
      </x:c>
      <x:c r="C11525" s="36" t="str">
        <x:v>Country or economy</x:v>
      </x:c>
      <x:c r="D11525" s="55" t="n">
        <x:v>256</x:v>
      </x:c>
      <x:c r="E11525" s="55" t="n">
        <x:v>8617.8</x:v>
      </x:c>
      <x:c r="F11525" s="39" t="n">
        <x:f>IF(E11525="","",D11525/E11525)</x:f>
        <x:v>0.029705957436932863</x:v>
      </x:c>
      <x:c r="G11525" s="36" t="str">
        <x:v>mfhhis01.csv</x:v>
      </x:c>
      <x:c r="H11525" s="36" t="str">
        <x:v>https://ticdata.treasury.gov/Publish/slt_table5.html</x:v>
      </x:c>
      <x:c r="I11525" s="37" t="n">
        <x:v>46269</x:v>
      </x:c>
      <x:c r="J11525" s="36" t="str">
        <x:v>Monthly, end of period</x:v>
      </x:c>
      <x:c r="K11525" s="36" t="str">
        <x:v>Billions of U.S. dollars</x:v>
      </x:c>
    </x:row>
    <x:row r="11526">
      <x:c r="A11526" s="37" t="n">
        <x:v>45658</x:v>
      </x:c>
      <x:c r="B11526" s="36" t="str">
        <x:v>India</x:v>
      </x:c>
      <x:c r="C11526" s="36" t="str">
        <x:v>Country or economy</x:v>
      </x:c>
      <x:c r="D11526" s="55" t="n">
        <x:v>225.7</x:v>
      </x:c>
      <x:c r="E11526" s="55" t="n">
        <x:v>8617.8</x:v>
      </x:c>
      <x:c r="F11526" s="39" t="n">
        <x:f>IF(E11526="","",D11526/E11526)</x:f>
        <x:v>0.026189978880920884</x:v>
      </x:c>
      <x:c r="G11526" s="36" t="str">
        <x:v>mfhhis01.csv</x:v>
      </x:c>
      <x:c r="H11526" s="36" t="str">
        <x:v>https://ticdata.treasury.gov/Publish/slt_table5.html</x:v>
      </x:c>
      <x:c r="I11526" s="37" t="n">
        <x:v>46269</x:v>
      </x:c>
      <x:c r="J11526" s="36" t="str">
        <x:v>Monthly, end of period</x:v>
      </x:c>
      <x:c r="K11526" s="36" t="str">
        <x:v>Billions of U.S. dollars</x:v>
      </x:c>
    </x:row>
    <x:row r="11527">
      <x:c r="A11527" s="37" t="n">
        <x:v>45658</x:v>
      </x:c>
      <x:c r="B11527" s="36" t="str">
        <x:v>Ireland</x:v>
      </x:c>
      <x:c r="C11527" s="36" t="str">
        <x:v>Country or economy</x:v>
      </x:c>
      <x:c r="D11527" s="55" t="n">
        <x:v>329.7</x:v>
      </x:c>
      <x:c r="E11527" s="55" t="n">
        <x:v>8617.8</x:v>
      </x:c>
      <x:c r="F11527" s="39" t="n">
        <x:f>IF(E11527="","",D11527/E11527)</x:f>
        <x:v>0.03825802408967486</x:v>
      </x:c>
      <x:c r="G11527" s="36" t="str">
        <x:v>mfhhis01.csv</x:v>
      </x:c>
      <x:c r="H11527" s="36" t="str">
        <x:v>https://ticdata.treasury.gov/Publish/slt_table5.html</x:v>
      </x:c>
      <x:c r="I11527" s="37" t="n">
        <x:v>46269</x:v>
      </x:c>
      <x:c r="J11527" s="36" t="str">
        <x:v>Monthly, end of period</x:v>
      </x:c>
      <x:c r="K11527" s="36" t="str">
        <x:v>Billions of U.S. dollars</x:v>
      </x:c>
    </x:row>
    <x:row r="11528">
      <x:c r="A11528" s="37" t="n">
        <x:v>45658</x:v>
      </x:c>
      <x:c r="B11528" s="36" t="str">
        <x:v>Israel</x:v>
      </x:c>
      <x:c r="C11528" s="36" t="str">
        <x:v>Country or economy</x:v>
      </x:c>
      <x:c r="D11528" s="55" t="n">
        <x:v>88.4</x:v>
      </x:c>
      <x:c r="E11528" s="55" t="n">
        <x:v>8617.8</x:v>
      </x:c>
      <x:c r="F11528" s="39" t="n">
        <x:f>IF(E11528="","",D11528/E11528)</x:f>
        <x:v>0.01025783842744088</x:v>
      </x:c>
      <x:c r="G11528" s="36" t="str">
        <x:v>mfhhis01.csv</x:v>
      </x:c>
      <x:c r="H11528" s="36" t="str">
        <x:v>https://ticdata.treasury.gov/Publish/slt_table5.html</x:v>
      </x:c>
      <x:c r="I11528" s="37" t="n">
        <x:v>46269</x:v>
      </x:c>
      <x:c r="J11528" s="36" t="str">
        <x:v>Monthly, end of period</x:v>
      </x:c>
      <x:c r="K11528" s="36" t="str">
        <x:v>Billions of U.S. dollars</x:v>
      </x:c>
    </x:row>
    <x:row r="11529">
      <x:c r="A11529" s="37" t="n">
        <x:v>45658</x:v>
      </x:c>
      <x:c r="B11529" s="36" t="str">
        <x:v>Italy</x:v>
      </x:c>
      <x:c r="C11529" s="36" t="str">
        <x:v>Country or economy</x:v>
      </x:c>
      <x:c r="D11529" s="55" t="n">
        <x:v>58.7</x:v>
      </x:c>
      <x:c r="E11529" s="55" t="n">
        <x:v>8617.8</x:v>
      </x:c>
      <x:c r="F11529" s="39" t="n">
        <x:f>IF(E11529="","",D11529/E11529)</x:f>
        <x:v>0.006811483209171716</x:v>
      </x:c>
      <x:c r="G11529" s="36" t="str">
        <x:v>mfhhis01.csv</x:v>
      </x:c>
      <x:c r="H11529" s="36" t="str">
        <x:v>https://ticdata.treasury.gov/Publish/slt_table5.html</x:v>
      </x:c>
      <x:c r="I11529" s="37" t="n">
        <x:v>46269</x:v>
      </x:c>
      <x:c r="J11529" s="36" t="str">
        <x:v>Monthly, end of period</x:v>
      </x:c>
      <x:c r="K11529" s="36" t="str">
        <x:v>Billions of U.S. dollars</x:v>
      </x:c>
    </x:row>
    <x:row r="11530">
      <x:c r="A11530" s="37" t="n">
        <x:v>45658</x:v>
      </x:c>
      <x:c r="B11530" s="36" t="str">
        <x:v>Japan</x:v>
      </x:c>
      <x:c r="C11530" s="36" t="str">
        <x:v>Country or economy</x:v>
      </x:c>
      <x:c r="D11530" s="55" t="n">
        <x:v>1079.3</x:v>
      </x:c>
      <x:c r="E11530" s="55" t="n">
        <x:v>8617.8</x:v>
      </x:c>
      <x:c r="F11530" s="39" t="n">
        <x:f>IF(E11530="","",D11530/E11530)</x:f>
        <x:v>0.12524078070969388</x:v>
      </x:c>
      <x:c r="G11530" s="36" t="str">
        <x:v>mfhhis01.csv</x:v>
      </x:c>
      <x:c r="H11530" s="36" t="str">
        <x:v>https://ticdata.treasury.gov/Publish/slt_table5.html</x:v>
      </x:c>
      <x:c r="I11530" s="37" t="n">
        <x:v>46269</x:v>
      </x:c>
      <x:c r="J11530" s="36" t="str">
        <x:v>Monthly, end of period</x:v>
      </x:c>
      <x:c r="K11530" s="36" t="str">
        <x:v>Billions of U.S. dollars</x:v>
      </x:c>
    </x:row>
    <x:row r="11531">
      <x:c r="A11531" s="37" t="n">
        <x:v>45658</x:v>
      </x:c>
      <x:c r="B11531" s="36" t="str">
        <x:v>Korea, South</x:v>
      </x:c>
      <x:c r="C11531" s="36" t="str">
        <x:v>Country or economy</x:v>
      </x:c>
      <x:c r="D11531" s="55" t="n">
        <x:v>122.2</x:v>
      </x:c>
      <x:c r="E11531" s="55" t="n">
        <x:v>8617.8</x:v>
      </x:c>
      <x:c r="F11531" s="39" t="n">
        <x:f>IF(E11531="","",D11531/E11531)</x:f>
        <x:v>0.014179953120285922</x:v>
      </x:c>
      <x:c r="G11531" s="36" t="str">
        <x:v>mfhhis01.csv</x:v>
      </x:c>
      <x:c r="H11531" s="36" t="str">
        <x:v>https://ticdata.treasury.gov/Publish/slt_table5.html</x:v>
      </x:c>
      <x:c r="I11531" s="37" t="n">
        <x:v>46269</x:v>
      </x:c>
      <x:c r="J11531" s="36" t="str">
        <x:v>Monthly, end of period</x:v>
      </x:c>
      <x:c r="K11531" s="36" t="str">
        <x:v>Billions of U.S. dollars</x:v>
      </x:c>
    </x:row>
    <x:row r="11532">
      <x:c r="A11532" s="37" t="n">
        <x:v>45658</x:v>
      </x:c>
      <x:c r="B11532" s="36" t="str">
        <x:v>Kuwait</x:v>
      </x:c>
      <x:c r="C11532" s="36" t="str">
        <x:v>Country or economy</x:v>
      </x:c>
      <x:c r="D11532" s="55" t="n">
        <x:v>49.2</x:v>
      </x:c>
      <x:c r="E11532" s="55" t="n">
        <x:v>8617.8</x:v>
      </x:c>
      <x:c r="F11532" s="39" t="n">
        <x:f>IF(E11532="","",D11532/E11532)</x:f>
        <x:v>0.0057091136949105345</x:v>
      </x:c>
      <x:c r="G11532" s="36" t="str">
        <x:v>mfhhis01.csv</x:v>
      </x:c>
      <x:c r="H11532" s="36" t="str">
        <x:v>https://ticdata.treasury.gov/Publish/slt_table5.html</x:v>
      </x:c>
      <x:c r="I11532" s="37" t="n">
        <x:v>46269</x:v>
      </x:c>
      <x:c r="J11532" s="36" t="str">
        <x:v>Monthly, end of period</x:v>
      </x:c>
      <x:c r="K11532" s="36" t="str">
        <x:v>Billions of U.S. dollars</x:v>
      </x:c>
    </x:row>
    <x:row r="11533">
      <x:c r="A11533" s="37" t="n">
        <x:v>45658</x:v>
      </x:c>
      <x:c r="B11533" s="36" t="str">
        <x:v>Luxembourg</x:v>
      </x:c>
      <x:c r="C11533" s="36" t="str">
        <x:v>Country or economy</x:v>
      </x:c>
      <x:c r="D11533" s="55" t="n">
        <x:v>409.9</x:v>
      </x:c>
      <x:c r="E11533" s="55" t="n">
        <x:v>8617.8</x:v>
      </x:c>
      <x:c r="F11533" s="39" t="n">
        <x:f>IF(E11533="","",D11533/E11533)</x:f>
        <x:v>0.04756434356796398</x:v>
      </x:c>
      <x:c r="G11533" s="36" t="str">
        <x:v>mfhhis01.csv</x:v>
      </x:c>
      <x:c r="H11533" s="36" t="str">
        <x:v>https://ticdata.treasury.gov/Publish/slt_table5.html</x:v>
      </x:c>
      <x:c r="I11533" s="37" t="n">
        <x:v>46269</x:v>
      </x:c>
      <x:c r="J11533" s="36" t="str">
        <x:v>Monthly, end of period</x:v>
      </x:c>
      <x:c r="K11533" s="36" t="str">
        <x:v>Billions of U.S. dollars</x:v>
      </x:c>
    </x:row>
    <x:row r="11534">
      <x:c r="A11534" s="37" t="n">
        <x:v>45658</x:v>
      </x:c>
      <x:c r="B11534" s="36" t="str">
        <x:v>Mexico</x:v>
      </x:c>
      <x:c r="C11534" s="36" t="str">
        <x:v>Country or economy</x:v>
      </x:c>
      <x:c r="D11534" s="55" t="n">
        <x:v>99.4</x:v>
      </x:c>
      <x:c r="E11534" s="55" t="n">
        <x:v>8617.8</x:v>
      </x:c>
      <x:c r="F11534" s="39" t="n">
        <x:f>IF(E11534="","",D11534/E11534)</x:f>
        <x:v>0.01153426628605909</x:v>
      </x:c>
      <x:c r="G11534" s="36" t="str">
        <x:v>mfhhis01.csv</x:v>
      </x:c>
      <x:c r="H11534" s="36" t="str">
        <x:v>https://ticdata.treasury.gov/Publish/slt_table5.html</x:v>
      </x:c>
      <x:c r="I11534" s="37" t="n">
        <x:v>46269</x:v>
      </x:c>
      <x:c r="J11534" s="36" t="str">
        <x:v>Monthly, end of period</x:v>
      </x:c>
      <x:c r="K11534" s="36" t="str">
        <x:v>Billions of U.S. dollars</x:v>
      </x:c>
    </x:row>
    <x:row r="11535">
      <x:c r="A11535" s="37" t="n">
        <x:v>45658</x:v>
      </x:c>
      <x:c r="B11535" s="36" t="str">
        <x:v>Netherlands</x:v>
      </x:c>
      <x:c r="C11535" s="36" t="str">
        <x:v>Country or economy</x:v>
      </x:c>
      <x:c r="D11535" s="55" t="n">
        <x:v>79.4</x:v>
      </x:c>
      <x:c r="E11535" s="55" t="n">
        <x:v>8617.8</x:v>
      </x:c>
      <x:c r="F11535" s="39" t="n">
        <x:f>IF(E11535="","",D11535/E11535)</x:f>
        <x:v>0.009213488361298709</x:v>
      </x:c>
      <x:c r="G11535" s="36" t="str">
        <x:v>mfhhis01.csv</x:v>
      </x:c>
      <x:c r="H11535" s="36" t="str">
        <x:v>https://ticdata.treasury.gov/Publish/slt_table5.html</x:v>
      </x:c>
      <x:c r="I11535" s="37" t="n">
        <x:v>46269</x:v>
      </x:c>
      <x:c r="J11535" s="36" t="str">
        <x:v>Monthly, end of period</x:v>
      </x:c>
      <x:c r="K11535" s="36" t="str">
        <x:v>Billions of U.S. dollars</x:v>
      </x:c>
    </x:row>
    <x:row r="11536">
      <x:c r="A11536" s="37" t="n">
        <x:v>45658</x:v>
      </x:c>
      <x:c r="B11536" s="36" t="str">
        <x:v>Norway</x:v>
      </x:c>
      <x:c r="C11536" s="36" t="str">
        <x:v>Country or economy</x:v>
      </x:c>
      <x:c r="D11536" s="55" t="n">
        <x:v>173.1</x:v>
      </x:c>
      <x:c r="E11536" s="55" t="n">
        <x:v>8617.8</x:v>
      </x:c>
      <x:c r="F11536" s="39" t="n">
        <x:f>IF(E11536="","",D11536/E11536)</x:f>
        <x:v>0.020086332938801087</x:v>
      </x:c>
      <x:c r="G11536" s="36" t="str">
        <x:v>mfhhis01.csv</x:v>
      </x:c>
      <x:c r="H11536" s="36" t="str">
        <x:v>https://ticdata.treasury.gov/Publish/slt_table5.html</x:v>
      </x:c>
      <x:c r="I11536" s="37" t="n">
        <x:v>46269</x:v>
      </x:c>
      <x:c r="J11536" s="36" t="str">
        <x:v>Monthly, end of period</x:v>
      </x:c>
      <x:c r="K11536" s="36" t="str">
        <x:v>Billions of U.S. dollars</x:v>
      </x:c>
    </x:row>
    <x:row r="11537">
      <x:c r="A11537" s="37" t="n">
        <x:v>45658</x:v>
      </x:c>
      <x:c r="B11537" s="36" t="str">
        <x:v>Peru</x:v>
      </x:c>
      <x:c r="C11537" s="36" t="str">
        <x:v>Country or economy</x:v>
      </x:c>
      <x:c r="D11537" s="55" t="n">
        <x:v>41.7</x:v>
      </x:c>
      <x:c r="E11537" s="55" t="n">
        <x:v>8617.8</x:v>
      </x:c>
      <x:c r="F11537" s="39" t="n">
        <x:f>IF(E11537="","",D11537/E11537)</x:f>
        <x:v>0.004838821973125392</x:v>
      </x:c>
      <x:c r="G11537" s="36" t="str">
        <x:v>mfhhis01.csv</x:v>
      </x:c>
      <x:c r="H11537" s="36" t="str">
        <x:v>https://ticdata.treasury.gov/Publish/slt_table5.html</x:v>
      </x:c>
      <x:c r="I11537" s="37" t="n">
        <x:v>46269</x:v>
      </x:c>
      <x:c r="J11537" s="36" t="str">
        <x:v>Monthly, end of period</x:v>
      </x:c>
      <x:c r="K11537" s="36" t="str">
        <x:v>Billions of U.S. dollars</x:v>
      </x:c>
    </x:row>
    <x:row r="11538">
      <x:c r="A11538" s="37" t="n">
        <x:v>45658</x:v>
      </x:c>
      <x:c r="B11538" s="36" t="str">
        <x:v>Philippines</x:v>
      </x:c>
      <x:c r="C11538" s="36" t="str">
        <x:v>Country or economy</x:v>
      </x:c>
      <x:c r="D11538" s="55" t="n">
        <x:v>57.2</x:v>
      </x:c>
      <x:c r="E11538" s="55" t="n">
        <x:v>8617.8</x:v>
      </x:c>
      <x:c r="F11538" s="39" t="n">
        <x:f>IF(E11538="","",D11538/E11538)</x:f>
        <x:v>0.006637424864814687</x:v>
      </x:c>
      <x:c r="G11538" s="36" t="str">
        <x:v>mfhhis01.csv</x:v>
      </x:c>
      <x:c r="H11538" s="36" t="str">
        <x:v>https://ticdata.treasury.gov/Publish/slt_table5.html</x:v>
      </x:c>
      <x:c r="I11538" s="37" t="n">
        <x:v>46269</x:v>
      </x:c>
      <x:c r="J11538" s="36" t="str">
        <x:v>Monthly, end of period</x:v>
      </x:c>
      <x:c r="K11538" s="36" t="str">
        <x:v>Billions of U.S. dollars</x:v>
      </x:c>
    </x:row>
    <x:row r="11539">
      <x:c r="A11539" s="37" t="n">
        <x:v>45658</x:v>
      </x:c>
      <x:c r="B11539" s="36" t="str">
        <x:v>Poland</x:v>
      </x:c>
      <x:c r="C11539" s="36" t="str">
        <x:v>Country or economy</x:v>
      </x:c>
      <x:c r="D11539" s="55" t="n">
        <x:v>54.2</x:v>
      </x:c>
      <x:c r="E11539" s="55" t="n">
        <x:v>8617.8</x:v>
      </x:c>
      <x:c r="F11539" s="39" t="n">
        <x:f>IF(E11539="","",D11539/E11539)</x:f>
        <x:v>0.00628930817610063</x:v>
      </x:c>
      <x:c r="G11539" s="36" t="str">
        <x:v>mfhhis01.csv</x:v>
      </x:c>
      <x:c r="H11539" s="36" t="str">
        <x:v>https://ticdata.treasury.gov/Publish/slt_table5.html</x:v>
      </x:c>
      <x:c r="I11539" s="37" t="n">
        <x:v>46269</x:v>
      </x:c>
      <x:c r="J11539" s="36" t="str">
        <x:v>Monthly, end of period</x:v>
      </x:c>
      <x:c r="K11539" s="36" t="str">
        <x:v>Billions of U.S. dollars</x:v>
      </x:c>
    </x:row>
    <x:row r="11540">
      <x:c r="A11540" s="37" t="n">
        <x:v>45658</x:v>
      </x:c>
      <x:c r="B11540" s="36" t="str">
        <x:v>Saudi Arabia</x:v>
      </x:c>
      <x:c r="C11540" s="36" t="str">
        <x:v>Country or economy</x:v>
      </x:c>
      <x:c r="D11540" s="55" t="n">
        <x:v>126.9</x:v>
      </x:c>
      <x:c r="E11540" s="55" t="n">
        <x:v>8617.8</x:v>
      </x:c>
      <x:c r="F11540" s="39" t="n">
        <x:f>IF(E11540="","",D11540/E11540)</x:f>
        <x:v>0.01472533593260461</x:v>
      </x:c>
      <x:c r="G11540" s="36" t="str">
        <x:v>mfhhis01.csv</x:v>
      </x:c>
      <x:c r="H11540" s="36" t="str">
        <x:v>https://ticdata.treasury.gov/Publish/slt_table5.html</x:v>
      </x:c>
      <x:c r="I11540" s="37" t="n">
        <x:v>46269</x:v>
      </x:c>
      <x:c r="J11540" s="36" t="str">
        <x:v>Monthly, end of period</x:v>
      </x:c>
      <x:c r="K11540" s="36" t="str">
        <x:v>Billions of U.S. dollars</x:v>
      </x:c>
    </x:row>
    <x:row r="11541">
      <x:c r="A11541" s="37" t="n">
        <x:v>45658</x:v>
      </x:c>
      <x:c r="B11541" s="36" t="str">
        <x:v>Singapore</x:v>
      </x:c>
      <x:c r="C11541" s="36" t="str">
        <x:v>Country or economy</x:v>
      </x:c>
      <x:c r="D11541" s="55" t="n">
        <x:v>247.6</x:v>
      </x:c>
      <x:c r="E11541" s="55" t="n">
        <x:v>8617.8</x:v>
      </x:c>
      <x:c r="F11541" s="39" t="n">
        <x:f>IF(E11541="","",D11541/E11541)</x:f>
        <x:v>0.028731230708533503</x:v>
      </x:c>
      <x:c r="G11541" s="36" t="str">
        <x:v>mfhhis01.csv</x:v>
      </x:c>
      <x:c r="H11541" s="36" t="str">
        <x:v>https://ticdata.treasury.gov/Publish/slt_table5.html</x:v>
      </x:c>
      <x:c r="I11541" s="37" t="n">
        <x:v>46269</x:v>
      </x:c>
      <x:c r="J11541" s="36" t="str">
        <x:v>Monthly, end of period</x:v>
      </x:c>
      <x:c r="K11541" s="36" t="str">
        <x:v>Billions of U.S. dollars</x:v>
      </x:c>
    </x:row>
    <x:row r="11542">
      <x:c r="A11542" s="37" t="n">
        <x:v>45658</x:v>
      </x:c>
      <x:c r="B11542" s="36" t="str">
        <x:v>Spain</x:v>
      </x:c>
      <x:c r="C11542" s="36" t="str">
        <x:v>Country or economy</x:v>
      </x:c>
      <x:c r="D11542" s="55" t="n">
        <x:v>59.1</x:v>
      </x:c>
      <x:c r="E11542" s="55" t="n">
        <x:v>8617.8</x:v>
      </x:c>
      <x:c r="F11542" s="39" t="n">
        <x:f>IF(E11542="","",D11542/E11542)</x:f>
        <x:v>0.0068578987676669225</x:v>
      </x:c>
      <x:c r="G11542" s="36" t="str">
        <x:v>mfhhis01.csv</x:v>
      </x:c>
      <x:c r="H11542" s="36" t="str">
        <x:v>https://ticdata.treasury.gov/Publish/slt_table5.html</x:v>
      </x:c>
      <x:c r="I11542" s="37" t="n">
        <x:v>46269</x:v>
      </x:c>
      <x:c r="J11542" s="36" t="str">
        <x:v>Monthly, end of period</x:v>
      </x:c>
      <x:c r="K11542" s="36" t="str">
        <x:v>Billions of U.S. dollars</x:v>
      </x:c>
    </x:row>
    <x:row r="11543">
      <x:c r="A11543" s="37" t="n">
        <x:v>45658</x:v>
      </x:c>
      <x:c r="B11543" s="36" t="str">
        <x:v>Sweden</x:v>
      </x:c>
      <x:c r="C11543" s="36" t="str">
        <x:v>Country or economy</x:v>
      </x:c>
      <x:c r="D11543" s="55" t="n">
        <x:v>48.4</x:v>
      </x:c>
      <x:c r="E11543" s="55" t="n">
        <x:v>8617.8</x:v>
      </x:c>
      <x:c r="F11543" s="39" t="n">
        <x:f>IF(E11543="","",D11543/E11543)</x:f>
        <x:v>0.005616282577920119</x:v>
      </x:c>
      <x:c r="G11543" s="36" t="str">
        <x:v>mfhhis01.csv</x:v>
      </x:c>
      <x:c r="H11543" s="36" t="str">
        <x:v>https://ticdata.treasury.gov/Publish/slt_table5.html</x:v>
      </x:c>
      <x:c r="I11543" s="37" t="n">
        <x:v>46269</x:v>
      </x:c>
      <x:c r="J11543" s="36" t="str">
        <x:v>Monthly, end of period</x:v>
      </x:c>
      <x:c r="K11543" s="36" t="str">
        <x:v>Billions of U.S. dollars</x:v>
      </x:c>
    </x:row>
    <x:row r="11544">
      <x:c r="A11544" s="37" t="n">
        <x:v>45658</x:v>
      </x:c>
      <x:c r="B11544" s="36" t="str">
        <x:v>Switzerland</x:v>
      </x:c>
      <x:c r="C11544" s="36" t="str">
        <x:v>Country or economy</x:v>
      </x:c>
      <x:c r="D11544" s="55" t="n">
        <x:v>301.2</x:v>
      </x:c>
      <x:c r="E11544" s="55" t="n">
        <x:v>8617.8</x:v>
      </x:c>
      <x:c r="F11544" s="39" t="n">
        <x:f>IF(E11544="","",D11544/E11544)</x:f>
        <x:v>0.03495091554689132</x:v>
      </x:c>
      <x:c r="G11544" s="36" t="str">
        <x:v>mfhhis01.csv</x:v>
      </x:c>
      <x:c r="H11544" s="36" t="str">
        <x:v>https://ticdata.treasury.gov/Publish/slt_table5.html</x:v>
      </x:c>
      <x:c r="I11544" s="37" t="n">
        <x:v>46269</x:v>
      </x:c>
      <x:c r="J11544" s="36" t="str">
        <x:v>Monthly, end of period</x:v>
      </x:c>
      <x:c r="K11544" s="36" t="str">
        <x:v>Billions of U.S. dollars</x:v>
      </x:c>
    </x:row>
    <x:row r="11545">
      <x:c r="A11545" s="37" t="n">
        <x:v>45658</x:v>
      </x:c>
      <x:c r="B11545" s="36" t="str">
        <x:v>Taiwan</x:v>
      </x:c>
      <x:c r="C11545" s="36" t="str">
        <x:v>Country or economy</x:v>
      </x:c>
      <x:c r="D11545" s="55" t="n">
        <x:v>298.6</x:v>
      </x:c>
      <x:c r="E11545" s="55" t="n">
        <x:v>8617.8</x:v>
      </x:c>
      <x:c r="F11545" s="39" t="n">
        <x:f>IF(E11545="","",D11545/E11545)</x:f>
        <x:v>0.03464921441667247</x:v>
      </x:c>
      <x:c r="G11545" s="36" t="str">
        <x:v>mfhhis01.csv</x:v>
      </x:c>
      <x:c r="H11545" s="36" t="str">
        <x:v>https://ticdata.treasury.gov/Publish/slt_table5.html</x:v>
      </x:c>
      <x:c r="I11545" s="37" t="n">
        <x:v>46269</x:v>
      </x:c>
      <x:c r="J11545" s="36" t="str">
        <x:v>Monthly, end of period</x:v>
      </x:c>
      <x:c r="K11545" s="36" t="str">
        <x:v>Billions of U.S. dollars</x:v>
      </x:c>
    </x:row>
    <x:row r="11546">
      <x:c r="A11546" s="37" t="n">
        <x:v>45658</x:v>
      </x:c>
      <x:c r="B11546" s="36" t="str">
        <x:v>Thailand</x:v>
      </x:c>
      <x:c r="C11546" s="36" t="str">
        <x:v>Country or economy</x:v>
      </x:c>
      <x:c r="D11546" s="55" t="n">
        <x:v>76.2</x:v>
      </x:c>
      <x:c r="E11546" s="55" t="n">
        <x:v>8617.8</x:v>
      </x:c>
      <x:c r="F11546" s="39" t="n">
        <x:f>IF(E11546="","",D11546/E11546)</x:f>
        <x:v>0.008842163893337047</x:v>
      </x:c>
      <x:c r="G11546" s="36" t="str">
        <x:v>mfhhis01.csv</x:v>
      </x:c>
      <x:c r="H11546" s="36" t="str">
        <x:v>https://ticdata.treasury.gov/Publish/slt_table5.html</x:v>
      </x:c>
      <x:c r="I11546" s="37" t="n">
        <x:v>46269</x:v>
      </x:c>
      <x:c r="J11546" s="36" t="str">
        <x:v>Monthly, end of period</x:v>
      </x:c>
      <x:c r="K11546" s="36" t="str">
        <x:v>Billions of U.S. dollars</x:v>
      </x:c>
    </x:row>
    <x:row r="11547">
      <x:c r="A11547" s="37" t="n">
        <x:v>45658</x:v>
      </x:c>
      <x:c r="B11547" s="36" t="str">
        <x:v>United Arab Emirates</x:v>
      </x:c>
      <x:c r="C11547" s="36" t="str">
        <x:v>Country or economy</x:v>
      </x:c>
      <x:c r="D11547" s="55" t="n">
        <x:v>92.6</x:v>
      </x:c>
      <x:c r="E11547" s="55" t="n">
        <x:v>8617.8</x:v>
      </x:c>
      <x:c r="F11547" s="39" t="n">
        <x:f>IF(E11547="","",D11547/E11547)</x:f>
        <x:v>0.010745201791640558</x:v>
      </x:c>
      <x:c r="G11547" s="36" t="str">
        <x:v>mfhhis01.csv</x:v>
      </x:c>
      <x:c r="H11547" s="36" t="str">
        <x:v>https://ticdata.treasury.gov/Publish/slt_table5.html</x:v>
      </x:c>
      <x:c r="I11547" s="37" t="n">
        <x:v>46269</x:v>
      </x:c>
      <x:c r="J11547" s="36" t="str">
        <x:v>Monthly, end of period</x:v>
      </x:c>
      <x:c r="K11547" s="36" t="str">
        <x:v>Billions of U.S. dollars</x:v>
      </x:c>
    </x:row>
    <x:row r="11548">
      <x:c r="A11548" s="37" t="n">
        <x:v>45658</x:v>
      </x:c>
      <x:c r="B11548" s="36" t="str">
        <x:v>United Kingdom</x:v>
      </x:c>
      <x:c r="C11548" s="36" t="str">
        <x:v>Country or economy</x:v>
      </x:c>
      <x:c r="D11548" s="55" t="n">
        <x:v>740.2</x:v>
      </x:c>
      <x:c r="E11548" s="55" t="n">
        <x:v>8617.8</x:v>
      </x:c>
      <x:c r="F11548" s="39" t="n">
        <x:f>IF(E11548="","",D11548/E11548)</x:f>
        <x:v>0.08589199099538167</x:v>
      </x:c>
      <x:c r="G11548" s="36" t="str">
        <x:v>mfhhis01.csv</x:v>
      </x:c>
      <x:c r="H11548" s="36" t="str">
        <x:v>https://ticdata.treasury.gov/Publish/slt_table5.html</x:v>
      </x:c>
      <x:c r="I11548" s="37" t="n">
        <x:v>46269</x:v>
      </x:c>
      <x:c r="J11548" s="36" t="str">
        <x:v>Monthly, end of period</x:v>
      </x:c>
      <x:c r="K11548" s="36" t="str">
        <x:v>Billions of U.S. dollars</x:v>
      </x:c>
    </x:row>
    <x:row r="11549">
      <x:c r="A11549" s="37" t="n">
        <x:v>45689</x:v>
      </x:c>
      <x:c r="B11549" s="36" t="str">
        <x:v>All Other</x:v>
      </x:c>
      <x:c r="C11549" s="36" t="str">
        <x:v>Aggregate</x:v>
      </x:c>
      <x:c r="D11549" s="55" t="n">
        <x:v>734.7</x:v>
      </x:c>
      <x:c r="E11549" s="55" t="n">
        <x:v>8900</x:v>
      </x:c>
      <x:c r="F11549" s="39" t="n">
        <x:f>IF(E11549="","",D11549/E11549)</x:f>
        <x:v>0.08255056179775282</x:v>
      </x:c>
      <x:c r="G11549" s="36" t="str">
        <x:v>mfhhis01.csv</x:v>
      </x:c>
      <x:c r="H11549" s="36" t="str">
        <x:v>https://ticdata.treasury.gov/Publish/slt_table5.html</x:v>
      </x:c>
      <x:c r="I11549" s="37" t="n">
        <x:v>46269</x:v>
      </x:c>
      <x:c r="J11549" s="36" t="str">
        <x:v>Monthly, end of period</x:v>
      </x:c>
      <x:c r="K11549" s="36" t="str">
        <x:v>Billions of U.S. dollars</x:v>
      </x:c>
    </x:row>
    <x:row r="11550">
      <x:c r="A11550" s="37" t="n">
        <x:v>45689</x:v>
      </x:c>
      <x:c r="B11550" s="36" t="str">
        <x:v>Australia</x:v>
      </x:c>
      <x:c r="C11550" s="36" t="str">
        <x:v>Country or economy</x:v>
      </x:c>
      <x:c r="D11550" s="55" t="n">
        <x:v>69.8</x:v>
      </x:c>
      <x:c r="E11550" s="55" t="n">
        <x:v>8900</x:v>
      </x:c>
      <x:c r="F11550" s="39" t="n">
        <x:f>IF(E11550="","",D11550/E11550)</x:f>
        <x:v>0.007842696629213483</x:v>
      </x:c>
      <x:c r="G11550" s="36" t="str">
        <x:v>mfhhis01.csv</x:v>
      </x:c>
      <x:c r="H11550" s="36" t="str">
        <x:v>https://ticdata.treasury.gov/Publish/slt_table5.html</x:v>
      </x:c>
      <x:c r="I11550" s="37" t="n">
        <x:v>46269</x:v>
      </x:c>
      <x:c r="J11550" s="36" t="str">
        <x:v>Monthly, end of period</x:v>
      </x:c>
      <x:c r="K11550" s="36" t="str">
        <x:v>Billions of U.S. dollars</x:v>
      </x:c>
    </x:row>
    <x:row r="11551">
      <x:c r="A11551" s="37" t="n">
        <x:v>45689</x:v>
      </x:c>
      <x:c r="B11551" s="36" t="str">
        <x:v>Belgium</x:v>
      </x:c>
      <x:c r="C11551" s="36" t="str">
        <x:v>Country or economy</x:v>
      </x:c>
      <x:c r="D11551" s="55" t="n">
        <x:v>394.7</x:v>
      </x:c>
      <x:c r="E11551" s="55" t="n">
        <x:v>8900</x:v>
      </x:c>
      <x:c r="F11551" s="39" t="n">
        <x:f>IF(E11551="","",D11551/E11551)</x:f>
        <x:v>0.04434831460674157</x:v>
      </x:c>
      <x:c r="G11551" s="36" t="str">
        <x:v>mfhhis01.csv</x:v>
      </x:c>
      <x:c r="H11551" s="36" t="str">
        <x:v>https://ticdata.treasury.gov/Publish/slt_table5.html</x:v>
      </x:c>
      <x:c r="I11551" s="37" t="n">
        <x:v>46269</x:v>
      </x:c>
      <x:c r="J11551" s="36" t="str">
        <x:v>Monthly, end of period</x:v>
      </x:c>
      <x:c r="K11551" s="36" t="str">
        <x:v>Billions of U.S. dollars</x:v>
      </x:c>
    </x:row>
    <x:row r="11552">
      <x:c r="A11552" s="37" t="n">
        <x:v>45689</x:v>
      </x:c>
      <x:c r="B11552" s="36" t="str">
        <x:v>Bermuda</x:v>
      </x:c>
      <x:c r="C11552" s="36" t="str">
        <x:v>Country or economy</x:v>
      </x:c>
      <x:c r="D11552" s="55" t="n">
        <x:v>92.4</x:v>
      </x:c>
      <x:c r="E11552" s="55" t="n">
        <x:v>8900</x:v>
      </x:c>
      <x:c r="F11552" s="39" t="n">
        <x:f>IF(E11552="","",D11552/E11552)</x:f>
        <x:v>0.010382022471910113</x:v>
      </x:c>
      <x:c r="G11552" s="36" t="str">
        <x:v>mfhhis01.csv</x:v>
      </x:c>
      <x:c r="H11552" s="36" t="str">
        <x:v>https://ticdata.treasury.gov/Publish/slt_table5.html</x:v>
      </x:c>
      <x:c r="I11552" s="37" t="n">
        <x:v>46269</x:v>
      </x:c>
      <x:c r="J11552" s="36" t="str">
        <x:v>Monthly, end of period</x:v>
      </x:c>
      <x:c r="K11552" s="36" t="str">
        <x:v>Billions of U.S. dollars</x:v>
      </x:c>
    </x:row>
    <x:row r="11553">
      <x:c r="A11553" s="37" t="n">
        <x:v>45689</x:v>
      </x:c>
      <x:c r="B11553" s="36" t="str">
        <x:v>Brazil</x:v>
      </x:c>
      <x:c r="C11553" s="36" t="str">
        <x:v>Country or economy</x:v>
      </x:c>
      <x:c r="D11553" s="55" t="n">
        <x:v>207.3</x:v>
      </x:c>
      <x:c r="E11553" s="55" t="n">
        <x:v>8900</x:v>
      </x:c>
      <x:c r="F11553" s="39" t="n">
        <x:f>IF(E11553="","",D11553/E11553)</x:f>
        <x:v>0.023292134831460677</x:v>
      </x:c>
      <x:c r="G11553" s="36" t="str">
        <x:v>mfhhis01.csv</x:v>
      </x:c>
      <x:c r="H11553" s="36" t="str">
        <x:v>https://ticdata.treasury.gov/Publish/slt_table5.html</x:v>
      </x:c>
      <x:c r="I11553" s="37" t="n">
        <x:v>46269</x:v>
      </x:c>
      <x:c r="J11553" s="36" t="str">
        <x:v>Monthly, end of period</x:v>
      </x:c>
      <x:c r="K11553" s="36" t="str">
        <x:v>Billions of U.S. dollars</x:v>
      </x:c>
    </x:row>
    <x:row r="11554">
      <x:c r="A11554" s="37" t="n">
        <x:v>45689</x:v>
      </x:c>
      <x:c r="B11554" s="36" t="str">
        <x:v>Canada</x:v>
      </x:c>
      <x:c r="C11554" s="36" t="str">
        <x:v>Country or economy</x:v>
      </x:c>
      <x:c r="D11554" s="55" t="n">
        <x:v>406.1</x:v>
      </x:c>
      <x:c r="E11554" s="55" t="n">
        <x:v>8900</x:v>
      </x:c>
      <x:c r="F11554" s="39" t="n">
        <x:f>IF(E11554="","",D11554/E11554)</x:f>
        <x:v>0.04562921348314607</x:v>
      </x:c>
      <x:c r="G11554" s="36" t="str">
        <x:v>mfhhis01.csv</x:v>
      </x:c>
      <x:c r="H11554" s="36" t="str">
        <x:v>https://ticdata.treasury.gov/Publish/slt_table5.html</x:v>
      </x:c>
      <x:c r="I11554" s="37" t="n">
        <x:v>46269</x:v>
      </x:c>
      <x:c r="J11554" s="36" t="str">
        <x:v>Monthly, end of period</x:v>
      </x:c>
      <x:c r="K11554" s="36" t="str">
        <x:v>Billions of U.S. dollars</x:v>
      </x:c>
    </x:row>
    <x:row r="11555">
      <x:c r="A11555" s="37" t="n">
        <x:v>45689</x:v>
      </x:c>
      <x:c r="B11555" s="36" t="str">
        <x:v>Cayman Islands</x:v>
      </x:c>
      <x:c r="C11555" s="36" t="str">
        <x:v>Country or economy</x:v>
      </x:c>
      <x:c r="D11555" s="55" t="n">
        <x:v>416.1</x:v>
      </x:c>
      <x:c r="E11555" s="55" t="n">
        <x:v>8900</x:v>
      </x:c>
      <x:c r="F11555" s="39" t="n">
        <x:f>IF(E11555="","",D11555/E11555)</x:f>
        <x:v>0.04675280898876405</x:v>
      </x:c>
      <x:c r="G11555" s="36" t="str">
        <x:v>mfhhis01.csv</x:v>
      </x:c>
      <x:c r="H11555" s="36" t="str">
        <x:v>https://ticdata.treasury.gov/Publish/slt_table5.html</x:v>
      </x:c>
      <x:c r="I11555" s="37" t="n">
        <x:v>46269</x:v>
      </x:c>
      <x:c r="J11555" s="36" t="str">
        <x:v>Monthly, end of period</x:v>
      </x:c>
      <x:c r="K11555" s="36" t="str">
        <x:v>Billions of U.S. dollars</x:v>
      </x:c>
    </x:row>
    <x:row r="11556">
      <x:c r="A11556" s="37" t="n">
        <x:v>45689</x:v>
      </x:c>
      <x:c r="B11556" s="36" t="str">
        <x:v>Chile</x:v>
      </x:c>
      <x:c r="C11556" s="36" t="str">
        <x:v>Country or economy</x:v>
      </x:c>
      <x:c r="D11556" s="55" t="n">
        <x:v>36</x:v>
      </x:c>
      <x:c r="E11556" s="55" t="n">
        <x:v>8900</x:v>
      </x:c>
      <x:c r="F11556" s="39" t="n">
        <x:f>IF(E11556="","",D11556/E11556)</x:f>
        <x:v>0.004044943820224719</x:v>
      </x:c>
      <x:c r="G11556" s="36" t="str">
        <x:v>mfhhis01.csv</x:v>
      </x:c>
      <x:c r="H11556" s="36" t="str">
        <x:v>https://ticdata.treasury.gov/Publish/slt_table5.html</x:v>
      </x:c>
      <x:c r="I11556" s="37" t="n">
        <x:v>46269</x:v>
      </x:c>
      <x:c r="J11556" s="36" t="str">
        <x:v>Monthly, end of period</x:v>
      </x:c>
      <x:c r="K11556" s="36" t="str">
        <x:v>Billions of U.S. dollars</x:v>
      </x:c>
    </x:row>
    <x:row r="11557">
      <x:c r="A11557" s="37" t="n">
        <x:v>45689</x:v>
      </x:c>
      <x:c r="B11557" s="36" t="str">
        <x:v>China, Mainland</x:v>
      </x:c>
      <x:c r="C11557" s="36" t="str">
        <x:v>Country or economy</x:v>
      </x:c>
      <x:c r="D11557" s="55" t="n">
        <x:v>784.3</x:v>
      </x:c>
      <x:c r="E11557" s="55" t="n">
        <x:v>8900</x:v>
      </x:c>
      <x:c r="F11557" s="39" t="n">
        <x:f>IF(E11557="","",D11557/E11557)</x:f>
        <x:v>0.08812359550561798</x:v>
      </x:c>
      <x:c r="G11557" s="36" t="str">
        <x:v>mfhhis01.csv</x:v>
      </x:c>
      <x:c r="H11557" s="36" t="str">
        <x:v>https://ticdata.treasury.gov/Publish/slt_table5.html</x:v>
      </x:c>
      <x:c r="I11557" s="37" t="n">
        <x:v>46269</x:v>
      </x:c>
      <x:c r="J11557" s="36" t="str">
        <x:v>Monthly, end of period</x:v>
      </x:c>
      <x:c r="K11557" s="36" t="str">
        <x:v>Billions of U.S. dollars</x:v>
      </x:c>
    </x:row>
    <x:row r="11558">
      <x:c r="A11558" s="37" t="n">
        <x:v>45689</x:v>
      </x:c>
      <x:c r="B11558" s="36" t="str">
        <x:v>Colombia</x:v>
      </x:c>
      <x:c r="C11558" s="36" t="str">
        <x:v>Country or economy</x:v>
      </x:c>
      <x:c r="D11558" s="55" t="n">
        <x:v>46.2</x:v>
      </x:c>
      <x:c r="E11558" s="55" t="n">
        <x:v>8900</x:v>
      </x:c>
      <x:c r="F11558" s="39" t="n">
        <x:f>IF(E11558="","",D11558/E11558)</x:f>
        <x:v>0.005191011235955056</x:v>
      </x:c>
      <x:c r="G11558" s="36" t="str">
        <x:v>mfhhis01.csv</x:v>
      </x:c>
      <x:c r="H11558" s="36" t="str">
        <x:v>https://ticdata.treasury.gov/Publish/slt_table5.html</x:v>
      </x:c>
      <x:c r="I11558" s="37" t="n">
        <x:v>46269</x:v>
      </x:c>
      <x:c r="J11558" s="36" t="str">
        <x:v>Monthly, end of period</x:v>
      </x:c>
      <x:c r="K11558" s="36" t="str">
        <x:v>Billions of U.S. dollars</x:v>
      </x:c>
    </x:row>
    <x:row r="11559">
      <x:c r="A11559" s="37" t="n">
        <x:v>45689</x:v>
      </x:c>
      <x:c r="B11559" s="36" t="str">
        <x:v>El Salvador</x:v>
      </x:c>
      <x:c r="C11559" s="36" t="str">
        <x:v>Country or economy</x:v>
      </x:c>
      <x:c r="D11559" s="55" t="n">
        <x:v>1.1</x:v>
      </x:c>
      <x:c r="E11559" s="55" t="n">
        <x:v>8900</x:v>
      </x:c>
      <x:c r="F11559" s="39" t="n">
        <x:f>IF(E11559="","",D11559/E11559)</x:f>
        <x:v>0.00012359550561797752</x:v>
      </x:c>
      <x:c r="G11559" s="36" t="str">
        <x:v>mfhhis01.csv</x:v>
      </x:c>
      <x:c r="H11559" s="36" t="str">
        <x:v>https://ticdata.treasury.gov/Publish/slt_table5.html</x:v>
      </x:c>
      <x:c r="I11559" s="37" t="n">
        <x:v>46269</x:v>
      </x:c>
      <x:c r="J11559" s="36" t="str">
        <x:v>Monthly, end of period</x:v>
      </x:c>
      <x:c r="K11559" s="36" t="str">
        <x:v>Billions of U.S. dollars</x:v>
      </x:c>
    </x:row>
    <x:row r="11560">
      <x:c r="A11560" s="37" t="n">
        <x:v>45689</x:v>
      </x:c>
      <x:c r="B11560" s="36" t="str">
        <x:v>Foreign official</x:v>
      </x:c>
      <x:c r="C11560" s="36" t="str">
        <x:v>Aggregate</x:v>
      </x:c>
      <x:c r="D11560" s="55" t="n">
        <x:v>3895.9</x:v>
      </x:c>
      <x:c r="E11560" s="55" t="n">
        <x:v>8900</x:v>
      </x:c>
      <x:c r="F11560" s="39" t="n">
        <x:f>IF(E11560="","",D11560/E11560)</x:f>
        <x:v>0.43774157303370786</x:v>
      </x:c>
      <x:c r="G11560" s="36" t="str">
        <x:v>mfhhis01.csv</x:v>
      </x:c>
      <x:c r="H11560" s="36" t="str">
        <x:v>https://ticdata.treasury.gov/Publish/slt_table5.html</x:v>
      </x:c>
      <x:c r="I11560" s="37" t="n">
        <x:v>46269</x:v>
      </x:c>
      <x:c r="J11560" s="36" t="str">
        <x:v>Monthly, end of period</x:v>
      </x:c>
      <x:c r="K11560" s="36" t="str">
        <x:v>Billions of U.S. dollars</x:v>
      </x:c>
    </x:row>
    <x:row r="11561">
      <x:c r="A11561" s="37" t="n">
        <x:v>45689</x:v>
      </x:c>
      <x:c r="B11561" s="36" t="str">
        <x:v>Foreign official Treasury bills</x:v>
      </x:c>
      <x:c r="C11561" s="36" t="str">
        <x:v>Aggregate</x:v>
      </x:c>
      <x:c r="D11561" s="55" t="n">
        <x:v>435</x:v>
      </x:c>
      <x:c r="E11561" s="55" t="n">
        <x:v>8900</x:v>
      </x:c>
      <x:c r="F11561" s="39" t="n">
        <x:f>IF(E11561="","",D11561/E11561)</x:f>
        <x:v>0.04887640449438202</x:v>
      </x:c>
      <x:c r="G11561" s="36" t="str">
        <x:v>mfhhis01.csv</x:v>
      </x:c>
      <x:c r="H11561" s="36" t="str">
        <x:v>https://ticdata.treasury.gov/Publish/slt_table5.html</x:v>
      </x:c>
      <x:c r="I11561" s="37" t="n">
        <x:v>46269</x:v>
      </x:c>
      <x:c r="J11561" s="36" t="str">
        <x:v>Monthly, end of period</x:v>
      </x:c>
      <x:c r="K11561" s="36" t="str">
        <x:v>Billions of U.S. dollars</x:v>
      </x:c>
    </x:row>
    <x:row r="11562">
      <x:c r="A11562" s="37" t="n">
        <x:v>45689</x:v>
      </x:c>
      <x:c r="B11562" s="36" t="str">
        <x:v>Foreign official Treasury bonds and notes</x:v>
      </x:c>
      <x:c r="C11562" s="36" t="str">
        <x:v>Aggregate</x:v>
      </x:c>
      <x:c r="D11562" s="55" t="n">
        <x:v>3460.9</x:v>
      </x:c>
      <x:c r="E11562" s="55" t="n">
        <x:v>8900</x:v>
      </x:c>
      <x:c r="F11562" s="39" t="n">
        <x:f>IF(E11562="","",D11562/E11562)</x:f>
        <x:v>0.38886516853932585</x:v>
      </x:c>
      <x:c r="G11562" s="36" t="str">
        <x:v>mfhhis01.csv</x:v>
      </x:c>
      <x:c r="H11562" s="36" t="str">
        <x:v>https://ticdata.treasury.gov/Publish/slt_table5.html</x:v>
      </x:c>
      <x:c r="I11562" s="37" t="n">
        <x:v>46269</x:v>
      </x:c>
      <x:c r="J11562" s="36" t="str">
        <x:v>Monthly, end of period</x:v>
      </x:c>
      <x:c r="K11562" s="36" t="str">
        <x:v>Billions of U.S. dollars</x:v>
      </x:c>
    </x:row>
    <x:row r="11563">
      <x:c r="A11563" s="37" t="n">
        <x:v>45689</x:v>
      </x:c>
      <x:c r="B11563" s="36" t="str">
        <x:v>France</x:v>
      </x:c>
      <x:c r="C11563" s="36" t="str">
        <x:v>Country or economy</x:v>
      </x:c>
      <x:c r="D11563" s="55" t="n">
        <x:v>354.1</x:v>
      </x:c>
      <x:c r="E11563" s="55" t="n">
        <x:v>8900</x:v>
      </x:c>
      <x:c r="F11563" s="39" t="n">
        <x:f>IF(E11563="","",D11563/E11563)</x:f>
        <x:v>0.039786516853932585</x:v>
      </x:c>
      <x:c r="G11563" s="36" t="str">
        <x:v>mfhhis01.csv</x:v>
      </x:c>
      <x:c r="H11563" s="36" t="str">
        <x:v>https://ticdata.treasury.gov/Publish/slt_table5.html</x:v>
      </x:c>
      <x:c r="I11563" s="37" t="n">
        <x:v>46269</x:v>
      </x:c>
      <x:c r="J11563" s="36" t="str">
        <x:v>Monthly, end of period</x:v>
      </x:c>
      <x:c r="K11563" s="36" t="str">
        <x:v>Billions of U.S. dollars</x:v>
      </x:c>
    </x:row>
    <x:row r="11564">
      <x:c r="A11564" s="37" t="n">
        <x:v>45689</x:v>
      </x:c>
      <x:c r="B11564" s="36" t="str">
        <x:v>Germany</x:v>
      </x:c>
      <x:c r="C11564" s="36" t="str">
        <x:v>Country or economy</x:v>
      </x:c>
      <x:c r="D11564" s="55" t="n">
        <x:v>104</x:v>
      </x:c>
      <x:c r="E11564" s="55" t="n">
        <x:v>8900</x:v>
      </x:c>
      <x:c r="F11564" s="39" t="n">
        <x:f>IF(E11564="","",D11564/E11564)</x:f>
        <x:v>0.011685393258426966</x:v>
      </x:c>
      <x:c r="G11564" s="36" t="str">
        <x:v>mfhhis01.csv</x:v>
      </x:c>
      <x:c r="H11564" s="36" t="str">
        <x:v>https://ticdata.treasury.gov/Publish/slt_table5.html</x:v>
      </x:c>
      <x:c r="I11564" s="37" t="n">
        <x:v>46269</x:v>
      </x:c>
      <x:c r="J11564" s="36" t="str">
        <x:v>Monthly, end of period</x:v>
      </x:c>
      <x:c r="K11564" s="36" t="str">
        <x:v>Billions of U.S. dollars</x:v>
      </x:c>
    </x:row>
    <x:row r="11565">
      <x:c r="A11565" s="37" t="n">
        <x:v>45689</x:v>
      </x:c>
      <x:c r="B11565" s="36" t="str">
        <x:v>Grand Total</x:v>
      </x:c>
      <x:c r="C11565" s="36" t="str">
        <x:v>Aggregate</x:v>
      </x:c>
      <x:c r="D11565" s="55" t="n">
        <x:v>8900</x:v>
      </x:c>
      <x:c r="E11565" s="55" t="n">
        <x:v>8900</x:v>
      </x:c>
      <x:c r="F11565" s="39" t="n">
        <x:f>IF(E11565="","",D11565/E11565)</x:f>
        <x:v>1</x:v>
      </x:c>
      <x:c r="G11565" s="36" t="str">
        <x:v>mfhhis01.csv</x:v>
      </x:c>
      <x:c r="H11565" s="36" t="str">
        <x:v>https://ticdata.treasury.gov/Publish/slt_table5.html</x:v>
      </x:c>
      <x:c r="I11565" s="37" t="n">
        <x:v>46269</x:v>
      </x:c>
      <x:c r="J11565" s="36" t="str">
        <x:v>Monthly, end of period</x:v>
      </x:c>
      <x:c r="K11565" s="36" t="str">
        <x:v>Billions of U.S. dollars</x:v>
      </x:c>
    </x:row>
    <x:row r="11566">
      <x:c r="A11566" s="37" t="n">
        <x:v>45689</x:v>
      </x:c>
      <x:c r="B11566" s="36" t="str">
        <x:v>Hong Kong</x:v>
      </x:c>
      <x:c r="C11566" s="36" t="str">
        <x:v>Country or economy</x:v>
      </x:c>
      <x:c r="D11566" s="55" t="n">
        <x:v>273.8</x:v>
      </x:c>
      <x:c r="E11566" s="55" t="n">
        <x:v>8900</x:v>
      </x:c>
      <x:c r="F11566" s="39" t="n">
        <x:f>IF(E11566="","",D11566/E11566)</x:f>
        <x:v>0.030764044943820228</x:v>
      </x:c>
      <x:c r="G11566" s="36" t="str">
        <x:v>mfhhis01.csv</x:v>
      </x:c>
      <x:c r="H11566" s="36" t="str">
        <x:v>https://ticdata.treasury.gov/Publish/slt_table5.html</x:v>
      </x:c>
      <x:c r="I11566" s="37" t="n">
        <x:v>46269</x:v>
      </x:c>
      <x:c r="J11566" s="36" t="str">
        <x:v>Monthly, end of period</x:v>
      </x:c>
      <x:c r="K11566" s="36" t="str">
        <x:v>Billions of U.S. dollars</x:v>
      </x:c>
    </x:row>
    <x:row r="11567">
      <x:c r="A11567" s="37" t="n">
        <x:v>45689</x:v>
      </x:c>
      <x:c r="B11567" s="36" t="str">
        <x:v>India</x:v>
      </x:c>
      <x:c r="C11567" s="36" t="str">
        <x:v>Country or economy</x:v>
      </x:c>
      <x:c r="D11567" s="55" t="n">
        <x:v>228</x:v>
      </x:c>
      <x:c r="E11567" s="55" t="n">
        <x:v>8900</x:v>
      </x:c>
      <x:c r="F11567" s="39" t="n">
        <x:f>IF(E11567="","",D11567/E11567)</x:f>
        <x:v>0.025617977528089888</x:v>
      </x:c>
      <x:c r="G11567" s="36" t="str">
        <x:v>mfhhis01.csv</x:v>
      </x:c>
      <x:c r="H11567" s="36" t="str">
        <x:v>https://ticdata.treasury.gov/Publish/slt_table5.html</x:v>
      </x:c>
      <x:c r="I11567" s="37" t="n">
        <x:v>46269</x:v>
      </x:c>
      <x:c r="J11567" s="36" t="str">
        <x:v>Monthly, end of period</x:v>
      </x:c>
      <x:c r="K11567" s="36" t="str">
        <x:v>Billions of U.S. dollars</x:v>
      </x:c>
    </x:row>
    <x:row r="11568">
      <x:c r="A11568" s="37" t="n">
        <x:v>45689</x:v>
      </x:c>
      <x:c r="B11568" s="36" t="str">
        <x:v>Ireland</x:v>
      </x:c>
      <x:c r="C11568" s="36" t="str">
        <x:v>Country or economy</x:v>
      </x:c>
      <x:c r="D11568" s="55" t="n">
        <x:v>339</x:v>
      </x:c>
      <x:c r="E11568" s="55" t="n">
        <x:v>8900</x:v>
      </x:c>
      <x:c r="F11568" s="39" t="n">
        <x:f>IF(E11568="","",D11568/E11568)</x:f>
        <x:v>0.03808988764044944</x:v>
      </x:c>
      <x:c r="G11568" s="36" t="str">
        <x:v>mfhhis01.csv</x:v>
      </x:c>
      <x:c r="H11568" s="36" t="str">
        <x:v>https://ticdata.treasury.gov/Publish/slt_table5.html</x:v>
      </x:c>
      <x:c r="I11568" s="37" t="n">
        <x:v>46269</x:v>
      </x:c>
      <x:c r="J11568" s="36" t="str">
        <x:v>Monthly, end of period</x:v>
      </x:c>
      <x:c r="K11568" s="36" t="str">
        <x:v>Billions of U.S. dollars</x:v>
      </x:c>
    </x:row>
    <x:row r="11569">
      <x:c r="A11569" s="37" t="n">
        <x:v>45689</x:v>
      </x:c>
      <x:c r="B11569" s="36" t="str">
        <x:v>Israel</x:v>
      </x:c>
      <x:c r="C11569" s="36" t="str">
        <x:v>Country or economy</x:v>
      </x:c>
      <x:c r="D11569" s="55" t="n">
        <x:v>90.7</x:v>
      </x:c>
      <x:c r="E11569" s="55" t="n">
        <x:v>8900</x:v>
      </x:c>
      <x:c r="F11569" s="39" t="n">
        <x:f>IF(E11569="","",D11569/E11569)</x:f>
        <x:v>0.010191011235955056</x:v>
      </x:c>
      <x:c r="G11569" s="36" t="str">
        <x:v>mfhhis01.csv</x:v>
      </x:c>
      <x:c r="H11569" s="36" t="str">
        <x:v>https://ticdata.treasury.gov/Publish/slt_table5.html</x:v>
      </x:c>
      <x:c r="I11569" s="37" t="n">
        <x:v>46269</x:v>
      </x:c>
      <x:c r="J11569" s="36" t="str">
        <x:v>Monthly, end of period</x:v>
      </x:c>
      <x:c r="K11569" s="36" t="str">
        <x:v>Billions of U.S. dollars</x:v>
      </x:c>
    </x:row>
    <x:row r="11570">
      <x:c r="A11570" s="37" t="n">
        <x:v>45689</x:v>
      </x:c>
      <x:c r="B11570" s="36" t="str">
        <x:v>Italy</x:v>
      </x:c>
      <x:c r="C11570" s="36" t="str">
        <x:v>Country or economy</x:v>
      </x:c>
      <x:c r="D11570" s="55" t="n">
        <x:v>58.7</x:v>
      </x:c>
      <x:c r="E11570" s="55" t="n">
        <x:v>8900</x:v>
      </x:c>
      <x:c r="F11570" s="39" t="n">
        <x:f>IF(E11570="","",D11570/E11570)</x:f>
        <x:v>0.006595505617977528</x:v>
      </x:c>
      <x:c r="G11570" s="36" t="str">
        <x:v>mfhhis01.csv</x:v>
      </x:c>
      <x:c r="H11570" s="36" t="str">
        <x:v>https://ticdata.treasury.gov/Publish/slt_table5.html</x:v>
      </x:c>
      <x:c r="I11570" s="37" t="n">
        <x:v>46269</x:v>
      </x:c>
      <x:c r="J11570" s="36" t="str">
        <x:v>Monthly, end of period</x:v>
      </x:c>
      <x:c r="K11570" s="36" t="str">
        <x:v>Billions of U.S. dollars</x:v>
      </x:c>
    </x:row>
    <x:row r="11571">
      <x:c r="A11571" s="37" t="n">
        <x:v>45689</x:v>
      </x:c>
      <x:c r="B11571" s="36" t="str">
        <x:v>Japan</x:v>
      </x:c>
      <x:c r="C11571" s="36" t="str">
        <x:v>Country or economy</x:v>
      </x:c>
      <x:c r="D11571" s="55" t="n">
        <x:v>1125.9</x:v>
      </x:c>
      <x:c r="E11571" s="55" t="n">
        <x:v>8900</x:v>
      </x:c>
      <x:c r="F11571" s="39" t="n">
        <x:f>IF(E11571="","",D11571/E11571)</x:f>
        <x:v>0.1265056179775281</x:v>
      </x:c>
      <x:c r="G11571" s="36" t="str">
        <x:v>mfhhis01.csv</x:v>
      </x:c>
      <x:c r="H11571" s="36" t="str">
        <x:v>https://ticdata.treasury.gov/Publish/slt_table5.html</x:v>
      </x:c>
      <x:c r="I11571" s="37" t="n">
        <x:v>46269</x:v>
      </x:c>
      <x:c r="J11571" s="36" t="str">
        <x:v>Monthly, end of period</x:v>
      </x:c>
      <x:c r="K11571" s="36" t="str">
        <x:v>Billions of U.S. dollars</x:v>
      </x:c>
    </x:row>
    <x:row r="11572">
      <x:c r="A11572" s="37" t="n">
        <x:v>45689</x:v>
      </x:c>
      <x:c r="B11572" s="36" t="str">
        <x:v>Korea, South</x:v>
      </x:c>
      <x:c r="C11572" s="36" t="str">
        <x:v>Country or economy</x:v>
      </x:c>
      <x:c r="D11572" s="55" t="n">
        <x:v>124.6</x:v>
      </x:c>
      <x:c r="E11572" s="55" t="n">
        <x:v>8900</x:v>
      </x:c>
      <x:c r="F11572" s="39" t="n">
        <x:f>IF(E11572="","",D11572/E11572)</x:f>
        <x:v>0.013999999999999999</x:v>
      </x:c>
      <x:c r="G11572" s="36" t="str">
        <x:v>mfhhis01.csv</x:v>
      </x:c>
      <x:c r="H11572" s="36" t="str">
        <x:v>https://ticdata.treasury.gov/Publish/slt_table5.html</x:v>
      </x:c>
      <x:c r="I11572" s="37" t="n">
        <x:v>46269</x:v>
      </x:c>
      <x:c r="J11572" s="36" t="str">
        <x:v>Monthly, end of period</x:v>
      </x:c>
      <x:c r="K11572" s="36" t="str">
        <x:v>Billions of U.S. dollars</x:v>
      </x:c>
    </x:row>
    <x:row r="11573">
      <x:c r="A11573" s="37" t="n">
        <x:v>45689</x:v>
      </x:c>
      <x:c r="B11573" s="36" t="str">
        <x:v>Kuwait</x:v>
      </x:c>
      <x:c r="C11573" s="36" t="str">
        <x:v>Country or economy</x:v>
      </x:c>
      <x:c r="D11573" s="55" t="n">
        <x:v>50</x:v>
      </x:c>
      <x:c r="E11573" s="55" t="n">
        <x:v>8900</x:v>
      </x:c>
      <x:c r="F11573" s="39" t="n">
        <x:f>IF(E11573="","",D11573/E11573)</x:f>
        <x:v>0.0056179775280898875</x:v>
      </x:c>
      <x:c r="G11573" s="36" t="str">
        <x:v>mfhhis01.csv</x:v>
      </x:c>
      <x:c r="H11573" s="36" t="str">
        <x:v>https://ticdata.treasury.gov/Publish/slt_table5.html</x:v>
      </x:c>
      <x:c r="I11573" s="37" t="n">
        <x:v>46269</x:v>
      </x:c>
      <x:c r="J11573" s="36" t="str">
        <x:v>Monthly, end of period</x:v>
      </x:c>
      <x:c r="K11573" s="36" t="str">
        <x:v>Billions of U.S. dollars</x:v>
      </x:c>
    </x:row>
    <x:row r="11574">
      <x:c r="A11574" s="37" t="n">
        <x:v>45689</x:v>
      </x:c>
      <x:c r="B11574" s="36" t="str">
        <x:v>Luxembourg</x:v>
      </x:c>
      <x:c r="C11574" s="36" t="str">
        <x:v>Country or economy</x:v>
      </x:c>
      <x:c r="D11574" s="55" t="n">
        <x:v>412.4</x:v>
      </x:c>
      <x:c r="E11574" s="55" t="n">
        <x:v>8900</x:v>
      </x:c>
      <x:c r="F11574" s="39" t="n">
        <x:f>IF(E11574="","",D11574/E11574)</x:f>
        <x:v>0.04633707865168539</x:v>
      </x:c>
      <x:c r="G11574" s="36" t="str">
        <x:v>mfhhis01.csv</x:v>
      </x:c>
      <x:c r="H11574" s="36" t="str">
        <x:v>https://ticdata.treasury.gov/Publish/slt_table5.html</x:v>
      </x:c>
      <x:c r="I11574" s="37" t="n">
        <x:v>46269</x:v>
      </x:c>
      <x:c r="J11574" s="36" t="str">
        <x:v>Monthly, end of period</x:v>
      </x:c>
      <x:c r="K11574" s="36" t="str">
        <x:v>Billions of U.S. dollars</x:v>
      </x:c>
    </x:row>
    <x:row r="11575">
      <x:c r="A11575" s="37" t="n">
        <x:v>45689</x:v>
      </x:c>
      <x:c r="B11575" s="36" t="str">
        <x:v>Mexico</x:v>
      </x:c>
      <x:c r="C11575" s="36" t="str">
        <x:v>Country or economy</x:v>
      </x:c>
      <x:c r="D11575" s="55" t="n">
        <x:v>102.7</x:v>
      </x:c>
      <x:c r="E11575" s="55" t="n">
        <x:v>8900</x:v>
      </x:c>
      <x:c r="F11575" s="39" t="n">
        <x:f>IF(E11575="","",D11575/E11575)</x:f>
        <x:v>0.011539325842696629</x:v>
      </x:c>
      <x:c r="G11575" s="36" t="str">
        <x:v>mfhhis01.csv</x:v>
      </x:c>
      <x:c r="H11575" s="36" t="str">
        <x:v>https://ticdata.treasury.gov/Publish/slt_table5.html</x:v>
      </x:c>
      <x:c r="I11575" s="37" t="n">
        <x:v>46269</x:v>
      </x:c>
      <x:c r="J11575" s="36" t="str">
        <x:v>Monthly, end of period</x:v>
      </x:c>
      <x:c r="K11575" s="36" t="str">
        <x:v>Billions of U.S. dollars</x:v>
      </x:c>
    </x:row>
    <x:row r="11576">
      <x:c r="A11576" s="37" t="n">
        <x:v>45689</x:v>
      </x:c>
      <x:c r="B11576" s="36" t="str">
        <x:v>Netherlands</x:v>
      </x:c>
      <x:c r="C11576" s="36" t="str">
        <x:v>Country or economy</x:v>
      </x:c>
      <x:c r="D11576" s="55" t="n">
        <x:v>83.2</x:v>
      </x:c>
      <x:c r="E11576" s="55" t="n">
        <x:v>8900</x:v>
      </x:c>
      <x:c r="F11576" s="39" t="n">
        <x:f>IF(E11576="","",D11576/E11576)</x:f>
        <x:v>0.009348314606741574</x:v>
      </x:c>
      <x:c r="G11576" s="36" t="str">
        <x:v>mfhhis01.csv</x:v>
      </x:c>
      <x:c r="H11576" s="36" t="str">
        <x:v>https://ticdata.treasury.gov/Publish/slt_table5.html</x:v>
      </x:c>
      <x:c r="I11576" s="37" t="n">
        <x:v>46269</x:v>
      </x:c>
      <x:c r="J11576" s="36" t="str">
        <x:v>Monthly, end of period</x:v>
      </x:c>
      <x:c r="K11576" s="36" t="str">
        <x:v>Billions of U.S. dollars</x:v>
      </x:c>
    </x:row>
    <x:row r="11577">
      <x:c r="A11577" s="37" t="n">
        <x:v>45689</x:v>
      </x:c>
      <x:c r="B11577" s="36" t="str">
        <x:v>Norway</x:v>
      </x:c>
      <x:c r="C11577" s="36" t="str">
        <x:v>Country or economy</x:v>
      </x:c>
      <x:c r="D11577" s="55" t="n">
        <x:v>161.8</x:v>
      </x:c>
      <x:c r="E11577" s="55" t="n">
        <x:v>8900</x:v>
      </x:c>
      <x:c r="F11577" s="39" t="n">
        <x:f>IF(E11577="","",D11577/E11577)</x:f>
        <x:v>0.01817977528089888</x:v>
      </x:c>
      <x:c r="G11577" s="36" t="str">
        <x:v>mfhhis01.csv</x:v>
      </x:c>
      <x:c r="H11577" s="36" t="str">
        <x:v>https://ticdata.treasury.gov/Publish/slt_table5.html</x:v>
      </x:c>
      <x:c r="I11577" s="37" t="n">
        <x:v>46269</x:v>
      </x:c>
      <x:c r="J11577" s="36" t="str">
        <x:v>Monthly, end of period</x:v>
      </x:c>
      <x:c r="K11577" s="36" t="str">
        <x:v>Billions of U.S. dollars</x:v>
      </x:c>
    </x:row>
    <x:row r="11578">
      <x:c r="A11578" s="37" t="n">
        <x:v>45689</x:v>
      </x:c>
      <x:c r="B11578" s="36" t="str">
        <x:v>Peru</x:v>
      </x:c>
      <x:c r="C11578" s="36" t="str">
        <x:v>Country or economy</x:v>
      </x:c>
      <x:c r="D11578" s="55" t="n">
        <x:v>41.6</x:v>
      </x:c>
      <x:c r="E11578" s="55" t="n">
        <x:v>8900</x:v>
      </x:c>
      <x:c r="F11578" s="39" t="n">
        <x:f>IF(E11578="","",D11578/E11578)</x:f>
        <x:v>0.004674157303370787</x:v>
      </x:c>
      <x:c r="G11578" s="36" t="str">
        <x:v>mfhhis01.csv</x:v>
      </x:c>
      <x:c r="H11578" s="36" t="str">
        <x:v>https://ticdata.treasury.gov/Publish/slt_table5.html</x:v>
      </x:c>
      <x:c r="I11578" s="37" t="n">
        <x:v>46269</x:v>
      </x:c>
      <x:c r="J11578" s="36" t="str">
        <x:v>Monthly, end of period</x:v>
      </x:c>
      <x:c r="K11578" s="36" t="str">
        <x:v>Billions of U.S. dollars</x:v>
      </x:c>
    </x:row>
    <x:row r="11579">
      <x:c r="A11579" s="37" t="n">
        <x:v>45689</x:v>
      </x:c>
      <x:c r="B11579" s="36" t="str">
        <x:v>Philippines</x:v>
      </x:c>
      <x:c r="C11579" s="36" t="str">
        <x:v>Country or economy</x:v>
      </x:c>
      <x:c r="D11579" s="55" t="n">
        <x:v>58</x:v>
      </x:c>
      <x:c r="E11579" s="55" t="n">
        <x:v>8900</x:v>
      </x:c>
      <x:c r="F11579" s="39" t="n">
        <x:f>IF(E11579="","",D11579/E11579)</x:f>
        <x:v>0.00651685393258427</x:v>
      </x:c>
      <x:c r="G11579" s="36" t="str">
        <x:v>mfhhis01.csv</x:v>
      </x:c>
      <x:c r="H11579" s="36" t="str">
        <x:v>https://ticdata.treasury.gov/Publish/slt_table5.html</x:v>
      </x:c>
      <x:c r="I11579" s="37" t="n">
        <x:v>46269</x:v>
      </x:c>
      <x:c r="J11579" s="36" t="str">
        <x:v>Monthly, end of period</x:v>
      </x:c>
      <x:c r="K11579" s="36" t="str">
        <x:v>Billions of U.S. dollars</x:v>
      </x:c>
    </x:row>
    <x:row r="11580">
      <x:c r="A11580" s="37" t="n">
        <x:v>45689</x:v>
      </x:c>
      <x:c r="B11580" s="36" t="str">
        <x:v>Poland</x:v>
      </x:c>
      <x:c r="C11580" s="36" t="str">
        <x:v>Country or economy</x:v>
      </x:c>
      <x:c r="D11580" s="55" t="n">
        <x:v>57.6</x:v>
      </x:c>
      <x:c r="E11580" s="55" t="n">
        <x:v>8900</x:v>
      </x:c>
      <x:c r="F11580" s="39" t="n">
        <x:f>IF(E11580="","",D11580/E11580)</x:f>
        <x:v>0.0064719101123595505</x:v>
      </x:c>
      <x:c r="G11580" s="36" t="str">
        <x:v>mfhhis01.csv</x:v>
      </x:c>
      <x:c r="H11580" s="36" t="str">
        <x:v>https://ticdata.treasury.gov/Publish/slt_table5.html</x:v>
      </x:c>
      <x:c r="I11580" s="37" t="n">
        <x:v>46269</x:v>
      </x:c>
      <x:c r="J11580" s="36" t="str">
        <x:v>Monthly, end of period</x:v>
      </x:c>
      <x:c r="K11580" s="36" t="str">
        <x:v>Billions of U.S. dollars</x:v>
      </x:c>
    </x:row>
    <x:row r="11581">
      <x:c r="A11581" s="37" t="n">
        <x:v>45689</x:v>
      </x:c>
      <x:c r="B11581" s="36" t="str">
        <x:v>Saudi Arabia</x:v>
      </x:c>
      <x:c r="C11581" s="36" t="str">
        <x:v>Country or economy</x:v>
      </x:c>
      <x:c r="D11581" s="55" t="n">
        <x:v>126.4</x:v>
      </x:c>
      <x:c r="E11581" s="55" t="n">
        <x:v>8900</x:v>
      </x:c>
      <x:c r="F11581" s="39" t="n">
        <x:f>IF(E11581="","",D11581/E11581)</x:f>
        <x:v>0.014202247191011236</x:v>
      </x:c>
      <x:c r="G11581" s="36" t="str">
        <x:v>mfhhis01.csv</x:v>
      </x:c>
      <x:c r="H11581" s="36" t="str">
        <x:v>https://ticdata.treasury.gov/Publish/slt_table5.html</x:v>
      </x:c>
      <x:c r="I11581" s="37" t="n">
        <x:v>46269</x:v>
      </x:c>
      <x:c r="J11581" s="36" t="str">
        <x:v>Monthly, end of period</x:v>
      </x:c>
      <x:c r="K11581" s="36" t="str">
        <x:v>Billions of U.S. dollars</x:v>
      </x:c>
    </x:row>
    <x:row r="11582">
      <x:c r="A11582" s="37" t="n">
        <x:v>45689</x:v>
      </x:c>
      <x:c r="B11582" s="36" t="str">
        <x:v>Singapore</x:v>
      </x:c>
      <x:c r="C11582" s="36" t="str">
        <x:v>Country or economy</x:v>
      </x:c>
      <x:c r="D11582" s="55" t="n">
        <x:v>260</x:v>
      </x:c>
      <x:c r="E11582" s="55" t="n">
        <x:v>8900</x:v>
      </x:c>
      <x:c r="F11582" s="39" t="n">
        <x:f>IF(E11582="","",D11582/E11582)</x:f>
        <x:v>0.029213483146067417</x:v>
      </x:c>
      <x:c r="G11582" s="36" t="str">
        <x:v>mfhhis01.csv</x:v>
      </x:c>
      <x:c r="H11582" s="36" t="str">
        <x:v>https://ticdata.treasury.gov/Publish/slt_table5.html</x:v>
      </x:c>
      <x:c r="I11582" s="37" t="n">
        <x:v>46269</x:v>
      </x:c>
      <x:c r="J11582" s="36" t="str">
        <x:v>Monthly, end of period</x:v>
      </x:c>
      <x:c r="K11582" s="36" t="str">
        <x:v>Billions of U.S. dollars</x:v>
      </x:c>
    </x:row>
    <x:row r="11583">
      <x:c r="A11583" s="37" t="n">
        <x:v>45689</x:v>
      </x:c>
      <x:c r="B11583" s="36" t="str">
        <x:v>Spain</x:v>
      </x:c>
      <x:c r="C11583" s="36" t="str">
        <x:v>Country or economy</x:v>
      </x:c>
      <x:c r="D11583" s="55" t="n">
        <x:v>60.5</x:v>
      </x:c>
      <x:c r="E11583" s="55" t="n">
        <x:v>8900</x:v>
      </x:c>
      <x:c r="F11583" s="39" t="n">
        <x:f>IF(E11583="","",D11583/E11583)</x:f>
        <x:v>0.006797752808988764</x:v>
      </x:c>
      <x:c r="G11583" s="36" t="str">
        <x:v>mfhhis01.csv</x:v>
      </x:c>
      <x:c r="H11583" s="36" t="str">
        <x:v>https://ticdata.treasury.gov/Publish/slt_table5.html</x:v>
      </x:c>
      <x:c r="I11583" s="37" t="n">
        <x:v>46269</x:v>
      </x:c>
      <x:c r="J11583" s="36" t="str">
        <x:v>Monthly, end of period</x:v>
      </x:c>
      <x:c r="K11583" s="36" t="str">
        <x:v>Billions of U.S. dollars</x:v>
      </x:c>
    </x:row>
    <x:row r="11584">
      <x:c r="A11584" s="37" t="n">
        <x:v>45689</x:v>
      </x:c>
      <x:c r="B11584" s="36" t="str">
        <x:v>Sweden</x:v>
      </x:c>
      <x:c r="C11584" s="36" t="str">
        <x:v>Country or economy</x:v>
      </x:c>
      <x:c r="D11584" s="55" t="n">
        <x:v>51.6</x:v>
      </x:c>
      <x:c r="E11584" s="55" t="n">
        <x:v>8900</x:v>
      </x:c>
      <x:c r="F11584" s="39" t="n">
        <x:f>IF(E11584="","",D11584/E11584)</x:f>
        <x:v>0.005797752808988765</x:v>
      </x:c>
      <x:c r="G11584" s="36" t="str">
        <x:v>mfhhis01.csv</x:v>
      </x:c>
      <x:c r="H11584" s="36" t="str">
        <x:v>https://ticdata.treasury.gov/Publish/slt_table5.html</x:v>
      </x:c>
      <x:c r="I11584" s="37" t="n">
        <x:v>46269</x:v>
      </x:c>
      <x:c r="J11584" s="36" t="str">
        <x:v>Monthly, end of period</x:v>
      </x:c>
      <x:c r="K11584" s="36" t="str">
        <x:v>Billions of U.S. dollars</x:v>
      </x:c>
    </x:row>
    <x:row r="11585">
      <x:c r="A11585" s="37" t="n">
        <x:v>45689</x:v>
      </x:c>
      <x:c r="B11585" s="36" t="str">
        <x:v>Switzerland</x:v>
      </x:c>
      <x:c r="C11585" s="36" t="str">
        <x:v>Country or economy</x:v>
      </x:c>
      <x:c r="D11585" s="55" t="n">
        <x:v>290.8</x:v>
      </x:c>
      <x:c r="E11585" s="55" t="n">
        <x:v>8900</x:v>
      </x:c>
      <x:c r="F11585" s="39" t="n">
        <x:f>IF(E11585="","",D11585/E11585)</x:f>
        <x:v>0.03267415730337079</x:v>
      </x:c>
      <x:c r="G11585" s="36" t="str">
        <x:v>mfhhis01.csv</x:v>
      </x:c>
      <x:c r="H11585" s="36" t="str">
        <x:v>https://ticdata.treasury.gov/Publish/slt_table5.html</x:v>
      </x:c>
      <x:c r="I11585" s="37" t="n">
        <x:v>46269</x:v>
      </x:c>
      <x:c r="J11585" s="36" t="str">
        <x:v>Monthly, end of period</x:v>
      </x:c>
      <x:c r="K11585" s="36" t="str">
        <x:v>Billions of U.S. dollars</x:v>
      </x:c>
    </x:row>
    <x:row r="11586">
      <x:c r="A11586" s="37" t="n">
        <x:v>45689</x:v>
      </x:c>
      <x:c r="B11586" s="36" t="str">
        <x:v>Taiwan</x:v>
      </x:c>
      <x:c r="C11586" s="36" t="str">
        <x:v>Country or economy</x:v>
      </x:c>
      <x:c r="D11586" s="55" t="n">
        <x:v>306.2</x:v>
      </x:c>
      <x:c r="E11586" s="55" t="n">
        <x:v>8900</x:v>
      </x:c>
      <x:c r="F11586" s="39" t="n">
        <x:f>IF(E11586="","",D11586/E11586)</x:f>
        <x:v>0.03440449438202247</x:v>
      </x:c>
      <x:c r="G11586" s="36" t="str">
        <x:v>mfhhis01.csv</x:v>
      </x:c>
      <x:c r="H11586" s="36" t="str">
        <x:v>https://ticdata.treasury.gov/Publish/slt_table5.html</x:v>
      </x:c>
      <x:c r="I11586" s="37" t="n">
        <x:v>46269</x:v>
      </x:c>
      <x:c r="J11586" s="36" t="str">
        <x:v>Monthly, end of period</x:v>
      </x:c>
      <x:c r="K11586" s="36" t="str">
        <x:v>Billions of U.S. dollars</x:v>
      </x:c>
    </x:row>
    <x:row r="11587">
      <x:c r="A11587" s="37" t="n">
        <x:v>45689</x:v>
      </x:c>
      <x:c r="B11587" s="36" t="str">
        <x:v>Thailand</x:v>
      </x:c>
      <x:c r="C11587" s="36" t="str">
        <x:v>Country or economy</x:v>
      </x:c>
      <x:c r="D11587" s="55" t="n">
        <x:v>79.6</x:v>
      </x:c>
      <x:c r="E11587" s="55" t="n">
        <x:v>8900</x:v>
      </x:c>
      <x:c r="F11587" s="39" t="n">
        <x:f>IF(E11587="","",D11587/E11587)</x:f>
        <x:v>0.0089438202247191</x:v>
      </x:c>
      <x:c r="G11587" s="36" t="str">
        <x:v>mfhhis01.csv</x:v>
      </x:c>
      <x:c r="H11587" s="36" t="str">
        <x:v>https://ticdata.treasury.gov/Publish/slt_table5.html</x:v>
      </x:c>
      <x:c r="I11587" s="37" t="n">
        <x:v>46269</x:v>
      </x:c>
      <x:c r="J11587" s="36" t="str">
        <x:v>Monthly, end of period</x:v>
      </x:c>
      <x:c r="K11587" s="36" t="str">
        <x:v>Billions of U.S. dollars</x:v>
      </x:c>
    </x:row>
    <x:row r="11588">
      <x:c r="A11588" s="37" t="n">
        <x:v>45689</x:v>
      </x:c>
      <x:c r="B11588" s="36" t="str">
        <x:v>United Arab Emirates</x:v>
      </x:c>
      <x:c r="C11588" s="36" t="str">
        <x:v>Country or economy</x:v>
      </x:c>
      <x:c r="D11588" s="55" t="n">
        <x:v>119.9</x:v>
      </x:c>
      <x:c r="E11588" s="55" t="n">
        <x:v>8900</x:v>
      </x:c>
      <x:c r="F11588" s="39" t="n">
        <x:f>IF(E11588="","",D11588/E11588)</x:f>
        <x:v>0.01347191011235955</x:v>
      </x:c>
      <x:c r="G11588" s="36" t="str">
        <x:v>mfhhis01.csv</x:v>
      </x:c>
      <x:c r="H11588" s="36" t="str">
        <x:v>https://ticdata.treasury.gov/Publish/slt_table5.html</x:v>
      </x:c>
      <x:c r="I11588" s="37" t="n">
        <x:v>46269</x:v>
      </x:c>
      <x:c r="J11588" s="36" t="str">
        <x:v>Monthly, end of period</x:v>
      </x:c>
      <x:c r="K11588" s="36" t="str">
        <x:v>Billions of U.S. dollars</x:v>
      </x:c>
    </x:row>
    <x:row r="11589">
      <x:c r="A11589" s="37" t="n">
        <x:v>45689</x:v>
      </x:c>
      <x:c r="B11589" s="36" t="str">
        <x:v>United Kingdom</x:v>
      </x:c>
      <x:c r="C11589" s="36" t="str">
        <x:v>Country or economy</x:v>
      </x:c>
      <x:c r="D11589" s="55" t="n">
        <x:v>750.3</x:v>
      </x:c>
      <x:c r="E11589" s="55" t="n">
        <x:v>8900</x:v>
      </x:c>
      <x:c r="F11589" s="39" t="n">
        <x:f>IF(E11589="","",D11589/E11589)</x:f>
        <x:v>0.08430337078651685</x:v>
      </x:c>
      <x:c r="G11589" s="36" t="str">
        <x:v>mfhhis01.csv</x:v>
      </x:c>
      <x:c r="H11589" s="36" t="str">
        <x:v>https://ticdata.treasury.gov/Publish/slt_table5.html</x:v>
      </x:c>
      <x:c r="I11589" s="37" t="n">
        <x:v>46269</x:v>
      </x:c>
      <x:c r="J11589" s="36" t="str">
        <x:v>Monthly, end of period</x:v>
      </x:c>
      <x:c r="K11589" s="36" t="str">
        <x:v>Billions of U.S. dollars</x:v>
      </x:c>
    </x:row>
    <x:row r="11590">
      <x:c r="A11590" s="37" t="n">
        <x:v>45717</x:v>
      </x:c>
      <x:c r="B11590" s="36" t="str">
        <x:v>All Other</x:v>
      </x:c>
      <x:c r="C11590" s="36" t="str">
        <x:v>Aggregate</x:v>
      </x:c>
      <x:c r="D11590" s="55" t="n">
        <x:v>651</x:v>
      </x:c>
      <x:c r="E11590" s="55" t="n">
        <x:v>9054.2</x:v>
      </x:c>
      <x:c r="F11590" s="39" t="n">
        <x:f>IF(E11590="","",D11590/E11590)</x:f>
        <x:v>0.07190033354686222</x:v>
      </x:c>
      <x:c r="G11590" s="36" t="str">
        <x:v>mfhhis01.csv</x:v>
      </x:c>
      <x:c r="H11590" s="36" t="str">
        <x:v>https://ticdata.treasury.gov/Publish/slt_table5.html</x:v>
      </x:c>
      <x:c r="I11590" s="37" t="n">
        <x:v>46269</x:v>
      </x:c>
      <x:c r="J11590" s="36" t="str">
        <x:v>Monthly, end of period</x:v>
      </x:c>
      <x:c r="K11590" s="36" t="str">
        <x:v>Billions of U.S. dollars</x:v>
      </x:c>
    </x:row>
    <x:row r="11591">
      <x:c r="A11591" s="37" t="n">
        <x:v>45717</x:v>
      </x:c>
      <x:c r="B11591" s="36" t="str">
        <x:v>Australia</x:v>
      </x:c>
      <x:c r="C11591" s="36" t="str">
        <x:v>Country or economy</x:v>
      </x:c>
      <x:c r="D11591" s="55" t="n">
        <x:v>67.5</x:v>
      </x:c>
      <x:c r="E11591" s="55" t="n">
        <x:v>9054.2</x:v>
      </x:c>
      <x:c r="F11591" s="39" t="n">
        <x:f>IF(E11591="","",D11591/E11591)</x:f>
        <x:v>0.007455103708776037</x:v>
      </x:c>
      <x:c r="G11591" s="36" t="str">
        <x:v>mfhhis01.csv</x:v>
      </x:c>
      <x:c r="H11591" s="36" t="str">
        <x:v>https://ticdata.treasury.gov/Publish/slt_table5.html</x:v>
      </x:c>
      <x:c r="I11591" s="37" t="n">
        <x:v>46269</x:v>
      </x:c>
      <x:c r="J11591" s="36" t="str">
        <x:v>Monthly, end of period</x:v>
      </x:c>
      <x:c r="K11591" s="36" t="str">
        <x:v>Billions of U.S. dollars</x:v>
      </x:c>
    </x:row>
    <x:row r="11592">
      <x:c r="A11592" s="37" t="n">
        <x:v>45717</x:v>
      </x:c>
      <x:c r="B11592" s="36" t="str">
        <x:v>Belgium</x:v>
      </x:c>
      <x:c r="C11592" s="36" t="str">
        <x:v>Country or economy</x:v>
      </x:c>
      <x:c r="D11592" s="55" t="n">
        <x:v>402.1</x:v>
      </x:c>
      <x:c r="E11592" s="55" t="n">
        <x:v>9054.2</x:v>
      </x:c>
      <x:c r="F11592" s="39" t="n">
        <x:f>IF(E11592="","",D11592/E11592)</x:f>
        <x:v>0.044410328908131035</x:v>
      </x:c>
      <x:c r="G11592" s="36" t="str">
        <x:v>mfhhis01.csv</x:v>
      </x:c>
      <x:c r="H11592" s="36" t="str">
        <x:v>https://ticdata.treasury.gov/Publish/slt_table5.html</x:v>
      </x:c>
      <x:c r="I11592" s="37" t="n">
        <x:v>46269</x:v>
      </x:c>
      <x:c r="J11592" s="36" t="str">
        <x:v>Monthly, end of period</x:v>
      </x:c>
      <x:c r="K11592" s="36" t="str">
        <x:v>Billions of U.S. dollars</x:v>
      </x:c>
    </x:row>
    <x:row r="11593">
      <x:c r="A11593" s="37" t="n">
        <x:v>45717</x:v>
      </x:c>
      <x:c r="B11593" s="36" t="str">
        <x:v>Bermuda</x:v>
      </x:c>
      <x:c r="C11593" s="36" t="str">
        <x:v>Country or economy</x:v>
      </x:c>
      <x:c r="D11593" s="55" t="n">
        <x:v>95.6</x:v>
      </x:c>
      <x:c r="E11593" s="55" t="n">
        <x:v>9054.2</x:v>
      </x:c>
      <x:c r="F11593" s="39" t="n">
        <x:f>IF(E11593="","",D11593/E11593)</x:f>
        <x:v>0.010558635771244282</x:v>
      </x:c>
      <x:c r="G11593" s="36" t="str">
        <x:v>mfhhis01.csv</x:v>
      </x:c>
      <x:c r="H11593" s="36" t="str">
        <x:v>https://ticdata.treasury.gov/Publish/slt_table5.html</x:v>
      </x:c>
      <x:c r="I11593" s="37" t="n">
        <x:v>46269</x:v>
      </x:c>
      <x:c r="J11593" s="36" t="str">
        <x:v>Monthly, end of period</x:v>
      </x:c>
      <x:c r="K11593" s="36" t="str">
        <x:v>Billions of U.S. dollars</x:v>
      </x:c>
    </x:row>
    <x:row r="11594">
      <x:c r="A11594" s="37" t="n">
        <x:v>45717</x:v>
      </x:c>
      <x:c r="B11594" s="36" t="str">
        <x:v>Brazil</x:v>
      </x:c>
      <x:c r="C11594" s="36" t="str">
        <x:v>Country or economy</x:v>
      </x:c>
      <x:c r="D11594" s="55" t="n">
        <x:v>208.4</x:v>
      </x:c>
      <x:c r="E11594" s="55" t="n">
        <x:v>9054.2</x:v>
      </x:c>
      <x:c r="F11594" s="39" t="n">
        <x:f>IF(E11594="","",D11594/E11594)</x:f>
        <x:v>0.023016942413465573</x:v>
      </x:c>
      <x:c r="G11594" s="36" t="str">
        <x:v>mfhhis01.csv</x:v>
      </x:c>
      <x:c r="H11594" s="36" t="str">
        <x:v>https://ticdata.treasury.gov/Publish/slt_table5.html</x:v>
      </x:c>
      <x:c r="I11594" s="37" t="n">
        <x:v>46269</x:v>
      </x:c>
      <x:c r="J11594" s="36" t="str">
        <x:v>Monthly, end of period</x:v>
      </x:c>
      <x:c r="K11594" s="36" t="str">
        <x:v>Billions of U.S. dollars</x:v>
      </x:c>
    </x:row>
    <x:row r="11595">
      <x:c r="A11595" s="37" t="n">
        <x:v>45717</x:v>
      </x:c>
      <x:c r="B11595" s="36" t="str">
        <x:v>Canada</x:v>
      </x:c>
      <x:c r="C11595" s="36" t="str">
        <x:v>Country or economy</x:v>
      </x:c>
      <x:c r="D11595" s="55" t="n">
        <x:v>426.2</x:v>
      </x:c>
      <x:c r="E11595" s="55" t="n">
        <x:v>9054.2</x:v>
      </x:c>
      <x:c r="F11595" s="39" t="n">
        <x:f>IF(E11595="","",D11595/E11595)</x:f>
        <x:v>0.04707207704711625</x:v>
      </x:c>
      <x:c r="G11595" s="36" t="str">
        <x:v>mfhhis01.csv</x:v>
      </x:c>
      <x:c r="H11595" s="36" t="str">
        <x:v>https://ticdata.treasury.gov/Publish/slt_table5.html</x:v>
      </x:c>
      <x:c r="I11595" s="37" t="n">
        <x:v>46269</x:v>
      </x:c>
      <x:c r="J11595" s="36" t="str">
        <x:v>Monthly, end of period</x:v>
      </x:c>
      <x:c r="K11595" s="36" t="str">
        <x:v>Billions of U.S. dollars</x:v>
      </x:c>
    </x:row>
    <x:row r="11596">
      <x:c r="A11596" s="37" t="n">
        <x:v>45717</x:v>
      </x:c>
      <x:c r="B11596" s="36" t="str">
        <x:v>Cayman Islands</x:v>
      </x:c>
      <x:c r="C11596" s="36" t="str">
        <x:v>Country or economy</x:v>
      </x:c>
      <x:c r="D11596" s="55" t="n">
        <x:v>453.6</x:v>
      </x:c>
      <x:c r="E11596" s="55" t="n">
        <x:v>9054.2</x:v>
      </x:c>
      <x:c r="F11596" s="39" t="n">
        <x:f>IF(E11596="","",D11596/E11596)</x:f>
        <x:v>0.050098296922974975</x:v>
      </x:c>
      <x:c r="G11596" s="36" t="str">
        <x:v>mfhhis01.csv</x:v>
      </x:c>
      <x:c r="H11596" s="36" t="str">
        <x:v>https://ticdata.treasury.gov/Publish/slt_table5.html</x:v>
      </x:c>
      <x:c r="I11596" s="37" t="n">
        <x:v>46269</x:v>
      </x:c>
      <x:c r="J11596" s="36" t="str">
        <x:v>Monthly, end of period</x:v>
      </x:c>
      <x:c r="K11596" s="36" t="str">
        <x:v>Billions of U.S. dollars</x:v>
      </x:c>
    </x:row>
    <x:row r="11597">
      <x:c r="A11597" s="37" t="n">
        <x:v>45717</x:v>
      </x:c>
      <x:c r="B11597" s="36" t="str">
        <x:v>Chile</x:v>
      </x:c>
      <x:c r="C11597" s="36" t="str">
        <x:v>Country or economy</x:v>
      </x:c>
      <x:c r="D11597" s="55" t="n">
        <x:v>37.1</x:v>
      </x:c>
      <x:c r="E11597" s="55" t="n">
        <x:v>9054.2</x:v>
      </x:c>
      <x:c r="F11597" s="39" t="n">
        <x:f>IF(E11597="","",D11597/E11597)</x:f>
        <x:v>0.004097545890305051</x:v>
      </x:c>
      <x:c r="G11597" s="36" t="str">
        <x:v>mfhhis01.csv</x:v>
      </x:c>
      <x:c r="H11597" s="36" t="str">
        <x:v>https://ticdata.treasury.gov/Publish/slt_table5.html</x:v>
      </x:c>
      <x:c r="I11597" s="37" t="n">
        <x:v>46269</x:v>
      </x:c>
      <x:c r="J11597" s="36" t="str">
        <x:v>Monthly, end of period</x:v>
      </x:c>
      <x:c r="K11597" s="36" t="str">
        <x:v>Billions of U.S. dollars</x:v>
      </x:c>
    </x:row>
    <x:row r="11598">
      <x:c r="A11598" s="37" t="n">
        <x:v>45717</x:v>
      </x:c>
      <x:c r="B11598" s="36" t="str">
        <x:v>China, Mainland</x:v>
      </x:c>
      <x:c r="C11598" s="36" t="str">
        <x:v>Country or economy</x:v>
      </x:c>
      <x:c r="D11598" s="55" t="n">
        <x:v>765.4</x:v>
      </x:c>
      <x:c r="E11598" s="55" t="n">
        <x:v>9054.2</x:v>
      </x:c>
      <x:c r="F11598" s="39" t="n">
        <x:f>IF(E11598="","",D11598/E11598)</x:f>
        <x:v>0.08453535375847672</x:v>
      </x:c>
      <x:c r="G11598" s="36" t="str">
        <x:v>mfhhis01.csv</x:v>
      </x:c>
      <x:c r="H11598" s="36" t="str">
        <x:v>https://ticdata.treasury.gov/Publish/slt_table5.html</x:v>
      </x:c>
      <x:c r="I11598" s="37" t="n">
        <x:v>46269</x:v>
      </x:c>
      <x:c r="J11598" s="36" t="str">
        <x:v>Monthly, end of period</x:v>
      </x:c>
      <x:c r="K11598" s="36" t="str">
        <x:v>Billions of U.S. dollars</x:v>
      </x:c>
    </x:row>
    <x:row r="11599">
      <x:c r="A11599" s="37" t="n">
        <x:v>45717</x:v>
      </x:c>
      <x:c r="B11599" s="36" t="str">
        <x:v>Colombia</x:v>
      </x:c>
      <x:c r="C11599" s="36" t="str">
        <x:v>Country or economy</x:v>
      </x:c>
      <x:c r="D11599" s="55" t="n">
        <x:v>47.3</x:v>
      </x:c>
      <x:c r="E11599" s="55" t="n">
        <x:v>9054.2</x:v>
      </x:c>
      <x:c r="F11599" s="39" t="n">
        <x:f>IF(E11599="","",D11599/E11599)</x:f>
        <x:v>0.0052240948951867636</x:v>
      </x:c>
      <x:c r="G11599" s="36" t="str">
        <x:v>mfhhis01.csv</x:v>
      </x:c>
      <x:c r="H11599" s="36" t="str">
        <x:v>https://ticdata.treasury.gov/Publish/slt_table5.html</x:v>
      </x:c>
      <x:c r="I11599" s="37" t="n">
        <x:v>46269</x:v>
      </x:c>
      <x:c r="J11599" s="36" t="str">
        <x:v>Monthly, end of period</x:v>
      </x:c>
      <x:c r="K11599" s="36" t="str">
        <x:v>Billions of U.S. dollars</x:v>
      </x:c>
    </x:row>
    <x:row r="11600">
      <x:c r="A11600" s="37" t="n">
        <x:v>45717</x:v>
      </x:c>
      <x:c r="B11600" s="36" t="str">
        <x:v>El Salvador</x:v>
      </x:c>
      <x:c r="C11600" s="36" t="str">
        <x:v>Country or economy</x:v>
      </x:c>
      <x:c r="D11600" s="55" t="n">
        <x:v>85</x:v>
      </x:c>
      <x:c r="E11600" s="55" t="n">
        <x:v>9054.2</x:v>
      </x:c>
      <x:c r="F11600" s="39" t="n">
        <x:f>IF(E11600="","",D11600/E11600)</x:f>
        <x:v>0.00938790837401427</x:v>
      </x:c>
      <x:c r="G11600" s="36" t="str">
        <x:v>mfhhis01.csv</x:v>
      </x:c>
      <x:c r="H11600" s="36" t="str">
        <x:v>https://ticdata.treasury.gov/Publish/slt_table5.html</x:v>
      </x:c>
      <x:c r="I11600" s="37" t="n">
        <x:v>46269</x:v>
      </x:c>
      <x:c r="J11600" s="36" t="str">
        <x:v>Monthly, end of period</x:v>
      </x:c>
      <x:c r="K11600" s="36" t="str">
        <x:v>Billions of U.S. dollars</x:v>
      </x:c>
    </x:row>
    <x:row r="11601">
      <x:c r="A11601" s="37" t="n">
        <x:v>45717</x:v>
      </x:c>
      <x:c r="B11601" s="36" t="str">
        <x:v>Foreign official</x:v>
      </x:c>
      <x:c r="C11601" s="36" t="str">
        <x:v>Aggregate</x:v>
      </x:c>
      <x:c r="D11601" s="55" t="n">
        <x:v>3923.4</x:v>
      </x:c>
      <x:c r="E11601" s="55" t="n">
        <x:v>9054.2</x:v>
      </x:c>
      <x:c r="F11601" s="39" t="n">
        <x:f>IF(E11601="","",D11601/E11601)</x:f>
        <x:v>0.4333237613483245</x:v>
      </x:c>
      <x:c r="G11601" s="36" t="str">
        <x:v>mfhhis01.csv</x:v>
      </x:c>
      <x:c r="H11601" s="36" t="str">
        <x:v>https://ticdata.treasury.gov/Publish/slt_table5.html</x:v>
      </x:c>
      <x:c r="I11601" s="37" t="n">
        <x:v>46269</x:v>
      </x:c>
      <x:c r="J11601" s="36" t="str">
        <x:v>Monthly, end of period</x:v>
      </x:c>
      <x:c r="K11601" s="36" t="str">
        <x:v>Billions of U.S. dollars</x:v>
      </x:c>
    </x:row>
    <x:row r="11602">
      <x:c r="A11602" s="37" t="n">
        <x:v>45717</x:v>
      </x:c>
      <x:c r="B11602" s="36" t="str">
        <x:v>Foreign official Treasury bills</x:v>
      </x:c>
      <x:c r="C11602" s="36" t="str">
        <x:v>Aggregate</x:v>
      </x:c>
      <x:c r="D11602" s="55" t="n">
        <x:v>419.8</x:v>
      </x:c>
      <x:c r="E11602" s="55" t="n">
        <x:v>9054.2</x:v>
      </x:c>
      <x:c r="F11602" s="39" t="n">
        <x:f>IF(E11602="","",D11602/E11602)</x:f>
        <x:v>0.04636522276954341</x:v>
      </x:c>
      <x:c r="G11602" s="36" t="str">
        <x:v>mfhhis01.csv</x:v>
      </x:c>
      <x:c r="H11602" s="36" t="str">
        <x:v>https://ticdata.treasury.gov/Publish/slt_table5.html</x:v>
      </x:c>
      <x:c r="I11602" s="37" t="n">
        <x:v>46269</x:v>
      </x:c>
      <x:c r="J11602" s="36" t="str">
        <x:v>Monthly, end of period</x:v>
      </x:c>
      <x:c r="K11602" s="36" t="str">
        <x:v>Billions of U.S. dollars</x:v>
      </x:c>
    </x:row>
    <x:row r="11603">
      <x:c r="A11603" s="37" t="n">
        <x:v>45717</x:v>
      </x:c>
      <x:c r="B11603" s="36" t="str">
        <x:v>Foreign official Treasury bonds and notes</x:v>
      </x:c>
      <x:c r="C11603" s="36" t="str">
        <x:v>Aggregate</x:v>
      </x:c>
      <x:c r="D11603" s="55" t="n">
        <x:v>3503.6</x:v>
      </x:c>
      <x:c r="E11603" s="55" t="n">
        <x:v>9054.2</x:v>
      </x:c>
      <x:c r="F11603" s="39" t="n">
        <x:f>IF(E11603="","",D11603/E11603)</x:f>
        <x:v>0.3869585385787811</x:v>
      </x:c>
      <x:c r="G11603" s="36" t="str">
        <x:v>mfhhis01.csv</x:v>
      </x:c>
      <x:c r="H11603" s="36" t="str">
        <x:v>https://ticdata.treasury.gov/Publish/slt_table5.html</x:v>
      </x:c>
      <x:c r="I11603" s="37" t="n">
        <x:v>46269</x:v>
      </x:c>
      <x:c r="J11603" s="36" t="str">
        <x:v>Monthly, end of period</x:v>
      </x:c>
      <x:c r="K11603" s="36" t="str">
        <x:v>Billions of U.S. dollars</x:v>
      </x:c>
    </x:row>
    <x:row r="11604">
      <x:c r="A11604" s="37" t="n">
        <x:v>45717</x:v>
      </x:c>
      <x:c r="B11604" s="36" t="str">
        <x:v>France</x:v>
      </x:c>
      <x:c r="C11604" s="36" t="str">
        <x:v>Country or economy</x:v>
      </x:c>
      <x:c r="D11604" s="55" t="n">
        <x:v>363.1</x:v>
      </x:c>
      <x:c r="E11604" s="55" t="n">
        <x:v>9054.2</x:v>
      </x:c>
      <x:c r="F11604" s="39" t="n">
        <x:f>IF(E11604="","",D11604/E11604)</x:f>
        <x:v>0.04010293565417154</x:v>
      </x:c>
      <x:c r="G11604" s="36" t="str">
        <x:v>mfhhis01.csv</x:v>
      </x:c>
      <x:c r="H11604" s="36" t="str">
        <x:v>https://ticdata.treasury.gov/Publish/slt_table5.html</x:v>
      </x:c>
      <x:c r="I11604" s="37" t="n">
        <x:v>46269</x:v>
      </x:c>
      <x:c r="J11604" s="36" t="str">
        <x:v>Monthly, end of period</x:v>
      </x:c>
      <x:c r="K11604" s="36" t="str">
        <x:v>Billions of U.S. dollars</x:v>
      </x:c>
    </x:row>
    <x:row r="11605">
      <x:c r="A11605" s="37" t="n">
        <x:v>45717</x:v>
      </x:c>
      <x:c r="B11605" s="36" t="str">
        <x:v>Germany</x:v>
      </x:c>
      <x:c r="C11605" s="36" t="str">
        <x:v>Country or economy</x:v>
      </x:c>
      <x:c r="D11605" s="55" t="n">
        <x:v>111.6</x:v>
      </x:c>
      <x:c r="E11605" s="55" t="n">
        <x:v>9054.2</x:v>
      </x:c>
      <x:c r="F11605" s="39" t="n">
        <x:f>IF(E11605="","",D11605/E11605)</x:f>
        <x:v>0.012325771465176381</x:v>
      </x:c>
      <x:c r="G11605" s="36" t="str">
        <x:v>mfhhis01.csv</x:v>
      </x:c>
      <x:c r="H11605" s="36" t="str">
        <x:v>https://ticdata.treasury.gov/Publish/slt_table5.html</x:v>
      </x:c>
      <x:c r="I11605" s="37" t="n">
        <x:v>46269</x:v>
      </x:c>
      <x:c r="J11605" s="36" t="str">
        <x:v>Monthly, end of period</x:v>
      </x:c>
      <x:c r="K11605" s="36" t="str">
        <x:v>Billions of U.S. dollars</x:v>
      </x:c>
    </x:row>
    <x:row r="11606">
      <x:c r="A11606" s="37" t="n">
        <x:v>45717</x:v>
      </x:c>
      <x:c r="B11606" s="36" t="str">
        <x:v>Grand Total</x:v>
      </x:c>
      <x:c r="C11606" s="36" t="str">
        <x:v>Aggregate</x:v>
      </x:c>
      <x:c r="D11606" s="55" t="n">
        <x:v>9054.2</x:v>
      </x:c>
      <x:c r="E11606" s="55" t="n">
        <x:v>9054.2</x:v>
      </x:c>
      <x:c r="F11606" s="39" t="n">
        <x:f>IF(E11606="","",D11606/E11606)</x:f>
        <x:v>1</x:v>
      </x:c>
      <x:c r="G11606" s="36" t="str">
        <x:v>mfhhis01.csv</x:v>
      </x:c>
      <x:c r="H11606" s="36" t="str">
        <x:v>https://ticdata.treasury.gov/Publish/slt_table5.html</x:v>
      </x:c>
      <x:c r="I11606" s="37" t="n">
        <x:v>46269</x:v>
      </x:c>
      <x:c r="J11606" s="36" t="str">
        <x:v>Monthly, end of period</x:v>
      </x:c>
      <x:c r="K11606" s="36" t="str">
        <x:v>Billions of U.S. dollars</x:v>
      </x:c>
    </x:row>
    <x:row r="11607">
      <x:c r="A11607" s="37" t="n">
        <x:v>45717</x:v>
      </x:c>
      <x:c r="B11607" s="36" t="str">
        <x:v>Hong Kong</x:v>
      </x:c>
      <x:c r="C11607" s="36" t="str">
        <x:v>Country or economy</x:v>
      </x:c>
      <x:c r="D11607" s="55" t="n">
        <x:v>262.9</x:v>
      </x:c>
      <x:c r="E11607" s="55" t="n">
        <x:v>9054.2</x:v>
      </x:c>
      <x:c r="F11607" s="39" t="n">
        <x:f>IF(E11607="","",D11607/E11607)</x:f>
        <x:v>0.029036248370921777</x:v>
      </x:c>
      <x:c r="G11607" s="36" t="str">
        <x:v>mfhhis01.csv</x:v>
      </x:c>
      <x:c r="H11607" s="36" t="str">
        <x:v>https://ticdata.treasury.gov/Publish/slt_table5.html</x:v>
      </x:c>
      <x:c r="I11607" s="37" t="n">
        <x:v>46269</x:v>
      </x:c>
      <x:c r="J11607" s="36" t="str">
        <x:v>Monthly, end of period</x:v>
      </x:c>
      <x:c r="K11607" s="36" t="str">
        <x:v>Billions of U.S. dollars</x:v>
      </x:c>
    </x:row>
    <x:row r="11608">
      <x:c r="A11608" s="37" t="n">
        <x:v>45717</x:v>
      </x:c>
      <x:c r="B11608" s="36" t="str">
        <x:v>India</x:v>
      </x:c>
      <x:c r="C11608" s="36" t="str">
        <x:v>Country or economy</x:v>
      </x:c>
      <x:c r="D11608" s="55" t="n">
        <x:v>239.9</x:v>
      </x:c>
      <x:c r="E11608" s="55" t="n">
        <x:v>9054.2</x:v>
      </x:c>
      <x:c r="F11608" s="39" t="n">
        <x:f>IF(E11608="","",D11608/E11608)</x:f>
        <x:v>0.02649599081089439</x:v>
      </x:c>
      <x:c r="G11608" s="36" t="str">
        <x:v>mfhhis01.csv</x:v>
      </x:c>
      <x:c r="H11608" s="36" t="str">
        <x:v>https://ticdata.treasury.gov/Publish/slt_table5.html</x:v>
      </x:c>
      <x:c r="I11608" s="37" t="n">
        <x:v>46269</x:v>
      </x:c>
      <x:c r="J11608" s="36" t="str">
        <x:v>Monthly, end of period</x:v>
      </x:c>
      <x:c r="K11608" s="36" t="str">
        <x:v>Billions of U.S. dollars</x:v>
      </x:c>
    </x:row>
    <x:row r="11609">
      <x:c r="A11609" s="37" t="n">
        <x:v>45717</x:v>
      </x:c>
      <x:c r="B11609" s="36" t="str">
        <x:v>Ireland</x:v>
      </x:c>
      <x:c r="C11609" s="36" t="str">
        <x:v>Country or economy</x:v>
      </x:c>
      <x:c r="D11609" s="55" t="n">
        <x:v>329.3</x:v>
      </x:c>
      <x:c r="E11609" s="55" t="n">
        <x:v>9054.2</x:v>
      </x:c>
      <x:c r="F11609" s="39" t="n">
        <x:f>IF(E11609="","",D11609/E11609)</x:f>
        <x:v>0.03636986150073999</x:v>
      </x:c>
      <x:c r="G11609" s="36" t="str">
        <x:v>mfhhis01.csv</x:v>
      </x:c>
      <x:c r="H11609" s="36" t="str">
        <x:v>https://ticdata.treasury.gov/Publish/slt_table5.html</x:v>
      </x:c>
      <x:c r="I11609" s="37" t="n">
        <x:v>46269</x:v>
      </x:c>
      <x:c r="J11609" s="36" t="str">
        <x:v>Monthly, end of period</x:v>
      </x:c>
      <x:c r="K11609" s="36" t="str">
        <x:v>Billions of U.S. dollars</x:v>
      </x:c>
    </x:row>
    <x:row r="11610">
      <x:c r="A11610" s="37" t="n">
        <x:v>45717</x:v>
      </x:c>
      <x:c r="B11610" s="36" t="str">
        <x:v>Israel</x:v>
      </x:c>
      <x:c r="C11610" s="36" t="str">
        <x:v>Country or economy</x:v>
      </x:c>
      <x:c r="D11610" s="55" t="n">
        <x:v>92.5</x:v>
      </x:c>
      <x:c r="E11610" s="55" t="n">
        <x:v>9054.2</x:v>
      </x:c>
      <x:c r="F11610" s="39" t="n">
        <x:f>IF(E11610="","",D11610/E11610)</x:f>
        <x:v>0.010216253230544939</x:v>
      </x:c>
      <x:c r="G11610" s="36" t="str">
        <x:v>mfhhis01.csv</x:v>
      </x:c>
      <x:c r="H11610" s="36" t="str">
        <x:v>https://ticdata.treasury.gov/Publish/slt_table5.html</x:v>
      </x:c>
      <x:c r="I11610" s="37" t="n">
        <x:v>46269</x:v>
      </x:c>
      <x:c r="J11610" s="36" t="str">
        <x:v>Monthly, end of period</x:v>
      </x:c>
      <x:c r="K11610" s="36" t="str">
        <x:v>Billions of U.S. dollars</x:v>
      </x:c>
    </x:row>
    <x:row r="11611">
      <x:c r="A11611" s="37" t="n">
        <x:v>45717</x:v>
      </x:c>
      <x:c r="B11611" s="36" t="str">
        <x:v>Italy</x:v>
      </x:c>
      <x:c r="C11611" s="36" t="str">
        <x:v>Country or economy</x:v>
      </x:c>
      <x:c r="D11611" s="55" t="n">
        <x:v>59.6</x:v>
      </x:c>
      <x:c r="E11611" s="55" t="n">
        <x:v>9054.2</x:v>
      </x:c>
      <x:c r="F11611" s="39" t="n">
        <x:f>IF(E11611="","",D11611/E11611)</x:f>
        <x:v>0.006582580459897064</x:v>
      </x:c>
      <x:c r="G11611" s="36" t="str">
        <x:v>mfhhis01.csv</x:v>
      </x:c>
      <x:c r="H11611" s="36" t="str">
        <x:v>https://ticdata.treasury.gov/Publish/slt_table5.html</x:v>
      </x:c>
      <x:c r="I11611" s="37" t="n">
        <x:v>46269</x:v>
      </x:c>
      <x:c r="J11611" s="36" t="str">
        <x:v>Monthly, end of period</x:v>
      </x:c>
      <x:c r="K11611" s="36" t="str">
        <x:v>Billions of U.S. dollars</x:v>
      </x:c>
    </x:row>
    <x:row r="11612">
      <x:c r="A11612" s="37" t="n">
        <x:v>45717</x:v>
      </x:c>
      <x:c r="B11612" s="36" t="str">
        <x:v>Japan</x:v>
      </x:c>
      <x:c r="C11612" s="36" t="str">
        <x:v>Country or economy</x:v>
      </x:c>
      <x:c r="D11612" s="55" t="n">
        <x:v>1130.8</x:v>
      </x:c>
      <x:c r="E11612" s="55" t="n">
        <x:v>9054.2</x:v>
      </x:c>
      <x:c r="F11612" s="39" t="n">
        <x:f>IF(E11612="","",D11612/E11612)</x:f>
        <x:v>0.124892315168651</x:v>
      </x:c>
      <x:c r="G11612" s="36" t="str">
        <x:v>mfhhis01.csv</x:v>
      </x:c>
      <x:c r="H11612" s="36" t="str">
        <x:v>https://ticdata.treasury.gov/Publish/slt_table5.html</x:v>
      </x:c>
      <x:c r="I11612" s="37" t="n">
        <x:v>46269</x:v>
      </x:c>
      <x:c r="J11612" s="36" t="str">
        <x:v>Monthly, end of period</x:v>
      </x:c>
      <x:c r="K11612" s="36" t="str">
        <x:v>Billions of U.S. dollars</x:v>
      </x:c>
    </x:row>
    <x:row r="11613">
      <x:c r="A11613" s="37" t="n">
        <x:v>45717</x:v>
      </x:c>
      <x:c r="B11613" s="36" t="str">
        <x:v>Korea, South</x:v>
      </x:c>
      <x:c r="C11613" s="36" t="str">
        <x:v>Country or economy</x:v>
      </x:c>
      <x:c r="D11613" s="55" t="n">
        <x:v>125.8</x:v>
      </x:c>
      <x:c r="E11613" s="55" t="n">
        <x:v>9054.2</x:v>
      </x:c>
      <x:c r="F11613" s="39" t="n">
        <x:f>IF(E11613="","",D11613/E11613)</x:f>
        <x:v>0.013894104393541117</x:v>
      </x:c>
      <x:c r="G11613" s="36" t="str">
        <x:v>mfhhis01.csv</x:v>
      </x:c>
      <x:c r="H11613" s="36" t="str">
        <x:v>https://ticdata.treasury.gov/Publish/slt_table5.html</x:v>
      </x:c>
      <x:c r="I11613" s="37" t="n">
        <x:v>46269</x:v>
      </x:c>
      <x:c r="J11613" s="36" t="str">
        <x:v>Monthly, end of period</x:v>
      </x:c>
      <x:c r="K11613" s="36" t="str">
        <x:v>Billions of U.S. dollars</x:v>
      </x:c>
    </x:row>
    <x:row r="11614">
      <x:c r="A11614" s="37" t="n">
        <x:v>45717</x:v>
      </x:c>
      <x:c r="B11614" s="36" t="str">
        <x:v>Kuwait</x:v>
      </x:c>
      <x:c r="C11614" s="36" t="str">
        <x:v>Country or economy</x:v>
      </x:c>
      <x:c r="D11614" s="55" t="n">
        <x:v>52.7</x:v>
      </x:c>
      <x:c r="E11614" s="55" t="n">
        <x:v>9054.2</x:v>
      </x:c>
      <x:c r="F11614" s="39" t="n">
        <x:f>IF(E11614="","",D11614/E11614)</x:f>
        <x:v>0.005820503191888847</x:v>
      </x:c>
      <x:c r="G11614" s="36" t="str">
        <x:v>mfhhis01.csv</x:v>
      </x:c>
      <x:c r="H11614" s="36" t="str">
        <x:v>https://ticdata.treasury.gov/Publish/slt_table5.html</x:v>
      </x:c>
      <x:c r="I11614" s="37" t="n">
        <x:v>46269</x:v>
      </x:c>
      <x:c r="J11614" s="36" t="str">
        <x:v>Monthly, end of period</x:v>
      </x:c>
      <x:c r="K11614" s="36" t="str">
        <x:v>Billions of U.S. dollars</x:v>
      </x:c>
    </x:row>
    <x:row r="11615">
      <x:c r="A11615" s="37" t="n">
        <x:v>45717</x:v>
      </x:c>
      <x:c r="B11615" s="36" t="str">
        <x:v>Luxembourg</x:v>
      </x:c>
      <x:c r="C11615" s="36" t="str">
        <x:v>Country or economy</x:v>
      </x:c>
      <x:c r="D11615" s="55" t="n">
        <x:v>412.4</x:v>
      </x:c>
      <x:c r="E11615" s="55" t="n">
        <x:v>9054.2</x:v>
      </x:c>
      <x:c r="F11615" s="39" t="n">
        <x:f>IF(E11615="","",D11615/E11615)</x:f>
        <x:v>0.04554792251109981</x:v>
      </x:c>
      <x:c r="G11615" s="36" t="str">
        <x:v>mfhhis01.csv</x:v>
      </x:c>
      <x:c r="H11615" s="36" t="str">
        <x:v>https://ticdata.treasury.gov/Publish/slt_table5.html</x:v>
      </x:c>
      <x:c r="I11615" s="37" t="n">
        <x:v>46269</x:v>
      </x:c>
      <x:c r="J11615" s="36" t="str">
        <x:v>Monthly, end of period</x:v>
      </x:c>
      <x:c r="K11615" s="36" t="str">
        <x:v>Billions of U.S. dollars</x:v>
      </x:c>
    </x:row>
    <x:row r="11616">
      <x:c r="A11616" s="37" t="n">
        <x:v>45717</x:v>
      </x:c>
      <x:c r="B11616" s="36" t="str">
        <x:v>Mexico</x:v>
      </x:c>
      <x:c r="C11616" s="36" t="str">
        <x:v>Country or economy</x:v>
      </x:c>
      <x:c r="D11616" s="55" t="n">
        <x:v>91.5</x:v>
      </x:c>
      <x:c r="E11616" s="55" t="n">
        <x:v>9054.2</x:v>
      </x:c>
      <x:c r="F11616" s="39" t="n">
        <x:f>IF(E11616="","",D11616/E11616)</x:f>
        <x:v>0.010105807249674184</x:v>
      </x:c>
      <x:c r="G11616" s="36" t="str">
        <x:v>mfhhis01.csv</x:v>
      </x:c>
      <x:c r="H11616" s="36" t="str">
        <x:v>https://ticdata.treasury.gov/Publish/slt_table5.html</x:v>
      </x:c>
      <x:c r="I11616" s="37" t="n">
        <x:v>46269</x:v>
      </x:c>
      <x:c r="J11616" s="36" t="str">
        <x:v>Monthly, end of period</x:v>
      </x:c>
      <x:c r="K11616" s="36" t="str">
        <x:v>Billions of U.S. dollars</x:v>
      </x:c>
    </x:row>
    <x:row r="11617">
      <x:c r="A11617" s="37" t="n">
        <x:v>45717</x:v>
      </x:c>
      <x:c r="B11617" s="36" t="str">
        <x:v>Netherlands</x:v>
      </x:c>
      <x:c r="C11617" s="36" t="str">
        <x:v>Country or economy</x:v>
      </x:c>
      <x:c r="D11617" s="55" t="n">
        <x:v>90.9</x:v>
      </x:c>
      <x:c r="E11617" s="55" t="n">
        <x:v>9054.2</x:v>
      </x:c>
      <x:c r="F11617" s="39" t="n">
        <x:f>IF(E11617="","",D11617/E11617)</x:f>
        <x:v>0.01003953966115173</x:v>
      </x:c>
      <x:c r="G11617" s="36" t="str">
        <x:v>mfhhis01.csv</x:v>
      </x:c>
      <x:c r="H11617" s="36" t="str">
        <x:v>https://ticdata.treasury.gov/Publish/slt_table5.html</x:v>
      </x:c>
      <x:c r="I11617" s="37" t="n">
        <x:v>46269</x:v>
      </x:c>
      <x:c r="J11617" s="36" t="str">
        <x:v>Monthly, end of period</x:v>
      </x:c>
      <x:c r="K11617" s="36" t="str">
        <x:v>Billions of U.S. dollars</x:v>
      </x:c>
    </x:row>
    <x:row r="11618">
      <x:c r="A11618" s="37" t="n">
        <x:v>45717</x:v>
      </x:c>
      <x:c r="B11618" s="36" t="str">
        <x:v>Norway</x:v>
      </x:c>
      <x:c r="C11618" s="36" t="str">
        <x:v>Country or economy</x:v>
      </x:c>
      <x:c r="D11618" s="55" t="n">
        <x:v>200.1</x:v>
      </x:c>
      <x:c r="E11618" s="55" t="n">
        <x:v>9054.2</x:v>
      </x:c>
      <x:c r="F11618" s="39" t="n">
        <x:f>IF(E11618="","",D11618/E11618)</x:f>
        <x:v>0.022100240772238294</x:v>
      </x:c>
      <x:c r="G11618" s="36" t="str">
        <x:v>mfhhis01.csv</x:v>
      </x:c>
      <x:c r="H11618" s="36" t="str">
        <x:v>https://ticdata.treasury.gov/Publish/slt_table5.html</x:v>
      </x:c>
      <x:c r="I11618" s="37" t="n">
        <x:v>46269</x:v>
      </x:c>
      <x:c r="J11618" s="36" t="str">
        <x:v>Monthly, end of period</x:v>
      </x:c>
      <x:c r="K11618" s="36" t="str">
        <x:v>Billions of U.S. dollars</x:v>
      </x:c>
    </x:row>
    <x:row r="11619">
      <x:c r="A11619" s="37" t="n">
        <x:v>45717</x:v>
      </x:c>
      <x:c r="B11619" s="36" t="str">
        <x:v>Peru</x:v>
      </x:c>
      <x:c r="C11619" s="36" t="str">
        <x:v>Country or economy</x:v>
      </x:c>
      <x:c r="D11619" s="55" t="n">
        <x:v>42.8</x:v>
      </x:c>
      <x:c r="E11619" s="55" t="n">
        <x:v>9054.2</x:v>
      </x:c>
      <x:c r="F11619" s="39" t="n">
        <x:f>IF(E11619="","",D11619/E11619)</x:f>
        <x:v>0.004727087981268361</x:v>
      </x:c>
      <x:c r="G11619" s="36" t="str">
        <x:v>mfhhis01.csv</x:v>
      </x:c>
      <x:c r="H11619" s="36" t="str">
        <x:v>https://ticdata.treasury.gov/Publish/slt_table5.html</x:v>
      </x:c>
      <x:c r="I11619" s="37" t="n">
        <x:v>46269</x:v>
      </x:c>
      <x:c r="J11619" s="36" t="str">
        <x:v>Monthly, end of period</x:v>
      </x:c>
      <x:c r="K11619" s="36" t="str">
        <x:v>Billions of U.S. dollars</x:v>
      </x:c>
    </x:row>
    <x:row r="11620">
      <x:c r="A11620" s="37" t="n">
        <x:v>45717</x:v>
      </x:c>
      <x:c r="B11620" s="36" t="str">
        <x:v>Philippines</x:v>
      </x:c>
      <x:c r="C11620" s="36" t="str">
        <x:v>Country or economy</x:v>
      </x:c>
      <x:c r="D11620" s="55" t="n">
        <x:v>59.3</x:v>
      </x:c>
      <x:c r="E11620" s="55" t="n">
        <x:v>9054.2</x:v>
      </x:c>
      <x:c r="F11620" s="39" t="n">
        <x:f>IF(E11620="","",D11620/E11620)</x:f>
        <x:v>0.006549446665635837</x:v>
      </x:c>
      <x:c r="G11620" s="36" t="str">
        <x:v>mfhhis01.csv</x:v>
      </x:c>
      <x:c r="H11620" s="36" t="str">
        <x:v>https://ticdata.treasury.gov/Publish/slt_table5.html</x:v>
      </x:c>
      <x:c r="I11620" s="37" t="n">
        <x:v>46269</x:v>
      </x:c>
      <x:c r="J11620" s="36" t="str">
        <x:v>Monthly, end of period</x:v>
      </x:c>
      <x:c r="K11620" s="36" t="str">
        <x:v>Billions of U.S. dollars</x:v>
      </x:c>
    </x:row>
    <x:row r="11621">
      <x:c r="A11621" s="37" t="n">
        <x:v>45717</x:v>
      </x:c>
      <x:c r="B11621" s="36" t="str">
        <x:v>Poland</x:v>
      </x:c>
      <x:c r="C11621" s="36" t="str">
        <x:v>Country or economy</x:v>
      </x:c>
      <x:c r="D11621" s="55" t="n">
        <x:v>57.5</x:v>
      </x:c>
      <x:c r="E11621" s="55" t="n">
        <x:v>9054.2</x:v>
      </x:c>
      <x:c r="F11621" s="39" t="n">
        <x:f>IF(E11621="","",D11621/E11621)</x:f>
        <x:v>0.006350643900068476</x:v>
      </x:c>
      <x:c r="G11621" s="36" t="str">
        <x:v>mfhhis01.csv</x:v>
      </x:c>
      <x:c r="H11621" s="36" t="str">
        <x:v>https://ticdata.treasury.gov/Publish/slt_table5.html</x:v>
      </x:c>
      <x:c r="I11621" s="37" t="n">
        <x:v>46269</x:v>
      </x:c>
      <x:c r="J11621" s="36" t="str">
        <x:v>Monthly, end of period</x:v>
      </x:c>
      <x:c r="K11621" s="36" t="str">
        <x:v>Billions of U.S. dollars</x:v>
      </x:c>
    </x:row>
    <x:row r="11622">
      <x:c r="A11622" s="37" t="n">
        <x:v>45717</x:v>
      </x:c>
      <x:c r="B11622" s="36" t="str">
        <x:v>Saudi Arabia</x:v>
      </x:c>
      <x:c r="C11622" s="36" t="str">
        <x:v>Country or economy</x:v>
      </x:c>
      <x:c r="D11622" s="55" t="n">
        <x:v>131.6</x:v>
      </x:c>
      <x:c r="E11622" s="55" t="n">
        <x:v>9054.2</x:v>
      </x:c>
      <x:c r="F11622" s="39" t="n">
        <x:f>IF(E11622="","",D11622/E11622)</x:f>
        <x:v>0.014534691082591502</x:v>
      </x:c>
      <x:c r="G11622" s="36" t="str">
        <x:v>mfhhis01.csv</x:v>
      </x:c>
      <x:c r="H11622" s="36" t="str">
        <x:v>https://ticdata.treasury.gov/Publish/slt_table5.html</x:v>
      </x:c>
      <x:c r="I11622" s="37" t="n">
        <x:v>46269</x:v>
      </x:c>
      <x:c r="J11622" s="36" t="str">
        <x:v>Monthly, end of period</x:v>
      </x:c>
      <x:c r="K11622" s="36" t="str">
        <x:v>Billions of U.S. dollars</x:v>
      </x:c>
    </x:row>
    <x:row r="11623">
      <x:c r="A11623" s="37" t="n">
        <x:v>45717</x:v>
      </x:c>
      <x:c r="B11623" s="36" t="str">
        <x:v>Singapore</x:v>
      </x:c>
      <x:c r="C11623" s="36" t="str">
        <x:v>Country or economy</x:v>
      </x:c>
      <x:c r="D11623" s="55" t="n">
        <x:v>262.7</x:v>
      </x:c>
      <x:c r="E11623" s="55" t="n">
        <x:v>9054.2</x:v>
      </x:c>
      <x:c r="F11623" s="39" t="n">
        <x:f>IF(E11623="","",D11623/E11623)</x:f>
        <x:v>0.029014159174747627</x:v>
      </x:c>
      <x:c r="G11623" s="36" t="str">
        <x:v>mfhhis01.csv</x:v>
      </x:c>
      <x:c r="H11623" s="36" t="str">
        <x:v>https://ticdata.treasury.gov/Publish/slt_table5.html</x:v>
      </x:c>
      <x:c r="I11623" s="37" t="n">
        <x:v>46269</x:v>
      </x:c>
      <x:c r="J11623" s="36" t="str">
        <x:v>Monthly, end of period</x:v>
      </x:c>
      <x:c r="K11623" s="36" t="str">
        <x:v>Billions of U.S. dollars</x:v>
      </x:c>
    </x:row>
    <x:row r="11624">
      <x:c r="A11624" s="37" t="n">
        <x:v>45717</x:v>
      </x:c>
      <x:c r="B11624" s="36" t="str">
        <x:v>Spain</x:v>
      </x:c>
      <x:c r="C11624" s="36" t="str">
        <x:v>Country or economy</x:v>
      </x:c>
      <x:c r="D11624" s="55" t="n">
        <x:v>60.7</x:v>
      </x:c>
      <x:c r="E11624" s="55" t="n">
        <x:v>9054.2</x:v>
      </x:c>
      <x:c r="F11624" s="39" t="n">
        <x:f>IF(E11624="","",D11624/E11624)</x:f>
        <x:v>0.006704071038854896</x:v>
      </x:c>
      <x:c r="G11624" s="36" t="str">
        <x:v>mfhhis01.csv</x:v>
      </x:c>
      <x:c r="H11624" s="36" t="str">
        <x:v>https://ticdata.treasury.gov/Publish/slt_table5.html</x:v>
      </x:c>
      <x:c r="I11624" s="37" t="n">
        <x:v>46269</x:v>
      </x:c>
      <x:c r="J11624" s="36" t="str">
        <x:v>Monthly, end of period</x:v>
      </x:c>
      <x:c r="K11624" s="36" t="str">
        <x:v>Billions of U.S. dollars</x:v>
      </x:c>
    </x:row>
    <x:row r="11625">
      <x:c r="A11625" s="37" t="n">
        <x:v>45717</x:v>
      </x:c>
      <x:c r="B11625" s="36" t="str">
        <x:v>Sweden</x:v>
      </x:c>
      <x:c r="C11625" s="36" t="str">
        <x:v>Country or economy</x:v>
      </x:c>
      <x:c r="D11625" s="55" t="n">
        <x:v>55.9</x:v>
      </x:c>
      <x:c r="E11625" s="55" t="n">
        <x:v>9054.2</x:v>
      </x:c>
      <x:c r="F11625" s="39" t="n">
        <x:f>IF(E11625="","",D11625/E11625)</x:f>
        <x:v>0.006173930330675266</x:v>
      </x:c>
      <x:c r="G11625" s="36" t="str">
        <x:v>mfhhis01.csv</x:v>
      </x:c>
      <x:c r="H11625" s="36" t="str">
        <x:v>https://ticdata.treasury.gov/Publish/slt_table5.html</x:v>
      </x:c>
      <x:c r="I11625" s="37" t="n">
        <x:v>46269</x:v>
      </x:c>
      <x:c r="J11625" s="36" t="str">
        <x:v>Monthly, end of period</x:v>
      </x:c>
      <x:c r="K11625" s="36" t="str">
        <x:v>Billions of U.S. dollars</x:v>
      </x:c>
    </x:row>
    <x:row r="11626">
      <x:c r="A11626" s="37" t="n">
        <x:v>45717</x:v>
      </x:c>
      <x:c r="B11626" s="36" t="str">
        <x:v>Switzerland</x:v>
      </x:c>
      <x:c r="C11626" s="36" t="str">
        <x:v>Country or economy</x:v>
      </x:c>
      <x:c r="D11626" s="55" t="n">
        <x:v>311.7</x:v>
      </x:c>
      <x:c r="E11626" s="55" t="n">
        <x:v>9054.2</x:v>
      </x:c>
      <x:c r="F11626" s="39" t="n">
        <x:f>IF(E11626="","",D11626/E11626)</x:f>
        <x:v>0.03442601223741468</x:v>
      </x:c>
      <x:c r="G11626" s="36" t="str">
        <x:v>mfhhis01.csv</x:v>
      </x:c>
      <x:c r="H11626" s="36" t="str">
        <x:v>https://ticdata.treasury.gov/Publish/slt_table5.html</x:v>
      </x:c>
      <x:c r="I11626" s="37" t="n">
        <x:v>46269</x:v>
      </x:c>
      <x:c r="J11626" s="36" t="str">
        <x:v>Monthly, end of period</x:v>
      </x:c>
      <x:c r="K11626" s="36" t="str">
        <x:v>Billions of U.S. dollars</x:v>
      </x:c>
    </x:row>
    <x:row r="11627">
      <x:c r="A11627" s="37" t="n">
        <x:v>45717</x:v>
      </x:c>
      <x:c r="B11627" s="36" t="str">
        <x:v>Taiwan</x:v>
      </x:c>
      <x:c r="C11627" s="36" t="str">
        <x:v>Country or economy</x:v>
      </x:c>
      <x:c r="D11627" s="55" t="n">
        <x:v>308.2</x:v>
      </x:c>
      <x:c r="E11627" s="55" t="n">
        <x:v>9054.2</x:v>
      </x:c>
      <x:c r="F11627" s="39" t="n">
        <x:f>IF(E11627="","",D11627/E11627)</x:f>
        <x:v>0.03403945130436703</x:v>
      </x:c>
      <x:c r="G11627" s="36" t="str">
        <x:v>mfhhis01.csv</x:v>
      </x:c>
      <x:c r="H11627" s="36" t="str">
        <x:v>https://ticdata.treasury.gov/Publish/slt_table5.html</x:v>
      </x:c>
      <x:c r="I11627" s="37" t="n">
        <x:v>46269</x:v>
      </x:c>
      <x:c r="J11627" s="36" t="str">
        <x:v>Monthly, end of period</x:v>
      </x:c>
      <x:c r="K11627" s="36" t="str">
        <x:v>Billions of U.S. dollars</x:v>
      </x:c>
    </x:row>
    <x:row r="11628">
      <x:c r="A11628" s="37" t="n">
        <x:v>45717</x:v>
      </x:c>
      <x:c r="B11628" s="36" t="str">
        <x:v>Thailand</x:v>
      </x:c>
      <x:c r="C11628" s="36" t="str">
        <x:v>Country or economy</x:v>
      </x:c>
      <x:c r="D11628" s="55" t="n">
        <x:v>77.9</x:v>
      </x:c>
      <x:c r="E11628" s="55" t="n">
        <x:v>9054.2</x:v>
      </x:c>
      <x:c r="F11628" s="39" t="n">
        <x:f>IF(E11628="","",D11628/E11628)</x:f>
        <x:v>0.0086037419098319</x:v>
      </x:c>
      <x:c r="G11628" s="36" t="str">
        <x:v>mfhhis01.csv</x:v>
      </x:c>
      <x:c r="H11628" s="36" t="str">
        <x:v>https://ticdata.treasury.gov/Publish/slt_table5.html</x:v>
      </x:c>
      <x:c r="I11628" s="37" t="n">
        <x:v>46269</x:v>
      </x:c>
      <x:c r="J11628" s="36" t="str">
        <x:v>Monthly, end of period</x:v>
      </x:c>
      <x:c r="K11628" s="36" t="str">
        <x:v>Billions of U.S. dollars</x:v>
      </x:c>
    </x:row>
    <x:row r="11629">
      <x:c r="A11629" s="37" t="n">
        <x:v>45717</x:v>
      </x:c>
      <x:c r="B11629" s="36" t="str">
        <x:v>United Arab Emirates</x:v>
      </x:c>
      <x:c r="C11629" s="36" t="str">
        <x:v>Country or economy</x:v>
      </x:c>
      <x:c r="D11629" s="55" t="n">
        <x:v>104.3</x:v>
      </x:c>
      <x:c r="E11629" s="55" t="n">
        <x:v>9054.2</x:v>
      </x:c>
      <x:c r="F11629" s="39" t="n">
        <x:f>IF(E11629="","",D11629/E11629)</x:f>
        <x:v>0.011519515804819861</x:v>
      </x:c>
      <x:c r="G11629" s="36" t="str">
        <x:v>mfhhis01.csv</x:v>
      </x:c>
      <x:c r="H11629" s="36" t="str">
        <x:v>https://ticdata.treasury.gov/Publish/slt_table5.html</x:v>
      </x:c>
      <x:c r="I11629" s="37" t="n">
        <x:v>46269</x:v>
      </x:c>
      <x:c r="J11629" s="36" t="str">
        <x:v>Monthly, end of period</x:v>
      </x:c>
      <x:c r="K11629" s="36" t="str">
        <x:v>Billions of U.S. dollars</x:v>
      </x:c>
    </x:row>
    <x:row r="11630">
      <x:c r="A11630" s="37" t="n">
        <x:v>45717</x:v>
      </x:c>
      <x:c r="B11630" s="36" t="str">
        <x:v>United Kingdom</x:v>
      </x:c>
      <x:c r="C11630" s="36" t="str">
        <x:v>Country or economy</x:v>
      </x:c>
      <x:c r="D11630" s="55" t="n">
        <x:v>779.3</x:v>
      </x:c>
      <x:c r="E11630" s="55" t="n">
        <x:v>9054.2</x:v>
      </x:c>
      <x:c r="F11630" s="39" t="n">
        <x:f>IF(E11630="","",D11630/E11630)</x:f>
        <x:v>0.08607055289258023</x:v>
      </x:c>
      <x:c r="G11630" s="36" t="str">
        <x:v>mfhhis01.csv</x:v>
      </x:c>
      <x:c r="H11630" s="36" t="str">
        <x:v>https://ticdata.treasury.gov/Publish/slt_table5.html</x:v>
      </x:c>
      <x:c r="I11630" s="37" t="n">
        <x:v>46269</x:v>
      </x:c>
      <x:c r="J11630" s="36" t="str">
        <x:v>Monthly, end of period</x:v>
      </x:c>
      <x:c r="K11630" s="36" t="str">
        <x:v>Billions of U.S. dollars</x:v>
      </x:c>
    </x:row>
    <x:row r="11631">
      <x:c r="A11631" s="37" t="n">
        <x:v>45748</x:v>
      </x:c>
      <x:c r="B11631" s="36" t="str">
        <x:v>All Other</x:v>
      </x:c>
      <x:c r="C11631" s="36" t="str">
        <x:v>Aggregate</x:v>
      </x:c>
      <x:c r="D11631" s="55" t="n">
        <x:v>654.2</x:v>
      </x:c>
      <x:c r="E11631" s="55" t="n">
        <x:v>9001</x:v>
      </x:c>
      <x:c r="F11631" s="39" t="n">
        <x:f>IF(E11631="","",D11631/E11631)</x:f>
        <x:v>0.07268081324297301</x:v>
      </x:c>
      <x:c r="G11631" s="36" t="str">
        <x:v>mfhhis01.csv</x:v>
      </x:c>
      <x:c r="H11631" s="36" t="str">
        <x:v>https://ticdata.treasury.gov/Publish/slt_table5.html</x:v>
      </x:c>
      <x:c r="I11631" s="37" t="n">
        <x:v>46269</x:v>
      </x:c>
      <x:c r="J11631" s="36" t="str">
        <x:v>Monthly, end of period</x:v>
      </x:c>
      <x:c r="K11631" s="36" t="str">
        <x:v>Billions of U.S. dollars</x:v>
      </x:c>
    </x:row>
    <x:row r="11632">
      <x:c r="A11632" s="37" t="n">
        <x:v>45748</x:v>
      </x:c>
      <x:c r="B11632" s="36" t="str">
        <x:v>Australia</x:v>
      </x:c>
      <x:c r="C11632" s="36" t="str">
        <x:v>Country or economy</x:v>
      </x:c>
      <x:c r="D11632" s="55" t="n">
        <x:v>68.2</x:v>
      </x:c>
      <x:c r="E11632" s="55" t="n">
        <x:v>9001</x:v>
      </x:c>
      <x:c r="F11632" s="39" t="n">
        <x:f>IF(E11632="","",D11632/E11632)</x:f>
        <x:v>0.007576935896011555</x:v>
      </x:c>
      <x:c r="G11632" s="36" t="str">
        <x:v>mfhhis01.csv</x:v>
      </x:c>
      <x:c r="H11632" s="36" t="str">
        <x:v>https://ticdata.treasury.gov/Publish/slt_table5.html</x:v>
      </x:c>
      <x:c r="I11632" s="37" t="n">
        <x:v>46269</x:v>
      </x:c>
      <x:c r="J11632" s="36" t="str">
        <x:v>Monthly, end of period</x:v>
      </x:c>
      <x:c r="K11632" s="36" t="str">
        <x:v>Billions of U.S. dollars</x:v>
      </x:c>
    </x:row>
    <x:row r="11633">
      <x:c r="A11633" s="37" t="n">
        <x:v>45748</x:v>
      </x:c>
      <x:c r="B11633" s="36" t="str">
        <x:v>Belgium</x:v>
      </x:c>
      <x:c r="C11633" s="36" t="str">
        <x:v>Country or economy</x:v>
      </x:c>
      <x:c r="D11633" s="55" t="n">
        <x:v>411.1</x:v>
      </x:c>
      <x:c r="E11633" s="55" t="n">
        <x:v>9001</x:v>
      </x:c>
      <x:c r="F11633" s="39" t="n">
        <x:f>IF(E11633="","",D11633/E11633)</x:f>
        <x:v>0.04567270303299634</x:v>
      </x:c>
      <x:c r="G11633" s="36" t="str">
        <x:v>mfhhis01.csv</x:v>
      </x:c>
      <x:c r="H11633" s="36" t="str">
        <x:v>https://ticdata.treasury.gov/Publish/slt_table5.html</x:v>
      </x:c>
      <x:c r="I11633" s="37" t="n">
        <x:v>46269</x:v>
      </x:c>
      <x:c r="J11633" s="36" t="str">
        <x:v>Monthly, end of period</x:v>
      </x:c>
      <x:c r="K11633" s="36" t="str">
        <x:v>Billions of U.S. dollars</x:v>
      </x:c>
    </x:row>
    <x:row r="11634">
      <x:c r="A11634" s="37" t="n">
        <x:v>45748</x:v>
      </x:c>
      <x:c r="B11634" s="36" t="str">
        <x:v>Bermuda</x:v>
      </x:c>
      <x:c r="C11634" s="36" t="str">
        <x:v>Country or economy</x:v>
      </x:c>
      <x:c r="D11634" s="55" t="n">
        <x:v>97.5</x:v>
      </x:c>
      <x:c r="E11634" s="55" t="n">
        <x:v>9001</x:v>
      </x:c>
      <x:c r="F11634" s="39" t="n">
        <x:f>IF(E11634="","",D11634/E11634)</x:f>
        <x:v>0.010832129763359627</x:v>
      </x:c>
      <x:c r="G11634" s="36" t="str">
        <x:v>mfhhis01.csv</x:v>
      </x:c>
      <x:c r="H11634" s="36" t="str">
        <x:v>https://ticdata.treasury.gov/Publish/slt_table5.html</x:v>
      </x:c>
      <x:c r="I11634" s="37" t="n">
        <x:v>46269</x:v>
      </x:c>
      <x:c r="J11634" s="36" t="str">
        <x:v>Monthly, end of period</x:v>
      </x:c>
      <x:c r="K11634" s="36" t="str">
        <x:v>Billions of U.S. dollars</x:v>
      </x:c>
    </x:row>
    <x:row r="11635">
      <x:c r="A11635" s="37" t="n">
        <x:v>45748</x:v>
      </x:c>
      <x:c r="B11635" s="36" t="str">
        <x:v>Brazil</x:v>
      </x:c>
      <x:c r="C11635" s="36" t="str">
        <x:v>Country or economy</x:v>
      </x:c>
      <x:c r="D11635" s="55" t="n">
        <x:v>212</x:v>
      </x:c>
      <x:c r="E11635" s="55" t="n">
        <x:v>9001</x:v>
      </x:c>
      <x:c r="F11635" s="39" t="n">
        <x:f>IF(E11635="","",D11635/E11635)</x:f>
        <x:v>0.023552938562381956</x:v>
      </x:c>
      <x:c r="G11635" s="36" t="str">
        <x:v>mfhhis01.csv</x:v>
      </x:c>
      <x:c r="H11635" s="36" t="str">
        <x:v>https://ticdata.treasury.gov/Publish/slt_table5.html</x:v>
      </x:c>
      <x:c r="I11635" s="37" t="n">
        <x:v>46269</x:v>
      </x:c>
      <x:c r="J11635" s="36" t="str">
        <x:v>Monthly, end of period</x:v>
      </x:c>
      <x:c r="K11635" s="36" t="str">
        <x:v>Billions of U.S. dollars</x:v>
      </x:c>
    </x:row>
    <x:row r="11636">
      <x:c r="A11636" s="37" t="n">
        <x:v>45748</x:v>
      </x:c>
      <x:c r="B11636" s="36" t="str">
        <x:v>Canada</x:v>
      </x:c>
      <x:c r="C11636" s="36" t="str">
        <x:v>Country or economy</x:v>
      </x:c>
      <x:c r="D11636" s="55" t="n">
        <x:v>368.4</x:v>
      </x:c>
      <x:c r="E11636" s="55" t="n">
        <x:v>9001</x:v>
      </x:c>
      <x:c r="F11636" s="39" t="n">
        <x:f>IF(E11636="","",D11636/E11636)</x:f>
        <x:v>0.040928785690478836</x:v>
      </x:c>
      <x:c r="G11636" s="36" t="str">
        <x:v>mfhhis01.csv</x:v>
      </x:c>
      <x:c r="H11636" s="36" t="str">
        <x:v>https://ticdata.treasury.gov/Publish/slt_table5.html</x:v>
      </x:c>
      <x:c r="I11636" s="37" t="n">
        <x:v>46269</x:v>
      </x:c>
      <x:c r="J11636" s="36" t="str">
        <x:v>Monthly, end of period</x:v>
      </x:c>
      <x:c r="K11636" s="36" t="str">
        <x:v>Billions of U.S. dollars</x:v>
      </x:c>
    </x:row>
    <x:row r="11637">
      <x:c r="A11637" s="37" t="n">
        <x:v>45748</x:v>
      </x:c>
      <x:c r="B11637" s="36" t="str">
        <x:v>Cayman Islands</x:v>
      </x:c>
      <x:c r="C11637" s="36" t="str">
        <x:v>Country or economy</x:v>
      </x:c>
      <x:c r="D11637" s="55" t="n">
        <x:v>446.5</x:v>
      </x:c>
      <x:c r="E11637" s="55" t="n">
        <x:v>9001</x:v>
      </x:c>
      <x:c r="F11637" s="39" t="n">
        <x:f>IF(E11637="","",D11637/E11637)</x:f>
        <x:v>0.04960559937784691</x:v>
      </x:c>
      <x:c r="G11637" s="36" t="str">
        <x:v>mfhhis01.csv</x:v>
      </x:c>
      <x:c r="H11637" s="36" t="str">
        <x:v>https://ticdata.treasury.gov/Publish/slt_table5.html</x:v>
      </x:c>
      <x:c r="I11637" s="37" t="n">
        <x:v>46269</x:v>
      </x:c>
      <x:c r="J11637" s="36" t="str">
        <x:v>Monthly, end of period</x:v>
      </x:c>
      <x:c r="K11637" s="36" t="str">
        <x:v>Billions of U.S. dollars</x:v>
      </x:c>
    </x:row>
    <x:row r="11638">
      <x:c r="A11638" s="37" t="n">
        <x:v>45748</x:v>
      </x:c>
      <x:c r="B11638" s="36" t="str">
        <x:v>Chile</x:v>
      </x:c>
      <x:c r="C11638" s="36" t="str">
        <x:v>Country or economy</x:v>
      </x:c>
      <x:c r="D11638" s="55" t="n">
        <x:v>38.2</x:v>
      </x:c>
      <x:c r="E11638" s="55" t="n">
        <x:v>9001</x:v>
      </x:c>
      <x:c r="F11638" s="39" t="n">
        <x:f>IF(E11638="","",D11638/E11638)</x:f>
        <x:v>0.0042439728919009</x:v>
      </x:c>
      <x:c r="G11638" s="36" t="str">
        <x:v>mfhhis01.csv</x:v>
      </x:c>
      <x:c r="H11638" s="36" t="str">
        <x:v>https://ticdata.treasury.gov/Publish/slt_table5.html</x:v>
      </x:c>
      <x:c r="I11638" s="37" t="n">
        <x:v>46269</x:v>
      </x:c>
      <x:c r="J11638" s="36" t="str">
        <x:v>Monthly, end of period</x:v>
      </x:c>
      <x:c r="K11638" s="36" t="str">
        <x:v>Billions of U.S. dollars</x:v>
      </x:c>
    </x:row>
    <x:row r="11639">
      <x:c r="A11639" s="37" t="n">
        <x:v>45748</x:v>
      </x:c>
      <x:c r="B11639" s="36" t="str">
        <x:v>China, Mainland</x:v>
      </x:c>
      <x:c r="C11639" s="36" t="str">
        <x:v>Country or economy</x:v>
      </x:c>
      <x:c r="D11639" s="55" t="n">
        <x:v>743.6</x:v>
      </x:c>
      <x:c r="E11639" s="55" t="n">
        <x:v>9001</x:v>
      </x:c>
      <x:c r="F11639" s="39" t="n">
        <x:f>IF(E11639="","",D11639/E11639)</x:f>
        <x:v>0.08261304299522275</x:v>
      </x:c>
      <x:c r="G11639" s="36" t="str">
        <x:v>mfhhis01.csv</x:v>
      </x:c>
      <x:c r="H11639" s="36" t="str">
        <x:v>https://ticdata.treasury.gov/Publish/slt_table5.html</x:v>
      </x:c>
      <x:c r="I11639" s="37" t="n">
        <x:v>46269</x:v>
      </x:c>
      <x:c r="J11639" s="36" t="str">
        <x:v>Monthly, end of period</x:v>
      </x:c>
      <x:c r="K11639" s="36" t="str">
        <x:v>Billions of U.S. dollars</x:v>
      </x:c>
    </x:row>
    <x:row r="11640">
      <x:c r="A11640" s="37" t="n">
        <x:v>45748</x:v>
      </x:c>
      <x:c r="B11640" s="36" t="str">
        <x:v>Colombia</x:v>
      </x:c>
      <x:c r="C11640" s="36" t="str">
        <x:v>Country or economy</x:v>
      </x:c>
      <x:c r="D11640" s="55" t="n">
        <x:v>48.2</x:v>
      </x:c>
      <x:c r="E11640" s="55" t="n">
        <x:v>9001</x:v>
      </x:c>
      <x:c r="F11640" s="39" t="n">
        <x:f>IF(E11640="","",D11640/E11640)</x:f>
        <x:v>0.005354960559937785</x:v>
      </x:c>
      <x:c r="G11640" s="36" t="str">
        <x:v>mfhhis01.csv</x:v>
      </x:c>
      <x:c r="H11640" s="36" t="str">
        <x:v>https://ticdata.treasury.gov/Publish/slt_table5.html</x:v>
      </x:c>
      <x:c r="I11640" s="37" t="n">
        <x:v>46269</x:v>
      </x:c>
      <x:c r="J11640" s="36" t="str">
        <x:v>Monthly, end of period</x:v>
      </x:c>
      <x:c r="K11640" s="36" t="str">
        <x:v>Billions of U.S. dollars</x:v>
      </x:c>
    </x:row>
    <x:row r="11641">
      <x:c r="A11641" s="37" t="n">
        <x:v>45748</x:v>
      </x:c>
      <x:c r="B11641" s="36" t="str">
        <x:v>El Salvador</x:v>
      </x:c>
      <x:c r="C11641" s="36" t="str">
        <x:v>Country or economy</x:v>
      </x:c>
      <x:c r="D11641" s="55" t="n">
        <x:v>86.3</x:v>
      </x:c>
      <x:c r="E11641" s="55" t="n">
        <x:v>9001</x:v>
      </x:c>
      <x:c r="F11641" s="39" t="n">
        <x:f>IF(E11641="","",D11641/E11641)</x:f>
        <x:v>0.009587823575158316</x:v>
      </x:c>
      <x:c r="G11641" s="36" t="str">
        <x:v>mfhhis01.csv</x:v>
      </x:c>
      <x:c r="H11641" s="36" t="str">
        <x:v>https://ticdata.treasury.gov/Publish/slt_table5.html</x:v>
      </x:c>
      <x:c r="I11641" s="37" t="n">
        <x:v>46269</x:v>
      </x:c>
      <x:c r="J11641" s="36" t="str">
        <x:v>Monthly, end of period</x:v>
      </x:c>
      <x:c r="K11641" s="36" t="str">
        <x:v>Billions of U.S. dollars</x:v>
      </x:c>
    </x:row>
    <x:row r="11642">
      <x:c r="A11642" s="37" t="n">
        <x:v>45748</x:v>
      </x:c>
      <x:c r="B11642" s="36" t="str">
        <x:v>Foreign official</x:v>
      </x:c>
      <x:c r="C11642" s="36" t="str">
        <x:v>Aggregate</x:v>
      </x:c>
      <x:c r="D11642" s="55" t="n">
        <x:v>3907.4</x:v>
      </x:c>
      <x:c r="E11642" s="55" t="n">
        <x:v>9001</x:v>
      </x:c>
      <x:c r="F11642" s="39" t="n">
        <x:f>IF(E11642="","",D11642/E11642)</x:f>
        <x:v>0.43410732140873237</x:v>
      </x:c>
      <x:c r="G11642" s="36" t="str">
        <x:v>mfhhis01.csv</x:v>
      </x:c>
      <x:c r="H11642" s="36" t="str">
        <x:v>https://ticdata.treasury.gov/Publish/slt_table5.html</x:v>
      </x:c>
      <x:c r="I11642" s="37" t="n">
        <x:v>46269</x:v>
      </x:c>
      <x:c r="J11642" s="36" t="str">
        <x:v>Monthly, end of period</x:v>
      </x:c>
      <x:c r="K11642" s="36" t="str">
        <x:v>Billions of U.S. dollars</x:v>
      </x:c>
    </x:row>
    <x:row r="11643">
      <x:c r="A11643" s="37" t="n">
        <x:v>45748</x:v>
      </x:c>
      <x:c r="B11643" s="36" t="str">
        <x:v>Foreign official Treasury bills</x:v>
      </x:c>
      <x:c r="C11643" s="36" t="str">
        <x:v>Aggregate</x:v>
      </x:c>
      <x:c r="D11643" s="55" t="n">
        <x:v>413.9</x:v>
      </x:c>
      <x:c r="E11643" s="55" t="n">
        <x:v>9001</x:v>
      </x:c>
      <x:c r="F11643" s="39" t="n">
        <x:f>IF(E11643="","",D11643/E11643)</x:f>
        <x:v>0.04598377958004666</x:v>
      </x:c>
      <x:c r="G11643" s="36" t="str">
        <x:v>mfhhis01.csv</x:v>
      </x:c>
      <x:c r="H11643" s="36" t="str">
        <x:v>https://ticdata.treasury.gov/Publish/slt_table5.html</x:v>
      </x:c>
      <x:c r="I11643" s="37" t="n">
        <x:v>46269</x:v>
      </x:c>
      <x:c r="J11643" s="36" t="str">
        <x:v>Monthly, end of period</x:v>
      </x:c>
      <x:c r="K11643" s="36" t="str">
        <x:v>Billions of U.S. dollars</x:v>
      </x:c>
    </x:row>
    <x:row r="11644">
      <x:c r="A11644" s="37" t="n">
        <x:v>45748</x:v>
      </x:c>
      <x:c r="B11644" s="36" t="str">
        <x:v>Foreign official Treasury bonds and notes</x:v>
      </x:c>
      <x:c r="C11644" s="36" t="str">
        <x:v>Aggregate</x:v>
      </x:c>
      <x:c r="D11644" s="55" t="n">
        <x:v>3493.5</x:v>
      </x:c>
      <x:c r="E11644" s="55" t="n">
        <x:v>9001</x:v>
      </x:c>
      <x:c r="F11644" s="39" t="n">
        <x:f>IF(E11644="","",D11644/E11644)</x:f>
        <x:v>0.3881235418286857</x:v>
      </x:c>
      <x:c r="G11644" s="36" t="str">
        <x:v>mfhhis01.csv</x:v>
      </x:c>
      <x:c r="H11644" s="36" t="str">
        <x:v>https://ticdata.treasury.gov/Publish/slt_table5.html</x:v>
      </x:c>
      <x:c r="I11644" s="37" t="n">
        <x:v>46269</x:v>
      </x:c>
      <x:c r="J11644" s="36" t="str">
        <x:v>Monthly, end of period</x:v>
      </x:c>
      <x:c r="K11644" s="36" t="str">
        <x:v>Billions of U.S. dollars</x:v>
      </x:c>
    </x:row>
    <x:row r="11645">
      <x:c r="A11645" s="37" t="n">
        <x:v>45748</x:v>
      </x:c>
      <x:c r="B11645" s="36" t="str">
        <x:v>France</x:v>
      </x:c>
      <x:c r="C11645" s="36" t="str">
        <x:v>Country or economy</x:v>
      </x:c>
      <x:c r="D11645" s="55" t="n">
        <x:v>360.6</x:v>
      </x:c>
      <x:c r="E11645" s="55" t="n">
        <x:v>9001</x:v>
      </x:c>
      <x:c r="F11645" s="39" t="n">
        <x:f>IF(E11645="","",D11645/E11645)</x:f>
        <x:v>0.040062215309410065</x:v>
      </x:c>
      <x:c r="G11645" s="36" t="str">
        <x:v>mfhhis01.csv</x:v>
      </x:c>
      <x:c r="H11645" s="36" t="str">
        <x:v>https://ticdata.treasury.gov/Publish/slt_table5.html</x:v>
      </x:c>
      <x:c r="I11645" s="37" t="n">
        <x:v>46269</x:v>
      </x:c>
      <x:c r="J11645" s="36" t="str">
        <x:v>Monthly, end of period</x:v>
      </x:c>
      <x:c r="K11645" s="36" t="str">
        <x:v>Billions of U.S. dollars</x:v>
      </x:c>
    </x:row>
    <x:row r="11646">
      <x:c r="A11646" s="37" t="n">
        <x:v>45748</x:v>
      </x:c>
      <x:c r="B11646" s="36" t="str">
        <x:v>Germany</x:v>
      </x:c>
      <x:c r="C11646" s="36" t="str">
        <x:v>Country or economy</x:v>
      </x:c>
      <x:c r="D11646" s="55" t="n">
        <x:v>110.6</x:v>
      </x:c>
      <x:c r="E11646" s="55" t="n">
        <x:v>9001</x:v>
      </x:c>
      <x:c r="F11646" s="39" t="n">
        <x:f>IF(E11646="","",D11646/E11646)</x:f>
        <x:v>0.012287523608487946</x:v>
      </x:c>
      <x:c r="G11646" s="36" t="str">
        <x:v>mfhhis01.csv</x:v>
      </x:c>
      <x:c r="H11646" s="36" t="str">
        <x:v>https://ticdata.treasury.gov/Publish/slt_table5.html</x:v>
      </x:c>
      <x:c r="I11646" s="37" t="n">
        <x:v>46269</x:v>
      </x:c>
      <x:c r="J11646" s="36" t="str">
        <x:v>Monthly, end of period</x:v>
      </x:c>
      <x:c r="K11646" s="36" t="str">
        <x:v>Billions of U.S. dollars</x:v>
      </x:c>
    </x:row>
    <x:row r="11647">
      <x:c r="A11647" s="37" t="n">
        <x:v>45748</x:v>
      </x:c>
      <x:c r="B11647" s="36" t="str">
        <x:v>Grand Total</x:v>
      </x:c>
      <x:c r="C11647" s="36" t="str">
        <x:v>Aggregate</x:v>
      </x:c>
      <x:c r="D11647" s="55" t="n">
        <x:v>9001</x:v>
      </x:c>
      <x:c r="E11647" s="55" t="n">
        <x:v>9001</x:v>
      </x:c>
      <x:c r="F11647" s="39" t="n">
        <x:f>IF(E11647="","",D11647/E11647)</x:f>
        <x:v>1</x:v>
      </x:c>
      <x:c r="G11647" s="36" t="str">
        <x:v>mfhhis01.csv</x:v>
      </x:c>
      <x:c r="H11647" s="36" t="str">
        <x:v>https://ticdata.treasury.gov/Publish/slt_table5.html</x:v>
      </x:c>
      <x:c r="I11647" s="37" t="n">
        <x:v>46269</x:v>
      </x:c>
      <x:c r="J11647" s="36" t="str">
        <x:v>Monthly, end of period</x:v>
      </x:c>
      <x:c r="K11647" s="36" t="str">
        <x:v>Billions of U.S. dollars</x:v>
      </x:c>
    </x:row>
    <x:row r="11648">
      <x:c r="A11648" s="37" t="n">
        <x:v>45748</x:v>
      </x:c>
      <x:c r="B11648" s="36" t="str">
        <x:v>Hong Kong</x:v>
      </x:c>
      <x:c r="C11648" s="36" t="str">
        <x:v>Country or economy</x:v>
      </x:c>
      <x:c r="D11648" s="55" t="n">
        <x:v>247.1</x:v>
      </x:c>
      <x:c r="E11648" s="55" t="n">
        <x:v>9001</x:v>
      </x:c>
      <x:c r="F11648" s="39" t="n">
        <x:f>IF(E11648="","",D11648/E11648)</x:f>
        <x:v>0.02745250527719142</x:v>
      </x:c>
      <x:c r="G11648" s="36" t="str">
        <x:v>mfhhis01.csv</x:v>
      </x:c>
      <x:c r="H11648" s="36" t="str">
        <x:v>https://ticdata.treasury.gov/Publish/slt_table5.html</x:v>
      </x:c>
      <x:c r="I11648" s="37" t="n">
        <x:v>46269</x:v>
      </x:c>
      <x:c r="J11648" s="36" t="str">
        <x:v>Monthly, end of period</x:v>
      </x:c>
      <x:c r="K11648" s="36" t="str">
        <x:v>Billions of U.S. dollars</x:v>
      </x:c>
    </x:row>
    <x:row r="11649">
      <x:c r="A11649" s="37" t="n">
        <x:v>45748</x:v>
      </x:c>
      <x:c r="B11649" s="36" t="str">
        <x:v>India</x:v>
      </x:c>
      <x:c r="C11649" s="36" t="str">
        <x:v>Country or economy</x:v>
      </x:c>
      <x:c r="D11649" s="55" t="n">
        <x:v>232.5</x:v>
      </x:c>
      <x:c r="E11649" s="55" t="n">
        <x:v>9001</x:v>
      </x:c>
      <x:c r="F11649" s="39" t="n">
        <x:f>IF(E11649="","",D11649/E11649)</x:f>
        <x:v>0.02583046328185757</x:v>
      </x:c>
      <x:c r="G11649" s="36" t="str">
        <x:v>mfhhis01.csv</x:v>
      </x:c>
      <x:c r="H11649" s="36" t="str">
        <x:v>https://ticdata.treasury.gov/Publish/slt_table5.html</x:v>
      </x:c>
      <x:c r="I11649" s="37" t="n">
        <x:v>46269</x:v>
      </x:c>
      <x:c r="J11649" s="36" t="str">
        <x:v>Monthly, end of period</x:v>
      </x:c>
      <x:c r="K11649" s="36" t="str">
        <x:v>Billions of U.S. dollars</x:v>
      </x:c>
    </x:row>
    <x:row r="11650">
      <x:c r="A11650" s="37" t="n">
        <x:v>45748</x:v>
      </x:c>
      <x:c r="B11650" s="36" t="str">
        <x:v>Ireland</x:v>
      </x:c>
      <x:c r="C11650" s="36" t="str">
        <x:v>Country or economy</x:v>
      </x:c>
      <x:c r="D11650" s="55" t="n">
        <x:v>339.9</x:v>
      </x:c>
      <x:c r="E11650" s="55" t="n">
        <x:v>9001</x:v>
      </x:c>
      <x:c r="F11650" s="39" t="n">
        <x:f>IF(E11650="","",D11650/E11650)</x:f>
        <x:v>0.03776247083657371</x:v>
      </x:c>
      <x:c r="G11650" s="36" t="str">
        <x:v>mfhhis01.csv</x:v>
      </x:c>
      <x:c r="H11650" s="36" t="str">
        <x:v>https://ticdata.treasury.gov/Publish/slt_table5.html</x:v>
      </x:c>
      <x:c r="I11650" s="37" t="n">
        <x:v>46269</x:v>
      </x:c>
      <x:c r="J11650" s="36" t="str">
        <x:v>Monthly, end of period</x:v>
      </x:c>
      <x:c r="K11650" s="36" t="str">
        <x:v>Billions of U.S. dollars</x:v>
      </x:c>
    </x:row>
    <x:row r="11651">
      <x:c r="A11651" s="37" t="n">
        <x:v>45748</x:v>
      </x:c>
      <x:c r="B11651" s="36" t="str">
        <x:v>Israel</x:v>
      </x:c>
      <x:c r="C11651" s="36" t="str">
        <x:v>Country or economy</x:v>
      </x:c>
      <x:c r="D11651" s="55" t="n">
        <x:v>97.4</x:v>
      </x:c>
      <x:c r="E11651" s="55" t="n">
        <x:v>9001</x:v>
      </x:c>
      <x:c r="F11651" s="39" t="n">
        <x:f>IF(E11651="","",D11651/E11651)</x:f>
        <x:v>0.010821019886679259</x:v>
      </x:c>
      <x:c r="G11651" s="36" t="str">
        <x:v>mfhhis01.csv</x:v>
      </x:c>
      <x:c r="H11651" s="36" t="str">
        <x:v>https://ticdata.treasury.gov/Publish/slt_table5.html</x:v>
      </x:c>
      <x:c r="I11651" s="37" t="n">
        <x:v>46269</x:v>
      </x:c>
      <x:c r="J11651" s="36" t="str">
        <x:v>Monthly, end of period</x:v>
      </x:c>
      <x:c r="K11651" s="36" t="str">
        <x:v>Billions of U.S. dollars</x:v>
      </x:c>
    </x:row>
    <x:row r="11652">
      <x:c r="A11652" s="37" t="n">
        <x:v>45748</x:v>
      </x:c>
      <x:c r="B11652" s="36" t="str">
        <x:v>Italy</x:v>
      </x:c>
      <x:c r="C11652" s="36" t="str">
        <x:v>Country or economy</x:v>
      </x:c>
      <x:c r="D11652" s="55" t="n">
        <x:v>60.8</x:v>
      </x:c>
      <x:c r="E11652" s="55" t="n">
        <x:v>9001</x:v>
      </x:c>
      <x:c r="F11652" s="39" t="n">
        <x:f>IF(E11652="","",D11652/E11652)</x:f>
        <x:v>0.006754805021664259</x:v>
      </x:c>
      <x:c r="G11652" s="36" t="str">
        <x:v>mfhhis01.csv</x:v>
      </x:c>
      <x:c r="H11652" s="36" t="str">
        <x:v>https://ticdata.treasury.gov/Publish/slt_table5.html</x:v>
      </x:c>
      <x:c r="I11652" s="37" t="n">
        <x:v>46269</x:v>
      </x:c>
      <x:c r="J11652" s="36" t="str">
        <x:v>Monthly, end of period</x:v>
      </x:c>
      <x:c r="K11652" s="36" t="str">
        <x:v>Billions of U.S. dollars</x:v>
      </x:c>
    </x:row>
    <x:row r="11653">
      <x:c r="A11653" s="37" t="n">
        <x:v>45748</x:v>
      </x:c>
      <x:c r="B11653" s="36" t="str">
        <x:v>Japan</x:v>
      </x:c>
      <x:c r="C11653" s="36" t="str">
        <x:v>Country or economy</x:v>
      </x:c>
      <x:c r="D11653" s="55" t="n">
        <x:v>1134.5</x:v>
      </x:c>
      <x:c r="E11653" s="55" t="n">
        <x:v>9001</x:v>
      </x:c>
      <x:c r="F11653" s="39" t="n">
        <x:f>IF(E11653="","",D11653/E11653)</x:f>
        <x:v>0.12604155093878458</x:v>
      </x:c>
      <x:c r="G11653" s="36" t="str">
        <x:v>mfhhis01.csv</x:v>
      </x:c>
      <x:c r="H11653" s="36" t="str">
        <x:v>https://ticdata.treasury.gov/Publish/slt_table5.html</x:v>
      </x:c>
      <x:c r="I11653" s="37" t="n">
        <x:v>46269</x:v>
      </x:c>
      <x:c r="J11653" s="36" t="str">
        <x:v>Monthly, end of period</x:v>
      </x:c>
      <x:c r="K11653" s="36" t="str">
        <x:v>Billions of U.S. dollars</x:v>
      </x:c>
    </x:row>
    <x:row r="11654">
      <x:c r="A11654" s="37" t="n">
        <x:v>45748</x:v>
      </x:c>
      <x:c r="B11654" s="36" t="str">
        <x:v>Korea, South</x:v>
      </x:c>
      <x:c r="C11654" s="36" t="str">
        <x:v>Country or economy</x:v>
      </x:c>
      <x:c r="D11654" s="55" t="n">
        <x:v>121.7</x:v>
      </x:c>
      <x:c r="E11654" s="55" t="n">
        <x:v>9001</x:v>
      </x:c>
      <x:c r="F11654" s="39" t="n">
        <x:f>IF(E11654="","",D11654/E11654)</x:f>
        <x:v>0.013520719920008889</x:v>
      </x:c>
      <x:c r="G11654" s="36" t="str">
        <x:v>mfhhis01.csv</x:v>
      </x:c>
      <x:c r="H11654" s="36" t="str">
        <x:v>https://ticdata.treasury.gov/Publish/slt_table5.html</x:v>
      </x:c>
      <x:c r="I11654" s="37" t="n">
        <x:v>46269</x:v>
      </x:c>
      <x:c r="J11654" s="36" t="str">
        <x:v>Monthly, end of period</x:v>
      </x:c>
      <x:c r="K11654" s="36" t="str">
        <x:v>Billions of U.S. dollars</x:v>
      </x:c>
    </x:row>
    <x:row r="11655">
      <x:c r="A11655" s="37" t="n">
        <x:v>45748</x:v>
      </x:c>
      <x:c r="B11655" s="36" t="str">
        <x:v>Kuwait</x:v>
      </x:c>
      <x:c r="C11655" s="36" t="str">
        <x:v>Country or economy</x:v>
      </x:c>
      <x:c r="D11655" s="55" t="n">
        <x:v>54.2</x:v>
      </x:c>
      <x:c r="E11655" s="55" t="n">
        <x:v>9001</x:v>
      </x:c>
      <x:c r="F11655" s="39" t="n">
        <x:f>IF(E11655="","",D11655/E11655)</x:f>
        <x:v>0.006021553160759916</x:v>
      </x:c>
      <x:c r="G11655" s="36" t="str">
        <x:v>mfhhis01.csv</x:v>
      </x:c>
      <x:c r="H11655" s="36" t="str">
        <x:v>https://ticdata.treasury.gov/Publish/slt_table5.html</x:v>
      </x:c>
      <x:c r="I11655" s="37" t="n">
        <x:v>46269</x:v>
      </x:c>
      <x:c r="J11655" s="36" t="str">
        <x:v>Monthly, end of period</x:v>
      </x:c>
      <x:c r="K11655" s="36" t="str">
        <x:v>Billions of U.S. dollars</x:v>
      </x:c>
    </x:row>
    <x:row r="11656">
      <x:c r="A11656" s="37" t="n">
        <x:v>45748</x:v>
      </x:c>
      <x:c r="B11656" s="36" t="str">
        <x:v>Luxembourg</x:v>
      </x:c>
      <x:c r="C11656" s="36" t="str">
        <x:v>Country or economy</x:v>
      </x:c>
      <x:c r="D11656" s="55" t="n">
        <x:v>410.9</x:v>
      </x:c>
      <x:c r="E11656" s="55" t="n">
        <x:v>9001</x:v>
      </x:c>
      <x:c r="F11656" s="39" t="n">
        <x:f>IF(E11656="","",D11656/E11656)</x:f>
        <x:v>0.04565048327963559</x:v>
      </x:c>
      <x:c r="G11656" s="36" t="str">
        <x:v>mfhhis01.csv</x:v>
      </x:c>
      <x:c r="H11656" s="36" t="str">
        <x:v>https://ticdata.treasury.gov/Publish/slt_table5.html</x:v>
      </x:c>
      <x:c r="I11656" s="37" t="n">
        <x:v>46269</x:v>
      </x:c>
      <x:c r="J11656" s="36" t="str">
        <x:v>Monthly, end of period</x:v>
      </x:c>
      <x:c r="K11656" s="36" t="str">
        <x:v>Billions of U.S. dollars</x:v>
      </x:c>
    </x:row>
    <x:row r="11657">
      <x:c r="A11657" s="37" t="n">
        <x:v>45748</x:v>
      </x:c>
      <x:c r="B11657" s="36" t="str">
        <x:v>Mexico</x:v>
      </x:c>
      <x:c r="C11657" s="36" t="str">
        <x:v>Country or economy</x:v>
      </x:c>
      <x:c r="D11657" s="55" t="n">
        <x:v>89.8</x:v>
      </x:c>
      <x:c r="E11657" s="55" t="n">
        <x:v>9001</x:v>
      </x:c>
      <x:c r="F11657" s="39" t="n">
        <x:f>IF(E11657="","",D11657/E11657)</x:f>
        <x:v>0.009976669258971225</x:v>
      </x:c>
      <x:c r="G11657" s="36" t="str">
        <x:v>mfhhis01.csv</x:v>
      </x:c>
      <x:c r="H11657" s="36" t="str">
        <x:v>https://ticdata.treasury.gov/Publish/slt_table5.html</x:v>
      </x:c>
      <x:c r="I11657" s="37" t="n">
        <x:v>46269</x:v>
      </x:c>
      <x:c r="J11657" s="36" t="str">
        <x:v>Monthly, end of period</x:v>
      </x:c>
      <x:c r="K11657" s="36" t="str">
        <x:v>Billions of U.S. dollars</x:v>
      </x:c>
    </x:row>
    <x:row r="11658">
      <x:c r="A11658" s="37" t="n">
        <x:v>45748</x:v>
      </x:c>
      <x:c r="B11658" s="36" t="str">
        <x:v>Netherlands</x:v>
      </x:c>
      <x:c r="C11658" s="36" t="str">
        <x:v>Country or economy</x:v>
      </x:c>
      <x:c r="D11658" s="55" t="n">
        <x:v>85.6</x:v>
      </x:c>
      <x:c r="E11658" s="55" t="n">
        <x:v>9001</x:v>
      </x:c>
      <x:c r="F11658" s="39" t="n">
        <x:f>IF(E11658="","",D11658/E11658)</x:f>
        <x:v>0.009510054438395733</x:v>
      </x:c>
      <x:c r="G11658" s="36" t="str">
        <x:v>mfhhis01.csv</x:v>
      </x:c>
      <x:c r="H11658" s="36" t="str">
        <x:v>https://ticdata.treasury.gov/Publish/slt_table5.html</x:v>
      </x:c>
      <x:c r="I11658" s="37" t="n">
        <x:v>46269</x:v>
      </x:c>
      <x:c r="J11658" s="36" t="str">
        <x:v>Monthly, end of period</x:v>
      </x:c>
      <x:c r="K11658" s="36" t="str">
        <x:v>Billions of U.S. dollars</x:v>
      </x:c>
    </x:row>
    <x:row r="11659">
      <x:c r="A11659" s="37" t="n">
        <x:v>45748</x:v>
      </x:c>
      <x:c r="B11659" s="36" t="str">
        <x:v>Norway</x:v>
      </x:c>
      <x:c r="C11659" s="36" t="str">
        <x:v>Country or economy</x:v>
      </x:c>
      <x:c r="D11659" s="55" t="n">
        <x:v>195.9</x:v>
      </x:c>
      <x:c r="E11659" s="55" t="n">
        <x:v>9001</x:v>
      </x:c>
      <x:c r="F11659" s="39" t="n">
        <x:f>IF(E11659="","",D11659/E11659)</x:f>
        <x:v>0.021764248416842574</x:v>
      </x:c>
      <x:c r="G11659" s="36" t="str">
        <x:v>mfhhis01.csv</x:v>
      </x:c>
      <x:c r="H11659" s="36" t="str">
        <x:v>https://ticdata.treasury.gov/Publish/slt_table5.html</x:v>
      </x:c>
      <x:c r="I11659" s="37" t="n">
        <x:v>46269</x:v>
      </x:c>
      <x:c r="J11659" s="36" t="str">
        <x:v>Monthly, end of period</x:v>
      </x:c>
      <x:c r="K11659" s="36" t="str">
        <x:v>Billions of U.S. dollars</x:v>
      </x:c>
    </x:row>
    <x:row r="11660">
      <x:c r="A11660" s="37" t="n">
        <x:v>45748</x:v>
      </x:c>
      <x:c r="B11660" s="36" t="str">
        <x:v>Peru</x:v>
      </x:c>
      <x:c r="C11660" s="36" t="str">
        <x:v>Country or economy</x:v>
      </x:c>
      <x:c r="D11660" s="55" t="n">
        <x:v>40.7</x:v>
      </x:c>
      <x:c r="E11660" s="55" t="n">
        <x:v>9001</x:v>
      </x:c>
      <x:c r="F11660" s="39" t="n">
        <x:f>IF(E11660="","",D11660/E11660)</x:f>
        <x:v>0.004521719808910122</x:v>
      </x:c>
      <x:c r="G11660" s="36" t="str">
        <x:v>mfhhis01.csv</x:v>
      </x:c>
      <x:c r="H11660" s="36" t="str">
        <x:v>https://ticdata.treasury.gov/Publish/slt_table5.html</x:v>
      </x:c>
      <x:c r="I11660" s="37" t="n">
        <x:v>46269</x:v>
      </x:c>
      <x:c r="J11660" s="36" t="str">
        <x:v>Monthly, end of period</x:v>
      </x:c>
      <x:c r="K11660" s="36" t="str">
        <x:v>Billions of U.S. dollars</x:v>
      </x:c>
    </x:row>
    <x:row r="11661">
      <x:c r="A11661" s="37" t="n">
        <x:v>45748</x:v>
      </x:c>
      <x:c r="B11661" s="36" t="str">
        <x:v>Philippines</x:v>
      </x:c>
      <x:c r="C11661" s="36" t="str">
        <x:v>Country or economy</x:v>
      </x:c>
      <x:c r="D11661" s="55" t="n">
        <x:v>58.5</x:v>
      </x:c>
      <x:c r="E11661" s="55" t="n">
        <x:v>9001</x:v>
      </x:c>
      <x:c r="F11661" s="39" t="n">
        <x:f>IF(E11661="","",D11661/E11661)</x:f>
        <x:v>0.006499277858015776</x:v>
      </x:c>
      <x:c r="G11661" s="36" t="str">
        <x:v>mfhhis01.csv</x:v>
      </x:c>
      <x:c r="H11661" s="36" t="str">
        <x:v>https://ticdata.treasury.gov/Publish/slt_table5.html</x:v>
      </x:c>
      <x:c r="I11661" s="37" t="n">
        <x:v>46269</x:v>
      </x:c>
      <x:c r="J11661" s="36" t="str">
        <x:v>Monthly, end of period</x:v>
      </x:c>
      <x:c r="K11661" s="36" t="str">
        <x:v>Billions of U.S. dollars</x:v>
      </x:c>
    </x:row>
    <x:row r="11662">
      <x:c r="A11662" s="37" t="n">
        <x:v>45748</x:v>
      </x:c>
      <x:c r="B11662" s="36" t="str">
        <x:v>Poland</x:v>
      </x:c>
      <x:c r="C11662" s="36" t="str">
        <x:v>Country or economy</x:v>
      </x:c>
      <x:c r="D11662" s="55" t="n">
        <x:v>62</x:v>
      </x:c>
      <x:c r="E11662" s="55" t="n">
        <x:v>9001</x:v>
      </x:c>
      <x:c r="F11662" s="39" t="n">
        <x:f>IF(E11662="","",D11662/E11662)</x:f>
        <x:v>0.0068881235418286856</x:v>
      </x:c>
      <x:c r="G11662" s="36" t="str">
        <x:v>mfhhis01.csv</x:v>
      </x:c>
      <x:c r="H11662" s="36" t="str">
        <x:v>https://ticdata.treasury.gov/Publish/slt_table5.html</x:v>
      </x:c>
      <x:c r="I11662" s="37" t="n">
        <x:v>46269</x:v>
      </x:c>
      <x:c r="J11662" s="36" t="str">
        <x:v>Monthly, end of period</x:v>
      </x:c>
      <x:c r="K11662" s="36" t="str">
        <x:v>Billions of U.S. dollars</x:v>
      </x:c>
    </x:row>
    <x:row r="11663">
      <x:c r="A11663" s="37" t="n">
        <x:v>45748</x:v>
      </x:c>
      <x:c r="B11663" s="36" t="str">
        <x:v>Saudi Arabia</x:v>
      </x:c>
      <x:c r="C11663" s="36" t="str">
        <x:v>Country or economy</x:v>
      </x:c>
      <x:c r="D11663" s="55" t="n">
        <x:v>133.8</x:v>
      </x:c>
      <x:c r="E11663" s="55" t="n">
        <x:v>9001</x:v>
      </x:c>
      <x:c r="F11663" s="39" t="n">
        <x:f>IF(E11663="","",D11663/E11663)</x:f>
        <x:v>0.01486501499833352</x:v>
      </x:c>
      <x:c r="G11663" s="36" t="str">
        <x:v>mfhhis01.csv</x:v>
      </x:c>
      <x:c r="H11663" s="36" t="str">
        <x:v>https://ticdata.treasury.gov/Publish/slt_table5.html</x:v>
      </x:c>
      <x:c r="I11663" s="37" t="n">
        <x:v>46269</x:v>
      </x:c>
      <x:c r="J11663" s="36" t="str">
        <x:v>Monthly, end of period</x:v>
      </x:c>
      <x:c r="K11663" s="36" t="str">
        <x:v>Billions of U.S. dollars</x:v>
      </x:c>
    </x:row>
    <x:row r="11664">
      <x:c r="A11664" s="37" t="n">
        <x:v>45748</x:v>
      </x:c>
      <x:c r="B11664" s="36" t="str">
        <x:v>Singapore</x:v>
      </x:c>
      <x:c r="C11664" s="36" t="str">
        <x:v>Country or economy</x:v>
      </x:c>
      <x:c r="D11664" s="55" t="n">
        <x:v>247.7</x:v>
      </x:c>
      <x:c r="E11664" s="55" t="n">
        <x:v>9001</x:v>
      </x:c>
      <x:c r="F11664" s="39" t="n">
        <x:f>IF(E11664="","",D11664/E11664)</x:f>
        <x:v>0.027519164537273634</x:v>
      </x:c>
      <x:c r="G11664" s="36" t="str">
        <x:v>mfhhis01.csv</x:v>
      </x:c>
      <x:c r="H11664" s="36" t="str">
        <x:v>https://ticdata.treasury.gov/Publish/slt_table5.html</x:v>
      </x:c>
      <x:c r="I11664" s="37" t="n">
        <x:v>46269</x:v>
      </x:c>
      <x:c r="J11664" s="36" t="str">
        <x:v>Monthly, end of period</x:v>
      </x:c>
      <x:c r="K11664" s="36" t="str">
        <x:v>Billions of U.S. dollars</x:v>
      </x:c>
    </x:row>
    <x:row r="11665">
      <x:c r="A11665" s="37" t="n">
        <x:v>45748</x:v>
      </x:c>
      <x:c r="B11665" s="36" t="str">
        <x:v>Spain</x:v>
      </x:c>
      <x:c r="C11665" s="36" t="str">
        <x:v>Country or economy</x:v>
      </x:c>
      <x:c r="D11665" s="55" t="n">
        <x:v>68.9</x:v>
      </x:c>
      <x:c r="E11665" s="55" t="n">
        <x:v>9001</x:v>
      </x:c>
      <x:c r="F11665" s="39" t="n">
        <x:f>IF(E11665="","",D11665/E11665)</x:f>
        <x:v>0.007654705032774137</x:v>
      </x:c>
      <x:c r="G11665" s="36" t="str">
        <x:v>mfhhis01.csv</x:v>
      </x:c>
      <x:c r="H11665" s="36" t="str">
        <x:v>https://ticdata.treasury.gov/Publish/slt_table5.html</x:v>
      </x:c>
      <x:c r="I11665" s="37" t="n">
        <x:v>46269</x:v>
      </x:c>
      <x:c r="J11665" s="36" t="str">
        <x:v>Monthly, end of period</x:v>
      </x:c>
      <x:c r="K11665" s="36" t="str">
        <x:v>Billions of U.S. dollars</x:v>
      </x:c>
    </x:row>
    <x:row r="11666">
      <x:c r="A11666" s="37" t="n">
        <x:v>45748</x:v>
      </x:c>
      <x:c r="B11666" s="36" t="str">
        <x:v>Sweden</x:v>
      </x:c>
      <x:c r="C11666" s="36" t="str">
        <x:v>Country or economy</x:v>
      </x:c>
      <x:c r="D11666" s="55" t="n">
        <x:v>52.5</x:v>
      </x:c>
      <x:c r="E11666" s="55" t="n">
        <x:v>9001</x:v>
      </x:c>
      <x:c r="F11666" s="39" t="n">
        <x:f>IF(E11666="","",D11666/E11666)</x:f>
        <x:v>0.0058326852571936455</x:v>
      </x:c>
      <x:c r="G11666" s="36" t="str">
        <x:v>mfhhis01.csv</x:v>
      </x:c>
      <x:c r="H11666" s="36" t="str">
        <x:v>https://ticdata.treasury.gov/Publish/slt_table5.html</x:v>
      </x:c>
      <x:c r="I11666" s="37" t="n">
        <x:v>46269</x:v>
      </x:c>
      <x:c r="J11666" s="36" t="str">
        <x:v>Monthly, end of period</x:v>
      </x:c>
      <x:c r="K11666" s="36" t="str">
        <x:v>Billions of U.S. dollars</x:v>
      </x:c>
    </x:row>
    <x:row r="11667">
      <x:c r="A11667" s="37" t="n">
        <x:v>45748</x:v>
      </x:c>
      <x:c r="B11667" s="36" t="str">
        <x:v>Switzerland</x:v>
      </x:c>
      <x:c r="C11667" s="36" t="str">
        <x:v>Country or economy</x:v>
      </x:c>
      <x:c r="D11667" s="55" t="n">
        <x:v>310.9</x:v>
      </x:c>
      <x:c r="E11667" s="55" t="n">
        <x:v>9001</x:v>
      </x:c>
      <x:c r="F11667" s="39" t="n">
        <x:f>IF(E11667="","",D11667/E11667)</x:f>
        <x:v>0.03454060659926675</x:v>
      </x:c>
      <x:c r="G11667" s="36" t="str">
        <x:v>mfhhis01.csv</x:v>
      </x:c>
      <x:c r="H11667" s="36" t="str">
        <x:v>https://ticdata.treasury.gov/Publish/slt_table5.html</x:v>
      </x:c>
      <x:c r="I11667" s="37" t="n">
        <x:v>46269</x:v>
      </x:c>
      <x:c r="J11667" s="36" t="str">
        <x:v>Monthly, end of period</x:v>
      </x:c>
      <x:c r="K11667" s="36" t="str">
        <x:v>Billions of U.S. dollars</x:v>
      </x:c>
    </x:row>
    <x:row r="11668">
      <x:c r="A11668" s="37" t="n">
        <x:v>45748</x:v>
      </x:c>
      <x:c r="B11668" s="36" t="str">
        <x:v>Taiwan</x:v>
      </x:c>
      <x:c r="C11668" s="36" t="str">
        <x:v>Country or economy</x:v>
      </x:c>
      <x:c r="D11668" s="55" t="n">
        <x:v>311.5</x:v>
      </x:c>
      <x:c r="E11668" s="55" t="n">
        <x:v>9001</x:v>
      </x:c>
      <x:c r="F11668" s="39" t="n">
        <x:f>IF(E11668="","",D11668/E11668)</x:f>
        <x:v>0.03460726585934896</x:v>
      </x:c>
      <x:c r="G11668" s="36" t="str">
        <x:v>mfhhis01.csv</x:v>
      </x:c>
      <x:c r="H11668" s="36" t="str">
        <x:v>https://ticdata.treasury.gov/Publish/slt_table5.html</x:v>
      </x:c>
      <x:c r="I11668" s="37" t="n">
        <x:v>46269</x:v>
      </x:c>
      <x:c r="J11668" s="36" t="str">
        <x:v>Monthly, end of period</x:v>
      </x:c>
      <x:c r="K11668" s="36" t="str">
        <x:v>Billions of U.S. dollars</x:v>
      </x:c>
    </x:row>
    <x:row r="11669">
      <x:c r="A11669" s="37" t="n">
        <x:v>45748</x:v>
      </x:c>
      <x:c r="B11669" s="36" t="str">
        <x:v>Thailand</x:v>
      </x:c>
      <x:c r="C11669" s="36" t="str">
        <x:v>Country or economy</x:v>
      </x:c>
      <x:c r="D11669" s="55" t="n">
        <x:v>78.3</x:v>
      </x:c>
      <x:c r="E11669" s="55" t="n">
        <x:v>9001</x:v>
      </x:c>
      <x:c r="F11669" s="39" t="n">
        <x:f>IF(E11669="","",D11669/E11669)</x:f>
        <x:v>0.008699033440728808</x:v>
      </x:c>
      <x:c r="G11669" s="36" t="str">
        <x:v>mfhhis01.csv</x:v>
      </x:c>
      <x:c r="H11669" s="36" t="str">
        <x:v>https://ticdata.treasury.gov/Publish/slt_table5.html</x:v>
      </x:c>
      <x:c r="I11669" s="37" t="n">
        <x:v>46269</x:v>
      </x:c>
      <x:c r="J11669" s="36" t="str">
        <x:v>Monthly, end of period</x:v>
      </x:c>
      <x:c r="K11669" s="36" t="str">
        <x:v>Billions of U.S. dollars</x:v>
      </x:c>
    </x:row>
    <x:row r="11670">
      <x:c r="A11670" s="37" t="n">
        <x:v>45748</x:v>
      </x:c>
      <x:c r="B11670" s="36" t="str">
        <x:v>United Arab Emirates</x:v>
      </x:c>
      <x:c r="C11670" s="36" t="str">
        <x:v>Country or economy</x:v>
      </x:c>
      <x:c r="D11670" s="55" t="n">
        <x:v>112.9</x:v>
      </x:c>
      <x:c r="E11670" s="55" t="n">
        <x:v>9001</x:v>
      </x:c>
      <x:c r="F11670" s="39" t="n">
        <x:f>IF(E11670="","",D11670/E11670)</x:f>
        <x:v>0.01254305077213643</x:v>
      </x:c>
      <x:c r="G11670" s="36" t="str">
        <x:v>mfhhis01.csv</x:v>
      </x:c>
      <x:c r="H11670" s="36" t="str">
        <x:v>https://ticdata.treasury.gov/Publish/slt_table5.html</x:v>
      </x:c>
      <x:c r="I11670" s="37" t="n">
        <x:v>46269</x:v>
      </x:c>
      <x:c r="J11670" s="36" t="str">
        <x:v>Monthly, end of period</x:v>
      </x:c>
      <x:c r="K11670" s="36" t="str">
        <x:v>Billions of U.S. dollars</x:v>
      </x:c>
    </x:row>
    <x:row r="11671">
      <x:c r="A11671" s="37" t="n">
        <x:v>45748</x:v>
      </x:c>
      <x:c r="B11671" s="36" t="str">
        <x:v>United Kingdom</x:v>
      </x:c>
      <x:c r="C11671" s="36" t="str">
        <x:v>Country or economy</x:v>
      </x:c>
      <x:c r="D11671" s="55" t="n">
        <x:v>807.7</x:v>
      </x:c>
      <x:c r="E11671" s="55" t="n">
        <x:v>9001</x:v>
      </x:c>
      <x:c r="F11671" s="39" t="n">
        <x:f>IF(E11671="","",D11671/E11671)</x:f>
        <x:v>0.08973447394733919</x:v>
      </x:c>
      <x:c r="G11671" s="36" t="str">
        <x:v>mfhhis01.csv</x:v>
      </x:c>
      <x:c r="H11671" s="36" t="str">
        <x:v>https://ticdata.treasury.gov/Publish/slt_table5.html</x:v>
      </x:c>
      <x:c r="I11671" s="37" t="n">
        <x:v>46269</x:v>
      </x:c>
      <x:c r="J11671" s="36" t="str">
        <x:v>Monthly, end of period</x:v>
      </x:c>
      <x:c r="K11671" s="36" t="str">
        <x:v>Billions of U.S. dollars</x:v>
      </x:c>
    </x:row>
    <x:row r="11672">
      <x:c r="A11672" s="37" t="n">
        <x:v>45778</x:v>
      </x:c>
      <x:c r="B11672" s="36" t="str">
        <x:v>All Other</x:v>
      </x:c>
      <x:c r="C11672" s="36" t="str">
        <x:v>Aggregate</x:v>
      </x:c>
      <x:c r="D11672" s="55" t="n">
        <x:v>664.1</x:v>
      </x:c>
      <x:c r="E11672" s="55" t="n">
        <x:v>9023.5</x:v>
      </x:c>
      <x:c r="F11672" s="39" t="n">
        <x:f>IF(E11672="","",D11672/E11672)</x:f>
        <x:v>0.07359671967640051</x:v>
      </x:c>
      <x:c r="G11672" s="36" t="str">
        <x:v>mfhhis01.csv</x:v>
      </x:c>
      <x:c r="H11672" s="36" t="str">
        <x:v>https://ticdata.treasury.gov/Publish/slt_table5.html</x:v>
      </x:c>
      <x:c r="I11672" s="37" t="n">
        <x:v>46269</x:v>
      </x:c>
      <x:c r="J11672" s="36" t="str">
        <x:v>Monthly, end of period</x:v>
      </x:c>
      <x:c r="K11672" s="36" t="str">
        <x:v>Billions of U.S. dollars</x:v>
      </x:c>
    </x:row>
    <x:row r="11673">
      <x:c r="A11673" s="37" t="n">
        <x:v>45778</x:v>
      </x:c>
      <x:c r="B11673" s="36" t="str">
        <x:v>Australia</x:v>
      </x:c>
      <x:c r="C11673" s="36" t="str">
        <x:v>Country or economy</x:v>
      </x:c>
      <x:c r="D11673" s="55" t="n">
        <x:v>62.4</x:v>
      </x:c>
      <x:c r="E11673" s="55" t="n">
        <x:v>9023.5</x:v>
      </x:c>
      <x:c r="F11673" s="39" t="n">
        <x:f>IF(E11673="","",D11673/E11673)</x:f>
        <x:v>0.006915276777303707</x:v>
      </x:c>
      <x:c r="G11673" s="36" t="str">
        <x:v>mfhhis01.csv</x:v>
      </x:c>
      <x:c r="H11673" s="36" t="str">
        <x:v>https://ticdata.treasury.gov/Publish/slt_table5.html</x:v>
      </x:c>
      <x:c r="I11673" s="37" t="n">
        <x:v>46269</x:v>
      </x:c>
      <x:c r="J11673" s="36" t="str">
        <x:v>Monthly, end of period</x:v>
      </x:c>
      <x:c r="K11673" s="36" t="str">
        <x:v>Billions of U.S. dollars</x:v>
      </x:c>
    </x:row>
    <x:row r="11674">
      <x:c r="A11674" s="37" t="n">
        <x:v>45778</x:v>
      </x:c>
      <x:c r="B11674" s="36" t="str">
        <x:v>Belgium</x:v>
      </x:c>
      <x:c r="C11674" s="36" t="str">
        <x:v>Country or economy</x:v>
      </x:c>
      <x:c r="D11674" s="55" t="n">
        <x:v>415.5</x:v>
      </x:c>
      <x:c r="E11674" s="55" t="n">
        <x:v>9023.5</x:v>
      </x:c>
      <x:c r="F11674" s="39" t="n">
        <x:f>IF(E11674="","",D11674/E11674)</x:f>
        <x:v>0.0460464343104117</x:v>
      </x:c>
      <x:c r="G11674" s="36" t="str">
        <x:v>mfhhis01.csv</x:v>
      </x:c>
      <x:c r="H11674" s="36" t="str">
        <x:v>https://ticdata.treasury.gov/Publish/slt_table5.html</x:v>
      </x:c>
      <x:c r="I11674" s="37" t="n">
        <x:v>46269</x:v>
      </x:c>
      <x:c r="J11674" s="36" t="str">
        <x:v>Monthly, end of period</x:v>
      </x:c>
      <x:c r="K11674" s="36" t="str">
        <x:v>Billions of U.S. dollars</x:v>
      </x:c>
    </x:row>
    <x:row r="11675">
      <x:c r="A11675" s="37" t="n">
        <x:v>45778</x:v>
      </x:c>
      <x:c r="B11675" s="36" t="str">
        <x:v>Bermuda</x:v>
      </x:c>
      <x:c r="C11675" s="36" t="str">
        <x:v>Country or economy</x:v>
      </x:c>
      <x:c r="D11675" s="55" t="n">
        <x:v>94</x:v>
      </x:c>
      <x:c r="E11675" s="55" t="n">
        <x:v>9023.5</x:v>
      </x:c>
      <x:c r="F11675" s="39" t="n">
        <x:f>IF(E11675="","",D11675/E11675)</x:f>
        <x:v>0.01041724386324597</x:v>
      </x:c>
      <x:c r="G11675" s="36" t="str">
        <x:v>mfhhis01.csv</x:v>
      </x:c>
      <x:c r="H11675" s="36" t="str">
        <x:v>https://ticdata.treasury.gov/Publish/slt_table5.html</x:v>
      </x:c>
      <x:c r="I11675" s="37" t="n">
        <x:v>46269</x:v>
      </x:c>
      <x:c r="J11675" s="36" t="str">
        <x:v>Monthly, end of period</x:v>
      </x:c>
      <x:c r="K11675" s="36" t="str">
        <x:v>Billions of U.S. dollars</x:v>
      </x:c>
    </x:row>
    <x:row r="11676">
      <x:c r="A11676" s="37" t="n">
        <x:v>45778</x:v>
      </x:c>
      <x:c r="B11676" s="36" t="str">
        <x:v>Brazil</x:v>
      </x:c>
      <x:c r="C11676" s="36" t="str">
        <x:v>Country or economy</x:v>
      </x:c>
      <x:c r="D11676" s="55" t="n">
        <x:v>212</x:v>
      </x:c>
      <x:c r="E11676" s="55" t="n">
        <x:v>9023.5</x:v>
      </x:c>
      <x:c r="F11676" s="39" t="n">
        <x:f>IF(E11676="","",D11676/E11676)</x:f>
        <x:v>0.02349420956391644</x:v>
      </x:c>
      <x:c r="G11676" s="36" t="str">
        <x:v>mfhhis01.csv</x:v>
      </x:c>
      <x:c r="H11676" s="36" t="str">
        <x:v>https://ticdata.treasury.gov/Publish/slt_table5.html</x:v>
      </x:c>
      <x:c r="I11676" s="37" t="n">
        <x:v>46269</x:v>
      </x:c>
      <x:c r="J11676" s="36" t="str">
        <x:v>Monthly, end of period</x:v>
      </x:c>
      <x:c r="K11676" s="36" t="str">
        <x:v>Billions of U.S. dollars</x:v>
      </x:c>
    </x:row>
    <x:row r="11677">
      <x:c r="A11677" s="37" t="n">
        <x:v>45778</x:v>
      </x:c>
      <x:c r="B11677" s="36" t="str">
        <x:v>Canada</x:v>
      </x:c>
      <x:c r="C11677" s="36" t="str">
        <x:v>Country or economy</x:v>
      </x:c>
      <x:c r="D11677" s="55" t="n">
        <x:v>430.1</x:v>
      </x:c>
      <x:c r="E11677" s="55" t="n">
        <x:v>9023.5</x:v>
      </x:c>
      <x:c r="F11677" s="39" t="n">
        <x:f>IF(E11677="","",D11677/E11677)</x:f>
        <x:v>0.04766443176151161</x:v>
      </x:c>
      <x:c r="G11677" s="36" t="str">
        <x:v>mfhhis01.csv</x:v>
      </x:c>
      <x:c r="H11677" s="36" t="str">
        <x:v>https://ticdata.treasury.gov/Publish/slt_table5.html</x:v>
      </x:c>
      <x:c r="I11677" s="37" t="n">
        <x:v>46269</x:v>
      </x:c>
      <x:c r="J11677" s="36" t="str">
        <x:v>Monthly, end of period</x:v>
      </x:c>
      <x:c r="K11677" s="36" t="str">
        <x:v>Billions of U.S. dollars</x:v>
      </x:c>
    </x:row>
    <x:row r="11678">
      <x:c r="A11678" s="37" t="n">
        <x:v>45778</x:v>
      </x:c>
      <x:c r="B11678" s="36" t="str">
        <x:v>Cayman Islands</x:v>
      </x:c>
      <x:c r="C11678" s="36" t="str">
        <x:v>Country or economy</x:v>
      </x:c>
      <x:c r="D11678" s="55" t="n">
        <x:v>441.3</x:v>
      </x:c>
      <x:c r="E11678" s="55" t="n">
        <x:v>9023.5</x:v>
      </x:c>
      <x:c r="F11678" s="39" t="n">
        <x:f>IF(E11678="","",D11678/E11678)</x:f>
        <x:v>0.04890563528564305</x:v>
      </x:c>
      <x:c r="G11678" s="36" t="str">
        <x:v>mfhhis01.csv</x:v>
      </x:c>
      <x:c r="H11678" s="36" t="str">
        <x:v>https://ticdata.treasury.gov/Publish/slt_table5.html</x:v>
      </x:c>
      <x:c r="I11678" s="37" t="n">
        <x:v>46269</x:v>
      </x:c>
      <x:c r="J11678" s="36" t="str">
        <x:v>Monthly, end of period</x:v>
      </x:c>
      <x:c r="K11678" s="36" t="str">
        <x:v>Billions of U.S. dollars</x:v>
      </x:c>
    </x:row>
    <x:row r="11679">
      <x:c r="A11679" s="37" t="n">
        <x:v>45778</x:v>
      </x:c>
      <x:c r="B11679" s="36" t="str">
        <x:v>Chile</x:v>
      </x:c>
      <x:c r="C11679" s="36" t="str">
        <x:v>Country or economy</x:v>
      </x:c>
      <x:c r="D11679" s="55" t="n">
        <x:v>38.1</x:v>
      </x:c>
      <x:c r="E11679" s="55" t="n">
        <x:v>9023.5</x:v>
      </x:c>
      <x:c r="F11679" s="39" t="n">
        <x:f>IF(E11679="","",D11679/E11679)</x:f>
        <x:v>0.004222308416911398</x:v>
      </x:c>
      <x:c r="G11679" s="36" t="str">
        <x:v>mfhhis01.csv</x:v>
      </x:c>
      <x:c r="H11679" s="36" t="str">
        <x:v>https://ticdata.treasury.gov/Publish/slt_table5.html</x:v>
      </x:c>
      <x:c r="I11679" s="37" t="n">
        <x:v>46269</x:v>
      </x:c>
      <x:c r="J11679" s="36" t="str">
        <x:v>Monthly, end of period</x:v>
      </x:c>
      <x:c r="K11679" s="36" t="str">
        <x:v>Billions of U.S. dollars</x:v>
      </x:c>
    </x:row>
    <x:row r="11680">
      <x:c r="A11680" s="37" t="n">
        <x:v>45778</x:v>
      </x:c>
      <x:c r="B11680" s="36" t="str">
        <x:v>China, Mainland</x:v>
      </x:c>
      <x:c r="C11680" s="36" t="str">
        <x:v>Country or economy</x:v>
      </x:c>
      <x:c r="D11680" s="55" t="n">
        <x:v>732.7</x:v>
      </x:c>
      <x:c r="E11680" s="55" t="n">
        <x:v>9023.5</x:v>
      </x:c>
      <x:c r="F11680" s="39" t="n">
        <x:f>IF(E11680="","",D11680/E11680)</x:f>
        <x:v>0.08119909126170555</x:v>
      </x:c>
      <x:c r="G11680" s="36" t="str">
        <x:v>mfhhis01.csv</x:v>
      </x:c>
      <x:c r="H11680" s="36" t="str">
        <x:v>https://ticdata.treasury.gov/Publish/slt_table5.html</x:v>
      </x:c>
      <x:c r="I11680" s="37" t="n">
        <x:v>46269</x:v>
      </x:c>
      <x:c r="J11680" s="36" t="str">
        <x:v>Monthly, end of period</x:v>
      </x:c>
      <x:c r="K11680" s="36" t="str">
        <x:v>Billions of U.S. dollars</x:v>
      </x:c>
    </x:row>
    <x:row r="11681">
      <x:c r="A11681" s="37" t="n">
        <x:v>45778</x:v>
      </x:c>
      <x:c r="B11681" s="36" t="str">
        <x:v>Colombia</x:v>
      </x:c>
      <x:c r="C11681" s="36" t="str">
        <x:v>Country or economy</x:v>
      </x:c>
      <x:c r="D11681" s="55" t="n">
        <x:v>45.6</x:v>
      </x:c>
      <x:c r="E11681" s="55" t="n">
        <x:v>9023.5</x:v>
      </x:c>
      <x:c r="F11681" s="39" t="n">
        <x:f>IF(E11681="","",D11681/E11681)</x:f>
        <x:v>0.005053471491106555</x:v>
      </x:c>
      <x:c r="G11681" s="36" t="str">
        <x:v>mfhhis01.csv</x:v>
      </x:c>
      <x:c r="H11681" s="36" t="str">
        <x:v>https://ticdata.treasury.gov/Publish/slt_table5.html</x:v>
      </x:c>
      <x:c r="I11681" s="37" t="n">
        <x:v>46269</x:v>
      </x:c>
      <x:c r="J11681" s="36" t="str">
        <x:v>Monthly, end of period</x:v>
      </x:c>
      <x:c r="K11681" s="36" t="str">
        <x:v>Billions of U.S. dollars</x:v>
      </x:c>
    </x:row>
    <x:row r="11682">
      <x:c r="A11682" s="37" t="n">
        <x:v>45778</x:v>
      </x:c>
      <x:c r="B11682" s="36" t="str">
        <x:v>El Salvador</x:v>
      </x:c>
      <x:c r="C11682" s="36" t="str">
        <x:v>Country or economy</x:v>
      </x:c>
      <x:c r="D11682" s="55" t="n">
        <x:v>88.4</x:v>
      </x:c>
      <x:c r="E11682" s="55" t="n">
        <x:v>9023.5</x:v>
      </x:c>
      <x:c r="F11682" s="39" t="n">
        <x:f>IF(E11682="","",D11682/E11682)</x:f>
        <x:v>0.009796642101180253</x:v>
      </x:c>
      <x:c r="G11682" s="36" t="str">
        <x:v>mfhhis01.csv</x:v>
      </x:c>
      <x:c r="H11682" s="36" t="str">
        <x:v>https://ticdata.treasury.gov/Publish/slt_table5.html</x:v>
      </x:c>
      <x:c r="I11682" s="37" t="n">
        <x:v>46269</x:v>
      </x:c>
      <x:c r="J11682" s="36" t="str">
        <x:v>Monthly, end of period</x:v>
      </x:c>
      <x:c r="K11682" s="36" t="str">
        <x:v>Billions of U.S. dollars</x:v>
      </x:c>
    </x:row>
    <x:row r="11683">
      <x:c r="A11683" s="37" t="n">
        <x:v>45778</x:v>
      </x:c>
      <x:c r="B11683" s="36" t="str">
        <x:v>Foreign official</x:v>
      </x:c>
      <x:c r="C11683" s="36" t="str">
        <x:v>Aggregate</x:v>
      </x:c>
      <x:c r="D11683" s="55" t="n">
        <x:v>3877.1</x:v>
      </x:c>
      <x:c r="E11683" s="55" t="n">
        <x:v>9023.5</x:v>
      </x:c>
      <x:c r="F11683" s="39" t="n">
        <x:f>IF(E11683="","",D11683/E11683)</x:f>
        <x:v>0.4296669806616058</x:v>
      </x:c>
      <x:c r="G11683" s="36" t="str">
        <x:v>mfhhis01.csv</x:v>
      </x:c>
      <x:c r="H11683" s="36" t="str">
        <x:v>https://ticdata.treasury.gov/Publish/slt_table5.html</x:v>
      </x:c>
      <x:c r="I11683" s="37" t="n">
        <x:v>46269</x:v>
      </x:c>
      <x:c r="J11683" s="36" t="str">
        <x:v>Monthly, end of period</x:v>
      </x:c>
      <x:c r="K11683" s="36" t="str">
        <x:v>Billions of U.S. dollars</x:v>
      </x:c>
    </x:row>
    <x:row r="11684">
      <x:c r="A11684" s="37" t="n">
        <x:v>45778</x:v>
      </x:c>
      <x:c r="B11684" s="36" t="str">
        <x:v>Foreign official Treasury bills</x:v>
      </x:c>
      <x:c r="C11684" s="36" t="str">
        <x:v>Aggregate</x:v>
      </x:c>
      <x:c r="D11684" s="55" t="n">
        <x:v>397.6</x:v>
      </x:c>
      <x:c r="E11684" s="55" t="n">
        <x:v>9023.5</x:v>
      </x:c>
      <x:c r="F11684" s="39" t="n">
        <x:f>IF(E11684="","",D11684/E11684)</x:f>
        <x:v>0.04406272510666593</x:v>
      </x:c>
      <x:c r="G11684" s="36" t="str">
        <x:v>mfhhis01.csv</x:v>
      </x:c>
      <x:c r="H11684" s="36" t="str">
        <x:v>https://ticdata.treasury.gov/Publish/slt_table5.html</x:v>
      </x:c>
      <x:c r="I11684" s="37" t="n">
        <x:v>46269</x:v>
      </x:c>
      <x:c r="J11684" s="36" t="str">
        <x:v>Monthly, end of period</x:v>
      </x:c>
      <x:c r="K11684" s="36" t="str">
        <x:v>Billions of U.S. dollars</x:v>
      </x:c>
    </x:row>
    <x:row r="11685">
      <x:c r="A11685" s="37" t="n">
        <x:v>45778</x:v>
      </x:c>
      <x:c r="B11685" s="36" t="str">
        <x:v>Foreign official Treasury bonds and notes</x:v>
      </x:c>
      <x:c r="C11685" s="36" t="str">
        <x:v>Aggregate</x:v>
      </x:c>
      <x:c r="D11685" s="55" t="n">
        <x:v>3479.5</x:v>
      </x:c>
      <x:c r="E11685" s="55" t="n">
        <x:v>9023.5</x:v>
      </x:c>
      <x:c r="F11685" s="39" t="n">
        <x:f>IF(E11685="","",D11685/E11685)</x:f>
        <x:v>0.3856042555549399</x:v>
      </x:c>
      <x:c r="G11685" s="36" t="str">
        <x:v>mfhhis01.csv</x:v>
      </x:c>
      <x:c r="H11685" s="36" t="str">
        <x:v>https://ticdata.treasury.gov/Publish/slt_table5.html</x:v>
      </x:c>
      <x:c r="I11685" s="37" t="n">
        <x:v>46269</x:v>
      </x:c>
      <x:c r="J11685" s="36" t="str">
        <x:v>Monthly, end of period</x:v>
      </x:c>
      <x:c r="K11685" s="36" t="str">
        <x:v>Billions of U.S. dollars</x:v>
      </x:c>
    </x:row>
    <x:row r="11686">
      <x:c r="A11686" s="37" t="n">
        <x:v>45778</x:v>
      </x:c>
      <x:c r="B11686" s="36" t="str">
        <x:v>France</x:v>
      </x:c>
      <x:c r="C11686" s="36" t="str">
        <x:v>Country or economy</x:v>
      </x:c>
      <x:c r="D11686" s="55" t="n">
        <x:v>375.1</x:v>
      </x:c>
      <x:c r="E11686" s="55" t="n">
        <x:v>9023.5</x:v>
      </x:c>
      <x:c r="F11686" s="39" t="n">
        <x:f>IF(E11686="","",D11686/E11686)</x:f>
        <x:v>0.04156923588408046</x:v>
      </x:c>
      <x:c r="G11686" s="36" t="str">
        <x:v>mfhhis01.csv</x:v>
      </x:c>
      <x:c r="H11686" s="36" t="str">
        <x:v>https://ticdata.treasury.gov/Publish/slt_table5.html</x:v>
      </x:c>
      <x:c r="I11686" s="37" t="n">
        <x:v>46269</x:v>
      </x:c>
      <x:c r="J11686" s="36" t="str">
        <x:v>Monthly, end of period</x:v>
      </x:c>
      <x:c r="K11686" s="36" t="str">
        <x:v>Billions of U.S. dollars</x:v>
      </x:c>
    </x:row>
    <x:row r="11687">
      <x:c r="A11687" s="37" t="n">
        <x:v>45778</x:v>
      </x:c>
      <x:c r="B11687" s="36" t="str">
        <x:v>Germany</x:v>
      </x:c>
      <x:c r="C11687" s="36" t="str">
        <x:v>Country or economy</x:v>
      </x:c>
      <x:c r="D11687" s="55" t="n">
        <x:v>102.1</x:v>
      </x:c>
      <x:c r="E11687" s="55" t="n">
        <x:v>9023.5</x:v>
      </x:c>
      <x:c r="F11687" s="39" t="n">
        <x:f>IF(E11687="","",D11687/E11687)</x:f>
        <x:v>0.011314899983376737</x:v>
      </x:c>
      <x:c r="G11687" s="36" t="str">
        <x:v>mfhhis01.csv</x:v>
      </x:c>
      <x:c r="H11687" s="36" t="str">
        <x:v>https://ticdata.treasury.gov/Publish/slt_table5.html</x:v>
      </x:c>
      <x:c r="I11687" s="37" t="n">
        <x:v>46269</x:v>
      </x:c>
      <x:c r="J11687" s="36" t="str">
        <x:v>Monthly, end of period</x:v>
      </x:c>
      <x:c r="K11687" s="36" t="str">
        <x:v>Billions of U.S. dollars</x:v>
      </x:c>
    </x:row>
    <x:row r="11688">
      <x:c r="A11688" s="37" t="n">
        <x:v>45778</x:v>
      </x:c>
      <x:c r="B11688" s="36" t="str">
        <x:v>Grand Total</x:v>
      </x:c>
      <x:c r="C11688" s="36" t="str">
        <x:v>Aggregate</x:v>
      </x:c>
      <x:c r="D11688" s="55" t="n">
        <x:v>9023.5</x:v>
      </x:c>
      <x:c r="E11688" s="55" t="n">
        <x:v>9023.5</x:v>
      </x:c>
      <x:c r="F11688" s="39" t="n">
        <x:f>IF(E11688="","",D11688/E11688)</x:f>
        <x:v>1</x:v>
      </x:c>
      <x:c r="G11688" s="36" t="str">
        <x:v>mfhhis01.csv</x:v>
      </x:c>
      <x:c r="H11688" s="36" t="str">
        <x:v>https://ticdata.treasury.gov/Publish/slt_table5.html</x:v>
      </x:c>
      <x:c r="I11688" s="37" t="n">
        <x:v>46269</x:v>
      </x:c>
      <x:c r="J11688" s="36" t="str">
        <x:v>Monthly, end of period</x:v>
      </x:c>
      <x:c r="K11688" s="36" t="str">
        <x:v>Billions of U.S. dollars</x:v>
      </x:c>
    </x:row>
    <x:row r="11689">
      <x:c r="A11689" s="37" t="n">
        <x:v>45778</x:v>
      </x:c>
      <x:c r="B11689" s="36" t="str">
        <x:v>Hong Kong</x:v>
      </x:c>
      <x:c r="C11689" s="36" t="str">
        <x:v>Country or economy</x:v>
      </x:c>
      <x:c r="D11689" s="55" t="n">
        <x:v>252.6</x:v>
      </x:c>
      <x:c r="E11689" s="55" t="n">
        <x:v>9023.5</x:v>
      </x:c>
      <x:c r="F11689" s="39" t="n">
        <x:f>IF(E11689="","",D11689/E11689)</x:f>
        <x:v>0.02799357233889289</x:v>
      </x:c>
      <x:c r="G11689" s="36" t="str">
        <x:v>mfhhis01.csv</x:v>
      </x:c>
      <x:c r="H11689" s="36" t="str">
        <x:v>https://ticdata.treasury.gov/Publish/slt_table5.html</x:v>
      </x:c>
      <x:c r="I11689" s="37" t="n">
        <x:v>46269</x:v>
      </x:c>
      <x:c r="J11689" s="36" t="str">
        <x:v>Monthly, end of period</x:v>
      </x:c>
      <x:c r="K11689" s="36" t="str">
        <x:v>Billions of U.S. dollars</x:v>
      </x:c>
    </x:row>
    <x:row r="11690">
      <x:c r="A11690" s="37" t="n">
        <x:v>45778</x:v>
      </x:c>
      <x:c r="B11690" s="36" t="str">
        <x:v>India</x:v>
      </x:c>
      <x:c r="C11690" s="36" t="str">
        <x:v>Country or economy</x:v>
      </x:c>
      <x:c r="D11690" s="55" t="n">
        <x:v>235.3</x:v>
      </x:c>
      <x:c r="E11690" s="55" t="n">
        <x:v>9023.5</x:v>
      </x:c>
      <x:c r="F11690" s="39" t="n">
        <x:f>IF(E11690="","",D11690/E11690)</x:f>
        <x:v>0.02607635618108273</x:v>
      </x:c>
      <x:c r="G11690" s="36" t="str">
        <x:v>mfhhis01.csv</x:v>
      </x:c>
      <x:c r="H11690" s="36" t="str">
        <x:v>https://ticdata.treasury.gov/Publish/slt_table5.html</x:v>
      </x:c>
      <x:c r="I11690" s="37" t="n">
        <x:v>46269</x:v>
      </x:c>
      <x:c r="J11690" s="36" t="str">
        <x:v>Monthly, end of period</x:v>
      </x:c>
      <x:c r="K11690" s="36" t="str">
        <x:v>Billions of U.S. dollars</x:v>
      </x:c>
    </x:row>
    <x:row r="11691">
      <x:c r="A11691" s="37" t="n">
        <x:v>45778</x:v>
      </x:c>
      <x:c r="B11691" s="36" t="str">
        <x:v>Ireland</x:v>
      </x:c>
      <x:c r="C11691" s="36" t="str">
        <x:v>Country or economy</x:v>
      </x:c>
      <x:c r="D11691" s="55" t="n">
        <x:v>327.3</x:v>
      </x:c>
      <x:c r="E11691" s="55" t="n">
        <x:v>9023.5</x:v>
      </x:c>
      <x:c r="F11691" s="39" t="n">
        <x:f>IF(E11691="","",D11691/E11691)</x:f>
        <x:v>0.036271956557876656</x:v>
      </x:c>
      <x:c r="G11691" s="36" t="str">
        <x:v>mfhhis01.csv</x:v>
      </x:c>
      <x:c r="H11691" s="36" t="str">
        <x:v>https://ticdata.treasury.gov/Publish/slt_table5.html</x:v>
      </x:c>
      <x:c r="I11691" s="37" t="n">
        <x:v>46269</x:v>
      </x:c>
      <x:c r="J11691" s="36" t="str">
        <x:v>Monthly, end of period</x:v>
      </x:c>
      <x:c r="K11691" s="36" t="str">
        <x:v>Billions of U.S. dollars</x:v>
      </x:c>
    </x:row>
    <x:row r="11692">
      <x:c r="A11692" s="37" t="n">
        <x:v>45778</x:v>
      </x:c>
      <x:c r="B11692" s="36" t="str">
        <x:v>Israel</x:v>
      </x:c>
      <x:c r="C11692" s="36" t="str">
        <x:v>Country or economy</x:v>
      </x:c>
      <x:c r="D11692" s="55" t="n">
        <x:v>100.8</x:v>
      </x:c>
      <x:c r="E11692" s="55" t="n">
        <x:v>9023.5</x:v>
      </x:c>
      <x:c r="F11692" s="39" t="n">
        <x:f>IF(E11692="","",D11692/E11692)</x:f>
        <x:v>0.011170831717182911</x:v>
      </x:c>
      <x:c r="G11692" s="36" t="str">
        <x:v>mfhhis01.csv</x:v>
      </x:c>
      <x:c r="H11692" s="36" t="str">
        <x:v>https://ticdata.treasury.gov/Publish/slt_table5.html</x:v>
      </x:c>
      <x:c r="I11692" s="37" t="n">
        <x:v>46269</x:v>
      </x:c>
      <x:c r="J11692" s="36" t="str">
        <x:v>Monthly, end of period</x:v>
      </x:c>
      <x:c r="K11692" s="36" t="str">
        <x:v>Billions of U.S. dollars</x:v>
      </x:c>
    </x:row>
    <x:row r="11693">
      <x:c r="A11693" s="37" t="n">
        <x:v>45778</x:v>
      </x:c>
      <x:c r="B11693" s="36" t="str">
        <x:v>Italy</x:v>
      </x:c>
      <x:c r="C11693" s="36" t="str">
        <x:v>Country or economy</x:v>
      </x:c>
      <x:c r="D11693" s="55" t="n">
        <x:v>60.8</x:v>
      </x:c>
      <x:c r="E11693" s="55" t="n">
        <x:v>9023.5</x:v>
      </x:c>
      <x:c r="F11693" s="39" t="n">
        <x:f>IF(E11693="","",D11693/E11693)</x:f>
        <x:v>0.006737961988142073</x:v>
      </x:c>
      <x:c r="G11693" s="36" t="str">
        <x:v>mfhhis01.csv</x:v>
      </x:c>
      <x:c r="H11693" s="36" t="str">
        <x:v>https://ticdata.treasury.gov/Publish/slt_table5.html</x:v>
      </x:c>
      <x:c r="I11693" s="37" t="n">
        <x:v>46269</x:v>
      </x:c>
      <x:c r="J11693" s="36" t="str">
        <x:v>Monthly, end of period</x:v>
      </x:c>
      <x:c r="K11693" s="36" t="str">
        <x:v>Billions of U.S. dollars</x:v>
      </x:c>
    </x:row>
    <x:row r="11694">
      <x:c r="A11694" s="37" t="n">
        <x:v>45778</x:v>
      </x:c>
      <x:c r="B11694" s="36" t="str">
        <x:v>Japan</x:v>
      </x:c>
      <x:c r="C11694" s="36" t="str">
        <x:v>Country or economy</x:v>
      </x:c>
      <x:c r="D11694" s="55" t="n">
        <x:v>1135</x:v>
      </x:c>
      <x:c r="E11694" s="55" t="n">
        <x:v>9023.5</x:v>
      </x:c>
      <x:c r="F11694" s="39" t="n">
        <x:f>IF(E11694="","",D11694/E11694)</x:f>
        <x:v>0.12578267856153377</x:v>
      </x:c>
      <x:c r="G11694" s="36" t="str">
        <x:v>mfhhis01.csv</x:v>
      </x:c>
      <x:c r="H11694" s="36" t="str">
        <x:v>https://ticdata.treasury.gov/Publish/slt_table5.html</x:v>
      </x:c>
      <x:c r="I11694" s="37" t="n">
        <x:v>46269</x:v>
      </x:c>
      <x:c r="J11694" s="36" t="str">
        <x:v>Monthly, end of period</x:v>
      </x:c>
      <x:c r="K11694" s="36" t="str">
        <x:v>Billions of U.S. dollars</x:v>
      </x:c>
    </x:row>
    <x:row r="11695">
      <x:c r="A11695" s="37" t="n">
        <x:v>45778</x:v>
      </x:c>
      <x:c r="B11695" s="36" t="str">
        <x:v>Korea, South</x:v>
      </x:c>
      <x:c r="C11695" s="36" t="str">
        <x:v>Country or economy</x:v>
      </x:c>
      <x:c r="D11695" s="55" t="n">
        <x:v>124.2</x:v>
      </x:c>
      <x:c r="E11695" s="55" t="n">
        <x:v>9023.5</x:v>
      </x:c>
      <x:c r="F11695" s="39" t="n">
        <x:f>IF(E11695="","",D11695/E11695)</x:f>
        <x:v>0.013764060508671802</x:v>
      </x:c>
      <x:c r="G11695" s="36" t="str">
        <x:v>mfhhis01.csv</x:v>
      </x:c>
      <x:c r="H11695" s="36" t="str">
        <x:v>https://ticdata.treasury.gov/Publish/slt_table5.html</x:v>
      </x:c>
      <x:c r="I11695" s="37" t="n">
        <x:v>46269</x:v>
      </x:c>
      <x:c r="J11695" s="36" t="str">
        <x:v>Monthly, end of period</x:v>
      </x:c>
      <x:c r="K11695" s="36" t="str">
        <x:v>Billions of U.S. dollars</x:v>
      </x:c>
    </x:row>
    <x:row r="11696">
      <x:c r="A11696" s="37" t="n">
        <x:v>45778</x:v>
      </x:c>
      <x:c r="B11696" s="36" t="str">
        <x:v>Kuwait</x:v>
      </x:c>
      <x:c r="C11696" s="36" t="str">
        <x:v>Country or economy</x:v>
      </x:c>
      <x:c r="D11696" s="55" t="n">
        <x:v>57</x:v>
      </x:c>
      <x:c r="E11696" s="55" t="n">
        <x:v>9023.5</x:v>
      </x:c>
      <x:c r="F11696" s="39" t="n">
        <x:f>IF(E11696="","",D11696/E11696)</x:f>
        <x:v>0.006316839363883194</x:v>
      </x:c>
      <x:c r="G11696" s="36" t="str">
        <x:v>mfhhis01.csv</x:v>
      </x:c>
      <x:c r="H11696" s="36" t="str">
        <x:v>https://ticdata.treasury.gov/Publish/slt_table5.html</x:v>
      </x:c>
      <x:c r="I11696" s="37" t="n">
        <x:v>46269</x:v>
      </x:c>
      <x:c r="J11696" s="36" t="str">
        <x:v>Monthly, end of period</x:v>
      </x:c>
      <x:c r="K11696" s="36" t="str">
        <x:v>Billions of U.S. dollars</x:v>
      </x:c>
    </x:row>
    <x:row r="11697">
      <x:c r="A11697" s="37" t="n">
        <x:v>45778</x:v>
      </x:c>
      <x:c r="B11697" s="36" t="str">
        <x:v>Luxembourg</x:v>
      </x:c>
      <x:c r="C11697" s="36" t="str">
        <x:v>Country or economy</x:v>
      </x:c>
      <x:c r="D11697" s="55" t="n">
        <x:v>412.6</x:v>
      </x:c>
      <x:c r="E11697" s="55" t="n">
        <x:v>9023.5</x:v>
      </x:c>
      <x:c r="F11697" s="39" t="n">
        <x:f>IF(E11697="","",D11697/E11697)</x:f>
        <x:v>0.04572505125505624</x:v>
      </x:c>
      <x:c r="G11697" s="36" t="str">
        <x:v>mfhhis01.csv</x:v>
      </x:c>
      <x:c r="H11697" s="36" t="str">
        <x:v>https://ticdata.treasury.gov/Publish/slt_table5.html</x:v>
      </x:c>
      <x:c r="I11697" s="37" t="n">
        <x:v>46269</x:v>
      </x:c>
      <x:c r="J11697" s="36" t="str">
        <x:v>Monthly, end of period</x:v>
      </x:c>
      <x:c r="K11697" s="36" t="str">
        <x:v>Billions of U.S. dollars</x:v>
      </x:c>
    </x:row>
    <x:row r="11698">
      <x:c r="A11698" s="37" t="n">
        <x:v>45778</x:v>
      </x:c>
      <x:c r="B11698" s="36" t="str">
        <x:v>Mexico</x:v>
      </x:c>
      <x:c r="C11698" s="36" t="str">
        <x:v>Country or economy</x:v>
      </x:c>
      <x:c r="D11698" s="55" t="n">
        <x:v>96.3</x:v>
      </x:c>
      <x:c r="E11698" s="55" t="n">
        <x:v>9023.5</x:v>
      </x:c>
      <x:c r="F11698" s="39" t="n">
        <x:f>IF(E11698="","",D11698/E11698)</x:f>
        <x:v>0.010672133872665817</x:v>
      </x:c>
      <x:c r="G11698" s="36" t="str">
        <x:v>mfhhis01.csv</x:v>
      </x:c>
      <x:c r="H11698" s="36" t="str">
        <x:v>https://ticdata.treasury.gov/Publish/slt_table5.html</x:v>
      </x:c>
      <x:c r="I11698" s="37" t="n">
        <x:v>46269</x:v>
      </x:c>
      <x:c r="J11698" s="36" t="str">
        <x:v>Monthly, end of period</x:v>
      </x:c>
      <x:c r="K11698" s="36" t="str">
        <x:v>Billions of U.S. dollars</x:v>
      </x:c>
    </x:row>
    <x:row r="11699">
      <x:c r="A11699" s="37" t="n">
        <x:v>45778</x:v>
      </x:c>
      <x:c r="B11699" s="36" t="str">
        <x:v>Netherlands</x:v>
      </x:c>
      <x:c r="C11699" s="36" t="str">
        <x:v>Country or economy</x:v>
      </x:c>
      <x:c r="D11699" s="55" t="n">
        <x:v>79.5</x:v>
      </x:c>
      <x:c r="E11699" s="55" t="n">
        <x:v>9023.5</x:v>
      </x:c>
      <x:c r="F11699" s="39" t="n">
        <x:f>IF(E11699="","",D11699/E11699)</x:f>
        <x:v>0.008810328586468665</x:v>
      </x:c>
      <x:c r="G11699" s="36" t="str">
        <x:v>mfhhis01.csv</x:v>
      </x:c>
      <x:c r="H11699" s="36" t="str">
        <x:v>https://ticdata.treasury.gov/Publish/slt_table5.html</x:v>
      </x:c>
      <x:c r="I11699" s="37" t="n">
        <x:v>46269</x:v>
      </x:c>
      <x:c r="J11699" s="36" t="str">
        <x:v>Monthly, end of period</x:v>
      </x:c>
      <x:c r="K11699" s="36" t="str">
        <x:v>Billions of U.S. dollars</x:v>
      </x:c>
    </x:row>
    <x:row r="11700">
      <x:c r="A11700" s="37" t="n">
        <x:v>45778</x:v>
      </x:c>
      <x:c r="B11700" s="36" t="str">
        <x:v>Norway</x:v>
      </x:c>
      <x:c r="C11700" s="36" t="str">
        <x:v>Country or economy</x:v>
      </x:c>
      <x:c r="D11700" s="55" t="n">
        <x:v>187.3</x:v>
      </x:c>
      <x:c r="E11700" s="55" t="n">
        <x:v>9023.5</x:v>
      </x:c>
      <x:c r="F11700" s="39" t="n">
        <x:f>IF(E11700="","",D11700/E11700)</x:f>
        <x:v>0.020756912506233724</x:v>
      </x:c>
      <x:c r="G11700" s="36" t="str">
        <x:v>mfhhis01.csv</x:v>
      </x:c>
      <x:c r="H11700" s="36" t="str">
        <x:v>https://ticdata.treasury.gov/Publish/slt_table5.html</x:v>
      </x:c>
      <x:c r="I11700" s="37" t="n">
        <x:v>46269</x:v>
      </x:c>
      <x:c r="J11700" s="36" t="str">
        <x:v>Monthly, end of period</x:v>
      </x:c>
      <x:c r="K11700" s="36" t="str">
        <x:v>Billions of U.S. dollars</x:v>
      </x:c>
    </x:row>
    <x:row r="11701">
      <x:c r="A11701" s="37" t="n">
        <x:v>45778</x:v>
      </x:c>
      <x:c r="B11701" s="36" t="str">
        <x:v>Peru</x:v>
      </x:c>
      <x:c r="C11701" s="36" t="str">
        <x:v>Country or economy</x:v>
      </x:c>
      <x:c r="D11701" s="55" t="n">
        <x:v>40.1</x:v>
      </x:c>
      <x:c r="E11701" s="55" t="n">
        <x:v>9023.5</x:v>
      </x:c>
      <x:c r="F11701" s="39" t="n">
        <x:f>IF(E11701="","",D11701/E11701)</x:f>
        <x:v>0.00444395190336344</x:v>
      </x:c>
      <x:c r="G11701" s="36" t="str">
        <x:v>mfhhis01.csv</x:v>
      </x:c>
      <x:c r="H11701" s="36" t="str">
        <x:v>https://ticdata.treasury.gov/Publish/slt_table5.html</x:v>
      </x:c>
      <x:c r="I11701" s="37" t="n">
        <x:v>46269</x:v>
      </x:c>
      <x:c r="J11701" s="36" t="str">
        <x:v>Monthly, end of period</x:v>
      </x:c>
      <x:c r="K11701" s="36" t="str">
        <x:v>Billions of U.S. dollars</x:v>
      </x:c>
    </x:row>
    <x:row r="11702">
      <x:c r="A11702" s="37" t="n">
        <x:v>45778</x:v>
      </x:c>
      <x:c r="B11702" s="36" t="str">
        <x:v>Philippines</x:v>
      </x:c>
      <x:c r="C11702" s="36" t="str">
        <x:v>Country or economy</x:v>
      </x:c>
      <x:c r="D11702" s="55" t="n">
        <x:v>57.7</x:v>
      </x:c>
      <x:c r="E11702" s="55" t="n">
        <x:v>9023.5</x:v>
      </x:c>
      <x:c r="F11702" s="39" t="n">
        <x:f>IF(E11702="","",D11702/E11702)</x:f>
        <x:v>0.006394414584141409</x:v>
      </x:c>
      <x:c r="G11702" s="36" t="str">
        <x:v>mfhhis01.csv</x:v>
      </x:c>
      <x:c r="H11702" s="36" t="str">
        <x:v>https://ticdata.treasury.gov/Publish/slt_table5.html</x:v>
      </x:c>
      <x:c r="I11702" s="37" t="n">
        <x:v>46269</x:v>
      </x:c>
      <x:c r="J11702" s="36" t="str">
        <x:v>Monthly, end of period</x:v>
      </x:c>
      <x:c r="K11702" s="36" t="str">
        <x:v>Billions of U.S. dollars</x:v>
      </x:c>
    </x:row>
    <x:row r="11703">
      <x:c r="A11703" s="37" t="n">
        <x:v>45778</x:v>
      </x:c>
      <x:c r="B11703" s="36" t="str">
        <x:v>Poland</x:v>
      </x:c>
      <x:c r="C11703" s="36" t="str">
        <x:v>Country or economy</x:v>
      </x:c>
      <x:c r="D11703" s="55" t="n">
        <x:v>62.6</x:v>
      </x:c>
      <x:c r="E11703" s="55" t="n">
        <x:v>9023.5</x:v>
      </x:c>
      <x:c r="F11703" s="39" t="n">
        <x:f>IF(E11703="","",D11703/E11703)</x:f>
        <x:v>0.006937441125948911</x:v>
      </x:c>
      <x:c r="G11703" s="36" t="str">
        <x:v>mfhhis01.csv</x:v>
      </x:c>
      <x:c r="H11703" s="36" t="str">
        <x:v>https://ticdata.treasury.gov/Publish/slt_table5.html</x:v>
      </x:c>
      <x:c r="I11703" s="37" t="n">
        <x:v>46269</x:v>
      </x:c>
      <x:c r="J11703" s="36" t="str">
        <x:v>Monthly, end of period</x:v>
      </x:c>
      <x:c r="K11703" s="36" t="str">
        <x:v>Billions of U.S. dollars</x:v>
      </x:c>
    </x:row>
    <x:row r="11704">
      <x:c r="A11704" s="37" t="n">
        <x:v>45778</x:v>
      </x:c>
      <x:c r="B11704" s="36" t="str">
        <x:v>Saudi Arabia</x:v>
      </x:c>
      <x:c r="C11704" s="36" t="str">
        <x:v>Country or economy</x:v>
      </x:c>
      <x:c r="D11704" s="55" t="n">
        <x:v>127.7</x:v>
      </x:c>
      <x:c r="E11704" s="55" t="n">
        <x:v>9023.5</x:v>
      </x:c>
      <x:c r="F11704" s="39" t="n">
        <x:f>IF(E11704="","",D11704/E11704)</x:f>
        <x:v>0.014151936609962876</x:v>
      </x:c>
      <x:c r="G11704" s="36" t="str">
        <x:v>mfhhis01.csv</x:v>
      </x:c>
      <x:c r="H11704" s="36" t="str">
        <x:v>https://ticdata.treasury.gov/Publish/slt_table5.html</x:v>
      </x:c>
      <x:c r="I11704" s="37" t="n">
        <x:v>46269</x:v>
      </x:c>
      <x:c r="J11704" s="36" t="str">
        <x:v>Monthly, end of period</x:v>
      </x:c>
      <x:c r="K11704" s="36" t="str">
        <x:v>Billions of U.S. dollars</x:v>
      </x:c>
    </x:row>
    <x:row r="11705">
      <x:c r="A11705" s="37" t="n">
        <x:v>45778</x:v>
      </x:c>
      <x:c r="B11705" s="36" t="str">
        <x:v>Singapore</x:v>
      </x:c>
      <x:c r="C11705" s="36" t="str">
        <x:v>Country or economy</x:v>
      </x:c>
      <x:c r="D11705" s="55" t="n">
        <x:v>249.3</x:v>
      </x:c>
      <x:c r="E11705" s="55" t="n">
        <x:v>9023.5</x:v>
      </x:c>
      <x:c r="F11705" s="39" t="n">
        <x:f>IF(E11705="","",D11705/E11705)</x:f>
        <x:v>0.027627860586247024</x:v>
      </x:c>
      <x:c r="G11705" s="36" t="str">
        <x:v>mfhhis01.csv</x:v>
      </x:c>
      <x:c r="H11705" s="36" t="str">
        <x:v>https://ticdata.treasury.gov/Publish/slt_table5.html</x:v>
      </x:c>
      <x:c r="I11705" s="37" t="n">
        <x:v>46269</x:v>
      </x:c>
      <x:c r="J11705" s="36" t="str">
        <x:v>Monthly, end of period</x:v>
      </x:c>
      <x:c r="K11705" s="36" t="str">
        <x:v>Billions of U.S. dollars</x:v>
      </x:c>
    </x:row>
    <x:row r="11706">
      <x:c r="A11706" s="37" t="n">
        <x:v>45778</x:v>
      </x:c>
      <x:c r="B11706" s="36" t="str">
        <x:v>Spain</x:v>
      </x:c>
      <x:c r="C11706" s="36" t="str">
        <x:v>Country or economy</x:v>
      </x:c>
      <x:c r="D11706" s="55" t="n">
        <x:v>69.2</x:v>
      </x:c>
      <x:c r="E11706" s="55" t="n">
        <x:v>9023.5</x:v>
      </x:c>
      <x:c r="F11706" s="39" t="n">
        <x:f>IF(E11706="","",D11706/E11706)</x:f>
        <x:v>0.00766886463124065</x:v>
      </x:c>
      <x:c r="G11706" s="36" t="str">
        <x:v>mfhhis01.csv</x:v>
      </x:c>
      <x:c r="H11706" s="36" t="str">
        <x:v>https://ticdata.treasury.gov/Publish/slt_table5.html</x:v>
      </x:c>
      <x:c r="I11706" s="37" t="n">
        <x:v>46269</x:v>
      </x:c>
      <x:c r="J11706" s="36" t="str">
        <x:v>Monthly, end of period</x:v>
      </x:c>
      <x:c r="K11706" s="36" t="str">
        <x:v>Billions of U.S. dollars</x:v>
      </x:c>
    </x:row>
    <x:row r="11707">
      <x:c r="A11707" s="37" t="n">
        <x:v>45778</x:v>
      </x:c>
      <x:c r="B11707" s="36" t="str">
        <x:v>Sweden</x:v>
      </x:c>
      <x:c r="C11707" s="36" t="str">
        <x:v>Country or economy</x:v>
      </x:c>
      <x:c r="D11707" s="55" t="n">
        <x:v>48.7</x:v>
      </x:c>
      <x:c r="E11707" s="55" t="n">
        <x:v>9023.5</x:v>
      </x:c>
      <x:c r="F11707" s="39" t="n">
        <x:f>IF(E11707="","",D11707/E11707)</x:f>
        <x:v>0.00539701889510722</x:v>
      </x:c>
      <x:c r="G11707" s="36" t="str">
        <x:v>mfhhis01.csv</x:v>
      </x:c>
      <x:c r="H11707" s="36" t="str">
        <x:v>https://ticdata.treasury.gov/Publish/slt_table5.html</x:v>
      </x:c>
      <x:c r="I11707" s="37" t="n">
        <x:v>46269</x:v>
      </x:c>
      <x:c r="J11707" s="36" t="str">
        <x:v>Monthly, end of period</x:v>
      </x:c>
      <x:c r="K11707" s="36" t="str">
        <x:v>Billions of U.S. dollars</x:v>
      </x:c>
    </x:row>
    <x:row r="11708">
      <x:c r="A11708" s="37" t="n">
        <x:v>45778</x:v>
      </x:c>
      <x:c r="B11708" s="36" t="str">
        <x:v>Switzerland</x:v>
      </x:c>
      <x:c r="C11708" s="36" t="str">
        <x:v>Country or economy</x:v>
      </x:c>
      <x:c r="D11708" s="55" t="n">
        <x:v>303.7</x:v>
      </x:c>
      <x:c r="E11708" s="55" t="n">
        <x:v>9023.5</x:v>
      </x:c>
      <x:c r="F11708" s="39" t="n">
        <x:f>IF(E11708="","",D11708/E11708)</x:f>
        <x:v>0.03365656341774256</x:v>
      </x:c>
      <x:c r="G11708" s="36" t="str">
        <x:v>mfhhis01.csv</x:v>
      </x:c>
      <x:c r="H11708" s="36" t="str">
        <x:v>https://ticdata.treasury.gov/Publish/slt_table5.html</x:v>
      </x:c>
      <x:c r="I11708" s="37" t="n">
        <x:v>46269</x:v>
      </x:c>
      <x:c r="J11708" s="36" t="str">
        <x:v>Monthly, end of period</x:v>
      </x:c>
      <x:c r="K11708" s="36" t="str">
        <x:v>Billions of U.S. dollars</x:v>
      </x:c>
    </x:row>
    <x:row r="11709">
      <x:c r="A11709" s="37" t="n">
        <x:v>45778</x:v>
      </x:c>
      <x:c r="B11709" s="36" t="str">
        <x:v>Taiwan</x:v>
      </x:c>
      <x:c r="C11709" s="36" t="str">
        <x:v>Country or economy</x:v>
      </x:c>
      <x:c r="D11709" s="55" t="n">
        <x:v>304.8</x:v>
      </x:c>
      <x:c r="E11709" s="55" t="n">
        <x:v>9023.5</x:v>
      </x:c>
      <x:c r="F11709" s="39" t="n">
        <x:f>IF(E11709="","",D11709/E11709)</x:f>
        <x:v>0.03377846733529118</x:v>
      </x:c>
      <x:c r="G11709" s="36" t="str">
        <x:v>mfhhis01.csv</x:v>
      </x:c>
      <x:c r="H11709" s="36" t="str">
        <x:v>https://ticdata.treasury.gov/Publish/slt_table5.html</x:v>
      </x:c>
      <x:c r="I11709" s="37" t="n">
        <x:v>46269</x:v>
      </x:c>
      <x:c r="J11709" s="36" t="str">
        <x:v>Monthly, end of period</x:v>
      </x:c>
      <x:c r="K11709" s="36" t="str">
        <x:v>Billions of U.S. dollars</x:v>
      </x:c>
    </x:row>
    <x:row r="11710">
      <x:c r="A11710" s="37" t="n">
        <x:v>45778</x:v>
      </x:c>
      <x:c r="B11710" s="36" t="str">
        <x:v>Thailand</x:v>
      </x:c>
      <x:c r="C11710" s="36" t="str">
        <x:v>Country or economy</x:v>
      </x:c>
      <x:c r="D11710" s="55" t="n">
        <x:v>76.4</x:v>
      </x:c>
      <x:c r="E11710" s="55" t="n">
        <x:v>9023.5</x:v>
      </x:c>
      <x:c r="F11710" s="39" t="n">
        <x:f>IF(E11710="","",D11710/E11710)</x:f>
        <x:v>0.008466781182468</x:v>
      </x:c>
      <x:c r="G11710" s="36" t="str">
        <x:v>mfhhis01.csv</x:v>
      </x:c>
      <x:c r="H11710" s="36" t="str">
        <x:v>https://ticdata.treasury.gov/Publish/slt_table5.html</x:v>
      </x:c>
      <x:c r="I11710" s="37" t="n">
        <x:v>46269</x:v>
      </x:c>
      <x:c r="J11710" s="36" t="str">
        <x:v>Monthly, end of period</x:v>
      </x:c>
      <x:c r="K11710" s="36" t="str">
        <x:v>Billions of U.S. dollars</x:v>
      </x:c>
    </x:row>
    <x:row r="11711">
      <x:c r="A11711" s="37" t="n">
        <x:v>45778</x:v>
      </x:c>
      <x:c r="B11711" s="36" t="str">
        <x:v>United Arab Emirates</x:v>
      </x:c>
      <x:c r="C11711" s="36" t="str">
        <x:v>Country or economy</x:v>
      </x:c>
      <x:c r="D11711" s="55" t="n">
        <x:v>103.6</x:v>
      </x:c>
      <x:c r="E11711" s="55" t="n">
        <x:v>9023.5</x:v>
      </x:c>
      <x:c r="F11711" s="39" t="n">
        <x:f>IF(E11711="","",D11711/E11711)</x:f>
        <x:v>0.01148113259821577</x:v>
      </x:c>
      <x:c r="G11711" s="36" t="str">
        <x:v>mfhhis01.csv</x:v>
      </x:c>
      <x:c r="H11711" s="36" t="str">
        <x:v>https://ticdata.treasury.gov/Publish/slt_table5.html</x:v>
      </x:c>
      <x:c r="I11711" s="37" t="n">
        <x:v>46269</x:v>
      </x:c>
      <x:c r="J11711" s="36" t="str">
        <x:v>Monthly, end of period</x:v>
      </x:c>
      <x:c r="K11711" s="36" t="str">
        <x:v>Billions of U.S. dollars</x:v>
      </x:c>
    </x:row>
    <x:row r="11712">
      <x:c r="A11712" s="37" t="n">
        <x:v>45778</x:v>
      </x:c>
      <x:c r="B11712" s="36" t="str">
        <x:v>United Kingdom</x:v>
      </x:c>
      <x:c r="C11712" s="36" t="str">
        <x:v>Country or economy</x:v>
      </x:c>
      <x:c r="D11712" s="55" t="n">
        <x:v>809.4</x:v>
      </x:c>
      <x:c r="E11712" s="55" t="n">
        <x:v>9023.5</x:v>
      </x:c>
      <x:c r="F11712" s="39" t="n">
        <x:f>IF(E11712="","",D11712/E11712)</x:f>
        <x:v>0.08969911896714135</x:v>
      </x:c>
      <x:c r="G11712" s="36" t="str">
        <x:v>mfhhis01.csv</x:v>
      </x:c>
      <x:c r="H11712" s="36" t="str">
        <x:v>https://ticdata.treasury.gov/Publish/slt_table5.html</x:v>
      </x:c>
      <x:c r="I11712" s="37" t="n">
        <x:v>46269</x:v>
      </x:c>
      <x:c r="J11712" s="36" t="str">
        <x:v>Monthly, end of period</x:v>
      </x:c>
      <x:c r="K11712" s="36" t="str">
        <x:v>Billions of U.S. dollars</x:v>
      </x:c>
    </x:row>
    <x:row r="11713">
      <x:c r="A11713" s="37" t="n">
        <x:v>45809</x:v>
      </x:c>
      <x:c r="B11713" s="36" t="str">
        <x:v>All Other</x:v>
      </x:c>
      <x:c r="C11713" s="36" t="str">
        <x:v>Aggregate</x:v>
      </x:c>
      <x:c r="D11713" s="55" t="n">
        <x:v>1758.2</x:v>
      </x:c>
      <x:c r="E11713" s="55" t="n">
        <x:v>9093.6</x:v>
      </x:c>
      <x:c r="F11713" s="39" t="n">
        <x:f>IF(E11713="","",D11713/E11713)</x:f>
        <x:v>0.19334476994809535</x:v>
      </x:c>
      <x:c r="G11713" s="36" t="str">
        <x:v>slt_table5.txt</x:v>
      </x:c>
      <x:c r="H11713" s="36" t="str">
        <x:v>https://ticdata.treasury.gov/Publish/slt_table5.html</x:v>
      </x:c>
      <x:c r="I11713" s="37" t="n">
        <x:v>46269</x:v>
      </x:c>
      <x:c r="J11713" s="36" t="str">
        <x:v>Monthly, end of period</x:v>
      </x:c>
      <x:c r="K11713" s="36" t="str">
        <x:v>Billions of U.S. dollars</x:v>
      </x:c>
    </x:row>
    <x:row r="11714">
      <x:c r="A11714" s="37" t="n">
        <x:v>45809</x:v>
      </x:c>
      <x:c r="B11714" s="36" t="str">
        <x:v>Australia</x:v>
      </x:c>
      <x:c r="C11714" s="36" t="str">
        <x:v>Country or economy</x:v>
      </x:c>
      <x:c r="D11714" s="55" t="n">
        <x:v>61.6</x:v>
      </x:c>
      <x:c r="E11714" s="55" t="n">
        <x:v>9093.6</x:v>
      </x:c>
      <x:c r="F11714" s="39" t="n">
        <x:f>IF(E11714="","",D11714/E11714)</x:f>
        <x:v>0.006773994897510337</x:v>
      </x:c>
      <x:c r="G11714" s="36" t="str">
        <x:v>mfhhis01.csv</x:v>
      </x:c>
      <x:c r="H11714" s="36" t="str">
        <x:v>https://ticdata.treasury.gov/Publish/slt_table5.html</x:v>
      </x:c>
      <x:c r="I11714" s="37" t="n">
        <x:v>46269</x:v>
      </x:c>
      <x:c r="J11714" s="36" t="str">
        <x:v>Monthly, end of period</x:v>
      </x:c>
      <x:c r="K11714" s="36" t="str">
        <x:v>Billions of U.S. dollars</x:v>
      </x:c>
    </x:row>
    <x:row r="11715">
      <x:c r="A11715" s="37" t="n">
        <x:v>45809</x:v>
      </x:c>
      <x:c r="B11715" s="36" t="str">
        <x:v>Belgium</x:v>
      </x:c>
      <x:c r="C11715" s="36" t="str">
        <x:v>Country or economy</x:v>
      </x:c>
      <x:c r="D11715" s="55" t="n">
        <x:v>430.3</x:v>
      </x:c>
      <x:c r="E11715" s="55" t="n">
        <x:v>9093.6</x:v>
      </x:c>
      <x:c r="F11715" s="39" t="n">
        <x:f>IF(E11715="","",D11715/E11715)</x:f>
        <x:v>0.04731899357790094</x:v>
      </x:c>
      <x:c r="G11715" s="36" t="str">
        <x:v>slt_table5.txt</x:v>
      </x:c>
      <x:c r="H11715" s="36" t="str">
        <x:v>https://ticdata.treasury.gov/Publish/slt_table5.html</x:v>
      </x:c>
      <x:c r="I11715" s="37" t="n">
        <x:v>46269</x:v>
      </x:c>
      <x:c r="J11715" s="36" t="str">
        <x:v>Monthly, end of period</x:v>
      </x:c>
      <x:c r="K11715" s="36" t="str">
        <x:v>Billions of U.S. dollars</x:v>
      </x:c>
    </x:row>
    <x:row r="11716">
      <x:c r="A11716" s="37" t="n">
        <x:v>45809</x:v>
      </x:c>
      <x:c r="B11716" s="36" t="str">
        <x:v>Bermuda</x:v>
      </x:c>
      <x:c r="C11716" s="36" t="str">
        <x:v>Country or economy</x:v>
      </x:c>
      <x:c r="D11716" s="55" t="n">
        <x:v>95.9</x:v>
      </x:c>
      <x:c r="E11716" s="55" t="n">
        <x:v>9093.6</x:v>
      </x:c>
      <x:c r="F11716" s="39" t="n">
        <x:f>IF(E11716="","",D11716/E11716)</x:f>
        <x:v>0.010545878419987683</x:v>
      </x:c>
      <x:c r="G11716" s="36" t="str">
        <x:v>mfhhis01.csv</x:v>
      </x:c>
      <x:c r="H11716" s="36" t="str">
        <x:v>https://ticdata.treasury.gov/Publish/slt_table5.html</x:v>
      </x:c>
      <x:c r="I11716" s="37" t="n">
        <x:v>46269</x:v>
      </x:c>
      <x:c r="J11716" s="36" t="str">
        <x:v>Monthly, end of period</x:v>
      </x:c>
      <x:c r="K11716" s="36" t="str">
        <x:v>Billions of U.S. dollars</x:v>
      </x:c>
    </x:row>
    <x:row r="11717">
      <x:c r="A11717" s="37" t="n">
        <x:v>45809</x:v>
      </x:c>
      <x:c r="B11717" s="36" t="str">
        <x:v>Brazil</x:v>
      </x:c>
      <x:c r="C11717" s="36" t="str">
        <x:v>Country or economy</x:v>
      </x:c>
      <x:c r="D11717" s="55" t="n">
        <x:v>215.4</x:v>
      </x:c>
      <x:c r="E11717" s="55" t="n">
        <x:v>9093.6</x:v>
      </x:c>
      <x:c r="F11717" s="39" t="n">
        <x:f>IF(E11717="","",D11717/E11717)</x:f>
        <x:v>0.0236869886513592</x:v>
      </x:c>
      <x:c r="G11717" s="36" t="str">
        <x:v>slt_table5.txt</x:v>
      </x:c>
      <x:c r="H11717" s="36" t="str">
        <x:v>https://ticdata.treasury.gov/Publish/slt_table5.html</x:v>
      </x:c>
      <x:c r="I11717" s="37" t="n">
        <x:v>46269</x:v>
      </x:c>
      <x:c r="J11717" s="36" t="str">
        <x:v>Monthly, end of period</x:v>
      </x:c>
      <x:c r="K11717" s="36" t="str">
        <x:v>Billions of U.S. dollars</x:v>
      </x:c>
    </x:row>
    <x:row r="11718">
      <x:c r="A11718" s="37" t="n">
        <x:v>45809</x:v>
      </x:c>
      <x:c r="B11718" s="36" t="str">
        <x:v>Canada</x:v>
      </x:c>
      <x:c r="C11718" s="36" t="str">
        <x:v>Country or economy</x:v>
      </x:c>
      <x:c r="D11718" s="55" t="n">
        <x:v>438.9</x:v>
      </x:c>
      <x:c r="E11718" s="55" t="n">
        <x:v>9093.6</x:v>
      </x:c>
      <x:c r="F11718" s="39" t="n">
        <x:f>IF(E11718="","",D11718/E11718)</x:f>
        <x:v>0.04826471364476115</x:v>
      </x:c>
      <x:c r="G11718" s="36" t="str">
        <x:v>slt_table5.txt</x:v>
      </x:c>
      <x:c r="H11718" s="36" t="str">
        <x:v>https://ticdata.treasury.gov/Publish/slt_table5.html</x:v>
      </x:c>
      <x:c r="I11718" s="37" t="n">
        <x:v>46269</x:v>
      </x:c>
      <x:c r="J11718" s="36" t="str">
        <x:v>Monthly, end of period</x:v>
      </x:c>
      <x:c r="K11718" s="36" t="str">
        <x:v>Billions of U.S. dollars</x:v>
      </x:c>
    </x:row>
    <x:row r="11719">
      <x:c r="A11719" s="37" t="n">
        <x:v>45809</x:v>
      </x:c>
      <x:c r="B11719" s="36" t="str">
        <x:v>Cayman Islands</x:v>
      </x:c>
      <x:c r="C11719" s="36" t="str">
        <x:v>Country or economy</x:v>
      </x:c>
      <x:c r="D11719" s="55" t="n">
        <x:v>440.9</x:v>
      </x:c>
      <x:c r="E11719" s="55" t="n">
        <x:v>9093.6</x:v>
      </x:c>
      <x:c r="F11719" s="39" t="n">
        <x:f>IF(E11719="","",D11719/E11719)</x:f>
        <x:v>0.048484648544030964</x:v>
      </x:c>
      <x:c r="G11719" s="36" t="str">
        <x:v>slt_table5.txt</x:v>
      </x:c>
      <x:c r="H11719" s="36" t="str">
        <x:v>https://ticdata.treasury.gov/Publish/slt_table5.html</x:v>
      </x:c>
      <x:c r="I11719" s="37" t="n">
        <x:v>46269</x:v>
      </x:c>
      <x:c r="J11719" s="36" t="str">
        <x:v>Monthly, end of period</x:v>
      </x:c>
      <x:c r="K11719" s="36" t="str">
        <x:v>Billions of U.S. dollars</x:v>
      </x:c>
    </x:row>
    <x:row r="11720">
      <x:c r="A11720" s="37" t="n">
        <x:v>45809</x:v>
      </x:c>
      <x:c r="B11720" s="36" t="str">
        <x:v>Chile</x:v>
      </x:c>
      <x:c r="C11720" s="36" t="str">
        <x:v>Country or economy</x:v>
      </x:c>
      <x:c r="D11720" s="55" t="n">
        <x:v>39.2</x:v>
      </x:c>
      <x:c r="E11720" s="55" t="n">
        <x:v>9093.6</x:v>
      </x:c>
      <x:c r="F11720" s="39" t="n">
        <x:f>IF(E11720="","",D11720/E11720)</x:f>
        <x:v>0.004310724025688396</x:v>
      </x:c>
      <x:c r="G11720" s="36" t="str">
        <x:v>mfhhis01.csv</x:v>
      </x:c>
      <x:c r="H11720" s="36" t="str">
        <x:v>https://ticdata.treasury.gov/Publish/slt_table5.html</x:v>
      </x:c>
      <x:c r="I11720" s="37" t="n">
        <x:v>46269</x:v>
      </x:c>
      <x:c r="J11720" s="36" t="str">
        <x:v>Monthly, end of period</x:v>
      </x:c>
      <x:c r="K11720" s="36" t="str">
        <x:v>Billions of U.S. dollars</x:v>
      </x:c>
    </x:row>
    <x:row r="11721">
      <x:c r="A11721" s="37" t="n">
        <x:v>45809</x:v>
      </x:c>
      <x:c r="B11721" s="36" t="str">
        <x:v>China, Mainland</x:v>
      </x:c>
      <x:c r="C11721" s="36" t="str">
        <x:v>Country or economy</x:v>
      </x:c>
      <x:c r="D11721" s="55" t="n">
        <x:v>731.4</x:v>
      </x:c>
      <x:c r="E11721" s="55" t="n">
        <x:v>9093.6</x:v>
      </x:c>
      <x:c r="F11721" s="39" t="n">
        <x:f>IF(E11721="","",D11721/E11721)</x:f>
        <x:v>0.08043019266297176</x:v>
      </x:c>
      <x:c r="G11721" s="36" t="str">
        <x:v>slt_table5.txt</x:v>
      </x:c>
      <x:c r="H11721" s="36" t="str">
        <x:v>https://ticdata.treasury.gov/Publish/slt_table5.html</x:v>
      </x:c>
      <x:c r="I11721" s="37" t="n">
        <x:v>46269</x:v>
      </x:c>
      <x:c r="J11721" s="36" t="str">
        <x:v>Monthly, end of period</x:v>
      </x:c>
      <x:c r="K11721" s="36" t="str">
        <x:v>Billions of U.S. dollars</x:v>
      </x:c>
    </x:row>
    <x:row r="11722">
      <x:c r="A11722" s="37" t="n">
        <x:v>45809</x:v>
      </x:c>
      <x:c r="B11722" s="36" t="str">
        <x:v>Colombia</x:v>
      </x:c>
      <x:c r="C11722" s="36" t="str">
        <x:v>Country or economy</x:v>
      </x:c>
      <x:c r="D11722" s="55" t="n">
        <x:v>43</x:v>
      </x:c>
      <x:c r="E11722" s="55" t="n">
        <x:v>9093.6</x:v>
      </x:c>
      <x:c r="F11722" s="39" t="n">
        <x:f>IF(E11722="","",D11722/E11722)</x:f>
        <x:v>0.004728600334301046</x:v>
      </x:c>
      <x:c r="G11722" s="36" t="str">
        <x:v>mfhhis01.csv</x:v>
      </x:c>
      <x:c r="H11722" s="36" t="str">
        <x:v>https://ticdata.treasury.gov/Publish/slt_table5.html</x:v>
      </x:c>
      <x:c r="I11722" s="37" t="n">
        <x:v>46269</x:v>
      </x:c>
      <x:c r="J11722" s="36" t="str">
        <x:v>Monthly, end of period</x:v>
      </x:c>
      <x:c r="K11722" s="36" t="str">
        <x:v>Billions of U.S. dollars</x:v>
      </x:c>
    </x:row>
    <x:row r="11723">
      <x:c r="A11723" s="37" t="n">
        <x:v>45809</x:v>
      </x:c>
      <x:c r="B11723" s="36" t="str">
        <x:v>El Salvador</x:v>
      </x:c>
      <x:c r="C11723" s="36" t="str">
        <x:v>Country or economy</x:v>
      </x:c>
      <x:c r="D11723" s="55" t="n">
        <x:v>89.5</x:v>
      </x:c>
      <x:c r="E11723" s="55" t="n">
        <x:v>9093.6</x:v>
      </x:c>
      <x:c r="F11723" s="39" t="n">
        <x:f>IF(E11723="","",D11723/E11723)</x:f>
        <x:v>0.009842086742324271</x:v>
      </x:c>
      <x:c r="G11723" s="36" t="str">
        <x:v>mfhhis01.csv</x:v>
      </x:c>
      <x:c r="H11723" s="36" t="str">
        <x:v>https://ticdata.treasury.gov/Publish/slt_table5.html</x:v>
      </x:c>
      <x:c r="I11723" s="37" t="n">
        <x:v>46269</x:v>
      </x:c>
      <x:c r="J11723" s="36" t="str">
        <x:v>Monthly, end of period</x:v>
      </x:c>
      <x:c r="K11723" s="36" t="str">
        <x:v>Billions of U.S. dollars</x:v>
      </x:c>
    </x:row>
    <x:row r="11724">
      <x:c r="A11724" s="37" t="n">
        <x:v>45809</x:v>
      </x:c>
      <x:c r="B11724" s="36" t="str">
        <x:v>Foreign official</x:v>
      </x:c>
      <x:c r="C11724" s="36" t="str">
        <x:v>Aggregate</x:v>
      </x:c>
      <x:c r="D11724" s="55" t="n">
        <x:v>3892.5</x:v>
      </x:c>
      <x:c r="E11724" s="55" t="n">
        <x:v>9093.6</x:v>
      </x:c>
      <x:c r="F11724" s="39" t="n">
        <x:f>IF(E11724="","",D11724/E11724)</x:f>
        <x:v>0.42804829770387964</x:v>
      </x:c>
      <x:c r="G11724" s="36" t="str">
        <x:v>slt_table5.txt</x:v>
      </x:c>
      <x:c r="H11724" s="36" t="str">
        <x:v>https://ticdata.treasury.gov/Publish/slt_table5.html</x:v>
      </x:c>
      <x:c r="I11724" s="37" t="n">
        <x:v>46269</x:v>
      </x:c>
      <x:c r="J11724" s="36" t="str">
        <x:v>Monthly, end of period</x:v>
      </x:c>
      <x:c r="K11724" s="36" t="str">
        <x:v>Billions of U.S. dollars</x:v>
      </x:c>
    </x:row>
    <x:row r="11725">
      <x:c r="A11725" s="37" t="n">
        <x:v>45809</x:v>
      </x:c>
      <x:c r="B11725" s="36" t="str">
        <x:v>Foreign official Treasury bills</x:v>
      </x:c>
      <x:c r="C11725" s="36" t="str">
        <x:v>Aggregate</x:v>
      </x:c>
      <x:c r="D11725" s="55" t="n">
        <x:v>402.6</x:v>
      </x:c>
      <x:c r="E11725" s="55" t="n">
        <x:v>9093.6</x:v>
      </x:c>
      <x:c r="F11725" s="39" t="n">
        <x:f>IF(E11725="","",D11725/E11725)</x:f>
        <x:v>0.04427289522301399</x:v>
      </x:c>
      <x:c r="G11725" s="36" t="str">
        <x:v>slt_table5.txt</x:v>
      </x:c>
      <x:c r="H11725" s="36" t="str">
        <x:v>https://ticdata.treasury.gov/Publish/slt_table5.html</x:v>
      </x:c>
      <x:c r="I11725" s="37" t="n">
        <x:v>46269</x:v>
      </x:c>
      <x:c r="J11725" s="36" t="str">
        <x:v>Monthly, end of period</x:v>
      </x:c>
      <x:c r="K11725" s="36" t="str">
        <x:v>Billions of U.S. dollars</x:v>
      </x:c>
    </x:row>
    <x:row r="11726">
      <x:c r="A11726" s="37" t="n">
        <x:v>45809</x:v>
      </x:c>
      <x:c r="B11726" s="36" t="str">
        <x:v>Foreign official Treasury bonds and notes</x:v>
      </x:c>
      <x:c r="C11726" s="36" t="str">
        <x:v>Aggregate</x:v>
      </x:c>
      <x:c r="D11726" s="55" t="n">
        <x:v>3490</x:v>
      </x:c>
      <x:c r="E11726" s="55" t="n">
        <x:v>9093.6</x:v>
      </x:c>
      <x:c r="F11726" s="39" t="n">
        <x:f>IF(E11726="","",D11726/E11726)</x:f>
        <x:v>0.38378639922582913</x:v>
      </x:c>
      <x:c r="G11726" s="36" t="str">
        <x:v>slt_table5.txt</x:v>
      </x:c>
      <x:c r="H11726" s="36" t="str">
        <x:v>https://ticdata.treasury.gov/Publish/slt_table5.html</x:v>
      </x:c>
      <x:c r="I11726" s="37" t="n">
        <x:v>46269</x:v>
      </x:c>
      <x:c r="J11726" s="36" t="str">
        <x:v>Monthly, end of period</x:v>
      </x:c>
      <x:c r="K11726" s="36" t="str">
        <x:v>Billions of U.S. dollars</x:v>
      </x:c>
    </x:row>
    <x:row r="11727">
      <x:c r="A11727" s="37" t="n">
        <x:v>45809</x:v>
      </x:c>
      <x:c r="B11727" s="36" t="str">
        <x:v>France</x:v>
      </x:c>
      <x:c r="C11727" s="36" t="str">
        <x:v>Country or economy</x:v>
      </x:c>
      <x:c r="D11727" s="55" t="n">
        <x:v>373.8</x:v>
      </x:c>
      <x:c r="E11727" s="55" t="n">
        <x:v>9093.6</x:v>
      </x:c>
      <x:c r="F11727" s="39" t="n">
        <x:f>IF(E11727="","",D11727/E11727)</x:f>
        <x:v>0.04110583267352864</x:v>
      </x:c>
      <x:c r="G11727" s="36" t="str">
        <x:v>slt_table5.txt</x:v>
      </x:c>
      <x:c r="H11727" s="36" t="str">
        <x:v>https://ticdata.treasury.gov/Publish/slt_table5.html</x:v>
      </x:c>
      <x:c r="I11727" s="37" t="n">
        <x:v>46269</x:v>
      </x:c>
      <x:c r="J11727" s="36" t="str">
        <x:v>Monthly, end of period</x:v>
      </x:c>
      <x:c r="K11727" s="36" t="str">
        <x:v>Billions of U.S. dollars</x:v>
      </x:c>
    </x:row>
    <x:row r="11728">
      <x:c r="A11728" s="37" t="n">
        <x:v>45809</x:v>
      </x:c>
      <x:c r="B11728" s="36" t="str">
        <x:v>Germany</x:v>
      </x:c>
      <x:c r="C11728" s="36" t="str">
        <x:v>Country or economy</x:v>
      </x:c>
      <x:c r="D11728" s="55" t="n">
        <x:v>100.1</x:v>
      </x:c>
      <x:c r="E11728" s="55" t="n">
        <x:v>9093.6</x:v>
      </x:c>
      <x:c r="F11728" s="39" t="n">
        <x:f>IF(E11728="","",D11728/E11728)</x:f>
        <x:v>0.011007741708454297</x:v>
      </x:c>
      <x:c r="G11728" s="36" t="str">
        <x:v>mfhhis01.csv</x:v>
      </x:c>
      <x:c r="H11728" s="36" t="str">
        <x:v>https://ticdata.treasury.gov/Publish/slt_table5.html</x:v>
      </x:c>
      <x:c r="I11728" s="37" t="n">
        <x:v>46269</x:v>
      </x:c>
      <x:c r="J11728" s="36" t="str">
        <x:v>Monthly, end of period</x:v>
      </x:c>
      <x:c r="K11728" s="36" t="str">
        <x:v>Billions of U.S. dollars</x:v>
      </x:c>
    </x:row>
    <x:row r="11729">
      <x:c r="A11729" s="37" t="n">
        <x:v>45809</x:v>
      </x:c>
      <x:c r="B11729" s="36" t="str">
        <x:v>Grand Total</x:v>
      </x:c>
      <x:c r="C11729" s="36" t="str">
        <x:v>Aggregate</x:v>
      </x:c>
      <x:c r="D11729" s="55" t="n">
        <x:v>9093.6</x:v>
      </x:c>
      <x:c r="E11729" s="55" t="n">
        <x:v>9093.6</x:v>
      </x:c>
      <x:c r="F11729" s="39" t="n">
        <x:f>IF(E11729="","",D11729/E11729)</x:f>
        <x:v>1</x:v>
      </x:c>
      <x:c r="G11729" s="36" t="str">
        <x:v>slt_table5.txt</x:v>
      </x:c>
      <x:c r="H11729" s="36" t="str">
        <x:v>https://ticdata.treasury.gov/Publish/slt_table5.html</x:v>
      </x:c>
      <x:c r="I11729" s="37" t="n">
        <x:v>46269</x:v>
      </x:c>
      <x:c r="J11729" s="36" t="str">
        <x:v>Monthly, end of period</x:v>
      </x:c>
      <x:c r="K11729" s="36" t="str">
        <x:v>Billions of U.S. dollars</x:v>
      </x:c>
    </x:row>
    <x:row r="11730">
      <x:c r="A11730" s="37" t="n">
        <x:v>45809</x:v>
      </x:c>
      <x:c r="B11730" s="36" t="str">
        <x:v>Hong Kong</x:v>
      </x:c>
      <x:c r="C11730" s="36" t="str">
        <x:v>Country or economy</x:v>
      </x:c>
      <x:c r="D11730" s="55" t="n">
        <x:v>241.8</x:v>
      </x:c>
      <x:c r="E11730" s="55" t="n">
        <x:v>9093.6</x:v>
      </x:c>
      <x:c r="F11730" s="39" t="n">
        <x:f>IF(E11730="","",D11730/E11730)</x:f>
        <x:v>0.026590129321720772</x:v>
      </x:c>
      <x:c r="G11730" s="36" t="str">
        <x:v>slt_table5.txt</x:v>
      </x:c>
      <x:c r="H11730" s="36" t="str">
        <x:v>https://ticdata.treasury.gov/Publish/slt_table5.html</x:v>
      </x:c>
      <x:c r="I11730" s="37" t="n">
        <x:v>46269</x:v>
      </x:c>
      <x:c r="J11730" s="36" t="str">
        <x:v>Monthly, end of period</x:v>
      </x:c>
      <x:c r="K11730" s="36" t="str">
        <x:v>Billions of U.S. dollars</x:v>
      </x:c>
    </x:row>
    <x:row r="11731">
      <x:c r="A11731" s="37" t="n">
        <x:v>45809</x:v>
      </x:c>
      <x:c r="B11731" s="36" t="str">
        <x:v>India</x:v>
      </x:c>
      <x:c r="C11731" s="36" t="str">
        <x:v>Country or economy</x:v>
      </x:c>
      <x:c r="D11731" s="55" t="n">
        <x:v>227.4</x:v>
      </x:c>
      <x:c r="E11731" s="55" t="n">
        <x:v>9093.6</x:v>
      </x:c>
      <x:c r="F11731" s="39" t="n">
        <x:f>IF(E11731="","",D11731/E11731)</x:f>
        <x:v>0.025006598046978093</x:v>
      </x:c>
      <x:c r="G11731" s="36" t="str">
        <x:v>slt_table5.txt</x:v>
      </x:c>
      <x:c r="H11731" s="36" t="str">
        <x:v>https://ticdata.treasury.gov/Publish/slt_table5.html</x:v>
      </x:c>
      <x:c r="I11731" s="37" t="n">
        <x:v>46269</x:v>
      </x:c>
      <x:c r="J11731" s="36" t="str">
        <x:v>Monthly, end of period</x:v>
      </x:c>
      <x:c r="K11731" s="36" t="str">
        <x:v>Billions of U.S. dollars</x:v>
      </x:c>
    </x:row>
    <x:row r="11732">
      <x:c r="A11732" s="37" t="n">
        <x:v>45809</x:v>
      </x:c>
      <x:c r="B11732" s="36" t="str">
        <x:v>Ireland</x:v>
      </x:c>
      <x:c r="C11732" s="36" t="str">
        <x:v>Country or economy</x:v>
      </x:c>
      <x:c r="D11732" s="55" t="n">
        <x:v>310.2</x:v>
      </x:c>
      <x:c r="E11732" s="55" t="n">
        <x:v>9093.6</x:v>
      </x:c>
      <x:c r="F11732" s="39" t="n">
        <x:f>IF(E11732="","",D11732/E11732)</x:f>
        <x:v>0.03411190287674848</x:v>
      </x:c>
      <x:c r="G11732" s="36" t="str">
        <x:v>slt_table5.txt</x:v>
      </x:c>
      <x:c r="H11732" s="36" t="str">
        <x:v>https://ticdata.treasury.gov/Publish/slt_table5.html</x:v>
      </x:c>
      <x:c r="I11732" s="37" t="n">
        <x:v>46269</x:v>
      </x:c>
      <x:c r="J11732" s="36" t="str">
        <x:v>Monthly, end of period</x:v>
      </x:c>
      <x:c r="K11732" s="36" t="str">
        <x:v>Billions of U.S. dollars</x:v>
      </x:c>
    </x:row>
    <x:row r="11733">
      <x:c r="A11733" s="37" t="n">
        <x:v>45809</x:v>
      </x:c>
      <x:c r="B11733" s="36" t="str">
        <x:v>Israel</x:v>
      </x:c>
      <x:c r="C11733" s="36" t="str">
        <x:v>Country or economy</x:v>
      </x:c>
      <x:c r="D11733" s="55" t="n">
        <x:v>101.8</x:v>
      </x:c>
      <x:c r="E11733" s="55" t="n">
        <x:v>9093.6</x:v>
      </x:c>
      <x:c r="F11733" s="39" t="n">
        <x:f>IF(E11733="","",D11733/E11733)</x:f>
        <x:v>0.011194686372833641</x:v>
      </x:c>
      <x:c r="G11733" s="36" t="str">
        <x:v>slt_table5.txt</x:v>
      </x:c>
      <x:c r="H11733" s="36" t="str">
        <x:v>https://ticdata.treasury.gov/Publish/slt_table5.html</x:v>
      </x:c>
      <x:c r="I11733" s="37" t="n">
        <x:v>46269</x:v>
      </x:c>
      <x:c r="J11733" s="36" t="str">
        <x:v>Monthly, end of period</x:v>
      </x:c>
      <x:c r="K11733" s="36" t="str">
        <x:v>Billions of U.S. dollars</x:v>
      </x:c>
    </x:row>
    <x:row r="11734">
      <x:c r="A11734" s="37" t="n">
        <x:v>45809</x:v>
      </x:c>
      <x:c r="B11734" s="36" t="str">
        <x:v>Italy</x:v>
      </x:c>
      <x:c r="C11734" s="36" t="str">
        <x:v>Country or economy</x:v>
      </x:c>
      <x:c r="D11734" s="55" t="n">
        <x:v>60.7</x:v>
      </x:c>
      <x:c r="E11734" s="55" t="n">
        <x:v>9093.6</x:v>
      </x:c>
      <x:c r="F11734" s="39" t="n">
        <x:f>IF(E11734="","",D11734/E11734)</x:f>
        <x:v>0.00667502419283892</x:v>
      </x:c>
      <x:c r="G11734" s="36" t="str">
        <x:v>mfhhis01.csv</x:v>
      </x:c>
      <x:c r="H11734" s="36" t="str">
        <x:v>https://ticdata.treasury.gov/Publish/slt_table5.html</x:v>
      </x:c>
      <x:c r="I11734" s="37" t="n">
        <x:v>46269</x:v>
      </x:c>
      <x:c r="J11734" s="36" t="str">
        <x:v>Monthly, end of period</x:v>
      </x:c>
      <x:c r="K11734" s="36" t="str">
        <x:v>Billions of U.S. dollars</x:v>
      </x:c>
    </x:row>
    <x:row r="11735">
      <x:c r="A11735" s="37" t="n">
        <x:v>45809</x:v>
      </x:c>
      <x:c r="B11735" s="36" t="str">
        <x:v>Japan</x:v>
      </x:c>
      <x:c r="C11735" s="36" t="str">
        <x:v>Country or economy</x:v>
      </x:c>
      <x:c r="D11735" s="55" t="n">
        <x:v>1154.8</x:v>
      </x:c>
      <x:c r="E11735" s="55" t="n">
        <x:v>9093.6</x:v>
      </x:c>
      <x:c r="F11735" s="39" t="n">
        <x:f>IF(E11735="","",D11735/E11735)</x:f>
        <x:v>0.12699041083839183</x:v>
      </x:c>
      <x:c r="G11735" s="36" t="str">
        <x:v>slt_table5.txt</x:v>
      </x:c>
      <x:c r="H11735" s="36" t="str">
        <x:v>https://ticdata.treasury.gov/Publish/slt_table5.html</x:v>
      </x:c>
      <x:c r="I11735" s="37" t="n">
        <x:v>46269</x:v>
      </x:c>
      <x:c r="J11735" s="36" t="str">
        <x:v>Monthly, end of period</x:v>
      </x:c>
      <x:c r="K11735" s="36" t="str">
        <x:v>Billions of U.S. dollars</x:v>
      </x:c>
    </x:row>
    <x:row r="11736">
      <x:c r="A11736" s="37" t="n">
        <x:v>45809</x:v>
      </x:c>
      <x:c r="B11736" s="36" t="str">
        <x:v>Korea, South</x:v>
      </x:c>
      <x:c r="C11736" s="36" t="str">
        <x:v>Country or economy</x:v>
      </x:c>
      <x:c r="D11736" s="55" t="n">
        <x:v>126.5</x:v>
      </x:c>
      <x:c r="E11736" s="55" t="n">
        <x:v>9093.6</x:v>
      </x:c>
      <x:c r="F11736" s="39" t="n">
        <x:f>IF(E11736="","",D11736/E11736)</x:f>
        <x:v>0.01391088237881587</x:v>
      </x:c>
      <x:c r="G11736" s="36" t="str">
        <x:v>slt_table5.txt</x:v>
      </x:c>
      <x:c r="H11736" s="36" t="str">
        <x:v>https://ticdata.treasury.gov/Publish/slt_table5.html</x:v>
      </x:c>
      <x:c r="I11736" s="37" t="n">
        <x:v>46269</x:v>
      </x:c>
      <x:c r="J11736" s="36" t="str">
        <x:v>Monthly, end of period</x:v>
      </x:c>
      <x:c r="K11736" s="36" t="str">
        <x:v>Billions of U.S. dollars</x:v>
      </x:c>
    </x:row>
    <x:row r="11737">
      <x:c r="A11737" s="37" t="n">
        <x:v>45809</x:v>
      </x:c>
      <x:c r="B11737" s="36" t="str">
        <x:v>Kuwait</x:v>
      </x:c>
      <x:c r="C11737" s="36" t="str">
        <x:v>Country or economy</x:v>
      </x:c>
      <x:c r="D11737" s="55" t="n">
        <x:v>58</x:v>
      </x:c>
      <x:c r="E11737" s="55" t="n">
        <x:v>9093.6</x:v>
      </x:c>
      <x:c r="F11737" s="39" t="n">
        <x:f>IF(E11737="","",D11737/E11737)</x:f>
        <x:v>0.006378112078824667</x:v>
      </x:c>
      <x:c r="G11737" s="36" t="str">
        <x:v>mfhhis01.csv</x:v>
      </x:c>
      <x:c r="H11737" s="36" t="str">
        <x:v>https://ticdata.treasury.gov/Publish/slt_table5.html</x:v>
      </x:c>
      <x:c r="I11737" s="37" t="n">
        <x:v>46269</x:v>
      </x:c>
      <x:c r="J11737" s="36" t="str">
        <x:v>Monthly, end of period</x:v>
      </x:c>
      <x:c r="K11737" s="36" t="str">
        <x:v>Billions of U.S. dollars</x:v>
      </x:c>
    </x:row>
    <x:row r="11738">
      <x:c r="A11738" s="37" t="n">
        <x:v>45809</x:v>
      </x:c>
      <x:c r="B11738" s="36" t="str">
        <x:v>Luxembourg</x:v>
      </x:c>
      <x:c r="C11738" s="36" t="str">
        <x:v>Country or economy</x:v>
      </x:c>
      <x:c r="D11738" s="55" t="n">
        <x:v>403.2</x:v>
      </x:c>
      <x:c r="E11738" s="55" t="n">
        <x:v>9093.6</x:v>
      </x:c>
      <x:c r="F11738" s="39" t="n">
        <x:f>IF(E11738="","",D11738/E11738)</x:f>
        <x:v>0.04433887569279493</x:v>
      </x:c>
      <x:c r="G11738" s="36" t="str">
        <x:v>slt_table5.txt</x:v>
      </x:c>
      <x:c r="H11738" s="36" t="str">
        <x:v>https://ticdata.treasury.gov/Publish/slt_table5.html</x:v>
      </x:c>
      <x:c r="I11738" s="37" t="n">
        <x:v>46269</x:v>
      </x:c>
      <x:c r="J11738" s="36" t="str">
        <x:v>Monthly, end of period</x:v>
      </x:c>
      <x:c r="K11738" s="36" t="str">
        <x:v>Billions of U.S. dollars</x:v>
      </x:c>
    </x:row>
    <x:row r="11739">
      <x:c r="A11739" s="37" t="n">
        <x:v>45809</x:v>
      </x:c>
      <x:c r="B11739" s="36" t="str">
        <x:v>Mexico</x:v>
      </x:c>
      <x:c r="C11739" s="36" t="str">
        <x:v>Country or economy</x:v>
      </x:c>
      <x:c r="D11739" s="55" t="n">
        <x:v>94.5</x:v>
      </x:c>
      <x:c r="E11739" s="55" t="n">
        <x:v>9093.6</x:v>
      </x:c>
      <x:c r="F11739" s="39" t="n">
        <x:f>IF(E11739="","",D11739/E11739)</x:f>
        <x:v>0.010391923990498812</x:v>
      </x:c>
      <x:c r="G11739" s="36" t="str">
        <x:v>mfhhis01.csv</x:v>
      </x:c>
      <x:c r="H11739" s="36" t="str">
        <x:v>https://ticdata.treasury.gov/Publish/slt_table5.html</x:v>
      </x:c>
      <x:c r="I11739" s="37" t="n">
        <x:v>46269</x:v>
      </x:c>
      <x:c r="J11739" s="36" t="str">
        <x:v>Monthly, end of period</x:v>
      </x:c>
      <x:c r="K11739" s="36" t="str">
        <x:v>Billions of U.S. dollars</x:v>
      </x:c>
    </x:row>
    <x:row r="11740">
      <x:c r="A11740" s="37" t="n">
        <x:v>45809</x:v>
      </x:c>
      <x:c r="B11740" s="36" t="str">
        <x:v>Netherlands</x:v>
      </x:c>
      <x:c r="C11740" s="36" t="str">
        <x:v>Country or economy</x:v>
      </x:c>
      <x:c r="D11740" s="55" t="n">
        <x:v>81.7</x:v>
      </x:c>
      <x:c r="E11740" s="55" t="n">
        <x:v>9093.6</x:v>
      </x:c>
      <x:c r="F11740" s="39" t="n">
        <x:f>IF(E11740="","",D11740/E11740)</x:f>
        <x:v>0.008984340635171988</x:v>
      </x:c>
      <x:c r="G11740" s="36" t="str">
        <x:v>mfhhis01.csv</x:v>
      </x:c>
      <x:c r="H11740" s="36" t="str">
        <x:v>https://ticdata.treasury.gov/Publish/slt_table5.html</x:v>
      </x:c>
      <x:c r="I11740" s="37" t="n">
        <x:v>46269</x:v>
      </x:c>
      <x:c r="J11740" s="36" t="str">
        <x:v>Monthly, end of period</x:v>
      </x:c>
      <x:c r="K11740" s="36" t="str">
        <x:v>Billions of U.S. dollars</x:v>
      </x:c>
    </x:row>
    <x:row r="11741">
      <x:c r="A11741" s="37" t="n">
        <x:v>45809</x:v>
      </x:c>
      <x:c r="B11741" s="36" t="str">
        <x:v>Norway</x:v>
      </x:c>
      <x:c r="C11741" s="36" t="str">
        <x:v>Country or economy</x:v>
      </x:c>
      <x:c r="D11741" s="55" t="n">
        <x:v>195.1</x:v>
      </x:c>
      <x:c r="E11741" s="55" t="n">
        <x:v>9093.6</x:v>
      </x:c>
      <x:c r="F11741" s="39" t="n">
        <x:f>IF(E11741="","",D11741/E11741)</x:f>
        <x:v>0.021454649423770563</x:v>
      </x:c>
      <x:c r="G11741" s="36" t="str">
        <x:v>slt_table5.txt</x:v>
      </x:c>
      <x:c r="H11741" s="36" t="str">
        <x:v>https://ticdata.treasury.gov/Publish/slt_table5.html</x:v>
      </x:c>
      <x:c r="I11741" s="37" t="n">
        <x:v>46269</x:v>
      </x:c>
      <x:c r="J11741" s="36" t="str">
        <x:v>Monthly, end of period</x:v>
      </x:c>
      <x:c r="K11741" s="36" t="str">
        <x:v>Billions of U.S. dollars</x:v>
      </x:c>
    </x:row>
    <x:row r="11742">
      <x:c r="A11742" s="37" t="n">
        <x:v>45809</x:v>
      </x:c>
      <x:c r="B11742" s="36" t="str">
        <x:v>Peru</x:v>
      </x:c>
      <x:c r="C11742" s="36" t="str">
        <x:v>Country or economy</x:v>
      </x:c>
      <x:c r="D11742" s="55" t="n">
        <x:v>41.8</x:v>
      </x:c>
      <x:c r="E11742" s="55" t="n">
        <x:v>9093.6</x:v>
      </x:c>
      <x:c r="F11742" s="39" t="n">
        <x:f>IF(E11742="","",D11742/E11742)</x:f>
        <x:v>0.004596639394739157</x:v>
      </x:c>
      <x:c r="G11742" s="36" t="str">
        <x:v>mfhhis01.csv</x:v>
      </x:c>
      <x:c r="H11742" s="36" t="str">
        <x:v>https://ticdata.treasury.gov/Publish/slt_table5.html</x:v>
      </x:c>
      <x:c r="I11742" s="37" t="n">
        <x:v>46269</x:v>
      </x:c>
      <x:c r="J11742" s="36" t="str">
        <x:v>Monthly, end of period</x:v>
      </x:c>
      <x:c r="K11742" s="36" t="str">
        <x:v>Billions of U.S. dollars</x:v>
      </x:c>
    </x:row>
    <x:row r="11743">
      <x:c r="A11743" s="37" t="n">
        <x:v>45809</x:v>
      </x:c>
      <x:c r="B11743" s="36" t="str">
        <x:v>Philippines</x:v>
      </x:c>
      <x:c r="C11743" s="36" t="str">
        <x:v>Country or economy</x:v>
      </x:c>
      <x:c r="D11743" s="55" t="n">
        <x:v>57</x:v>
      </x:c>
      <x:c r="E11743" s="55" t="n">
        <x:v>9093.6</x:v>
      </x:c>
      <x:c r="F11743" s="39" t="n">
        <x:f>IF(E11743="","",D11743/E11743)</x:f>
        <x:v>0.00626814462918976</x:v>
      </x:c>
      <x:c r="G11743" s="36" t="str">
        <x:v>mfhhis01.csv</x:v>
      </x:c>
      <x:c r="H11743" s="36" t="str">
        <x:v>https://ticdata.treasury.gov/Publish/slt_table5.html</x:v>
      </x:c>
      <x:c r="I11743" s="37" t="n">
        <x:v>46269</x:v>
      </x:c>
      <x:c r="J11743" s="36" t="str">
        <x:v>Monthly, end of period</x:v>
      </x:c>
      <x:c r="K11743" s="36" t="str">
        <x:v>Billions of U.S. dollars</x:v>
      </x:c>
    </x:row>
    <x:row r="11744">
      <x:c r="A11744" s="37" t="n">
        <x:v>45809</x:v>
      </x:c>
      <x:c r="B11744" s="36" t="str">
        <x:v>Poland</x:v>
      </x:c>
      <x:c r="C11744" s="36" t="str">
        <x:v>Country or economy</x:v>
      </x:c>
      <x:c r="D11744" s="55" t="n">
        <x:v>66.5</x:v>
      </x:c>
      <x:c r="E11744" s="55" t="n">
        <x:v>9093.6</x:v>
      </x:c>
      <x:c r="F11744" s="39" t="n">
        <x:f>IF(E11744="","",D11744/E11744)</x:f>
        <x:v>0.007312835400721386</x:v>
      </x:c>
      <x:c r="G11744" s="36" t="str">
        <x:v>mfhhis01.csv</x:v>
      </x:c>
      <x:c r="H11744" s="36" t="str">
        <x:v>https://ticdata.treasury.gov/Publish/slt_table5.html</x:v>
      </x:c>
      <x:c r="I11744" s="37" t="n">
        <x:v>46269</x:v>
      </x:c>
      <x:c r="J11744" s="36" t="str">
        <x:v>Monthly, end of period</x:v>
      </x:c>
      <x:c r="K11744" s="36" t="str">
        <x:v>Billions of U.S. dollars</x:v>
      </x:c>
    </x:row>
    <x:row r="11745">
      <x:c r="A11745" s="37" t="n">
        <x:v>45809</x:v>
      </x:c>
      <x:c r="B11745" s="36" t="str">
        <x:v>Saudi Arabia</x:v>
      </x:c>
      <x:c r="C11745" s="36" t="str">
        <x:v>Country or economy</x:v>
      </x:c>
      <x:c r="D11745" s="55" t="n">
        <x:v>130.5</x:v>
      </x:c>
      <x:c r="E11745" s="55" t="n">
        <x:v>9093.6</x:v>
      </x:c>
      <x:c r="F11745" s="39" t="n">
        <x:f>IF(E11745="","",D11745/E11745)</x:f>
        <x:v>0.014350752177355501</x:v>
      </x:c>
      <x:c r="G11745" s="36" t="str">
        <x:v>slt_table5.txt</x:v>
      </x:c>
      <x:c r="H11745" s="36" t="str">
        <x:v>https://ticdata.treasury.gov/Publish/slt_table5.html</x:v>
      </x:c>
      <x:c r="I11745" s="37" t="n">
        <x:v>46269</x:v>
      </x:c>
      <x:c r="J11745" s="36" t="str">
        <x:v>Monthly, end of period</x:v>
      </x:c>
      <x:c r="K11745" s="36" t="str">
        <x:v>Billions of U.S. dollars</x:v>
      </x:c>
    </x:row>
    <x:row r="11746">
      <x:c r="A11746" s="37" t="n">
        <x:v>45809</x:v>
      </x:c>
      <x:c r="B11746" s="36" t="str">
        <x:v>Singapore</x:v>
      </x:c>
      <x:c r="C11746" s="36" t="str">
        <x:v>Country or economy</x:v>
      </x:c>
      <x:c r="D11746" s="55" t="n">
        <x:v>253.5</x:v>
      </x:c>
      <x:c r="E11746" s="55" t="n">
        <x:v>9093.6</x:v>
      </x:c>
      <x:c r="F11746" s="39" t="n">
        <x:f>IF(E11746="","",D11746/E11746)</x:f>
        <x:v>0.027876748482449195</x:v>
      </x:c>
      <x:c r="G11746" s="36" t="str">
        <x:v>slt_table5.txt</x:v>
      </x:c>
      <x:c r="H11746" s="36" t="str">
        <x:v>https://ticdata.treasury.gov/Publish/slt_table5.html</x:v>
      </x:c>
      <x:c r="I11746" s="37" t="n">
        <x:v>46269</x:v>
      </x:c>
      <x:c r="J11746" s="36" t="str">
        <x:v>Monthly, end of period</x:v>
      </x:c>
      <x:c r="K11746" s="36" t="str">
        <x:v>Billions of U.S. dollars</x:v>
      </x:c>
    </x:row>
    <x:row r="11747">
      <x:c r="A11747" s="37" t="n">
        <x:v>45809</x:v>
      </x:c>
      <x:c r="B11747" s="36" t="str">
        <x:v>Spain</x:v>
      </x:c>
      <x:c r="C11747" s="36" t="str">
        <x:v>Country or economy</x:v>
      </x:c>
      <x:c r="D11747" s="55" t="n">
        <x:v>63.1</x:v>
      </x:c>
      <x:c r="E11747" s="55" t="n">
        <x:v>9093.6</x:v>
      </x:c>
      <x:c r="F11747" s="39" t="n">
        <x:f>IF(E11747="","",D11747/E11747)</x:f>
        <x:v>0.006938946071962699</x:v>
      </x:c>
      <x:c r="G11747" s="36" t="str">
        <x:v>mfhhis01.csv</x:v>
      </x:c>
      <x:c r="H11747" s="36" t="str">
        <x:v>https://ticdata.treasury.gov/Publish/slt_table5.html</x:v>
      </x:c>
      <x:c r="I11747" s="37" t="n">
        <x:v>46269</x:v>
      </x:c>
      <x:c r="J11747" s="36" t="str">
        <x:v>Monthly, end of period</x:v>
      </x:c>
      <x:c r="K11747" s="36" t="str">
        <x:v>Billions of U.S. dollars</x:v>
      </x:c>
    </x:row>
    <x:row r="11748">
      <x:c r="A11748" s="37" t="n">
        <x:v>45809</x:v>
      </x:c>
      <x:c r="B11748" s="36" t="str">
        <x:v>Sweden</x:v>
      </x:c>
      <x:c r="C11748" s="36" t="str">
        <x:v>Country or economy</x:v>
      </x:c>
      <x:c r="D11748" s="55" t="n">
        <x:v>48.4</x:v>
      </x:c>
      <x:c r="E11748" s="55" t="n">
        <x:v>9093.6</x:v>
      </x:c>
      <x:c r="F11748" s="39" t="n">
        <x:f>IF(E11748="","",D11748/E11748)</x:f>
        <x:v>0.00532242456232955</x:v>
      </x:c>
      <x:c r="G11748" s="36" t="str">
        <x:v>mfhhis01.csv</x:v>
      </x:c>
      <x:c r="H11748" s="36" t="str">
        <x:v>https://ticdata.treasury.gov/Publish/slt_table5.html</x:v>
      </x:c>
      <x:c r="I11748" s="37" t="n">
        <x:v>46269</x:v>
      </x:c>
      <x:c r="J11748" s="36" t="str">
        <x:v>Monthly, end of period</x:v>
      </x:c>
      <x:c r="K11748" s="36" t="str">
        <x:v>Billions of U.S. dollars</x:v>
      </x:c>
    </x:row>
    <x:row r="11749">
      <x:c r="A11749" s="37" t="n">
        <x:v>45809</x:v>
      </x:c>
      <x:c r="B11749" s="36" t="str">
        <x:v>Switzerland</x:v>
      </x:c>
      <x:c r="C11749" s="36" t="str">
        <x:v>Country or economy</x:v>
      </x:c>
      <x:c r="D11749" s="55" t="n">
        <x:v>300.6</x:v>
      </x:c>
      <x:c r="E11749" s="55" t="n">
        <x:v>9093.6</x:v>
      </x:c>
      <x:c r="F11749" s="39" t="n">
        <x:f>IF(E11749="","",D11749/E11749)</x:f>
        <x:v>0.03305621536025337</x:v>
      </x:c>
      <x:c r="G11749" s="36" t="str">
        <x:v>slt_table5.txt</x:v>
      </x:c>
      <x:c r="H11749" s="36" t="str">
        <x:v>https://ticdata.treasury.gov/Publish/slt_table5.html</x:v>
      </x:c>
      <x:c r="I11749" s="37" t="n">
        <x:v>46269</x:v>
      </x:c>
      <x:c r="J11749" s="36" t="str">
        <x:v>Monthly, end of period</x:v>
      </x:c>
      <x:c r="K11749" s="36" t="str">
        <x:v>Billions of U.S. dollars</x:v>
      </x:c>
    </x:row>
    <x:row r="11750">
      <x:c r="A11750" s="37" t="n">
        <x:v>45809</x:v>
      </x:c>
      <x:c r="B11750" s="36" t="str">
        <x:v>Taiwan</x:v>
      </x:c>
      <x:c r="C11750" s="36" t="str">
        <x:v>Country or economy</x:v>
      </x:c>
      <x:c r="D11750" s="55" t="n">
        <x:v>307.2</x:v>
      </x:c>
      <x:c r="E11750" s="55" t="n">
        <x:v>9093.6</x:v>
      </x:c>
      <x:c r="F11750" s="39" t="n">
        <x:f>IF(E11750="","",D11750/E11750)</x:f>
        <x:v>0.033782000527843754</x:v>
      </x:c>
      <x:c r="G11750" s="36" t="str">
        <x:v>slt_table5.txt</x:v>
      </x:c>
      <x:c r="H11750" s="36" t="str">
        <x:v>https://ticdata.treasury.gov/Publish/slt_table5.html</x:v>
      </x:c>
      <x:c r="I11750" s="37" t="n">
        <x:v>46269</x:v>
      </x:c>
      <x:c r="J11750" s="36" t="str">
        <x:v>Monthly, end of period</x:v>
      </x:c>
      <x:c r="K11750" s="36" t="str">
        <x:v>Billions of U.S. dollars</x:v>
      </x:c>
    </x:row>
    <x:row r="11751">
      <x:c r="A11751" s="37" t="n">
        <x:v>45809</x:v>
      </x:c>
      <x:c r="B11751" s="36" t="str">
        <x:v>Thailand</x:v>
      </x:c>
      <x:c r="C11751" s="36" t="str">
        <x:v>Country or economy</x:v>
      </x:c>
      <x:c r="D11751" s="55" t="n">
        <x:v>83.4</x:v>
      </x:c>
      <x:c r="E11751" s="55" t="n">
        <x:v>9093.6</x:v>
      </x:c>
      <x:c r="F11751" s="39" t="n">
        <x:f>IF(E11751="","",D11751/E11751)</x:f>
        <x:v>0.009171285299551333</x:v>
      </x:c>
      <x:c r="G11751" s="36" t="str">
        <x:v>mfhhis01.csv</x:v>
      </x:c>
      <x:c r="H11751" s="36" t="str">
        <x:v>https://ticdata.treasury.gov/Publish/slt_table5.html</x:v>
      </x:c>
      <x:c r="I11751" s="37" t="n">
        <x:v>46269</x:v>
      </x:c>
      <x:c r="J11751" s="36" t="str">
        <x:v>Monthly, end of period</x:v>
      </x:c>
      <x:c r="K11751" s="36" t="str">
        <x:v>Billions of U.S. dollars</x:v>
      </x:c>
    </x:row>
    <x:row r="11752">
      <x:c r="A11752" s="37" t="n">
        <x:v>45809</x:v>
      </x:c>
      <x:c r="B11752" s="36" t="str">
        <x:v>United Arab Emirates</x:v>
      </x:c>
      <x:c r="C11752" s="36" t="str">
        <x:v>Country or economy</x:v>
      </x:c>
      <x:c r="D11752" s="55" t="n">
        <x:v>96.4</x:v>
      </x:c>
      <x:c r="E11752" s="55" t="n">
        <x:v>9093.6</x:v>
      </x:c>
      <x:c r="F11752" s="39" t="n">
        <x:f>IF(E11752="","",D11752/E11752)</x:f>
        <x:v>0.010600862144805137</x:v>
      </x:c>
      <x:c r="G11752" s="36" t="str">
        <x:v>slt_table5.txt</x:v>
      </x:c>
      <x:c r="H11752" s="36" t="str">
        <x:v>https://ticdata.treasury.gov/Publish/slt_table5.html</x:v>
      </x:c>
      <x:c r="I11752" s="37" t="n">
        <x:v>46269</x:v>
      </x:c>
      <x:c r="J11752" s="36" t="str">
        <x:v>Monthly, end of period</x:v>
      </x:c>
      <x:c r="K11752" s="36" t="str">
        <x:v>Billions of U.S. dollars</x:v>
      </x:c>
    </x:row>
    <x:row r="11753">
      <x:c r="A11753" s="37" t="n">
        <x:v>45809</x:v>
      </x:c>
      <x:c r="B11753" s="36" t="str">
        <x:v>United Kingdom</x:v>
      </x:c>
      <x:c r="C11753" s="36" t="str">
        <x:v>Country or economy</x:v>
      </x:c>
      <x:c r="D11753" s="55" t="n">
        <x:v>855.6</x:v>
      </x:c>
      <x:c r="E11753" s="55" t="n">
        <x:v>9093.6</x:v>
      </x:c>
      <x:c r="F11753" s="39" t="n">
        <x:f>IF(E11753="","",D11753/E11753)</x:f>
        <x:v>0.09408814990762734</x:v>
      </x:c>
      <x:c r="G11753" s="36" t="str">
        <x:v>slt_table5.txt</x:v>
      </x:c>
      <x:c r="H11753" s="36" t="str">
        <x:v>https://ticdata.treasury.gov/Publish/slt_table5.html</x:v>
      </x:c>
      <x:c r="I11753" s="37" t="n">
        <x:v>46269</x:v>
      </x:c>
      <x:c r="J11753" s="36" t="str">
        <x:v>Monthly, end of period</x:v>
      </x:c>
      <x:c r="K11753" s="36" t="str">
        <x:v>Billions of U.S. dollars</x:v>
      </x:c>
    </x:row>
    <x:row r="11754">
      <x:c r="A11754" s="37" t="n">
        <x:v>45839</x:v>
      </x:c>
      <x:c r="B11754" s="36" t="str">
        <x:v>All Other</x:v>
      </x:c>
      <x:c r="C11754" s="36" t="str">
        <x:v>Aggregate</x:v>
      </x:c>
      <x:c r="D11754" s="55" t="n">
        <x:v>1788.1</x:v>
      </x:c>
      <x:c r="E11754" s="55" t="n">
        <x:v>9109.5</x:v>
      </x:c>
      <x:c r="F11754" s="39" t="n">
        <x:f>IF(E11754="","",D11754/E11754)</x:f>
        <x:v>0.19628958779296338</x:v>
      </x:c>
      <x:c r="G11754" s="36" t="str">
        <x:v>slt_table5.txt</x:v>
      </x:c>
      <x:c r="H11754" s="36" t="str">
        <x:v>https://ticdata.treasury.gov/Publish/slt_table5.html</x:v>
      </x:c>
      <x:c r="I11754" s="37" t="n">
        <x:v>46269</x:v>
      </x:c>
      <x:c r="J11754" s="36" t="str">
        <x:v>Monthly, end of period</x:v>
      </x:c>
      <x:c r="K11754" s="36" t="str">
        <x:v>Billions of U.S. dollars</x:v>
      </x:c>
    </x:row>
    <x:row r="11755">
      <x:c r="A11755" s="37" t="n">
        <x:v>45839</x:v>
      </x:c>
      <x:c r="B11755" s="36" t="str">
        <x:v>Australia</x:v>
      </x:c>
      <x:c r="C11755" s="36" t="str">
        <x:v>Country or economy</x:v>
      </x:c>
      <x:c r="D11755" s="55" t="n">
        <x:v>71</x:v>
      </x:c>
      <x:c r="E11755" s="55" t="n">
        <x:v>9109.5</x:v>
      </x:c>
      <x:c r="F11755" s="39" t="n">
        <x:f>IF(E11755="","",D11755/E11755)</x:f>
        <x:v>0.00779406114495856</x:v>
      </x:c>
      <x:c r="G11755" s="36" t="str">
        <x:v>mfhhis01.csv</x:v>
      </x:c>
      <x:c r="H11755" s="36" t="str">
        <x:v>https://ticdata.treasury.gov/Publish/slt_table5.html</x:v>
      </x:c>
      <x:c r="I11755" s="37" t="n">
        <x:v>46269</x:v>
      </x:c>
      <x:c r="J11755" s="36" t="str">
        <x:v>Monthly, end of period</x:v>
      </x:c>
      <x:c r="K11755" s="36" t="str">
        <x:v>Billions of U.S. dollars</x:v>
      </x:c>
    </x:row>
    <x:row r="11756">
      <x:c r="A11756" s="37" t="n">
        <x:v>45839</x:v>
      </x:c>
      <x:c r="B11756" s="36" t="str">
        <x:v>Belgium</x:v>
      </x:c>
      <x:c r="C11756" s="36" t="str">
        <x:v>Country or economy</x:v>
      </x:c>
      <x:c r="D11756" s="55" t="n">
        <x:v>425.4</x:v>
      </x:c>
      <x:c r="E11756" s="55" t="n">
        <x:v>9109.5</x:v>
      </x:c>
      <x:c r="F11756" s="39" t="n">
        <x:f>IF(E11756="","",D11756/E11756)</x:f>
        <x:v>0.046698501564301005</x:v>
      </x:c>
      <x:c r="G11756" s="36" t="str">
        <x:v>slt_table5.txt</x:v>
      </x:c>
      <x:c r="H11756" s="36" t="str">
        <x:v>https://ticdata.treasury.gov/Publish/slt_table5.html</x:v>
      </x:c>
      <x:c r="I11756" s="37" t="n">
        <x:v>46269</x:v>
      </x:c>
      <x:c r="J11756" s="36" t="str">
        <x:v>Monthly, end of period</x:v>
      </x:c>
      <x:c r="K11756" s="36" t="str">
        <x:v>Billions of U.S. dollars</x:v>
      </x:c>
    </x:row>
    <x:row r="11757">
      <x:c r="A11757" s="37" t="n">
        <x:v>45839</x:v>
      </x:c>
      <x:c r="B11757" s="36" t="str">
        <x:v>Bermuda</x:v>
      </x:c>
      <x:c r="C11757" s="36" t="str">
        <x:v>Country or economy</x:v>
      </x:c>
      <x:c r="D11757" s="55" t="n">
        <x:v>97.1</x:v>
      </x:c>
      <x:c r="E11757" s="55" t="n">
        <x:v>9109.5</x:v>
      </x:c>
      <x:c r="F11757" s="39" t="n">
        <x:f>IF(E11757="","",D11757/E11757)</x:f>
        <x:v>0.010659201932048959</x:v>
      </x:c>
      <x:c r="G11757" s="36" t="str">
        <x:v>mfhhis01.csv</x:v>
      </x:c>
      <x:c r="H11757" s="36" t="str">
        <x:v>https://ticdata.treasury.gov/Publish/slt_table5.html</x:v>
      </x:c>
      <x:c r="I11757" s="37" t="n">
        <x:v>46269</x:v>
      </x:c>
      <x:c r="J11757" s="36" t="str">
        <x:v>Monthly, end of period</x:v>
      </x:c>
      <x:c r="K11757" s="36" t="str">
        <x:v>Billions of U.S. dollars</x:v>
      </x:c>
    </x:row>
    <x:row r="11758">
      <x:c r="A11758" s="37" t="n">
        <x:v>45839</x:v>
      </x:c>
      <x:c r="B11758" s="36" t="str">
        <x:v>Brazil</x:v>
      </x:c>
      <x:c r="C11758" s="36" t="str">
        <x:v>Country or economy</x:v>
      </x:c>
      <x:c r="D11758" s="55" t="n">
        <x:v>201.8</x:v>
      </x:c>
      <x:c r="E11758" s="55" t="n">
        <x:v>9109.5</x:v>
      </x:c>
      <x:c r="F11758" s="39" t="n">
        <x:f>IF(E11758="","",D11758/E11758)</x:f>
        <x:v>0.02215269773313574</x:v>
      </x:c>
      <x:c r="G11758" s="36" t="str">
        <x:v>slt_table5.txt</x:v>
      </x:c>
      <x:c r="H11758" s="36" t="str">
        <x:v>https://ticdata.treasury.gov/Publish/slt_table5.html</x:v>
      </x:c>
      <x:c r="I11758" s="37" t="n">
        <x:v>46269</x:v>
      </x:c>
      <x:c r="J11758" s="36" t="str">
        <x:v>Monthly, end of period</x:v>
      </x:c>
      <x:c r="K11758" s="36" t="str">
        <x:v>Billions of U.S. dollars</x:v>
      </x:c>
    </x:row>
    <x:row r="11759">
      <x:c r="A11759" s="37" t="n">
        <x:v>45839</x:v>
      </x:c>
      <x:c r="B11759" s="36" t="str">
        <x:v>Canada</x:v>
      </x:c>
      <x:c r="C11759" s="36" t="str">
        <x:v>Country or economy</x:v>
      </x:c>
      <x:c r="D11759" s="55" t="n">
        <x:v>381.8</x:v>
      </x:c>
      <x:c r="E11759" s="55" t="n">
        <x:v>9109.5</x:v>
      </x:c>
      <x:c r="F11759" s="39" t="n">
        <x:f>IF(E11759="","",D11759/E11759)</x:f>
        <x:v>0.04191228936824195</x:v>
      </x:c>
      <x:c r="G11759" s="36" t="str">
        <x:v>slt_table5.txt</x:v>
      </x:c>
      <x:c r="H11759" s="36" t="str">
        <x:v>https://ticdata.treasury.gov/Publish/slt_table5.html</x:v>
      </x:c>
      <x:c r="I11759" s="37" t="n">
        <x:v>46269</x:v>
      </x:c>
      <x:c r="J11759" s="36" t="str">
        <x:v>Monthly, end of period</x:v>
      </x:c>
      <x:c r="K11759" s="36" t="str">
        <x:v>Billions of U.S. dollars</x:v>
      </x:c>
    </x:row>
    <x:row r="11760">
      <x:c r="A11760" s="37" t="n">
        <x:v>45839</x:v>
      </x:c>
      <x:c r="B11760" s="36" t="str">
        <x:v>Cayman Islands</x:v>
      </x:c>
      <x:c r="C11760" s="36" t="str">
        <x:v>Country or economy</x:v>
      </x:c>
      <x:c r="D11760" s="55" t="n">
        <x:v>436.8</x:v>
      </x:c>
      <x:c r="E11760" s="55" t="n">
        <x:v>9109.5</x:v>
      </x:c>
      <x:c r="F11760" s="39" t="n">
        <x:f>IF(E11760="","",D11760/E11760)</x:f>
        <x:v>0.04794994236785773</x:v>
      </x:c>
      <x:c r="G11760" s="36" t="str">
        <x:v>slt_table5.txt</x:v>
      </x:c>
      <x:c r="H11760" s="36" t="str">
        <x:v>https://ticdata.treasury.gov/Publish/slt_table5.html</x:v>
      </x:c>
      <x:c r="I11760" s="37" t="n">
        <x:v>46269</x:v>
      </x:c>
      <x:c r="J11760" s="36" t="str">
        <x:v>Monthly, end of period</x:v>
      </x:c>
      <x:c r="K11760" s="36" t="str">
        <x:v>Billions of U.S. dollars</x:v>
      </x:c>
    </x:row>
    <x:row r="11761">
      <x:c r="A11761" s="37" t="n">
        <x:v>45839</x:v>
      </x:c>
      <x:c r="B11761" s="36" t="str">
        <x:v>Chile</x:v>
      </x:c>
      <x:c r="C11761" s="36" t="str">
        <x:v>Country or economy</x:v>
      </x:c>
      <x:c r="D11761" s="55" t="n">
        <x:v>38.9</x:v>
      </x:c>
      <x:c r="E11761" s="55" t="n">
        <x:v>9109.5</x:v>
      </x:c>
      <x:c r="F11761" s="39" t="n">
        <x:f>IF(E11761="","",D11761/E11761)</x:f>
        <x:v>0.004270267303364619</x:v>
      </x:c>
      <x:c r="G11761" s="36" t="str">
        <x:v>mfhhis01.csv</x:v>
      </x:c>
      <x:c r="H11761" s="36" t="str">
        <x:v>https://ticdata.treasury.gov/Publish/slt_table5.html</x:v>
      </x:c>
      <x:c r="I11761" s="37" t="n">
        <x:v>46269</x:v>
      </x:c>
      <x:c r="J11761" s="36" t="str">
        <x:v>Monthly, end of period</x:v>
      </x:c>
      <x:c r="K11761" s="36" t="str">
        <x:v>Billions of U.S. dollars</x:v>
      </x:c>
    </x:row>
    <x:row r="11762">
      <x:c r="A11762" s="37" t="n">
        <x:v>45839</x:v>
      </x:c>
      <x:c r="B11762" s="36" t="str">
        <x:v>China, Mainland</x:v>
      </x:c>
      <x:c r="C11762" s="36" t="str">
        <x:v>Country or economy</x:v>
      </x:c>
      <x:c r="D11762" s="55" t="n">
        <x:v>695.6</x:v>
      </x:c>
      <x:c r="E11762" s="55" t="n">
        <x:v>9109.5</x:v>
      </x:c>
      <x:c r="F11762" s="39" t="n">
        <x:f>IF(E11762="","",D11762/E11762)</x:f>
        <x:v>0.07635984411877711</x:v>
      </x:c>
      <x:c r="G11762" s="36" t="str">
        <x:v>slt_table5.txt</x:v>
      </x:c>
      <x:c r="H11762" s="36" t="str">
        <x:v>https://ticdata.treasury.gov/Publish/slt_table5.html</x:v>
      </x:c>
      <x:c r="I11762" s="37" t="n">
        <x:v>46269</x:v>
      </x:c>
      <x:c r="J11762" s="36" t="str">
        <x:v>Monthly, end of period</x:v>
      </x:c>
      <x:c r="K11762" s="36" t="str">
        <x:v>Billions of U.S. dollars</x:v>
      </x:c>
    </x:row>
    <x:row r="11763">
      <x:c r="A11763" s="37" t="n">
        <x:v>45839</x:v>
      </x:c>
      <x:c r="B11763" s="36" t="str">
        <x:v>Colombia</x:v>
      </x:c>
      <x:c r="C11763" s="36" t="str">
        <x:v>Country or economy</x:v>
      </x:c>
      <x:c r="D11763" s="55" t="n">
        <x:v>43.3</x:v>
      </x:c>
      <x:c r="E11763" s="55" t="n">
        <x:v>9109.5</x:v>
      </x:c>
      <x:c r="F11763" s="39" t="n">
        <x:f>IF(E11763="","",D11763/E11763)</x:f>
        <x:v>0.004753279543333882</x:v>
      </x:c>
      <x:c r="G11763" s="36" t="str">
        <x:v>mfhhis01.csv</x:v>
      </x:c>
      <x:c r="H11763" s="36" t="str">
        <x:v>https://ticdata.treasury.gov/Publish/slt_table5.html</x:v>
      </x:c>
      <x:c r="I11763" s="37" t="n">
        <x:v>46269</x:v>
      </x:c>
      <x:c r="J11763" s="36" t="str">
        <x:v>Monthly, end of period</x:v>
      </x:c>
      <x:c r="K11763" s="36" t="str">
        <x:v>Billions of U.S. dollars</x:v>
      </x:c>
    </x:row>
    <x:row r="11764">
      <x:c r="A11764" s="37" t="n">
        <x:v>45839</x:v>
      </x:c>
      <x:c r="B11764" s="36" t="str">
        <x:v>El Salvador</x:v>
      </x:c>
      <x:c r="C11764" s="36" t="str">
        <x:v>Country or economy</x:v>
      </x:c>
      <x:c r="D11764" s="55" t="n">
        <x:v>82</x:v>
      </x:c>
      <x:c r="E11764" s="55" t="n">
        <x:v>9109.5</x:v>
      </x:c>
      <x:c r="F11764" s="39" t="n">
        <x:f>IF(E11764="","",D11764/E11764)</x:f>
        <x:v>0.009001591744881717</x:v>
      </x:c>
      <x:c r="G11764" s="36" t="str">
        <x:v>mfhhis01.csv</x:v>
      </x:c>
      <x:c r="H11764" s="36" t="str">
        <x:v>https://ticdata.treasury.gov/Publish/slt_table5.html</x:v>
      </x:c>
      <x:c r="I11764" s="37" t="n">
        <x:v>46269</x:v>
      </x:c>
      <x:c r="J11764" s="36" t="str">
        <x:v>Monthly, end of period</x:v>
      </x:c>
      <x:c r="K11764" s="36" t="str">
        <x:v>Billions of U.S. dollars</x:v>
      </x:c>
    </x:row>
    <x:row r="11765">
      <x:c r="A11765" s="37" t="n">
        <x:v>45839</x:v>
      </x:c>
      <x:c r="B11765" s="36" t="str">
        <x:v>Foreign official</x:v>
      </x:c>
      <x:c r="C11765" s="36" t="str">
        <x:v>Aggregate</x:v>
      </x:c>
      <x:c r="D11765" s="55" t="n">
        <x:v>3886.5</x:v>
      </x:c>
      <x:c r="E11765" s="55" t="n">
        <x:v>9109.5</x:v>
      </x:c>
      <x:c r="F11765" s="39" t="n">
        <x:f>IF(E11765="","",D11765/E11765)</x:f>
        <x:v>0.4266425160546682</x:v>
      </x:c>
      <x:c r="G11765" s="36" t="str">
        <x:v>slt_table5.txt</x:v>
      </x:c>
      <x:c r="H11765" s="36" t="str">
        <x:v>https://ticdata.treasury.gov/Publish/slt_table5.html</x:v>
      </x:c>
      <x:c r="I11765" s="37" t="n">
        <x:v>46269</x:v>
      </x:c>
      <x:c r="J11765" s="36" t="str">
        <x:v>Monthly, end of period</x:v>
      </x:c>
      <x:c r="K11765" s="36" t="str">
        <x:v>Billions of U.S. dollars</x:v>
      </x:c>
    </x:row>
    <x:row r="11766">
      <x:c r="A11766" s="37" t="n">
        <x:v>45839</x:v>
      </x:c>
      <x:c r="B11766" s="36" t="str">
        <x:v>Foreign official Treasury bills</x:v>
      </x:c>
      <x:c r="C11766" s="36" t="str">
        <x:v>Aggregate</x:v>
      </x:c>
      <x:c r="D11766" s="55" t="n">
        <x:v>410</x:v>
      </x:c>
      <x:c r="E11766" s="55" t="n">
        <x:v>9109.5</x:v>
      </x:c>
      <x:c r="F11766" s="39" t="n">
        <x:f>IF(E11766="","",D11766/E11766)</x:f>
        <x:v>0.04500795872440858</x:v>
      </x:c>
      <x:c r="G11766" s="36" t="str">
        <x:v>slt_table5.txt</x:v>
      </x:c>
      <x:c r="H11766" s="36" t="str">
        <x:v>https://ticdata.treasury.gov/Publish/slt_table5.html</x:v>
      </x:c>
      <x:c r="I11766" s="37" t="n">
        <x:v>46269</x:v>
      </x:c>
      <x:c r="J11766" s="36" t="str">
        <x:v>Monthly, end of period</x:v>
      </x:c>
      <x:c r="K11766" s="36" t="str">
        <x:v>Billions of U.S. dollars</x:v>
      </x:c>
    </x:row>
    <x:row r="11767">
      <x:c r="A11767" s="37" t="n">
        <x:v>45839</x:v>
      </x:c>
      <x:c r="B11767" s="36" t="str">
        <x:v>Foreign official Treasury bonds and notes</x:v>
      </x:c>
      <x:c r="C11767" s="36" t="str">
        <x:v>Aggregate</x:v>
      </x:c>
      <x:c r="D11767" s="55" t="n">
        <x:v>3476.5</x:v>
      </x:c>
      <x:c r="E11767" s="55" t="n">
        <x:v>9109.5</x:v>
      </x:c>
      <x:c r="F11767" s="39" t="n">
        <x:f>IF(E11767="","",D11767/E11767)</x:f>
        <x:v>0.38163455733025964</x:v>
      </x:c>
      <x:c r="G11767" s="36" t="str">
        <x:v>slt_table5.txt</x:v>
      </x:c>
      <x:c r="H11767" s="36" t="str">
        <x:v>https://ticdata.treasury.gov/Publish/slt_table5.html</x:v>
      </x:c>
      <x:c r="I11767" s="37" t="n">
        <x:v>46269</x:v>
      </x:c>
      <x:c r="J11767" s="36" t="str">
        <x:v>Monthly, end of period</x:v>
      </x:c>
      <x:c r="K11767" s="36" t="str">
        <x:v>Billions of U.S. dollars</x:v>
      </x:c>
    </x:row>
    <x:row r="11768">
      <x:c r="A11768" s="37" t="n">
        <x:v>45839</x:v>
      </x:c>
      <x:c r="B11768" s="36" t="str">
        <x:v>France</x:v>
      </x:c>
      <x:c r="C11768" s="36" t="str">
        <x:v>Country or economy</x:v>
      </x:c>
      <x:c r="D11768" s="55" t="n">
        <x:v>391</x:v>
      </x:c>
      <x:c r="E11768" s="55" t="n">
        <x:v>9109.5</x:v>
      </x:c>
      <x:c r="F11768" s="39" t="n">
        <x:f>IF(E11768="","",D11768/E11768)</x:f>
        <x:v>0.04292222405181404</x:v>
      </x:c>
      <x:c r="G11768" s="36" t="str">
        <x:v>slt_table5.txt</x:v>
      </x:c>
      <x:c r="H11768" s="36" t="str">
        <x:v>https://ticdata.treasury.gov/Publish/slt_table5.html</x:v>
      </x:c>
      <x:c r="I11768" s="37" t="n">
        <x:v>46269</x:v>
      </x:c>
      <x:c r="J11768" s="36" t="str">
        <x:v>Monthly, end of period</x:v>
      </x:c>
      <x:c r="K11768" s="36" t="str">
        <x:v>Billions of U.S. dollars</x:v>
      </x:c>
    </x:row>
    <x:row r="11769">
      <x:c r="A11769" s="37" t="n">
        <x:v>45839</x:v>
      </x:c>
      <x:c r="B11769" s="36" t="str">
        <x:v>Germany</x:v>
      </x:c>
      <x:c r="C11769" s="36" t="str">
        <x:v>Country or economy</x:v>
      </x:c>
      <x:c r="D11769" s="55" t="n">
        <x:v>107</x:v>
      </x:c>
      <x:c r="E11769" s="55" t="n">
        <x:v>9109.5</x:v>
      </x:c>
      <x:c r="F11769" s="39" t="n">
        <x:f>IF(E11769="","",D11769/E11769)</x:f>
        <x:v>0.011745979471979801</x:v>
      </x:c>
      <x:c r="G11769" s="36" t="str">
        <x:v>mfhhis01.csv</x:v>
      </x:c>
      <x:c r="H11769" s="36" t="str">
        <x:v>https://ticdata.treasury.gov/Publish/slt_table5.html</x:v>
      </x:c>
      <x:c r="I11769" s="37" t="n">
        <x:v>46269</x:v>
      </x:c>
      <x:c r="J11769" s="36" t="str">
        <x:v>Monthly, end of period</x:v>
      </x:c>
      <x:c r="K11769" s="36" t="str">
        <x:v>Billions of U.S. dollars</x:v>
      </x:c>
    </x:row>
    <x:row r="11770">
      <x:c r="A11770" s="37" t="n">
        <x:v>45839</x:v>
      </x:c>
      <x:c r="B11770" s="36" t="str">
        <x:v>Grand Total</x:v>
      </x:c>
      <x:c r="C11770" s="36" t="str">
        <x:v>Aggregate</x:v>
      </x:c>
      <x:c r="D11770" s="55" t="n">
        <x:v>9109.5</x:v>
      </x:c>
      <x:c r="E11770" s="55" t="n">
        <x:v>9109.5</x:v>
      </x:c>
      <x:c r="F11770" s="39" t="n">
        <x:f>IF(E11770="","",D11770/E11770)</x:f>
        <x:v>1</x:v>
      </x:c>
      <x:c r="G11770" s="36" t="str">
        <x:v>slt_table5.txt</x:v>
      </x:c>
      <x:c r="H11770" s="36" t="str">
        <x:v>https://ticdata.treasury.gov/Publish/slt_table5.html</x:v>
      </x:c>
      <x:c r="I11770" s="37" t="n">
        <x:v>46269</x:v>
      </x:c>
      <x:c r="J11770" s="36" t="str">
        <x:v>Monthly, end of period</x:v>
      </x:c>
      <x:c r="K11770" s="36" t="str">
        <x:v>Billions of U.S. dollars</x:v>
      </x:c>
    </x:row>
    <x:row r="11771">
      <x:c r="A11771" s="37" t="n">
        <x:v>45839</x:v>
      </x:c>
      <x:c r="B11771" s="36" t="str">
        <x:v>Hong Kong</x:v>
      </x:c>
      <x:c r="C11771" s="36" t="str">
        <x:v>Country or economy</x:v>
      </x:c>
      <x:c r="D11771" s="55" t="n">
        <x:v>247.5</x:v>
      </x:c>
      <x:c r="E11771" s="55" t="n">
        <x:v>9109.5</x:v>
      </x:c>
      <x:c r="F11771" s="39" t="n">
        <x:f>IF(E11771="","",D11771/E11771)</x:f>
        <x:v>0.027169438498271036</x:v>
      </x:c>
      <x:c r="G11771" s="36" t="str">
        <x:v>slt_table5.txt</x:v>
      </x:c>
      <x:c r="H11771" s="36" t="str">
        <x:v>https://ticdata.treasury.gov/Publish/slt_table5.html</x:v>
      </x:c>
      <x:c r="I11771" s="37" t="n">
        <x:v>46269</x:v>
      </x:c>
      <x:c r="J11771" s="36" t="str">
        <x:v>Monthly, end of period</x:v>
      </x:c>
      <x:c r="K11771" s="36" t="str">
        <x:v>Billions of U.S. dollars</x:v>
      </x:c>
    </x:row>
    <x:row r="11772">
      <x:c r="A11772" s="37" t="n">
        <x:v>45839</x:v>
      </x:c>
      <x:c r="B11772" s="36" t="str">
        <x:v>India</x:v>
      </x:c>
      <x:c r="C11772" s="36" t="str">
        <x:v>Country or economy</x:v>
      </x:c>
      <x:c r="D11772" s="55" t="n">
        <x:v>219.7</x:v>
      </x:c>
      <x:c r="E11772" s="55" t="n">
        <x:v>9109.5</x:v>
      </x:c>
      <x:c r="F11772" s="39" t="n">
        <x:f>IF(E11772="","",D11772/E11772)</x:f>
        <x:v>0.024117679345737966</x:v>
      </x:c>
      <x:c r="G11772" s="36" t="str">
        <x:v>slt_table5.txt</x:v>
      </x:c>
      <x:c r="H11772" s="36" t="str">
        <x:v>https://ticdata.treasury.gov/Publish/slt_table5.html</x:v>
      </x:c>
      <x:c r="I11772" s="37" t="n">
        <x:v>46269</x:v>
      </x:c>
      <x:c r="J11772" s="36" t="str">
        <x:v>Monthly, end of period</x:v>
      </x:c>
      <x:c r="K11772" s="36" t="str">
        <x:v>Billions of U.S. dollars</x:v>
      </x:c>
    </x:row>
    <x:row r="11773">
      <x:c r="A11773" s="37" t="n">
        <x:v>45839</x:v>
      </x:c>
      <x:c r="B11773" s="36" t="str">
        <x:v>Ireland</x:v>
      </x:c>
      <x:c r="C11773" s="36" t="str">
        <x:v>Country or economy</x:v>
      </x:c>
      <x:c r="D11773" s="55" t="n">
        <x:v>320.2</x:v>
      </x:c>
      <x:c r="E11773" s="55" t="n">
        <x:v>9109.5</x:v>
      </x:c>
      <x:c r="F11773" s="39" t="n">
        <x:f>IF(E11773="","",D11773/E11773)</x:f>
        <x:v>0.035150118008672265</x:v>
      </x:c>
      <x:c r="G11773" s="36" t="str">
        <x:v>slt_table5.txt</x:v>
      </x:c>
      <x:c r="H11773" s="36" t="str">
        <x:v>https://ticdata.treasury.gov/Publish/slt_table5.html</x:v>
      </x:c>
      <x:c r="I11773" s="37" t="n">
        <x:v>46269</x:v>
      </x:c>
      <x:c r="J11773" s="36" t="str">
        <x:v>Monthly, end of period</x:v>
      </x:c>
      <x:c r="K11773" s="36" t="str">
        <x:v>Billions of U.S. dollars</x:v>
      </x:c>
    </x:row>
    <x:row r="11774">
      <x:c r="A11774" s="37" t="n">
        <x:v>45839</x:v>
      </x:c>
      <x:c r="B11774" s="36" t="str">
        <x:v>Israel</x:v>
      </x:c>
      <x:c r="C11774" s="36" t="str">
        <x:v>Country or economy</x:v>
      </x:c>
      <x:c r="D11774" s="55" t="n">
        <x:v>102.5</x:v>
      </x:c>
      <x:c r="E11774" s="55" t="n">
        <x:v>9109.5</x:v>
      </x:c>
      <x:c r="F11774" s="39" t="n">
        <x:f>IF(E11774="","",D11774/E11774)</x:f>
        <x:v>0.011251989681102146</x:v>
      </x:c>
      <x:c r="G11774" s="36" t="str">
        <x:v>slt_table5.txt</x:v>
      </x:c>
      <x:c r="H11774" s="36" t="str">
        <x:v>https://ticdata.treasury.gov/Publish/slt_table5.html</x:v>
      </x:c>
      <x:c r="I11774" s="37" t="n">
        <x:v>46269</x:v>
      </x:c>
      <x:c r="J11774" s="36" t="str">
        <x:v>Monthly, end of period</x:v>
      </x:c>
      <x:c r="K11774" s="36" t="str">
        <x:v>Billions of U.S. dollars</x:v>
      </x:c>
    </x:row>
    <x:row r="11775">
      <x:c r="A11775" s="37" t="n">
        <x:v>45839</x:v>
      </x:c>
      <x:c r="B11775" s="36" t="str">
        <x:v>Italy</x:v>
      </x:c>
      <x:c r="C11775" s="36" t="str">
        <x:v>Country or economy</x:v>
      </x:c>
      <x:c r="D11775" s="55" t="n">
        <x:v>62.5</x:v>
      </x:c>
      <x:c r="E11775" s="55" t="n">
        <x:v>9109.5</x:v>
      </x:c>
      <x:c r="F11775" s="39" t="n">
        <x:f>IF(E11775="","",D11775/E11775)</x:f>
        <x:v>0.006860969317745211</x:v>
      </x:c>
      <x:c r="G11775" s="36" t="str">
        <x:v>mfhhis01.csv</x:v>
      </x:c>
      <x:c r="H11775" s="36" t="str">
        <x:v>https://ticdata.treasury.gov/Publish/slt_table5.html</x:v>
      </x:c>
      <x:c r="I11775" s="37" t="n">
        <x:v>46269</x:v>
      </x:c>
      <x:c r="J11775" s="36" t="str">
        <x:v>Monthly, end of period</x:v>
      </x:c>
      <x:c r="K11775" s="36" t="str">
        <x:v>Billions of U.S. dollars</x:v>
      </x:c>
    </x:row>
    <x:row r="11776">
      <x:c r="A11776" s="37" t="n">
        <x:v>45839</x:v>
      </x:c>
      <x:c r="B11776" s="36" t="str">
        <x:v>Japan</x:v>
      </x:c>
      <x:c r="C11776" s="36" t="str">
        <x:v>Country or economy</x:v>
      </x:c>
      <x:c r="D11776" s="55" t="n">
        <x:v>1155.4</x:v>
      </x:c>
      <x:c r="E11776" s="55" t="n">
        <x:v>9109.5</x:v>
      </x:c>
      <x:c r="F11776" s="39" t="n">
        <x:f>IF(E11776="","",D11776/E11776)</x:f>
        <x:v>0.12683462319556507</x:v>
      </x:c>
      <x:c r="G11776" s="36" t="str">
        <x:v>slt_table5.txt</x:v>
      </x:c>
      <x:c r="H11776" s="36" t="str">
        <x:v>https://ticdata.treasury.gov/Publish/slt_table5.html</x:v>
      </x:c>
      <x:c r="I11776" s="37" t="n">
        <x:v>46269</x:v>
      </x:c>
      <x:c r="J11776" s="36" t="str">
        <x:v>Monthly, end of period</x:v>
      </x:c>
      <x:c r="K11776" s="36" t="str">
        <x:v>Billions of U.S. dollars</x:v>
      </x:c>
    </x:row>
    <x:row r="11777">
      <x:c r="A11777" s="37" t="n">
        <x:v>45839</x:v>
      </x:c>
      <x:c r="B11777" s="36" t="str">
        <x:v>Korea, South</x:v>
      </x:c>
      <x:c r="C11777" s="36" t="str">
        <x:v>Country or economy</x:v>
      </x:c>
      <x:c r="D11777" s="55" t="n">
        <x:v>132.3</x:v>
      </x:c>
      <x:c r="E11777" s="55" t="n">
        <x:v>9109.5</x:v>
      </x:c>
      <x:c r="F11777" s="39" t="n">
        <x:f>IF(E11777="","",D11777/E11777)</x:f>
        <x:v>0.014523299851803064</x:v>
      </x:c>
      <x:c r="G11777" s="36" t="str">
        <x:v>slt_table5.txt</x:v>
      </x:c>
      <x:c r="H11777" s="36" t="str">
        <x:v>https://ticdata.treasury.gov/Publish/slt_table5.html</x:v>
      </x:c>
      <x:c r="I11777" s="37" t="n">
        <x:v>46269</x:v>
      </x:c>
      <x:c r="J11777" s="36" t="str">
        <x:v>Monthly, end of period</x:v>
      </x:c>
      <x:c r="K11777" s="36" t="str">
        <x:v>Billions of U.S. dollars</x:v>
      </x:c>
    </x:row>
    <x:row r="11778">
      <x:c r="A11778" s="37" t="n">
        <x:v>45839</x:v>
      </x:c>
      <x:c r="B11778" s="36" t="str">
        <x:v>Kuwait</x:v>
      </x:c>
      <x:c r="C11778" s="36" t="str">
        <x:v>Country or economy</x:v>
      </x:c>
      <x:c r="D11778" s="55" t="n">
        <x:v>58.1</x:v>
      </x:c>
      <x:c r="E11778" s="55" t="n">
        <x:v>9109.5</x:v>
      </x:c>
      <x:c r="F11778" s="39" t="n">
        <x:f>IF(E11778="","",D11778/E11778)</x:f>
        <x:v>0.006377957077775948</x:v>
      </x:c>
      <x:c r="G11778" s="36" t="str">
        <x:v>mfhhis01.csv</x:v>
      </x:c>
      <x:c r="H11778" s="36" t="str">
        <x:v>https://ticdata.treasury.gov/Publish/slt_table5.html</x:v>
      </x:c>
      <x:c r="I11778" s="37" t="n">
        <x:v>46269</x:v>
      </x:c>
      <x:c r="J11778" s="36" t="str">
        <x:v>Monthly, end of period</x:v>
      </x:c>
      <x:c r="K11778" s="36" t="str">
        <x:v>Billions of U.S. dollars</x:v>
      </x:c>
    </x:row>
    <x:row r="11779">
      <x:c r="A11779" s="37" t="n">
        <x:v>45839</x:v>
      </x:c>
      <x:c r="B11779" s="36" t="str">
        <x:v>Luxembourg</x:v>
      </x:c>
      <x:c r="C11779" s="36" t="str">
        <x:v>Country or economy</x:v>
      </x:c>
      <x:c r="D11779" s="55" t="n">
        <x:v>403.8</x:v>
      </x:c>
      <x:c r="E11779" s="55" t="n">
        <x:v>9109.5</x:v>
      </x:c>
      <x:c r="F11779" s="39" t="n">
        <x:f>IF(E11779="","",D11779/E11779)</x:f>
        <x:v>0.04432735056808826</x:v>
      </x:c>
      <x:c r="G11779" s="36" t="str">
        <x:v>slt_table5.txt</x:v>
      </x:c>
      <x:c r="H11779" s="36" t="str">
        <x:v>https://ticdata.treasury.gov/Publish/slt_table5.html</x:v>
      </x:c>
      <x:c r="I11779" s="37" t="n">
        <x:v>46269</x:v>
      </x:c>
      <x:c r="J11779" s="36" t="str">
        <x:v>Monthly, end of period</x:v>
      </x:c>
      <x:c r="K11779" s="36" t="str">
        <x:v>Billions of U.S. dollars</x:v>
      </x:c>
    </x:row>
    <x:row r="11780">
      <x:c r="A11780" s="37" t="n">
        <x:v>45839</x:v>
      </x:c>
      <x:c r="B11780" s="36" t="str">
        <x:v>Mexico</x:v>
      </x:c>
      <x:c r="C11780" s="36" t="str">
        <x:v>Country or economy</x:v>
      </x:c>
      <x:c r="D11780" s="55" t="n">
        <x:v>96.2</x:v>
      </x:c>
      <x:c r="E11780" s="55" t="n">
        <x:v>9109.5</x:v>
      </x:c>
      <x:c r="F11780" s="39" t="n">
        <x:f>IF(E11780="","",D11780/E11780)</x:f>
        <x:v>0.01056040397387343</x:v>
      </x:c>
      <x:c r="G11780" s="36" t="str">
        <x:v>mfhhis01.csv</x:v>
      </x:c>
      <x:c r="H11780" s="36" t="str">
        <x:v>https://ticdata.treasury.gov/Publish/slt_table5.html</x:v>
      </x:c>
      <x:c r="I11780" s="37" t="n">
        <x:v>46269</x:v>
      </x:c>
      <x:c r="J11780" s="36" t="str">
        <x:v>Monthly, end of period</x:v>
      </x:c>
      <x:c r="K11780" s="36" t="str">
        <x:v>Billions of U.S. dollars</x:v>
      </x:c>
    </x:row>
    <x:row r="11781">
      <x:c r="A11781" s="37" t="n">
        <x:v>45839</x:v>
      </x:c>
      <x:c r="B11781" s="36" t="str">
        <x:v>Netherlands</x:v>
      </x:c>
      <x:c r="C11781" s="36" t="str">
        <x:v>Country or economy</x:v>
      </x:c>
      <x:c r="D11781" s="55" t="n">
        <x:v>82.8</x:v>
      </x:c>
      <x:c r="E11781" s="55" t="n">
        <x:v>9109.5</x:v>
      </x:c>
      <x:c r="F11781" s="39" t="n">
        <x:f>IF(E11781="","",D11781/E11781)</x:f>
        <x:v>0.009089412152148856</x:v>
      </x:c>
      <x:c r="G11781" s="36" t="str">
        <x:v>mfhhis01.csv</x:v>
      </x:c>
      <x:c r="H11781" s="36" t="str">
        <x:v>https://ticdata.treasury.gov/Publish/slt_table5.html</x:v>
      </x:c>
      <x:c r="I11781" s="37" t="n">
        <x:v>46269</x:v>
      </x:c>
      <x:c r="J11781" s="36" t="str">
        <x:v>Monthly, end of period</x:v>
      </x:c>
      <x:c r="K11781" s="36" t="str">
        <x:v>Billions of U.S. dollars</x:v>
      </x:c>
    </x:row>
    <x:row r="11782">
      <x:c r="A11782" s="37" t="n">
        <x:v>45839</x:v>
      </x:c>
      <x:c r="B11782" s="36" t="str">
        <x:v>Norway</x:v>
      </x:c>
      <x:c r="C11782" s="36" t="str">
        <x:v>Country or economy</x:v>
      </x:c>
      <x:c r="D11782" s="55" t="n">
        <x:v>208</x:v>
      </x:c>
      <x:c r="E11782" s="55" t="n">
        <x:v>9109.5</x:v>
      </x:c>
      <x:c r="F11782" s="39" t="n">
        <x:f>IF(E11782="","",D11782/E11782)</x:f>
        <x:v>0.022833305889456063</x:v>
      </x:c>
      <x:c r="G11782" s="36" t="str">
        <x:v>slt_table5.txt</x:v>
      </x:c>
      <x:c r="H11782" s="36" t="str">
        <x:v>https://ticdata.treasury.gov/Publish/slt_table5.html</x:v>
      </x:c>
      <x:c r="I11782" s="37" t="n">
        <x:v>46269</x:v>
      </x:c>
      <x:c r="J11782" s="36" t="str">
        <x:v>Monthly, end of period</x:v>
      </x:c>
      <x:c r="K11782" s="36" t="str">
        <x:v>Billions of U.S. dollars</x:v>
      </x:c>
    </x:row>
    <x:row r="11783">
      <x:c r="A11783" s="37" t="n">
        <x:v>45839</x:v>
      </x:c>
      <x:c r="B11783" s="36" t="str">
        <x:v>Peru</x:v>
      </x:c>
      <x:c r="C11783" s="36" t="str">
        <x:v>Country or economy</x:v>
      </x:c>
      <x:c r="D11783" s="55" t="n">
        <x:v>40.1</x:v>
      </x:c>
      <x:c r="E11783" s="55" t="n">
        <x:v>9109.5</x:v>
      </x:c>
      <x:c r="F11783" s="39" t="n">
        <x:f>IF(E11783="","",D11783/E11783)</x:f>
        <x:v>0.004401997914265328</x:v>
      </x:c>
      <x:c r="G11783" s="36" t="str">
        <x:v>mfhhis01.csv</x:v>
      </x:c>
      <x:c r="H11783" s="36" t="str">
        <x:v>https://ticdata.treasury.gov/Publish/slt_table5.html</x:v>
      </x:c>
      <x:c r="I11783" s="37" t="n">
        <x:v>46269</x:v>
      </x:c>
      <x:c r="J11783" s="36" t="str">
        <x:v>Monthly, end of period</x:v>
      </x:c>
      <x:c r="K11783" s="36" t="str">
        <x:v>Billions of U.S. dollars</x:v>
      </x:c>
    </x:row>
    <x:row r="11784">
      <x:c r="A11784" s="37" t="n">
        <x:v>45839</x:v>
      </x:c>
      <x:c r="B11784" s="36" t="str">
        <x:v>Philippines</x:v>
      </x:c>
      <x:c r="C11784" s="36" t="str">
        <x:v>Country or economy</x:v>
      </x:c>
      <x:c r="D11784" s="55" t="n">
        <x:v>56.9</x:v>
      </x:c>
      <x:c r="E11784" s="55" t="n">
        <x:v>9109.5</x:v>
      </x:c>
      <x:c r="F11784" s="39" t="n">
        <x:f>IF(E11784="","",D11784/E11784)</x:f>
        <x:v>0.0062462264668752395</x:v>
      </x:c>
      <x:c r="G11784" s="36" t="str">
        <x:v>mfhhis01.csv</x:v>
      </x:c>
      <x:c r="H11784" s="36" t="str">
        <x:v>https://ticdata.treasury.gov/Publish/slt_table5.html</x:v>
      </x:c>
      <x:c r="I11784" s="37" t="n">
        <x:v>46269</x:v>
      </x:c>
      <x:c r="J11784" s="36" t="str">
        <x:v>Monthly, end of period</x:v>
      </x:c>
      <x:c r="K11784" s="36" t="str">
        <x:v>Billions of U.S. dollars</x:v>
      </x:c>
    </x:row>
    <x:row r="11785">
      <x:c r="A11785" s="37" t="n">
        <x:v>45839</x:v>
      </x:c>
      <x:c r="B11785" s="36" t="str">
        <x:v>Poland</x:v>
      </x:c>
      <x:c r="C11785" s="36" t="str">
        <x:v>Country or economy</x:v>
      </x:c>
      <x:c r="D11785" s="55" t="n">
        <x:v>67.2</x:v>
      </x:c>
      <x:c r="E11785" s="55" t="n">
        <x:v>9109.5</x:v>
      </x:c>
      <x:c r="F11785" s="39" t="n">
        <x:f>IF(E11785="","",D11785/E11785)</x:f>
        <x:v>0.007376914210439651</x:v>
      </x:c>
      <x:c r="G11785" s="36" t="str">
        <x:v>mfhhis01.csv</x:v>
      </x:c>
      <x:c r="H11785" s="36" t="str">
        <x:v>https://ticdata.treasury.gov/Publish/slt_table5.html</x:v>
      </x:c>
      <x:c r="I11785" s="37" t="n">
        <x:v>46269</x:v>
      </x:c>
      <x:c r="J11785" s="36" t="str">
        <x:v>Monthly, end of period</x:v>
      </x:c>
      <x:c r="K11785" s="36" t="str">
        <x:v>Billions of U.S. dollars</x:v>
      </x:c>
    </x:row>
    <x:row r="11786">
      <x:c r="A11786" s="37" t="n">
        <x:v>45839</x:v>
      </x:c>
      <x:c r="B11786" s="36" t="str">
        <x:v>Saudi Arabia</x:v>
      </x:c>
      <x:c r="C11786" s="36" t="str">
        <x:v>Country or economy</x:v>
      </x:c>
      <x:c r="D11786" s="55" t="n">
        <x:v>131.6</x:v>
      </x:c>
      <x:c r="E11786" s="55" t="n">
        <x:v>9109.5</x:v>
      </x:c>
      <x:c r="F11786" s="39" t="n">
        <x:f>IF(E11786="","",D11786/E11786)</x:f>
        <x:v>0.014446456995444315</x:v>
      </x:c>
      <x:c r="G11786" s="36" t="str">
        <x:v>slt_table5.txt</x:v>
      </x:c>
      <x:c r="H11786" s="36" t="str">
        <x:v>https://ticdata.treasury.gov/Publish/slt_table5.html</x:v>
      </x:c>
      <x:c r="I11786" s="37" t="n">
        <x:v>46269</x:v>
      </x:c>
      <x:c r="J11786" s="36" t="str">
        <x:v>Monthly, end of period</x:v>
      </x:c>
      <x:c r="K11786" s="36" t="str">
        <x:v>Billions of U.S. dollars</x:v>
      </x:c>
    </x:row>
    <x:row r="11787">
      <x:c r="A11787" s="37" t="n">
        <x:v>45839</x:v>
      </x:c>
      <x:c r="B11787" s="36" t="str">
        <x:v>Singapore</x:v>
      </x:c>
      <x:c r="C11787" s="36" t="str">
        <x:v>Country or economy</x:v>
      </x:c>
      <x:c r="D11787" s="55" t="n">
        <x:v>252.4</x:v>
      </x:c>
      <x:c r="E11787" s="55" t="n">
        <x:v>9109.5</x:v>
      </x:c>
      <x:c r="F11787" s="39" t="n">
        <x:f>IF(E11787="","",D11787/E11787)</x:f>
        <x:v>0.02770733849278226</x:v>
      </x:c>
      <x:c r="G11787" s="36" t="str">
        <x:v>slt_table5.txt</x:v>
      </x:c>
      <x:c r="H11787" s="36" t="str">
        <x:v>https://ticdata.treasury.gov/Publish/slt_table5.html</x:v>
      </x:c>
      <x:c r="I11787" s="37" t="n">
        <x:v>46269</x:v>
      </x:c>
      <x:c r="J11787" s="36" t="str">
        <x:v>Monthly, end of period</x:v>
      </x:c>
      <x:c r="K11787" s="36" t="str">
        <x:v>Billions of U.S. dollars</x:v>
      </x:c>
    </x:row>
    <x:row r="11788">
      <x:c r="A11788" s="37" t="n">
        <x:v>45839</x:v>
      </x:c>
      <x:c r="B11788" s="36" t="str">
        <x:v>Spain</x:v>
      </x:c>
      <x:c r="C11788" s="36" t="str">
        <x:v>Country or economy</x:v>
      </x:c>
      <x:c r="D11788" s="55" t="n">
        <x:v>78.1</x:v>
      </x:c>
      <x:c r="E11788" s="55" t="n">
        <x:v>9109.5</x:v>
      </x:c>
      <x:c r="F11788" s="39" t="n">
        <x:f>IF(E11788="","",D11788/E11788)</x:f>
        <x:v>0.008573467259454416</x:v>
      </x:c>
      <x:c r="G11788" s="36" t="str">
        <x:v>mfhhis01.csv</x:v>
      </x:c>
      <x:c r="H11788" s="36" t="str">
        <x:v>https://ticdata.treasury.gov/Publish/slt_table5.html</x:v>
      </x:c>
      <x:c r="I11788" s="37" t="n">
        <x:v>46269</x:v>
      </x:c>
      <x:c r="J11788" s="36" t="str">
        <x:v>Monthly, end of period</x:v>
      </x:c>
      <x:c r="K11788" s="36" t="str">
        <x:v>Billions of U.S. dollars</x:v>
      </x:c>
    </x:row>
    <x:row r="11789">
      <x:c r="A11789" s="37" t="n">
        <x:v>45839</x:v>
      </x:c>
      <x:c r="B11789" s="36" t="str">
        <x:v>Sweden</x:v>
      </x:c>
      <x:c r="C11789" s="36" t="str">
        <x:v>Country or economy</x:v>
      </x:c>
      <x:c r="D11789" s="55" t="n">
        <x:v>48.5</x:v>
      </x:c>
      <x:c r="E11789" s="55" t="n">
        <x:v>9109.5</x:v>
      </x:c>
      <x:c r="F11789" s="39" t="n">
        <x:f>IF(E11789="","",D11789/E11789)</x:f>
        <x:v>0.005324112190570284</x:v>
      </x:c>
      <x:c r="G11789" s="36" t="str">
        <x:v>mfhhis01.csv</x:v>
      </x:c>
      <x:c r="H11789" s="36" t="str">
        <x:v>https://ticdata.treasury.gov/Publish/slt_table5.html</x:v>
      </x:c>
      <x:c r="I11789" s="37" t="n">
        <x:v>46269</x:v>
      </x:c>
      <x:c r="J11789" s="36" t="str">
        <x:v>Monthly, end of period</x:v>
      </x:c>
      <x:c r="K11789" s="36" t="str">
        <x:v>Billions of U.S. dollars</x:v>
      </x:c>
    </x:row>
    <x:row r="11790">
      <x:c r="A11790" s="37" t="n">
        <x:v>45839</x:v>
      </x:c>
      <x:c r="B11790" s="36" t="str">
        <x:v>Switzerland</x:v>
      </x:c>
      <x:c r="C11790" s="36" t="str">
        <x:v>Country or economy</x:v>
      </x:c>
      <x:c r="D11790" s="55" t="n">
        <x:v>303.2</x:v>
      </x:c>
      <x:c r="E11790" s="55" t="n">
        <x:v>9109.5</x:v>
      </x:c>
      <x:c r="F11790" s="39" t="n">
        <x:f>IF(E11790="","",D11790/E11790)</x:f>
        <x:v>0.033283934354245565</x:v>
      </x:c>
      <x:c r="G11790" s="36" t="str">
        <x:v>slt_table5.txt</x:v>
      </x:c>
      <x:c r="H11790" s="36" t="str">
        <x:v>https://ticdata.treasury.gov/Publish/slt_table5.html</x:v>
      </x:c>
      <x:c r="I11790" s="37" t="n">
        <x:v>46269</x:v>
      </x:c>
      <x:c r="J11790" s="36" t="str">
        <x:v>Monthly, end of period</x:v>
      </x:c>
      <x:c r="K11790" s="36" t="str">
        <x:v>Billions of U.S. dollars</x:v>
      </x:c>
    </x:row>
    <x:row r="11791">
      <x:c r="A11791" s="37" t="n">
        <x:v>45839</x:v>
      </x:c>
      <x:c r="B11791" s="36" t="str">
        <x:v>Taiwan</x:v>
      </x:c>
      <x:c r="C11791" s="36" t="str">
        <x:v>Country or economy</x:v>
      </x:c>
      <x:c r="D11791" s="55" t="n">
        <x:v>308.8</x:v>
      </x:c>
      <x:c r="E11791" s="55" t="n">
        <x:v>9109.5</x:v>
      </x:c>
      <x:c r="F11791" s="39" t="n">
        <x:f>IF(E11791="","",D11791/E11791)</x:f>
        <x:v>0.03389867720511554</x:v>
      </x:c>
      <x:c r="G11791" s="36" t="str">
        <x:v>slt_table5.txt</x:v>
      </x:c>
      <x:c r="H11791" s="36" t="str">
        <x:v>https://ticdata.treasury.gov/Publish/slt_table5.html</x:v>
      </x:c>
      <x:c r="I11791" s="37" t="n">
        <x:v>46269</x:v>
      </x:c>
      <x:c r="J11791" s="36" t="str">
        <x:v>Monthly, end of period</x:v>
      </x:c>
      <x:c r="K11791" s="36" t="str">
        <x:v>Billions of U.S. dollars</x:v>
      </x:c>
    </x:row>
    <x:row r="11792">
      <x:c r="A11792" s="37" t="n">
        <x:v>45839</x:v>
      </x:c>
      <x:c r="B11792" s="36" t="str">
        <x:v>Thailand</x:v>
      </x:c>
      <x:c r="C11792" s="36" t="str">
        <x:v>Country or economy</x:v>
      </x:c>
      <x:c r="D11792" s="55" t="n">
        <x:v>87.8</x:v>
      </x:c>
      <x:c r="E11792" s="55" t="n">
        <x:v>9109.5</x:v>
      </x:c>
      <x:c r="F11792" s="39" t="n">
        <x:f>IF(E11792="","",D11792/E11792)</x:f>
        <x:v>0.009638289697568473</x:v>
      </x:c>
      <x:c r="G11792" s="36" t="str">
        <x:v>mfhhis01.csv</x:v>
      </x:c>
      <x:c r="H11792" s="36" t="str">
        <x:v>https://ticdata.treasury.gov/Publish/slt_table5.html</x:v>
      </x:c>
      <x:c r="I11792" s="37" t="n">
        <x:v>46269</x:v>
      </x:c>
      <x:c r="J11792" s="36" t="str">
        <x:v>Monthly, end of period</x:v>
      </x:c>
      <x:c r="K11792" s="36" t="str">
        <x:v>Billions of U.S. dollars</x:v>
      </x:c>
    </x:row>
    <x:row r="11793">
      <x:c r="A11793" s="37" t="n">
        <x:v>45839</x:v>
      </x:c>
      <x:c r="B11793" s="36" t="str">
        <x:v>United Arab Emirates</x:v>
      </x:c>
      <x:c r="C11793" s="36" t="str">
        <x:v>Country or economy</x:v>
      </x:c>
      <x:c r="D11793" s="55" t="n">
        <x:v>107.7</x:v>
      </x:c>
      <x:c r="E11793" s="55" t="n">
        <x:v>9109.5</x:v>
      </x:c>
      <x:c r="F11793" s="39" t="n">
        <x:f>IF(E11793="","",D11793/E11793)</x:f>
        <x:v>0.011822822328338548</x:v>
      </x:c>
      <x:c r="G11793" s="36" t="str">
        <x:v>slt_table5.txt</x:v>
      </x:c>
      <x:c r="H11793" s="36" t="str">
        <x:v>https://ticdata.treasury.gov/Publish/slt_table5.html</x:v>
      </x:c>
      <x:c r="I11793" s="37" t="n">
        <x:v>46269</x:v>
      </x:c>
      <x:c r="J11793" s="36" t="str">
        <x:v>Monthly, end of period</x:v>
      </x:c>
      <x:c r="K11793" s="36" t="str">
        <x:v>Billions of U.S. dollars</x:v>
      </x:c>
    </x:row>
    <x:row r="11794">
      <x:c r="A11794" s="37" t="n">
        <x:v>45839</x:v>
      </x:c>
      <x:c r="B11794" s="36" t="str">
        <x:v>United Kingdom</x:v>
      </x:c>
      <x:c r="C11794" s="36" t="str">
        <x:v>Country or economy</x:v>
      </x:c>
      <x:c r="D11794" s="55" t="n">
        <x:v>895.9</x:v>
      </x:c>
      <x:c r="E11794" s="55" t="n">
        <x:v>9109.5</x:v>
      </x:c>
      <x:c r="F11794" s="39" t="n">
        <x:f>IF(E11794="","",D11794/E11794)</x:f>
        <x:v>0.09834787858828695</x:v>
      </x:c>
      <x:c r="G11794" s="36" t="str">
        <x:v>slt_table5.txt</x:v>
      </x:c>
      <x:c r="H11794" s="36" t="str">
        <x:v>https://ticdata.treasury.gov/Publish/slt_table5.html</x:v>
      </x:c>
      <x:c r="I11794" s="37" t="n">
        <x:v>46269</x:v>
      </x:c>
      <x:c r="J11794" s="36" t="str">
        <x:v>Monthly, end of period</x:v>
      </x:c>
      <x:c r="K11794" s="36" t="str">
        <x:v>Billions of U.S. dollars</x:v>
      </x:c>
    </x:row>
    <x:row r="11795">
      <x:c r="A11795" s="37" t="n">
        <x:v>45870</x:v>
      </x:c>
      <x:c r="B11795" s="36" t="str">
        <x:v>All Other</x:v>
      </x:c>
      <x:c r="C11795" s="36" t="str">
        <x:v>Aggregate</x:v>
      </x:c>
      <x:c r="D11795" s="55" t="n">
        <x:v>1793.1</x:v>
      </x:c>
      <x:c r="E11795" s="55" t="n">
        <x:v>9248.2</x:v>
      </x:c>
      <x:c r="F11795" s="39" t="n">
        <x:f>IF(E11795="","",D11795/E11795)</x:f>
        <x:v>0.1938863778897515</x:v>
      </x:c>
      <x:c r="G11795" s="36" t="str">
        <x:v>slt_table5.txt</x:v>
      </x:c>
      <x:c r="H11795" s="36" t="str">
        <x:v>https://ticdata.treasury.gov/Publish/slt_table5.html</x:v>
      </x:c>
      <x:c r="I11795" s="37" t="n">
        <x:v>46269</x:v>
      </x:c>
      <x:c r="J11795" s="36" t="str">
        <x:v>Monthly, end of period</x:v>
      </x:c>
      <x:c r="K11795" s="36" t="str">
        <x:v>Billions of U.S. dollars</x:v>
      </x:c>
    </x:row>
    <x:row r="11796">
      <x:c r="A11796" s="37" t="n">
        <x:v>45870</x:v>
      </x:c>
      <x:c r="B11796" s="36" t="str">
        <x:v>Australia</x:v>
      </x:c>
      <x:c r="C11796" s="36" t="str">
        <x:v>Country or economy</x:v>
      </x:c>
      <x:c r="D11796" s="55" t="n">
        <x:v>67.4</x:v>
      </x:c>
      <x:c r="E11796" s="55" t="n">
        <x:v>9248.2</x:v>
      </x:c>
      <x:c r="F11796" s="39" t="n">
        <x:f>IF(E11796="","",D11796/E11796)</x:f>
        <x:v>0.007287904673341839</x:v>
      </x:c>
      <x:c r="G11796" s="36" t="str">
        <x:v>mfhhis01.csv</x:v>
      </x:c>
      <x:c r="H11796" s="36" t="str">
        <x:v>https://ticdata.treasury.gov/Publish/slt_table5.html</x:v>
      </x:c>
      <x:c r="I11796" s="37" t="n">
        <x:v>46269</x:v>
      </x:c>
      <x:c r="J11796" s="36" t="str">
        <x:v>Monthly, end of period</x:v>
      </x:c>
      <x:c r="K11796" s="36" t="str">
        <x:v>Billions of U.S. dollars</x:v>
      </x:c>
    </x:row>
    <x:row r="11797">
      <x:c r="A11797" s="37" t="n">
        <x:v>45870</x:v>
      </x:c>
      <x:c r="B11797" s="36" t="str">
        <x:v>Belgium</x:v>
      </x:c>
      <x:c r="C11797" s="36" t="str">
        <x:v>Country or economy</x:v>
      </x:c>
      <x:c r="D11797" s="55" t="n">
        <x:v>451.1</x:v>
      </x:c>
      <x:c r="E11797" s="55" t="n">
        <x:v>9248.2</x:v>
      </x:c>
      <x:c r="F11797" s="39" t="n">
        <x:f>IF(E11797="","",D11797/E11797)</x:f>
        <x:v>0.04877705931965139</x:v>
      </x:c>
      <x:c r="G11797" s="36" t="str">
        <x:v>slt_table5.txt</x:v>
      </x:c>
      <x:c r="H11797" s="36" t="str">
        <x:v>https://ticdata.treasury.gov/Publish/slt_table5.html</x:v>
      </x:c>
      <x:c r="I11797" s="37" t="n">
        <x:v>46269</x:v>
      </x:c>
      <x:c r="J11797" s="36" t="str">
        <x:v>Monthly, end of period</x:v>
      </x:c>
      <x:c r="K11797" s="36" t="str">
        <x:v>Billions of U.S. dollars</x:v>
      </x:c>
    </x:row>
    <x:row r="11798">
      <x:c r="A11798" s="37" t="n">
        <x:v>45870</x:v>
      </x:c>
      <x:c r="B11798" s="36" t="str">
        <x:v>Bermuda</x:v>
      </x:c>
      <x:c r="C11798" s="36" t="str">
        <x:v>Country or economy</x:v>
      </x:c>
      <x:c r="D11798" s="55" t="n">
        <x:v>99</x:v>
      </x:c>
      <x:c r="E11798" s="55" t="n">
        <x:v>9248.2</x:v>
      </x:c>
      <x:c r="F11798" s="39" t="n">
        <x:f>IF(E11798="","",D11798/E11798)</x:f>
        <x:v>0.010704785796154926</x:v>
      </x:c>
      <x:c r="G11798" s="36" t="str">
        <x:v>mfhhis01.csv</x:v>
      </x:c>
      <x:c r="H11798" s="36" t="str">
        <x:v>https://ticdata.treasury.gov/Publish/slt_table5.html</x:v>
      </x:c>
      <x:c r="I11798" s="37" t="n">
        <x:v>46269</x:v>
      </x:c>
      <x:c r="J11798" s="36" t="str">
        <x:v>Monthly, end of period</x:v>
      </x:c>
      <x:c r="K11798" s="36" t="str">
        <x:v>Billions of U.S. dollars</x:v>
      </x:c>
    </x:row>
    <x:row r="11799">
      <x:c r="A11799" s="37" t="n">
        <x:v>45870</x:v>
      </x:c>
      <x:c r="B11799" s="36" t="str">
        <x:v>Brazil</x:v>
      </x:c>
      <x:c r="C11799" s="36" t="str">
        <x:v>Country or economy</x:v>
      </x:c>
      <x:c r="D11799" s="55" t="n">
        <x:v>184.6</x:v>
      </x:c>
      <x:c r="E11799" s="55" t="n">
        <x:v>9248.2</x:v>
      </x:c>
      <x:c r="F11799" s="39" t="n">
        <x:f>IF(E11799="","",D11799/E11799)</x:f>
        <x:v>0.019960640989597975</x:v>
      </x:c>
      <x:c r="G11799" s="36" t="str">
        <x:v>slt_table5.txt</x:v>
      </x:c>
      <x:c r="H11799" s="36" t="str">
        <x:v>https://ticdata.treasury.gov/Publish/slt_table5.html</x:v>
      </x:c>
      <x:c r="I11799" s="37" t="n">
        <x:v>46269</x:v>
      </x:c>
      <x:c r="J11799" s="36" t="str">
        <x:v>Monthly, end of period</x:v>
      </x:c>
      <x:c r="K11799" s="36" t="str">
        <x:v>Billions of U.S. dollars</x:v>
      </x:c>
    </x:row>
    <x:row r="11800">
      <x:c r="A11800" s="37" t="n">
        <x:v>45870</x:v>
      </x:c>
      <x:c r="B11800" s="36" t="str">
        <x:v>Canada</x:v>
      </x:c>
      <x:c r="C11800" s="36" t="str">
        <x:v>Country or economy</x:v>
      </x:c>
      <x:c r="D11800" s="55" t="n">
        <x:v>444</x:v>
      </x:c>
      <x:c r="E11800" s="55" t="n">
        <x:v>9248.2</x:v>
      </x:c>
      <x:c r="F11800" s="39" t="n">
        <x:f>IF(E11800="","",D11800/E11800)</x:f>
        <x:v>0.04800934235851301</x:v>
      </x:c>
      <x:c r="G11800" s="36" t="str">
        <x:v>slt_table5.txt</x:v>
      </x:c>
      <x:c r="H11800" s="36" t="str">
        <x:v>https://ticdata.treasury.gov/Publish/slt_table5.html</x:v>
      </x:c>
      <x:c r="I11800" s="37" t="n">
        <x:v>46269</x:v>
      </x:c>
      <x:c r="J11800" s="36" t="str">
        <x:v>Monthly, end of period</x:v>
      </x:c>
      <x:c r="K11800" s="36" t="str">
        <x:v>Billions of U.S. dollars</x:v>
      </x:c>
    </x:row>
    <x:row r="11801">
      <x:c r="A11801" s="37" t="n">
        <x:v>45870</x:v>
      </x:c>
      <x:c r="B11801" s="36" t="str">
        <x:v>Cayman Islands</x:v>
      </x:c>
      <x:c r="C11801" s="36" t="str">
        <x:v>Country or economy</x:v>
      </x:c>
      <x:c r="D11801" s="55" t="n">
        <x:v>410.5</x:v>
      </x:c>
      <x:c r="E11801" s="55" t="n">
        <x:v>9248.2</x:v>
      </x:c>
      <x:c r="F11801" s="39" t="n">
        <x:f>IF(E11801="","",D11801/E11801)</x:f>
        <x:v>0.044387015851733304</x:v>
      </x:c>
      <x:c r="G11801" s="36" t="str">
        <x:v>slt_table5.txt</x:v>
      </x:c>
      <x:c r="H11801" s="36" t="str">
        <x:v>https://ticdata.treasury.gov/Publish/slt_table5.html</x:v>
      </x:c>
      <x:c r="I11801" s="37" t="n">
        <x:v>46269</x:v>
      </x:c>
      <x:c r="J11801" s="36" t="str">
        <x:v>Monthly, end of period</x:v>
      </x:c>
      <x:c r="K11801" s="36" t="str">
        <x:v>Billions of U.S. dollars</x:v>
      </x:c>
    </x:row>
    <x:row r="11802">
      <x:c r="A11802" s="37" t="n">
        <x:v>45870</x:v>
      </x:c>
      <x:c r="B11802" s="36" t="str">
        <x:v>Chile</x:v>
      </x:c>
      <x:c r="C11802" s="36" t="str">
        <x:v>Country or economy</x:v>
      </x:c>
      <x:c r="D11802" s="55" t="n">
        <x:v>39.1</x:v>
      </x:c>
      <x:c r="E11802" s="55" t="n">
        <x:v>9248.2</x:v>
      </x:c>
      <x:c r="F11802" s="39" t="n">
        <x:f>IF(E11802="","",D11802/E11802)</x:f>
        <x:v>0.004227849743733915</x:v>
      </x:c>
      <x:c r="G11802" s="36" t="str">
        <x:v>mfhhis01.csv</x:v>
      </x:c>
      <x:c r="H11802" s="36" t="str">
        <x:v>https://ticdata.treasury.gov/Publish/slt_table5.html</x:v>
      </x:c>
      <x:c r="I11802" s="37" t="n">
        <x:v>46269</x:v>
      </x:c>
      <x:c r="J11802" s="36" t="str">
        <x:v>Monthly, end of period</x:v>
      </x:c>
      <x:c r="K11802" s="36" t="str">
        <x:v>Billions of U.S. dollars</x:v>
      </x:c>
    </x:row>
    <x:row r="11803">
      <x:c r="A11803" s="37" t="n">
        <x:v>45870</x:v>
      </x:c>
      <x:c r="B11803" s="36" t="str">
        <x:v>China, Mainland</x:v>
      </x:c>
      <x:c r="C11803" s="36" t="str">
        <x:v>Country or economy</x:v>
      </x:c>
      <x:c r="D11803" s="55" t="n">
        <x:v>699.7</x:v>
      </x:c>
      <x:c r="E11803" s="55" t="n">
        <x:v>9248.2</x:v>
      </x:c>
      <x:c r="F11803" s="39" t="n">
        <x:f>IF(E11803="","",D11803/E11803)</x:f>
        <x:v>0.07565796587444043</x:v>
      </x:c>
      <x:c r="G11803" s="36" t="str">
        <x:v>slt_table5.txt</x:v>
      </x:c>
      <x:c r="H11803" s="36" t="str">
        <x:v>https://ticdata.treasury.gov/Publish/slt_table5.html</x:v>
      </x:c>
      <x:c r="I11803" s="37" t="n">
        <x:v>46269</x:v>
      </x:c>
      <x:c r="J11803" s="36" t="str">
        <x:v>Monthly, end of period</x:v>
      </x:c>
      <x:c r="K11803" s="36" t="str">
        <x:v>Billions of U.S. dollars</x:v>
      </x:c>
    </x:row>
    <x:row r="11804">
      <x:c r="A11804" s="37" t="n">
        <x:v>45870</x:v>
      </x:c>
      <x:c r="B11804" s="36" t="str">
        <x:v>Colombia</x:v>
      </x:c>
      <x:c r="C11804" s="36" t="str">
        <x:v>Country or economy</x:v>
      </x:c>
      <x:c r="D11804" s="55" t="n">
        <x:v>44.7</x:v>
      </x:c>
      <x:c r="E11804" s="55" t="n">
        <x:v>9248.2</x:v>
      </x:c>
      <x:c r="F11804" s="39" t="n">
        <x:f>IF(E11804="","",D11804/E11804)</x:f>
        <x:v>0.004833372980688134</x:v>
      </x:c>
      <x:c r="G11804" s="36" t="str">
        <x:v>mfhhis01.csv</x:v>
      </x:c>
      <x:c r="H11804" s="36" t="str">
        <x:v>https://ticdata.treasury.gov/Publish/slt_table5.html</x:v>
      </x:c>
      <x:c r="I11804" s="37" t="n">
        <x:v>46269</x:v>
      </x:c>
      <x:c r="J11804" s="36" t="str">
        <x:v>Monthly, end of period</x:v>
      </x:c>
      <x:c r="K11804" s="36" t="str">
        <x:v>Billions of U.S. dollars</x:v>
      </x:c>
    </x:row>
    <x:row r="11805">
      <x:c r="A11805" s="37" t="n">
        <x:v>45870</x:v>
      </x:c>
      <x:c r="B11805" s="36" t="str">
        <x:v>El Salvador</x:v>
      </x:c>
      <x:c r="C11805" s="36" t="str">
        <x:v>Country or economy</x:v>
      </x:c>
      <x:c r="D11805" s="55" t="n">
        <x:v>82.2</x:v>
      </x:c>
      <x:c r="E11805" s="55" t="n">
        <x:v>9248.2</x:v>
      </x:c>
      <x:c r="F11805" s="39" t="n">
        <x:f>IF(E11805="","",D11805/E11805)</x:f>
        <x:v>0.008888216085292272</x:v>
      </x:c>
      <x:c r="G11805" s="36" t="str">
        <x:v>mfhhis01.csv</x:v>
      </x:c>
      <x:c r="H11805" s="36" t="str">
        <x:v>https://ticdata.treasury.gov/Publish/slt_table5.html</x:v>
      </x:c>
      <x:c r="I11805" s="37" t="n">
        <x:v>46269</x:v>
      </x:c>
      <x:c r="J11805" s="36" t="str">
        <x:v>Monthly, end of period</x:v>
      </x:c>
      <x:c r="K11805" s="36" t="str">
        <x:v>Billions of U.S. dollars</x:v>
      </x:c>
    </x:row>
    <x:row r="11806">
      <x:c r="A11806" s="37" t="n">
        <x:v>45870</x:v>
      </x:c>
      <x:c r="B11806" s="36" t="str">
        <x:v>Foreign official</x:v>
      </x:c>
      <x:c r="C11806" s="36" t="str">
        <x:v>Aggregate</x:v>
      </x:c>
      <x:c r="D11806" s="55" t="n">
        <x:v>3919.8</x:v>
      </x:c>
      <x:c r="E11806" s="55" t="n">
        <x:v>9248.2</x:v>
      </x:c>
      <x:c r="F11806" s="39" t="n">
        <x:f>IF(E11806="","",D11806/E11806)</x:f>
        <x:v>0.42384464003806144</x:v>
      </x:c>
      <x:c r="G11806" s="36" t="str">
        <x:v>slt_table5.txt</x:v>
      </x:c>
      <x:c r="H11806" s="36" t="str">
        <x:v>https://ticdata.treasury.gov/Publish/slt_table5.html</x:v>
      </x:c>
      <x:c r="I11806" s="37" t="n">
        <x:v>46269</x:v>
      </x:c>
      <x:c r="J11806" s="36" t="str">
        <x:v>Monthly, end of period</x:v>
      </x:c>
      <x:c r="K11806" s="36" t="str">
        <x:v>Billions of U.S. dollars</x:v>
      </x:c>
    </x:row>
    <x:row r="11807">
      <x:c r="A11807" s="37" t="n">
        <x:v>45870</x:v>
      </x:c>
      <x:c r="B11807" s="36" t="str">
        <x:v>Foreign official Treasury bills</x:v>
      </x:c>
      <x:c r="C11807" s="36" t="str">
        <x:v>Aggregate</x:v>
      </x:c>
      <x:c r="D11807" s="55" t="n">
        <x:v>411.6</x:v>
      </x:c>
      <x:c r="E11807" s="55" t="n">
        <x:v>9248.2</x:v>
      </x:c>
      <x:c r="F11807" s="39" t="n">
        <x:f>IF(E11807="","",D11807/E11807)</x:f>
        <x:v>0.04450595791613503</x:v>
      </x:c>
      <x:c r="G11807" s="36" t="str">
        <x:v>slt_table5.txt</x:v>
      </x:c>
      <x:c r="H11807" s="36" t="str">
        <x:v>https://ticdata.treasury.gov/Publish/slt_table5.html</x:v>
      </x:c>
      <x:c r="I11807" s="37" t="n">
        <x:v>46269</x:v>
      </x:c>
      <x:c r="J11807" s="36" t="str">
        <x:v>Monthly, end of period</x:v>
      </x:c>
      <x:c r="K11807" s="36" t="str">
        <x:v>Billions of U.S. dollars</x:v>
      </x:c>
    </x:row>
    <x:row r="11808">
      <x:c r="A11808" s="37" t="n">
        <x:v>45870</x:v>
      </x:c>
      <x:c r="B11808" s="36" t="str">
        <x:v>Foreign official Treasury bonds and notes</x:v>
      </x:c>
      <x:c r="C11808" s="36" t="str">
        <x:v>Aggregate</x:v>
      </x:c>
      <x:c r="D11808" s="55" t="n">
        <x:v>3508.2</x:v>
      </x:c>
      <x:c r="E11808" s="55" t="n">
        <x:v>9248.2</x:v>
      </x:c>
      <x:c r="F11808" s="39" t="n">
        <x:f>IF(E11808="","",D11808/E11808)</x:f>
        <x:v>0.3793386821219264</x:v>
      </x:c>
      <x:c r="G11808" s="36" t="str">
        <x:v>slt_table5.txt</x:v>
      </x:c>
      <x:c r="H11808" s="36" t="str">
        <x:v>https://ticdata.treasury.gov/Publish/slt_table5.html</x:v>
      </x:c>
      <x:c r="I11808" s="37" t="n">
        <x:v>46269</x:v>
      </x:c>
      <x:c r="J11808" s="36" t="str">
        <x:v>Monthly, end of period</x:v>
      </x:c>
      <x:c r="K11808" s="36" t="str">
        <x:v>Billions of U.S. dollars</x:v>
      </x:c>
    </x:row>
    <x:row r="11809">
      <x:c r="A11809" s="37" t="n">
        <x:v>45870</x:v>
      </x:c>
      <x:c r="B11809" s="36" t="str">
        <x:v>France</x:v>
      </x:c>
      <x:c r="C11809" s="36" t="str">
        <x:v>Country or economy</x:v>
      </x:c>
      <x:c r="D11809" s="55" t="n">
        <x:v>389.1</x:v>
      </x:c>
      <x:c r="E11809" s="55" t="n">
        <x:v>9248.2</x:v>
      </x:c>
      <x:c r="F11809" s="39" t="n">
        <x:f>IF(E11809="","",D11809/E11809)</x:f>
        <x:v>0.04207305205337255</x:v>
      </x:c>
      <x:c r="G11809" s="36" t="str">
        <x:v>slt_table5.txt</x:v>
      </x:c>
      <x:c r="H11809" s="36" t="str">
        <x:v>https://ticdata.treasury.gov/Publish/slt_table5.html</x:v>
      </x:c>
      <x:c r="I11809" s="37" t="n">
        <x:v>46269</x:v>
      </x:c>
      <x:c r="J11809" s="36" t="str">
        <x:v>Monthly, end of period</x:v>
      </x:c>
      <x:c r="K11809" s="36" t="str">
        <x:v>Billions of U.S. dollars</x:v>
      </x:c>
    </x:row>
    <x:row r="11810">
      <x:c r="A11810" s="37" t="n">
        <x:v>45870</x:v>
      </x:c>
      <x:c r="B11810" s="36" t="str">
        <x:v>Germany</x:v>
      </x:c>
      <x:c r="C11810" s="36" t="str">
        <x:v>Country or economy</x:v>
      </x:c>
      <x:c r="D11810" s="55" t="n">
        <x:v>100.6</x:v>
      </x:c>
      <x:c r="E11810" s="55" t="n">
        <x:v>9248.2</x:v>
      </x:c>
      <x:c r="F11810" s="39" t="n">
        <x:f>IF(E11810="","",D11810/E11810)</x:f>
        <x:v>0.010877792435284703</x:v>
      </x:c>
      <x:c r="G11810" s="36" t="str">
        <x:v>mfhhis01.csv</x:v>
      </x:c>
      <x:c r="H11810" s="36" t="str">
        <x:v>https://ticdata.treasury.gov/Publish/slt_table5.html</x:v>
      </x:c>
      <x:c r="I11810" s="37" t="n">
        <x:v>46269</x:v>
      </x:c>
      <x:c r="J11810" s="36" t="str">
        <x:v>Monthly, end of period</x:v>
      </x:c>
      <x:c r="K11810" s="36" t="str">
        <x:v>Billions of U.S. dollars</x:v>
      </x:c>
    </x:row>
    <x:row r="11811">
      <x:c r="A11811" s="37" t="n">
        <x:v>45870</x:v>
      </x:c>
      <x:c r="B11811" s="36" t="str">
        <x:v>Grand Total</x:v>
      </x:c>
      <x:c r="C11811" s="36" t="str">
        <x:v>Aggregate</x:v>
      </x:c>
      <x:c r="D11811" s="55" t="n">
        <x:v>9248.2</x:v>
      </x:c>
      <x:c r="E11811" s="55" t="n">
        <x:v>9248.2</x:v>
      </x:c>
      <x:c r="F11811" s="39" t="n">
        <x:f>IF(E11811="","",D11811/E11811)</x:f>
        <x:v>1</x:v>
      </x:c>
      <x:c r="G11811" s="36" t="str">
        <x:v>slt_table5.txt</x:v>
      </x:c>
      <x:c r="H11811" s="36" t="str">
        <x:v>https://ticdata.treasury.gov/Publish/slt_table5.html</x:v>
      </x:c>
      <x:c r="I11811" s="37" t="n">
        <x:v>46269</x:v>
      </x:c>
      <x:c r="J11811" s="36" t="str">
        <x:v>Monthly, end of period</x:v>
      </x:c>
      <x:c r="K11811" s="36" t="str">
        <x:v>Billions of U.S. dollars</x:v>
      </x:c>
    </x:row>
    <x:row r="11812">
      <x:c r="A11812" s="37" t="n">
        <x:v>45870</x:v>
      </x:c>
      <x:c r="B11812" s="36" t="str">
        <x:v>Hong Kong</x:v>
      </x:c>
      <x:c r="C11812" s="36" t="str">
        <x:v>Country or economy</x:v>
      </x:c>
      <x:c r="D11812" s="55" t="n">
        <x:v>251.9</x:v>
      </x:c>
      <x:c r="E11812" s="55" t="n">
        <x:v>9248.2</x:v>
      </x:c>
      <x:c r="F11812" s="39" t="n">
        <x:f>IF(E11812="","",D11812/E11812)</x:f>
        <x:v>0.027237732747994202</x:v>
      </x:c>
      <x:c r="G11812" s="36" t="str">
        <x:v>slt_table5.txt</x:v>
      </x:c>
      <x:c r="H11812" s="36" t="str">
        <x:v>https://ticdata.treasury.gov/Publish/slt_table5.html</x:v>
      </x:c>
      <x:c r="I11812" s="37" t="n">
        <x:v>46269</x:v>
      </x:c>
      <x:c r="J11812" s="36" t="str">
        <x:v>Monthly, end of period</x:v>
      </x:c>
      <x:c r="K11812" s="36" t="str">
        <x:v>Billions of U.S. dollars</x:v>
      </x:c>
    </x:row>
    <x:row r="11813">
      <x:c r="A11813" s="37" t="n">
        <x:v>45870</x:v>
      </x:c>
      <x:c r="B11813" s="36" t="str">
        <x:v>India</x:v>
      </x:c>
      <x:c r="C11813" s="36" t="str">
        <x:v>Country or economy</x:v>
      </x:c>
      <x:c r="D11813" s="55" t="n">
        <x:v>219.4</x:v>
      </x:c>
      <x:c r="E11813" s="55" t="n">
        <x:v>9248.2</x:v>
      </x:c>
      <x:c r="F11813" s="39" t="n">
        <x:f>IF(E11813="","",D11813/E11813)</x:f>
        <x:v>0.023723535390670614</x:v>
      </x:c>
      <x:c r="G11813" s="36" t="str">
        <x:v>slt_table5.txt</x:v>
      </x:c>
      <x:c r="H11813" s="36" t="str">
        <x:v>https://ticdata.treasury.gov/Publish/slt_table5.html</x:v>
      </x:c>
      <x:c r="I11813" s="37" t="n">
        <x:v>46269</x:v>
      </x:c>
      <x:c r="J11813" s="36" t="str">
        <x:v>Monthly, end of period</x:v>
      </x:c>
      <x:c r="K11813" s="36" t="str">
        <x:v>Billions of U.S. dollars</x:v>
      </x:c>
    </x:row>
    <x:row r="11814">
      <x:c r="A11814" s="37" t="n">
        <x:v>45870</x:v>
      </x:c>
      <x:c r="B11814" s="36" t="str">
        <x:v>Ireland</x:v>
      </x:c>
      <x:c r="C11814" s="36" t="str">
        <x:v>Country or economy</x:v>
      </x:c>
      <x:c r="D11814" s="55" t="n">
        <x:v>340</x:v>
      </x:c>
      <x:c r="E11814" s="55" t="n">
        <x:v>9248.2</x:v>
      </x:c>
      <x:c r="F11814" s="39" t="n">
        <x:f>IF(E11814="","",D11814/E11814)</x:f>
        <x:v>0.03676391081507752</x:v>
      </x:c>
      <x:c r="G11814" s="36" t="str">
        <x:v>slt_table5.txt</x:v>
      </x:c>
      <x:c r="H11814" s="36" t="str">
        <x:v>https://ticdata.treasury.gov/Publish/slt_table5.html</x:v>
      </x:c>
      <x:c r="I11814" s="37" t="n">
        <x:v>46269</x:v>
      </x:c>
      <x:c r="J11814" s="36" t="str">
        <x:v>Monthly, end of period</x:v>
      </x:c>
      <x:c r="K11814" s="36" t="str">
        <x:v>Billions of U.S. dollars</x:v>
      </x:c>
    </x:row>
    <x:row r="11815">
      <x:c r="A11815" s="37" t="n">
        <x:v>45870</x:v>
      </x:c>
      <x:c r="B11815" s="36" t="str">
        <x:v>Israel</x:v>
      </x:c>
      <x:c r="C11815" s="36" t="str">
        <x:v>Country or economy</x:v>
      </x:c>
      <x:c r="D11815" s="55" t="n">
        <x:v>100.1</x:v>
      </x:c>
      <x:c r="E11815" s="55" t="n">
        <x:v>9248.2</x:v>
      </x:c>
      <x:c r="F11815" s="39" t="n">
        <x:f>IF(E11815="","",D11815/E11815)</x:f>
        <x:v>0.010823727860556647</x:v>
      </x:c>
      <x:c r="G11815" s="36" t="str">
        <x:v>slt_table5.txt</x:v>
      </x:c>
      <x:c r="H11815" s="36" t="str">
        <x:v>https://ticdata.treasury.gov/Publish/slt_table5.html</x:v>
      </x:c>
      <x:c r="I11815" s="37" t="n">
        <x:v>46269</x:v>
      </x:c>
      <x:c r="J11815" s="36" t="str">
        <x:v>Monthly, end of period</x:v>
      </x:c>
      <x:c r="K11815" s="36" t="str">
        <x:v>Billions of U.S. dollars</x:v>
      </x:c>
    </x:row>
    <x:row r="11816">
      <x:c r="A11816" s="37" t="n">
        <x:v>45870</x:v>
      </x:c>
      <x:c r="B11816" s="36" t="str">
        <x:v>Italy</x:v>
      </x:c>
      <x:c r="C11816" s="36" t="str">
        <x:v>Country or economy</x:v>
      </x:c>
      <x:c r="D11816" s="55" t="n">
        <x:v>62.9</x:v>
      </x:c>
      <x:c r="E11816" s="55" t="n">
        <x:v>9248.2</x:v>
      </x:c>
      <x:c r="F11816" s="39" t="n">
        <x:f>IF(E11816="","",D11816/E11816)</x:f>
        <x:v>0.006801323500789342</x:v>
      </x:c>
      <x:c r="G11816" s="36" t="str">
        <x:v>mfhhis01.csv</x:v>
      </x:c>
      <x:c r="H11816" s="36" t="str">
        <x:v>https://ticdata.treasury.gov/Publish/slt_table5.html</x:v>
      </x:c>
      <x:c r="I11816" s="37" t="n">
        <x:v>46269</x:v>
      </x:c>
      <x:c r="J11816" s="36" t="str">
        <x:v>Monthly, end of period</x:v>
      </x:c>
      <x:c r="K11816" s="36" t="str">
        <x:v>Billions of U.S. dollars</x:v>
      </x:c>
    </x:row>
    <x:row r="11817">
      <x:c r="A11817" s="37" t="n">
        <x:v>45870</x:v>
      </x:c>
      <x:c r="B11817" s="36" t="str">
        <x:v>Japan</x:v>
      </x:c>
      <x:c r="C11817" s="36" t="str">
        <x:v>Country or economy</x:v>
      </x:c>
      <x:c r="D11817" s="55" t="n">
        <x:v>1183.9</x:v>
      </x:c>
      <x:c r="E11817" s="55" t="n">
        <x:v>9248.2</x:v>
      </x:c>
      <x:c r="F11817" s="39" t="n">
        <x:f>IF(E11817="","",D11817/E11817)</x:f>
        <x:v>0.12801410004108907</x:v>
      </x:c>
      <x:c r="G11817" s="36" t="str">
        <x:v>slt_table5.txt</x:v>
      </x:c>
      <x:c r="H11817" s="36" t="str">
        <x:v>https://ticdata.treasury.gov/Publish/slt_table5.html</x:v>
      </x:c>
      <x:c r="I11817" s="37" t="n">
        <x:v>46269</x:v>
      </x:c>
      <x:c r="J11817" s="36" t="str">
        <x:v>Monthly, end of period</x:v>
      </x:c>
      <x:c r="K11817" s="36" t="str">
        <x:v>Billions of U.S. dollars</x:v>
      </x:c>
    </x:row>
    <x:row r="11818">
      <x:c r="A11818" s="37" t="n">
        <x:v>45870</x:v>
      </x:c>
      <x:c r="B11818" s="36" t="str">
        <x:v>Korea, South</x:v>
      </x:c>
      <x:c r="C11818" s="36" t="str">
        <x:v>Country or economy</x:v>
      </x:c>
      <x:c r="D11818" s="55" t="n">
        <x:v>135.8</x:v>
      </x:c>
      <x:c r="E11818" s="55" t="n">
        <x:v>9248.2</x:v>
      </x:c>
      <x:c r="F11818" s="39" t="n">
        <x:f>IF(E11818="","",D11818/E11818)</x:f>
        <x:v>0.01468393849613979</x:v>
      </x:c>
      <x:c r="G11818" s="36" t="str">
        <x:v>slt_table5.txt</x:v>
      </x:c>
      <x:c r="H11818" s="36" t="str">
        <x:v>https://ticdata.treasury.gov/Publish/slt_table5.html</x:v>
      </x:c>
      <x:c r="I11818" s="37" t="n">
        <x:v>46269</x:v>
      </x:c>
      <x:c r="J11818" s="36" t="str">
        <x:v>Monthly, end of period</x:v>
      </x:c>
      <x:c r="K11818" s="36" t="str">
        <x:v>Billions of U.S. dollars</x:v>
      </x:c>
    </x:row>
    <x:row r="11819">
      <x:c r="A11819" s="37" t="n">
        <x:v>45870</x:v>
      </x:c>
      <x:c r="B11819" s="36" t="str">
        <x:v>Kuwait</x:v>
      </x:c>
      <x:c r="C11819" s="36" t="str">
        <x:v>Country or economy</x:v>
      </x:c>
      <x:c r="D11819" s="55" t="n">
        <x:v>59.2</x:v>
      </x:c>
      <x:c r="E11819" s="55" t="n">
        <x:v>9248.2</x:v>
      </x:c>
      <x:c r="F11819" s="39" t="n">
        <x:f>IF(E11819="","",D11819/E11819)</x:f>
        <x:v>0.006401245647801734</x:v>
      </x:c>
      <x:c r="G11819" s="36" t="str">
        <x:v>mfhhis01.csv</x:v>
      </x:c>
      <x:c r="H11819" s="36" t="str">
        <x:v>https://ticdata.treasury.gov/Publish/slt_table5.html</x:v>
      </x:c>
      <x:c r="I11819" s="37" t="n">
        <x:v>46269</x:v>
      </x:c>
      <x:c r="J11819" s="36" t="str">
        <x:v>Monthly, end of period</x:v>
      </x:c>
      <x:c r="K11819" s="36" t="str">
        <x:v>Billions of U.S. dollars</x:v>
      </x:c>
    </x:row>
    <x:row r="11820">
      <x:c r="A11820" s="37" t="n">
        <x:v>45870</x:v>
      </x:c>
      <x:c r="B11820" s="36" t="str">
        <x:v>Luxembourg</x:v>
      </x:c>
      <x:c r="C11820" s="36" t="str">
        <x:v>Country or economy</x:v>
      </x:c>
      <x:c r="D11820" s="55" t="n">
        <x:v>409.9</x:v>
      </x:c>
      <x:c r="E11820" s="55" t="n">
        <x:v>9248.2</x:v>
      </x:c>
      <x:c r="F11820" s="39" t="n">
        <x:f>IF(E11820="","",D11820/E11820)</x:f>
        <x:v>0.044322138362059636</x:v>
      </x:c>
      <x:c r="G11820" s="36" t="str">
        <x:v>slt_table5.txt</x:v>
      </x:c>
      <x:c r="H11820" s="36" t="str">
        <x:v>https://ticdata.treasury.gov/Publish/slt_table5.html</x:v>
      </x:c>
      <x:c r="I11820" s="37" t="n">
        <x:v>46269</x:v>
      </x:c>
      <x:c r="J11820" s="36" t="str">
        <x:v>Monthly, end of period</x:v>
      </x:c>
      <x:c r="K11820" s="36" t="str">
        <x:v>Billions of U.S. dollars</x:v>
      </x:c>
    </x:row>
    <x:row r="11821">
      <x:c r="A11821" s="37" t="n">
        <x:v>45870</x:v>
      </x:c>
      <x:c r="B11821" s="36" t="str">
        <x:v>Mexico</x:v>
      </x:c>
      <x:c r="C11821" s="36" t="str">
        <x:v>Country or economy</x:v>
      </x:c>
      <x:c r="D11821" s="55" t="n">
        <x:v>91.7</x:v>
      </x:c>
      <x:c r="E11821" s="55" t="n">
        <x:v>9248.2</x:v>
      </x:c>
      <x:c r="F11821" s="39" t="n">
        <x:f>IF(E11821="","",D11821/E11821)</x:f>
        <x:v>0.009915443005125322</x:v>
      </x:c>
      <x:c r="G11821" s="36" t="str">
        <x:v>mfhhis01.csv</x:v>
      </x:c>
      <x:c r="H11821" s="36" t="str">
        <x:v>https://ticdata.treasury.gov/Publish/slt_table5.html</x:v>
      </x:c>
      <x:c r="I11821" s="37" t="n">
        <x:v>46269</x:v>
      </x:c>
      <x:c r="J11821" s="36" t="str">
        <x:v>Monthly, end of period</x:v>
      </x:c>
      <x:c r="K11821" s="36" t="str">
        <x:v>Billions of U.S. dollars</x:v>
      </x:c>
    </x:row>
    <x:row r="11822">
      <x:c r="A11822" s="37" t="n">
        <x:v>45870</x:v>
      </x:c>
      <x:c r="B11822" s="36" t="str">
        <x:v>Netherlands</x:v>
      </x:c>
      <x:c r="C11822" s="36" t="str">
        <x:v>Country or economy</x:v>
      </x:c>
      <x:c r="D11822" s="55" t="n">
        <x:v>79.8</x:v>
      </x:c>
      <x:c r="E11822" s="55" t="n">
        <x:v>9248.2</x:v>
      </x:c>
      <x:c r="F11822" s="39" t="n">
        <x:f>IF(E11822="","",D11822/E11822)</x:f>
        <x:v>0.008628706126597607</x:v>
      </x:c>
      <x:c r="G11822" s="36" t="str">
        <x:v>mfhhis01.csv</x:v>
      </x:c>
      <x:c r="H11822" s="36" t="str">
        <x:v>https://ticdata.treasury.gov/Publish/slt_table5.html</x:v>
      </x:c>
      <x:c r="I11822" s="37" t="n">
        <x:v>46269</x:v>
      </x:c>
      <x:c r="J11822" s="36" t="str">
        <x:v>Monthly, end of period</x:v>
      </x:c>
      <x:c r="K11822" s="36" t="str">
        <x:v>Billions of U.S. dollars</x:v>
      </x:c>
    </x:row>
    <x:row r="11823">
      <x:c r="A11823" s="37" t="n">
        <x:v>45870</x:v>
      </x:c>
      <x:c r="B11823" s="36" t="str">
        <x:v>Norway</x:v>
      </x:c>
      <x:c r="C11823" s="36" t="str">
        <x:v>Country or economy</x:v>
      </x:c>
      <x:c r="D11823" s="55" t="n">
        <x:v>214.9</x:v>
      </x:c>
      <x:c r="E11823" s="55" t="n">
        <x:v>9248.2</x:v>
      </x:c>
      <x:c r="F11823" s="39" t="n">
        <x:f>IF(E11823="","",D11823/E11823)</x:f>
        <x:v>0.023236954218118118</x:v>
      </x:c>
      <x:c r="G11823" s="36" t="str">
        <x:v>slt_table5.txt</x:v>
      </x:c>
      <x:c r="H11823" s="36" t="str">
        <x:v>https://ticdata.treasury.gov/Publish/slt_table5.html</x:v>
      </x:c>
      <x:c r="I11823" s="37" t="n">
        <x:v>46269</x:v>
      </x:c>
      <x:c r="J11823" s="36" t="str">
        <x:v>Monthly, end of period</x:v>
      </x:c>
      <x:c r="K11823" s="36" t="str">
        <x:v>Billions of U.S. dollars</x:v>
      </x:c>
    </x:row>
    <x:row r="11824">
      <x:c r="A11824" s="37" t="n">
        <x:v>45870</x:v>
      </x:c>
      <x:c r="B11824" s="36" t="str">
        <x:v>Peru</x:v>
      </x:c>
      <x:c r="C11824" s="36" t="str">
        <x:v>Country or economy</x:v>
      </x:c>
      <x:c r="D11824" s="55" t="n">
        <x:v>40.6</x:v>
      </x:c>
      <x:c r="E11824" s="55" t="n">
        <x:v>9248.2</x:v>
      </x:c>
      <x:c r="F11824" s="39" t="n">
        <x:f>IF(E11824="","",D11824/E11824)</x:f>
        <x:v>0.004390043467918081</x:v>
      </x:c>
      <x:c r="G11824" s="36" t="str">
        <x:v>mfhhis01.csv</x:v>
      </x:c>
      <x:c r="H11824" s="36" t="str">
        <x:v>https://ticdata.treasury.gov/Publish/slt_table5.html</x:v>
      </x:c>
      <x:c r="I11824" s="37" t="n">
        <x:v>46269</x:v>
      </x:c>
      <x:c r="J11824" s="36" t="str">
        <x:v>Monthly, end of period</x:v>
      </x:c>
      <x:c r="K11824" s="36" t="str">
        <x:v>Billions of U.S. dollars</x:v>
      </x:c>
    </x:row>
    <x:row r="11825">
      <x:c r="A11825" s="37" t="n">
        <x:v>45870</x:v>
      </x:c>
      <x:c r="B11825" s="36" t="str">
        <x:v>Philippines</x:v>
      </x:c>
      <x:c r="C11825" s="36" t="str">
        <x:v>Country or economy</x:v>
      </x:c>
      <x:c r="D11825" s="55" t="n">
        <x:v>59.9</x:v>
      </x:c>
      <x:c r="E11825" s="55" t="n">
        <x:v>9248.2</x:v>
      </x:c>
      <x:c r="F11825" s="39" t="n">
        <x:f>IF(E11825="","",D11825/E11825)</x:f>
        <x:v>0.006476936052421011</x:v>
      </x:c>
      <x:c r="G11825" s="36" t="str">
        <x:v>mfhhis01.csv</x:v>
      </x:c>
      <x:c r="H11825" s="36" t="str">
        <x:v>https://ticdata.treasury.gov/Publish/slt_table5.html</x:v>
      </x:c>
      <x:c r="I11825" s="37" t="n">
        <x:v>46269</x:v>
      </x:c>
      <x:c r="J11825" s="36" t="str">
        <x:v>Monthly, end of period</x:v>
      </x:c>
      <x:c r="K11825" s="36" t="str">
        <x:v>Billions of U.S. dollars</x:v>
      </x:c>
    </x:row>
    <x:row r="11826">
      <x:c r="A11826" s="37" t="n">
        <x:v>45870</x:v>
      </x:c>
      <x:c r="B11826" s="36" t="str">
        <x:v>Poland</x:v>
      </x:c>
      <x:c r="C11826" s="36" t="str">
        <x:v>Country or economy</x:v>
      </x:c>
      <x:c r="D11826" s="55" t="n">
        <x:v>62.4</x:v>
      </x:c>
      <x:c r="E11826" s="55" t="n">
        <x:v>9248.2</x:v>
      </x:c>
      <x:c r="F11826" s="39" t="n">
        <x:f>IF(E11826="","",D11826/E11826)</x:f>
        <x:v>0.006747258926061287</x:v>
      </x:c>
      <x:c r="G11826" s="36" t="str">
        <x:v>mfhhis01.csv</x:v>
      </x:c>
      <x:c r="H11826" s="36" t="str">
        <x:v>https://ticdata.treasury.gov/Publish/slt_table5.html</x:v>
      </x:c>
      <x:c r="I11826" s="37" t="n">
        <x:v>46269</x:v>
      </x:c>
      <x:c r="J11826" s="36" t="str">
        <x:v>Monthly, end of period</x:v>
      </x:c>
      <x:c r="K11826" s="36" t="str">
        <x:v>Billions of U.S. dollars</x:v>
      </x:c>
    </x:row>
    <x:row r="11827">
      <x:c r="A11827" s="37" t="n">
        <x:v>45870</x:v>
      </x:c>
      <x:c r="B11827" s="36" t="str">
        <x:v>Saudi Arabia</x:v>
      </x:c>
      <x:c r="C11827" s="36" t="str">
        <x:v>Country or economy</x:v>
      </x:c>
      <x:c r="D11827" s="55" t="n">
        <x:v>133</x:v>
      </x:c>
      <x:c r="E11827" s="55" t="n">
        <x:v>9248.2</x:v>
      </x:c>
      <x:c r="F11827" s="39" t="n">
        <x:f>IF(E11827="","",D11827/E11827)</x:f>
        <x:v>0.01438117687766268</x:v>
      </x:c>
      <x:c r="G11827" s="36" t="str">
        <x:v>slt_table5.txt</x:v>
      </x:c>
      <x:c r="H11827" s="36" t="str">
        <x:v>https://ticdata.treasury.gov/Publish/slt_table5.html</x:v>
      </x:c>
      <x:c r="I11827" s="37" t="n">
        <x:v>46269</x:v>
      </x:c>
      <x:c r="J11827" s="36" t="str">
        <x:v>Monthly, end of period</x:v>
      </x:c>
      <x:c r="K11827" s="36" t="str">
        <x:v>Billions of U.S. dollars</x:v>
      </x:c>
    </x:row>
    <x:row r="11828">
      <x:c r="A11828" s="37" t="n">
        <x:v>45870</x:v>
      </x:c>
      <x:c r="B11828" s="36" t="str">
        <x:v>Singapore</x:v>
      </x:c>
      <x:c r="C11828" s="36" t="str">
        <x:v>Country or economy</x:v>
      </x:c>
      <x:c r="D11828" s="55" t="n">
        <x:v>261</x:v>
      </x:c>
      <x:c r="E11828" s="55" t="n">
        <x:v>9248.2</x:v>
      </x:c>
      <x:c r="F11828" s="39" t="n">
        <x:f>IF(E11828="","",D11828/E11828)</x:f>
        <x:v>0.028221708008044806</x:v>
      </x:c>
      <x:c r="G11828" s="36" t="str">
        <x:v>slt_table5.txt</x:v>
      </x:c>
      <x:c r="H11828" s="36" t="str">
        <x:v>https://ticdata.treasury.gov/Publish/slt_table5.html</x:v>
      </x:c>
      <x:c r="I11828" s="37" t="n">
        <x:v>46269</x:v>
      </x:c>
      <x:c r="J11828" s="36" t="str">
        <x:v>Monthly, end of period</x:v>
      </x:c>
      <x:c r="K11828" s="36" t="str">
        <x:v>Billions of U.S. dollars</x:v>
      </x:c>
    </x:row>
    <x:row r="11829">
      <x:c r="A11829" s="37" t="n">
        <x:v>45870</x:v>
      </x:c>
      <x:c r="B11829" s="36" t="str">
        <x:v>Spain</x:v>
      </x:c>
      <x:c r="C11829" s="36" t="str">
        <x:v>Country or economy</x:v>
      </x:c>
      <x:c r="D11829" s="55" t="n">
        <x:v>77.1</x:v>
      </x:c>
      <x:c r="E11829" s="55" t="n">
        <x:v>9248.2</x:v>
      </x:c>
      <x:c r="F11829" s="39" t="n">
        <x:f>IF(E11829="","",D11829/E11829)</x:f>
        <x:v>0.008336757423066108</x:v>
      </x:c>
      <x:c r="G11829" s="36" t="str">
        <x:v>mfhhis01.csv</x:v>
      </x:c>
      <x:c r="H11829" s="36" t="str">
        <x:v>https://ticdata.treasury.gov/Publish/slt_table5.html</x:v>
      </x:c>
      <x:c r="I11829" s="37" t="n">
        <x:v>46269</x:v>
      </x:c>
      <x:c r="J11829" s="36" t="str">
        <x:v>Monthly, end of period</x:v>
      </x:c>
      <x:c r="K11829" s="36" t="str">
        <x:v>Billions of U.S. dollars</x:v>
      </x:c>
    </x:row>
    <x:row r="11830">
      <x:c r="A11830" s="37" t="n">
        <x:v>45870</x:v>
      </x:c>
      <x:c r="B11830" s="36" t="str">
        <x:v>Sweden</x:v>
      </x:c>
      <x:c r="C11830" s="36" t="str">
        <x:v>Country or economy</x:v>
      </x:c>
      <x:c r="D11830" s="55" t="n">
        <x:v>48.3</x:v>
      </x:c>
      <x:c r="E11830" s="55" t="n">
        <x:v>9248.2</x:v>
      </x:c>
      <x:c r="F11830" s="39" t="n">
        <x:f>IF(E11830="","",D11830/E11830)</x:f>
        <x:v>0.005222637918730131</x:v>
      </x:c>
      <x:c r="G11830" s="36" t="str">
        <x:v>mfhhis01.csv</x:v>
      </x:c>
      <x:c r="H11830" s="36" t="str">
        <x:v>https://ticdata.treasury.gov/Publish/slt_table5.html</x:v>
      </x:c>
      <x:c r="I11830" s="37" t="n">
        <x:v>46269</x:v>
      </x:c>
      <x:c r="J11830" s="36" t="str">
        <x:v>Monthly, end of period</x:v>
      </x:c>
      <x:c r="K11830" s="36" t="str">
        <x:v>Billions of U.S. dollars</x:v>
      </x:c>
    </x:row>
    <x:row r="11831">
      <x:c r="A11831" s="37" t="n">
        <x:v>45870</x:v>
      </x:c>
      <x:c r="B11831" s="36" t="str">
        <x:v>Switzerland</x:v>
      </x:c>
      <x:c r="C11831" s="36" t="str">
        <x:v>Country or economy</x:v>
      </x:c>
      <x:c r="D11831" s="55" t="n">
        <x:v>303</x:v>
      </x:c>
      <x:c r="E11831" s="55" t="n">
        <x:v>9248.2</x:v>
      </x:c>
      <x:c r="F11831" s="39" t="n">
        <x:f>IF(E11831="","",D11831/E11831)</x:f>
        <x:v>0.03276313228520144</x:v>
      </x:c>
      <x:c r="G11831" s="36" t="str">
        <x:v>slt_table5.txt</x:v>
      </x:c>
      <x:c r="H11831" s="36" t="str">
        <x:v>https://ticdata.treasury.gov/Publish/slt_table5.html</x:v>
      </x:c>
      <x:c r="I11831" s="37" t="n">
        <x:v>46269</x:v>
      </x:c>
      <x:c r="J11831" s="36" t="str">
        <x:v>Monthly, end of period</x:v>
      </x:c>
      <x:c r="K11831" s="36" t="str">
        <x:v>Billions of U.S. dollars</x:v>
      </x:c>
    </x:row>
    <x:row r="11832">
      <x:c r="A11832" s="37" t="n">
        <x:v>45870</x:v>
      </x:c>
      <x:c r="B11832" s="36" t="str">
        <x:v>Taiwan</x:v>
      </x:c>
      <x:c r="C11832" s="36" t="str">
        <x:v>Country or economy</x:v>
      </x:c>
      <x:c r="D11832" s="55" t="n">
        <x:v>313.4</x:v>
      </x:c>
      <x:c r="E11832" s="55" t="n">
        <x:v>9248.2</x:v>
      </x:c>
      <x:c r="F11832" s="39" t="n">
        <x:f>IF(E11832="","",D11832/E11832)</x:f>
        <x:v>0.03388767543954499</x:v>
      </x:c>
      <x:c r="G11832" s="36" t="str">
        <x:v>slt_table5.txt</x:v>
      </x:c>
      <x:c r="H11832" s="36" t="str">
        <x:v>https://ticdata.treasury.gov/Publish/slt_table5.html</x:v>
      </x:c>
      <x:c r="I11832" s="37" t="n">
        <x:v>46269</x:v>
      </x:c>
      <x:c r="J11832" s="36" t="str">
        <x:v>Monthly, end of period</x:v>
      </x:c>
      <x:c r="K11832" s="36" t="str">
        <x:v>Billions of U.S. dollars</x:v>
      </x:c>
    </x:row>
    <x:row r="11833">
      <x:c r="A11833" s="37" t="n">
        <x:v>45870</x:v>
      </x:c>
      <x:c r="B11833" s="36" t="str">
        <x:v>Thailand</x:v>
      </x:c>
      <x:c r="C11833" s="36" t="str">
        <x:v>Country or economy</x:v>
      </x:c>
      <x:c r="D11833" s="55" t="n">
        <x:v>88.2</x:v>
      </x:c>
      <x:c r="E11833" s="55" t="n">
        <x:v>9248.2</x:v>
      </x:c>
      <x:c r="F11833" s="39" t="n">
        <x:f>IF(E11833="","",D11833/E11833)</x:f>
        <x:v>0.009536990982028934</x:v>
      </x:c>
      <x:c r="G11833" s="36" t="str">
        <x:v>mfhhis01.csv</x:v>
      </x:c>
      <x:c r="H11833" s="36" t="str">
        <x:v>https://ticdata.treasury.gov/Publish/slt_table5.html</x:v>
      </x:c>
      <x:c r="I11833" s="37" t="n">
        <x:v>46269</x:v>
      </x:c>
      <x:c r="J11833" s="36" t="str">
        <x:v>Monthly, end of period</x:v>
      </x:c>
      <x:c r="K11833" s="36" t="str">
        <x:v>Billions of U.S. dollars</x:v>
      </x:c>
    </x:row>
    <x:row r="11834">
      <x:c r="A11834" s="37" t="n">
        <x:v>45870</x:v>
      </x:c>
      <x:c r="B11834" s="36" t="str">
        <x:v>United Arab Emirates</x:v>
      </x:c>
      <x:c r="C11834" s="36" t="str">
        <x:v>Country or economy</x:v>
      </x:c>
      <x:c r="D11834" s="55" t="n">
        <x:v>108.7</x:v>
      </x:c>
      <x:c r="E11834" s="55" t="n">
        <x:v>9248.2</x:v>
      </x:c>
      <x:c r="F11834" s="39" t="n">
        <x:f>IF(E11834="","",D11834/E11834)</x:f>
        <x:v>0.011753638545879198</x:v>
      </x:c>
      <x:c r="G11834" s="36" t="str">
        <x:v>slt_table5.txt</x:v>
      </x:c>
      <x:c r="H11834" s="36" t="str">
        <x:v>https://ticdata.treasury.gov/Publish/slt_table5.html</x:v>
      </x:c>
      <x:c r="I11834" s="37" t="n">
        <x:v>46269</x:v>
      </x:c>
      <x:c r="J11834" s="36" t="str">
        <x:v>Monthly, end of period</x:v>
      </x:c>
      <x:c r="K11834" s="36" t="str">
        <x:v>Billions of U.S. dollars</x:v>
      </x:c>
    </x:row>
    <x:row r="11835">
      <x:c r="A11835" s="37" t="n">
        <x:v>45870</x:v>
      </x:c>
      <x:c r="B11835" s="36" t="str">
        <x:v>United Kingdom</x:v>
      </x:c>
      <x:c r="C11835" s="36" t="str">
        <x:v>Country or economy</x:v>
      </x:c>
      <x:c r="D11835" s="55" t="n">
        <x:v>901.3</x:v>
      </x:c>
      <x:c r="E11835" s="55" t="n">
        <x:v>9248.2</x:v>
      </x:c>
      <x:c r="F11835" s="39" t="n">
        <x:f>IF(E11835="","",D11835/E11835)</x:f>
        <x:v>0.09745680240479228</x:v>
      </x:c>
      <x:c r="G11835" s="36" t="str">
        <x:v>slt_table5.txt</x:v>
      </x:c>
      <x:c r="H11835" s="36" t="str">
        <x:v>https://ticdata.treasury.gov/Publish/slt_table5.html</x:v>
      </x:c>
      <x:c r="I11835" s="37" t="n">
        <x:v>46269</x:v>
      </x:c>
      <x:c r="J11835" s="36" t="str">
        <x:v>Monthly, end of period</x:v>
      </x:c>
      <x:c r="K11835" s="36" t="str">
        <x:v>Billions of U.S. dollars</x:v>
      </x:c>
    </x:row>
    <x:row r="11836">
      <x:c r="A11836" s="37" t="n">
        <x:v>45901</x:v>
      </x:c>
      <x:c r="B11836" s="36" t="str">
        <x:v>All Other</x:v>
      </x:c>
      <x:c r="C11836" s="36" t="str">
        <x:v>Aggregate</x:v>
      </x:c>
      <x:c r="D11836" s="55" t="n">
        <x:v>1796</x:v>
      </x:c>
      <x:c r="E11836" s="55" t="n">
        <x:v>9237.5</x:v>
      </x:c>
      <x:c r="F11836" s="39" t="n">
        <x:f>IF(E11836="","",D11836/E11836)</x:f>
        <x:v>0.19442489851150202</x:v>
      </x:c>
      <x:c r="G11836" s="36" t="str">
        <x:v>slt_table5.txt</x:v>
      </x:c>
      <x:c r="H11836" s="36" t="str">
        <x:v>https://ticdata.treasury.gov/Publish/slt_table5.html</x:v>
      </x:c>
      <x:c r="I11836" s="37" t="n">
        <x:v>46269</x:v>
      </x:c>
      <x:c r="J11836" s="36" t="str">
        <x:v>Monthly, end of period</x:v>
      </x:c>
      <x:c r="K11836" s="36" t="str">
        <x:v>Billions of U.S. dollars</x:v>
      </x:c>
    </x:row>
    <x:row r="11837">
      <x:c r="A11837" s="37" t="n">
        <x:v>45901</x:v>
      </x:c>
      <x:c r="B11837" s="36" t="str">
        <x:v>Australia</x:v>
      </x:c>
      <x:c r="C11837" s="36" t="str">
        <x:v>Country or economy</x:v>
      </x:c>
      <x:c r="D11837" s="55" t="n">
        <x:v>72.1</x:v>
      </x:c>
      <x:c r="E11837" s="55" t="n">
        <x:v>9237.5</x:v>
      </x:c>
      <x:c r="F11837" s="39" t="n">
        <x:f>IF(E11837="","",D11837/E11837)</x:f>
        <x:v>0.007805142083897158</x:v>
      </x:c>
      <x:c r="G11837" s="36" t="str">
        <x:v>mfhhis01.csv</x:v>
      </x:c>
      <x:c r="H11837" s="36" t="str">
        <x:v>https://ticdata.treasury.gov/Publish/slt_table5.html</x:v>
      </x:c>
      <x:c r="I11837" s="37" t="n">
        <x:v>46269</x:v>
      </x:c>
      <x:c r="J11837" s="36" t="str">
        <x:v>Monthly, end of period</x:v>
      </x:c>
      <x:c r="K11837" s="36" t="str">
        <x:v>Billions of U.S. dollars</x:v>
      </x:c>
    </x:row>
    <x:row r="11838">
      <x:c r="A11838" s="37" t="n">
        <x:v>45901</x:v>
      </x:c>
      <x:c r="B11838" s="36" t="str">
        <x:v>Belgium</x:v>
      </x:c>
      <x:c r="C11838" s="36" t="str">
        <x:v>Country or economy</x:v>
      </x:c>
      <x:c r="D11838" s="55" t="n">
        <x:v>463.6</x:v>
      </x:c>
      <x:c r="E11838" s="55" t="n">
        <x:v>9237.5</x:v>
      </x:c>
      <x:c r="F11838" s="39" t="n">
        <x:f>IF(E11838="","",D11838/E11838)</x:f>
        <x:v>0.050186738836265225</x:v>
      </x:c>
      <x:c r="G11838" s="36" t="str">
        <x:v>slt_table5.txt</x:v>
      </x:c>
      <x:c r="H11838" s="36" t="str">
        <x:v>https://ticdata.treasury.gov/Publish/slt_table5.html</x:v>
      </x:c>
      <x:c r="I11838" s="37" t="n">
        <x:v>46269</x:v>
      </x:c>
      <x:c r="J11838" s="36" t="str">
        <x:v>Monthly, end of period</x:v>
      </x:c>
      <x:c r="K11838" s="36" t="str">
        <x:v>Billions of U.S. dollars</x:v>
      </x:c>
    </x:row>
    <x:row r="11839">
      <x:c r="A11839" s="37" t="n">
        <x:v>45901</x:v>
      </x:c>
      <x:c r="B11839" s="36" t="str">
        <x:v>Bermuda</x:v>
      </x:c>
      <x:c r="C11839" s="36" t="str">
        <x:v>Country or economy</x:v>
      </x:c>
      <x:c r="D11839" s="55" t="n">
        <x:v>103.6</x:v>
      </x:c>
      <x:c r="E11839" s="55" t="n">
        <x:v>9237.5</x:v>
      </x:c>
      <x:c r="F11839" s="39" t="n">
        <x:f>IF(E11839="","",D11839/E11839)</x:f>
        <x:v>0.011215155615696887</x:v>
      </x:c>
      <x:c r="G11839" s="36" t="str">
        <x:v>mfhhis01.csv</x:v>
      </x:c>
      <x:c r="H11839" s="36" t="str">
        <x:v>https://ticdata.treasury.gov/Publish/slt_table5.html</x:v>
      </x:c>
      <x:c r="I11839" s="37" t="n">
        <x:v>46269</x:v>
      </x:c>
      <x:c r="J11839" s="36" t="str">
        <x:v>Monthly, end of period</x:v>
      </x:c>
      <x:c r="K11839" s="36" t="str">
        <x:v>Billions of U.S. dollars</x:v>
      </x:c>
    </x:row>
    <x:row r="11840">
      <x:c r="A11840" s="37" t="n">
        <x:v>45901</x:v>
      </x:c>
      <x:c r="B11840" s="36" t="str">
        <x:v>Brazil</x:v>
      </x:c>
      <x:c r="C11840" s="36" t="str">
        <x:v>Country or economy</x:v>
      </x:c>
      <x:c r="D11840" s="55" t="n">
        <x:v>172.8</x:v>
      </x:c>
      <x:c r="E11840" s="55" t="n">
        <x:v>9237.5</x:v>
      </x:c>
      <x:c r="F11840" s="39" t="n">
        <x:f>IF(E11840="","",D11840/E11840)</x:f>
        <x:v>0.018706359945872802</x:v>
      </x:c>
      <x:c r="G11840" s="36" t="str">
        <x:v>slt_table5.txt</x:v>
      </x:c>
      <x:c r="H11840" s="36" t="str">
        <x:v>https://ticdata.treasury.gov/Publish/slt_table5.html</x:v>
      </x:c>
      <x:c r="I11840" s="37" t="n">
        <x:v>46269</x:v>
      </x:c>
      <x:c r="J11840" s="36" t="str">
        <x:v>Monthly, end of period</x:v>
      </x:c>
      <x:c r="K11840" s="36" t="str">
        <x:v>Billions of U.S. dollars</x:v>
      </x:c>
    </x:row>
    <x:row r="11841">
      <x:c r="A11841" s="37" t="n">
        <x:v>45901</x:v>
      </x:c>
      <x:c r="B11841" s="36" t="str">
        <x:v>Canada</x:v>
      </x:c>
      <x:c r="C11841" s="36" t="str">
        <x:v>Country or economy</x:v>
      </x:c>
      <x:c r="D11841" s="55" t="n">
        <x:v>476.1</x:v>
      </x:c>
      <x:c r="E11841" s="55" t="n">
        <x:v>9237.5</x:v>
      </x:c>
      <x:c r="F11841" s="39" t="n">
        <x:f>IF(E11841="","",D11841/E11841)</x:f>
        <x:v>0.051539918809201626</x:v>
      </x:c>
      <x:c r="G11841" s="36" t="str">
        <x:v>slt_table5.txt</x:v>
      </x:c>
      <x:c r="H11841" s="36" t="str">
        <x:v>https://ticdata.treasury.gov/Publish/slt_table5.html</x:v>
      </x:c>
      <x:c r="I11841" s="37" t="n">
        <x:v>46269</x:v>
      </x:c>
      <x:c r="J11841" s="36" t="str">
        <x:v>Monthly, end of period</x:v>
      </x:c>
      <x:c r="K11841" s="36" t="str">
        <x:v>Billions of U.S. dollars</x:v>
      </x:c>
    </x:row>
    <x:row r="11842">
      <x:c r="A11842" s="37" t="n">
        <x:v>45901</x:v>
      </x:c>
      <x:c r="B11842" s="36" t="str">
        <x:v>Cayman Islands</x:v>
      </x:c>
      <x:c r="C11842" s="36" t="str">
        <x:v>Country or economy</x:v>
      </x:c>
      <x:c r="D11842" s="55" t="n">
        <x:v>426.8</x:v>
      </x:c>
      <x:c r="E11842" s="55" t="n">
        <x:v>9237.5</x:v>
      </x:c>
      <x:c r="F11842" s="39" t="n">
        <x:f>IF(E11842="","",D11842/E11842)</x:f>
        <x:v>0.04620297699594046</x:v>
      </x:c>
      <x:c r="G11842" s="36" t="str">
        <x:v>slt_table5.txt</x:v>
      </x:c>
      <x:c r="H11842" s="36" t="str">
        <x:v>https://ticdata.treasury.gov/Publish/slt_table5.html</x:v>
      </x:c>
      <x:c r="I11842" s="37" t="n">
        <x:v>46269</x:v>
      </x:c>
      <x:c r="J11842" s="36" t="str">
        <x:v>Monthly, end of period</x:v>
      </x:c>
      <x:c r="K11842" s="36" t="str">
        <x:v>Billions of U.S. dollars</x:v>
      </x:c>
    </x:row>
    <x:row r="11843">
      <x:c r="A11843" s="37" t="n">
        <x:v>45901</x:v>
      </x:c>
      <x:c r="B11843" s="36" t="str">
        <x:v>Chile</x:v>
      </x:c>
      <x:c r="C11843" s="36" t="str">
        <x:v>Country or economy</x:v>
      </x:c>
      <x:c r="D11843" s="55" t="n">
        <x:v>38.9</x:v>
      </x:c>
      <x:c r="E11843" s="55" t="n">
        <x:v>9237.5</x:v>
      </x:c>
      <x:c r="F11843" s="39" t="n">
        <x:f>IF(E11843="","",D11843/E11843)</x:f>
        <x:v>0.004211096075778078</x:v>
      </x:c>
      <x:c r="G11843" s="36" t="str">
        <x:v>mfhhis01.csv</x:v>
      </x:c>
      <x:c r="H11843" s="36" t="str">
        <x:v>https://ticdata.treasury.gov/Publish/slt_table5.html</x:v>
      </x:c>
      <x:c r="I11843" s="37" t="n">
        <x:v>46269</x:v>
      </x:c>
      <x:c r="J11843" s="36" t="str">
        <x:v>Monthly, end of period</x:v>
      </x:c>
      <x:c r="K11843" s="36" t="str">
        <x:v>Billions of U.S. dollars</x:v>
      </x:c>
    </x:row>
    <x:row r="11844">
      <x:c r="A11844" s="37" t="n">
        <x:v>45901</x:v>
      </x:c>
      <x:c r="B11844" s="36" t="str">
        <x:v>China, Mainland</x:v>
      </x:c>
      <x:c r="C11844" s="36" t="str">
        <x:v>Country or economy</x:v>
      </x:c>
      <x:c r="D11844" s="55" t="n">
        <x:v>699.2</x:v>
      </x:c>
      <x:c r="E11844" s="55" t="n">
        <x:v>9237.5</x:v>
      </x:c>
      <x:c r="F11844" s="39" t="n">
        <x:f>IF(E11844="","",D11844/E11844)</x:f>
        <x:v>0.0756914749661705</x:v>
      </x:c>
      <x:c r="G11844" s="36" t="str">
        <x:v>slt_table5.txt</x:v>
      </x:c>
      <x:c r="H11844" s="36" t="str">
        <x:v>https://ticdata.treasury.gov/Publish/slt_table5.html</x:v>
      </x:c>
      <x:c r="I11844" s="37" t="n">
        <x:v>46269</x:v>
      </x:c>
      <x:c r="J11844" s="36" t="str">
        <x:v>Monthly, end of period</x:v>
      </x:c>
      <x:c r="K11844" s="36" t="str">
        <x:v>Billions of U.S. dollars</x:v>
      </x:c>
    </x:row>
    <x:row r="11845">
      <x:c r="A11845" s="37" t="n">
        <x:v>45901</x:v>
      </x:c>
      <x:c r="B11845" s="36" t="str">
        <x:v>Colombia</x:v>
      </x:c>
      <x:c r="C11845" s="36" t="str">
        <x:v>Country or economy</x:v>
      </x:c>
      <x:c r="D11845" s="55" t="n">
        <x:v>43.3</x:v>
      </x:c>
      <x:c r="E11845" s="55" t="n">
        <x:v>9237.5</x:v>
      </x:c>
      <x:c r="F11845" s="39" t="n">
        <x:f>IF(E11845="","",D11845/E11845)</x:f>
        <x:v>0.004687415426251691</x:v>
      </x:c>
      <x:c r="G11845" s="36" t="str">
        <x:v>mfhhis01.csv</x:v>
      </x:c>
      <x:c r="H11845" s="36" t="str">
        <x:v>https://ticdata.treasury.gov/Publish/slt_table5.html</x:v>
      </x:c>
      <x:c r="I11845" s="37" t="n">
        <x:v>46269</x:v>
      </x:c>
      <x:c r="J11845" s="36" t="str">
        <x:v>Monthly, end of period</x:v>
      </x:c>
      <x:c r="K11845" s="36" t="str">
        <x:v>Billions of U.S. dollars</x:v>
      </x:c>
    </x:row>
    <x:row r="11846">
      <x:c r="A11846" s="37" t="n">
        <x:v>45901</x:v>
      </x:c>
      <x:c r="B11846" s="36" t="str">
        <x:v>El Salvador</x:v>
      </x:c>
      <x:c r="C11846" s="36" t="str">
        <x:v>Country or economy</x:v>
      </x:c>
      <x:c r="D11846" s="55" t="n">
        <x:v>88.6</x:v>
      </x:c>
      <x:c r="E11846" s="55" t="n">
        <x:v>9237.5</x:v>
      </x:c>
      <x:c r="F11846" s="39" t="n">
        <x:f>IF(E11846="","",D11846/E11846)</x:f>
        <x:v>0.009591339648173207</x:v>
      </x:c>
      <x:c r="G11846" s="36" t="str">
        <x:v>mfhhis01.csv</x:v>
      </x:c>
      <x:c r="H11846" s="36" t="str">
        <x:v>https://ticdata.treasury.gov/Publish/slt_table5.html</x:v>
      </x:c>
      <x:c r="I11846" s="37" t="n">
        <x:v>46269</x:v>
      </x:c>
      <x:c r="J11846" s="36" t="str">
        <x:v>Monthly, end of period</x:v>
      </x:c>
      <x:c r="K11846" s="36" t="str">
        <x:v>Billions of U.S. dollars</x:v>
      </x:c>
    </x:row>
    <x:row r="11847">
      <x:c r="A11847" s="37" t="n">
        <x:v>45901</x:v>
      </x:c>
      <x:c r="B11847" s="36" t="str">
        <x:v>Foreign official</x:v>
      </x:c>
      <x:c r="C11847" s="36" t="str">
        <x:v>Aggregate</x:v>
      </x:c>
      <x:c r="D11847" s="55" t="n">
        <x:v>3872.6</x:v>
      </x:c>
      <x:c r="E11847" s="55" t="n">
        <x:v>9237.5</x:v>
      </x:c>
      <x:c r="F11847" s="39" t="n">
        <x:f>IF(E11847="","",D11847/E11847)</x:f>
        <x:v>0.41922598105548037</x:v>
      </x:c>
      <x:c r="G11847" s="36" t="str">
        <x:v>slt_table5.txt</x:v>
      </x:c>
      <x:c r="H11847" s="36" t="str">
        <x:v>https://ticdata.treasury.gov/Publish/slt_table5.html</x:v>
      </x:c>
      <x:c r="I11847" s="37" t="n">
        <x:v>46269</x:v>
      </x:c>
      <x:c r="J11847" s="36" t="str">
        <x:v>Monthly, end of period</x:v>
      </x:c>
      <x:c r="K11847" s="36" t="str">
        <x:v>Billions of U.S. dollars</x:v>
      </x:c>
    </x:row>
    <x:row r="11848">
      <x:c r="A11848" s="37" t="n">
        <x:v>45901</x:v>
      </x:c>
      <x:c r="B11848" s="36" t="str">
        <x:v>Foreign official Treasury bills</x:v>
      </x:c>
      <x:c r="C11848" s="36" t="str">
        <x:v>Aggregate</x:v>
      </x:c>
      <x:c r="D11848" s="55" t="n">
        <x:v>371.3</x:v>
      </x:c>
      <x:c r="E11848" s="55" t="n">
        <x:v>9237.5</x:v>
      </x:c>
      <x:c r="F11848" s="39" t="n">
        <x:f>IF(E11848="","",D11848/E11848)</x:f>
        <x:v>0.04019485791610284</x:v>
      </x:c>
      <x:c r="G11848" s="36" t="str">
        <x:v>slt_table5.txt</x:v>
      </x:c>
      <x:c r="H11848" s="36" t="str">
        <x:v>https://ticdata.treasury.gov/Publish/slt_table5.html</x:v>
      </x:c>
      <x:c r="I11848" s="37" t="n">
        <x:v>46269</x:v>
      </x:c>
      <x:c r="J11848" s="36" t="str">
        <x:v>Monthly, end of period</x:v>
      </x:c>
      <x:c r="K11848" s="36" t="str">
        <x:v>Billions of U.S. dollars</x:v>
      </x:c>
    </x:row>
    <x:row r="11849">
      <x:c r="A11849" s="37" t="n">
        <x:v>45901</x:v>
      </x:c>
      <x:c r="B11849" s="36" t="str">
        <x:v>Foreign official Treasury bonds and notes</x:v>
      </x:c>
      <x:c r="C11849" s="36" t="str">
        <x:v>Aggregate</x:v>
      </x:c>
      <x:c r="D11849" s="55" t="n">
        <x:v>3501.2</x:v>
      </x:c>
      <x:c r="E11849" s="55" t="n">
        <x:v>9237.5</x:v>
      </x:c>
      <x:c r="F11849" s="39" t="n">
        <x:f>IF(E11849="","",D11849/E11849)</x:f>
        <x:v>0.379020297699594</x:v>
      </x:c>
      <x:c r="G11849" s="36" t="str">
        <x:v>slt_table5.txt</x:v>
      </x:c>
      <x:c r="H11849" s="36" t="str">
        <x:v>https://ticdata.treasury.gov/Publish/slt_table5.html</x:v>
      </x:c>
      <x:c r="I11849" s="37" t="n">
        <x:v>46269</x:v>
      </x:c>
      <x:c r="J11849" s="36" t="str">
        <x:v>Monthly, end of period</x:v>
      </x:c>
      <x:c r="K11849" s="36" t="str">
        <x:v>Billions of U.S. dollars</x:v>
      </x:c>
    </x:row>
    <x:row r="11850">
      <x:c r="A11850" s="37" t="n">
        <x:v>45901</x:v>
      </x:c>
      <x:c r="B11850" s="36" t="str">
        <x:v>France</x:v>
      </x:c>
      <x:c r="C11850" s="36" t="str">
        <x:v>Country or economy</x:v>
      </x:c>
      <x:c r="D11850" s="55" t="n">
        <x:v>375.5</x:v>
      </x:c>
      <x:c r="E11850" s="55" t="n">
        <x:v>9237.5</x:v>
      </x:c>
      <x:c r="F11850" s="39" t="n">
        <x:f>IF(E11850="","",D11850/E11850)</x:f>
        <x:v>0.04064952638700947</x:v>
      </x:c>
      <x:c r="G11850" s="36" t="str">
        <x:v>slt_table5.txt</x:v>
      </x:c>
      <x:c r="H11850" s="36" t="str">
        <x:v>https://ticdata.treasury.gov/Publish/slt_table5.html</x:v>
      </x:c>
      <x:c r="I11850" s="37" t="n">
        <x:v>46269</x:v>
      </x:c>
      <x:c r="J11850" s="36" t="str">
        <x:v>Monthly, end of period</x:v>
      </x:c>
      <x:c r="K11850" s="36" t="str">
        <x:v>Billions of U.S. dollars</x:v>
      </x:c>
    </x:row>
    <x:row r="11851">
      <x:c r="A11851" s="37" t="n">
        <x:v>45901</x:v>
      </x:c>
      <x:c r="B11851" s="36" t="str">
        <x:v>Germany</x:v>
      </x:c>
      <x:c r="C11851" s="36" t="str">
        <x:v>Country or economy</x:v>
      </x:c>
      <x:c r="D11851" s="55" t="n">
        <x:v>109.5</x:v>
      </x:c>
      <x:c r="E11851" s="55" t="n">
        <x:v>9237.5</x:v>
      </x:c>
      <x:c r="F11851" s="39" t="n">
        <x:f>IF(E11851="","",D11851/E11851)</x:f>
        <x:v>0.01185385656292287</x:v>
      </x:c>
      <x:c r="G11851" s="36" t="str">
        <x:v>mfhhis01.csv</x:v>
      </x:c>
      <x:c r="H11851" s="36" t="str">
        <x:v>https://ticdata.treasury.gov/Publish/slt_table5.html</x:v>
      </x:c>
      <x:c r="I11851" s="37" t="n">
        <x:v>46269</x:v>
      </x:c>
      <x:c r="J11851" s="36" t="str">
        <x:v>Monthly, end of period</x:v>
      </x:c>
      <x:c r="K11851" s="36" t="str">
        <x:v>Billions of U.S. dollars</x:v>
      </x:c>
    </x:row>
    <x:row r="11852">
      <x:c r="A11852" s="37" t="n">
        <x:v>45901</x:v>
      </x:c>
      <x:c r="B11852" s="36" t="str">
        <x:v>Grand Total</x:v>
      </x:c>
      <x:c r="C11852" s="36" t="str">
        <x:v>Aggregate</x:v>
      </x:c>
      <x:c r="D11852" s="55" t="n">
        <x:v>9237.5</x:v>
      </x:c>
      <x:c r="E11852" s="55" t="n">
        <x:v>9237.5</x:v>
      </x:c>
      <x:c r="F11852" s="39" t="n">
        <x:f>IF(E11852="","",D11852/E11852)</x:f>
        <x:v>1</x:v>
      </x:c>
      <x:c r="G11852" s="36" t="str">
        <x:v>slt_table5.txt</x:v>
      </x:c>
      <x:c r="H11852" s="36" t="str">
        <x:v>https://ticdata.treasury.gov/Publish/slt_table5.html</x:v>
      </x:c>
      <x:c r="I11852" s="37" t="n">
        <x:v>46269</x:v>
      </x:c>
      <x:c r="J11852" s="36" t="str">
        <x:v>Monthly, end of period</x:v>
      </x:c>
      <x:c r="K11852" s="36" t="str">
        <x:v>Billions of U.S. dollars</x:v>
      </x:c>
    </x:row>
    <x:row r="11853">
      <x:c r="A11853" s="37" t="n">
        <x:v>45901</x:v>
      </x:c>
      <x:c r="B11853" s="36" t="str">
        <x:v>Hong Kong</x:v>
      </x:c>
      <x:c r="C11853" s="36" t="str">
        <x:v>Country or economy</x:v>
      </x:c>
      <x:c r="D11853" s="55" t="n">
        <x:v>238.9</x:v>
      </x:c>
      <x:c r="E11853" s="55" t="n">
        <x:v>9237.5</x:v>
      </x:c>
      <x:c r="F11853" s="39" t="n">
        <x:f>IF(E11853="","",D11853/E11853)</x:f>
        <x:v>0.025861975642760486</x:v>
      </x:c>
      <x:c r="G11853" s="36" t="str">
        <x:v>slt_table5.txt</x:v>
      </x:c>
      <x:c r="H11853" s="36" t="str">
        <x:v>https://ticdata.treasury.gov/Publish/slt_table5.html</x:v>
      </x:c>
      <x:c r="I11853" s="37" t="n">
        <x:v>46269</x:v>
      </x:c>
      <x:c r="J11853" s="36" t="str">
        <x:v>Monthly, end of period</x:v>
      </x:c>
      <x:c r="K11853" s="36" t="str">
        <x:v>Billions of U.S. dollars</x:v>
      </x:c>
    </x:row>
    <x:row r="11854">
      <x:c r="A11854" s="37" t="n">
        <x:v>45901</x:v>
      </x:c>
      <x:c r="B11854" s="36" t="str">
        <x:v>India</x:v>
      </x:c>
      <x:c r="C11854" s="36" t="str">
        <x:v>Country or economy</x:v>
      </x:c>
      <x:c r="D11854" s="55" t="n">
        <x:v>202.7</x:v>
      </x:c>
      <x:c r="E11854" s="55" t="n">
        <x:v>9237.5</x:v>
      </x:c>
      <x:c r="F11854" s="39" t="n">
        <x:f>IF(E11854="","",D11854/E11854)</x:f>
        <x:v>0.02194316644113667</x:v>
      </x:c>
      <x:c r="G11854" s="36" t="str">
        <x:v>slt_table5.txt</x:v>
      </x:c>
      <x:c r="H11854" s="36" t="str">
        <x:v>https://ticdata.treasury.gov/Publish/slt_table5.html</x:v>
      </x:c>
      <x:c r="I11854" s="37" t="n">
        <x:v>46269</x:v>
      </x:c>
      <x:c r="J11854" s="36" t="str">
        <x:v>Monthly, end of period</x:v>
      </x:c>
      <x:c r="K11854" s="36" t="str">
        <x:v>Billions of U.S. dollars</x:v>
      </x:c>
    </x:row>
    <x:row r="11855">
      <x:c r="A11855" s="37" t="n">
        <x:v>45901</x:v>
      </x:c>
      <x:c r="B11855" s="36" t="str">
        <x:v>Ireland</x:v>
      </x:c>
      <x:c r="C11855" s="36" t="str">
        <x:v>Country or economy</x:v>
      </x:c>
      <x:c r="D11855" s="55" t="n">
        <x:v>340</x:v>
      </x:c>
      <x:c r="E11855" s="55" t="n">
        <x:v>9237.5</x:v>
      </x:c>
      <x:c r="F11855" s="39" t="n">
        <x:f>IF(E11855="","",D11855/E11855)</x:f>
        <x:v>0.036806495263870094</x:v>
      </x:c>
      <x:c r="G11855" s="36" t="str">
        <x:v>slt_table5.txt</x:v>
      </x:c>
      <x:c r="H11855" s="36" t="str">
        <x:v>https://ticdata.treasury.gov/Publish/slt_table5.html</x:v>
      </x:c>
      <x:c r="I11855" s="37" t="n">
        <x:v>46269</x:v>
      </x:c>
      <x:c r="J11855" s="36" t="str">
        <x:v>Monthly, end of period</x:v>
      </x:c>
      <x:c r="K11855" s="36" t="str">
        <x:v>Billions of U.S. dollars</x:v>
      </x:c>
    </x:row>
    <x:row r="11856">
      <x:c r="A11856" s="37" t="n">
        <x:v>45901</x:v>
      </x:c>
      <x:c r="B11856" s="36" t="str">
        <x:v>Israel</x:v>
      </x:c>
      <x:c r="C11856" s="36" t="str">
        <x:v>Country or economy</x:v>
      </x:c>
      <x:c r="D11856" s="55" t="n">
        <x:v>105.3</x:v>
      </x:c>
      <x:c r="E11856" s="55" t="n">
        <x:v>9237.5</x:v>
      </x:c>
      <x:c r="F11856" s="39" t="n">
        <x:f>IF(E11856="","",D11856/E11856)</x:f>
        <x:v>0.011399188092016238</x:v>
      </x:c>
      <x:c r="G11856" s="36" t="str">
        <x:v>slt_table5.txt</x:v>
      </x:c>
      <x:c r="H11856" s="36" t="str">
        <x:v>https://ticdata.treasury.gov/Publish/slt_table5.html</x:v>
      </x:c>
      <x:c r="I11856" s="37" t="n">
        <x:v>46269</x:v>
      </x:c>
      <x:c r="J11856" s="36" t="str">
        <x:v>Monthly, end of period</x:v>
      </x:c>
      <x:c r="K11856" s="36" t="str">
        <x:v>Billions of U.S. dollars</x:v>
      </x:c>
    </x:row>
    <x:row r="11857">
      <x:c r="A11857" s="37" t="n">
        <x:v>45901</x:v>
      </x:c>
      <x:c r="B11857" s="36" t="str">
        <x:v>Italy</x:v>
      </x:c>
      <x:c r="C11857" s="36" t="str">
        <x:v>Country or economy</x:v>
      </x:c>
      <x:c r="D11857" s="55" t="n">
        <x:v>62.7</x:v>
      </x:c>
      <x:c r="E11857" s="55" t="n">
        <x:v>9237.5</x:v>
      </x:c>
      <x:c r="F11857" s="39" t="n">
        <x:f>IF(E11857="","",D11857/E11857)</x:f>
        <x:v>0.006787550744248985</x:v>
      </x:c>
      <x:c r="G11857" s="36" t="str">
        <x:v>mfhhis01.csv</x:v>
      </x:c>
      <x:c r="H11857" s="36" t="str">
        <x:v>https://ticdata.treasury.gov/Publish/slt_table5.html</x:v>
      </x:c>
      <x:c r="I11857" s="37" t="n">
        <x:v>46269</x:v>
      </x:c>
      <x:c r="J11857" s="36" t="str">
        <x:v>Monthly, end of period</x:v>
      </x:c>
      <x:c r="K11857" s="36" t="str">
        <x:v>Billions of U.S. dollars</x:v>
      </x:c>
    </x:row>
    <x:row r="11858">
      <x:c r="A11858" s="37" t="n">
        <x:v>45901</x:v>
      </x:c>
      <x:c r="B11858" s="36" t="str">
        <x:v>Japan</x:v>
      </x:c>
      <x:c r="C11858" s="36" t="str">
        <x:v>Country or economy</x:v>
      </x:c>
      <x:c r="D11858" s="55" t="n">
        <x:v>1189.3</x:v>
      </x:c>
      <x:c r="E11858" s="55" t="n">
        <x:v>9237.5</x:v>
      </x:c>
      <x:c r="F11858" s="39" t="n">
        <x:f>IF(E11858="","",D11858/E11858)</x:f>
        <x:v>0.1287469553450609</x:v>
      </x:c>
      <x:c r="G11858" s="36" t="str">
        <x:v>slt_table5.txt</x:v>
      </x:c>
      <x:c r="H11858" s="36" t="str">
        <x:v>https://ticdata.treasury.gov/Publish/slt_table5.html</x:v>
      </x:c>
      <x:c r="I11858" s="37" t="n">
        <x:v>46269</x:v>
      </x:c>
      <x:c r="J11858" s="36" t="str">
        <x:v>Monthly, end of period</x:v>
      </x:c>
      <x:c r="K11858" s="36" t="str">
        <x:v>Billions of U.S. dollars</x:v>
      </x:c>
    </x:row>
    <x:row r="11859">
      <x:c r="A11859" s="37" t="n">
        <x:v>45901</x:v>
      </x:c>
      <x:c r="B11859" s="36" t="str">
        <x:v>Korea, South</x:v>
      </x:c>
      <x:c r="C11859" s="36" t="str">
        <x:v>Country or economy</x:v>
      </x:c>
      <x:c r="D11859" s="55" t="n">
        <x:v>142.7</x:v>
      </x:c>
      <x:c r="E11859" s="55" t="n">
        <x:v>9237.5</x:v>
      </x:c>
      <x:c r="F11859" s="39" t="n">
        <x:f>IF(E11859="","",D11859/E11859)</x:f>
        <x:v>0.015447902571041948</x:v>
      </x:c>
      <x:c r="G11859" s="36" t="str">
        <x:v>slt_table5.txt</x:v>
      </x:c>
      <x:c r="H11859" s="36" t="str">
        <x:v>https://ticdata.treasury.gov/Publish/slt_table5.html</x:v>
      </x:c>
      <x:c r="I11859" s="37" t="n">
        <x:v>46269</x:v>
      </x:c>
      <x:c r="J11859" s="36" t="str">
        <x:v>Monthly, end of period</x:v>
      </x:c>
      <x:c r="K11859" s="36" t="str">
        <x:v>Billions of U.S. dollars</x:v>
      </x:c>
    </x:row>
    <x:row r="11860">
      <x:c r="A11860" s="37" t="n">
        <x:v>45901</x:v>
      </x:c>
      <x:c r="B11860" s="36" t="str">
        <x:v>Kuwait</x:v>
      </x:c>
      <x:c r="C11860" s="36" t="str">
        <x:v>Country or economy</x:v>
      </x:c>
      <x:c r="D11860" s="55" t="n">
        <x:v>59.4</x:v>
      </x:c>
      <x:c r="E11860" s="55" t="n">
        <x:v>9237.5</x:v>
      </x:c>
      <x:c r="F11860" s="39" t="n">
        <x:f>IF(E11860="","",D11860/E11860)</x:f>
        <x:v>0.006430311231393775</x:v>
      </x:c>
      <x:c r="G11860" s="36" t="str">
        <x:v>mfhhis01.csv</x:v>
      </x:c>
      <x:c r="H11860" s="36" t="str">
        <x:v>https://ticdata.treasury.gov/Publish/slt_table5.html</x:v>
      </x:c>
      <x:c r="I11860" s="37" t="n">
        <x:v>46269</x:v>
      </x:c>
      <x:c r="J11860" s="36" t="str">
        <x:v>Monthly, end of period</x:v>
      </x:c>
      <x:c r="K11860" s="36" t="str">
        <x:v>Billions of U.S. dollars</x:v>
      </x:c>
    </x:row>
    <x:row r="11861">
      <x:c r="A11861" s="37" t="n">
        <x:v>45901</x:v>
      </x:c>
      <x:c r="B11861" s="36" t="str">
        <x:v>Luxembourg</x:v>
      </x:c>
      <x:c r="C11861" s="36" t="str">
        <x:v>Country or economy</x:v>
      </x:c>
      <x:c r="D11861" s="55" t="n">
        <x:v>419.9</x:v>
      </x:c>
      <x:c r="E11861" s="55" t="n">
        <x:v>9237.5</x:v>
      </x:c>
      <x:c r="F11861" s="39" t="n">
        <x:f>IF(E11861="","",D11861/E11861)</x:f>
        <x:v>0.045456021650879565</x:v>
      </x:c>
      <x:c r="G11861" s="36" t="str">
        <x:v>slt_table5.txt</x:v>
      </x:c>
      <x:c r="H11861" s="36" t="str">
        <x:v>https://ticdata.treasury.gov/Publish/slt_table5.html</x:v>
      </x:c>
      <x:c r="I11861" s="37" t="n">
        <x:v>46269</x:v>
      </x:c>
      <x:c r="J11861" s="36" t="str">
        <x:v>Monthly, end of period</x:v>
      </x:c>
      <x:c r="K11861" s="36" t="str">
        <x:v>Billions of U.S. dollars</x:v>
      </x:c>
    </x:row>
    <x:row r="11862">
      <x:c r="A11862" s="37" t="n">
        <x:v>45901</x:v>
      </x:c>
      <x:c r="B11862" s="36" t="str">
        <x:v>Mexico</x:v>
      </x:c>
      <x:c r="C11862" s="36" t="str">
        <x:v>Country or economy</x:v>
      </x:c>
      <x:c r="D11862" s="55" t="n">
        <x:v>88.5</x:v>
      </x:c>
      <x:c r="E11862" s="55" t="n">
        <x:v>9237.5</x:v>
      </x:c>
      <x:c r="F11862" s="39" t="n">
        <x:f>IF(E11862="","",D11862/E11862)</x:f>
        <x:v>0.009580514208389715</x:v>
      </x:c>
      <x:c r="G11862" s="36" t="str">
        <x:v>mfhhis01.csv</x:v>
      </x:c>
      <x:c r="H11862" s="36" t="str">
        <x:v>https://ticdata.treasury.gov/Publish/slt_table5.html</x:v>
      </x:c>
      <x:c r="I11862" s="37" t="n">
        <x:v>46269</x:v>
      </x:c>
      <x:c r="J11862" s="36" t="str">
        <x:v>Monthly, end of period</x:v>
      </x:c>
      <x:c r="K11862" s="36" t="str">
        <x:v>Billions of U.S. dollars</x:v>
      </x:c>
    </x:row>
    <x:row r="11863">
      <x:c r="A11863" s="37" t="n">
        <x:v>45901</x:v>
      </x:c>
      <x:c r="B11863" s="36" t="str">
        <x:v>Netherlands</x:v>
      </x:c>
      <x:c r="C11863" s="36" t="str">
        <x:v>Country or economy</x:v>
      </x:c>
      <x:c r="D11863" s="55" t="n">
        <x:v>78.6</x:v>
      </x:c>
      <x:c r="E11863" s="55" t="n">
        <x:v>9237.5</x:v>
      </x:c>
      <x:c r="F11863" s="39" t="n">
        <x:f>IF(E11863="","",D11863/E11863)</x:f>
        <x:v>0.008508795669824086</x:v>
      </x:c>
      <x:c r="G11863" s="36" t="str">
        <x:v>mfhhis01.csv</x:v>
      </x:c>
      <x:c r="H11863" s="36" t="str">
        <x:v>https://ticdata.treasury.gov/Publish/slt_table5.html</x:v>
      </x:c>
      <x:c r="I11863" s="37" t="n">
        <x:v>46269</x:v>
      </x:c>
      <x:c r="J11863" s="36" t="str">
        <x:v>Monthly, end of period</x:v>
      </x:c>
      <x:c r="K11863" s="36" t="str">
        <x:v>Billions of U.S. dollars</x:v>
      </x:c>
    </x:row>
    <x:row r="11864">
      <x:c r="A11864" s="37" t="n">
        <x:v>45901</x:v>
      </x:c>
      <x:c r="B11864" s="36" t="str">
        <x:v>Norway</x:v>
      </x:c>
      <x:c r="C11864" s="36" t="str">
        <x:v>Country or economy</x:v>
      </x:c>
      <x:c r="D11864" s="55" t="n">
        <x:v>215.9</x:v>
      </x:c>
      <x:c r="E11864" s="55" t="n">
        <x:v>9237.5</x:v>
      </x:c>
      <x:c r="F11864" s="39" t="n">
        <x:f>IF(E11864="","",D11864/E11864)</x:f>
        <x:v>0.02337212449255751</x:v>
      </x:c>
      <x:c r="G11864" s="36" t="str">
        <x:v>slt_table5.txt</x:v>
      </x:c>
      <x:c r="H11864" s="36" t="str">
        <x:v>https://ticdata.treasury.gov/Publish/slt_table5.html</x:v>
      </x:c>
      <x:c r="I11864" s="37" t="n">
        <x:v>46269</x:v>
      </x:c>
      <x:c r="J11864" s="36" t="str">
        <x:v>Monthly, end of period</x:v>
      </x:c>
      <x:c r="K11864" s="36" t="str">
        <x:v>Billions of U.S. dollars</x:v>
      </x:c>
    </x:row>
    <x:row r="11865">
      <x:c r="A11865" s="37" t="n">
        <x:v>45901</x:v>
      </x:c>
      <x:c r="B11865" s="36" t="str">
        <x:v>Peru</x:v>
      </x:c>
      <x:c r="C11865" s="36" t="str">
        <x:v>Country or economy</x:v>
      </x:c>
      <x:c r="D11865" s="55" t="n">
        <x:v>43.2</x:v>
      </x:c>
      <x:c r="E11865" s="55" t="n">
        <x:v>9237.5</x:v>
      </x:c>
      <x:c r="F11865" s="39" t="n">
        <x:f>IF(E11865="","",D11865/E11865)</x:f>
        <x:v>0.004676589986468201</x:v>
      </x:c>
      <x:c r="G11865" s="36" t="str">
        <x:v>mfhhis01.csv</x:v>
      </x:c>
      <x:c r="H11865" s="36" t="str">
        <x:v>https://ticdata.treasury.gov/Publish/slt_table5.html</x:v>
      </x:c>
      <x:c r="I11865" s="37" t="n">
        <x:v>46269</x:v>
      </x:c>
      <x:c r="J11865" s="36" t="str">
        <x:v>Monthly, end of period</x:v>
      </x:c>
      <x:c r="K11865" s="36" t="str">
        <x:v>Billions of U.S. dollars</x:v>
      </x:c>
    </x:row>
    <x:row r="11866">
      <x:c r="A11866" s="37" t="n">
        <x:v>45901</x:v>
      </x:c>
      <x:c r="B11866" s="36" t="str">
        <x:v>Philippines</x:v>
      </x:c>
      <x:c r="C11866" s="36" t="str">
        <x:v>Country or economy</x:v>
      </x:c>
      <x:c r="D11866" s="55" t="n">
        <x:v>60.3</x:v>
      </x:c>
      <x:c r="E11866" s="55" t="n">
        <x:v>9237.5</x:v>
      </x:c>
      <x:c r="F11866" s="39" t="n">
        <x:f>IF(E11866="","",D11866/E11866)</x:f>
        <x:v>0.006527740189445196</x:v>
      </x:c>
      <x:c r="G11866" s="36" t="str">
        <x:v>mfhhis01.csv</x:v>
      </x:c>
      <x:c r="H11866" s="36" t="str">
        <x:v>https://ticdata.treasury.gov/Publish/slt_table5.html</x:v>
      </x:c>
      <x:c r="I11866" s="37" t="n">
        <x:v>46269</x:v>
      </x:c>
      <x:c r="J11866" s="36" t="str">
        <x:v>Monthly, end of period</x:v>
      </x:c>
      <x:c r="K11866" s="36" t="str">
        <x:v>Billions of U.S. dollars</x:v>
      </x:c>
    </x:row>
    <x:row r="11867">
      <x:c r="A11867" s="37" t="n">
        <x:v>45901</x:v>
      </x:c>
      <x:c r="B11867" s="36" t="str">
        <x:v>Poland</x:v>
      </x:c>
      <x:c r="C11867" s="36" t="str">
        <x:v>Country or economy</x:v>
      </x:c>
      <x:c r="D11867" s="55" t="n">
        <x:v>59.5</x:v>
      </x:c>
      <x:c r="E11867" s="55" t="n">
        <x:v>9237.5</x:v>
      </x:c>
      <x:c r="F11867" s="39" t="n">
        <x:f>IF(E11867="","",D11867/E11867)</x:f>
        <x:v>0.006441136671177267</x:v>
      </x:c>
      <x:c r="G11867" s="36" t="str">
        <x:v>mfhhis01.csv</x:v>
      </x:c>
      <x:c r="H11867" s="36" t="str">
        <x:v>https://ticdata.treasury.gov/Publish/slt_table5.html</x:v>
      </x:c>
      <x:c r="I11867" s="37" t="n">
        <x:v>46269</x:v>
      </x:c>
      <x:c r="J11867" s="36" t="str">
        <x:v>Monthly, end of period</x:v>
      </x:c>
      <x:c r="K11867" s="36" t="str">
        <x:v>Billions of U.S. dollars</x:v>
      </x:c>
    </x:row>
    <x:row r="11868">
      <x:c r="A11868" s="37" t="n">
        <x:v>45901</x:v>
      </x:c>
      <x:c r="B11868" s="36" t="str">
        <x:v>Saudi Arabia</x:v>
      </x:c>
      <x:c r="C11868" s="36" t="str">
        <x:v>Country or economy</x:v>
      </x:c>
      <x:c r="D11868" s="55" t="n">
        <x:v>134.2</x:v>
      </x:c>
      <x:c r="E11868" s="55" t="n">
        <x:v>9237.5</x:v>
      </x:c>
      <x:c r="F11868" s="39" t="n">
        <x:f>IF(E11868="","",D11868/E11868)</x:f>
        <x:v>0.014527740189445195</x:v>
      </x:c>
      <x:c r="G11868" s="36" t="str">
        <x:v>slt_table5.txt</x:v>
      </x:c>
      <x:c r="H11868" s="36" t="str">
        <x:v>https://ticdata.treasury.gov/Publish/slt_table5.html</x:v>
      </x:c>
      <x:c r="I11868" s="37" t="n">
        <x:v>46269</x:v>
      </x:c>
      <x:c r="J11868" s="36" t="str">
        <x:v>Monthly, end of period</x:v>
      </x:c>
      <x:c r="K11868" s="36" t="str">
        <x:v>Billions of U.S. dollars</x:v>
      </x:c>
    </x:row>
    <x:row r="11869">
      <x:c r="A11869" s="37" t="n">
        <x:v>45901</x:v>
      </x:c>
      <x:c r="B11869" s="36" t="str">
        <x:v>Singapore</x:v>
      </x:c>
      <x:c r="C11869" s="36" t="str">
        <x:v>Country or economy</x:v>
      </x:c>
      <x:c r="D11869" s="55" t="n">
        <x:v>258.6</x:v>
      </x:c>
      <x:c r="E11869" s="55" t="n">
        <x:v>9237.5</x:v>
      </x:c>
      <x:c r="F11869" s="39" t="n">
        <x:f>IF(E11869="","",D11869/E11869)</x:f>
        <x:v>0.027994587280108257</x:v>
      </x:c>
      <x:c r="G11869" s="36" t="str">
        <x:v>slt_table5.txt</x:v>
      </x:c>
      <x:c r="H11869" s="36" t="str">
        <x:v>https://ticdata.treasury.gov/Publish/slt_table5.html</x:v>
      </x:c>
      <x:c r="I11869" s="37" t="n">
        <x:v>46269</x:v>
      </x:c>
      <x:c r="J11869" s="36" t="str">
        <x:v>Monthly, end of period</x:v>
      </x:c>
      <x:c r="K11869" s="36" t="str">
        <x:v>Billions of U.S. dollars</x:v>
      </x:c>
    </x:row>
    <x:row r="11870">
      <x:c r="A11870" s="37" t="n">
        <x:v>45901</x:v>
      </x:c>
      <x:c r="B11870" s="36" t="str">
        <x:v>Spain</x:v>
      </x:c>
      <x:c r="C11870" s="36" t="str">
        <x:v>Country or economy</x:v>
      </x:c>
      <x:c r="D11870" s="55" t="n">
        <x:v>70.4</x:v>
      </x:c>
      <x:c r="E11870" s="55" t="n">
        <x:v>9237.5</x:v>
      </x:c>
      <x:c r="F11870" s="39" t="n">
        <x:f>IF(E11870="","",D11870/E11870)</x:f>
        <x:v>0.007621109607577808</x:v>
      </x:c>
      <x:c r="G11870" s="36" t="str">
        <x:v>mfhhis01.csv</x:v>
      </x:c>
      <x:c r="H11870" s="36" t="str">
        <x:v>https://ticdata.treasury.gov/Publish/slt_table5.html</x:v>
      </x:c>
      <x:c r="I11870" s="37" t="n">
        <x:v>46269</x:v>
      </x:c>
      <x:c r="J11870" s="36" t="str">
        <x:v>Monthly, end of period</x:v>
      </x:c>
      <x:c r="K11870" s="36" t="str">
        <x:v>Billions of U.S. dollars</x:v>
      </x:c>
    </x:row>
    <x:row r="11871">
      <x:c r="A11871" s="37" t="n">
        <x:v>45901</x:v>
      </x:c>
      <x:c r="B11871" s="36" t="str">
        <x:v>Sweden</x:v>
      </x:c>
      <x:c r="C11871" s="36" t="str">
        <x:v>Country or economy</x:v>
      </x:c>
      <x:c r="D11871" s="55" t="n">
        <x:v>48.9</x:v>
      </x:c>
      <x:c r="E11871" s="55" t="n">
        <x:v>9237.5</x:v>
      </x:c>
      <x:c r="F11871" s="39" t="n">
        <x:f>IF(E11871="","",D11871/E11871)</x:f>
        <x:v>0.005293640054127199</x:v>
      </x:c>
      <x:c r="G11871" s="36" t="str">
        <x:v>mfhhis01.csv</x:v>
      </x:c>
      <x:c r="H11871" s="36" t="str">
        <x:v>https://ticdata.treasury.gov/Publish/slt_table5.html</x:v>
      </x:c>
      <x:c r="I11871" s="37" t="n">
        <x:v>46269</x:v>
      </x:c>
      <x:c r="J11871" s="36" t="str">
        <x:v>Monthly, end of period</x:v>
      </x:c>
      <x:c r="K11871" s="36" t="str">
        <x:v>Billions of U.S. dollars</x:v>
      </x:c>
    </x:row>
    <x:row r="11872">
      <x:c r="A11872" s="37" t="n">
        <x:v>45901</x:v>
      </x:c>
      <x:c r="B11872" s="36" t="str">
        <x:v>Switzerland</x:v>
      </x:c>
      <x:c r="C11872" s="36" t="str">
        <x:v>Country or economy</x:v>
      </x:c>
      <x:c r="D11872" s="55" t="n">
        <x:v>301.8</x:v>
      </x:c>
      <x:c r="E11872" s="55" t="n">
        <x:v>9237.5</x:v>
      </x:c>
      <x:c r="F11872" s="39" t="n">
        <x:f>IF(E11872="","",D11872/E11872)</x:f>
        <x:v>0.03267117726657646</x:v>
      </x:c>
      <x:c r="G11872" s="36" t="str">
        <x:v>slt_table5.txt</x:v>
      </x:c>
      <x:c r="H11872" s="36" t="str">
        <x:v>https://ticdata.treasury.gov/Publish/slt_table5.html</x:v>
      </x:c>
      <x:c r="I11872" s="37" t="n">
        <x:v>46269</x:v>
      </x:c>
      <x:c r="J11872" s="36" t="str">
        <x:v>Monthly, end of period</x:v>
      </x:c>
      <x:c r="K11872" s="36" t="str">
        <x:v>Billions of U.S. dollars</x:v>
      </x:c>
    </x:row>
    <x:row r="11873">
      <x:c r="A11873" s="37" t="n">
        <x:v>45901</x:v>
      </x:c>
      <x:c r="B11873" s="36" t="str">
        <x:v>Taiwan</x:v>
      </x:c>
      <x:c r="C11873" s="36" t="str">
        <x:v>Country or economy</x:v>
      </x:c>
      <x:c r="D11873" s="55" t="n">
        <x:v>312.5</x:v>
      </x:c>
      <x:c r="E11873" s="55" t="n">
        <x:v>9237.5</x:v>
      </x:c>
      <x:c r="F11873" s="39" t="n">
        <x:f>IF(E11873="","",D11873/E11873)</x:f>
        <x:v>0.03382949932341001</x:v>
      </x:c>
      <x:c r="G11873" s="36" t="str">
        <x:v>slt_table5.txt</x:v>
      </x:c>
      <x:c r="H11873" s="36" t="str">
        <x:v>https://ticdata.treasury.gov/Publish/slt_table5.html</x:v>
      </x:c>
      <x:c r="I11873" s="37" t="n">
        <x:v>46269</x:v>
      </x:c>
      <x:c r="J11873" s="36" t="str">
        <x:v>Monthly, end of period</x:v>
      </x:c>
      <x:c r="K11873" s="36" t="str">
        <x:v>Billions of U.S. dollars</x:v>
      </x:c>
    </x:row>
    <x:row r="11874">
      <x:c r="A11874" s="37" t="n">
        <x:v>45901</x:v>
      </x:c>
      <x:c r="B11874" s="36" t="str">
        <x:v>Thailand</x:v>
      </x:c>
      <x:c r="C11874" s="36" t="str">
        <x:v>Country or economy</x:v>
      </x:c>
      <x:c r="D11874" s="55" t="n">
        <x:v>90.4</x:v>
      </x:c>
      <x:c r="E11874" s="55" t="n">
        <x:v>9237.5</x:v>
      </x:c>
      <x:c r="F11874" s="39" t="n">
        <x:f>IF(E11874="","",D11874/E11874)</x:f>
        <x:v>0.00978619756427605</x:v>
      </x:c>
      <x:c r="G11874" s="36" t="str">
        <x:v>mfhhis01.csv</x:v>
      </x:c>
      <x:c r="H11874" s="36" t="str">
        <x:v>https://ticdata.treasury.gov/Publish/slt_table5.html</x:v>
      </x:c>
      <x:c r="I11874" s="37" t="n">
        <x:v>46269</x:v>
      </x:c>
      <x:c r="J11874" s="36" t="str">
        <x:v>Monthly, end of period</x:v>
      </x:c>
      <x:c r="K11874" s="36" t="str">
        <x:v>Billions of U.S. dollars</x:v>
      </x:c>
    </x:row>
    <x:row r="11875">
      <x:c r="A11875" s="37" t="n">
        <x:v>45901</x:v>
      </x:c>
      <x:c r="B11875" s="36" t="str">
        <x:v>United Arab Emirates</x:v>
      </x:c>
      <x:c r="C11875" s="36" t="str">
        <x:v>Country or economy</x:v>
      </x:c>
      <x:c r="D11875" s="55" t="n">
        <x:v>103.3</x:v>
      </x:c>
      <x:c r="E11875" s="55" t="n">
        <x:v>9237.5</x:v>
      </x:c>
      <x:c r="F11875" s="39" t="n">
        <x:f>IF(E11875="","",D11875/E11875)</x:f>
        <x:v>0.011182679296346414</x:v>
      </x:c>
      <x:c r="G11875" s="36" t="str">
        <x:v>slt_table5.txt</x:v>
      </x:c>
      <x:c r="H11875" s="36" t="str">
        <x:v>https://ticdata.treasury.gov/Publish/slt_table5.html</x:v>
      </x:c>
      <x:c r="I11875" s="37" t="n">
        <x:v>46269</x:v>
      </x:c>
      <x:c r="J11875" s="36" t="str">
        <x:v>Monthly, end of period</x:v>
      </x:c>
      <x:c r="K11875" s="36" t="str">
        <x:v>Billions of U.S. dollars</x:v>
      </x:c>
    </x:row>
    <x:row r="11876">
      <x:c r="A11876" s="37" t="n">
        <x:v>45901</x:v>
      </x:c>
      <x:c r="B11876" s="36" t="str">
        <x:v>United Kingdom</x:v>
      </x:c>
      <x:c r="C11876" s="36" t="str">
        <x:v>Country or economy</x:v>
      </x:c>
      <x:c r="D11876" s="55" t="n">
        <x:v>862.5</x:v>
      </x:c>
      <x:c r="E11876" s="55" t="n">
        <x:v>9237.5</x:v>
      </x:c>
      <x:c r="F11876" s="39" t="n">
        <x:f>IF(E11876="","",D11876/E11876)</x:f>
        <x:v>0.09336941813261164</x:v>
      </x:c>
      <x:c r="G11876" s="36" t="str">
        <x:v>slt_table5.txt</x:v>
      </x:c>
      <x:c r="H11876" s="36" t="str">
        <x:v>https://ticdata.treasury.gov/Publish/slt_table5.html</x:v>
      </x:c>
      <x:c r="I11876" s="37" t="n">
        <x:v>46269</x:v>
      </x:c>
      <x:c r="J11876" s="36" t="str">
        <x:v>Monthly, end of period</x:v>
      </x:c>
      <x:c r="K11876" s="36" t="str">
        <x:v>Billions of U.S. dollars</x:v>
      </x:c>
    </x:row>
    <x:row r="11877">
      <x:c r="A11877" s="37" t="n">
        <x:v>45931</x:v>
      </x:c>
      <x:c r="B11877" s="36" t="str">
        <x:v>All Other</x:v>
      </x:c>
      <x:c r="C11877" s="36" t="str">
        <x:v>Aggregate</x:v>
      </x:c>
      <x:c r="D11877" s="55" t="n">
        <x:v>1830.4</x:v>
      </x:c>
      <x:c r="E11877" s="55" t="n">
        <x:v>9230.5</x:v>
      </x:c>
      <x:c r="F11877" s="39" t="n">
        <x:f>IF(E11877="","",D11877/E11877)</x:f>
        <x:v>0.19829911705758085</x:v>
      </x:c>
      <x:c r="G11877" s="36" t="str">
        <x:v>slt_table5.txt</x:v>
      </x:c>
      <x:c r="H11877" s="36" t="str">
        <x:v>https://ticdata.treasury.gov/Publish/slt_table5.html</x:v>
      </x:c>
      <x:c r="I11877" s="37" t="n">
        <x:v>46269</x:v>
      </x:c>
      <x:c r="J11877" s="36" t="str">
        <x:v>Monthly, end of period</x:v>
      </x:c>
      <x:c r="K11877" s="36" t="str">
        <x:v>Billions of U.S. dollars</x:v>
      </x:c>
    </x:row>
    <x:row r="11878">
      <x:c r="A11878" s="37" t="n">
        <x:v>45931</x:v>
      </x:c>
      <x:c r="B11878" s="36" t="str">
        <x:v>Australia</x:v>
      </x:c>
      <x:c r="C11878" s="36" t="str">
        <x:v>Country or economy</x:v>
      </x:c>
      <x:c r="D11878" s="55" t="n">
        <x:v>74.1</x:v>
      </x:c>
      <x:c r="E11878" s="55" t="n">
        <x:v>9230.5</x:v>
      </x:c>
      <x:c r="F11878" s="39" t="n">
        <x:f>IF(E11878="","",D11878/E11878)</x:f>
        <x:v>0.008027734142245816</x:v>
      </x:c>
      <x:c r="G11878" s="36" t="str">
        <x:v>mfhhis01.csv</x:v>
      </x:c>
      <x:c r="H11878" s="36" t="str">
        <x:v>https://ticdata.treasury.gov/Publish/slt_table5.html</x:v>
      </x:c>
      <x:c r="I11878" s="37" t="n">
        <x:v>46269</x:v>
      </x:c>
      <x:c r="J11878" s="36" t="str">
        <x:v>Monthly, end of period</x:v>
      </x:c>
      <x:c r="K11878" s="36" t="str">
        <x:v>Billions of U.S. dollars</x:v>
      </x:c>
    </x:row>
    <x:row r="11879">
      <x:c r="A11879" s="37" t="n">
        <x:v>45931</x:v>
      </x:c>
      <x:c r="B11879" s="36" t="str">
        <x:v>Belgium</x:v>
      </x:c>
      <x:c r="C11879" s="36" t="str">
        <x:v>Country or economy</x:v>
      </x:c>
      <x:c r="D11879" s="55" t="n">
        <x:v>465.5</x:v>
      </x:c>
      <x:c r="E11879" s="55" t="n">
        <x:v>9230.5</x:v>
      </x:c>
      <x:c r="F11879" s="39" t="n">
        <x:f>IF(E11879="","",D11879/E11879)</x:f>
        <x:v>0.05043063756026218</x:v>
      </x:c>
      <x:c r="G11879" s="36" t="str">
        <x:v>slt_table5.txt</x:v>
      </x:c>
      <x:c r="H11879" s="36" t="str">
        <x:v>https://ticdata.treasury.gov/Publish/slt_table5.html</x:v>
      </x:c>
      <x:c r="I11879" s="37" t="n">
        <x:v>46269</x:v>
      </x:c>
      <x:c r="J11879" s="36" t="str">
        <x:v>Monthly, end of period</x:v>
      </x:c>
      <x:c r="K11879" s="36" t="str">
        <x:v>Billions of U.S. dollars</x:v>
      </x:c>
    </x:row>
    <x:row r="11880">
      <x:c r="A11880" s="37" t="n">
        <x:v>45931</x:v>
      </x:c>
      <x:c r="B11880" s="36" t="str">
        <x:v>Bermuda</x:v>
      </x:c>
      <x:c r="C11880" s="36" t="str">
        <x:v>Country or economy</x:v>
      </x:c>
      <x:c r="D11880" s="55" t="n">
        <x:v>106</x:v>
      </x:c>
      <x:c r="E11880" s="55" t="n">
        <x:v>9230.5</x:v>
      </x:c>
      <x:c r="F11880" s="39" t="n">
        <x:f>IF(E11880="","",D11880/E11880)</x:f>
        <x:v>0.011483668273657982</x:v>
      </x:c>
      <x:c r="G11880" s="36" t="str">
        <x:v>mfhhis01.csv</x:v>
      </x:c>
      <x:c r="H11880" s="36" t="str">
        <x:v>https://ticdata.treasury.gov/Publish/slt_table5.html</x:v>
      </x:c>
      <x:c r="I11880" s="37" t="n">
        <x:v>46269</x:v>
      </x:c>
      <x:c r="J11880" s="36" t="str">
        <x:v>Monthly, end of period</x:v>
      </x:c>
      <x:c r="K11880" s="36" t="str">
        <x:v>Billions of U.S. dollars</x:v>
      </x:c>
    </x:row>
    <x:row r="11881">
      <x:c r="A11881" s="37" t="n">
        <x:v>45931</x:v>
      </x:c>
      <x:c r="B11881" s="36" t="str">
        <x:v>Brazil</x:v>
      </x:c>
      <x:c r="C11881" s="36" t="str">
        <x:v>Country or economy</x:v>
      </x:c>
      <x:c r="D11881" s="55" t="n">
        <x:v>167.8</x:v>
      </x:c>
      <x:c r="E11881" s="55" t="n">
        <x:v>9230.5</x:v>
      </x:c>
      <x:c r="F11881" s="39" t="n">
        <x:f>IF(E11881="","",D11881/E11881)</x:f>
        <x:v>0.018178863550186882</x:v>
      </x:c>
      <x:c r="G11881" s="36" t="str">
        <x:v>slt_table5.txt</x:v>
      </x:c>
      <x:c r="H11881" s="36" t="str">
        <x:v>https://ticdata.treasury.gov/Publish/slt_table5.html</x:v>
      </x:c>
      <x:c r="I11881" s="37" t="n">
        <x:v>46269</x:v>
      </x:c>
      <x:c r="J11881" s="36" t="str">
        <x:v>Monthly, end of period</x:v>
      </x:c>
      <x:c r="K11881" s="36" t="str">
        <x:v>Billions of U.S. dollars</x:v>
      </x:c>
    </x:row>
    <x:row r="11882">
      <x:c r="A11882" s="37" t="n">
        <x:v>45931</x:v>
      </x:c>
      <x:c r="B11882" s="36" t="str">
        <x:v>Canada</x:v>
      </x:c>
      <x:c r="C11882" s="36" t="str">
        <x:v>Country or economy</x:v>
      </x:c>
      <x:c r="D11882" s="55" t="n">
        <x:v>419</x:v>
      </x:c>
      <x:c r="E11882" s="55" t="n">
        <x:v>9230.5</x:v>
      </x:c>
      <x:c r="F11882" s="39" t="n">
        <x:f>IF(E11882="","",D11882/E11882)</x:f>
        <x:v>0.04539299062889334</x:v>
      </x:c>
      <x:c r="G11882" s="36" t="str">
        <x:v>slt_table5.txt</x:v>
      </x:c>
      <x:c r="H11882" s="36" t="str">
        <x:v>https://ticdata.treasury.gov/Publish/slt_table5.html</x:v>
      </x:c>
      <x:c r="I11882" s="37" t="n">
        <x:v>46269</x:v>
      </x:c>
      <x:c r="J11882" s="36" t="str">
        <x:v>Monthly, end of period</x:v>
      </x:c>
      <x:c r="K11882" s="36" t="str">
        <x:v>Billions of U.S. dollars</x:v>
      </x:c>
    </x:row>
    <x:row r="11883">
      <x:c r="A11883" s="37" t="n">
        <x:v>45931</x:v>
      </x:c>
      <x:c r="B11883" s="36" t="str">
        <x:v>Cayman Islands</x:v>
      </x:c>
      <x:c r="C11883" s="36" t="str">
        <x:v>Country or economy</x:v>
      </x:c>
      <x:c r="D11883" s="55" t="n">
        <x:v>418.5</x:v>
      </x:c>
      <x:c r="E11883" s="55" t="n">
        <x:v>9230.5</x:v>
      </x:c>
      <x:c r="F11883" s="39" t="n">
        <x:f>IF(E11883="","",D11883/E11883)</x:f>
        <x:v>0.04533882238231948</x:v>
      </x:c>
      <x:c r="G11883" s="36" t="str">
        <x:v>slt_table5.txt</x:v>
      </x:c>
      <x:c r="H11883" s="36" t="str">
        <x:v>https://ticdata.treasury.gov/Publish/slt_table5.html</x:v>
      </x:c>
      <x:c r="I11883" s="37" t="n">
        <x:v>46269</x:v>
      </x:c>
      <x:c r="J11883" s="36" t="str">
        <x:v>Monthly, end of period</x:v>
      </x:c>
      <x:c r="K11883" s="36" t="str">
        <x:v>Billions of U.S. dollars</x:v>
      </x:c>
    </x:row>
    <x:row r="11884">
      <x:c r="A11884" s="37" t="n">
        <x:v>45931</x:v>
      </x:c>
      <x:c r="B11884" s="36" t="str">
        <x:v>Chile</x:v>
      </x:c>
      <x:c r="C11884" s="36" t="str">
        <x:v>Country or economy</x:v>
      </x:c>
      <x:c r="D11884" s="55" t="n">
        <x:v>39.5</x:v>
      </x:c>
      <x:c r="E11884" s="55" t="n">
        <x:v>9230.5</x:v>
      </x:c>
      <x:c r="F11884" s="39" t="n">
        <x:f>IF(E11884="","",D11884/E11884)</x:f>
        <x:v>0.004279291479334814</x:v>
      </x:c>
      <x:c r="G11884" s="36" t="str">
        <x:v>mfhhis01.csv</x:v>
      </x:c>
      <x:c r="H11884" s="36" t="str">
        <x:v>https://ticdata.treasury.gov/Publish/slt_table5.html</x:v>
      </x:c>
      <x:c r="I11884" s="37" t="n">
        <x:v>46269</x:v>
      </x:c>
      <x:c r="J11884" s="36" t="str">
        <x:v>Monthly, end of period</x:v>
      </x:c>
      <x:c r="K11884" s="36" t="str">
        <x:v>Billions of U.S. dollars</x:v>
      </x:c>
    </x:row>
    <x:row r="11885">
      <x:c r="A11885" s="37" t="n">
        <x:v>45931</x:v>
      </x:c>
      <x:c r="B11885" s="36" t="str">
        <x:v>China, Mainland</x:v>
      </x:c>
      <x:c r="C11885" s="36" t="str">
        <x:v>Country or economy</x:v>
      </x:c>
      <x:c r="D11885" s="55" t="n">
        <x:v>687.7</x:v>
      </x:c>
      <x:c r="E11885" s="55" t="n">
        <x:v>9230.5</x:v>
      </x:c>
      <x:c r="F11885" s="39" t="n">
        <x:f>IF(E11885="","",D11885/E11885)</x:f>
        <x:v>0.07450300633768485</x:v>
      </x:c>
      <x:c r="G11885" s="36" t="str">
        <x:v>slt_table5.txt</x:v>
      </x:c>
      <x:c r="H11885" s="36" t="str">
        <x:v>https://ticdata.treasury.gov/Publish/slt_table5.html</x:v>
      </x:c>
      <x:c r="I11885" s="37" t="n">
        <x:v>46269</x:v>
      </x:c>
      <x:c r="J11885" s="36" t="str">
        <x:v>Monthly, end of period</x:v>
      </x:c>
      <x:c r="K11885" s="36" t="str">
        <x:v>Billions of U.S. dollars</x:v>
      </x:c>
    </x:row>
    <x:row r="11886">
      <x:c r="A11886" s="37" t="n">
        <x:v>45931</x:v>
      </x:c>
      <x:c r="B11886" s="36" t="str">
        <x:v>Colombia</x:v>
      </x:c>
      <x:c r="C11886" s="36" t="str">
        <x:v>Country or economy</x:v>
      </x:c>
      <x:c r="D11886" s="55" t="n">
        <x:v>41.6</x:v>
      </x:c>
      <x:c r="E11886" s="55" t="n">
        <x:v>9230.5</x:v>
      </x:c>
      <x:c r="F11886" s="39" t="n">
        <x:f>IF(E11886="","",D11886/E11886)</x:f>
        <x:v>0.004506798114945019</x:v>
      </x:c>
      <x:c r="G11886" s="36" t="str">
        <x:v>mfhhis01.csv</x:v>
      </x:c>
      <x:c r="H11886" s="36" t="str">
        <x:v>https://ticdata.treasury.gov/Publish/slt_table5.html</x:v>
      </x:c>
      <x:c r="I11886" s="37" t="n">
        <x:v>46269</x:v>
      </x:c>
      <x:c r="J11886" s="36" t="str">
        <x:v>Monthly, end of period</x:v>
      </x:c>
      <x:c r="K11886" s="36" t="str">
        <x:v>Billions of U.S. dollars</x:v>
      </x:c>
    </x:row>
    <x:row r="11887">
      <x:c r="A11887" s="37" t="n">
        <x:v>45931</x:v>
      </x:c>
      <x:c r="B11887" s="36" t="str">
        <x:v>El Salvador</x:v>
      </x:c>
      <x:c r="C11887" s="36" t="str">
        <x:v>Country or economy</x:v>
      </x:c>
      <x:c r="D11887" s="55" t="n">
        <x:v>91.6</x:v>
      </x:c>
      <x:c r="E11887" s="55" t="n">
        <x:v>9230.5</x:v>
      </x:c>
      <x:c r="F11887" s="39" t="n">
        <x:f>IF(E11887="","",D11887/E11887)</x:f>
        <x:v>0.009923622772330859</x:v>
      </x:c>
      <x:c r="G11887" s="36" t="str">
        <x:v>mfhhis01.csv</x:v>
      </x:c>
      <x:c r="H11887" s="36" t="str">
        <x:v>https://ticdata.treasury.gov/Publish/slt_table5.html</x:v>
      </x:c>
      <x:c r="I11887" s="37" t="n">
        <x:v>46269</x:v>
      </x:c>
      <x:c r="J11887" s="36" t="str">
        <x:v>Monthly, end of period</x:v>
      </x:c>
      <x:c r="K11887" s="36" t="str">
        <x:v>Billions of U.S. dollars</x:v>
      </x:c>
    </x:row>
    <x:row r="11888">
      <x:c r="A11888" s="37" t="n">
        <x:v>45931</x:v>
      </x:c>
      <x:c r="B11888" s="36" t="str">
        <x:v>Foreign official</x:v>
      </x:c>
      <x:c r="C11888" s="36" t="str">
        <x:v>Aggregate</x:v>
      </x:c>
      <x:c r="D11888" s="55" t="n">
        <x:v>3866.4</x:v>
      </x:c>
      <x:c r="E11888" s="55" t="n">
        <x:v>9230.5</x:v>
      </x:c>
      <x:c r="F11888" s="39" t="n">
        <x:f>IF(E11888="","",D11888/E11888)</x:f>
        <x:v>0.41887221710633227</x:v>
      </x:c>
      <x:c r="G11888" s="36" t="str">
        <x:v>slt_table5.txt</x:v>
      </x:c>
      <x:c r="H11888" s="36" t="str">
        <x:v>https://ticdata.treasury.gov/Publish/slt_table5.html</x:v>
      </x:c>
      <x:c r="I11888" s="37" t="n">
        <x:v>46269</x:v>
      </x:c>
      <x:c r="J11888" s="36" t="str">
        <x:v>Monthly, end of period</x:v>
      </x:c>
      <x:c r="K11888" s="36" t="str">
        <x:v>Billions of U.S. dollars</x:v>
      </x:c>
    </x:row>
    <x:row r="11889">
      <x:c r="A11889" s="37" t="n">
        <x:v>45931</x:v>
      </x:c>
      <x:c r="B11889" s="36" t="str">
        <x:v>Foreign official Treasury bills</x:v>
      </x:c>
      <x:c r="C11889" s="36" t="str">
        <x:v>Aggregate</x:v>
      </x:c>
      <x:c r="D11889" s="55" t="n">
        <x:v>386</x:v>
      </x:c>
      <x:c r="E11889" s="55" t="n">
        <x:v>9230.5</x:v>
      </x:c>
      <x:c r="F11889" s="39" t="n">
        <x:f>IF(E11889="","",D11889/E11889)</x:f>
        <x:v>0.04181788635501869</x:v>
      </x:c>
      <x:c r="G11889" s="36" t="str">
        <x:v>slt_table5.txt</x:v>
      </x:c>
      <x:c r="H11889" s="36" t="str">
        <x:v>https://ticdata.treasury.gov/Publish/slt_table5.html</x:v>
      </x:c>
      <x:c r="I11889" s="37" t="n">
        <x:v>46269</x:v>
      </x:c>
      <x:c r="J11889" s="36" t="str">
        <x:v>Monthly, end of period</x:v>
      </x:c>
      <x:c r="K11889" s="36" t="str">
        <x:v>Billions of U.S. dollars</x:v>
      </x:c>
    </x:row>
    <x:row r="11890">
      <x:c r="A11890" s="37" t="n">
        <x:v>45931</x:v>
      </x:c>
      <x:c r="B11890" s="36" t="str">
        <x:v>Foreign official Treasury bonds and notes</x:v>
      </x:c>
      <x:c r="C11890" s="36" t="str">
        <x:v>Aggregate</x:v>
      </x:c>
      <x:c r="D11890" s="55" t="n">
        <x:v>3480.4</x:v>
      </x:c>
      <x:c r="E11890" s="55" t="n">
        <x:v>9230.5</x:v>
      </x:c>
      <x:c r="F11890" s="39" t="n">
        <x:f>IF(E11890="","",D11890/E11890)</x:f>
        <x:v>0.3770543307513136</x:v>
      </x:c>
      <x:c r="G11890" s="36" t="str">
        <x:v>slt_table5.txt</x:v>
      </x:c>
      <x:c r="H11890" s="36" t="str">
        <x:v>https://ticdata.treasury.gov/Publish/slt_table5.html</x:v>
      </x:c>
      <x:c r="I11890" s="37" t="n">
        <x:v>46269</x:v>
      </x:c>
      <x:c r="J11890" s="36" t="str">
        <x:v>Monthly, end of period</x:v>
      </x:c>
      <x:c r="K11890" s="36" t="str">
        <x:v>Billions of U.S. dollars</x:v>
      </x:c>
    </x:row>
    <x:row r="11891">
      <x:c r="A11891" s="37" t="n">
        <x:v>45931</x:v>
      </x:c>
      <x:c r="B11891" s="36" t="str">
        <x:v>France</x:v>
      </x:c>
      <x:c r="C11891" s="36" t="str">
        <x:v>Country or economy</x:v>
      </x:c>
      <x:c r="D11891" s="55" t="n">
        <x:v>390.2</x:v>
      </x:c>
      <x:c r="E11891" s="55" t="n">
        <x:v>9230.5</x:v>
      </x:c>
      <x:c r="F11891" s="39" t="n">
        <x:f>IF(E11891="","",D11891/E11891)</x:f>
        <x:v>0.0422728996262391</x:v>
      </x:c>
      <x:c r="G11891" s="36" t="str">
        <x:v>slt_table5.txt</x:v>
      </x:c>
      <x:c r="H11891" s="36" t="str">
        <x:v>https://ticdata.treasury.gov/Publish/slt_table5.html</x:v>
      </x:c>
      <x:c r="I11891" s="37" t="n">
        <x:v>46269</x:v>
      </x:c>
      <x:c r="J11891" s="36" t="str">
        <x:v>Monthly, end of period</x:v>
      </x:c>
      <x:c r="K11891" s="36" t="str">
        <x:v>Billions of U.S. dollars</x:v>
      </x:c>
    </x:row>
    <x:row r="11892">
      <x:c r="A11892" s="37" t="n">
        <x:v>45931</x:v>
      </x:c>
      <x:c r="B11892" s="36" t="str">
        <x:v>Germany</x:v>
      </x:c>
      <x:c r="C11892" s="36" t="str">
        <x:v>Country or economy</x:v>
      </x:c>
      <x:c r="D11892" s="55" t="n">
        <x:v>114.5</x:v>
      </x:c>
      <x:c r="E11892" s="55" t="n">
        <x:v>9230.5</x:v>
      </x:c>
      <x:c r="F11892" s="39" t="n">
        <x:f>IF(E11892="","",D11892/E11892)</x:f>
        <x:v>0.012404528465413574</x:v>
      </x:c>
      <x:c r="G11892" s="36" t="str">
        <x:v>mfhhis01.csv</x:v>
      </x:c>
      <x:c r="H11892" s="36" t="str">
        <x:v>https://ticdata.treasury.gov/Publish/slt_table5.html</x:v>
      </x:c>
      <x:c r="I11892" s="37" t="n">
        <x:v>46269</x:v>
      </x:c>
      <x:c r="J11892" s="36" t="str">
        <x:v>Monthly, end of period</x:v>
      </x:c>
      <x:c r="K11892" s="36" t="str">
        <x:v>Billions of U.S. dollars</x:v>
      </x:c>
    </x:row>
    <x:row r="11893">
      <x:c r="A11893" s="37" t="n">
        <x:v>45931</x:v>
      </x:c>
      <x:c r="B11893" s="36" t="str">
        <x:v>Grand Total</x:v>
      </x:c>
      <x:c r="C11893" s="36" t="str">
        <x:v>Aggregate</x:v>
      </x:c>
      <x:c r="D11893" s="55" t="n">
        <x:v>9230.5</x:v>
      </x:c>
      <x:c r="E11893" s="55" t="n">
        <x:v>9230.5</x:v>
      </x:c>
      <x:c r="F11893" s="39" t="n">
        <x:f>IF(E11893="","",D11893/E11893)</x:f>
        <x:v>1</x:v>
      </x:c>
      <x:c r="G11893" s="36" t="str">
        <x:v>slt_table5.txt</x:v>
      </x:c>
      <x:c r="H11893" s="36" t="str">
        <x:v>https://ticdata.treasury.gov/Publish/slt_table5.html</x:v>
      </x:c>
      <x:c r="I11893" s="37" t="n">
        <x:v>46269</x:v>
      </x:c>
      <x:c r="J11893" s="36" t="str">
        <x:v>Monthly, end of period</x:v>
      </x:c>
      <x:c r="K11893" s="36" t="str">
        <x:v>Billions of U.S. dollars</x:v>
      </x:c>
    </x:row>
    <x:row r="11894">
      <x:c r="A11894" s="37" t="n">
        <x:v>45931</x:v>
      </x:c>
      <x:c r="B11894" s="36" t="str">
        <x:v>Hong Kong</x:v>
      </x:c>
      <x:c r="C11894" s="36" t="str">
        <x:v>Country or economy</x:v>
      </x:c>
      <x:c r="D11894" s="55" t="n">
        <x:v>252</x:v>
      </x:c>
      <x:c r="E11894" s="55" t="n">
        <x:v>9230.5</x:v>
      </x:c>
      <x:c r="F11894" s="39" t="n">
        <x:f>IF(E11894="","",D11894/E11894)</x:f>
        <x:v>0.027300796273224636</x:v>
      </x:c>
      <x:c r="G11894" s="36" t="str">
        <x:v>slt_table5.txt</x:v>
      </x:c>
      <x:c r="H11894" s="36" t="str">
        <x:v>https://ticdata.treasury.gov/Publish/slt_table5.html</x:v>
      </x:c>
      <x:c r="I11894" s="37" t="n">
        <x:v>46269</x:v>
      </x:c>
      <x:c r="J11894" s="36" t="str">
        <x:v>Monthly, end of period</x:v>
      </x:c>
      <x:c r="K11894" s="36" t="str">
        <x:v>Billions of U.S. dollars</x:v>
      </x:c>
    </x:row>
    <x:row r="11895">
      <x:c r="A11895" s="37" t="n">
        <x:v>45931</x:v>
      </x:c>
      <x:c r="B11895" s="36" t="str">
        <x:v>India</x:v>
      </x:c>
      <x:c r="C11895" s="36" t="str">
        <x:v>Country or economy</x:v>
      </x:c>
      <x:c r="D11895" s="55" t="n">
        <x:v>190.4</x:v>
      </x:c>
      <x:c r="E11895" s="55" t="n">
        <x:v>9230.5</x:v>
      </x:c>
      <x:c r="F11895" s="39" t="n">
        <x:f>IF(E11895="","",D11895/E11895)</x:f>
        <x:v>0.020627268295325282</x:v>
      </x:c>
      <x:c r="G11895" s="36" t="str">
        <x:v>slt_table5.txt</x:v>
      </x:c>
      <x:c r="H11895" s="36" t="str">
        <x:v>https://ticdata.treasury.gov/Publish/slt_table5.html</x:v>
      </x:c>
      <x:c r="I11895" s="37" t="n">
        <x:v>46269</x:v>
      </x:c>
      <x:c r="J11895" s="36" t="str">
        <x:v>Monthly, end of period</x:v>
      </x:c>
      <x:c r="K11895" s="36" t="str">
        <x:v>Billions of U.S. dollars</x:v>
      </x:c>
    </x:row>
    <x:row r="11896">
      <x:c r="A11896" s="37" t="n">
        <x:v>45931</x:v>
      </x:c>
      <x:c r="B11896" s="36" t="str">
        <x:v>Ireland</x:v>
      </x:c>
      <x:c r="C11896" s="36" t="str">
        <x:v>Country or economy</x:v>
      </x:c>
      <x:c r="D11896" s="55" t="n">
        <x:v>339.9</x:v>
      </x:c>
      <x:c r="E11896" s="55" t="n">
        <x:v>9230.5</x:v>
      </x:c>
      <x:c r="F11896" s="39" t="n">
        <x:f>IF(E11896="","",D11896/E11896)</x:f>
        <x:v>0.03682357402090894</x:v>
      </x:c>
      <x:c r="G11896" s="36" t="str">
        <x:v>slt_table5.txt</x:v>
      </x:c>
      <x:c r="H11896" s="36" t="str">
        <x:v>https://ticdata.treasury.gov/Publish/slt_table5.html</x:v>
      </x:c>
      <x:c r="I11896" s="37" t="n">
        <x:v>46269</x:v>
      </x:c>
      <x:c r="J11896" s="36" t="str">
        <x:v>Monthly, end of period</x:v>
      </x:c>
      <x:c r="K11896" s="36" t="str">
        <x:v>Billions of U.S. dollars</x:v>
      </x:c>
    </x:row>
    <x:row r="11897">
      <x:c r="A11897" s="37" t="n">
        <x:v>45931</x:v>
      </x:c>
      <x:c r="B11897" s="36" t="str">
        <x:v>Israel</x:v>
      </x:c>
      <x:c r="C11897" s="36" t="str">
        <x:v>Country or economy</x:v>
      </x:c>
      <x:c r="D11897" s="55" t="n">
        <x:v>108.6</x:v>
      </x:c>
      <x:c r="E11897" s="55" t="n">
        <x:v>9230.5</x:v>
      </x:c>
      <x:c r="F11897" s="39" t="n">
        <x:f>IF(E11897="","",D11897/E11897)</x:f>
        <x:v>0.011765343155842045</x:v>
      </x:c>
      <x:c r="G11897" s="36" t="str">
        <x:v>slt_table5.txt</x:v>
      </x:c>
      <x:c r="H11897" s="36" t="str">
        <x:v>https://ticdata.treasury.gov/Publish/slt_table5.html</x:v>
      </x:c>
      <x:c r="I11897" s="37" t="n">
        <x:v>46269</x:v>
      </x:c>
      <x:c r="J11897" s="36" t="str">
        <x:v>Monthly, end of period</x:v>
      </x:c>
      <x:c r="K11897" s="36" t="str">
        <x:v>Billions of U.S. dollars</x:v>
      </x:c>
    </x:row>
    <x:row r="11898">
      <x:c r="A11898" s="37" t="n">
        <x:v>45931</x:v>
      </x:c>
      <x:c r="B11898" s="36" t="str">
        <x:v>Italy</x:v>
      </x:c>
      <x:c r="C11898" s="36" t="str">
        <x:v>Country or economy</x:v>
      </x:c>
      <x:c r="D11898" s="55" t="n">
        <x:v>65.2</x:v>
      </x:c>
      <x:c r="E11898" s="55" t="n">
        <x:v>9230.5</x:v>
      </x:c>
      <x:c r="F11898" s="39" t="n">
        <x:f>IF(E11898="","",D11898/E11898)</x:f>
        <x:v>0.007063539353231136</x:v>
      </x:c>
      <x:c r="G11898" s="36" t="str">
        <x:v>mfhhis01.csv</x:v>
      </x:c>
      <x:c r="H11898" s="36" t="str">
        <x:v>https://ticdata.treasury.gov/Publish/slt_table5.html</x:v>
      </x:c>
      <x:c r="I11898" s="37" t="n">
        <x:v>46269</x:v>
      </x:c>
      <x:c r="J11898" s="36" t="str">
        <x:v>Monthly, end of period</x:v>
      </x:c>
      <x:c r="K11898" s="36" t="str">
        <x:v>Billions of U.S. dollars</x:v>
      </x:c>
    </x:row>
    <x:row r="11899">
      <x:c r="A11899" s="37" t="n">
        <x:v>45931</x:v>
      </x:c>
      <x:c r="B11899" s="36" t="str">
        <x:v>Japan</x:v>
      </x:c>
      <x:c r="C11899" s="36" t="str">
        <x:v>Country or economy</x:v>
      </x:c>
      <x:c r="D11899" s="55" t="n">
        <x:v>1200</x:v>
      </x:c>
      <x:c r="E11899" s="55" t="n">
        <x:v>9230.5</x:v>
      </x:c>
      <x:c r="F11899" s="39" t="n">
        <x:f>IF(E11899="","",D11899/E11899)</x:f>
        <x:v>0.13000379177726018</x:v>
      </x:c>
      <x:c r="G11899" s="36" t="str">
        <x:v>slt_table5.txt</x:v>
      </x:c>
      <x:c r="H11899" s="36" t="str">
        <x:v>https://ticdata.treasury.gov/Publish/slt_table5.html</x:v>
      </x:c>
      <x:c r="I11899" s="37" t="n">
        <x:v>46269</x:v>
      </x:c>
      <x:c r="J11899" s="36" t="str">
        <x:v>Monthly, end of period</x:v>
      </x:c>
      <x:c r="K11899" s="36" t="str">
        <x:v>Billions of U.S. dollars</x:v>
      </x:c>
    </x:row>
    <x:row r="11900">
      <x:c r="A11900" s="37" t="n">
        <x:v>45931</x:v>
      </x:c>
      <x:c r="B11900" s="36" t="str">
        <x:v>Korea, South</x:v>
      </x:c>
      <x:c r="C11900" s="36" t="str">
        <x:v>Country or economy</x:v>
      </x:c>
      <x:c r="D11900" s="55" t="n">
        <x:v>145</x:v>
      </x:c>
      <x:c r="E11900" s="55" t="n">
        <x:v>9230.5</x:v>
      </x:c>
      <x:c r="F11900" s="39" t="n">
        <x:f>IF(E11900="","",D11900/E11900)</x:f>
        <x:v>0.015708791506418938</x:v>
      </x:c>
      <x:c r="G11900" s="36" t="str">
        <x:v>slt_table5.txt</x:v>
      </x:c>
      <x:c r="H11900" s="36" t="str">
        <x:v>https://ticdata.treasury.gov/Publish/slt_table5.html</x:v>
      </x:c>
      <x:c r="I11900" s="37" t="n">
        <x:v>46269</x:v>
      </x:c>
      <x:c r="J11900" s="36" t="str">
        <x:v>Monthly, end of period</x:v>
      </x:c>
      <x:c r="K11900" s="36" t="str">
        <x:v>Billions of U.S. dollars</x:v>
      </x:c>
    </x:row>
    <x:row r="11901">
      <x:c r="A11901" s="37" t="n">
        <x:v>45931</x:v>
      </x:c>
      <x:c r="B11901" s="36" t="str">
        <x:v>Kuwait</x:v>
      </x:c>
      <x:c r="C11901" s="36" t="str">
        <x:v>Country or economy</x:v>
      </x:c>
      <x:c r="D11901" s="55" t="n">
        <x:v>60.7</x:v>
      </x:c>
      <x:c r="E11901" s="55" t="n">
        <x:v>9230.5</x:v>
      </x:c>
      <x:c r="F11901" s="39" t="n">
        <x:f>IF(E11901="","",D11901/E11901)</x:f>
        <x:v>0.006576025134066411</x:v>
      </x:c>
      <x:c r="G11901" s="36" t="str">
        <x:v>mfhhis01.csv</x:v>
      </x:c>
      <x:c r="H11901" s="36" t="str">
        <x:v>https://ticdata.treasury.gov/Publish/slt_table5.html</x:v>
      </x:c>
      <x:c r="I11901" s="37" t="n">
        <x:v>46269</x:v>
      </x:c>
      <x:c r="J11901" s="36" t="str">
        <x:v>Monthly, end of period</x:v>
      </x:c>
      <x:c r="K11901" s="36" t="str">
        <x:v>Billions of U.S. dollars</x:v>
      </x:c>
    </x:row>
    <x:row r="11902">
      <x:c r="A11902" s="37" t="n">
        <x:v>45931</x:v>
      </x:c>
      <x:c r="B11902" s="36" t="str">
        <x:v>Luxembourg</x:v>
      </x:c>
      <x:c r="C11902" s="36" t="str">
        <x:v>Country or economy</x:v>
      </x:c>
      <x:c r="D11902" s="55" t="n">
        <x:v>417.7</x:v>
      </x:c>
      <x:c r="E11902" s="55" t="n">
        <x:v>9230.5</x:v>
      </x:c>
      <x:c r="F11902" s="39" t="n">
        <x:f>IF(E11902="","",D11902/E11902)</x:f>
        <x:v>0.04525215318780131</x:v>
      </x:c>
      <x:c r="G11902" s="36" t="str">
        <x:v>slt_table5.txt</x:v>
      </x:c>
      <x:c r="H11902" s="36" t="str">
        <x:v>https://ticdata.treasury.gov/Publish/slt_table5.html</x:v>
      </x:c>
      <x:c r="I11902" s="37" t="n">
        <x:v>46269</x:v>
      </x:c>
      <x:c r="J11902" s="36" t="str">
        <x:v>Monthly, end of period</x:v>
      </x:c>
      <x:c r="K11902" s="36" t="str">
        <x:v>Billions of U.S. dollars</x:v>
      </x:c>
    </x:row>
    <x:row r="11903">
      <x:c r="A11903" s="37" t="n">
        <x:v>45931</x:v>
      </x:c>
      <x:c r="B11903" s="36" t="str">
        <x:v>Mexico</x:v>
      </x:c>
      <x:c r="C11903" s="36" t="str">
        <x:v>Country or economy</x:v>
      </x:c>
      <x:c r="D11903" s="55" t="n">
        <x:v>89.7</x:v>
      </x:c>
      <x:c r="E11903" s="55" t="n">
        <x:v>9230.5</x:v>
      </x:c>
      <x:c r="F11903" s="39" t="n">
        <x:f>IF(E11903="","",D11903/E11903)</x:f>
        <x:v>0.009717783435350198</x:v>
      </x:c>
      <x:c r="G11903" s="36" t="str">
        <x:v>mfhhis01.csv</x:v>
      </x:c>
      <x:c r="H11903" s="36" t="str">
        <x:v>https://ticdata.treasury.gov/Publish/slt_table5.html</x:v>
      </x:c>
      <x:c r="I11903" s="37" t="n">
        <x:v>46269</x:v>
      </x:c>
      <x:c r="J11903" s="36" t="str">
        <x:v>Monthly, end of period</x:v>
      </x:c>
      <x:c r="K11903" s="36" t="str">
        <x:v>Billions of U.S. dollars</x:v>
      </x:c>
    </x:row>
    <x:row r="11904">
      <x:c r="A11904" s="37" t="n">
        <x:v>45931</x:v>
      </x:c>
      <x:c r="B11904" s="36" t="str">
        <x:v>Netherlands</x:v>
      </x:c>
      <x:c r="C11904" s="36" t="str">
        <x:v>Country or economy</x:v>
      </x:c>
      <x:c r="D11904" s="55" t="n">
        <x:v>79.9</x:v>
      </x:c>
      <x:c r="E11904" s="55" t="n">
        <x:v>9230.5</x:v>
      </x:c>
      <x:c r="F11904" s="39" t="n">
        <x:f>IF(E11904="","",D11904/E11904)</x:f>
        <x:v>0.008656085802502574</x:v>
      </x:c>
      <x:c r="G11904" s="36" t="str">
        <x:v>mfhhis01.csv</x:v>
      </x:c>
      <x:c r="H11904" s="36" t="str">
        <x:v>https://ticdata.treasury.gov/Publish/slt_table5.html</x:v>
      </x:c>
      <x:c r="I11904" s="37" t="n">
        <x:v>46269</x:v>
      </x:c>
      <x:c r="J11904" s="36" t="str">
        <x:v>Monthly, end of period</x:v>
      </x:c>
      <x:c r="K11904" s="36" t="str">
        <x:v>Billions of U.S. dollars</x:v>
      </x:c>
    </x:row>
    <x:row r="11905">
      <x:c r="A11905" s="37" t="n">
        <x:v>45931</x:v>
      </x:c>
      <x:c r="B11905" s="36" t="str">
        <x:v>Norway</x:v>
      </x:c>
      <x:c r="C11905" s="36" t="str">
        <x:v>Country or economy</x:v>
      </x:c>
      <x:c r="D11905" s="55" t="n">
        <x:v>193.7</x:v>
      </x:c>
      <x:c r="E11905" s="55" t="n">
        <x:v>9230.5</x:v>
      </x:c>
      <x:c r="F11905" s="39" t="n">
        <x:f>IF(E11905="","",D11905/E11905)</x:f>
        <x:v>0.020984778722712743</x:v>
      </x:c>
      <x:c r="G11905" s="36" t="str">
        <x:v>slt_table5.txt</x:v>
      </x:c>
      <x:c r="H11905" s="36" t="str">
        <x:v>https://ticdata.treasury.gov/Publish/slt_table5.html</x:v>
      </x:c>
      <x:c r="I11905" s="37" t="n">
        <x:v>46269</x:v>
      </x:c>
      <x:c r="J11905" s="36" t="str">
        <x:v>Monthly, end of period</x:v>
      </x:c>
      <x:c r="K11905" s="36" t="str">
        <x:v>Billions of U.S. dollars</x:v>
      </x:c>
    </x:row>
    <x:row r="11906">
      <x:c r="A11906" s="37" t="n">
        <x:v>45931</x:v>
      </x:c>
      <x:c r="B11906" s="36" t="str">
        <x:v>Peru</x:v>
      </x:c>
      <x:c r="C11906" s="36" t="str">
        <x:v>Country or economy</x:v>
      </x:c>
      <x:c r="D11906" s="55" t="n">
        <x:v>41.6</x:v>
      </x:c>
      <x:c r="E11906" s="55" t="n">
        <x:v>9230.5</x:v>
      </x:c>
      <x:c r="F11906" s="39" t="n">
        <x:f>IF(E11906="","",D11906/E11906)</x:f>
        <x:v>0.004506798114945019</x:v>
      </x:c>
      <x:c r="G11906" s="36" t="str">
        <x:v>mfhhis01.csv</x:v>
      </x:c>
      <x:c r="H11906" s="36" t="str">
        <x:v>https://ticdata.treasury.gov/Publish/slt_table5.html</x:v>
      </x:c>
      <x:c r="I11906" s="37" t="n">
        <x:v>46269</x:v>
      </x:c>
      <x:c r="J11906" s="36" t="str">
        <x:v>Monthly, end of period</x:v>
      </x:c>
      <x:c r="K11906" s="36" t="str">
        <x:v>Billions of U.S. dollars</x:v>
      </x:c>
    </x:row>
    <x:row r="11907">
      <x:c r="A11907" s="37" t="n">
        <x:v>45931</x:v>
      </x:c>
      <x:c r="B11907" s="36" t="str">
        <x:v>Philippines</x:v>
      </x:c>
      <x:c r="C11907" s="36" t="str">
        <x:v>Country or economy</x:v>
      </x:c>
      <x:c r="D11907" s="55" t="n">
        <x:v>62.1</x:v>
      </x:c>
      <x:c r="E11907" s="55" t="n">
        <x:v>9230.5</x:v>
      </x:c>
      <x:c r="F11907" s="39" t="n">
        <x:f>IF(E11907="","",D11907/E11907)</x:f>
        <x:v>0.006727696224473214</x:v>
      </x:c>
      <x:c r="G11907" s="36" t="str">
        <x:v>mfhhis01.csv</x:v>
      </x:c>
      <x:c r="H11907" s="36" t="str">
        <x:v>https://ticdata.treasury.gov/Publish/slt_table5.html</x:v>
      </x:c>
      <x:c r="I11907" s="37" t="n">
        <x:v>46269</x:v>
      </x:c>
      <x:c r="J11907" s="36" t="str">
        <x:v>Monthly, end of period</x:v>
      </x:c>
      <x:c r="K11907" s="36" t="str">
        <x:v>Billions of U.S. dollars</x:v>
      </x:c>
    </x:row>
    <x:row r="11908">
      <x:c r="A11908" s="37" t="n">
        <x:v>45931</x:v>
      </x:c>
      <x:c r="B11908" s="36" t="str">
        <x:v>Poland</x:v>
      </x:c>
      <x:c r="C11908" s="36" t="str">
        <x:v>Country or economy</x:v>
      </x:c>
      <x:c r="D11908" s="55" t="n">
        <x:v>59.1</x:v>
      </x:c>
      <x:c r="E11908" s="55" t="n">
        <x:v>9230.5</x:v>
      </x:c>
      <x:c r="F11908" s="39" t="n">
        <x:f>IF(E11908="","",D11908/E11908)</x:f>
        <x:v>0.006402686745030063</x:v>
      </x:c>
      <x:c r="G11908" s="36" t="str">
        <x:v>mfhhis01.csv</x:v>
      </x:c>
      <x:c r="H11908" s="36" t="str">
        <x:v>https://ticdata.treasury.gov/Publish/slt_table5.html</x:v>
      </x:c>
      <x:c r="I11908" s="37" t="n">
        <x:v>46269</x:v>
      </x:c>
      <x:c r="J11908" s="36" t="str">
        <x:v>Monthly, end of period</x:v>
      </x:c>
      <x:c r="K11908" s="36" t="str">
        <x:v>Billions of U.S. dollars</x:v>
      </x:c>
    </x:row>
    <x:row r="11909">
      <x:c r="A11909" s="37" t="n">
        <x:v>45931</x:v>
      </x:c>
      <x:c r="B11909" s="36" t="str">
        <x:v>Saudi Arabia</x:v>
      </x:c>
      <x:c r="C11909" s="36" t="str">
        <x:v>Country or economy</x:v>
      </x:c>
      <x:c r="D11909" s="55" t="n">
        <x:v>134.3</x:v>
      </x:c>
      <x:c r="E11909" s="55" t="n">
        <x:v>9230.5</x:v>
      </x:c>
      <x:c r="F11909" s="39" t="n">
        <x:f>IF(E11909="","",D11909/E11909)</x:f>
        <x:v>0.014549591029738369</x:v>
      </x:c>
      <x:c r="G11909" s="36" t="str">
        <x:v>slt_table5.txt</x:v>
      </x:c>
      <x:c r="H11909" s="36" t="str">
        <x:v>https://ticdata.treasury.gov/Publish/slt_table5.html</x:v>
      </x:c>
      <x:c r="I11909" s="37" t="n">
        <x:v>46269</x:v>
      </x:c>
      <x:c r="J11909" s="36" t="str">
        <x:v>Monthly, end of period</x:v>
      </x:c>
      <x:c r="K11909" s="36" t="str">
        <x:v>Billions of U.S. dollars</x:v>
      </x:c>
    </x:row>
    <x:row r="11910">
      <x:c r="A11910" s="37" t="n">
        <x:v>45931</x:v>
      </x:c>
      <x:c r="B11910" s="36" t="str">
        <x:v>Singapore</x:v>
      </x:c>
      <x:c r="C11910" s="36" t="str">
        <x:v>Country or economy</x:v>
      </x:c>
      <x:c r="D11910" s="55" t="n">
        <x:v>272.3</x:v>
      </x:c>
      <x:c r="E11910" s="55" t="n">
        <x:v>9230.5</x:v>
      </x:c>
      <x:c r="F11910" s="39" t="n">
        <x:f>IF(E11910="","",D11910/E11910)</x:f>
        <x:v>0.02950002708412329</x:v>
      </x:c>
      <x:c r="G11910" s="36" t="str">
        <x:v>slt_table5.txt</x:v>
      </x:c>
      <x:c r="H11910" s="36" t="str">
        <x:v>https://ticdata.treasury.gov/Publish/slt_table5.html</x:v>
      </x:c>
      <x:c r="I11910" s="37" t="n">
        <x:v>46269</x:v>
      </x:c>
      <x:c r="J11910" s="36" t="str">
        <x:v>Monthly, end of period</x:v>
      </x:c>
      <x:c r="K11910" s="36" t="str">
        <x:v>Billions of U.S. dollars</x:v>
      </x:c>
    </x:row>
    <x:row r="11911">
      <x:c r="A11911" s="37" t="n">
        <x:v>45931</x:v>
      </x:c>
      <x:c r="B11911" s="36" t="str">
        <x:v>Spain</x:v>
      </x:c>
      <x:c r="C11911" s="36" t="str">
        <x:v>Country or economy</x:v>
      </x:c>
      <x:c r="D11911" s="55" t="n">
        <x:v>80.8</x:v>
      </x:c>
      <x:c r="E11911" s="55" t="n">
        <x:v>9230.5</x:v>
      </x:c>
      <x:c r="F11911" s="39" t="n">
        <x:f>IF(E11911="","",D11911/E11911)</x:f>
        <x:v>0.008753588646335518</x:v>
      </x:c>
      <x:c r="G11911" s="36" t="str">
        <x:v>mfhhis01.csv</x:v>
      </x:c>
      <x:c r="H11911" s="36" t="str">
        <x:v>https://ticdata.treasury.gov/Publish/slt_table5.html</x:v>
      </x:c>
      <x:c r="I11911" s="37" t="n">
        <x:v>46269</x:v>
      </x:c>
      <x:c r="J11911" s="36" t="str">
        <x:v>Monthly, end of period</x:v>
      </x:c>
      <x:c r="K11911" s="36" t="str">
        <x:v>Billions of U.S. dollars</x:v>
      </x:c>
    </x:row>
    <x:row r="11912">
      <x:c r="A11912" s="37" t="n">
        <x:v>45931</x:v>
      </x:c>
      <x:c r="B11912" s="36" t="str">
        <x:v>Sweden</x:v>
      </x:c>
      <x:c r="C11912" s="36" t="str">
        <x:v>Country or economy</x:v>
      </x:c>
      <x:c r="D11912" s="55" t="n">
        <x:v>48.6</x:v>
      </x:c>
      <x:c r="E11912" s="55" t="n">
        <x:v>9230.5</x:v>
      </x:c>
      <x:c r="F11912" s="39" t="n">
        <x:f>IF(E11912="","",D11912/E11912)</x:f>
        <x:v>0.005265153566979037</x:v>
      </x:c>
      <x:c r="G11912" s="36" t="str">
        <x:v>mfhhis01.csv</x:v>
      </x:c>
      <x:c r="H11912" s="36" t="str">
        <x:v>https://ticdata.treasury.gov/Publish/slt_table5.html</x:v>
      </x:c>
      <x:c r="I11912" s="37" t="n">
        <x:v>46269</x:v>
      </x:c>
      <x:c r="J11912" s="36" t="str">
        <x:v>Monthly, end of period</x:v>
      </x:c>
      <x:c r="K11912" s="36" t="str">
        <x:v>Billions of U.S. dollars</x:v>
      </x:c>
    </x:row>
    <x:row r="11913">
      <x:c r="A11913" s="37" t="n">
        <x:v>45931</x:v>
      </x:c>
      <x:c r="B11913" s="36" t="str">
        <x:v>Switzerland</x:v>
      </x:c>
      <x:c r="C11913" s="36" t="str">
        <x:v>Country or economy</x:v>
      </x:c>
      <x:c r="D11913" s="55" t="n">
        <x:v>302</x:v>
      </x:c>
      <x:c r="E11913" s="55" t="n">
        <x:v>9230.5</x:v>
      </x:c>
      <x:c r="F11913" s="39" t="n">
        <x:f>IF(E11913="","",D11913/E11913)</x:f>
        <x:v>0.03271762093061047</x:v>
      </x:c>
      <x:c r="G11913" s="36" t="str">
        <x:v>slt_table5.txt</x:v>
      </x:c>
      <x:c r="H11913" s="36" t="str">
        <x:v>https://ticdata.treasury.gov/Publish/slt_table5.html</x:v>
      </x:c>
      <x:c r="I11913" s="37" t="n">
        <x:v>46269</x:v>
      </x:c>
      <x:c r="J11913" s="36" t="str">
        <x:v>Monthly, end of period</x:v>
      </x:c>
      <x:c r="K11913" s="36" t="str">
        <x:v>Billions of U.S. dollars</x:v>
      </x:c>
    </x:row>
    <x:row r="11914">
      <x:c r="A11914" s="37" t="n">
        <x:v>45931</x:v>
      </x:c>
      <x:c r="B11914" s="36" t="str">
        <x:v>Taiwan</x:v>
      </x:c>
      <x:c r="C11914" s="36" t="str">
        <x:v>Country or economy</x:v>
      </x:c>
      <x:c r="D11914" s="55" t="n">
        <x:v>309.4</x:v>
      </x:c>
      <x:c r="E11914" s="55" t="n">
        <x:v>9230.5</x:v>
      </x:c>
      <x:c r="F11914" s="39" t="n">
        <x:f>IF(E11914="","",D11914/E11914)</x:f>
        <x:v>0.03351931097990358</x:v>
      </x:c>
      <x:c r="G11914" s="36" t="str">
        <x:v>slt_table5.txt</x:v>
      </x:c>
      <x:c r="H11914" s="36" t="str">
        <x:v>https://ticdata.treasury.gov/Publish/slt_table5.html</x:v>
      </x:c>
      <x:c r="I11914" s="37" t="n">
        <x:v>46269</x:v>
      </x:c>
      <x:c r="J11914" s="36" t="str">
        <x:v>Monthly, end of period</x:v>
      </x:c>
      <x:c r="K11914" s="36" t="str">
        <x:v>Billions of U.S. dollars</x:v>
      </x:c>
    </x:row>
    <x:row r="11915">
      <x:c r="A11915" s="37" t="n">
        <x:v>45931</x:v>
      </x:c>
      <x:c r="B11915" s="36" t="str">
        <x:v>Thailand</x:v>
      </x:c>
      <x:c r="C11915" s="36" t="str">
        <x:v>Country or economy</x:v>
      </x:c>
      <x:c r="D11915" s="55" t="n">
        <x:v>85.7</x:v>
      </x:c>
      <x:c r="E11915" s="55" t="n">
        <x:v>9230.5</x:v>
      </x:c>
      <x:c r="F11915" s="39" t="n">
        <x:f>IF(E11915="","",D11915/E11915)</x:f>
        <x:v>0.00928443746275933</x:v>
      </x:c>
      <x:c r="G11915" s="36" t="str">
        <x:v>mfhhis01.csv</x:v>
      </x:c>
      <x:c r="H11915" s="36" t="str">
        <x:v>https://ticdata.treasury.gov/Publish/slt_table5.html</x:v>
      </x:c>
      <x:c r="I11915" s="37" t="n">
        <x:v>46269</x:v>
      </x:c>
      <x:c r="J11915" s="36" t="str">
        <x:v>Monthly, end of period</x:v>
      </x:c>
      <x:c r="K11915" s="36" t="str">
        <x:v>Billions of U.S. dollars</x:v>
      </x:c>
    </x:row>
    <x:row r="11916">
      <x:c r="A11916" s="37" t="n">
        <x:v>45931</x:v>
      </x:c>
      <x:c r="B11916" s="36" t="str">
        <x:v>United Arab Emirates</x:v>
      </x:c>
      <x:c r="C11916" s="36" t="str">
        <x:v>Country or economy</x:v>
      </x:c>
      <x:c r="D11916" s="55" t="n">
        <x:v>110.7</x:v>
      </x:c>
      <x:c r="E11916" s="55" t="n">
        <x:v>9230.5</x:v>
      </x:c>
      <x:c r="F11916" s="39" t="n">
        <x:f>IF(E11916="","",D11916/E11916)</x:f>
        <x:v>0.01199284979145225</x:v>
      </x:c>
      <x:c r="G11916" s="36" t="str">
        <x:v>slt_table5.txt</x:v>
      </x:c>
      <x:c r="H11916" s="36" t="str">
        <x:v>https://ticdata.treasury.gov/Publish/slt_table5.html</x:v>
      </x:c>
      <x:c r="I11916" s="37" t="n">
        <x:v>46269</x:v>
      </x:c>
      <x:c r="J11916" s="36" t="str">
        <x:v>Monthly, end of period</x:v>
      </x:c>
      <x:c r="K11916" s="36" t="str">
        <x:v>Billions of U.S. dollars</x:v>
      </x:c>
    </x:row>
    <x:row r="11917">
      <x:c r="A11917" s="37" t="n">
        <x:v>45931</x:v>
      </x:c>
      <x:c r="B11917" s="36" t="str">
        <x:v>United Kingdom</x:v>
      </x:c>
      <x:c r="C11917" s="36" t="str">
        <x:v>Country or economy</x:v>
      </x:c>
      <x:c r="D11917" s="55" t="n">
        <x:v>875.4</x:v>
      </x:c>
      <x:c r="E11917" s="55" t="n">
        <x:v>9230.5</x:v>
      </x:c>
      <x:c r="F11917" s="39" t="n">
        <x:f>IF(E11917="","",D11917/E11917)</x:f>
        <x:v>0.09483776610151129</x:v>
      </x:c>
      <x:c r="G11917" s="36" t="str">
        <x:v>slt_table5.txt</x:v>
      </x:c>
      <x:c r="H11917" s="36" t="str">
        <x:v>https://ticdata.treasury.gov/Publish/slt_table5.html</x:v>
      </x:c>
      <x:c r="I11917" s="37" t="n">
        <x:v>46269</x:v>
      </x:c>
      <x:c r="J11917" s="36" t="str">
        <x:v>Monthly, end of period</x:v>
      </x:c>
      <x:c r="K11917" s="36" t="str">
        <x:v>Billions of U.S. dollars</x:v>
      </x:c>
    </x:row>
    <x:row r="11918">
      <x:c r="A11918" s="37" t="n">
        <x:v>45962</x:v>
      </x:c>
      <x:c r="B11918" s="36" t="str">
        <x:v>All Other</x:v>
      </x:c>
      <x:c r="C11918" s="36" t="str">
        <x:v>Aggregate</x:v>
      </x:c>
      <x:c r="D11918" s="55" t="n">
        <x:v>1840.1</x:v>
      </x:c>
      <x:c r="E11918" s="55" t="n">
        <x:v>9349.6</x:v>
      </x:c>
      <x:c r="F11918" s="39" t="n">
        <x:f>IF(E11918="","",D11918/E11918)</x:f>
        <x:v>0.19681055874048087</x:v>
      </x:c>
      <x:c r="G11918" s="36" t="str">
        <x:v>slt_table5.txt</x:v>
      </x:c>
      <x:c r="H11918" s="36" t="str">
        <x:v>https://ticdata.treasury.gov/Publish/slt_table5.html</x:v>
      </x:c>
      <x:c r="I11918" s="37" t="n">
        <x:v>46269</x:v>
      </x:c>
      <x:c r="J11918" s="36" t="str">
        <x:v>Monthly, end of period</x:v>
      </x:c>
      <x:c r="K11918" s="36" t="str">
        <x:v>Billions of U.S. dollars</x:v>
      </x:c>
    </x:row>
    <x:row r="11919">
      <x:c r="A11919" s="37" t="n">
        <x:v>45962</x:v>
      </x:c>
      <x:c r="B11919" s="36" t="str">
        <x:v>Australia</x:v>
      </x:c>
      <x:c r="C11919" s="36" t="str">
        <x:v>Country or economy</x:v>
      </x:c>
      <x:c r="D11919" s="55" t="n">
        <x:v>75.1</x:v>
      </x:c>
      <x:c r="E11919" s="55" t="n">
        <x:v>9349.6</x:v>
      </x:c>
      <x:c r="F11919" s="39" t="n">
        <x:f>IF(E11919="","",D11919/E11919)</x:f>
        <x:v>0.008032429194831863</x:v>
      </x:c>
      <x:c r="G11919" s="36" t="str">
        <x:v>mfhhis01.csv</x:v>
      </x:c>
      <x:c r="H11919" s="36" t="str">
        <x:v>https://ticdata.treasury.gov/Publish/slt_table5.html</x:v>
      </x:c>
      <x:c r="I11919" s="37" t="n">
        <x:v>46269</x:v>
      </x:c>
      <x:c r="J11919" s="36" t="str">
        <x:v>Monthly, end of period</x:v>
      </x:c>
      <x:c r="K11919" s="36" t="str">
        <x:v>Billions of U.S. dollars</x:v>
      </x:c>
    </x:row>
    <x:row r="11920">
      <x:c r="A11920" s="37" t="n">
        <x:v>45962</x:v>
      </x:c>
      <x:c r="B11920" s="36" t="str">
        <x:v>Belgium</x:v>
      </x:c>
      <x:c r="C11920" s="36" t="str">
        <x:v>Country or economy</x:v>
      </x:c>
      <x:c r="D11920" s="55" t="n">
        <x:v>481</x:v>
      </x:c>
      <x:c r="E11920" s="55" t="n">
        <x:v>9349.6</x:v>
      </x:c>
      <x:c r="F11920" s="39" t="n">
        <x:f>IF(E11920="","",D11920/E11920)</x:f>
        <x:v>0.051446051167964406</x:v>
      </x:c>
      <x:c r="G11920" s="36" t="str">
        <x:v>slt_table5.txt</x:v>
      </x:c>
      <x:c r="H11920" s="36" t="str">
        <x:v>https://ticdata.treasury.gov/Publish/slt_table5.html</x:v>
      </x:c>
      <x:c r="I11920" s="37" t="n">
        <x:v>46269</x:v>
      </x:c>
      <x:c r="J11920" s="36" t="str">
        <x:v>Monthly, end of period</x:v>
      </x:c>
      <x:c r="K11920" s="36" t="str">
        <x:v>Billions of U.S. dollars</x:v>
      </x:c>
    </x:row>
    <x:row r="11921">
      <x:c r="A11921" s="37" t="n">
        <x:v>45962</x:v>
      </x:c>
      <x:c r="B11921" s="36" t="str">
        <x:v>Bermuda</x:v>
      </x:c>
      <x:c r="C11921" s="36" t="str">
        <x:v>Country or economy</x:v>
      </x:c>
      <x:c r="D11921" s="55" t="n">
        <x:v>104.5</x:v>
      </x:c>
      <x:c r="E11921" s="55" t="n">
        <x:v>9349.6</x:v>
      </x:c>
      <x:c r="F11921" s="39" t="n">
        <x:f>IF(E11921="","",D11921/E11921)</x:f>
        <x:v>0.011176948746470437</x:v>
      </x:c>
      <x:c r="G11921" s="36" t="str">
        <x:v>mfhhis01.csv</x:v>
      </x:c>
      <x:c r="H11921" s="36" t="str">
        <x:v>https://ticdata.treasury.gov/Publish/slt_table5.html</x:v>
      </x:c>
      <x:c r="I11921" s="37" t="n">
        <x:v>46269</x:v>
      </x:c>
      <x:c r="J11921" s="36" t="str">
        <x:v>Monthly, end of period</x:v>
      </x:c>
      <x:c r="K11921" s="36" t="str">
        <x:v>Billions of U.S. dollars</x:v>
      </x:c>
    </x:row>
    <x:row r="11922">
      <x:c r="A11922" s="37" t="n">
        <x:v>45962</x:v>
      </x:c>
      <x:c r="B11922" s="36" t="str">
        <x:v>Brazil</x:v>
      </x:c>
      <x:c r="C11922" s="36" t="str">
        <x:v>Country or economy</x:v>
      </x:c>
      <x:c r="D11922" s="55" t="n">
        <x:v>168.2</x:v>
      </x:c>
      <x:c r="E11922" s="55" t="n">
        <x:v>9349.6</x:v>
      </x:c>
      <x:c r="F11922" s="39" t="n">
        <x:f>IF(E11922="","",D11922/E11922)</x:f>
        <x:v>0.017990074441687345</x:v>
      </x:c>
      <x:c r="G11922" s="36" t="str">
        <x:v>slt_table5.txt</x:v>
      </x:c>
      <x:c r="H11922" s="36" t="str">
        <x:v>https://ticdata.treasury.gov/Publish/slt_table5.html</x:v>
      </x:c>
      <x:c r="I11922" s="37" t="n">
        <x:v>46269</x:v>
      </x:c>
      <x:c r="J11922" s="36" t="str">
        <x:v>Monthly, end of period</x:v>
      </x:c>
      <x:c r="K11922" s="36" t="str">
        <x:v>Billions of U.S. dollars</x:v>
      </x:c>
    </x:row>
    <x:row r="11923">
      <x:c r="A11923" s="37" t="n">
        <x:v>45962</x:v>
      </x:c>
      <x:c r="B11923" s="36" t="str">
        <x:v>Canada</x:v>
      </x:c>
      <x:c r="C11923" s="36" t="str">
        <x:v>Country or economy</x:v>
      </x:c>
      <x:c r="D11923" s="55" t="n">
        <x:v>472.4</x:v>
      </x:c>
      <x:c r="E11923" s="55" t="n">
        <x:v>9349.6</x:v>
      </x:c>
      <x:c r="F11923" s="39" t="n">
        <x:f>IF(E11923="","",D11923/E11923)</x:f>
        <x:v>0.05052622572088645</x:v>
      </x:c>
      <x:c r="G11923" s="36" t="str">
        <x:v>slt_table5.txt</x:v>
      </x:c>
      <x:c r="H11923" s="36" t="str">
        <x:v>https://ticdata.treasury.gov/Publish/slt_table5.html</x:v>
      </x:c>
      <x:c r="I11923" s="37" t="n">
        <x:v>46269</x:v>
      </x:c>
      <x:c r="J11923" s="36" t="str">
        <x:v>Monthly, end of period</x:v>
      </x:c>
      <x:c r="K11923" s="36" t="str">
        <x:v>Billions of U.S. dollars</x:v>
      </x:c>
    </x:row>
    <x:row r="11924">
      <x:c r="A11924" s="37" t="n">
        <x:v>45962</x:v>
      </x:c>
      <x:c r="B11924" s="36" t="str">
        <x:v>Cayman Islands</x:v>
      </x:c>
      <x:c r="C11924" s="36" t="str">
        <x:v>Country or economy</x:v>
      </x:c>
      <x:c r="D11924" s="55" t="n">
        <x:v>427.6</x:v>
      </x:c>
      <x:c r="E11924" s="55" t="n">
        <x:v>9349.6</x:v>
      </x:c>
      <x:c r="F11924" s="39" t="n">
        <x:f>IF(E11924="","",D11924/E11924)</x:f>
        <x:v>0.04573457688029434</x:v>
      </x:c>
      <x:c r="G11924" s="36" t="str">
        <x:v>slt_table5.txt</x:v>
      </x:c>
      <x:c r="H11924" s="36" t="str">
        <x:v>https://ticdata.treasury.gov/Publish/slt_table5.html</x:v>
      </x:c>
      <x:c r="I11924" s="37" t="n">
        <x:v>46269</x:v>
      </x:c>
      <x:c r="J11924" s="36" t="str">
        <x:v>Monthly, end of period</x:v>
      </x:c>
      <x:c r="K11924" s="36" t="str">
        <x:v>Billions of U.S. dollars</x:v>
      </x:c>
    </x:row>
    <x:row r="11925">
      <x:c r="A11925" s="37" t="n">
        <x:v>45962</x:v>
      </x:c>
      <x:c r="B11925" s="36" t="str">
        <x:v>Chile</x:v>
      </x:c>
      <x:c r="C11925" s="36" t="str">
        <x:v>Country or economy</x:v>
      </x:c>
      <x:c r="D11925" s="55" t="n">
        <x:v>39.6</x:v>
      </x:c>
      <x:c r="E11925" s="55" t="n">
        <x:v>9349.6</x:v>
      </x:c>
      <x:c r="F11925" s="39" t="n">
        <x:f>IF(E11925="","",D11925/E11925)</x:f>
        <x:v>0.004235475314451955</x:v>
      </x:c>
      <x:c r="G11925" s="36" t="str">
        <x:v>mfhhis01.csv</x:v>
      </x:c>
      <x:c r="H11925" s="36" t="str">
        <x:v>https://ticdata.treasury.gov/Publish/slt_table5.html</x:v>
      </x:c>
      <x:c r="I11925" s="37" t="n">
        <x:v>46269</x:v>
      </x:c>
      <x:c r="J11925" s="36" t="str">
        <x:v>Monthly, end of period</x:v>
      </x:c>
      <x:c r="K11925" s="36" t="str">
        <x:v>Billions of U.S. dollars</x:v>
      </x:c>
    </x:row>
    <x:row r="11926">
      <x:c r="A11926" s="37" t="n">
        <x:v>45962</x:v>
      </x:c>
      <x:c r="B11926" s="36" t="str">
        <x:v>China, Mainland</x:v>
      </x:c>
      <x:c r="C11926" s="36" t="str">
        <x:v>Country or economy</x:v>
      </x:c>
      <x:c r="D11926" s="55" t="n">
        <x:v>683.9</x:v>
      </x:c>
      <x:c r="E11926" s="55" t="n">
        <x:v>9349.6</x:v>
      </x:c>
      <x:c r="F11926" s="39" t="n">
        <x:f>IF(E11926="","",D11926/E11926)</x:f>
        <x:v>0.07314751433216393</x:v>
      </x:c>
      <x:c r="G11926" s="36" t="str">
        <x:v>slt_table5.txt</x:v>
      </x:c>
      <x:c r="H11926" s="36" t="str">
        <x:v>https://ticdata.treasury.gov/Publish/slt_table5.html</x:v>
      </x:c>
      <x:c r="I11926" s="37" t="n">
        <x:v>46269</x:v>
      </x:c>
      <x:c r="J11926" s="36" t="str">
        <x:v>Monthly, end of period</x:v>
      </x:c>
      <x:c r="K11926" s="36" t="str">
        <x:v>Billions of U.S. dollars</x:v>
      </x:c>
    </x:row>
    <x:row r="11927">
      <x:c r="A11927" s="37" t="n">
        <x:v>45962</x:v>
      </x:c>
      <x:c r="B11927" s="36" t="str">
        <x:v>Colombia</x:v>
      </x:c>
      <x:c r="C11927" s="36" t="str">
        <x:v>Country or economy</x:v>
      </x:c>
      <x:c r="D11927" s="55" t="n">
        <x:v>45.2</x:v>
      </x:c>
      <x:c r="E11927" s="55" t="n">
        <x:v>9349.6</x:v>
      </x:c>
      <x:c r="F11927" s="39" t="n">
        <x:f>IF(E11927="","",D11927/E11927)</x:f>
        <x:v>0.004834431419525969</x:v>
      </x:c>
      <x:c r="G11927" s="36" t="str">
        <x:v>mfhhis01.csv</x:v>
      </x:c>
      <x:c r="H11927" s="36" t="str">
        <x:v>https://ticdata.treasury.gov/Publish/slt_table5.html</x:v>
      </x:c>
      <x:c r="I11927" s="37" t="n">
        <x:v>46269</x:v>
      </x:c>
      <x:c r="J11927" s="36" t="str">
        <x:v>Monthly, end of period</x:v>
      </x:c>
      <x:c r="K11927" s="36" t="str">
        <x:v>Billions of U.S. dollars</x:v>
      </x:c>
    </x:row>
    <x:row r="11928">
      <x:c r="A11928" s="37" t="n">
        <x:v>45962</x:v>
      </x:c>
      <x:c r="B11928" s="36" t="str">
        <x:v>El Salvador</x:v>
      </x:c>
      <x:c r="C11928" s="36" t="str">
        <x:v>Country or economy</x:v>
      </x:c>
      <x:c r="D11928" s="55" t="n">
        <x:v>92.2</x:v>
      </x:c>
      <x:c r="E11928" s="55" t="n">
        <x:v>9349.6</x:v>
      </x:c>
      <x:c r="F11928" s="39" t="n">
        <x:f>IF(E11928="","",D11928/E11928)</x:f>
        <x:v>0.009861384444254299</x:v>
      </x:c>
      <x:c r="G11928" s="36" t="str">
        <x:v>mfhhis01.csv</x:v>
      </x:c>
      <x:c r="H11928" s="36" t="str">
        <x:v>https://ticdata.treasury.gov/Publish/slt_table5.html</x:v>
      </x:c>
      <x:c r="I11928" s="37" t="n">
        <x:v>46269</x:v>
      </x:c>
      <x:c r="J11928" s="36" t="str">
        <x:v>Monthly, end of period</x:v>
      </x:c>
      <x:c r="K11928" s="36" t="str">
        <x:v>Billions of U.S. dollars</x:v>
      </x:c>
    </x:row>
    <x:row r="11929">
      <x:c r="A11929" s="37" t="n">
        <x:v>45962</x:v>
      </x:c>
      <x:c r="B11929" s="36" t="str">
        <x:v>Foreign official</x:v>
      </x:c>
      <x:c r="C11929" s="36" t="str">
        <x:v>Aggregate</x:v>
      </x:c>
      <x:c r="D11929" s="55" t="n">
        <x:v>3912.3</x:v>
      </x:c>
      <x:c r="E11929" s="55" t="n">
        <x:v>9349.6</x:v>
      </x:c>
      <x:c r="F11929" s="39" t="n">
        <x:f>IF(E11929="","",D11929/E11929)</x:f>
        <x:v>0.41844570890733296</x:v>
      </x:c>
      <x:c r="G11929" s="36" t="str">
        <x:v>slt_table5.txt</x:v>
      </x:c>
      <x:c r="H11929" s="36" t="str">
        <x:v>https://ticdata.treasury.gov/Publish/slt_table5.html</x:v>
      </x:c>
      <x:c r="I11929" s="37" t="n">
        <x:v>46269</x:v>
      </x:c>
      <x:c r="J11929" s="36" t="str">
        <x:v>Monthly, end of period</x:v>
      </x:c>
      <x:c r="K11929" s="36" t="str">
        <x:v>Billions of U.S. dollars</x:v>
      </x:c>
    </x:row>
    <x:row r="11930">
      <x:c r="A11930" s="37" t="n">
        <x:v>45962</x:v>
      </x:c>
      <x:c r="B11930" s="36" t="str">
        <x:v>Foreign official Treasury bills</x:v>
      </x:c>
      <x:c r="C11930" s="36" t="str">
        <x:v>Aggregate</x:v>
      </x:c>
      <x:c r="D11930" s="55" t="n">
        <x:v>385.6</x:v>
      </x:c>
      <x:c r="E11930" s="55" t="n">
        <x:v>9349.6</x:v>
      </x:c>
      <x:c r="F11930" s="39" t="n">
        <x:f>IF(E11930="","",D11930/E11930)</x:f>
        <x:v>0.04124240609223924</x:v>
      </x:c>
      <x:c r="G11930" s="36" t="str">
        <x:v>slt_table5.txt</x:v>
      </x:c>
      <x:c r="H11930" s="36" t="str">
        <x:v>https://ticdata.treasury.gov/Publish/slt_table5.html</x:v>
      </x:c>
      <x:c r="I11930" s="37" t="n">
        <x:v>46269</x:v>
      </x:c>
      <x:c r="J11930" s="36" t="str">
        <x:v>Monthly, end of period</x:v>
      </x:c>
      <x:c r="K11930" s="36" t="str">
        <x:v>Billions of U.S. dollars</x:v>
      </x:c>
    </x:row>
    <x:row r="11931">
      <x:c r="A11931" s="37" t="n">
        <x:v>45962</x:v>
      </x:c>
      <x:c r="B11931" s="36" t="str">
        <x:v>Foreign official Treasury bonds and notes</x:v>
      </x:c>
      <x:c r="C11931" s="36" t="str">
        <x:v>Aggregate</x:v>
      </x:c>
      <x:c r="D11931" s="55" t="n">
        <x:v>3526.8</x:v>
      </x:c>
      <x:c r="E11931" s="55" t="n">
        <x:v>9349.6</x:v>
      </x:c>
      <x:c r="F11931" s="39" t="n">
        <x:f>IF(E11931="","",D11931/E11931)</x:f>
        <x:v>0.37721399845982717</x:v>
      </x:c>
      <x:c r="G11931" s="36" t="str">
        <x:v>slt_table5.txt</x:v>
      </x:c>
      <x:c r="H11931" s="36" t="str">
        <x:v>https://ticdata.treasury.gov/Publish/slt_table5.html</x:v>
      </x:c>
      <x:c r="I11931" s="37" t="n">
        <x:v>46269</x:v>
      </x:c>
      <x:c r="J11931" s="36" t="str">
        <x:v>Monthly, end of period</x:v>
      </x:c>
      <x:c r="K11931" s="36" t="str">
        <x:v>Billions of U.S. dollars</x:v>
      </x:c>
    </x:row>
    <x:row r="11932">
      <x:c r="A11932" s="37" t="n">
        <x:v>45962</x:v>
      </x:c>
      <x:c r="B11932" s="36" t="str">
        <x:v>France</x:v>
      </x:c>
      <x:c r="C11932" s="36" t="str">
        <x:v>Country or economy</x:v>
      </x:c>
      <x:c r="D11932" s="55" t="n">
        <x:v>376.1</x:v>
      </x:c>
      <x:c r="E11932" s="55" t="n">
        <x:v>9349.6</x:v>
      </x:c>
      <x:c r="F11932" s="39" t="n">
        <x:f>IF(E11932="","",D11932/E11932)</x:f>
        <x:v>0.04022631984256011</x:v>
      </x:c>
      <x:c r="G11932" s="36" t="str">
        <x:v>slt_table5.txt</x:v>
      </x:c>
      <x:c r="H11932" s="36" t="str">
        <x:v>https://ticdata.treasury.gov/Publish/slt_table5.html</x:v>
      </x:c>
      <x:c r="I11932" s="37" t="n">
        <x:v>46269</x:v>
      </x:c>
      <x:c r="J11932" s="36" t="str">
        <x:v>Monthly, end of period</x:v>
      </x:c>
      <x:c r="K11932" s="36" t="str">
        <x:v>Billions of U.S. dollars</x:v>
      </x:c>
    </x:row>
    <x:row r="11933">
      <x:c r="A11933" s="37" t="n">
        <x:v>45962</x:v>
      </x:c>
      <x:c r="B11933" s="36" t="str">
        <x:v>Germany</x:v>
      </x:c>
      <x:c r="C11933" s="36" t="str">
        <x:v>Country or economy</x:v>
      </x:c>
      <x:c r="D11933" s="55" t="n">
        <x:v>109.1</x:v>
      </x:c>
      <x:c r="E11933" s="55" t="n">
        <x:v>9349.6</x:v>
      </x:c>
      <x:c r="F11933" s="39" t="n">
        <x:f>IF(E11933="","",D11933/E11933)</x:f>
        <x:v>0.011668948404209805</x:v>
      </x:c>
      <x:c r="G11933" s="36" t="str">
        <x:v>mfhhis01.csv</x:v>
      </x:c>
      <x:c r="H11933" s="36" t="str">
        <x:v>https://ticdata.treasury.gov/Publish/slt_table5.html</x:v>
      </x:c>
      <x:c r="I11933" s="37" t="n">
        <x:v>46269</x:v>
      </x:c>
      <x:c r="J11933" s="36" t="str">
        <x:v>Monthly, end of period</x:v>
      </x:c>
      <x:c r="K11933" s="36" t="str">
        <x:v>Billions of U.S. dollars</x:v>
      </x:c>
    </x:row>
    <x:row r="11934">
      <x:c r="A11934" s="37" t="n">
        <x:v>45962</x:v>
      </x:c>
      <x:c r="B11934" s="36" t="str">
        <x:v>Grand Total</x:v>
      </x:c>
      <x:c r="C11934" s="36" t="str">
        <x:v>Aggregate</x:v>
      </x:c>
      <x:c r="D11934" s="55" t="n">
        <x:v>9349.6</x:v>
      </x:c>
      <x:c r="E11934" s="55" t="n">
        <x:v>9349.6</x:v>
      </x:c>
      <x:c r="F11934" s="39" t="n">
        <x:f>IF(E11934="","",D11934/E11934)</x:f>
        <x:v>1</x:v>
      </x:c>
      <x:c r="G11934" s="36" t="str">
        <x:v>slt_table5.txt</x:v>
      </x:c>
      <x:c r="H11934" s="36" t="str">
        <x:v>https://ticdata.treasury.gov/Publish/slt_table5.html</x:v>
      </x:c>
      <x:c r="I11934" s="37" t="n">
        <x:v>46269</x:v>
      </x:c>
      <x:c r="J11934" s="36" t="str">
        <x:v>Monthly, end of period</x:v>
      </x:c>
      <x:c r="K11934" s="36" t="str">
        <x:v>Billions of U.S. dollars</x:v>
      </x:c>
    </x:row>
    <x:row r="11935">
      <x:c r="A11935" s="37" t="n">
        <x:v>45962</x:v>
      </x:c>
      <x:c r="B11935" s="36" t="str">
        <x:v>Hong Kong</x:v>
      </x:c>
      <x:c r="C11935" s="36" t="str">
        <x:v>Country or economy</x:v>
      </x:c>
      <x:c r="D11935" s="55" t="n">
        <x:v>256.6</x:v>
      </x:c>
      <x:c r="E11935" s="55" t="n">
        <x:v>9349.6</x:v>
      </x:c>
      <x:c r="F11935" s="39" t="n">
        <x:f>IF(E11935="","",D11935/E11935)</x:f>
        <x:v>0.027445024386069994</x:v>
      </x:c>
      <x:c r="G11935" s="36" t="str">
        <x:v>slt_table5.txt</x:v>
      </x:c>
      <x:c r="H11935" s="36" t="str">
        <x:v>https://ticdata.treasury.gov/Publish/slt_table5.html</x:v>
      </x:c>
      <x:c r="I11935" s="37" t="n">
        <x:v>46269</x:v>
      </x:c>
      <x:c r="J11935" s="36" t="str">
        <x:v>Monthly, end of period</x:v>
      </x:c>
      <x:c r="K11935" s="36" t="str">
        <x:v>Billions of U.S. dollars</x:v>
      </x:c>
    </x:row>
    <x:row r="11936">
      <x:c r="A11936" s="37" t="n">
        <x:v>45962</x:v>
      </x:c>
      <x:c r="B11936" s="36" t="str">
        <x:v>India</x:v>
      </x:c>
      <x:c r="C11936" s="36" t="str">
        <x:v>Country or economy</x:v>
      </x:c>
      <x:c r="D11936" s="55" t="n">
        <x:v>186.5</x:v>
      </x:c>
      <x:c r="E11936" s="55" t="n">
        <x:v>9349.6</x:v>
      </x:c>
      <x:c r="F11936" s="39" t="n">
        <x:f>IF(E11936="","",D11936/E11936)</x:f>
        <x:v>0.019947377427911354</x:v>
      </x:c>
      <x:c r="G11936" s="36" t="str">
        <x:v>slt_table5.txt</x:v>
      </x:c>
      <x:c r="H11936" s="36" t="str">
        <x:v>https://ticdata.treasury.gov/Publish/slt_table5.html</x:v>
      </x:c>
      <x:c r="I11936" s="37" t="n">
        <x:v>46269</x:v>
      </x:c>
      <x:c r="J11936" s="36" t="str">
        <x:v>Monthly, end of period</x:v>
      </x:c>
      <x:c r="K11936" s="36" t="str">
        <x:v>Billions of U.S. dollars</x:v>
      </x:c>
    </x:row>
    <x:row r="11937">
      <x:c r="A11937" s="37" t="n">
        <x:v>45962</x:v>
      </x:c>
      <x:c r="B11937" s="36" t="str">
        <x:v>Ireland</x:v>
      </x:c>
      <x:c r="C11937" s="36" t="str">
        <x:v>Country or economy</x:v>
      </x:c>
      <x:c r="D11937" s="55" t="n">
        <x:v>340.3</x:v>
      </x:c>
      <x:c r="E11937" s="55" t="n">
        <x:v>9349.6</x:v>
      </x:c>
      <x:c r="F11937" s="39" t="n">
        <x:f>IF(E11937="","",D11937/E11937)</x:f>
        <x:v>0.036397279027979804</x:v>
      </x:c>
      <x:c r="G11937" s="36" t="str">
        <x:v>slt_table5.txt</x:v>
      </x:c>
      <x:c r="H11937" s="36" t="str">
        <x:v>https://ticdata.treasury.gov/Publish/slt_table5.html</x:v>
      </x:c>
      <x:c r="I11937" s="37" t="n">
        <x:v>46269</x:v>
      </x:c>
      <x:c r="J11937" s="36" t="str">
        <x:v>Monthly, end of period</x:v>
      </x:c>
      <x:c r="K11937" s="36" t="str">
        <x:v>Billions of U.S. dollars</x:v>
      </x:c>
    </x:row>
    <x:row r="11938">
      <x:c r="A11938" s="37" t="n">
        <x:v>45962</x:v>
      </x:c>
      <x:c r="B11938" s="36" t="str">
        <x:v>Israel</x:v>
      </x:c>
      <x:c r="C11938" s="36" t="str">
        <x:v>Country or economy</x:v>
      </x:c>
      <x:c r="D11938" s="55" t="n">
        <x:v>107.9</x:v>
      </x:c>
      <x:c r="E11938" s="55" t="n">
        <x:v>9349.6</x:v>
      </x:c>
      <x:c r="F11938" s="39" t="n">
        <x:f>IF(E11938="","",D11938/E11938)</x:f>
        <x:v>0.011540600667408231</x:v>
      </x:c>
      <x:c r="G11938" s="36" t="str">
        <x:v>slt_table5.txt</x:v>
      </x:c>
      <x:c r="H11938" s="36" t="str">
        <x:v>https://ticdata.treasury.gov/Publish/slt_table5.html</x:v>
      </x:c>
      <x:c r="I11938" s="37" t="n">
        <x:v>46269</x:v>
      </x:c>
      <x:c r="J11938" s="36" t="str">
        <x:v>Monthly, end of period</x:v>
      </x:c>
      <x:c r="K11938" s="36" t="str">
        <x:v>Billions of U.S. dollars</x:v>
      </x:c>
    </x:row>
    <x:row r="11939">
      <x:c r="A11939" s="37" t="n">
        <x:v>45962</x:v>
      </x:c>
      <x:c r="B11939" s="36" t="str">
        <x:v>Italy</x:v>
      </x:c>
      <x:c r="C11939" s="36" t="str">
        <x:v>Country or economy</x:v>
      </x:c>
      <x:c r="D11939" s="55" t="n">
        <x:v>65.5</x:v>
      </x:c>
      <x:c r="E11939" s="55" t="n">
        <x:v>9349.6</x:v>
      </x:c>
      <x:c r="F11939" s="39" t="n">
        <x:f>IF(E11939="","",D11939/E11939)</x:f>
        <x:v>0.007005647300419269</x:v>
      </x:c>
      <x:c r="G11939" s="36" t="str">
        <x:v>mfhhis01.csv</x:v>
      </x:c>
      <x:c r="H11939" s="36" t="str">
        <x:v>https://ticdata.treasury.gov/Publish/slt_table5.html</x:v>
      </x:c>
      <x:c r="I11939" s="37" t="n">
        <x:v>46269</x:v>
      </x:c>
      <x:c r="J11939" s="36" t="str">
        <x:v>Monthly, end of period</x:v>
      </x:c>
      <x:c r="K11939" s="36" t="str">
        <x:v>Billions of U.S. dollars</x:v>
      </x:c>
    </x:row>
    <x:row r="11940">
      <x:c r="A11940" s="37" t="n">
        <x:v>45962</x:v>
      </x:c>
      <x:c r="B11940" s="36" t="str">
        <x:v>Japan</x:v>
      </x:c>
      <x:c r="C11940" s="36" t="str">
        <x:v>Country or economy</x:v>
      </x:c>
      <x:c r="D11940" s="55" t="n">
        <x:v>1202.7</x:v>
      </x:c>
      <x:c r="E11940" s="55" t="n">
        <x:v>9349.6</x:v>
      </x:c>
      <x:c r="F11940" s="39" t="n">
        <x:f>IF(E11940="","",D11940/E11940)</x:f>
        <x:v>0.12863651920937794</x:v>
      </x:c>
      <x:c r="G11940" s="36" t="str">
        <x:v>slt_table5.txt</x:v>
      </x:c>
      <x:c r="H11940" s="36" t="str">
        <x:v>https://ticdata.treasury.gov/Publish/slt_table5.html</x:v>
      </x:c>
      <x:c r="I11940" s="37" t="n">
        <x:v>46269</x:v>
      </x:c>
      <x:c r="J11940" s="36" t="str">
        <x:v>Monthly, end of period</x:v>
      </x:c>
      <x:c r="K11940" s="36" t="str">
        <x:v>Billions of U.S. dollars</x:v>
      </x:c>
    </x:row>
    <x:row r="11941">
      <x:c r="A11941" s="37" t="n">
        <x:v>45962</x:v>
      </x:c>
      <x:c r="B11941" s="36" t="str">
        <x:v>Korea, South</x:v>
      </x:c>
      <x:c r="C11941" s="36" t="str">
        <x:v>Country or economy</x:v>
      </x:c>
      <x:c r="D11941" s="55" t="n">
        <x:v>145.1</x:v>
      </x:c>
      <x:c r="E11941" s="55" t="n">
        <x:v>9349.6</x:v>
      </x:c>
      <x:c r="F11941" s="39" t="n">
        <x:f>IF(E11941="","",D11941/E11941)</x:f>
        <x:v>0.015519380508257036</x:v>
      </x:c>
      <x:c r="G11941" s="36" t="str">
        <x:v>slt_table5.txt</x:v>
      </x:c>
      <x:c r="H11941" s="36" t="str">
        <x:v>https://ticdata.treasury.gov/Publish/slt_table5.html</x:v>
      </x:c>
      <x:c r="I11941" s="37" t="n">
        <x:v>46269</x:v>
      </x:c>
      <x:c r="J11941" s="36" t="str">
        <x:v>Monthly, end of period</x:v>
      </x:c>
      <x:c r="K11941" s="36" t="str">
        <x:v>Billions of U.S. dollars</x:v>
      </x:c>
    </x:row>
    <x:row r="11942">
      <x:c r="A11942" s="37" t="n">
        <x:v>45962</x:v>
      </x:c>
      <x:c r="B11942" s="36" t="str">
        <x:v>Kuwait</x:v>
      </x:c>
      <x:c r="C11942" s="36" t="str">
        <x:v>Country or economy</x:v>
      </x:c>
      <x:c r="D11942" s="55" t="n">
        <x:v>64.8</x:v>
      </x:c>
      <x:c r="E11942" s="55" t="n">
        <x:v>9349.6</x:v>
      </x:c>
      <x:c r="F11942" s="39" t="n">
        <x:f>IF(E11942="","",D11942/E11942)</x:f>
        <x:v>0.006930777787285017</x:v>
      </x:c>
      <x:c r="G11942" s="36" t="str">
        <x:v>mfhhis01.csv</x:v>
      </x:c>
      <x:c r="H11942" s="36" t="str">
        <x:v>https://ticdata.treasury.gov/Publish/slt_table5.html</x:v>
      </x:c>
      <x:c r="I11942" s="37" t="n">
        <x:v>46269</x:v>
      </x:c>
      <x:c r="J11942" s="36" t="str">
        <x:v>Monthly, end of period</x:v>
      </x:c>
      <x:c r="K11942" s="36" t="str">
        <x:v>Billions of U.S. dollars</x:v>
      </x:c>
    </x:row>
    <x:row r="11943">
      <x:c r="A11943" s="37" t="n">
        <x:v>45962</x:v>
      </x:c>
      <x:c r="B11943" s="36" t="str">
        <x:v>Luxembourg</x:v>
      </x:c>
      <x:c r="C11943" s="36" t="str">
        <x:v>Country or economy</x:v>
      </x:c>
      <x:c r="D11943" s="55" t="n">
        <x:v>424.7</x:v>
      </x:c>
      <x:c r="E11943" s="55" t="n">
        <x:v>9349.6</x:v>
      </x:c>
      <x:c r="F11943" s="39" t="n">
        <x:f>IF(E11943="","",D11943/E11943)</x:f>
        <x:v>0.04542440318302387</x:v>
      </x:c>
      <x:c r="G11943" s="36" t="str">
        <x:v>slt_table5.txt</x:v>
      </x:c>
      <x:c r="H11943" s="36" t="str">
        <x:v>https://ticdata.treasury.gov/Publish/slt_table5.html</x:v>
      </x:c>
      <x:c r="I11943" s="37" t="n">
        <x:v>46269</x:v>
      </x:c>
      <x:c r="J11943" s="36" t="str">
        <x:v>Monthly, end of period</x:v>
      </x:c>
      <x:c r="K11943" s="36" t="str">
        <x:v>Billions of U.S. dollars</x:v>
      </x:c>
    </x:row>
    <x:row r="11944">
      <x:c r="A11944" s="37" t="n">
        <x:v>45962</x:v>
      </x:c>
      <x:c r="B11944" s="36" t="str">
        <x:v>Mexico</x:v>
      </x:c>
      <x:c r="C11944" s="36" t="str">
        <x:v>Country or economy</x:v>
      </x:c>
      <x:c r="D11944" s="55" t="n">
        <x:v>86.1</x:v>
      </x:c>
      <x:c r="E11944" s="55" t="n">
        <x:v>9349.6</x:v>
      </x:c>
      <x:c r="F11944" s="39" t="n">
        <x:f>IF(E11944="","",D11944/E11944)</x:f>
        <x:v>0.009208950115512963</x:v>
      </x:c>
      <x:c r="G11944" s="36" t="str">
        <x:v>mfhhis01.csv</x:v>
      </x:c>
      <x:c r="H11944" s="36" t="str">
        <x:v>https://ticdata.treasury.gov/Publish/slt_table5.html</x:v>
      </x:c>
      <x:c r="I11944" s="37" t="n">
        <x:v>46269</x:v>
      </x:c>
      <x:c r="J11944" s="36" t="str">
        <x:v>Monthly, end of period</x:v>
      </x:c>
      <x:c r="K11944" s="36" t="str">
        <x:v>Billions of U.S. dollars</x:v>
      </x:c>
    </x:row>
    <x:row r="11945">
      <x:c r="A11945" s="37" t="n">
        <x:v>45962</x:v>
      </x:c>
      <x:c r="B11945" s="36" t="str">
        <x:v>Netherlands</x:v>
      </x:c>
      <x:c r="C11945" s="36" t="str">
        <x:v>Country or economy</x:v>
      </x:c>
      <x:c r="D11945" s="55" t="n">
        <x:v>79.6</x:v>
      </x:c>
      <x:c r="E11945" s="55" t="n">
        <x:v>9349.6</x:v>
      </x:c>
      <x:c r="F11945" s="39" t="n">
        <x:f>IF(E11945="","",D11945/E11945)</x:f>
        <x:v>0.008513733207837767</x:v>
      </x:c>
      <x:c r="G11945" s="36" t="str">
        <x:v>mfhhis01.csv</x:v>
      </x:c>
      <x:c r="H11945" s="36" t="str">
        <x:v>https://ticdata.treasury.gov/Publish/slt_table5.html</x:v>
      </x:c>
      <x:c r="I11945" s="37" t="n">
        <x:v>46269</x:v>
      </x:c>
      <x:c r="J11945" s="36" t="str">
        <x:v>Monthly, end of period</x:v>
      </x:c>
      <x:c r="K11945" s="36" t="str">
        <x:v>Billions of U.S. dollars</x:v>
      </x:c>
    </x:row>
    <x:row r="11946">
      <x:c r="A11946" s="37" t="n">
        <x:v>45962</x:v>
      </x:c>
      <x:c r="B11946" s="36" t="str">
        <x:v>Norway</x:v>
      </x:c>
      <x:c r="C11946" s="36" t="str">
        <x:v>Country or economy</x:v>
      </x:c>
      <x:c r="D11946" s="55" t="n">
        <x:v>218.9</x:v>
      </x:c>
      <x:c r="E11946" s="55" t="n">
        <x:v>9349.6</x:v>
      </x:c>
      <x:c r="F11946" s="39" t="n">
        <x:f>IF(E11946="","",D11946/E11946)</x:f>
        <x:v>0.02341276632155386</x:v>
      </x:c>
      <x:c r="G11946" s="36" t="str">
        <x:v>slt_table5.txt</x:v>
      </x:c>
      <x:c r="H11946" s="36" t="str">
        <x:v>https://ticdata.treasury.gov/Publish/slt_table5.html</x:v>
      </x:c>
      <x:c r="I11946" s="37" t="n">
        <x:v>46269</x:v>
      </x:c>
      <x:c r="J11946" s="36" t="str">
        <x:v>Monthly, end of period</x:v>
      </x:c>
      <x:c r="K11946" s="36" t="str">
        <x:v>Billions of U.S. dollars</x:v>
      </x:c>
    </x:row>
    <x:row r="11947">
      <x:c r="A11947" s="37" t="n">
        <x:v>45962</x:v>
      </x:c>
      <x:c r="B11947" s="36" t="str">
        <x:v>Peru</x:v>
      </x:c>
      <x:c r="C11947" s="36" t="str">
        <x:v>Country or economy</x:v>
      </x:c>
      <x:c r="D11947" s="55" t="n">
        <x:v>41.2</x:v>
      </x:c>
      <x:c r="E11947" s="55" t="n">
        <x:v>9349.6</x:v>
      </x:c>
      <x:c r="F11947" s="39" t="n">
        <x:f>IF(E11947="","",D11947/E11947)</x:f>
        <x:v>0.004406605630187388</x:v>
      </x:c>
      <x:c r="G11947" s="36" t="str">
        <x:v>mfhhis01.csv</x:v>
      </x:c>
      <x:c r="H11947" s="36" t="str">
        <x:v>https://ticdata.treasury.gov/Publish/slt_table5.html</x:v>
      </x:c>
      <x:c r="I11947" s="37" t="n">
        <x:v>46269</x:v>
      </x:c>
      <x:c r="J11947" s="36" t="str">
        <x:v>Monthly, end of period</x:v>
      </x:c>
      <x:c r="K11947" s="36" t="str">
        <x:v>Billions of U.S. dollars</x:v>
      </x:c>
    </x:row>
    <x:row r="11948">
      <x:c r="A11948" s="37" t="n">
        <x:v>45962</x:v>
      </x:c>
      <x:c r="B11948" s="36" t="str">
        <x:v>Philippines</x:v>
      </x:c>
      <x:c r="C11948" s="36" t="str">
        <x:v>Country or economy</x:v>
      </x:c>
      <x:c r="D11948" s="55" t="n">
        <x:v>62.2</x:v>
      </x:c>
      <x:c r="E11948" s="55" t="n">
        <x:v>9349.6</x:v>
      </x:c>
      <x:c r="F11948" s="39" t="n">
        <x:f>IF(E11948="","",D11948/E11948)</x:f>
        <x:v>0.00665269102421494</x:v>
      </x:c>
      <x:c r="G11948" s="36" t="str">
        <x:v>mfhhis01.csv</x:v>
      </x:c>
      <x:c r="H11948" s="36" t="str">
        <x:v>https://ticdata.treasury.gov/Publish/slt_table5.html</x:v>
      </x:c>
      <x:c r="I11948" s="37" t="n">
        <x:v>46269</x:v>
      </x:c>
      <x:c r="J11948" s="36" t="str">
        <x:v>Monthly, end of period</x:v>
      </x:c>
      <x:c r="K11948" s="36" t="str">
        <x:v>Billions of U.S. dollars</x:v>
      </x:c>
    </x:row>
    <x:row r="11949">
      <x:c r="A11949" s="37" t="n">
        <x:v>45962</x:v>
      </x:c>
      <x:c r="B11949" s="36" t="str">
        <x:v>Poland</x:v>
      </x:c>
      <x:c r="C11949" s="36" t="str">
        <x:v>Country or economy</x:v>
      </x:c>
      <x:c r="D11949" s="55" t="n">
        <x:v>59.9</x:v>
      </x:c>
      <x:c r="E11949" s="55" t="n">
        <x:v>9349.6</x:v>
      </x:c>
      <x:c r="F11949" s="39" t="n">
        <x:f>IF(E11949="","",D11949/E11949)</x:f>
        <x:v>0.006406691195345255</x:v>
      </x:c>
      <x:c r="G11949" s="36" t="str">
        <x:v>mfhhis01.csv</x:v>
      </x:c>
      <x:c r="H11949" s="36" t="str">
        <x:v>https://ticdata.treasury.gov/Publish/slt_table5.html</x:v>
      </x:c>
      <x:c r="I11949" s="37" t="n">
        <x:v>46269</x:v>
      </x:c>
      <x:c r="J11949" s="36" t="str">
        <x:v>Monthly, end of period</x:v>
      </x:c>
      <x:c r="K11949" s="36" t="str">
        <x:v>Billions of U.S. dollars</x:v>
      </x:c>
    </x:row>
    <x:row r="11950">
      <x:c r="A11950" s="37" t="n">
        <x:v>45962</x:v>
      </x:c>
      <x:c r="B11950" s="36" t="str">
        <x:v>Saudi Arabia</x:v>
      </x:c>
      <x:c r="C11950" s="36" t="str">
        <x:v>Country or economy</x:v>
      </x:c>
      <x:c r="D11950" s="55" t="n">
        <x:v>148.8</x:v>
      </x:c>
      <x:c r="E11950" s="55" t="n">
        <x:v>9349.6</x:v>
      </x:c>
      <x:c r="F11950" s="39" t="n">
        <x:f>IF(E11950="","",D11950/E11950)</x:f>
        <x:v>0.015915119363395226</x:v>
      </x:c>
      <x:c r="G11950" s="36" t="str">
        <x:v>slt_table5.txt</x:v>
      </x:c>
      <x:c r="H11950" s="36" t="str">
        <x:v>https://ticdata.treasury.gov/Publish/slt_table5.html</x:v>
      </x:c>
      <x:c r="I11950" s="37" t="n">
        <x:v>46269</x:v>
      </x:c>
      <x:c r="J11950" s="36" t="str">
        <x:v>Monthly, end of period</x:v>
      </x:c>
      <x:c r="K11950" s="36" t="str">
        <x:v>Billions of U.S. dollars</x:v>
      </x:c>
    </x:row>
    <x:row r="11951">
      <x:c r="A11951" s="37" t="n">
        <x:v>45962</x:v>
      </x:c>
      <x:c r="B11951" s="36" t="str">
        <x:v>Singapore</x:v>
      </x:c>
      <x:c r="C11951" s="36" t="str">
        <x:v>Country or economy</x:v>
      </x:c>
      <x:c r="D11951" s="55" t="n">
        <x:v>272.2</x:v>
      </x:c>
      <x:c r="E11951" s="55" t="n">
        <x:v>9349.6</x:v>
      </x:c>
      <x:c r="F11951" s="39" t="n">
        <x:f>IF(E11951="","",D11951/E11951)</x:f>
        <x:v>0.029113544964490458</x:v>
      </x:c>
      <x:c r="G11951" s="36" t="str">
        <x:v>slt_table5.txt</x:v>
      </x:c>
      <x:c r="H11951" s="36" t="str">
        <x:v>https://ticdata.treasury.gov/Publish/slt_table5.html</x:v>
      </x:c>
      <x:c r="I11951" s="37" t="n">
        <x:v>46269</x:v>
      </x:c>
      <x:c r="J11951" s="36" t="str">
        <x:v>Monthly, end of period</x:v>
      </x:c>
      <x:c r="K11951" s="36" t="str">
        <x:v>Billions of U.S. dollars</x:v>
      </x:c>
    </x:row>
    <x:row r="11952">
      <x:c r="A11952" s="37" t="n">
        <x:v>45962</x:v>
      </x:c>
      <x:c r="B11952" s="36" t="str">
        <x:v>Spain</x:v>
      </x:c>
      <x:c r="C11952" s="36" t="str">
        <x:v>Country or economy</x:v>
      </x:c>
      <x:c r="D11952" s="55" t="n">
        <x:v>82.3</x:v>
      </x:c>
      <x:c r="E11952" s="55" t="n">
        <x:v>9349.6</x:v>
      </x:c>
      <x:c r="F11952" s="39" t="n">
        <x:f>IF(E11952="","",D11952/E11952)</x:f>
        <x:v>0.00880251561564131</x:v>
      </x:c>
      <x:c r="G11952" s="36" t="str">
        <x:v>mfhhis01.csv</x:v>
      </x:c>
      <x:c r="H11952" s="36" t="str">
        <x:v>https://ticdata.treasury.gov/Publish/slt_table5.html</x:v>
      </x:c>
      <x:c r="I11952" s="37" t="n">
        <x:v>46269</x:v>
      </x:c>
      <x:c r="J11952" s="36" t="str">
        <x:v>Monthly, end of period</x:v>
      </x:c>
      <x:c r="K11952" s="36" t="str">
        <x:v>Billions of U.S. dollars</x:v>
      </x:c>
    </x:row>
    <x:row r="11953">
      <x:c r="A11953" s="37" t="n">
        <x:v>45962</x:v>
      </x:c>
      <x:c r="B11953" s="36" t="str">
        <x:v>Sweden</x:v>
      </x:c>
      <x:c r="C11953" s="36" t="str">
        <x:v>Country or economy</x:v>
      </x:c>
      <x:c r="D11953" s="55" t="n">
        <x:v>50.4</x:v>
      </x:c>
      <x:c r="E11953" s="55" t="n">
        <x:v>9349.6</x:v>
      </x:c>
      <x:c r="F11953" s="39" t="n">
        <x:f>IF(E11953="","",D11953/E11953)</x:f>
        <x:v>0.005390604945666125</x:v>
      </x:c>
      <x:c r="G11953" s="36" t="str">
        <x:v>mfhhis01.csv</x:v>
      </x:c>
      <x:c r="H11953" s="36" t="str">
        <x:v>https://ticdata.treasury.gov/Publish/slt_table5.html</x:v>
      </x:c>
      <x:c r="I11953" s="37" t="n">
        <x:v>46269</x:v>
      </x:c>
      <x:c r="J11953" s="36" t="str">
        <x:v>Monthly, end of period</x:v>
      </x:c>
      <x:c r="K11953" s="36" t="str">
        <x:v>Billions of U.S. dollars</x:v>
      </x:c>
    </x:row>
    <x:row r="11954">
      <x:c r="A11954" s="37" t="n">
        <x:v>45962</x:v>
      </x:c>
      <x:c r="B11954" s="36" t="str">
        <x:v>Switzerland</x:v>
      </x:c>
      <x:c r="C11954" s="36" t="str">
        <x:v>Country or economy</x:v>
      </x:c>
      <x:c r="D11954" s="55" t="n">
        <x:v>300.4</x:v>
      </x:c>
      <x:c r="E11954" s="55" t="n">
        <x:v>9349.6</x:v>
      </x:c>
      <x:c r="F11954" s="39" t="n">
        <x:f>IF(E11954="","",D11954/E11954)</x:f>
        <x:v>0.03212971677932745</x:v>
      </x:c>
      <x:c r="G11954" s="36" t="str">
        <x:v>slt_table5.txt</x:v>
      </x:c>
      <x:c r="H11954" s="36" t="str">
        <x:v>https://ticdata.treasury.gov/Publish/slt_table5.html</x:v>
      </x:c>
      <x:c r="I11954" s="37" t="n">
        <x:v>46269</x:v>
      </x:c>
      <x:c r="J11954" s="36" t="str">
        <x:v>Monthly, end of period</x:v>
      </x:c>
      <x:c r="K11954" s="36" t="str">
        <x:v>Billions of U.S. dollars</x:v>
      </x:c>
    </x:row>
    <x:row r="11955">
      <x:c r="A11955" s="37" t="n">
        <x:v>45962</x:v>
      </x:c>
      <x:c r="B11955" s="36" t="str">
        <x:v>Taiwan</x:v>
      </x:c>
      <x:c r="C11955" s="36" t="str">
        <x:v>Country or economy</x:v>
      </x:c>
      <x:c r="D11955" s="55" t="n">
        <x:v>312.9</x:v>
      </x:c>
      <x:c r="E11955" s="55" t="n">
        <x:v>9349.6</x:v>
      </x:c>
      <x:c r="F11955" s="39" t="n">
        <x:f>IF(E11955="","",D11955/E11955)</x:f>
        <x:v>0.033466672371010524</x:v>
      </x:c>
      <x:c r="G11955" s="36" t="str">
        <x:v>slt_table5.txt</x:v>
      </x:c>
      <x:c r="H11955" s="36" t="str">
        <x:v>https://ticdata.treasury.gov/Publish/slt_table5.html</x:v>
      </x:c>
      <x:c r="I11955" s="37" t="n">
        <x:v>46269</x:v>
      </x:c>
      <x:c r="J11955" s="36" t="str">
        <x:v>Monthly, end of period</x:v>
      </x:c>
      <x:c r="K11955" s="36" t="str">
        <x:v>Billions of U.S. dollars</x:v>
      </x:c>
    </x:row>
    <x:row r="11956">
      <x:c r="A11956" s="37" t="n">
        <x:v>45962</x:v>
      </x:c>
      <x:c r="B11956" s="36" t="str">
        <x:v>Thailand</x:v>
      </x:c>
      <x:c r="C11956" s="36" t="str">
        <x:v>Country or economy</x:v>
      </x:c>
      <x:c r="D11956" s="55" t="n">
        <x:v>81.9</x:v>
      </x:c>
      <x:c r="E11956" s="55" t="n">
        <x:v>9349.6</x:v>
      </x:c>
      <x:c r="F11956" s="39" t="n">
        <x:f>IF(E11956="","",D11956/E11956)</x:f>
        <x:v>0.008759733036707453</x:v>
      </x:c>
      <x:c r="G11956" s="36" t="str">
        <x:v>mfhhis01.csv</x:v>
      </x:c>
      <x:c r="H11956" s="36" t="str">
        <x:v>https://ticdata.treasury.gov/Publish/slt_table5.html</x:v>
      </x:c>
      <x:c r="I11956" s="37" t="n">
        <x:v>46269</x:v>
      </x:c>
      <x:c r="J11956" s="36" t="str">
        <x:v>Monthly, end of period</x:v>
      </x:c>
      <x:c r="K11956" s="36" t="str">
        <x:v>Billions of U.S. dollars</x:v>
      </x:c>
    </x:row>
    <x:row r="11957">
      <x:c r="A11957" s="37" t="n">
        <x:v>45962</x:v>
      </x:c>
      <x:c r="B11957" s="36" t="str">
        <x:v>United Arab Emirates</x:v>
      </x:c>
      <x:c r="C11957" s="36" t="str">
        <x:v>Country or economy</x:v>
      </x:c>
      <x:c r="D11957" s="55" t="n">
        <x:v>103.5</x:v>
      </x:c>
      <x:c r="E11957" s="55" t="n">
        <x:v>9349.6</x:v>
      </x:c>
      <x:c r="F11957" s="39" t="n">
        <x:f>IF(E11957="","",D11957/E11957)</x:f>
        <x:v>0.011069992299135792</x:v>
      </x:c>
      <x:c r="G11957" s="36" t="str">
        <x:v>slt_table5.txt</x:v>
      </x:c>
      <x:c r="H11957" s="36" t="str">
        <x:v>https://ticdata.treasury.gov/Publish/slt_table5.html</x:v>
      </x:c>
      <x:c r="I11957" s="37" t="n">
        <x:v>46269</x:v>
      </x:c>
      <x:c r="J11957" s="36" t="str">
        <x:v>Monthly, end of period</x:v>
      </x:c>
      <x:c r="K11957" s="36" t="str">
        <x:v>Billions of U.S. dollars</x:v>
      </x:c>
    </x:row>
    <x:row r="11958">
      <x:c r="A11958" s="37" t="n">
        <x:v>45962</x:v>
      </x:c>
      <x:c r="B11958" s="36" t="str">
        <x:v>United Kingdom</x:v>
      </x:c>
      <x:c r="C11958" s="36" t="str">
        <x:v>Country or economy</x:v>
      </x:c>
      <x:c r="D11958" s="55" t="n">
        <x:v>879.8</x:v>
      </x:c>
      <x:c r="E11958" s="55" t="n">
        <x:v>9349.6</x:v>
      </x:c>
      <x:c r="F11958" s="39" t="n">
        <x:f>IF(E11958="","",D11958/E11958)</x:f>
        <x:v>0.09410028236502095</x:v>
      </x:c>
      <x:c r="G11958" s="36" t="str">
        <x:v>slt_table5.txt</x:v>
      </x:c>
      <x:c r="H11958" s="36" t="str">
        <x:v>https://ticdata.treasury.gov/Publish/slt_table5.html</x:v>
      </x:c>
      <x:c r="I11958" s="37" t="n">
        <x:v>46269</x:v>
      </x:c>
      <x:c r="J11958" s="36" t="str">
        <x:v>Monthly, end of period</x:v>
      </x:c>
      <x:c r="K11958" s="36" t="str">
        <x:v>Billions of U.S. dollars</x:v>
      </x:c>
    </x:row>
    <x:row r="11959">
      <x:c r="A11959" s="37" t="n">
        <x:v>45992</x:v>
      </x:c>
      <x:c r="B11959" s="36" t="str">
        <x:v>All Other</x:v>
      </x:c>
      <x:c r="C11959" s="36" t="str">
        <x:v>Aggregate</x:v>
      </x:c>
      <x:c r="D11959" s="55" t="n">
        <x:v>1822.8</x:v>
      </x:c>
      <x:c r="E11959" s="55" t="n">
        <x:v>9269.5</x:v>
      </x:c>
      <x:c r="F11959" s="39" t="n">
        <x:f>IF(E11959="","",D11959/E11959)</x:f>
        <x:v>0.19664491072873402</x:v>
      </x:c>
      <x:c r="G11959" s="36" t="str">
        <x:v>slt_table5.txt</x:v>
      </x:c>
      <x:c r="H11959" s="36" t="str">
        <x:v>https://ticdata.treasury.gov/Publish/slt_table5.html</x:v>
      </x:c>
      <x:c r="I11959" s="37" t="n">
        <x:v>46269</x:v>
      </x:c>
      <x:c r="J11959" s="36" t="str">
        <x:v>Monthly, end of period</x:v>
      </x:c>
      <x:c r="K11959" s="36" t="str">
        <x:v>Billions of U.S. dollars</x:v>
      </x:c>
    </x:row>
    <x:row r="11960">
      <x:c r="A11960" s="37" t="n">
        <x:v>45992</x:v>
      </x:c>
      <x:c r="B11960" s="36" t="str">
        <x:v>Australia</x:v>
      </x:c>
      <x:c r="C11960" s="36" t="str">
        <x:v>Country or economy</x:v>
      </x:c>
      <x:c r="D11960" s="55" t="n">
        <x:v>72.3</x:v>
      </x:c>
      <x:c r="E11960" s="55" t="n">
        <x:v>9269.5</x:v>
      </x:c>
      <x:c r="F11960" s="39" t="n">
        <x:f>IF(E11960="","",D11960/E11960)</x:f>
        <x:v>0.007799773450563676</x:v>
      </x:c>
      <x:c r="G11960" s="36" t="str">
        <x:v>mfhhis01.csv</x:v>
      </x:c>
      <x:c r="H11960" s="36" t="str">
        <x:v>https://ticdata.treasury.gov/Publish/slt_table5.html</x:v>
      </x:c>
      <x:c r="I11960" s="37" t="n">
        <x:v>46269</x:v>
      </x:c>
      <x:c r="J11960" s="36" t="str">
        <x:v>Monthly, end of period</x:v>
      </x:c>
      <x:c r="K11960" s="36" t="str">
        <x:v>Billions of U.S. dollars</x:v>
      </x:c>
    </x:row>
    <x:row r="11961">
      <x:c r="A11961" s="37" t="n">
        <x:v>45992</x:v>
      </x:c>
      <x:c r="B11961" s="36" t="str">
        <x:v>Belgium</x:v>
      </x:c>
      <x:c r="C11961" s="36" t="str">
        <x:v>Country or economy</x:v>
      </x:c>
      <x:c r="D11961" s="55" t="n">
        <x:v>477.3</x:v>
      </x:c>
      <x:c r="E11961" s="55" t="n">
        <x:v>9269.5</x:v>
      </x:c>
      <x:c r="F11961" s="39" t="n">
        <x:f>IF(E11961="","",D11961/E11961)</x:f>
        <x:v>0.05149145045579589</x:v>
      </x:c>
      <x:c r="G11961" s="36" t="str">
        <x:v>slt_table5.txt</x:v>
      </x:c>
      <x:c r="H11961" s="36" t="str">
        <x:v>https://ticdata.treasury.gov/Publish/slt_table5.html</x:v>
      </x:c>
      <x:c r="I11961" s="37" t="n">
        <x:v>46269</x:v>
      </x:c>
      <x:c r="J11961" s="36" t="str">
        <x:v>Monthly, end of period</x:v>
      </x:c>
      <x:c r="K11961" s="36" t="str">
        <x:v>Billions of U.S. dollars</x:v>
      </x:c>
    </x:row>
    <x:row r="11962">
      <x:c r="A11962" s="37" t="n">
        <x:v>45992</x:v>
      </x:c>
      <x:c r="B11962" s="36" t="str">
        <x:v>Bermuda</x:v>
      </x:c>
      <x:c r="C11962" s="36" t="str">
        <x:v>Country or economy</x:v>
      </x:c>
      <x:c r="D11962" s="55" t="n">
        <x:v>101.4</x:v>
      </x:c>
      <x:c r="E11962" s="55" t="n">
        <x:v>9269.5</x:v>
      </x:c>
      <x:c r="F11962" s="39" t="n">
        <x:f>IF(E11962="","",D11962/E11962)</x:f>
        <x:v>0.010939101353902584</x:v>
      </x:c>
      <x:c r="G11962" s="36" t="str">
        <x:v>mfhhis01.csv</x:v>
      </x:c>
      <x:c r="H11962" s="36" t="str">
        <x:v>https://ticdata.treasury.gov/Publish/slt_table5.html</x:v>
      </x:c>
      <x:c r="I11962" s="37" t="n">
        <x:v>46269</x:v>
      </x:c>
      <x:c r="J11962" s="36" t="str">
        <x:v>Monthly, end of period</x:v>
      </x:c>
      <x:c r="K11962" s="36" t="str">
        <x:v>Billions of U.S. dollars</x:v>
      </x:c>
    </x:row>
    <x:row r="11963">
      <x:c r="A11963" s="37" t="n">
        <x:v>45992</x:v>
      </x:c>
      <x:c r="B11963" s="36" t="str">
        <x:v>Brazil</x:v>
      </x:c>
      <x:c r="C11963" s="36" t="str">
        <x:v>Country or economy</x:v>
      </x:c>
      <x:c r="D11963" s="55" t="n">
        <x:v>168.7</x:v>
      </x:c>
      <x:c r="E11963" s="55" t="n">
        <x:v>9269.5</x:v>
      </x:c>
      <x:c r="F11963" s="39" t="n">
        <x:f>IF(E11963="","",D11963/E11963)</x:f>
        <x:v>0.01819947138464858</x:v>
      </x:c>
      <x:c r="G11963" s="36" t="str">
        <x:v>slt_table5.txt</x:v>
      </x:c>
      <x:c r="H11963" s="36" t="str">
        <x:v>https://ticdata.treasury.gov/Publish/slt_table5.html</x:v>
      </x:c>
      <x:c r="I11963" s="37" t="n">
        <x:v>46269</x:v>
      </x:c>
      <x:c r="J11963" s="36" t="str">
        <x:v>Monthly, end of period</x:v>
      </x:c>
      <x:c r="K11963" s="36" t="str">
        <x:v>Billions of U.S. dollars</x:v>
      </x:c>
    </x:row>
    <x:row r="11964">
      <x:c r="A11964" s="37" t="n">
        <x:v>45992</x:v>
      </x:c>
      <x:c r="B11964" s="36" t="str">
        <x:v>Canada</x:v>
      </x:c>
      <x:c r="C11964" s="36" t="str">
        <x:v>Country or economy</x:v>
      </x:c>
      <x:c r="D11964" s="55" t="n">
        <x:v>468.3</x:v>
      </x:c>
      <x:c r="E11964" s="55" t="n">
        <x:v>9269.5</x:v>
      </x:c>
      <x:c r="F11964" s="39" t="n">
        <x:f>IF(E11964="","",D11964/E11964)</x:f>
        <x:v>0.05052052430012406</x:v>
      </x:c>
      <x:c r="G11964" s="36" t="str">
        <x:v>slt_table5.txt</x:v>
      </x:c>
      <x:c r="H11964" s="36" t="str">
        <x:v>https://ticdata.treasury.gov/Publish/slt_table5.html</x:v>
      </x:c>
      <x:c r="I11964" s="37" t="n">
        <x:v>46269</x:v>
      </x:c>
      <x:c r="J11964" s="36" t="str">
        <x:v>Monthly, end of period</x:v>
      </x:c>
      <x:c r="K11964" s="36" t="str">
        <x:v>Billions of U.S. dollars</x:v>
      </x:c>
    </x:row>
    <x:row r="11965">
      <x:c r="A11965" s="37" t="n">
        <x:v>45992</x:v>
      </x:c>
      <x:c r="B11965" s="36" t="str">
        <x:v>Cayman Islands</x:v>
      </x:c>
      <x:c r="C11965" s="36" t="str">
        <x:v>Country or economy</x:v>
      </x:c>
      <x:c r="D11965" s="55" t="n">
        <x:v>421.6</x:v>
      </x:c>
      <x:c r="E11965" s="55" t="n">
        <x:v>9269.5</x:v>
      </x:c>
      <x:c r="F11965" s="39" t="n">
        <x:f>IF(E11965="","",D11965/E11965)</x:f>
        <x:v>0.04548249635902692</x:v>
      </x:c>
      <x:c r="G11965" s="36" t="str">
        <x:v>slt_table5.txt</x:v>
      </x:c>
      <x:c r="H11965" s="36" t="str">
        <x:v>https://ticdata.treasury.gov/Publish/slt_table5.html</x:v>
      </x:c>
      <x:c r="I11965" s="37" t="n">
        <x:v>46269</x:v>
      </x:c>
      <x:c r="J11965" s="36" t="str">
        <x:v>Monthly, end of period</x:v>
      </x:c>
      <x:c r="K11965" s="36" t="str">
        <x:v>Billions of U.S. dollars</x:v>
      </x:c>
    </x:row>
    <x:row r="11966">
      <x:c r="A11966" s="37" t="n">
        <x:v>45992</x:v>
      </x:c>
      <x:c r="B11966" s="36" t="str">
        <x:v>Chile</x:v>
      </x:c>
      <x:c r="C11966" s="36" t="str">
        <x:v>Country or economy</x:v>
      </x:c>
      <x:c r="D11966" s="55" t="n">
        <x:v>39.6</x:v>
      </x:c>
      <x:c r="E11966" s="55" t="n">
        <x:v>9269.5</x:v>
      </x:c>
      <x:c r="F11966" s="39" t="n">
        <x:f>IF(E11966="","",D11966/E11966)</x:f>
        <x:v>0.004272075084956039</x:v>
      </x:c>
      <x:c r="G11966" s="36" t="str">
        <x:v>mfhhis01.csv</x:v>
      </x:c>
      <x:c r="H11966" s="36" t="str">
        <x:v>https://ticdata.treasury.gov/Publish/slt_table5.html</x:v>
      </x:c>
      <x:c r="I11966" s="37" t="n">
        <x:v>46269</x:v>
      </x:c>
      <x:c r="J11966" s="36" t="str">
        <x:v>Monthly, end of period</x:v>
      </x:c>
      <x:c r="K11966" s="36" t="str">
        <x:v>Billions of U.S. dollars</x:v>
      </x:c>
    </x:row>
    <x:row r="11967">
      <x:c r="A11967" s="37" t="n">
        <x:v>45992</x:v>
      </x:c>
      <x:c r="B11967" s="36" t="str">
        <x:v>China, Mainland</x:v>
      </x:c>
      <x:c r="C11967" s="36" t="str">
        <x:v>Country or economy</x:v>
      </x:c>
      <x:c r="D11967" s="55" t="n">
        <x:v>684.4</x:v>
      </x:c>
      <x:c r="E11967" s="55" t="n">
        <x:v>9269.5</x:v>
      </x:c>
      <x:c r="F11967" s="39" t="n">
        <x:f>IF(E11967="","",D11967/E11967)</x:f>
        <x:v>0.07383354010464425</x:v>
      </x:c>
      <x:c r="G11967" s="36" t="str">
        <x:v>slt_table5.txt</x:v>
      </x:c>
      <x:c r="H11967" s="36" t="str">
        <x:v>https://ticdata.treasury.gov/Publish/slt_table5.html</x:v>
      </x:c>
      <x:c r="I11967" s="37" t="n">
        <x:v>46269</x:v>
      </x:c>
      <x:c r="J11967" s="36" t="str">
        <x:v>Monthly, end of period</x:v>
      </x:c>
      <x:c r="K11967" s="36" t="str">
        <x:v>Billions of U.S. dollars</x:v>
      </x:c>
    </x:row>
    <x:row r="11968">
      <x:c r="A11968" s="37" t="n">
        <x:v>45992</x:v>
      </x:c>
      <x:c r="B11968" s="36" t="str">
        <x:v>Colombia</x:v>
      </x:c>
      <x:c r="C11968" s="36" t="str">
        <x:v>Country or economy</x:v>
      </x:c>
      <x:c r="D11968" s="55" t="n">
        <x:v>44.2</x:v>
      </x:c>
      <x:c r="E11968" s="55" t="n">
        <x:v>9269.5</x:v>
      </x:c>
      <x:c r="F11968" s="39" t="n">
        <x:f>IF(E11968="","",D11968/E11968)</x:f>
        <x:v>0.004768326231188306</x:v>
      </x:c>
      <x:c r="G11968" s="36" t="str">
        <x:v>mfhhis01.csv</x:v>
      </x:c>
      <x:c r="H11968" s="36" t="str">
        <x:v>https://ticdata.treasury.gov/Publish/slt_table5.html</x:v>
      </x:c>
      <x:c r="I11968" s="37" t="n">
        <x:v>46269</x:v>
      </x:c>
      <x:c r="J11968" s="36" t="str">
        <x:v>Monthly, end of period</x:v>
      </x:c>
      <x:c r="K11968" s="36" t="str">
        <x:v>Billions of U.S. dollars</x:v>
      </x:c>
    </x:row>
    <x:row r="11969">
      <x:c r="A11969" s="37" t="n">
        <x:v>45992</x:v>
      </x:c>
      <x:c r="B11969" s="36" t="str">
        <x:v>El Salvador</x:v>
      </x:c>
      <x:c r="C11969" s="36" t="str">
        <x:v>Country or economy</x:v>
      </x:c>
      <x:c r="D11969" s="55" t="n">
        <x:v>93.8</x:v>
      </x:c>
      <x:c r="E11969" s="55" t="n">
        <x:v>9269.5</x:v>
      </x:c>
      <x:c r="F11969" s="39" t="n">
        <x:f>IF(E11969="","",D11969/E11969)</x:f>
        <x:v>0.010119208155779708</x:v>
      </x:c>
      <x:c r="G11969" s="36" t="str">
        <x:v>mfhhis01.csv</x:v>
      </x:c>
      <x:c r="H11969" s="36" t="str">
        <x:v>https://ticdata.treasury.gov/Publish/slt_table5.html</x:v>
      </x:c>
      <x:c r="I11969" s="37" t="n">
        <x:v>46269</x:v>
      </x:c>
      <x:c r="J11969" s="36" t="str">
        <x:v>Monthly, end of period</x:v>
      </x:c>
      <x:c r="K11969" s="36" t="str">
        <x:v>Billions of U.S. dollars</x:v>
      </x:c>
    </x:row>
    <x:row r="11970">
      <x:c r="A11970" s="37" t="n">
        <x:v>45992</x:v>
      </x:c>
      <x:c r="B11970" s="36" t="str">
        <x:v>Foreign official</x:v>
      </x:c>
      <x:c r="C11970" s="36" t="str">
        <x:v>Aggregate</x:v>
      </x:c>
      <x:c r="D11970" s="55" t="n">
        <x:v>3877.7</x:v>
      </x:c>
      <x:c r="E11970" s="55" t="n">
        <x:v>9269.5</x:v>
      </x:c>
      <x:c r="F11970" s="39" t="n">
        <x:f>IF(E11970="","",D11970/E11970)</x:f>
        <x:v>0.4183289282054048</x:v>
      </x:c>
      <x:c r="G11970" s="36" t="str">
        <x:v>slt_table5.txt</x:v>
      </x:c>
      <x:c r="H11970" s="36" t="str">
        <x:v>https://ticdata.treasury.gov/Publish/slt_table5.html</x:v>
      </x:c>
      <x:c r="I11970" s="37" t="n">
        <x:v>46269</x:v>
      </x:c>
      <x:c r="J11970" s="36" t="str">
        <x:v>Monthly, end of period</x:v>
      </x:c>
      <x:c r="K11970" s="36" t="str">
        <x:v>Billions of U.S. dollars</x:v>
      </x:c>
    </x:row>
    <x:row r="11971">
      <x:c r="A11971" s="37" t="n">
        <x:v>45992</x:v>
      </x:c>
      <x:c r="B11971" s="36" t="str">
        <x:v>Foreign official Treasury bills</x:v>
      </x:c>
      <x:c r="C11971" s="36" t="str">
        <x:v>Aggregate</x:v>
      </x:c>
      <x:c r="D11971" s="55" t="n">
        <x:v>388.5</x:v>
      </x:c>
      <x:c r="E11971" s="55" t="n">
        <x:v>9269.5</x:v>
      </x:c>
      <x:c r="F11971" s="39" t="n">
        <x:f>IF(E11971="","",D11971/E11971)</x:f>
        <x:v>0.041911645719833863</x:v>
      </x:c>
      <x:c r="G11971" s="36" t="str">
        <x:v>slt_table5.txt</x:v>
      </x:c>
      <x:c r="H11971" s="36" t="str">
        <x:v>https://ticdata.treasury.gov/Publish/slt_table5.html</x:v>
      </x:c>
      <x:c r="I11971" s="37" t="n">
        <x:v>46269</x:v>
      </x:c>
      <x:c r="J11971" s="36" t="str">
        <x:v>Monthly, end of period</x:v>
      </x:c>
      <x:c r="K11971" s="36" t="str">
        <x:v>Billions of U.S. dollars</x:v>
      </x:c>
    </x:row>
    <x:row r="11972">
      <x:c r="A11972" s="37" t="n">
        <x:v>45992</x:v>
      </x:c>
      <x:c r="B11972" s="36" t="str">
        <x:v>Foreign official Treasury bonds and notes</x:v>
      </x:c>
      <x:c r="C11972" s="36" t="str">
        <x:v>Aggregate</x:v>
      </x:c>
      <x:c r="D11972" s="55" t="n">
        <x:v>3489.1</x:v>
      </x:c>
      <x:c r="E11972" s="55" t="n">
        <x:v>9269.5</x:v>
      </x:c>
      <x:c r="F11972" s="39" t="n">
        <x:f>IF(E11972="","",D11972/E11972)</x:f>
        <x:v>0.3764064944171746</x:v>
      </x:c>
      <x:c r="G11972" s="36" t="str">
        <x:v>slt_table5.txt</x:v>
      </x:c>
      <x:c r="H11972" s="36" t="str">
        <x:v>https://ticdata.treasury.gov/Publish/slt_table5.html</x:v>
      </x:c>
      <x:c r="I11972" s="37" t="n">
        <x:v>46269</x:v>
      </x:c>
      <x:c r="J11972" s="36" t="str">
        <x:v>Monthly, end of period</x:v>
      </x:c>
      <x:c r="K11972" s="36" t="str">
        <x:v>Billions of U.S. dollars</x:v>
      </x:c>
    </x:row>
    <x:row r="11973">
      <x:c r="A11973" s="37" t="n">
        <x:v>45992</x:v>
      </x:c>
      <x:c r="B11973" s="36" t="str">
        <x:v>France</x:v>
      </x:c>
      <x:c r="C11973" s="36" t="str">
        <x:v>Country or economy</x:v>
      </x:c>
      <x:c r="D11973" s="55" t="n">
        <x:v>368.9</x:v>
      </x:c>
      <x:c r="E11973" s="55" t="n">
        <x:v>9269.5</x:v>
      </x:c>
      <x:c r="F11973" s="39" t="n">
        <x:f>IF(E11973="","",D11973/E11973)</x:f>
        <x:v>0.03979718431414855</x:v>
      </x:c>
      <x:c r="G11973" s="36" t="str">
        <x:v>slt_table5.txt</x:v>
      </x:c>
      <x:c r="H11973" s="36" t="str">
        <x:v>https://ticdata.treasury.gov/Publish/slt_table5.html</x:v>
      </x:c>
      <x:c r="I11973" s="37" t="n">
        <x:v>46269</x:v>
      </x:c>
      <x:c r="J11973" s="36" t="str">
        <x:v>Monthly, end of period</x:v>
      </x:c>
      <x:c r="K11973" s="36" t="str">
        <x:v>Billions of U.S. dollars</x:v>
      </x:c>
    </x:row>
    <x:row r="11974">
      <x:c r="A11974" s="37" t="n">
        <x:v>45992</x:v>
      </x:c>
      <x:c r="B11974" s="36" t="str">
        <x:v>Germany</x:v>
      </x:c>
      <x:c r="C11974" s="36" t="str">
        <x:v>Country or economy</x:v>
      </x:c>
      <x:c r="D11974" s="55" t="n">
        <x:v>103.1</x:v>
      </x:c>
      <x:c r="E11974" s="55" t="n">
        <x:v>9269.5</x:v>
      </x:c>
      <x:c r="F11974" s="39" t="n">
        <x:f>IF(E11974="","",D11974/E11974)</x:f>
        <x:v>0.011122498516640595</x:v>
      </x:c>
      <x:c r="G11974" s="36" t="str">
        <x:v>mfhhis01.csv</x:v>
      </x:c>
      <x:c r="H11974" s="36" t="str">
        <x:v>https://ticdata.treasury.gov/Publish/slt_table5.html</x:v>
      </x:c>
      <x:c r="I11974" s="37" t="n">
        <x:v>46269</x:v>
      </x:c>
      <x:c r="J11974" s="36" t="str">
        <x:v>Monthly, end of period</x:v>
      </x:c>
      <x:c r="K11974" s="36" t="str">
        <x:v>Billions of U.S. dollars</x:v>
      </x:c>
    </x:row>
    <x:row r="11975">
      <x:c r="A11975" s="37" t="n">
        <x:v>45992</x:v>
      </x:c>
      <x:c r="B11975" s="36" t="str">
        <x:v>Grand Total</x:v>
      </x:c>
      <x:c r="C11975" s="36" t="str">
        <x:v>Aggregate</x:v>
      </x:c>
      <x:c r="D11975" s="55" t="n">
        <x:v>9269.5</x:v>
      </x:c>
      <x:c r="E11975" s="55" t="n">
        <x:v>9269.5</x:v>
      </x:c>
      <x:c r="F11975" s="39" t="n">
        <x:f>IF(E11975="","",D11975/E11975)</x:f>
        <x:v>1</x:v>
      </x:c>
      <x:c r="G11975" s="36" t="str">
        <x:v>slt_table5.txt</x:v>
      </x:c>
      <x:c r="H11975" s="36" t="str">
        <x:v>https://ticdata.treasury.gov/Publish/slt_table5.html</x:v>
      </x:c>
      <x:c r="I11975" s="37" t="n">
        <x:v>46269</x:v>
      </x:c>
      <x:c r="J11975" s="36" t="str">
        <x:v>Monthly, end of period</x:v>
      </x:c>
      <x:c r="K11975" s="36" t="str">
        <x:v>Billions of U.S. dollars</x:v>
      </x:c>
    </x:row>
    <x:row r="11976">
      <x:c r="A11976" s="37" t="n">
        <x:v>45992</x:v>
      </x:c>
      <x:c r="B11976" s="36" t="str">
        <x:v>Hong Kong</x:v>
      </x:c>
      <x:c r="C11976" s="36" t="str">
        <x:v>Country or economy</x:v>
      </x:c>
      <x:c r="D11976" s="55" t="n">
        <x:v>268.4</x:v>
      </x:c>
      <x:c r="E11976" s="55" t="n">
        <x:v>9269.5</x:v>
      </x:c>
      <x:c r="F11976" s="39" t="n">
        <x:f>IF(E11976="","",D11976/E11976)</x:f>
        <x:v>0.028955175575813147</x:v>
      </x:c>
      <x:c r="G11976" s="36" t="str">
        <x:v>slt_table5.txt</x:v>
      </x:c>
      <x:c r="H11976" s="36" t="str">
        <x:v>https://ticdata.treasury.gov/Publish/slt_table5.html</x:v>
      </x:c>
      <x:c r="I11976" s="37" t="n">
        <x:v>46269</x:v>
      </x:c>
      <x:c r="J11976" s="36" t="str">
        <x:v>Monthly, end of period</x:v>
      </x:c>
      <x:c r="K11976" s="36" t="str">
        <x:v>Billions of U.S. dollars</x:v>
      </x:c>
    </x:row>
    <x:row r="11977">
      <x:c r="A11977" s="37" t="n">
        <x:v>45992</x:v>
      </x:c>
      <x:c r="B11977" s="36" t="str">
        <x:v>India</x:v>
      </x:c>
      <x:c r="C11977" s="36" t="str">
        <x:v>Country or economy</x:v>
      </x:c>
      <x:c r="D11977" s="55" t="n">
        <x:v>182.9</x:v>
      </x:c>
      <x:c r="E11977" s="55" t="n">
        <x:v>9269.5</x:v>
      </x:c>
      <x:c r="F11977" s="39" t="n">
        <x:f>IF(E11977="","",D11977/E11977)</x:f>
        <x:v>0.019731377096930795</x:v>
      </x:c>
      <x:c r="G11977" s="36" t="str">
        <x:v>slt_table5.txt</x:v>
      </x:c>
      <x:c r="H11977" s="36" t="str">
        <x:v>https://ticdata.treasury.gov/Publish/slt_table5.html</x:v>
      </x:c>
      <x:c r="I11977" s="37" t="n">
        <x:v>46269</x:v>
      </x:c>
      <x:c r="J11977" s="36" t="str">
        <x:v>Monthly, end of period</x:v>
      </x:c>
      <x:c r="K11977" s="36" t="str">
        <x:v>Billions of U.S. dollars</x:v>
      </x:c>
    </x:row>
    <x:row r="11978">
      <x:c r="A11978" s="37" t="n">
        <x:v>45992</x:v>
      </x:c>
      <x:c r="B11978" s="36" t="str">
        <x:v>Ireland</x:v>
      </x:c>
      <x:c r="C11978" s="36" t="str">
        <x:v>Country or economy</x:v>
      </x:c>
      <x:c r="D11978" s="55" t="n">
        <x:v>341</x:v>
      </x:c>
      <x:c r="E11978" s="55" t="n">
        <x:v>9269.5</x:v>
      </x:c>
      <x:c r="F11978" s="39" t="n">
        <x:f>IF(E11978="","",D11978/E11978)</x:f>
        <x:v>0.03678731323156589</x:v>
      </x:c>
      <x:c r="G11978" s="36" t="str">
        <x:v>slt_table5.txt</x:v>
      </x:c>
      <x:c r="H11978" s="36" t="str">
        <x:v>https://ticdata.treasury.gov/Publish/slt_table5.html</x:v>
      </x:c>
      <x:c r="I11978" s="37" t="n">
        <x:v>46269</x:v>
      </x:c>
      <x:c r="J11978" s="36" t="str">
        <x:v>Monthly, end of period</x:v>
      </x:c>
      <x:c r="K11978" s="36" t="str">
        <x:v>Billions of U.S. dollars</x:v>
      </x:c>
    </x:row>
    <x:row r="11979">
      <x:c r="A11979" s="37" t="n">
        <x:v>45992</x:v>
      </x:c>
      <x:c r="B11979" s="36" t="str">
        <x:v>Israel</x:v>
      </x:c>
      <x:c r="C11979" s="36" t="str">
        <x:v>Country or economy</x:v>
      </x:c>
      <x:c r="D11979" s="55" t="n">
        <x:v>105.7</x:v>
      </x:c>
      <x:c r="E11979" s="55" t="n">
        <x:v>9269.5</x:v>
      </x:c>
      <x:c r="F11979" s="39" t="n">
        <x:f>IF(E11979="","",D11979/E11979)</x:f>
        <x:v>0.011402988294945791</x:v>
      </x:c>
      <x:c r="G11979" s="36" t="str">
        <x:v>slt_table5.txt</x:v>
      </x:c>
      <x:c r="H11979" s="36" t="str">
        <x:v>https://ticdata.treasury.gov/Publish/slt_table5.html</x:v>
      </x:c>
      <x:c r="I11979" s="37" t="n">
        <x:v>46269</x:v>
      </x:c>
      <x:c r="J11979" s="36" t="str">
        <x:v>Monthly, end of period</x:v>
      </x:c>
      <x:c r="K11979" s="36" t="str">
        <x:v>Billions of U.S. dollars</x:v>
      </x:c>
    </x:row>
    <x:row r="11980">
      <x:c r="A11980" s="37" t="n">
        <x:v>45992</x:v>
      </x:c>
      <x:c r="B11980" s="36" t="str">
        <x:v>Italy</x:v>
      </x:c>
      <x:c r="C11980" s="36" t="str">
        <x:v>Country or economy</x:v>
      </x:c>
      <x:c r="D11980" s="55" t="n">
        <x:v>62.1</x:v>
      </x:c>
      <x:c r="E11980" s="55" t="n">
        <x:v>9269.5</x:v>
      </x:c>
      <x:c r="F11980" s="39" t="n">
        <x:f>IF(E11980="","",D11980/E11980)</x:f>
        <x:v>0.006699390474135606</x:v>
      </x:c>
      <x:c r="G11980" s="36" t="str">
        <x:v>mfhhis01.csv</x:v>
      </x:c>
      <x:c r="H11980" s="36" t="str">
        <x:v>https://ticdata.treasury.gov/Publish/slt_table5.html</x:v>
      </x:c>
      <x:c r="I11980" s="37" t="n">
        <x:v>46269</x:v>
      </x:c>
      <x:c r="J11980" s="36" t="str">
        <x:v>Monthly, end of period</x:v>
      </x:c>
      <x:c r="K11980" s="36" t="str">
        <x:v>Billions of U.S. dollars</x:v>
      </x:c>
    </x:row>
    <x:row r="11981">
      <x:c r="A11981" s="37" t="n">
        <x:v>45992</x:v>
      </x:c>
      <x:c r="B11981" s="36" t="str">
        <x:v>Japan</x:v>
      </x:c>
      <x:c r="C11981" s="36" t="str">
        <x:v>Country or economy</x:v>
      </x:c>
      <x:c r="D11981" s="55" t="n">
        <x:v>1185.5</x:v>
      </x:c>
      <x:c r="E11981" s="55" t="n">
        <x:v>9269.5</x:v>
      </x:c>
      <x:c r="F11981" s="39" t="n">
        <x:f>IF(E11981="","",D11981/E11981)</x:f>
        <x:v>0.12789255083877232</x:v>
      </x:c>
      <x:c r="G11981" s="36" t="str">
        <x:v>slt_table5.txt</x:v>
      </x:c>
      <x:c r="H11981" s="36" t="str">
        <x:v>https://ticdata.treasury.gov/Publish/slt_table5.html</x:v>
      </x:c>
      <x:c r="I11981" s="37" t="n">
        <x:v>46269</x:v>
      </x:c>
      <x:c r="J11981" s="36" t="str">
        <x:v>Monthly, end of period</x:v>
      </x:c>
      <x:c r="K11981" s="36" t="str">
        <x:v>Billions of U.S. dollars</x:v>
      </x:c>
    </x:row>
    <x:row r="11982">
      <x:c r="A11982" s="37" t="n">
        <x:v>45992</x:v>
      </x:c>
      <x:c r="B11982" s="36" t="str">
        <x:v>Korea, South</x:v>
      </x:c>
      <x:c r="C11982" s="36" t="str">
        <x:v>Country or economy</x:v>
      </x:c>
      <x:c r="D11982" s="55" t="n">
        <x:v>140.6</x:v>
      </x:c>
      <x:c r="E11982" s="55" t="n">
        <x:v>9269.5</x:v>
      </x:c>
      <x:c r="F11982" s="39" t="n">
        <x:f>IF(E11982="","",D11982/E11982)</x:f>
        <x:v>0.015168024165273207</x:v>
      </x:c>
      <x:c r="G11982" s="36" t="str">
        <x:v>slt_table5.txt</x:v>
      </x:c>
      <x:c r="H11982" s="36" t="str">
        <x:v>https://ticdata.treasury.gov/Publish/slt_table5.html</x:v>
      </x:c>
      <x:c r="I11982" s="37" t="n">
        <x:v>46269</x:v>
      </x:c>
      <x:c r="J11982" s="36" t="str">
        <x:v>Monthly, end of period</x:v>
      </x:c>
      <x:c r="K11982" s="36" t="str">
        <x:v>Billions of U.S. dollars</x:v>
      </x:c>
    </x:row>
    <x:row r="11983">
      <x:c r="A11983" s="37" t="n">
        <x:v>45992</x:v>
      </x:c>
      <x:c r="B11983" s="36" t="str">
        <x:v>Kuwait</x:v>
      </x:c>
      <x:c r="C11983" s="36" t="str">
        <x:v>Country or economy</x:v>
      </x:c>
      <x:c r="D11983" s="55" t="n">
        <x:v>66.1</x:v>
      </x:c>
      <x:c r="E11983" s="55" t="n">
        <x:v>9269.5</x:v>
      </x:c>
      <x:c r="F11983" s="39" t="n">
        <x:f>IF(E11983="","",D11983/E11983)</x:f>
        <x:v>0.00713091320998975</x:v>
      </x:c>
      <x:c r="G11983" s="36" t="str">
        <x:v>mfhhis01.csv</x:v>
      </x:c>
      <x:c r="H11983" s="36" t="str">
        <x:v>https://ticdata.treasury.gov/Publish/slt_table5.html</x:v>
      </x:c>
      <x:c r="I11983" s="37" t="n">
        <x:v>46269</x:v>
      </x:c>
      <x:c r="J11983" s="36" t="str">
        <x:v>Monthly, end of period</x:v>
      </x:c>
      <x:c r="K11983" s="36" t="str">
        <x:v>Billions of U.S. dollars</x:v>
      </x:c>
    </x:row>
    <x:row r="11984">
      <x:c r="A11984" s="37" t="n">
        <x:v>45992</x:v>
      </x:c>
      <x:c r="B11984" s="36" t="str">
        <x:v>Luxembourg</x:v>
      </x:c>
      <x:c r="C11984" s="36" t="str">
        <x:v>Country or economy</x:v>
      </x:c>
      <x:c r="D11984" s="55" t="n">
        <x:v>434</x:v>
      </x:c>
      <x:c r="E11984" s="55" t="n">
        <x:v>9269.5</x:v>
      </x:c>
      <x:c r="F11984" s="39" t="n">
        <x:f>IF(E11984="","",D11984/E11984)</x:f>
        <x:v>0.04682021684017477</x:v>
      </x:c>
      <x:c r="G11984" s="36" t="str">
        <x:v>slt_table5.txt</x:v>
      </x:c>
      <x:c r="H11984" s="36" t="str">
        <x:v>https://ticdata.treasury.gov/Publish/slt_table5.html</x:v>
      </x:c>
      <x:c r="I11984" s="37" t="n">
        <x:v>46269</x:v>
      </x:c>
      <x:c r="J11984" s="36" t="str">
        <x:v>Monthly, end of period</x:v>
      </x:c>
      <x:c r="K11984" s="36" t="str">
        <x:v>Billions of U.S. dollars</x:v>
      </x:c>
    </x:row>
    <x:row r="11985">
      <x:c r="A11985" s="37" t="n">
        <x:v>45992</x:v>
      </x:c>
      <x:c r="B11985" s="36" t="str">
        <x:v>Mexico</x:v>
      </x:c>
      <x:c r="C11985" s="36" t="str">
        <x:v>Country or economy</x:v>
      </x:c>
      <x:c r="D11985" s="55" t="n">
        <x:v>85.4</x:v>
      </x:c>
      <x:c r="E11985" s="55" t="n">
        <x:v>9269.5</x:v>
      </x:c>
      <x:c r="F11985" s="39" t="n">
        <x:f>IF(E11985="","",D11985/E11985)</x:f>
        <x:v>0.009213010410486003</x:v>
      </x:c>
      <x:c r="G11985" s="36" t="str">
        <x:v>mfhhis01.csv</x:v>
      </x:c>
      <x:c r="H11985" s="36" t="str">
        <x:v>https://ticdata.treasury.gov/Publish/slt_table5.html</x:v>
      </x:c>
      <x:c r="I11985" s="37" t="n">
        <x:v>46269</x:v>
      </x:c>
      <x:c r="J11985" s="36" t="str">
        <x:v>Monthly, end of period</x:v>
      </x:c>
      <x:c r="K11985" s="36" t="str">
        <x:v>Billions of U.S. dollars</x:v>
      </x:c>
    </x:row>
    <x:row r="11986">
      <x:c r="A11986" s="37" t="n">
        <x:v>45992</x:v>
      </x:c>
      <x:c r="B11986" s="36" t="str">
        <x:v>Netherlands</x:v>
      </x:c>
      <x:c r="C11986" s="36" t="str">
        <x:v>Country or economy</x:v>
      </x:c>
      <x:c r="D11986" s="55" t="n">
        <x:v>70</x:v>
      </x:c>
      <x:c r="E11986" s="55" t="n">
        <x:v>9269.5</x:v>
      </x:c>
      <x:c r="F11986" s="39" t="n">
        <x:f>IF(E11986="","",D11986/E11986)</x:f>
        <x:v>0.007551647877447543</x:v>
      </x:c>
      <x:c r="G11986" s="36" t="str">
        <x:v>mfhhis01.csv</x:v>
      </x:c>
      <x:c r="H11986" s="36" t="str">
        <x:v>https://ticdata.treasury.gov/Publish/slt_table5.html</x:v>
      </x:c>
      <x:c r="I11986" s="37" t="n">
        <x:v>46269</x:v>
      </x:c>
      <x:c r="J11986" s="36" t="str">
        <x:v>Monthly, end of period</x:v>
      </x:c>
      <x:c r="K11986" s="36" t="str">
        <x:v>Billions of U.S. dollars</x:v>
      </x:c>
    </x:row>
    <x:row r="11987">
      <x:c r="A11987" s="37" t="n">
        <x:v>45992</x:v>
      </x:c>
      <x:c r="B11987" s="36" t="str">
        <x:v>Norway</x:v>
      </x:c>
      <x:c r="C11987" s="36" t="str">
        <x:v>Country or economy</x:v>
      </x:c>
      <x:c r="D11987" s="55" t="n">
        <x:v>208.1</x:v>
      </x:c>
      <x:c r="E11987" s="55" t="n">
        <x:v>9269.5</x:v>
      </x:c>
      <x:c r="F11987" s="39" t="n">
        <x:f>IF(E11987="","",D11987/E11987)</x:f>
        <x:v>0.02244997033281191</x:v>
      </x:c>
      <x:c r="G11987" s="36" t="str">
        <x:v>slt_table5.txt</x:v>
      </x:c>
      <x:c r="H11987" s="36" t="str">
        <x:v>https://ticdata.treasury.gov/Publish/slt_table5.html</x:v>
      </x:c>
      <x:c r="I11987" s="37" t="n">
        <x:v>46269</x:v>
      </x:c>
      <x:c r="J11987" s="36" t="str">
        <x:v>Monthly, end of period</x:v>
      </x:c>
      <x:c r="K11987" s="36" t="str">
        <x:v>Billions of U.S. dollars</x:v>
      </x:c>
    </x:row>
    <x:row r="11988">
      <x:c r="A11988" s="37" t="n">
        <x:v>45992</x:v>
      </x:c>
      <x:c r="B11988" s="36" t="str">
        <x:v>Peru</x:v>
      </x:c>
      <x:c r="C11988" s="36" t="str">
        <x:v>Country or economy</x:v>
      </x:c>
      <x:c r="D11988" s="55" t="n">
        <x:v>45.1</x:v>
      </x:c>
      <x:c r="E11988" s="55" t="n">
        <x:v>9269.5</x:v>
      </x:c>
      <x:c r="F11988" s="39" t="n">
        <x:f>IF(E11988="","",D11988/E11988)</x:f>
        <x:v>0.0048654188467554885</x:v>
      </x:c>
      <x:c r="G11988" s="36" t="str">
        <x:v>mfhhis01.csv</x:v>
      </x:c>
      <x:c r="H11988" s="36" t="str">
        <x:v>https://ticdata.treasury.gov/Publish/slt_table5.html</x:v>
      </x:c>
      <x:c r="I11988" s="37" t="n">
        <x:v>46269</x:v>
      </x:c>
      <x:c r="J11988" s="36" t="str">
        <x:v>Monthly, end of period</x:v>
      </x:c>
      <x:c r="K11988" s="36" t="str">
        <x:v>Billions of U.S. dollars</x:v>
      </x:c>
    </x:row>
    <x:row r="11989">
      <x:c r="A11989" s="37" t="n">
        <x:v>45992</x:v>
      </x:c>
      <x:c r="B11989" s="36" t="str">
        <x:v>Philippines</x:v>
      </x:c>
      <x:c r="C11989" s="36" t="str">
        <x:v>Country or economy</x:v>
      </x:c>
      <x:c r="D11989" s="55" t="n">
        <x:v>62</x:v>
      </x:c>
      <x:c r="E11989" s="55" t="n">
        <x:v>9269.5</x:v>
      </x:c>
      <x:c r="F11989" s="39" t="n">
        <x:f>IF(E11989="","",D11989/E11989)</x:f>
        <x:v>0.006688602405739252</x:v>
      </x:c>
      <x:c r="G11989" s="36" t="str">
        <x:v>mfhhis01.csv</x:v>
      </x:c>
      <x:c r="H11989" s="36" t="str">
        <x:v>https://ticdata.treasury.gov/Publish/slt_table5.html</x:v>
      </x:c>
      <x:c r="I11989" s="37" t="n">
        <x:v>46269</x:v>
      </x:c>
      <x:c r="J11989" s="36" t="str">
        <x:v>Monthly, end of period</x:v>
      </x:c>
      <x:c r="K11989" s="36" t="str">
        <x:v>Billions of U.S. dollars</x:v>
      </x:c>
    </x:row>
    <x:row r="11990">
      <x:c r="A11990" s="37" t="n">
        <x:v>45992</x:v>
      </x:c>
      <x:c r="B11990" s="36" t="str">
        <x:v>Poland</x:v>
      </x:c>
      <x:c r="C11990" s="36" t="str">
        <x:v>Country or economy</x:v>
      </x:c>
      <x:c r="D11990" s="55" t="n">
        <x:v>60.5</x:v>
      </x:c>
      <x:c r="E11990" s="55" t="n">
        <x:v>9269.5</x:v>
      </x:c>
      <x:c r="F11990" s="39" t="n">
        <x:f>IF(E11990="","",D11990/E11990)</x:f>
        <x:v>0.006526781379793948</x:v>
      </x:c>
      <x:c r="G11990" s="36" t="str">
        <x:v>mfhhis01.csv</x:v>
      </x:c>
      <x:c r="H11990" s="36" t="str">
        <x:v>https://ticdata.treasury.gov/Publish/slt_table5.html</x:v>
      </x:c>
      <x:c r="I11990" s="37" t="n">
        <x:v>46269</x:v>
      </x:c>
      <x:c r="J11990" s="36" t="str">
        <x:v>Monthly, end of period</x:v>
      </x:c>
      <x:c r="K11990" s="36" t="str">
        <x:v>Billions of U.S. dollars</x:v>
      </x:c>
    </x:row>
    <x:row r="11991">
      <x:c r="A11991" s="37" t="n">
        <x:v>45992</x:v>
      </x:c>
      <x:c r="B11991" s="36" t="str">
        <x:v>Saudi Arabia</x:v>
      </x:c>
      <x:c r="C11991" s="36" t="str">
        <x:v>Country or economy</x:v>
      </x:c>
      <x:c r="D11991" s="55" t="n">
        <x:v>149.5</x:v>
      </x:c>
      <x:c r="E11991" s="55" t="n">
        <x:v>9269.5</x:v>
      </x:c>
      <x:c r="F11991" s="39" t="n">
        <x:f>IF(E11991="","",D11991/E11991)</x:f>
        <x:v>0.01612816225254868</x:v>
      </x:c>
      <x:c r="G11991" s="36" t="str">
        <x:v>slt_table5.txt</x:v>
      </x:c>
      <x:c r="H11991" s="36" t="str">
        <x:v>https://ticdata.treasury.gov/Publish/slt_table5.html</x:v>
      </x:c>
      <x:c r="I11991" s="37" t="n">
        <x:v>46269</x:v>
      </x:c>
      <x:c r="J11991" s="36" t="str">
        <x:v>Monthly, end of period</x:v>
      </x:c>
      <x:c r="K11991" s="36" t="str">
        <x:v>Billions of U.S. dollars</x:v>
      </x:c>
    </x:row>
    <x:row r="11992">
      <x:c r="A11992" s="37" t="n">
        <x:v>45992</x:v>
      </x:c>
      <x:c r="B11992" s="36" t="str">
        <x:v>Singapore</x:v>
      </x:c>
      <x:c r="C11992" s="36" t="str">
        <x:v>Country or economy</x:v>
      </x:c>
      <x:c r="D11992" s="55" t="n">
        <x:v>278.4</x:v>
      </x:c>
      <x:c r="E11992" s="55" t="n">
        <x:v>9269.5</x:v>
      </x:c>
      <x:c r="F11992" s="39" t="n">
        <x:f>IF(E11992="","",D11992/E11992)</x:f>
        <x:v>0.030033982415448513</x:v>
      </x:c>
      <x:c r="G11992" s="36" t="str">
        <x:v>slt_table5.txt</x:v>
      </x:c>
      <x:c r="H11992" s="36" t="str">
        <x:v>https://ticdata.treasury.gov/Publish/slt_table5.html</x:v>
      </x:c>
      <x:c r="I11992" s="37" t="n">
        <x:v>46269</x:v>
      </x:c>
      <x:c r="J11992" s="36" t="str">
        <x:v>Monthly, end of period</x:v>
      </x:c>
      <x:c r="K11992" s="36" t="str">
        <x:v>Billions of U.S. dollars</x:v>
      </x:c>
    </x:row>
    <x:row r="11993">
      <x:c r="A11993" s="37" t="n">
        <x:v>45992</x:v>
      </x:c>
      <x:c r="B11993" s="36" t="str">
        <x:v>Spain</x:v>
      </x:c>
      <x:c r="C11993" s="36" t="str">
        <x:v>Country or economy</x:v>
      </x:c>
      <x:c r="D11993" s="55" t="n">
        <x:v>73.6</x:v>
      </x:c>
      <x:c r="E11993" s="55" t="n">
        <x:v>9269.5</x:v>
      </x:c>
      <x:c r="F11993" s="39" t="n">
        <x:f>IF(E11993="","",D11993/E11993)</x:f>
        <x:v>0.007940018339716273</x:v>
      </x:c>
      <x:c r="G11993" s="36" t="str">
        <x:v>mfhhis01.csv</x:v>
      </x:c>
      <x:c r="H11993" s="36" t="str">
        <x:v>https://ticdata.treasury.gov/Publish/slt_table5.html</x:v>
      </x:c>
      <x:c r="I11993" s="37" t="n">
        <x:v>46269</x:v>
      </x:c>
      <x:c r="J11993" s="36" t="str">
        <x:v>Monthly, end of period</x:v>
      </x:c>
      <x:c r="K11993" s="36" t="str">
        <x:v>Billions of U.S. dollars</x:v>
      </x:c>
    </x:row>
    <x:row r="11994">
      <x:c r="A11994" s="37" t="n">
        <x:v>45992</x:v>
      </x:c>
      <x:c r="B11994" s="36" t="str">
        <x:v>Sweden</x:v>
      </x:c>
      <x:c r="C11994" s="36" t="str">
        <x:v>Country or economy</x:v>
      </x:c>
      <x:c r="D11994" s="55" t="n">
        <x:v>50.1</x:v>
      </x:c>
      <x:c r="E11994" s="55" t="n">
        <x:v>9269.5</x:v>
      </x:c>
      <x:c r="F11994" s="39" t="n">
        <x:f>IF(E11994="","",D11994/E11994)</x:f>
        <x:v>0.00540482226657317</x:v>
      </x:c>
      <x:c r="G11994" s="36" t="str">
        <x:v>mfhhis01.csv</x:v>
      </x:c>
      <x:c r="H11994" s="36" t="str">
        <x:v>https://ticdata.treasury.gov/Publish/slt_table5.html</x:v>
      </x:c>
      <x:c r="I11994" s="37" t="n">
        <x:v>46269</x:v>
      </x:c>
      <x:c r="J11994" s="36" t="str">
        <x:v>Monthly, end of period</x:v>
      </x:c>
      <x:c r="K11994" s="36" t="str">
        <x:v>Billions of U.S. dollars</x:v>
      </x:c>
    </x:row>
    <x:row r="11995">
      <x:c r="A11995" s="37" t="n">
        <x:v>45992</x:v>
      </x:c>
      <x:c r="B11995" s="36" t="str">
        <x:v>Switzerland</x:v>
      </x:c>
      <x:c r="C11995" s="36" t="str">
        <x:v>Country or economy</x:v>
      </x:c>
      <x:c r="D11995" s="55" t="n">
        <x:v>294.1</x:v>
      </x:c>
      <x:c r="E11995" s="55" t="n">
        <x:v>9269.5</x:v>
      </x:c>
      <x:c r="F11995" s="39" t="n">
        <x:f>IF(E11995="","",D11995/E11995)</x:f>
        <x:v>0.03172770915367604</x:v>
      </x:c>
      <x:c r="G11995" s="36" t="str">
        <x:v>slt_table5.txt</x:v>
      </x:c>
      <x:c r="H11995" s="36" t="str">
        <x:v>https://ticdata.treasury.gov/Publish/slt_table5.html</x:v>
      </x:c>
      <x:c r="I11995" s="37" t="n">
        <x:v>46269</x:v>
      </x:c>
      <x:c r="J11995" s="36" t="str">
        <x:v>Monthly, end of period</x:v>
      </x:c>
      <x:c r="K11995" s="36" t="str">
        <x:v>Billions of U.S. dollars</x:v>
      </x:c>
    </x:row>
    <x:row r="11996">
      <x:c r="A11996" s="37" t="n">
        <x:v>45992</x:v>
      </x:c>
      <x:c r="B11996" s="36" t="str">
        <x:v>Taiwan</x:v>
      </x:c>
      <x:c r="C11996" s="36" t="str">
        <x:v>Country or economy</x:v>
      </x:c>
      <x:c r="D11996" s="55" t="n">
        <x:v>310.6</x:v>
      </x:c>
      <x:c r="E11996" s="55" t="n">
        <x:v>9269.5</x:v>
      </x:c>
      <x:c r="F11996" s="39" t="n">
        <x:f>IF(E11996="","",D11996/E11996)</x:f>
        <x:v>0.03350774043907439</x:v>
      </x:c>
      <x:c r="G11996" s="36" t="str">
        <x:v>slt_table5.txt</x:v>
      </x:c>
      <x:c r="H11996" s="36" t="str">
        <x:v>https://ticdata.treasury.gov/Publish/slt_table5.html</x:v>
      </x:c>
      <x:c r="I11996" s="37" t="n">
        <x:v>46269</x:v>
      </x:c>
      <x:c r="J11996" s="36" t="str">
        <x:v>Monthly, end of period</x:v>
      </x:c>
      <x:c r="K11996" s="36" t="str">
        <x:v>Billions of U.S. dollars</x:v>
      </x:c>
    </x:row>
    <x:row r="11997">
      <x:c r="A11997" s="37" t="n">
        <x:v>45992</x:v>
      </x:c>
      <x:c r="B11997" s="36" t="str">
        <x:v>Thailand</x:v>
      </x:c>
      <x:c r="C11997" s="36" t="str">
        <x:v>Country or economy</x:v>
      </x:c>
      <x:c r="D11997" s="55" t="n">
        <x:v>82.8</x:v>
      </x:c>
      <x:c r="E11997" s="55" t="n">
        <x:v>9269.5</x:v>
      </x:c>
      <x:c r="F11997" s="39" t="n">
        <x:f>IF(E11997="","",D11997/E11997)</x:f>
        <x:v>0.008932520632180807</x:v>
      </x:c>
      <x:c r="G11997" s="36" t="str">
        <x:v>mfhhis01.csv</x:v>
      </x:c>
      <x:c r="H11997" s="36" t="str">
        <x:v>https://ticdata.treasury.gov/Publish/slt_table5.html</x:v>
      </x:c>
      <x:c r="I11997" s="37" t="n">
        <x:v>46269</x:v>
      </x:c>
      <x:c r="J11997" s="36" t="str">
        <x:v>Monthly, end of period</x:v>
      </x:c>
      <x:c r="K11997" s="36" t="str">
        <x:v>Billions of U.S. dollars</x:v>
      </x:c>
    </x:row>
    <x:row r="11998">
      <x:c r="A11998" s="37" t="n">
        <x:v>45992</x:v>
      </x:c>
      <x:c r="B11998" s="36" t="str">
        <x:v>United Arab Emirates</x:v>
      </x:c>
      <x:c r="C11998" s="36" t="str">
        <x:v>Country or economy</x:v>
      </x:c>
      <x:c r="D11998" s="55" t="n">
        <x:v>95.7</x:v>
      </x:c>
      <x:c r="E11998" s="55" t="n">
        <x:v>9269.5</x:v>
      </x:c>
      <x:c r="F11998" s="39" t="n">
        <x:f>IF(E11998="","",D11998/E11998)</x:f>
        <x:v>0.010324181455310426</x:v>
      </x:c>
      <x:c r="G11998" s="36" t="str">
        <x:v>slt_table5.txt</x:v>
      </x:c>
      <x:c r="H11998" s="36" t="str">
        <x:v>https://ticdata.treasury.gov/Publish/slt_table5.html</x:v>
      </x:c>
      <x:c r="I11998" s="37" t="n">
        <x:v>46269</x:v>
      </x:c>
      <x:c r="J11998" s="36" t="str">
        <x:v>Monthly, end of period</x:v>
      </x:c>
      <x:c r="K11998" s="36" t="str">
        <x:v>Billions of U.S. dollars</x:v>
      </x:c>
    </x:row>
    <x:row r="11999">
      <x:c r="A11999" s="37" t="n">
        <x:v>45992</x:v>
      </x:c>
      <x:c r="B11999" s="36" t="str">
        <x:v>United Kingdom</x:v>
      </x:c>
      <x:c r="C11999" s="36" t="str">
        <x:v>Country or economy</x:v>
      </x:c>
      <x:c r="D11999" s="55" t="n">
        <x:v>863.1</x:v>
      </x:c>
      <x:c r="E11999" s="55" t="n">
        <x:v>9269.5</x:v>
      </x:c>
      <x:c r="F11999" s="39" t="n">
        <x:f>IF(E11999="","",D11999/E11999)</x:f>
        <x:v>0.0931118183289282</x:v>
      </x:c>
      <x:c r="G11999" s="36" t="str">
        <x:v>slt_table5.txt</x:v>
      </x:c>
      <x:c r="H11999" s="36" t="str">
        <x:v>https://ticdata.treasury.gov/Publish/slt_table5.html</x:v>
      </x:c>
      <x:c r="I11999" s="37" t="n">
        <x:v>46269</x:v>
      </x:c>
      <x:c r="J11999" s="36" t="str">
        <x:v>Monthly, end of period</x:v>
      </x:c>
      <x:c r="K11999" s="36" t="str">
        <x:v>Billions of U.S. dollars</x:v>
      </x:c>
    </x:row>
    <x:row r="12000">
      <x:c r="A12000" s="37" t="n">
        <x:v>46023</x:v>
      </x:c>
      <x:c r="B12000" s="36" t="str">
        <x:v>All Other</x:v>
      </x:c>
      <x:c r="C12000" s="36" t="str">
        <x:v>Aggregate</x:v>
      </x:c>
      <x:c r="D12000" s="55" t="n">
        <x:v>1831.5</x:v>
      </x:c>
      <x:c r="E12000" s="55" t="n">
        <x:v>9291.3</x:v>
      </x:c>
      <x:c r="F12000" s="39" t="n">
        <x:f>IF(E12000="","",D12000/E12000)</x:f>
        <x:v>0.19711988634529076</x:v>
      </x:c>
      <x:c r="G12000" s="36" t="str">
        <x:v>slt_table5.txt</x:v>
      </x:c>
      <x:c r="H12000" s="36" t="str">
        <x:v>https://ticdata.treasury.gov/Publish/slt_table5.html</x:v>
      </x:c>
      <x:c r="I12000" s="37" t="n">
        <x:v>46269</x:v>
      </x:c>
      <x:c r="J12000" s="36" t="str">
        <x:v>Monthly, end of period</x:v>
      </x:c>
      <x:c r="K12000" s="36" t="str">
        <x:v>Billions of U.S. dollars</x:v>
      </x:c>
    </x:row>
    <x:row r="12001">
      <x:c r="A12001" s="37" t="n">
        <x:v>46023</x:v>
      </x:c>
      <x:c r="B12001" s="36" t="str">
        <x:v>Belgium</x:v>
      </x:c>
      <x:c r="C12001" s="36" t="str">
        <x:v>Country or economy</x:v>
      </x:c>
      <x:c r="D12001" s="55" t="n">
        <x:v>451</x:v>
      </x:c>
      <x:c r="E12001" s="55" t="n">
        <x:v>9291.3</x:v>
      </x:c>
      <x:c r="F12001" s="39" t="n">
        <x:f>IF(E12001="","",D12001/E12001)</x:f>
        <x:v>0.04854003207301454</x:v>
      </x:c>
      <x:c r="G12001" s="36" t="str">
        <x:v>slt_table5.txt</x:v>
      </x:c>
      <x:c r="H12001" s="36" t="str">
        <x:v>https://ticdata.treasury.gov/Publish/slt_table5.html</x:v>
      </x:c>
      <x:c r="I12001" s="37" t="n">
        <x:v>46269</x:v>
      </x:c>
      <x:c r="J12001" s="36" t="str">
        <x:v>Monthly, end of period</x:v>
      </x:c>
      <x:c r="K12001" s="36" t="str">
        <x:v>Billions of U.S. dollars</x:v>
      </x:c>
    </x:row>
    <x:row r="12002">
      <x:c r="A12002" s="37" t="n">
        <x:v>46023</x:v>
      </x:c>
      <x:c r="B12002" s="36" t="str">
        <x:v>Brazil</x:v>
      </x:c>
      <x:c r="C12002" s="36" t="str">
        <x:v>Country or economy</x:v>
      </x:c>
      <x:c r="D12002" s="55" t="n">
        <x:v>168</x:v>
      </x:c>
      <x:c r="E12002" s="55" t="n">
        <x:v>9291.3</x:v>
      </x:c>
      <x:c r="F12002" s="39" t="n">
        <x:f>IF(E12002="","",D12002/E12002)</x:f>
        <x:v>0.018081431016111846</x:v>
      </x:c>
      <x:c r="G12002" s="36" t="str">
        <x:v>slt_table5.txt</x:v>
      </x:c>
      <x:c r="H12002" s="36" t="str">
        <x:v>https://ticdata.treasury.gov/Publish/slt_table5.html</x:v>
      </x:c>
      <x:c r="I12002" s="37" t="n">
        <x:v>46269</x:v>
      </x:c>
      <x:c r="J12002" s="36" t="str">
        <x:v>Monthly, end of period</x:v>
      </x:c>
      <x:c r="K12002" s="36" t="str">
        <x:v>Billions of U.S. dollars</x:v>
      </x:c>
    </x:row>
    <x:row r="12003">
      <x:c r="A12003" s="37" t="n">
        <x:v>46023</x:v>
      </x:c>
      <x:c r="B12003" s="36" t="str">
        <x:v>Canada</x:v>
      </x:c>
      <x:c r="C12003" s="36" t="str">
        <x:v>Country or economy</x:v>
      </x:c>
      <x:c r="D12003" s="55" t="n">
        <x:v>395.8</x:v>
      </x:c>
      <x:c r="E12003" s="55" t="n">
        <x:v>9291.3</x:v>
      </x:c>
      <x:c r="F12003" s="39" t="n">
        <x:f>IF(E12003="","",D12003/E12003)</x:f>
        <x:v>0.04259899045343494</x:v>
      </x:c>
      <x:c r="G12003" s="36" t="str">
        <x:v>slt_table5.txt</x:v>
      </x:c>
      <x:c r="H12003" s="36" t="str">
        <x:v>https://ticdata.treasury.gov/Publish/slt_table5.html</x:v>
      </x:c>
      <x:c r="I12003" s="37" t="n">
        <x:v>46269</x:v>
      </x:c>
      <x:c r="J12003" s="36" t="str">
        <x:v>Monthly, end of period</x:v>
      </x:c>
      <x:c r="K12003" s="36" t="str">
        <x:v>Billions of U.S. dollars</x:v>
      </x:c>
    </x:row>
    <x:row r="12004">
      <x:c r="A12004" s="37" t="n">
        <x:v>46023</x:v>
      </x:c>
      <x:c r="B12004" s="36" t="str">
        <x:v>Cayman Islands</x:v>
      </x:c>
      <x:c r="C12004" s="36" t="str">
        <x:v>Country or economy</x:v>
      </x:c>
      <x:c r="D12004" s="55" t="n">
        <x:v>433.2</x:v>
      </x:c>
      <x:c r="E12004" s="55" t="n">
        <x:v>9291.3</x:v>
      </x:c>
      <x:c r="F12004" s="39" t="n">
        <x:f>IF(E12004="","",D12004/E12004)</x:f>
        <x:v>0.046624261405831265</x:v>
      </x:c>
      <x:c r="G12004" s="36" t="str">
        <x:v>slt_table5.txt</x:v>
      </x:c>
      <x:c r="H12004" s="36" t="str">
        <x:v>https://ticdata.treasury.gov/Publish/slt_table5.html</x:v>
      </x:c>
      <x:c r="I12004" s="37" t="n">
        <x:v>46269</x:v>
      </x:c>
      <x:c r="J12004" s="36" t="str">
        <x:v>Monthly, end of period</x:v>
      </x:c>
      <x:c r="K12004" s="36" t="str">
        <x:v>Billions of U.S. dollars</x:v>
      </x:c>
    </x:row>
    <x:row r="12005">
      <x:c r="A12005" s="37" t="n">
        <x:v>46023</x:v>
      </x:c>
      <x:c r="B12005" s="36" t="str">
        <x:v>China, Mainland</x:v>
      </x:c>
      <x:c r="C12005" s="36" t="str">
        <x:v>Country or economy</x:v>
      </x:c>
      <x:c r="D12005" s="55" t="n">
        <x:v>695.3</x:v>
      </x:c>
      <x:c r="E12005" s="55" t="n">
        <x:v>9291.3</x:v>
      </x:c>
      <x:c r="F12005" s="39" t="n">
        <x:f>IF(E12005="","",D12005/E12005)</x:f>
        <x:v>0.07483344634227719</x:v>
      </x:c>
      <x:c r="G12005" s="36" t="str">
        <x:v>slt_table5.txt</x:v>
      </x:c>
      <x:c r="H12005" s="36" t="str">
        <x:v>https://ticdata.treasury.gov/Publish/slt_table5.html</x:v>
      </x:c>
      <x:c r="I12005" s="37" t="n">
        <x:v>46269</x:v>
      </x:c>
      <x:c r="J12005" s="36" t="str">
        <x:v>Monthly, end of period</x:v>
      </x:c>
      <x:c r="K12005" s="36" t="str">
        <x:v>Billions of U.S. dollars</x:v>
      </x:c>
    </x:row>
    <x:row r="12006">
      <x:c r="A12006" s="37" t="n">
        <x:v>46023</x:v>
      </x:c>
      <x:c r="B12006" s="36" t="str">
        <x:v>Foreign official</x:v>
      </x:c>
      <x:c r="C12006" s="36" t="str">
        <x:v>Aggregate</x:v>
      </x:c>
      <x:c r="D12006" s="55" t="n">
        <x:v>3943.3</x:v>
      </x:c>
      <x:c r="E12006" s="55" t="n">
        <x:v>9291.3</x:v>
      </x:c>
      <x:c r="F12006" s="39" t="n">
        <x:f>IF(E12006="","",D12006/E12006)</x:f>
        <x:v>0.4244077793204396</x:v>
      </x:c>
      <x:c r="G12006" s="36" t="str">
        <x:v>slt_table5.txt</x:v>
      </x:c>
      <x:c r="H12006" s="36" t="str">
        <x:v>https://ticdata.treasury.gov/Publish/slt_table5.html</x:v>
      </x:c>
      <x:c r="I12006" s="37" t="n">
        <x:v>46269</x:v>
      </x:c>
      <x:c r="J12006" s="36" t="str">
        <x:v>Monthly, end of period</x:v>
      </x:c>
      <x:c r="K12006" s="36" t="str">
        <x:v>Billions of U.S. dollars</x:v>
      </x:c>
    </x:row>
    <x:row r="12007">
      <x:c r="A12007" s="37" t="n">
        <x:v>46023</x:v>
      </x:c>
      <x:c r="B12007" s="36" t="str">
        <x:v>Foreign official Treasury bills</x:v>
      </x:c>
      <x:c r="C12007" s="36" t="str">
        <x:v>Aggregate</x:v>
      </x:c>
      <x:c r="D12007" s="55" t="n">
        <x:v>407.8</x:v>
      </x:c>
      <x:c r="E12007" s="55" t="n">
        <x:v>9291.3</x:v>
      </x:c>
      <x:c r="F12007" s="39" t="n">
        <x:f>IF(E12007="","",D12007/E12007)</x:f>
        <x:v>0.04389052124030007</x:v>
      </x:c>
      <x:c r="G12007" s="36" t="str">
        <x:v>slt_table5.txt</x:v>
      </x:c>
      <x:c r="H12007" s="36" t="str">
        <x:v>https://ticdata.treasury.gov/Publish/slt_table5.html</x:v>
      </x:c>
      <x:c r="I12007" s="37" t="n">
        <x:v>46269</x:v>
      </x:c>
      <x:c r="J12007" s="36" t="str">
        <x:v>Monthly, end of period</x:v>
      </x:c>
      <x:c r="K12007" s="36" t="str">
        <x:v>Billions of U.S. dollars</x:v>
      </x:c>
    </x:row>
    <x:row r="12008">
      <x:c r="A12008" s="37" t="n">
        <x:v>46023</x:v>
      </x:c>
      <x:c r="B12008" s="36" t="str">
        <x:v>Foreign official Treasury bonds and notes</x:v>
      </x:c>
      <x:c r="C12008" s="36" t="str">
        <x:v>Aggregate</x:v>
      </x:c>
      <x:c r="D12008" s="55" t="n">
        <x:v>3535.5</x:v>
      </x:c>
      <x:c r="E12008" s="55" t="n">
        <x:v>9291.3</x:v>
      </x:c>
      <x:c r="F12008" s="39" t="n">
        <x:f>IF(E12008="","",D12008/E12008)</x:f>
        <x:v>0.38051725808013953</x:v>
      </x:c>
      <x:c r="G12008" s="36" t="str">
        <x:v>slt_table5.txt</x:v>
      </x:c>
      <x:c r="H12008" s="36" t="str">
        <x:v>https://ticdata.treasury.gov/Publish/slt_table5.html</x:v>
      </x:c>
      <x:c r="I12008" s="37" t="n">
        <x:v>46269</x:v>
      </x:c>
      <x:c r="J12008" s="36" t="str">
        <x:v>Monthly, end of period</x:v>
      </x:c>
      <x:c r="K12008" s="36" t="str">
        <x:v>Billions of U.S. dollars</x:v>
      </x:c>
    </x:row>
    <x:row r="12009">
      <x:c r="A12009" s="37" t="n">
        <x:v>46023</x:v>
      </x:c>
      <x:c r="B12009" s="36" t="str">
        <x:v>France</x:v>
      </x:c>
      <x:c r="C12009" s="36" t="str">
        <x:v>Country or economy</x:v>
      </x:c>
      <x:c r="D12009" s="55" t="n">
        <x:v>380.5</x:v>
      </x:c>
      <x:c r="E12009" s="55" t="n">
        <x:v>9291.3</x:v>
      </x:c>
      <x:c r="F12009" s="39" t="n">
        <x:f>IF(E12009="","",D12009/E12009)</x:f>
        <x:v>0.040952288700181895</x:v>
      </x:c>
      <x:c r="G12009" s="36" t="str">
        <x:v>slt_table5.txt</x:v>
      </x:c>
      <x:c r="H12009" s="36" t="str">
        <x:v>https://ticdata.treasury.gov/Publish/slt_table5.html</x:v>
      </x:c>
      <x:c r="I12009" s="37" t="n">
        <x:v>46269</x:v>
      </x:c>
      <x:c r="J12009" s="36" t="str">
        <x:v>Monthly, end of period</x:v>
      </x:c>
      <x:c r="K12009" s="36" t="str">
        <x:v>Billions of U.S. dollars</x:v>
      </x:c>
    </x:row>
    <x:row r="12010">
      <x:c r="A12010" s="37" t="n">
        <x:v>46023</x:v>
      </x:c>
      <x:c r="B12010" s="36" t="str">
        <x:v>Grand Total</x:v>
      </x:c>
      <x:c r="C12010" s="36" t="str">
        <x:v>Aggregate</x:v>
      </x:c>
      <x:c r="D12010" s="55" t="n">
        <x:v>9291.3</x:v>
      </x:c>
      <x:c r="E12010" s="55" t="n">
        <x:v>9291.3</x:v>
      </x:c>
      <x:c r="F12010" s="39" t="n">
        <x:f>IF(E12010="","",D12010/E12010)</x:f>
        <x:v>1</x:v>
      </x:c>
      <x:c r="G12010" s="36" t="str">
        <x:v>slt_table5.txt</x:v>
      </x:c>
      <x:c r="H12010" s="36" t="str">
        <x:v>https://ticdata.treasury.gov/Publish/slt_table5.html</x:v>
      </x:c>
      <x:c r="I12010" s="37" t="n">
        <x:v>46269</x:v>
      </x:c>
      <x:c r="J12010" s="36" t="str">
        <x:v>Monthly, end of period</x:v>
      </x:c>
      <x:c r="K12010" s="36" t="str">
        <x:v>Billions of U.S. dollars</x:v>
      </x:c>
    </x:row>
    <x:row r="12011">
      <x:c r="A12011" s="37" t="n">
        <x:v>46023</x:v>
      </x:c>
      <x:c r="B12011" s="36" t="str">
        <x:v>Hong Kong</x:v>
      </x:c>
      <x:c r="C12011" s="36" t="str">
        <x:v>Country or economy</x:v>
      </x:c>
      <x:c r="D12011" s="55" t="n">
        <x:v>259.9</x:v>
      </x:c>
      <x:c r="E12011" s="55" t="n">
        <x:v>9291.3</x:v>
      </x:c>
      <x:c r="F12011" s="39" t="n">
        <x:f>IF(E12011="","",D12011/E12011)</x:f>
        <x:v>0.027972404292187315</x:v>
      </x:c>
      <x:c r="G12011" s="36" t="str">
        <x:v>slt_table5.txt</x:v>
      </x:c>
      <x:c r="H12011" s="36" t="str">
        <x:v>https://ticdata.treasury.gov/Publish/slt_table5.html</x:v>
      </x:c>
      <x:c r="I12011" s="37" t="n">
        <x:v>46269</x:v>
      </x:c>
      <x:c r="J12011" s="36" t="str">
        <x:v>Monthly, end of period</x:v>
      </x:c>
      <x:c r="K12011" s="36" t="str">
        <x:v>Billions of U.S. dollars</x:v>
      </x:c>
    </x:row>
    <x:row r="12012">
      <x:c r="A12012" s="37" t="n">
        <x:v>46023</x:v>
      </x:c>
      <x:c r="B12012" s="36" t="str">
        <x:v>India</x:v>
      </x:c>
      <x:c r="C12012" s="36" t="str">
        <x:v>Country or economy</x:v>
      </x:c>
      <x:c r="D12012" s="55" t="n">
        <x:v>190.4</x:v>
      </x:c>
      <x:c r="E12012" s="55" t="n">
        <x:v>9291.3</x:v>
      </x:c>
      <x:c r="F12012" s="39" t="n">
        <x:f>IF(E12012="","",D12012/E12012)</x:f>
        <x:v>0.020492288484926763</x:v>
      </x:c>
      <x:c r="G12012" s="36" t="str">
        <x:v>slt_table5.txt</x:v>
      </x:c>
      <x:c r="H12012" s="36" t="str">
        <x:v>https://ticdata.treasury.gov/Publish/slt_table5.html</x:v>
      </x:c>
      <x:c r="I12012" s="37" t="n">
        <x:v>46269</x:v>
      </x:c>
      <x:c r="J12012" s="36" t="str">
        <x:v>Monthly, end of period</x:v>
      </x:c>
      <x:c r="K12012" s="36" t="str">
        <x:v>Billions of U.S. dollars</x:v>
      </x:c>
    </x:row>
    <x:row r="12013">
      <x:c r="A12013" s="37" t="n">
        <x:v>46023</x:v>
      </x:c>
      <x:c r="B12013" s="36" t="str">
        <x:v>Ireland</x:v>
      </x:c>
      <x:c r="C12013" s="36" t="str">
        <x:v>Country or economy</x:v>
      </x:c>
      <x:c r="D12013" s="55" t="n">
        <x:v>342.1</x:v>
      </x:c>
      <x:c r="E12013" s="55" t="n">
        <x:v>9291.3</x:v>
      </x:c>
      <x:c r="F12013" s="39" t="n">
        <x:f>IF(E12013="","",D12013/E12013)</x:f>
        <x:v>0.036819390182213474</x:v>
      </x:c>
      <x:c r="G12013" s="36" t="str">
        <x:v>slt_table5.txt</x:v>
      </x:c>
      <x:c r="H12013" s="36" t="str">
        <x:v>https://ticdata.treasury.gov/Publish/slt_table5.html</x:v>
      </x:c>
      <x:c r="I12013" s="37" t="n">
        <x:v>46269</x:v>
      </x:c>
      <x:c r="J12013" s="36" t="str">
        <x:v>Monthly, end of period</x:v>
      </x:c>
      <x:c r="K12013" s="36" t="str">
        <x:v>Billions of U.S. dollars</x:v>
      </x:c>
    </x:row>
    <x:row r="12014">
      <x:c r="A12014" s="37" t="n">
        <x:v>46023</x:v>
      </x:c>
      <x:c r="B12014" s="36" t="str">
        <x:v>Israel</x:v>
      </x:c>
      <x:c r="C12014" s="36" t="str">
        <x:v>Country or economy</x:v>
      </x:c>
      <x:c r="D12014" s="55" t="n">
        <x:v>114.7</x:v>
      </x:c>
      <x:c r="E12014" s="55" t="n">
        <x:v>9291.3</x:v>
      </x:c>
      <x:c r="F12014" s="39" t="n">
        <x:f>IF(E12014="","",D12014/E12014)</x:f>
        <x:v>0.01234488177111922</x:v>
      </x:c>
      <x:c r="G12014" s="36" t="str">
        <x:v>slt_table5.txt</x:v>
      </x:c>
      <x:c r="H12014" s="36" t="str">
        <x:v>https://ticdata.treasury.gov/Publish/slt_table5.html</x:v>
      </x:c>
      <x:c r="I12014" s="37" t="n">
        <x:v>46269</x:v>
      </x:c>
      <x:c r="J12014" s="36" t="str">
        <x:v>Monthly, end of period</x:v>
      </x:c>
      <x:c r="K12014" s="36" t="str">
        <x:v>Billions of U.S. dollars</x:v>
      </x:c>
    </x:row>
    <x:row r="12015">
      <x:c r="A12015" s="37" t="n">
        <x:v>46023</x:v>
      </x:c>
      <x:c r="B12015" s="36" t="str">
        <x:v>Japan</x:v>
      </x:c>
      <x:c r="C12015" s="36" t="str">
        <x:v>Country or economy</x:v>
      </x:c>
      <x:c r="D12015" s="55" t="n">
        <x:v>1225.3</x:v>
      </x:c>
      <x:c r="E12015" s="55" t="n">
        <x:v>9291.3</x:v>
      </x:c>
      <x:c r="F12015" s="39" t="n">
        <x:f>IF(E12015="","",D12015/E12015)</x:f>
        <x:v>0.1318760560954872</x:v>
      </x:c>
      <x:c r="G12015" s="36" t="str">
        <x:v>slt_table5.txt</x:v>
      </x:c>
      <x:c r="H12015" s="36" t="str">
        <x:v>https://ticdata.treasury.gov/Publish/slt_table5.html</x:v>
      </x:c>
      <x:c r="I12015" s="37" t="n">
        <x:v>46269</x:v>
      </x:c>
      <x:c r="J12015" s="36" t="str">
        <x:v>Monthly, end of period</x:v>
      </x:c>
      <x:c r="K12015" s="36" t="str">
        <x:v>Billions of U.S. dollars</x:v>
      </x:c>
    </x:row>
    <x:row r="12016">
      <x:c r="A12016" s="37" t="n">
        <x:v>46023</x:v>
      </x:c>
      <x:c r="B12016" s="36" t="str">
        <x:v>Korea, South</x:v>
      </x:c>
      <x:c r="C12016" s="36" t="str">
        <x:v>Country or economy</x:v>
      </x:c>
      <x:c r="D12016" s="55" t="n">
        <x:v>141.3</x:v>
      </x:c>
      <x:c r="E12016" s="55" t="n">
        <x:v>9291.3</x:v>
      </x:c>
      <x:c r="F12016" s="39" t="n">
        <x:f>IF(E12016="","",D12016/E12016)</x:f>
        <x:v>0.015207775015336931</x:v>
      </x:c>
      <x:c r="G12016" s="36" t="str">
        <x:v>slt_table5.txt</x:v>
      </x:c>
      <x:c r="H12016" s="36" t="str">
        <x:v>https://ticdata.treasury.gov/Publish/slt_table5.html</x:v>
      </x:c>
      <x:c r="I12016" s="37" t="n">
        <x:v>46269</x:v>
      </x:c>
      <x:c r="J12016" s="36" t="str">
        <x:v>Monthly, end of period</x:v>
      </x:c>
      <x:c r="K12016" s="36" t="str">
        <x:v>Billions of U.S. dollars</x:v>
      </x:c>
    </x:row>
    <x:row r="12017">
      <x:c r="A12017" s="37" t="n">
        <x:v>46023</x:v>
      </x:c>
      <x:c r="B12017" s="36" t="str">
        <x:v>Luxembourg</x:v>
      </x:c>
      <x:c r="C12017" s="36" t="str">
        <x:v>Country or economy</x:v>
      </x:c>
      <x:c r="D12017" s="55" t="n">
        <x:v>446.2</x:v>
      </x:c>
      <x:c r="E12017" s="55" t="n">
        <x:v>9291.3</x:v>
      </x:c>
      <x:c r="F12017" s="39" t="n">
        <x:f>IF(E12017="","",D12017/E12017)</x:f>
        <x:v>0.04802341975826849</x:v>
      </x:c>
      <x:c r="G12017" s="36" t="str">
        <x:v>slt_table5.txt</x:v>
      </x:c>
      <x:c r="H12017" s="36" t="str">
        <x:v>https://ticdata.treasury.gov/Publish/slt_table5.html</x:v>
      </x:c>
      <x:c r="I12017" s="37" t="n">
        <x:v>46269</x:v>
      </x:c>
      <x:c r="J12017" s="36" t="str">
        <x:v>Monthly, end of period</x:v>
      </x:c>
      <x:c r="K12017" s="36" t="str">
        <x:v>Billions of U.S. dollars</x:v>
      </x:c>
    </x:row>
    <x:row r="12018">
      <x:c r="A12018" s="37" t="n">
        <x:v>46023</x:v>
      </x:c>
      <x:c r="B12018" s="36" t="str">
        <x:v>Norway</x:v>
      </x:c>
      <x:c r="C12018" s="36" t="str">
        <x:v>Country or economy</x:v>
      </x:c>
      <x:c r="D12018" s="55" t="n">
        <x:v>218.8</x:v>
      </x:c>
      <x:c r="E12018" s="55" t="n">
        <x:v>9291.3</x:v>
      </x:c>
      <x:c r="F12018" s="39" t="n">
        <x:f>IF(E12018="","",D12018/E12018)</x:f>
        <x:v>0.023548911347174243</x:v>
      </x:c>
      <x:c r="G12018" s="36" t="str">
        <x:v>slt_table5.txt</x:v>
      </x:c>
      <x:c r="H12018" s="36" t="str">
        <x:v>https://ticdata.treasury.gov/Publish/slt_table5.html</x:v>
      </x:c>
      <x:c r="I12018" s="37" t="n">
        <x:v>46269</x:v>
      </x:c>
      <x:c r="J12018" s="36" t="str">
        <x:v>Monthly, end of period</x:v>
      </x:c>
      <x:c r="K12018" s="36" t="str">
        <x:v>Billions of U.S. dollars</x:v>
      </x:c>
    </x:row>
    <x:row r="12019">
      <x:c r="A12019" s="37" t="n">
        <x:v>46023</x:v>
      </x:c>
      <x:c r="B12019" s="36" t="str">
        <x:v>Saudi Arabia</x:v>
      </x:c>
      <x:c r="C12019" s="36" t="str">
        <x:v>Country or economy</x:v>
      </x:c>
      <x:c r="D12019" s="55" t="n">
        <x:v>134.8</x:v>
      </x:c>
      <x:c r="E12019" s="55" t="n">
        <x:v>9291.3</x:v>
      </x:c>
      <x:c r="F12019" s="39" t="n">
        <x:f>IF(E12019="","",D12019/E12019)</x:f>
        <x:v>0.014508195839118318</x:v>
      </x:c>
      <x:c r="G12019" s="36" t="str">
        <x:v>slt_table5.txt</x:v>
      </x:c>
      <x:c r="H12019" s="36" t="str">
        <x:v>https://ticdata.treasury.gov/Publish/slt_table5.html</x:v>
      </x:c>
      <x:c r="I12019" s="37" t="n">
        <x:v>46269</x:v>
      </x:c>
      <x:c r="J12019" s="36" t="str">
        <x:v>Monthly, end of period</x:v>
      </x:c>
      <x:c r="K12019" s="36" t="str">
        <x:v>Billions of U.S. dollars</x:v>
      </x:c>
    </x:row>
    <x:row r="12020">
      <x:c r="A12020" s="37" t="n">
        <x:v>46023</x:v>
      </x:c>
      <x:c r="B12020" s="36" t="str">
        <x:v>Singapore</x:v>
      </x:c>
      <x:c r="C12020" s="36" t="str">
        <x:v>Country or economy</x:v>
      </x:c>
      <x:c r="D12020" s="55" t="n">
        <x:v>273.4</x:v>
      </x:c>
      <x:c r="E12020" s="55" t="n">
        <x:v>9291.3</x:v>
      </x:c>
      <x:c r="F12020" s="39" t="n">
        <x:f>IF(E12020="","",D12020/E12020)</x:f>
        <x:v>0.02942537642741059</x:v>
      </x:c>
      <x:c r="G12020" s="36" t="str">
        <x:v>slt_table5.txt</x:v>
      </x:c>
      <x:c r="H12020" s="36" t="str">
        <x:v>https://ticdata.treasury.gov/Publish/slt_table5.html</x:v>
      </x:c>
      <x:c r="I12020" s="37" t="n">
        <x:v>46269</x:v>
      </x:c>
      <x:c r="J12020" s="36" t="str">
        <x:v>Monthly, end of period</x:v>
      </x:c>
      <x:c r="K12020" s="36" t="str">
        <x:v>Billions of U.S. dollars</x:v>
      </x:c>
    </x:row>
    <x:row r="12021">
      <x:c r="A12021" s="37" t="n">
        <x:v>46023</x:v>
      </x:c>
      <x:c r="B12021" s="36" t="str">
        <x:v>Switzerland</x:v>
      </x:c>
      <x:c r="C12021" s="36" t="str">
        <x:v>Country or economy</x:v>
      </x:c>
      <x:c r="D12021" s="55" t="n">
        <x:v>289.2</x:v>
      </x:c>
      <x:c r="E12021" s="55" t="n">
        <x:v>9291.3</x:v>
      </x:c>
      <x:c r="F12021" s="39" t="n">
        <x:f>IF(E12021="","",D12021/E12021)</x:f>
        <x:v>0.03112589196344968</x:v>
      </x:c>
      <x:c r="G12021" s="36" t="str">
        <x:v>slt_table5.txt</x:v>
      </x:c>
      <x:c r="H12021" s="36" t="str">
        <x:v>https://ticdata.treasury.gov/Publish/slt_table5.html</x:v>
      </x:c>
      <x:c r="I12021" s="37" t="n">
        <x:v>46269</x:v>
      </x:c>
      <x:c r="J12021" s="36" t="str">
        <x:v>Monthly, end of period</x:v>
      </x:c>
      <x:c r="K12021" s="36" t="str">
        <x:v>Billions of U.S. dollars</x:v>
      </x:c>
    </x:row>
    <x:row r="12022">
      <x:c r="A12022" s="37" t="n">
        <x:v>46023</x:v>
      </x:c>
      <x:c r="B12022" s="36" t="str">
        <x:v>Taiwan</x:v>
      </x:c>
      <x:c r="C12022" s="36" t="str">
        <x:v>Country or economy</x:v>
      </x:c>
      <x:c r="D12022" s="55" t="n">
        <x:v>307.8</x:v>
      </x:c>
      <x:c r="E12022" s="55" t="n">
        <x:v>9291.3</x:v>
      </x:c>
      <x:c r="F12022" s="39" t="n">
        <x:f>IF(E12022="","",D12022/E12022)</x:f>
        <x:v>0.03312776468309064</x:v>
      </x:c>
      <x:c r="G12022" s="36" t="str">
        <x:v>slt_table5.txt</x:v>
      </x:c>
      <x:c r="H12022" s="36" t="str">
        <x:v>https://ticdata.treasury.gov/Publish/slt_table5.html</x:v>
      </x:c>
      <x:c r="I12022" s="37" t="n">
        <x:v>46269</x:v>
      </x:c>
      <x:c r="J12022" s="36" t="str">
        <x:v>Monthly, end of period</x:v>
      </x:c>
      <x:c r="K12022" s="36" t="str">
        <x:v>Billions of U.S. dollars</x:v>
      </x:c>
    </x:row>
    <x:row r="12023">
      <x:c r="A12023" s="37" t="n">
        <x:v>46023</x:v>
      </x:c>
      <x:c r="B12023" s="36" t="str">
        <x:v>United Arab Emirates</x:v>
      </x:c>
      <x:c r="C12023" s="36" t="str">
        <x:v>Country or economy</x:v>
      </x:c>
      <x:c r="D12023" s="55" t="n">
        <x:v>112.4</x:v>
      </x:c>
      <x:c r="E12023" s="55" t="n">
        <x:v>9291.3</x:v>
      </x:c>
      <x:c r="F12023" s="39" t="n">
        <x:f>IF(E12023="","",D12023/E12023)</x:f>
        <x:v>0.012097338370303403</x:v>
      </x:c>
      <x:c r="G12023" s="36" t="str">
        <x:v>slt_table5.txt</x:v>
      </x:c>
      <x:c r="H12023" s="36" t="str">
        <x:v>https://ticdata.treasury.gov/Publish/slt_table5.html</x:v>
      </x:c>
      <x:c r="I12023" s="37" t="n">
        <x:v>46269</x:v>
      </x:c>
      <x:c r="J12023" s="36" t="str">
        <x:v>Monthly, end of period</x:v>
      </x:c>
      <x:c r="K12023" s="36" t="str">
        <x:v>Billions of U.S. dollars</x:v>
      </x:c>
    </x:row>
    <x:row r="12024">
      <x:c r="A12024" s="37" t="n">
        <x:v>46023</x:v>
      </x:c>
      <x:c r="B12024" s="36" t="str">
        <x:v>United Kingdom</x:v>
      </x:c>
      <x:c r="C12024" s="36" t="str">
        <x:v>Country or economy</x:v>
      </x:c>
      <x:c r="D12024" s="55" t="n">
        <x:v>879.8</x:v>
      </x:c>
      <x:c r="E12024" s="55" t="n">
        <x:v>9291.3</x:v>
      </x:c>
      <x:c r="F12024" s="39" t="n">
        <x:f>IF(E12024="","",D12024/E12024)</x:f>
        <x:v>0.09469073219032859</x:v>
      </x:c>
      <x:c r="G12024" s="36" t="str">
        <x:v>slt_table5.txt</x:v>
      </x:c>
      <x:c r="H12024" s="36" t="str">
        <x:v>https://ticdata.treasury.gov/Publish/slt_table5.html</x:v>
      </x:c>
      <x:c r="I12024" s="37" t="n">
        <x:v>46269</x:v>
      </x:c>
      <x:c r="J12024" s="36" t="str">
        <x:v>Monthly, end of period</x:v>
      </x:c>
      <x:c r="K12024" s="36" t="str">
        <x:v>Billions of U.S. dollars</x:v>
      </x:c>
    </x:row>
    <x:row r="12025">
      <x:c r="A12025" s="37" t="n">
        <x:v>46054</x:v>
      </x:c>
      <x:c r="B12025" s="36" t="str">
        <x:v>All Other</x:v>
      </x:c>
      <x:c r="C12025" s="36" t="str">
        <x:v>Aggregate</x:v>
      </x:c>
      <x:c r="D12025" s="55" t="n">
        <x:v>1856.7</x:v>
      </x:c>
      <x:c r="E12025" s="55" t="n">
        <x:v>9489.4</x:v>
      </x:c>
      <x:c r="F12025" s="39" t="n">
        <x:f>IF(E12025="","",D12025/E12025)</x:f>
        <x:v>0.19566042110143952</x:v>
      </x:c>
      <x:c r="G12025" s="36" t="str">
        <x:v>slt_table5.txt</x:v>
      </x:c>
      <x:c r="H12025" s="36" t="str">
        <x:v>https://ticdata.treasury.gov/Publish/slt_table5.html</x:v>
      </x:c>
      <x:c r="I12025" s="37" t="n">
        <x:v>46269</x:v>
      </x:c>
      <x:c r="J12025" s="36" t="str">
        <x:v>Monthly, end of period</x:v>
      </x:c>
      <x:c r="K12025" s="36" t="str">
        <x:v>Billions of U.S. dollars</x:v>
      </x:c>
    </x:row>
    <x:row r="12026">
      <x:c r="A12026" s="37" t="n">
        <x:v>46054</x:v>
      </x:c>
      <x:c r="B12026" s="36" t="str">
        <x:v>Belgium</x:v>
      </x:c>
      <x:c r="C12026" s="36" t="str">
        <x:v>Country or economy</x:v>
      </x:c>
      <x:c r="D12026" s="55" t="n">
        <x:v>454.7</x:v>
      </x:c>
      <x:c r="E12026" s="55" t="n">
        <x:v>9489.4</x:v>
      </x:c>
      <x:c r="F12026" s="39" t="n">
        <x:f>IF(E12026="","",D12026/E12026)</x:f>
        <x:v>0.047916622758024746</x:v>
      </x:c>
      <x:c r="G12026" s="36" t="str">
        <x:v>slt_table5.txt</x:v>
      </x:c>
      <x:c r="H12026" s="36" t="str">
        <x:v>https://ticdata.treasury.gov/Publish/slt_table5.html</x:v>
      </x:c>
      <x:c r="I12026" s="37" t="n">
        <x:v>46269</x:v>
      </x:c>
      <x:c r="J12026" s="36" t="str">
        <x:v>Monthly, end of period</x:v>
      </x:c>
      <x:c r="K12026" s="36" t="str">
        <x:v>Billions of U.S. dollars</x:v>
      </x:c>
    </x:row>
    <x:row r="12027">
      <x:c r="A12027" s="37" t="n">
        <x:v>46054</x:v>
      </x:c>
      <x:c r="B12027" s="36" t="str">
        <x:v>Brazil</x:v>
      </x:c>
      <x:c r="C12027" s="36" t="str">
        <x:v>Country or economy</x:v>
      </x:c>
      <x:c r="D12027" s="55" t="n">
        <x:v>170.6</x:v>
      </x:c>
      <x:c r="E12027" s="55" t="n">
        <x:v>9489.4</x:v>
      </x:c>
      <x:c r="F12027" s="39" t="n">
        <x:f>IF(E12027="","",D12027/E12027)</x:f>
        <x:v>0.017977954349063165</x:v>
      </x:c>
      <x:c r="G12027" s="36" t="str">
        <x:v>slt_table5.txt</x:v>
      </x:c>
      <x:c r="H12027" s="36" t="str">
        <x:v>https://ticdata.treasury.gov/Publish/slt_table5.html</x:v>
      </x:c>
      <x:c r="I12027" s="37" t="n">
        <x:v>46269</x:v>
      </x:c>
      <x:c r="J12027" s="36" t="str">
        <x:v>Monthly, end of period</x:v>
      </x:c>
      <x:c r="K12027" s="36" t="str">
        <x:v>Billions of U.S. dollars</x:v>
      </x:c>
    </x:row>
    <x:row r="12028">
      <x:c r="A12028" s="37" t="n">
        <x:v>46054</x:v>
      </x:c>
      <x:c r="B12028" s="36" t="str">
        <x:v>Canada</x:v>
      </x:c>
      <x:c r="C12028" s="36" t="str">
        <x:v>Country or economy</x:v>
      </x:c>
      <x:c r="D12028" s="55" t="n">
        <x:v>446.4</x:v>
      </x:c>
      <x:c r="E12028" s="55" t="n">
        <x:v>9489.4</x:v>
      </x:c>
      <x:c r="F12028" s="39" t="n">
        <x:f>IF(E12028="","",D12028/E12028)</x:f>
        <x:v>0.04704196261091323</x:v>
      </x:c>
      <x:c r="G12028" s="36" t="str">
        <x:v>slt_table5.txt</x:v>
      </x:c>
      <x:c r="H12028" s="36" t="str">
        <x:v>https://ticdata.treasury.gov/Publish/slt_table5.html</x:v>
      </x:c>
      <x:c r="I12028" s="37" t="n">
        <x:v>46269</x:v>
      </x:c>
      <x:c r="J12028" s="36" t="str">
        <x:v>Monthly, end of period</x:v>
      </x:c>
      <x:c r="K12028" s="36" t="str">
        <x:v>Billions of U.S. dollars</x:v>
      </x:c>
    </x:row>
    <x:row r="12029">
      <x:c r="A12029" s="37" t="n">
        <x:v>46054</x:v>
      </x:c>
      <x:c r="B12029" s="36" t="str">
        <x:v>Cayman Islands</x:v>
      </x:c>
      <x:c r="C12029" s="36" t="str">
        <x:v>Country or economy</x:v>
      </x:c>
      <x:c r="D12029" s="55" t="n">
        <x:v>443.4</x:v>
      </x:c>
      <x:c r="E12029" s="55" t="n">
        <x:v>9489.4</x:v>
      </x:c>
      <x:c r="F12029" s="39" t="n">
        <x:f>IF(E12029="","",D12029/E12029)</x:f>
        <x:v>0.04672582038906569</x:v>
      </x:c>
      <x:c r="G12029" s="36" t="str">
        <x:v>slt_table5.txt</x:v>
      </x:c>
      <x:c r="H12029" s="36" t="str">
        <x:v>https://ticdata.treasury.gov/Publish/slt_table5.html</x:v>
      </x:c>
      <x:c r="I12029" s="37" t="n">
        <x:v>46269</x:v>
      </x:c>
      <x:c r="J12029" s="36" t="str">
        <x:v>Monthly, end of period</x:v>
      </x:c>
      <x:c r="K12029" s="36" t="str">
        <x:v>Billions of U.S. dollars</x:v>
      </x:c>
    </x:row>
    <x:row r="12030">
      <x:c r="A12030" s="37" t="n">
        <x:v>46054</x:v>
      </x:c>
      <x:c r="B12030" s="36" t="str">
        <x:v>China, Mainland</x:v>
      </x:c>
      <x:c r="C12030" s="36" t="str">
        <x:v>Country or economy</x:v>
      </x:c>
      <x:c r="D12030" s="55" t="n">
        <x:v>694.2</x:v>
      </x:c>
      <x:c r="E12030" s="55" t="n">
        <x:v>9489.4</x:v>
      </x:c>
      <x:c r="F12030" s="39" t="n">
        <x:f>IF(E12030="","",D12030/E12030)</x:f>
        <x:v>0.07315531013551964</x:v>
      </x:c>
      <x:c r="G12030" s="36" t="str">
        <x:v>slt_table5.txt</x:v>
      </x:c>
      <x:c r="H12030" s="36" t="str">
        <x:v>https://ticdata.treasury.gov/Publish/slt_table5.html</x:v>
      </x:c>
      <x:c r="I12030" s="37" t="n">
        <x:v>46269</x:v>
      </x:c>
      <x:c r="J12030" s="36" t="str">
        <x:v>Monthly, end of period</x:v>
      </x:c>
      <x:c r="K12030" s="36" t="str">
        <x:v>Billions of U.S. dollars</x:v>
      </x:c>
    </x:row>
    <x:row r="12031">
      <x:c r="A12031" s="37" t="n">
        <x:v>46054</x:v>
      </x:c>
      <x:c r="B12031" s="36" t="str">
        <x:v>Foreign official</x:v>
      </x:c>
      <x:c r="C12031" s="36" t="str">
        <x:v>Aggregate</x:v>
      </x:c>
      <x:c r="D12031" s="55" t="n">
        <x:v>4011</x:v>
      </x:c>
      <x:c r="E12031" s="55" t="n">
        <x:v>9489.4</x:v>
      </x:c>
      <x:c r="F12031" s="39" t="n">
        <x:f>IF(E12031="","",D12031/E12031)</x:f>
        <x:v>0.4226821506101545</x:v>
      </x:c>
      <x:c r="G12031" s="36" t="str">
        <x:v>slt_table5.txt</x:v>
      </x:c>
      <x:c r="H12031" s="36" t="str">
        <x:v>https://ticdata.treasury.gov/Publish/slt_table5.html</x:v>
      </x:c>
      <x:c r="I12031" s="37" t="n">
        <x:v>46269</x:v>
      </x:c>
      <x:c r="J12031" s="36" t="str">
        <x:v>Monthly, end of period</x:v>
      </x:c>
      <x:c r="K12031" s="36" t="str">
        <x:v>Billions of U.S. dollars</x:v>
      </x:c>
    </x:row>
    <x:row r="12032">
      <x:c r="A12032" s="37" t="n">
        <x:v>46054</x:v>
      </x:c>
      <x:c r="B12032" s="36" t="str">
        <x:v>Foreign official Treasury bills</x:v>
      </x:c>
      <x:c r="C12032" s="36" t="str">
        <x:v>Aggregate</x:v>
      </x:c>
      <x:c r="D12032" s="55" t="n">
        <x:v>453.3</x:v>
      </x:c>
      <x:c r="E12032" s="55" t="n">
        <x:v>9489.4</x:v>
      </x:c>
      <x:c r="F12032" s="39" t="n">
        <x:f>IF(E12032="","",D12032/E12032)</x:f>
        <x:v>0.04776908972116256</x:v>
      </x:c>
      <x:c r="G12032" s="36" t="str">
        <x:v>slt_table5.txt</x:v>
      </x:c>
      <x:c r="H12032" s="36" t="str">
        <x:v>https://ticdata.treasury.gov/Publish/slt_table5.html</x:v>
      </x:c>
      <x:c r="I12032" s="37" t="n">
        <x:v>46269</x:v>
      </x:c>
      <x:c r="J12032" s="36" t="str">
        <x:v>Monthly, end of period</x:v>
      </x:c>
      <x:c r="K12032" s="36" t="str">
        <x:v>Billions of U.S. dollars</x:v>
      </x:c>
    </x:row>
    <x:row r="12033">
      <x:c r="A12033" s="37" t="n">
        <x:v>46054</x:v>
      </x:c>
      <x:c r="B12033" s="36" t="str">
        <x:v>Foreign official Treasury bonds and notes</x:v>
      </x:c>
      <x:c r="C12033" s="36" t="str">
        <x:v>Aggregate</x:v>
      </x:c>
      <x:c r="D12033" s="55" t="n">
        <x:v>3557.7</x:v>
      </x:c>
      <x:c r="E12033" s="55" t="n">
        <x:v>9489.4</x:v>
      </x:c>
      <x:c r="F12033" s="39" t="n">
        <x:f>IF(E12033="","",D12033/E12033)</x:f>
        <x:v>0.3749130608889919</x:v>
      </x:c>
      <x:c r="G12033" s="36" t="str">
        <x:v>slt_table5.txt</x:v>
      </x:c>
      <x:c r="H12033" s="36" t="str">
        <x:v>https://ticdata.treasury.gov/Publish/slt_table5.html</x:v>
      </x:c>
      <x:c r="I12033" s="37" t="n">
        <x:v>46269</x:v>
      </x:c>
      <x:c r="J12033" s="36" t="str">
        <x:v>Monthly, end of period</x:v>
      </x:c>
      <x:c r="K12033" s="36" t="str">
        <x:v>Billions of U.S. dollars</x:v>
      </x:c>
    </x:row>
    <x:row r="12034">
      <x:c r="A12034" s="37" t="n">
        <x:v>46054</x:v>
      </x:c>
      <x:c r="B12034" s="36" t="str">
        <x:v>France</x:v>
      </x:c>
      <x:c r="C12034" s="36" t="str">
        <x:v>Country or economy</x:v>
      </x:c>
      <x:c r="D12034" s="55" t="n">
        <x:v>395.1</x:v>
      </x:c>
      <x:c r="E12034" s="55" t="n">
        <x:v>9489.4</x:v>
      </x:c>
      <x:c r="F12034" s="39" t="n">
        <x:f>IF(E12034="","",D12034/E12034)</x:f>
        <x:v>0.041635930617320384</x:v>
      </x:c>
      <x:c r="G12034" s="36" t="str">
        <x:v>slt_table5.txt</x:v>
      </x:c>
      <x:c r="H12034" s="36" t="str">
        <x:v>https://ticdata.treasury.gov/Publish/slt_table5.html</x:v>
      </x:c>
      <x:c r="I12034" s="37" t="n">
        <x:v>46269</x:v>
      </x:c>
      <x:c r="J12034" s="36" t="str">
        <x:v>Monthly, end of period</x:v>
      </x:c>
      <x:c r="K12034" s="36" t="str">
        <x:v>Billions of U.S. dollars</x:v>
      </x:c>
    </x:row>
    <x:row r="12035">
      <x:c r="A12035" s="37" t="n">
        <x:v>46054</x:v>
      </x:c>
      <x:c r="B12035" s="36" t="str">
        <x:v>Grand Total</x:v>
      </x:c>
      <x:c r="C12035" s="36" t="str">
        <x:v>Aggregate</x:v>
      </x:c>
      <x:c r="D12035" s="55" t="n">
        <x:v>9489.4</x:v>
      </x:c>
      <x:c r="E12035" s="55" t="n">
        <x:v>9489.4</x:v>
      </x:c>
      <x:c r="F12035" s="39" t="n">
        <x:f>IF(E12035="","",D12035/E12035)</x:f>
        <x:v>1</x:v>
      </x:c>
      <x:c r="G12035" s="36" t="str">
        <x:v>slt_table5.txt</x:v>
      </x:c>
      <x:c r="H12035" s="36" t="str">
        <x:v>https://ticdata.treasury.gov/Publish/slt_table5.html</x:v>
      </x:c>
      <x:c r="I12035" s="37" t="n">
        <x:v>46269</x:v>
      </x:c>
      <x:c r="J12035" s="36" t="str">
        <x:v>Monthly, end of period</x:v>
      </x:c>
      <x:c r="K12035" s="36" t="str">
        <x:v>Billions of U.S. dollars</x:v>
      </x:c>
    </x:row>
    <x:row r="12036">
      <x:c r="A12036" s="37" t="n">
        <x:v>46054</x:v>
      </x:c>
      <x:c r="B12036" s="36" t="str">
        <x:v>Hong Kong</x:v>
      </x:c>
      <x:c r="C12036" s="36" t="str">
        <x:v>Country or economy</x:v>
      </x:c>
      <x:c r="D12036" s="55" t="n">
        <x:v>269.2</x:v>
      </x:c>
      <x:c r="E12036" s="55" t="n">
        <x:v>9489.4</x:v>
      </x:c>
      <x:c r="F12036" s="39" t="n">
        <x:f>IF(E12036="","",D12036/E12036)</x:f>
        <x:v>0.028368495373785486</x:v>
      </x:c>
      <x:c r="G12036" s="36" t="str">
        <x:v>slt_table5.txt</x:v>
      </x:c>
      <x:c r="H12036" s="36" t="str">
        <x:v>https://ticdata.treasury.gov/Publish/slt_table5.html</x:v>
      </x:c>
      <x:c r="I12036" s="37" t="n">
        <x:v>46269</x:v>
      </x:c>
      <x:c r="J12036" s="36" t="str">
        <x:v>Monthly, end of period</x:v>
      </x:c>
      <x:c r="K12036" s="36" t="str">
        <x:v>Billions of U.S. dollars</x:v>
      </x:c>
    </x:row>
    <x:row r="12037">
      <x:c r="A12037" s="37" t="n">
        <x:v>46054</x:v>
      </x:c>
      <x:c r="B12037" s="36" t="str">
        <x:v>India</x:v>
      </x:c>
      <x:c r="C12037" s="36" t="str">
        <x:v>Country or economy</x:v>
      </x:c>
      <x:c r="D12037" s="55" t="n">
        <x:v>190.6</x:v>
      </x:c>
      <x:c r="E12037" s="55" t="n">
        <x:v>9489.4</x:v>
      </x:c>
      <x:c r="F12037" s="39" t="n">
        <x:f>IF(E12037="","",D12037/E12037)</x:f>
        <x:v>0.020085569161380067</x:v>
      </x:c>
      <x:c r="G12037" s="36" t="str">
        <x:v>slt_table5.txt</x:v>
      </x:c>
      <x:c r="H12037" s="36" t="str">
        <x:v>https://ticdata.treasury.gov/Publish/slt_table5.html</x:v>
      </x:c>
      <x:c r="I12037" s="37" t="n">
        <x:v>46269</x:v>
      </x:c>
      <x:c r="J12037" s="36" t="str">
        <x:v>Monthly, end of period</x:v>
      </x:c>
      <x:c r="K12037" s="36" t="str">
        <x:v>Billions of U.S. dollars</x:v>
      </x:c>
    </x:row>
    <x:row r="12038">
      <x:c r="A12038" s="37" t="n">
        <x:v>46054</x:v>
      </x:c>
      <x:c r="B12038" s="36" t="str">
        <x:v>Ireland</x:v>
      </x:c>
      <x:c r="C12038" s="36" t="str">
        <x:v>Country or economy</x:v>
      </x:c>
      <x:c r="D12038" s="55" t="n">
        <x:v>350.8</x:v>
      </x:c>
      <x:c r="E12038" s="55" t="n">
        <x:v>9489.4</x:v>
      </x:c>
      <x:c r="F12038" s="39" t="n">
        <x:f>IF(E12038="","",D12038/E12038)</x:f>
        <x:v>0.036967563808038444</x:v>
      </x:c>
      <x:c r="G12038" s="36" t="str">
        <x:v>slt_table5.txt</x:v>
      </x:c>
      <x:c r="H12038" s="36" t="str">
        <x:v>https://ticdata.treasury.gov/Publish/slt_table5.html</x:v>
      </x:c>
      <x:c r="I12038" s="37" t="n">
        <x:v>46269</x:v>
      </x:c>
      <x:c r="J12038" s="36" t="str">
        <x:v>Monthly, end of period</x:v>
      </x:c>
      <x:c r="K12038" s="36" t="str">
        <x:v>Billions of U.S. dollars</x:v>
      </x:c>
    </x:row>
    <x:row r="12039">
      <x:c r="A12039" s="37" t="n">
        <x:v>46054</x:v>
      </x:c>
      <x:c r="B12039" s="36" t="str">
        <x:v>Israel</x:v>
      </x:c>
      <x:c r="C12039" s="36" t="str">
        <x:v>Country or economy</x:v>
      </x:c>
      <x:c r="D12039" s="55" t="n">
        <x:v>110.8</x:v>
      </x:c>
      <x:c r="E12039" s="55" t="n">
        <x:v>9489.4</x:v>
      </x:c>
      <x:c r="F12039" s="39" t="n">
        <x:f>IF(E12039="","",D12039/E12039)</x:f>
        <x:v>0.011676186060235632</x:v>
      </x:c>
      <x:c r="G12039" s="36" t="str">
        <x:v>slt_table5.txt</x:v>
      </x:c>
      <x:c r="H12039" s="36" t="str">
        <x:v>https://ticdata.treasury.gov/Publish/slt_table5.html</x:v>
      </x:c>
      <x:c r="I12039" s="37" t="n">
        <x:v>46269</x:v>
      </x:c>
      <x:c r="J12039" s="36" t="str">
        <x:v>Monthly, end of period</x:v>
      </x:c>
      <x:c r="K12039" s="36" t="str">
        <x:v>Billions of U.S. dollars</x:v>
      </x:c>
    </x:row>
    <x:row r="12040">
      <x:c r="A12040" s="37" t="n">
        <x:v>46054</x:v>
      </x:c>
      <x:c r="B12040" s="36" t="str">
        <x:v>Japan</x:v>
      </x:c>
      <x:c r="C12040" s="36" t="str">
        <x:v>Country or economy</x:v>
      </x:c>
      <x:c r="D12040" s="55" t="n">
        <x:v>1239.3</x:v>
      </x:c>
      <x:c r="E12040" s="55" t="n">
        <x:v>9489.4</x:v>
      </x:c>
      <x:c r="F12040" s="39" t="n">
        <x:f>IF(E12040="","",D12040/E12040)</x:f>
        <x:v>0.13059835184521676</x:v>
      </x:c>
      <x:c r="G12040" s="36" t="str">
        <x:v>slt_table5.txt</x:v>
      </x:c>
      <x:c r="H12040" s="36" t="str">
        <x:v>https://ticdata.treasury.gov/Publish/slt_table5.html</x:v>
      </x:c>
      <x:c r="I12040" s="37" t="n">
        <x:v>46269</x:v>
      </x:c>
      <x:c r="J12040" s="36" t="str">
        <x:v>Monthly, end of period</x:v>
      </x:c>
      <x:c r="K12040" s="36" t="str">
        <x:v>Billions of U.S. dollars</x:v>
      </x:c>
    </x:row>
    <x:row r="12041">
      <x:c r="A12041" s="37" t="n">
        <x:v>46054</x:v>
      </x:c>
      <x:c r="B12041" s="36" t="str">
        <x:v>Korea, South</x:v>
      </x:c>
      <x:c r="C12041" s="36" t="str">
        <x:v>Country or economy</x:v>
      </x:c>
      <x:c r="D12041" s="55" t="n">
        <x:v>140.9</x:v>
      </x:c>
      <x:c r="E12041" s="55" t="n">
        <x:v>9489.4</x:v>
      </x:c>
      <x:c r="F12041" s="39" t="n">
        <x:f>IF(E12041="","",D12041/E12041)</x:f>
        <x:v>0.014848146352772568</x:v>
      </x:c>
      <x:c r="G12041" s="36" t="str">
        <x:v>slt_table5.txt</x:v>
      </x:c>
      <x:c r="H12041" s="36" t="str">
        <x:v>https://ticdata.treasury.gov/Publish/slt_table5.html</x:v>
      </x:c>
      <x:c r="I12041" s="37" t="n">
        <x:v>46269</x:v>
      </x:c>
      <x:c r="J12041" s="36" t="str">
        <x:v>Monthly, end of period</x:v>
      </x:c>
      <x:c r="K12041" s="36" t="str">
        <x:v>Billions of U.S. dollars</x:v>
      </x:c>
    </x:row>
    <x:row r="12042">
      <x:c r="A12042" s="37" t="n">
        <x:v>46054</x:v>
      </x:c>
      <x:c r="B12042" s="36" t="str">
        <x:v>Luxembourg</x:v>
      </x:c>
      <x:c r="C12042" s="36" t="str">
        <x:v>Country or economy</x:v>
      </x:c>
      <x:c r="D12042" s="55" t="n">
        <x:v>446</x:v>
      </x:c>
      <x:c r="E12042" s="55" t="n">
        <x:v>9489.4</x:v>
      </x:c>
      <x:c r="F12042" s="39" t="n">
        <x:f>IF(E12042="","",D12042/E12042)</x:f>
        <x:v>0.04699981031466689</x:v>
      </x:c>
      <x:c r="G12042" s="36" t="str">
        <x:v>slt_table5.txt</x:v>
      </x:c>
      <x:c r="H12042" s="36" t="str">
        <x:v>https://ticdata.treasury.gov/Publish/slt_table5.html</x:v>
      </x:c>
      <x:c r="I12042" s="37" t="n">
        <x:v>46269</x:v>
      </x:c>
      <x:c r="J12042" s="36" t="str">
        <x:v>Monthly, end of period</x:v>
      </x:c>
      <x:c r="K12042" s="36" t="str">
        <x:v>Billions of U.S. dollars</x:v>
      </x:c>
    </x:row>
    <x:row r="12043">
      <x:c r="A12043" s="37" t="n">
        <x:v>46054</x:v>
      </x:c>
      <x:c r="B12043" s="36" t="str">
        <x:v>Norway</x:v>
      </x:c>
      <x:c r="C12043" s="36" t="str">
        <x:v>Country or economy</x:v>
      </x:c>
      <x:c r="D12043" s="55" t="n">
        <x:v>223</x:v>
      </x:c>
      <x:c r="E12043" s="55" t="n">
        <x:v>9489.4</x:v>
      </x:c>
      <x:c r="F12043" s="39" t="n">
        <x:f>IF(E12043="","",D12043/E12043)</x:f>
        <x:v>0.023499905157333446</x:v>
      </x:c>
      <x:c r="G12043" s="36" t="str">
        <x:v>slt_table5.txt</x:v>
      </x:c>
      <x:c r="H12043" s="36" t="str">
        <x:v>https://ticdata.treasury.gov/Publish/slt_table5.html</x:v>
      </x:c>
      <x:c r="I12043" s="37" t="n">
        <x:v>46269</x:v>
      </x:c>
      <x:c r="J12043" s="36" t="str">
        <x:v>Monthly, end of period</x:v>
      </x:c>
      <x:c r="K12043" s="36" t="str">
        <x:v>Billions of U.S. dollars</x:v>
      </x:c>
    </x:row>
    <x:row r="12044">
      <x:c r="A12044" s="37" t="n">
        <x:v>46054</x:v>
      </x:c>
      <x:c r="B12044" s="36" t="str">
        <x:v>Saudi Arabia</x:v>
      </x:c>
      <x:c r="C12044" s="36" t="str">
        <x:v>Country or economy</x:v>
      </x:c>
      <x:c r="D12044" s="55" t="n">
        <x:v>160.4</x:v>
      </x:c>
      <x:c r="E12044" s="55" t="n">
        <x:v>9489.4</x:v>
      </x:c>
      <x:c r="F12044" s="39" t="n">
        <x:f>IF(E12044="","",D12044/E12044)</x:f>
        <x:v>0.016903070794781545</x:v>
      </x:c>
      <x:c r="G12044" s="36" t="str">
        <x:v>slt_table5.txt</x:v>
      </x:c>
      <x:c r="H12044" s="36" t="str">
        <x:v>https://ticdata.treasury.gov/Publish/slt_table5.html</x:v>
      </x:c>
      <x:c r="I12044" s="37" t="n">
        <x:v>46269</x:v>
      </x:c>
      <x:c r="J12044" s="36" t="str">
        <x:v>Monthly, end of period</x:v>
      </x:c>
      <x:c r="K12044" s="36" t="str">
        <x:v>Billions of U.S. dollars</x:v>
      </x:c>
    </x:row>
    <x:row r="12045">
      <x:c r="A12045" s="37" t="n">
        <x:v>46054</x:v>
      </x:c>
      <x:c r="B12045" s="36" t="str">
        <x:v>Singapore</x:v>
      </x:c>
      <x:c r="C12045" s="36" t="str">
        <x:v>Country or economy</x:v>
      </x:c>
      <x:c r="D12045" s="55" t="n">
        <x:v>280</x:v>
      </x:c>
      <x:c r="E12045" s="55" t="n">
        <x:v>9489.4</x:v>
      </x:c>
      <x:c r="F12045" s="39" t="n">
        <x:f>IF(E12045="","",D12045/E12045)</x:f>
        <x:v>0.029506607372436613</x:v>
      </x:c>
      <x:c r="G12045" s="36" t="str">
        <x:v>slt_table5.txt</x:v>
      </x:c>
      <x:c r="H12045" s="36" t="str">
        <x:v>https://ticdata.treasury.gov/Publish/slt_table5.html</x:v>
      </x:c>
      <x:c r="I12045" s="37" t="n">
        <x:v>46269</x:v>
      </x:c>
      <x:c r="J12045" s="36" t="str">
        <x:v>Monthly, end of period</x:v>
      </x:c>
      <x:c r="K12045" s="36" t="str">
        <x:v>Billions of U.S. dollars</x:v>
      </x:c>
    </x:row>
    <x:row r="12046">
      <x:c r="A12046" s="37" t="n">
        <x:v>46054</x:v>
      </x:c>
      <x:c r="B12046" s="36" t="str">
        <x:v>Switzerland</x:v>
      </x:c>
      <x:c r="C12046" s="36" t="str">
        <x:v>Country or economy</x:v>
      </x:c>
      <x:c r="D12046" s="55" t="n">
        <x:v>286.7</x:v>
      </x:c>
      <x:c r="E12046" s="55" t="n">
        <x:v>9489.4</x:v>
      </x:c>
      <x:c r="F12046" s="39" t="n">
        <x:f>IF(E12046="","",D12046/E12046)</x:f>
        <x:v>0.030212658334562777</x:v>
      </x:c>
      <x:c r="G12046" s="36" t="str">
        <x:v>slt_table5.txt</x:v>
      </x:c>
      <x:c r="H12046" s="36" t="str">
        <x:v>https://ticdata.treasury.gov/Publish/slt_table5.html</x:v>
      </x:c>
      <x:c r="I12046" s="37" t="n">
        <x:v>46269</x:v>
      </x:c>
      <x:c r="J12046" s="36" t="str">
        <x:v>Monthly, end of period</x:v>
      </x:c>
      <x:c r="K12046" s="36" t="str">
        <x:v>Billions of U.S. dollars</x:v>
      </x:c>
    </x:row>
    <x:row r="12047">
      <x:c r="A12047" s="37" t="n">
        <x:v>46054</x:v>
      </x:c>
      <x:c r="B12047" s="36" t="str">
        <x:v>Taiwan</x:v>
      </x:c>
      <x:c r="C12047" s="36" t="str">
        <x:v>Country or economy</x:v>
      </x:c>
      <x:c r="D12047" s="55" t="n">
        <x:v>313.5</x:v>
      </x:c>
      <x:c r="E12047" s="55" t="n">
        <x:v>9489.4</x:v>
      </x:c>
      <x:c r="F12047" s="39" t="n">
        <x:f>IF(E12047="","",D12047/E12047)</x:f>
        <x:v>0.03303686218306742</x:v>
      </x:c>
      <x:c r="G12047" s="36" t="str">
        <x:v>slt_table5.txt</x:v>
      </x:c>
      <x:c r="H12047" s="36" t="str">
        <x:v>https://ticdata.treasury.gov/Publish/slt_table5.html</x:v>
      </x:c>
      <x:c r="I12047" s="37" t="n">
        <x:v>46269</x:v>
      </x:c>
      <x:c r="J12047" s="36" t="str">
        <x:v>Monthly, end of period</x:v>
      </x:c>
      <x:c r="K12047" s="36" t="str">
        <x:v>Billions of U.S. dollars</x:v>
      </x:c>
    </x:row>
    <x:row r="12048">
      <x:c r="A12048" s="37" t="n">
        <x:v>46054</x:v>
      </x:c>
      <x:c r="B12048" s="36" t="str">
        <x:v>United Arab Emirates</x:v>
      </x:c>
      <x:c r="C12048" s="36" t="str">
        <x:v>Country or economy</x:v>
      </x:c>
      <x:c r="D12048" s="55" t="n">
        <x:v>120</x:v>
      </x:c>
      <x:c r="E12048" s="55" t="n">
        <x:v>9489.4</x:v>
      </x:c>
      <x:c r="F12048" s="39" t="n">
        <x:f>IF(E12048="","",D12048/E12048)</x:f>
        <x:v>0.012645688873901407</x:v>
      </x:c>
      <x:c r="G12048" s="36" t="str">
        <x:v>slt_table5.txt</x:v>
      </x:c>
      <x:c r="H12048" s="36" t="str">
        <x:v>https://ticdata.treasury.gov/Publish/slt_table5.html</x:v>
      </x:c>
      <x:c r="I12048" s="37" t="n">
        <x:v>46269</x:v>
      </x:c>
      <x:c r="J12048" s="36" t="str">
        <x:v>Monthly, end of period</x:v>
      </x:c>
      <x:c r="K12048" s="36" t="str">
        <x:v>Billions of U.S. dollars</x:v>
      </x:c>
    </x:row>
    <x:row r="12049">
      <x:c r="A12049" s="37" t="n">
        <x:v>46054</x:v>
      </x:c>
      <x:c r="B12049" s="36" t="str">
        <x:v>United Kingdom</x:v>
      </x:c>
      <x:c r="C12049" s="36" t="str">
        <x:v>Country or economy</x:v>
      </x:c>
      <x:c r="D12049" s="55" t="n">
        <x:v>897.3</x:v>
      </x:c>
      <x:c r="E12049" s="55" t="n">
        <x:v>9489.4</x:v>
      </x:c>
      <x:c r="F12049" s="39" t="n">
        <x:f>IF(E12049="","",D12049/E12049)</x:f>
        <x:v>0.09455813855459776</x:v>
      </x:c>
      <x:c r="G12049" s="36" t="str">
        <x:v>slt_table5.txt</x:v>
      </x:c>
      <x:c r="H12049" s="36" t="str">
        <x:v>https://ticdata.treasury.gov/Publish/slt_table5.html</x:v>
      </x:c>
      <x:c r="I12049" s="37" t="n">
        <x:v>46269</x:v>
      </x:c>
      <x:c r="J12049" s="36" t="str">
        <x:v>Monthly, end of period</x:v>
      </x:c>
      <x:c r="K12049" s="36" t="str">
        <x:v>Billions of U.S. dollars</x:v>
      </x:c>
    </x:row>
    <x:row r="12050">
      <x:c r="A12050" s="37" t="n">
        <x:v>46082</x:v>
      </x:c>
      <x:c r="B12050" s="36" t="str">
        <x:v>All Other</x:v>
      </x:c>
      <x:c r="C12050" s="36" t="str">
        <x:v>Aggregate</x:v>
      </x:c>
      <x:c r="D12050" s="55" t="n">
        <x:v>1832</x:v>
      </x:c>
      <x:c r="E12050" s="55" t="n">
        <x:v>9355</x:v>
      </x:c>
      <x:c r="F12050" s="39" t="n">
        <x:f>IF(E12050="","",D12050/E12050)</x:f>
        <x:v>0.19583110636023518</x:v>
      </x:c>
      <x:c r="G12050" s="36" t="str">
        <x:v>slt_table5.txt</x:v>
      </x:c>
      <x:c r="H12050" s="36" t="str">
        <x:v>https://ticdata.treasury.gov/Publish/slt_table5.html</x:v>
      </x:c>
      <x:c r="I12050" s="37" t="n">
        <x:v>46269</x:v>
      </x:c>
      <x:c r="J12050" s="36" t="str">
        <x:v>Monthly, end of period</x:v>
      </x:c>
      <x:c r="K12050" s="36" t="str">
        <x:v>Billions of U.S. dollars</x:v>
      </x:c>
    </x:row>
    <x:row r="12051">
      <x:c r="A12051" s="37" t="n">
        <x:v>46082</x:v>
      </x:c>
      <x:c r="B12051" s="36" t="str">
        <x:v>Belgium</x:v>
      </x:c>
      <x:c r="C12051" s="36" t="str">
        <x:v>Country or economy</x:v>
      </x:c>
      <x:c r="D12051" s="55" t="n">
        <x:v>454</x:v>
      </x:c>
      <x:c r="E12051" s="55" t="n">
        <x:v>9355</x:v>
      </x:c>
      <x:c r="F12051" s="39" t="n">
        <x:f>IF(E12051="","",D12051/E12051)</x:f>
        <x:v>0.04853019775521112</x:v>
      </x:c>
      <x:c r="G12051" s="36" t="str">
        <x:v>slt_table5.txt</x:v>
      </x:c>
      <x:c r="H12051" s="36" t="str">
        <x:v>https://ticdata.treasury.gov/Publish/slt_table5.html</x:v>
      </x:c>
      <x:c r="I12051" s="37" t="n">
        <x:v>46269</x:v>
      </x:c>
      <x:c r="J12051" s="36" t="str">
        <x:v>Monthly, end of period</x:v>
      </x:c>
      <x:c r="K12051" s="36" t="str">
        <x:v>Billions of U.S. dollars</x:v>
      </x:c>
    </x:row>
    <x:row r="12052">
      <x:c r="A12052" s="37" t="n">
        <x:v>46082</x:v>
      </x:c>
      <x:c r="B12052" s="36" t="str">
        <x:v>Brazil</x:v>
      </x:c>
      <x:c r="C12052" s="36" t="str">
        <x:v>Country or economy</x:v>
      </x:c>
      <x:c r="D12052" s="55" t="n">
        <x:v>168</x:v>
      </x:c>
      <x:c r="E12052" s="55" t="n">
        <x:v>9355</x:v>
      </x:c>
      <x:c r="F12052" s="39" t="n">
        <x:f>IF(E12052="","",D12052/E12052)</x:f>
        <x:v>0.01795831106360235</x:v>
      </x:c>
      <x:c r="G12052" s="36" t="str">
        <x:v>slt_table5.txt</x:v>
      </x:c>
      <x:c r="H12052" s="36" t="str">
        <x:v>https://ticdata.treasury.gov/Publish/slt_table5.html</x:v>
      </x:c>
      <x:c r="I12052" s="37" t="n">
        <x:v>46269</x:v>
      </x:c>
      <x:c r="J12052" s="36" t="str">
        <x:v>Monthly, end of period</x:v>
      </x:c>
      <x:c r="K12052" s="36" t="str">
        <x:v>Billions of U.S. dollars</x:v>
      </x:c>
    </x:row>
    <x:row r="12053">
      <x:c r="A12053" s="37" t="n">
        <x:v>46082</x:v>
      </x:c>
      <x:c r="B12053" s="36" t="str">
        <x:v>Canada</x:v>
      </x:c>
      <x:c r="C12053" s="36" t="str">
        <x:v>Country or economy</x:v>
      </x:c>
      <x:c r="D12053" s="55" t="n">
        <x:v>439.6</x:v>
      </x:c>
      <x:c r="E12053" s="55" t="n">
        <x:v>9355</x:v>
      </x:c>
      <x:c r="F12053" s="39" t="n">
        <x:f>IF(E12053="","",D12053/E12053)</x:f>
        <x:v>0.04699091394975949</x:v>
      </x:c>
      <x:c r="G12053" s="36" t="str">
        <x:v>slt_table5.txt</x:v>
      </x:c>
      <x:c r="H12053" s="36" t="str">
        <x:v>https://ticdata.treasury.gov/Publish/slt_table5.html</x:v>
      </x:c>
      <x:c r="I12053" s="37" t="n">
        <x:v>46269</x:v>
      </x:c>
      <x:c r="J12053" s="36" t="str">
        <x:v>Monthly, end of period</x:v>
      </x:c>
      <x:c r="K12053" s="36" t="str">
        <x:v>Billions of U.S. dollars</x:v>
      </x:c>
    </x:row>
    <x:row r="12054">
      <x:c r="A12054" s="37" t="n">
        <x:v>46082</x:v>
      </x:c>
      <x:c r="B12054" s="36" t="str">
        <x:v>Cayman Islands</x:v>
      </x:c>
      <x:c r="C12054" s="36" t="str">
        <x:v>Country or economy</x:v>
      </x:c>
      <x:c r="D12054" s="55" t="n">
        <x:v>460.1</x:v>
      </x:c>
      <x:c r="E12054" s="55" t="n">
        <x:v>9355</x:v>
      </x:c>
      <x:c r="F12054" s="39" t="n">
        <x:f>IF(E12054="","",D12054/E12054)</x:f>
        <x:v>0.04918225547835382</x:v>
      </x:c>
      <x:c r="G12054" s="36" t="str">
        <x:v>slt_table5.txt</x:v>
      </x:c>
      <x:c r="H12054" s="36" t="str">
        <x:v>https://ticdata.treasury.gov/Publish/slt_table5.html</x:v>
      </x:c>
      <x:c r="I12054" s="37" t="n">
        <x:v>46269</x:v>
      </x:c>
      <x:c r="J12054" s="36" t="str">
        <x:v>Monthly, end of period</x:v>
      </x:c>
      <x:c r="K12054" s="36" t="str">
        <x:v>Billions of U.S. dollars</x:v>
      </x:c>
    </x:row>
    <x:row r="12055">
      <x:c r="A12055" s="37" t="n">
        <x:v>46082</x:v>
      </x:c>
      <x:c r="B12055" s="36" t="str">
        <x:v>China, Mainland</x:v>
      </x:c>
      <x:c r="C12055" s="36" t="str">
        <x:v>Country or economy</x:v>
      </x:c>
      <x:c r="D12055" s="55" t="n">
        <x:v>653.3</x:v>
      </x:c>
      <x:c r="E12055" s="55" t="n">
        <x:v>9355</x:v>
      </x:c>
      <x:c r="F12055" s="39" t="n">
        <x:f>IF(E12055="","",D12055/E12055)</x:f>
        <x:v>0.06983431320149652</x:v>
      </x:c>
      <x:c r="G12055" s="36" t="str">
        <x:v>slt_table5.txt</x:v>
      </x:c>
      <x:c r="H12055" s="36" t="str">
        <x:v>https://ticdata.treasury.gov/Publish/slt_table5.html</x:v>
      </x:c>
      <x:c r="I12055" s="37" t="n">
        <x:v>46269</x:v>
      </x:c>
      <x:c r="J12055" s="36" t="str">
        <x:v>Monthly, end of period</x:v>
      </x:c>
      <x:c r="K12055" s="36" t="str">
        <x:v>Billions of U.S. dollars</x:v>
      </x:c>
    </x:row>
    <x:row r="12056">
      <x:c r="A12056" s="37" t="n">
        <x:v>46082</x:v>
      </x:c>
      <x:c r="B12056" s="36" t="str">
        <x:v>Foreign official</x:v>
      </x:c>
      <x:c r="C12056" s="36" t="str">
        <x:v>Aggregate</x:v>
      </x:c>
      <x:c r="D12056" s="55" t="n">
        <x:v>3904.9</x:v>
      </x:c>
      <x:c r="E12056" s="55" t="n">
        <x:v>9355</x:v>
      </x:c>
      <x:c r="F12056" s="39" t="n">
        <x:f>IF(E12056="","",D12056/E12056)</x:f>
        <x:v>0.41741314804917157</x:v>
      </x:c>
      <x:c r="G12056" s="36" t="str">
        <x:v>slt_table5.txt</x:v>
      </x:c>
      <x:c r="H12056" s="36" t="str">
        <x:v>https://ticdata.treasury.gov/Publish/slt_table5.html</x:v>
      </x:c>
      <x:c r="I12056" s="37" t="n">
        <x:v>46269</x:v>
      </x:c>
      <x:c r="J12056" s="36" t="str">
        <x:v>Monthly, end of period</x:v>
      </x:c>
      <x:c r="K12056" s="36" t="str">
        <x:v>Billions of U.S. dollars</x:v>
      </x:c>
    </x:row>
    <x:row r="12057">
      <x:c r="A12057" s="37" t="n">
        <x:v>46082</x:v>
      </x:c>
      <x:c r="B12057" s="36" t="str">
        <x:v>Foreign official Treasury bills</x:v>
      </x:c>
      <x:c r="C12057" s="36" t="str">
        <x:v>Aggregate</x:v>
      </x:c>
      <x:c r="D12057" s="55" t="n">
        <x:v>443.7</x:v>
      </x:c>
      <x:c r="E12057" s="55" t="n">
        <x:v>9355</x:v>
      </x:c>
      <x:c r="F12057" s="39" t="n">
        <x:f>IF(E12057="","",D12057/E12057)</x:f>
        <x:v>0.047429182255478354</x:v>
      </x:c>
      <x:c r="G12057" s="36" t="str">
        <x:v>slt_table5.txt</x:v>
      </x:c>
      <x:c r="H12057" s="36" t="str">
        <x:v>https://ticdata.treasury.gov/Publish/slt_table5.html</x:v>
      </x:c>
      <x:c r="I12057" s="37" t="n">
        <x:v>46269</x:v>
      </x:c>
      <x:c r="J12057" s="36" t="str">
        <x:v>Monthly, end of period</x:v>
      </x:c>
      <x:c r="K12057" s="36" t="str">
        <x:v>Billions of U.S. dollars</x:v>
      </x:c>
    </x:row>
    <x:row r="12058">
      <x:c r="A12058" s="37" t="n">
        <x:v>46082</x:v>
      </x:c>
      <x:c r="B12058" s="36" t="str">
        <x:v>Foreign official Treasury bonds and notes</x:v>
      </x:c>
      <x:c r="C12058" s="36" t="str">
        <x:v>Aggregate</x:v>
      </x:c>
      <x:c r="D12058" s="55" t="n">
        <x:v>3461.2</x:v>
      </x:c>
      <x:c r="E12058" s="55" t="n">
        <x:v>9355</x:v>
      </x:c>
      <x:c r="F12058" s="39" t="n">
        <x:f>IF(E12058="","",D12058/E12058)</x:f>
        <x:v>0.3699839657936932</x:v>
      </x:c>
      <x:c r="G12058" s="36" t="str">
        <x:v>slt_table5.txt</x:v>
      </x:c>
      <x:c r="H12058" s="36" t="str">
        <x:v>https://ticdata.treasury.gov/Publish/slt_table5.html</x:v>
      </x:c>
      <x:c r="I12058" s="37" t="n">
        <x:v>46269</x:v>
      </x:c>
      <x:c r="J12058" s="36" t="str">
        <x:v>Monthly, end of period</x:v>
      </x:c>
      <x:c r="K12058" s="36" t="str">
        <x:v>Billions of U.S. dollars</x:v>
      </x:c>
    </x:row>
    <x:row r="12059">
      <x:c r="A12059" s="37" t="n">
        <x:v>46082</x:v>
      </x:c>
      <x:c r="B12059" s="36" t="str">
        <x:v>France</x:v>
      </x:c>
      <x:c r="C12059" s="36" t="str">
        <x:v>Country or economy</x:v>
      </x:c>
      <x:c r="D12059" s="55" t="n">
        <x:v>393</x:v>
      </x:c>
      <x:c r="E12059" s="55" t="n">
        <x:v>9355</x:v>
      </x:c>
      <x:c r="F12059" s="39" t="n">
        <x:f>IF(E12059="","",D12059/E12059)</x:f>
        <x:v>0.042009620523784076</x:v>
      </x:c>
      <x:c r="G12059" s="36" t="str">
        <x:v>slt_table5.txt</x:v>
      </x:c>
      <x:c r="H12059" s="36" t="str">
        <x:v>https://ticdata.treasury.gov/Publish/slt_table5.html</x:v>
      </x:c>
      <x:c r="I12059" s="37" t="n">
        <x:v>46269</x:v>
      </x:c>
      <x:c r="J12059" s="36" t="str">
        <x:v>Monthly, end of period</x:v>
      </x:c>
      <x:c r="K12059" s="36" t="str">
        <x:v>Billions of U.S. dollars</x:v>
      </x:c>
    </x:row>
    <x:row r="12060">
      <x:c r="A12060" s="37" t="n">
        <x:v>46082</x:v>
      </x:c>
      <x:c r="B12060" s="36" t="str">
        <x:v>Grand Total</x:v>
      </x:c>
      <x:c r="C12060" s="36" t="str">
        <x:v>Aggregate</x:v>
      </x:c>
      <x:c r="D12060" s="55" t="n">
        <x:v>9355</x:v>
      </x:c>
      <x:c r="E12060" s="55" t="n">
        <x:v>9355</x:v>
      </x:c>
      <x:c r="F12060" s="39" t="n">
        <x:f>IF(E12060="","",D12060/E12060)</x:f>
        <x:v>1</x:v>
      </x:c>
      <x:c r="G12060" s="36" t="str">
        <x:v>slt_table5.txt</x:v>
      </x:c>
      <x:c r="H12060" s="36" t="str">
        <x:v>https://ticdata.treasury.gov/Publish/slt_table5.html</x:v>
      </x:c>
      <x:c r="I12060" s="37" t="n">
        <x:v>46269</x:v>
      </x:c>
      <x:c r="J12060" s="36" t="str">
        <x:v>Monthly, end of period</x:v>
      </x:c>
      <x:c r="K12060" s="36" t="str">
        <x:v>Billions of U.S. dollars</x:v>
      </x:c>
    </x:row>
    <x:row r="12061">
      <x:c r="A12061" s="37" t="n">
        <x:v>46082</x:v>
      </x:c>
      <x:c r="B12061" s="36" t="str">
        <x:v>Hong Kong</x:v>
      </x:c>
      <x:c r="C12061" s="36" t="str">
        <x:v>Country or economy</x:v>
      </x:c>
      <x:c r="D12061" s="55" t="n">
        <x:v>278.3</x:v>
      </x:c>
      <x:c r="E12061" s="55" t="n">
        <x:v>9355</x:v>
      </x:c>
      <x:c r="F12061" s="39" t="n">
        <x:f>IF(E12061="","",D12061/E12061)</x:f>
        <x:v>0.02974879743452699</x:v>
      </x:c>
      <x:c r="G12061" s="36" t="str">
        <x:v>slt_table5.txt</x:v>
      </x:c>
      <x:c r="H12061" s="36" t="str">
        <x:v>https://ticdata.treasury.gov/Publish/slt_table5.html</x:v>
      </x:c>
      <x:c r="I12061" s="37" t="n">
        <x:v>46269</x:v>
      </x:c>
      <x:c r="J12061" s="36" t="str">
        <x:v>Monthly, end of period</x:v>
      </x:c>
      <x:c r="K12061" s="36" t="str">
        <x:v>Billions of U.S. dollars</x:v>
      </x:c>
    </x:row>
    <x:row r="12062">
      <x:c r="A12062" s="37" t="n">
        <x:v>46082</x:v>
      </x:c>
      <x:c r="B12062" s="36" t="str">
        <x:v>India</x:v>
      </x:c>
      <x:c r="C12062" s="36" t="str">
        <x:v>Country or economy</x:v>
      </x:c>
      <x:c r="D12062" s="55" t="n">
        <x:v>183</x:v>
      </x:c>
      <x:c r="E12062" s="55" t="n">
        <x:v>9355</x:v>
      </x:c>
      <x:c r="F12062" s="39" t="n">
        <x:f>IF(E12062="","",D12062/E12062)</x:f>
        <x:v>0.01956173169428113</x:v>
      </x:c>
      <x:c r="G12062" s="36" t="str">
        <x:v>slt_table5.txt</x:v>
      </x:c>
      <x:c r="H12062" s="36" t="str">
        <x:v>https://ticdata.treasury.gov/Publish/slt_table5.html</x:v>
      </x:c>
      <x:c r="I12062" s="37" t="n">
        <x:v>46269</x:v>
      </x:c>
      <x:c r="J12062" s="36" t="str">
        <x:v>Monthly, end of period</x:v>
      </x:c>
      <x:c r="K12062" s="36" t="str">
        <x:v>Billions of U.S. dollars</x:v>
      </x:c>
    </x:row>
    <x:row r="12063">
      <x:c r="A12063" s="37" t="n">
        <x:v>46082</x:v>
      </x:c>
      <x:c r="B12063" s="36" t="str">
        <x:v>Ireland</x:v>
      </x:c>
      <x:c r="C12063" s="36" t="str">
        <x:v>Country or economy</x:v>
      </x:c>
      <x:c r="D12063" s="55" t="n">
        <x:v>355.9</x:v>
      </x:c>
      <x:c r="E12063" s="55" t="n">
        <x:v>9355</x:v>
      </x:c>
      <x:c r="F12063" s="39" t="n">
        <x:f>IF(E12063="","",D12063/E12063)</x:f>
        <x:v>0.038043826830571885</x:v>
      </x:c>
      <x:c r="G12063" s="36" t="str">
        <x:v>slt_table5.txt</x:v>
      </x:c>
      <x:c r="H12063" s="36" t="str">
        <x:v>https://ticdata.treasury.gov/Publish/slt_table5.html</x:v>
      </x:c>
      <x:c r="I12063" s="37" t="n">
        <x:v>46269</x:v>
      </x:c>
      <x:c r="J12063" s="36" t="str">
        <x:v>Monthly, end of period</x:v>
      </x:c>
      <x:c r="K12063" s="36" t="str">
        <x:v>Billions of U.S. dollars</x:v>
      </x:c>
    </x:row>
    <x:row r="12064">
      <x:c r="A12064" s="37" t="n">
        <x:v>46082</x:v>
      </x:c>
      <x:c r="B12064" s="36" t="str">
        <x:v>Israel</x:v>
      </x:c>
      <x:c r="C12064" s="36" t="str">
        <x:v>Country or economy</x:v>
      </x:c>
      <x:c r="D12064" s="55" t="n">
        <x:v>104.8</x:v>
      </x:c>
      <x:c r="E12064" s="55" t="n">
        <x:v>9355</x:v>
      </x:c>
      <x:c r="F12064" s="39" t="n">
        <x:f>IF(E12064="","",D12064/E12064)</x:f>
        <x:v>0.011202565473009086</x:v>
      </x:c>
      <x:c r="G12064" s="36" t="str">
        <x:v>slt_table5.txt</x:v>
      </x:c>
      <x:c r="H12064" s="36" t="str">
        <x:v>https://ticdata.treasury.gov/Publish/slt_table5.html</x:v>
      </x:c>
      <x:c r="I12064" s="37" t="n">
        <x:v>46269</x:v>
      </x:c>
      <x:c r="J12064" s="36" t="str">
        <x:v>Monthly, end of period</x:v>
      </x:c>
      <x:c r="K12064" s="36" t="str">
        <x:v>Billions of U.S. dollars</x:v>
      </x:c>
    </x:row>
    <x:row r="12065">
      <x:c r="A12065" s="37" t="n">
        <x:v>46082</x:v>
      </x:c>
      <x:c r="B12065" s="36" t="str">
        <x:v>Japan</x:v>
      </x:c>
      <x:c r="C12065" s="36" t="str">
        <x:v>Country or economy</x:v>
      </x:c>
      <x:c r="D12065" s="55" t="n">
        <x:v>1191.6</x:v>
      </x:c>
      <x:c r="E12065" s="55" t="n">
        <x:v>9355</x:v>
      </x:c>
      <x:c r="F12065" s="39" t="n">
        <x:f>IF(E12065="","",D12065/E12065)</x:f>
        <x:v>0.1273757349011224</x:v>
      </x:c>
      <x:c r="G12065" s="36" t="str">
        <x:v>slt_table5.txt</x:v>
      </x:c>
      <x:c r="H12065" s="36" t="str">
        <x:v>https://ticdata.treasury.gov/Publish/slt_table5.html</x:v>
      </x:c>
      <x:c r="I12065" s="37" t="n">
        <x:v>46269</x:v>
      </x:c>
      <x:c r="J12065" s="36" t="str">
        <x:v>Monthly, end of period</x:v>
      </x:c>
      <x:c r="K12065" s="36" t="str">
        <x:v>Billions of U.S. dollars</x:v>
      </x:c>
    </x:row>
    <x:row r="12066">
      <x:c r="A12066" s="37" t="n">
        <x:v>46082</x:v>
      </x:c>
      <x:c r="B12066" s="36" t="str">
        <x:v>Korea, South</x:v>
      </x:c>
      <x:c r="C12066" s="36" t="str">
        <x:v>Country or economy</x:v>
      </x:c>
      <x:c r="D12066" s="55" t="n">
        <x:v>136.8</x:v>
      </x:c>
      <x:c r="E12066" s="55" t="n">
        <x:v>9355</x:v>
      </x:c>
      <x:c r="F12066" s="39" t="n">
        <x:f>IF(E12066="","",D12066/E12066)</x:f>
        <x:v>0.014623196151790488</x:v>
      </x:c>
      <x:c r="G12066" s="36" t="str">
        <x:v>slt_table5.txt</x:v>
      </x:c>
      <x:c r="H12066" s="36" t="str">
        <x:v>https://ticdata.treasury.gov/Publish/slt_table5.html</x:v>
      </x:c>
      <x:c r="I12066" s="37" t="n">
        <x:v>46269</x:v>
      </x:c>
      <x:c r="J12066" s="36" t="str">
        <x:v>Monthly, end of period</x:v>
      </x:c>
      <x:c r="K12066" s="36" t="str">
        <x:v>Billions of U.S. dollars</x:v>
      </x:c>
    </x:row>
    <x:row r="12067">
      <x:c r="A12067" s="37" t="n">
        <x:v>46082</x:v>
      </x:c>
      <x:c r="B12067" s="36" t="str">
        <x:v>Luxembourg</x:v>
      </x:c>
      <x:c r="C12067" s="36" t="str">
        <x:v>Country or economy</x:v>
      </x:c>
      <x:c r="D12067" s="55" t="n">
        <x:v>432.4</x:v>
      </x:c>
      <x:c r="E12067" s="55" t="n">
        <x:v>9355</x:v>
      </x:c>
      <x:c r="F12067" s="39" t="n">
        <x:f>IF(E12067="","",D12067/E12067)</x:f>
        <x:v>0.04622127204703367</x:v>
      </x:c>
      <x:c r="G12067" s="36" t="str">
        <x:v>slt_table5.txt</x:v>
      </x:c>
      <x:c r="H12067" s="36" t="str">
        <x:v>https://ticdata.treasury.gov/Publish/slt_table5.html</x:v>
      </x:c>
      <x:c r="I12067" s="37" t="n">
        <x:v>46269</x:v>
      </x:c>
      <x:c r="J12067" s="36" t="str">
        <x:v>Monthly, end of period</x:v>
      </x:c>
      <x:c r="K12067" s="36" t="str">
        <x:v>Billions of U.S. dollars</x:v>
      </x:c>
    </x:row>
    <x:row r="12068">
      <x:c r="A12068" s="37" t="n">
        <x:v>46082</x:v>
      </x:c>
      <x:c r="B12068" s="36" t="str">
        <x:v>Norway</x:v>
      </x:c>
      <x:c r="C12068" s="36" t="str">
        <x:v>Country or economy</x:v>
      </x:c>
      <x:c r="D12068" s="55" t="n">
        <x:v>217.4</x:v>
      </x:c>
      <x:c r="E12068" s="55" t="n">
        <x:v>9355</x:v>
      </x:c>
      <x:c r="F12068" s="39" t="n">
        <x:f>IF(E12068="","",D12068/E12068)</x:f>
        <x:v>0.023238909673971138</x:v>
      </x:c>
      <x:c r="G12068" s="36" t="str">
        <x:v>slt_table5.txt</x:v>
      </x:c>
      <x:c r="H12068" s="36" t="str">
        <x:v>https://ticdata.treasury.gov/Publish/slt_table5.html</x:v>
      </x:c>
      <x:c r="I12068" s="37" t="n">
        <x:v>46269</x:v>
      </x:c>
      <x:c r="J12068" s="36" t="str">
        <x:v>Monthly, end of period</x:v>
      </x:c>
      <x:c r="K12068" s="36" t="str">
        <x:v>Billions of U.S. dollars</x:v>
      </x:c>
    </x:row>
    <x:row r="12069">
      <x:c r="A12069" s="37" t="n">
        <x:v>46082</x:v>
      </x:c>
      <x:c r="B12069" s="36" t="str">
        <x:v>Saudi Arabia</x:v>
      </x:c>
      <x:c r="C12069" s="36" t="str">
        <x:v>Country or economy</x:v>
      </x:c>
      <x:c r="D12069" s="55" t="n">
        <x:v>152</x:v>
      </x:c>
      <x:c r="E12069" s="55" t="n">
        <x:v>9355</x:v>
      </x:c>
      <x:c r="F12069" s="39" t="n">
        <x:f>IF(E12069="","",D12069/E12069)</x:f>
        <x:v>0.01624799572421165</x:v>
      </x:c>
      <x:c r="G12069" s="36" t="str">
        <x:v>slt_table5.txt</x:v>
      </x:c>
      <x:c r="H12069" s="36" t="str">
        <x:v>https://ticdata.treasury.gov/Publish/slt_table5.html</x:v>
      </x:c>
      <x:c r="I12069" s="37" t="n">
        <x:v>46269</x:v>
      </x:c>
      <x:c r="J12069" s="36" t="str">
        <x:v>Monthly, end of period</x:v>
      </x:c>
      <x:c r="K12069" s="36" t="str">
        <x:v>Billions of U.S. dollars</x:v>
      </x:c>
    </x:row>
    <x:row r="12070">
      <x:c r="A12070" s="37" t="n">
        <x:v>46082</x:v>
      </x:c>
      <x:c r="B12070" s="36" t="str">
        <x:v>Singapore</x:v>
      </x:c>
      <x:c r="C12070" s="36" t="str">
        <x:v>Country or economy</x:v>
      </x:c>
      <x:c r="D12070" s="55" t="n">
        <x:v>274.3</x:v>
      </x:c>
      <x:c r="E12070" s="55" t="n">
        <x:v>9355</x:v>
      </x:c>
      <x:c r="F12070" s="39" t="n">
        <x:f>IF(E12070="","",D12070/E12070)</x:f>
        <x:v>0.029321218599679316</x:v>
      </x:c>
      <x:c r="G12070" s="36" t="str">
        <x:v>slt_table5.txt</x:v>
      </x:c>
      <x:c r="H12070" s="36" t="str">
        <x:v>https://ticdata.treasury.gov/Publish/slt_table5.html</x:v>
      </x:c>
      <x:c r="I12070" s="37" t="n">
        <x:v>46269</x:v>
      </x:c>
      <x:c r="J12070" s="36" t="str">
        <x:v>Monthly, end of period</x:v>
      </x:c>
      <x:c r="K12070" s="36" t="str">
        <x:v>Billions of U.S. dollars</x:v>
      </x:c>
    </x:row>
    <x:row r="12071">
      <x:c r="A12071" s="37" t="n">
        <x:v>46082</x:v>
      </x:c>
      <x:c r="B12071" s="36" t="str">
        <x:v>Switzerland</x:v>
      </x:c>
      <x:c r="C12071" s="36" t="str">
        <x:v>Country or economy</x:v>
      </x:c>
      <x:c r="D12071" s="55" t="n">
        <x:v>286.4</x:v>
      </x:c>
      <x:c r="E12071" s="55" t="n">
        <x:v>9355</x:v>
      </x:c>
      <x:c r="F12071" s="39" t="n">
        <x:f>IF(E12071="","",D12071/E12071)</x:f>
        <x:v>0.03061464457509353</x:v>
      </x:c>
      <x:c r="G12071" s="36" t="str">
        <x:v>slt_table5.txt</x:v>
      </x:c>
      <x:c r="H12071" s="36" t="str">
        <x:v>https://ticdata.treasury.gov/Publish/slt_table5.html</x:v>
      </x:c>
      <x:c r="I12071" s="37" t="n">
        <x:v>46269</x:v>
      </x:c>
      <x:c r="J12071" s="36" t="str">
        <x:v>Monthly, end of period</x:v>
      </x:c>
      <x:c r="K12071" s="36" t="str">
        <x:v>Billions of U.S. dollars</x:v>
      </x:c>
    </x:row>
    <x:row r="12072">
      <x:c r="A12072" s="37" t="n">
        <x:v>46082</x:v>
      </x:c>
      <x:c r="B12072" s="36" t="str">
        <x:v>Taiwan</x:v>
      </x:c>
      <x:c r="C12072" s="36" t="str">
        <x:v>Country or economy</x:v>
      </x:c>
      <x:c r="D12072" s="55" t="n">
        <x:v>300.8</x:v>
      </x:c>
      <x:c r="E12072" s="55" t="n">
        <x:v>9355</x:v>
      </x:c>
      <x:c r="F12072" s="39" t="n">
        <x:f>IF(E12072="","",D12072/E12072)</x:f>
        <x:v>0.03215392838054516</x:v>
      </x:c>
      <x:c r="G12072" s="36" t="str">
        <x:v>slt_table5.txt</x:v>
      </x:c>
      <x:c r="H12072" s="36" t="str">
        <x:v>https://ticdata.treasury.gov/Publish/slt_table5.html</x:v>
      </x:c>
      <x:c r="I12072" s="37" t="n">
        <x:v>46269</x:v>
      </x:c>
      <x:c r="J12072" s="36" t="str">
        <x:v>Monthly, end of period</x:v>
      </x:c>
      <x:c r="K12072" s="36" t="str">
        <x:v>Billions of U.S. dollars</x:v>
      </x:c>
    </x:row>
    <x:row r="12073">
      <x:c r="A12073" s="37" t="n">
        <x:v>46082</x:v>
      </x:c>
      <x:c r="B12073" s="36" t="str">
        <x:v>United Arab Emirates</x:v>
      </x:c>
      <x:c r="C12073" s="36" t="str">
        <x:v>Country or economy</x:v>
      </x:c>
      <x:c r="D12073" s="55" t="n">
        <x:v>114.1</x:v>
      </x:c>
      <x:c r="E12073" s="55" t="n">
        <x:v>9355</x:v>
      </x:c>
      <x:c r="F12073" s="39" t="n">
        <x:f>IF(E12073="","",D12073/E12073)</x:f>
        <x:v>0.01219668626402993</x:v>
      </x:c>
      <x:c r="G12073" s="36" t="str">
        <x:v>slt_table5.txt</x:v>
      </x:c>
      <x:c r="H12073" s="36" t="str">
        <x:v>https://ticdata.treasury.gov/Publish/slt_table5.html</x:v>
      </x:c>
      <x:c r="I12073" s="37" t="n">
        <x:v>46269</x:v>
      </x:c>
      <x:c r="J12073" s="36" t="str">
        <x:v>Monthly, end of period</x:v>
      </x:c>
      <x:c r="K12073" s="36" t="str">
        <x:v>Billions of U.S. dollars</x:v>
      </x:c>
    </x:row>
    <x:row r="12074">
      <x:c r="A12074" s="37" t="n">
        <x:v>46082</x:v>
      </x:c>
      <x:c r="B12074" s="36" t="str">
        <x:v>United Kingdom</x:v>
      </x:c>
      <x:c r="C12074" s="36" t="str">
        <x:v>Country or economy</x:v>
      </x:c>
      <x:c r="D12074" s="55" t="n">
        <x:v>927.1</x:v>
      </x:c>
      <x:c r="E12074" s="55" t="n">
        <x:v>9355</x:v>
      </x:c>
      <x:c r="F12074" s="39" t="n">
        <x:f>IF(E12074="","",D12074/E12074)</x:f>
        <x:v>0.09910208444681988</x:v>
      </x:c>
      <x:c r="G12074" s="36" t="str">
        <x:v>slt_table5.txt</x:v>
      </x:c>
      <x:c r="H12074" s="36" t="str">
        <x:v>https://ticdata.treasury.gov/Publish/slt_table5.html</x:v>
      </x:c>
      <x:c r="I12074" s="37" t="n">
        <x:v>46269</x:v>
      </x:c>
      <x:c r="J12074" s="36" t="str">
        <x:v>Monthly, end of period</x:v>
      </x:c>
      <x:c r="K12074" s="36" t="str">
        <x:v>Billions of U.S. dollars</x:v>
      </x:c>
    </x:row>
    <x:row r="12075">
      <x:c r="A12075" s="37" t="n">
        <x:v>46113</x:v>
      </x:c>
      <x:c r="B12075" s="36" t="str">
        <x:v>All Other</x:v>
      </x:c>
      <x:c r="C12075" s="36" t="str">
        <x:v>Aggregate</x:v>
      </x:c>
      <x:c r="D12075" s="55" t="n">
        <x:v>1854.2</x:v>
      </x:c>
      <x:c r="E12075" s="55" t="n">
        <x:v>9352.6</x:v>
      </x:c>
      <x:c r="F12075" s="39" t="n">
        <x:f>IF(E12075="","",D12075/E12075)</x:f>
        <x:v>0.19825503068665398</x:v>
      </x:c>
      <x:c r="G12075" s="36" t="str">
        <x:v>slt_table5.txt</x:v>
      </x:c>
      <x:c r="H12075" s="36" t="str">
        <x:v>https://ticdata.treasury.gov/Publish/slt_table5.html</x:v>
      </x:c>
      <x:c r="I12075" s="37" t="n">
        <x:v>46269</x:v>
      </x:c>
      <x:c r="J12075" s="36" t="str">
        <x:v>Monthly, end of period</x:v>
      </x:c>
      <x:c r="K12075" s="36" t="str">
        <x:v>Billions of U.S. dollars</x:v>
      </x:c>
    </x:row>
    <x:row r="12076">
      <x:c r="A12076" s="37" t="n">
        <x:v>46113</x:v>
      </x:c>
      <x:c r="B12076" s="36" t="str">
        <x:v>Belgium</x:v>
      </x:c>
      <x:c r="C12076" s="36" t="str">
        <x:v>Country or economy</x:v>
      </x:c>
      <x:c r="D12076" s="55" t="n">
        <x:v>459.9</x:v>
      </x:c>
      <x:c r="E12076" s="55" t="n">
        <x:v>9352.6</x:v>
      </x:c>
      <x:c r="F12076" s="39" t="n">
        <x:f>IF(E12076="","",D12076/E12076)</x:f>
        <x:v>0.04917349186322519</x:v>
      </x:c>
      <x:c r="G12076" s="36" t="str">
        <x:v>slt_table5.txt</x:v>
      </x:c>
      <x:c r="H12076" s="36" t="str">
        <x:v>https://ticdata.treasury.gov/Publish/slt_table5.html</x:v>
      </x:c>
      <x:c r="I12076" s="37" t="n">
        <x:v>46269</x:v>
      </x:c>
      <x:c r="J12076" s="36" t="str">
        <x:v>Monthly, end of period</x:v>
      </x:c>
      <x:c r="K12076" s="36" t="str">
        <x:v>Billions of U.S. dollars</x:v>
      </x:c>
    </x:row>
    <x:row r="12077">
      <x:c r="A12077" s="37" t="n">
        <x:v>46113</x:v>
      </x:c>
      <x:c r="B12077" s="36" t="str">
        <x:v>Brazil</x:v>
      </x:c>
      <x:c r="C12077" s="36" t="str">
        <x:v>Country or economy</x:v>
      </x:c>
      <x:c r="D12077" s="55" t="n">
        <x:v>168.6</x:v>
      </x:c>
      <x:c r="E12077" s="55" t="n">
        <x:v>9352.6</x:v>
      </x:c>
      <x:c r="F12077" s="39" t="n">
        <x:f>IF(E12077="","",D12077/E12077)</x:f>
        <x:v>0.018027072685670293</x:v>
      </x:c>
      <x:c r="G12077" s="36" t="str">
        <x:v>slt_table5.txt</x:v>
      </x:c>
      <x:c r="H12077" s="36" t="str">
        <x:v>https://ticdata.treasury.gov/Publish/slt_table5.html</x:v>
      </x:c>
      <x:c r="I12077" s="37" t="n">
        <x:v>46269</x:v>
      </x:c>
      <x:c r="J12077" s="36" t="str">
        <x:v>Monthly, end of period</x:v>
      </x:c>
      <x:c r="K12077" s="36" t="str">
        <x:v>Billions of U.S. dollars</x:v>
      </x:c>
    </x:row>
    <x:row r="12078">
      <x:c r="A12078" s="37" t="n">
        <x:v>46113</x:v>
      </x:c>
      <x:c r="B12078" s="36" t="str">
        <x:v>Canada</x:v>
      </x:c>
      <x:c r="C12078" s="36" t="str">
        <x:v>Country or economy</x:v>
      </x:c>
      <x:c r="D12078" s="55" t="n">
        <x:v>397.1</x:v>
      </x:c>
      <x:c r="E12078" s="55" t="n">
        <x:v>9352.6</x:v>
      </x:c>
      <x:c r="F12078" s="39" t="n">
        <x:f>IF(E12078="","",D12078/E12078)</x:f>
        <x:v>0.04245878151530056</x:v>
      </x:c>
      <x:c r="G12078" s="36" t="str">
        <x:v>slt_table5.txt</x:v>
      </x:c>
      <x:c r="H12078" s="36" t="str">
        <x:v>https://ticdata.treasury.gov/Publish/slt_table5.html</x:v>
      </x:c>
      <x:c r="I12078" s="37" t="n">
        <x:v>46269</x:v>
      </x:c>
      <x:c r="J12078" s="36" t="str">
        <x:v>Monthly, end of period</x:v>
      </x:c>
      <x:c r="K12078" s="36" t="str">
        <x:v>Billions of U.S. dollars</x:v>
      </x:c>
    </x:row>
    <x:row r="12079">
      <x:c r="A12079" s="37" t="n">
        <x:v>46113</x:v>
      </x:c>
      <x:c r="B12079" s="36" t="str">
        <x:v>Cayman Islands</x:v>
      </x:c>
      <x:c r="C12079" s="36" t="str">
        <x:v>Country or economy</x:v>
      </x:c>
      <x:c r="D12079" s="55" t="n">
        <x:v>471.6</x:v>
      </x:c>
      <x:c r="E12079" s="55" t="n">
        <x:v>9352.6</x:v>
      </x:c>
      <x:c r="F12079" s="39" t="n">
        <x:f>IF(E12079="","",D12079/E12079)</x:f>
        <x:v>0.050424480893013705</x:v>
      </x:c>
      <x:c r="G12079" s="36" t="str">
        <x:v>slt_table5.txt</x:v>
      </x:c>
      <x:c r="H12079" s="36" t="str">
        <x:v>https://ticdata.treasury.gov/Publish/slt_table5.html</x:v>
      </x:c>
      <x:c r="I12079" s="37" t="n">
        <x:v>46269</x:v>
      </x:c>
      <x:c r="J12079" s="36" t="str">
        <x:v>Monthly, end of period</x:v>
      </x:c>
      <x:c r="K12079" s="36" t="str">
        <x:v>Billions of U.S. dollars</x:v>
      </x:c>
    </x:row>
    <x:row r="12080">
      <x:c r="A12080" s="37" t="n">
        <x:v>46113</x:v>
      </x:c>
      <x:c r="B12080" s="36" t="str">
        <x:v>China, Mainland</x:v>
      </x:c>
      <x:c r="C12080" s="36" t="str">
        <x:v>Country or economy</x:v>
      </x:c>
      <x:c r="D12080" s="55" t="n">
        <x:v>651.1</x:v>
      </x:c>
      <x:c r="E12080" s="55" t="n">
        <x:v>9352.6</x:v>
      </x:c>
      <x:c r="F12080" s="39" t="n">
        <x:f>IF(E12080="","",D12080/E12080)</x:f>
        <x:v>0.06961700489703398</x:v>
      </x:c>
      <x:c r="G12080" s="36" t="str">
        <x:v>slt_table5.txt</x:v>
      </x:c>
      <x:c r="H12080" s="36" t="str">
        <x:v>https://ticdata.treasury.gov/Publish/slt_table5.html</x:v>
      </x:c>
      <x:c r="I12080" s="37" t="n">
        <x:v>46269</x:v>
      </x:c>
      <x:c r="J12080" s="36" t="str">
        <x:v>Monthly, end of period</x:v>
      </x:c>
      <x:c r="K12080" s="36" t="str">
        <x:v>Billions of U.S. dollars</x:v>
      </x:c>
    </x:row>
    <x:row r="12081">
      <x:c r="A12081" s="37" t="n">
        <x:v>46113</x:v>
      </x:c>
      <x:c r="B12081" s="36" t="str">
        <x:v>Foreign official</x:v>
      </x:c>
      <x:c r="C12081" s="36" t="str">
        <x:v>Aggregate</x:v>
      </x:c>
      <x:c r="D12081" s="55" t="n">
        <x:v>3906.5</x:v>
      </x:c>
      <x:c r="E12081" s="55" t="n">
        <x:v>9352.6</x:v>
      </x:c>
      <x:c r="F12081" s="39" t="n">
        <x:f>IF(E12081="","",D12081/E12081)</x:f>
        <x:v>0.41769133716827406</x:v>
      </x:c>
      <x:c r="G12081" s="36" t="str">
        <x:v>slt_table5.txt</x:v>
      </x:c>
      <x:c r="H12081" s="36" t="str">
        <x:v>https://ticdata.treasury.gov/Publish/slt_table5.html</x:v>
      </x:c>
      <x:c r="I12081" s="37" t="n">
        <x:v>46269</x:v>
      </x:c>
      <x:c r="J12081" s="36" t="str">
        <x:v>Monthly, end of period</x:v>
      </x:c>
      <x:c r="K12081" s="36" t="str">
        <x:v>Billions of U.S. dollars</x:v>
      </x:c>
    </x:row>
    <x:row r="12082">
      <x:c r="A12082" s="37" t="n">
        <x:v>46113</x:v>
      </x:c>
      <x:c r="B12082" s="36" t="str">
        <x:v>Foreign official Treasury bills</x:v>
      </x:c>
      <x:c r="C12082" s="36" t="str">
        <x:v>Aggregate</x:v>
      </x:c>
      <x:c r="D12082" s="55" t="n">
        <x:v>457.3</x:v>
      </x:c>
      <x:c r="E12082" s="55" t="n">
        <x:v>9352.6</x:v>
      </x:c>
      <x:c r="F12082" s="39" t="n">
        <x:f>IF(E12082="","",D12082/E12082)</x:f>
        <x:v>0.048895494301049974</x:v>
      </x:c>
      <x:c r="G12082" s="36" t="str">
        <x:v>slt_table5.txt</x:v>
      </x:c>
      <x:c r="H12082" s="36" t="str">
        <x:v>https://ticdata.treasury.gov/Publish/slt_table5.html</x:v>
      </x:c>
      <x:c r="I12082" s="37" t="n">
        <x:v>46269</x:v>
      </x:c>
      <x:c r="J12082" s="36" t="str">
        <x:v>Monthly, end of period</x:v>
      </x:c>
      <x:c r="K12082" s="36" t="str">
        <x:v>Billions of U.S. dollars</x:v>
      </x:c>
    </x:row>
    <x:row r="12083">
      <x:c r="A12083" s="37" t="n">
        <x:v>46113</x:v>
      </x:c>
      <x:c r="B12083" s="36" t="str">
        <x:v>Foreign official Treasury bonds and notes</x:v>
      </x:c>
      <x:c r="C12083" s="36" t="str">
        <x:v>Aggregate</x:v>
      </x:c>
      <x:c r="D12083" s="55" t="n">
        <x:v>3449.2</x:v>
      </x:c>
      <x:c r="E12083" s="55" t="n">
        <x:v>9352.6</x:v>
      </x:c>
      <x:c r="F12083" s="39" t="n">
        <x:f>IF(E12083="","",D12083/E12083)</x:f>
        <x:v>0.36879584286722406</x:v>
      </x:c>
      <x:c r="G12083" s="36" t="str">
        <x:v>slt_table5.txt</x:v>
      </x:c>
      <x:c r="H12083" s="36" t="str">
        <x:v>https://ticdata.treasury.gov/Publish/slt_table5.html</x:v>
      </x:c>
      <x:c r="I12083" s="37" t="n">
        <x:v>46269</x:v>
      </x:c>
      <x:c r="J12083" s="36" t="str">
        <x:v>Monthly, end of period</x:v>
      </x:c>
      <x:c r="K12083" s="36" t="str">
        <x:v>Billions of U.S. dollars</x:v>
      </x:c>
    </x:row>
    <x:row r="12084">
      <x:c r="A12084" s="37" t="n">
        <x:v>46113</x:v>
      </x:c>
      <x:c r="B12084" s="36" t="str">
        <x:v>France</x:v>
      </x:c>
      <x:c r="C12084" s="36" t="str">
        <x:v>Country or economy</x:v>
      </x:c>
      <x:c r="D12084" s="55" t="n">
        <x:v>393.3</x:v>
      </x:c>
      <x:c r="E12084" s="55" t="n">
        <x:v>9352.6</x:v>
      </x:c>
      <x:c r="F12084" s="39" t="n">
        <x:f>IF(E12084="","",D12084/E12084)</x:f>
        <x:v>0.04205247738596754</x:v>
      </x:c>
      <x:c r="G12084" s="36" t="str">
        <x:v>slt_table5.txt</x:v>
      </x:c>
      <x:c r="H12084" s="36" t="str">
        <x:v>https://ticdata.treasury.gov/Publish/slt_table5.html</x:v>
      </x:c>
      <x:c r="I12084" s="37" t="n">
        <x:v>46269</x:v>
      </x:c>
      <x:c r="J12084" s="36" t="str">
        <x:v>Monthly, end of period</x:v>
      </x:c>
      <x:c r="K12084" s="36" t="str">
        <x:v>Billions of U.S. dollars</x:v>
      </x:c>
    </x:row>
    <x:row r="12085">
      <x:c r="A12085" s="37" t="n">
        <x:v>46113</x:v>
      </x:c>
      <x:c r="B12085" s="36" t="str">
        <x:v>Grand Total</x:v>
      </x:c>
      <x:c r="C12085" s="36" t="str">
        <x:v>Aggregate</x:v>
      </x:c>
      <x:c r="D12085" s="55" t="n">
        <x:v>9352.6</x:v>
      </x:c>
      <x:c r="E12085" s="55" t="n">
        <x:v>9352.6</x:v>
      </x:c>
      <x:c r="F12085" s="39" t="n">
        <x:f>IF(E12085="","",D12085/E12085)</x:f>
        <x:v>1</x:v>
      </x:c>
      <x:c r="G12085" s="36" t="str">
        <x:v>slt_table5.txt</x:v>
      </x:c>
      <x:c r="H12085" s="36" t="str">
        <x:v>https://ticdata.treasury.gov/Publish/slt_table5.html</x:v>
      </x:c>
      <x:c r="I12085" s="37" t="n">
        <x:v>46269</x:v>
      </x:c>
      <x:c r="J12085" s="36" t="str">
        <x:v>Monthly, end of period</x:v>
      </x:c>
      <x:c r="K12085" s="36" t="str">
        <x:v>Billions of U.S. dollars</x:v>
      </x:c>
    </x:row>
    <x:row r="12086">
      <x:c r="A12086" s="37" t="n">
        <x:v>46113</x:v>
      </x:c>
      <x:c r="B12086" s="36" t="str">
        <x:v>Hong Kong</x:v>
      </x:c>
      <x:c r="C12086" s="36" t="str">
        <x:v>Country or economy</x:v>
      </x:c>
      <x:c r="D12086" s="55" t="n">
        <x:v>269.1</x:v>
      </x:c>
      <x:c r="E12086" s="55" t="n">
        <x:v>9352.6</x:v>
      </x:c>
      <x:c r="F12086" s="39" t="n">
        <x:f>IF(E12086="","",D12086/E12086)</x:f>
        <x:v>0.028772747685135686</x:v>
      </x:c>
      <x:c r="G12086" s="36" t="str">
        <x:v>slt_table5.txt</x:v>
      </x:c>
      <x:c r="H12086" s="36" t="str">
        <x:v>https://ticdata.treasury.gov/Publish/slt_table5.html</x:v>
      </x:c>
      <x:c r="I12086" s="37" t="n">
        <x:v>46269</x:v>
      </x:c>
      <x:c r="J12086" s="36" t="str">
        <x:v>Monthly, end of period</x:v>
      </x:c>
      <x:c r="K12086" s="36" t="str">
        <x:v>Billions of U.S. dollars</x:v>
      </x:c>
    </x:row>
    <x:row r="12087">
      <x:c r="A12087" s="37" t="n">
        <x:v>46113</x:v>
      </x:c>
      <x:c r="B12087" s="36" t="str">
        <x:v>India</x:v>
      </x:c>
      <x:c r="C12087" s="36" t="str">
        <x:v>Country or economy</x:v>
      </x:c>
      <x:c r="D12087" s="55" t="n">
        <x:v>181</x:v>
      </x:c>
      <x:c r="E12087" s="55" t="n">
        <x:v>9352.6</x:v>
      </x:c>
      <x:c r="F12087" s="39" t="n">
        <x:f>IF(E12087="","",D12087/E12087)</x:f>
        <x:v>0.019352907212967518</x:v>
      </x:c>
      <x:c r="G12087" s="36" t="str">
        <x:v>slt_table5.txt</x:v>
      </x:c>
      <x:c r="H12087" s="36" t="str">
        <x:v>https://ticdata.treasury.gov/Publish/slt_table5.html</x:v>
      </x:c>
      <x:c r="I12087" s="37" t="n">
        <x:v>46269</x:v>
      </x:c>
      <x:c r="J12087" s="36" t="str">
        <x:v>Monthly, end of period</x:v>
      </x:c>
      <x:c r="K12087" s="36" t="str">
        <x:v>Billions of U.S. dollars</x:v>
      </x:c>
    </x:row>
    <x:row r="12088">
      <x:c r="A12088" s="37" t="n">
        <x:v>46113</x:v>
      </x:c>
      <x:c r="B12088" s="36" t="str">
        <x:v>Ireland</x:v>
      </x:c>
      <x:c r="C12088" s="36" t="str">
        <x:v>Country or economy</x:v>
      </x:c>
      <x:c r="D12088" s="55" t="n">
        <x:v>345.3</x:v>
      </x:c>
      <x:c r="E12088" s="55" t="n">
        <x:v>9352.6</x:v>
      </x:c>
      <x:c r="F12088" s="39" t="n">
        <x:f>IF(E12088="","",D12088/E12088)</x:f>
        <x:v>0.03692021469965571</x:v>
      </x:c>
      <x:c r="G12088" s="36" t="str">
        <x:v>slt_table5.txt</x:v>
      </x:c>
      <x:c r="H12088" s="36" t="str">
        <x:v>https://ticdata.treasury.gov/Publish/slt_table5.html</x:v>
      </x:c>
      <x:c r="I12088" s="37" t="n">
        <x:v>46269</x:v>
      </x:c>
      <x:c r="J12088" s="36" t="str">
        <x:v>Monthly, end of period</x:v>
      </x:c>
      <x:c r="K12088" s="36" t="str">
        <x:v>Billions of U.S. dollars</x:v>
      </x:c>
    </x:row>
    <x:row r="12089">
      <x:c r="A12089" s="37" t="n">
        <x:v>46113</x:v>
      </x:c>
      <x:c r="B12089" s="36" t="str">
        <x:v>Israel</x:v>
      </x:c>
      <x:c r="C12089" s="36" t="str">
        <x:v>Country or economy</x:v>
      </x:c>
      <x:c r="D12089" s="55" t="n">
        <x:v>113.4</x:v>
      </x:c>
      <x:c r="E12089" s="55" t="n">
        <x:v>9352.6</x:v>
      </x:c>
      <x:c r="F12089" s="39" t="n">
        <x:f>IF(E12089="","",D12089/E12089)</x:f>
        <x:v>0.012124970596411693</x:v>
      </x:c>
      <x:c r="G12089" s="36" t="str">
        <x:v>slt_table5.txt</x:v>
      </x:c>
      <x:c r="H12089" s="36" t="str">
        <x:v>https://ticdata.treasury.gov/Publish/slt_table5.html</x:v>
      </x:c>
      <x:c r="I12089" s="37" t="n">
        <x:v>46269</x:v>
      </x:c>
      <x:c r="J12089" s="36" t="str">
        <x:v>Monthly, end of period</x:v>
      </x:c>
      <x:c r="K12089" s="36" t="str">
        <x:v>Billions of U.S. dollars</x:v>
      </x:c>
    </x:row>
    <x:row r="12090">
      <x:c r="A12090" s="37" t="n">
        <x:v>46113</x:v>
      </x:c>
      <x:c r="B12090" s="36" t="str">
        <x:v>Japan</x:v>
      </x:c>
      <x:c r="C12090" s="36" t="str">
        <x:v>Country or economy</x:v>
      </x:c>
      <x:c r="D12090" s="55" t="n">
        <x:v>1209.9</x:v>
      </x:c>
      <x:c r="E12090" s="55" t="n">
        <x:v>9352.6</x:v>
      </x:c>
      <x:c r="F12090" s="39" t="n">
        <x:f>IF(E12090="","",D12090/E12090)</x:f>
        <x:v>0.1293650963368475</x:v>
      </x:c>
      <x:c r="G12090" s="36" t="str">
        <x:v>slt_table5.txt</x:v>
      </x:c>
      <x:c r="H12090" s="36" t="str">
        <x:v>https://ticdata.treasury.gov/Publish/slt_table5.html</x:v>
      </x:c>
      <x:c r="I12090" s="37" t="n">
        <x:v>46269</x:v>
      </x:c>
      <x:c r="J12090" s="36" t="str">
        <x:v>Monthly, end of period</x:v>
      </x:c>
      <x:c r="K12090" s="36" t="str">
        <x:v>Billions of U.S. dollars</x:v>
      </x:c>
    </x:row>
    <x:row r="12091">
      <x:c r="A12091" s="37" t="n">
        <x:v>46113</x:v>
      </x:c>
      <x:c r="B12091" s="36" t="str">
        <x:v>Korea, South</x:v>
      </x:c>
      <x:c r="C12091" s="36" t="str">
        <x:v>Country or economy</x:v>
      </x:c>
      <x:c r="D12091" s="55" t="n">
        <x:v>135.2</x:v>
      </x:c>
      <x:c r="E12091" s="55" t="n">
        <x:v>9352.6</x:v>
      </x:c>
      <x:c r="F12091" s="39" t="n">
        <x:f>IF(E12091="","",D12091/E12091)</x:f>
        <x:v>0.014455873233111646</x:v>
      </x:c>
      <x:c r="G12091" s="36" t="str">
        <x:v>slt_table5.txt</x:v>
      </x:c>
      <x:c r="H12091" s="36" t="str">
        <x:v>https://ticdata.treasury.gov/Publish/slt_table5.html</x:v>
      </x:c>
      <x:c r="I12091" s="37" t="n">
        <x:v>46269</x:v>
      </x:c>
      <x:c r="J12091" s="36" t="str">
        <x:v>Monthly, end of period</x:v>
      </x:c>
      <x:c r="K12091" s="36" t="str">
        <x:v>Billions of U.S. dollars</x:v>
      </x:c>
    </x:row>
    <x:row r="12092">
      <x:c r="A12092" s="37" t="n">
        <x:v>46113</x:v>
      </x:c>
      <x:c r="B12092" s="36" t="str">
        <x:v>Luxembourg</x:v>
      </x:c>
      <x:c r="C12092" s="36" t="str">
        <x:v>Country or economy</x:v>
      </x:c>
      <x:c r="D12092" s="55" t="n">
        <x:v>431.1</x:v>
      </x:c>
      <x:c r="E12092" s="55" t="n">
        <x:v>9352.6</x:v>
      </x:c>
      <x:c r="F12092" s="39" t="n">
        <x:f>IF(E12092="","",D12092/E12092)</x:f>
        <x:v>0.0460941342514381</x:v>
      </x:c>
      <x:c r="G12092" s="36" t="str">
        <x:v>slt_table5.txt</x:v>
      </x:c>
      <x:c r="H12092" s="36" t="str">
        <x:v>https://ticdata.treasury.gov/Publish/slt_table5.html</x:v>
      </x:c>
      <x:c r="I12092" s="37" t="n">
        <x:v>46269</x:v>
      </x:c>
      <x:c r="J12092" s="36" t="str">
        <x:v>Monthly, end of period</x:v>
      </x:c>
      <x:c r="K12092" s="36" t="str">
        <x:v>Billions of U.S. dollars</x:v>
      </x:c>
    </x:row>
    <x:row r="12093">
      <x:c r="A12093" s="37" t="n">
        <x:v>46113</x:v>
      </x:c>
      <x:c r="B12093" s="36" t="str">
        <x:v>Norway</x:v>
      </x:c>
      <x:c r="C12093" s="36" t="str">
        <x:v>Country or economy</x:v>
      </x:c>
      <x:c r="D12093" s="55" t="n">
        <x:v>214.7</x:v>
      </x:c>
      <x:c r="E12093" s="55" t="n">
        <x:v>9352.6</x:v>
      </x:c>
      <x:c r="F12093" s="39" t="n">
        <x:f>IF(E12093="","",D12093/E12093)</x:f>
        <x:v>0.022956183307315612</x:v>
      </x:c>
      <x:c r="G12093" s="36" t="str">
        <x:v>slt_table5.txt</x:v>
      </x:c>
      <x:c r="H12093" s="36" t="str">
        <x:v>https://ticdata.treasury.gov/Publish/slt_table5.html</x:v>
      </x:c>
      <x:c r="I12093" s="37" t="n">
        <x:v>46269</x:v>
      </x:c>
      <x:c r="J12093" s="36" t="str">
        <x:v>Monthly, end of period</x:v>
      </x:c>
      <x:c r="K12093" s="36" t="str">
        <x:v>Billions of U.S. dollars</x:v>
      </x:c>
    </x:row>
    <x:row r="12094">
      <x:c r="A12094" s="37" t="n">
        <x:v>46113</x:v>
      </x:c>
      <x:c r="B12094" s="36" t="str">
        <x:v>Saudi Arabia</x:v>
      </x:c>
      <x:c r="C12094" s="36" t="str">
        <x:v>Country or economy</x:v>
      </x:c>
      <x:c r="D12094" s="55" t="n">
        <x:v>140.1</x:v>
      </x:c>
      <x:c r="E12094" s="55" t="n">
        <x:v>9352.6</x:v>
      </x:c>
      <x:c r="F12094" s="39" t="n">
        <x:f>IF(E12094="","",D12094/E12094)</x:f>
        <x:v>0.014979791715672645</x:v>
      </x:c>
      <x:c r="G12094" s="36" t="str">
        <x:v>slt_table5.txt</x:v>
      </x:c>
      <x:c r="H12094" s="36" t="str">
        <x:v>https://ticdata.treasury.gov/Publish/slt_table5.html</x:v>
      </x:c>
      <x:c r="I12094" s="37" t="n">
        <x:v>46269</x:v>
      </x:c>
      <x:c r="J12094" s="36" t="str">
        <x:v>Monthly, end of period</x:v>
      </x:c>
      <x:c r="K12094" s="36" t="str">
        <x:v>Billions of U.S. dollars</x:v>
      </x:c>
    </x:row>
    <x:row r="12095">
      <x:c r="A12095" s="37" t="n">
        <x:v>46113</x:v>
      </x:c>
      <x:c r="B12095" s="36" t="str">
        <x:v>Singapore</x:v>
      </x:c>
      <x:c r="C12095" s="36" t="str">
        <x:v>Country or economy</x:v>
      </x:c>
      <x:c r="D12095" s="55" t="n">
        <x:v>277.5</x:v>
      </x:c>
      <x:c r="E12095" s="55" t="n">
        <x:v>9352.6</x:v>
      </x:c>
      <x:c r="F12095" s="39" t="n">
        <x:f>IF(E12095="","",D12095/E12095)</x:f>
        <x:v>0.02967089365524025</x:v>
      </x:c>
      <x:c r="G12095" s="36" t="str">
        <x:v>slt_table5.txt</x:v>
      </x:c>
      <x:c r="H12095" s="36" t="str">
        <x:v>https://ticdata.treasury.gov/Publish/slt_table5.html</x:v>
      </x:c>
      <x:c r="I12095" s="37" t="n">
        <x:v>46269</x:v>
      </x:c>
      <x:c r="J12095" s="36" t="str">
        <x:v>Monthly, end of period</x:v>
      </x:c>
      <x:c r="K12095" s="36" t="str">
        <x:v>Billions of U.S. dollars</x:v>
      </x:c>
    </x:row>
    <x:row r="12096">
      <x:c r="A12096" s="37" t="n">
        <x:v>46113</x:v>
      </x:c>
      <x:c r="B12096" s="36" t="str">
        <x:v>Switzerland</x:v>
      </x:c>
      <x:c r="C12096" s="36" t="str">
        <x:v>Country or economy</x:v>
      </x:c>
      <x:c r="D12096" s="55" t="n">
        <x:v>288.6</x:v>
      </x:c>
      <x:c r="E12096" s="55" t="n">
        <x:v>9352.6</x:v>
      </x:c>
      <x:c r="F12096" s="39" t="n">
        <x:f>IF(E12096="","",D12096/E12096)</x:f>
        <x:v>0.030857729401449867</x:v>
      </x:c>
      <x:c r="G12096" s="36" t="str">
        <x:v>slt_table5.txt</x:v>
      </x:c>
      <x:c r="H12096" s="36" t="str">
        <x:v>https://ticdata.treasury.gov/Publish/slt_table5.html</x:v>
      </x:c>
      <x:c r="I12096" s="37" t="n">
        <x:v>46269</x:v>
      </x:c>
      <x:c r="J12096" s="36" t="str">
        <x:v>Monthly, end of period</x:v>
      </x:c>
      <x:c r="K12096" s="36" t="str">
        <x:v>Billions of U.S. dollars</x:v>
      </x:c>
    </x:row>
    <x:row r="12097">
      <x:c r="A12097" s="37" t="n">
        <x:v>46113</x:v>
      </x:c>
      <x:c r="B12097" s="36" t="str">
        <x:v>Taiwan</x:v>
      </x:c>
      <x:c r="C12097" s="36" t="str">
        <x:v>Country or economy</x:v>
      </x:c>
      <x:c r="D12097" s="55" t="n">
        <x:v>300.9</x:v>
      </x:c>
      <x:c r="E12097" s="55" t="n">
        <x:v>9352.6</x:v>
      </x:c>
      <x:c r="F12097" s="39" t="n">
        <x:f>IF(E12097="","",D12097/E12097)</x:f>
        <x:v>0.03217287171481727</x:v>
      </x:c>
      <x:c r="G12097" s="36" t="str">
        <x:v>slt_table5.txt</x:v>
      </x:c>
      <x:c r="H12097" s="36" t="str">
        <x:v>https://ticdata.treasury.gov/Publish/slt_table5.html</x:v>
      </x:c>
      <x:c r="I12097" s="37" t="n">
        <x:v>46269</x:v>
      </x:c>
      <x:c r="J12097" s="36" t="str">
        <x:v>Monthly, end of period</x:v>
      </x:c>
      <x:c r="K12097" s="36" t="str">
        <x:v>Billions of U.S. dollars</x:v>
      </x:c>
    </x:row>
    <x:row r="12098">
      <x:c r="A12098" s="37" t="n">
        <x:v>46113</x:v>
      </x:c>
      <x:c r="B12098" s="36" t="str">
        <x:v>United Arab Emirates</x:v>
      </x:c>
      <x:c r="C12098" s="36" t="str">
        <x:v>Country or economy</x:v>
      </x:c>
      <x:c r="D12098" s="55" t="n">
        <x:v>112.5</x:v>
      </x:c>
      <x:c r="E12098" s="55" t="n">
        <x:v>9352.6</x:v>
      </x:c>
      <x:c r="F12098" s="39" t="n">
        <x:f>IF(E12098="","",D12098/E12098)</x:f>
        <x:v>0.012028740671043345</x:v>
      </x:c>
      <x:c r="G12098" s="36" t="str">
        <x:v>slt_table5.txt</x:v>
      </x:c>
      <x:c r="H12098" s="36" t="str">
        <x:v>https://ticdata.treasury.gov/Publish/slt_table5.html</x:v>
      </x:c>
      <x:c r="I12098" s="37" t="n">
        <x:v>46269</x:v>
      </x:c>
      <x:c r="J12098" s="36" t="str">
        <x:v>Monthly, end of period</x:v>
      </x:c>
      <x:c r="K12098" s="36" t="str">
        <x:v>Billions of U.S. dollars</x:v>
      </x:c>
    </x:row>
    <x:row r="12099">
      <x:c r="A12099" s="37" t="n">
        <x:v>46113</x:v>
      </x:c>
      <x:c r="B12099" s="36" t="str">
        <x:v>United Kingdom</x:v>
      </x:c>
      <x:c r="C12099" s="36" t="str">
        <x:v>Country or economy</x:v>
      </x:c>
      <x:c r="D12099" s="55" t="n">
        <x:v>937.5</x:v>
      </x:c>
      <x:c r="E12099" s="55" t="n">
        <x:v>9352.6</x:v>
      </x:c>
      <x:c r="F12099" s="39" t="n">
        <x:f>IF(E12099="","",D12099/E12099)</x:f>
        <x:v>0.10023950559202788</x:v>
      </x:c>
      <x:c r="G12099" s="36" t="str">
        <x:v>slt_table5.txt</x:v>
      </x:c>
      <x:c r="H12099" s="36" t="str">
        <x:v>https://ticdata.treasury.gov/Publish/slt_table5.html</x:v>
      </x:c>
      <x:c r="I12099" s="37" t="n">
        <x:v>46269</x:v>
      </x:c>
      <x:c r="J12099" s="36" t="str">
        <x:v>Monthly, end of period</x:v>
      </x:c>
      <x:c r="K12099" s="36" t="str">
        <x:v>Billions of U.S. dollars</x:v>
      </x:c>
    </x:row>
    <x:row r="12100">
      <x:c r="A12100" s="37" t="n">
        <x:v>46143</x:v>
      </x:c>
      <x:c r="B12100" s="36" t="str">
        <x:v>All Other</x:v>
      </x:c>
      <x:c r="C12100" s="36" t="str">
        <x:v>Aggregate</x:v>
      </x:c>
      <x:c r="D12100" s="55" t="n">
        <x:v>1851.4</x:v>
      </x:c>
      <x:c r="E12100" s="55" t="n">
        <x:v>9371.1</x:v>
      </x:c>
      <x:c r="F12100" s="39" t="n">
        <x:f>IF(E12100="","",D12100/E12100)</x:f>
        <x:v>0.19756485364578333</x:v>
      </x:c>
      <x:c r="G12100" s="36" t="str">
        <x:v>slt_table5.txt</x:v>
      </x:c>
      <x:c r="H12100" s="36" t="str">
        <x:v>https://ticdata.treasury.gov/Publish/slt_table5.html</x:v>
      </x:c>
      <x:c r="I12100" s="37" t="n">
        <x:v>46269</x:v>
      </x:c>
      <x:c r="J12100" s="36" t="str">
        <x:v>Monthly, end of period</x:v>
      </x:c>
      <x:c r="K12100" s="36" t="str">
        <x:v>Billions of U.S. dollars</x:v>
      </x:c>
    </x:row>
    <x:row r="12101">
      <x:c r="A12101" s="37" t="n">
        <x:v>46143</x:v>
      </x:c>
      <x:c r="B12101" s="36" t="str">
        <x:v>Belgium</x:v>
      </x:c>
      <x:c r="C12101" s="36" t="str">
        <x:v>Country or economy</x:v>
      </x:c>
      <x:c r="D12101" s="55" t="n">
        <x:v>472</x:v>
      </x:c>
      <x:c r="E12101" s="55" t="n">
        <x:v>9371.1</x:v>
      </x:c>
      <x:c r="F12101" s="39" t="n">
        <x:f>IF(E12101="","",D12101/E12101)</x:f>
        <x:v>0.05036761959641878</x:v>
      </x:c>
      <x:c r="G12101" s="36" t="str">
        <x:v>slt_table5.txt</x:v>
      </x:c>
      <x:c r="H12101" s="36" t="str">
        <x:v>https://ticdata.treasury.gov/Publish/slt_table5.html</x:v>
      </x:c>
      <x:c r="I12101" s="37" t="n">
        <x:v>46269</x:v>
      </x:c>
      <x:c r="J12101" s="36" t="str">
        <x:v>Monthly, end of period</x:v>
      </x:c>
      <x:c r="K12101" s="36" t="str">
        <x:v>Billions of U.S. dollars</x:v>
      </x:c>
    </x:row>
    <x:row r="12102">
      <x:c r="A12102" s="37" t="n">
        <x:v>46143</x:v>
      </x:c>
      <x:c r="B12102" s="36" t="str">
        <x:v>Brazil</x:v>
      </x:c>
      <x:c r="C12102" s="36" t="str">
        <x:v>Country or economy</x:v>
      </x:c>
      <x:c r="D12102" s="55" t="n">
        <x:v>168.9</x:v>
      </x:c>
      <x:c r="E12102" s="55" t="n">
        <x:v>9371.1</x:v>
      </x:c>
      <x:c r="F12102" s="39" t="n">
        <x:f>IF(E12102="","",D12102/E12102)</x:f>
        <x:v>0.01802349777507443</x:v>
      </x:c>
      <x:c r="G12102" s="36" t="str">
        <x:v>slt_table5.txt</x:v>
      </x:c>
      <x:c r="H12102" s="36" t="str">
        <x:v>https://ticdata.treasury.gov/Publish/slt_table5.html</x:v>
      </x:c>
      <x:c r="I12102" s="37" t="n">
        <x:v>46269</x:v>
      </x:c>
      <x:c r="J12102" s="36" t="str">
        <x:v>Monthly, end of period</x:v>
      </x:c>
      <x:c r="K12102" s="36" t="str">
        <x:v>Billions of U.S. dollars</x:v>
      </x:c>
    </x:row>
    <x:row r="12103">
      <x:c r="A12103" s="37" t="n">
        <x:v>46143</x:v>
      </x:c>
      <x:c r="B12103" s="36" t="str">
        <x:v>Canada</x:v>
      </x:c>
      <x:c r="C12103" s="36" t="str">
        <x:v>Country or economy</x:v>
      </x:c>
      <x:c r="D12103" s="55" t="n">
        <x:v>435.8</x:v>
      </x:c>
      <x:c r="E12103" s="55" t="n">
        <x:v>9371.1</x:v>
      </x:c>
      <x:c r="F12103" s="39" t="n">
        <x:f>IF(E12103="","",D12103/E12103)</x:f>
        <x:v>0.04650467927991378</x:v>
      </x:c>
      <x:c r="G12103" s="36" t="str">
        <x:v>slt_table5.txt</x:v>
      </x:c>
      <x:c r="H12103" s="36" t="str">
        <x:v>https://ticdata.treasury.gov/Publish/slt_table5.html</x:v>
      </x:c>
      <x:c r="I12103" s="37" t="n">
        <x:v>46269</x:v>
      </x:c>
      <x:c r="J12103" s="36" t="str">
        <x:v>Monthly, end of period</x:v>
      </x:c>
      <x:c r="K12103" s="36" t="str">
        <x:v>Billions of U.S. dollars</x:v>
      </x:c>
    </x:row>
    <x:row r="12104">
      <x:c r="A12104" s="37" t="n">
        <x:v>46143</x:v>
      </x:c>
      <x:c r="B12104" s="36" t="str">
        <x:v>Cayman Islands</x:v>
      </x:c>
      <x:c r="C12104" s="36" t="str">
        <x:v>Country or economy</x:v>
      </x:c>
      <x:c r="D12104" s="55" t="n">
        <x:v>471.3</x:v>
      </x:c>
      <x:c r="E12104" s="55" t="n">
        <x:v>9371.1</x:v>
      </x:c>
      <x:c r="F12104" s="39" t="n">
        <x:f>IF(E12104="","",D12104/E12104)</x:f>
        <x:v>0.05029292185549188</x:v>
      </x:c>
      <x:c r="G12104" s="36" t="str">
        <x:v>slt_table5.txt</x:v>
      </x:c>
      <x:c r="H12104" s="36" t="str">
        <x:v>https://ticdata.treasury.gov/Publish/slt_table5.html</x:v>
      </x:c>
      <x:c r="I12104" s="37" t="n">
        <x:v>46269</x:v>
      </x:c>
      <x:c r="J12104" s="36" t="str">
        <x:v>Monthly, end of period</x:v>
      </x:c>
      <x:c r="K12104" s="36" t="str">
        <x:v>Billions of U.S. dollars</x:v>
      </x:c>
    </x:row>
    <x:row r="12105">
      <x:c r="A12105" s="37" t="n">
        <x:v>46143</x:v>
      </x:c>
      <x:c r="B12105" s="36" t="str">
        <x:v>China, Mainland</x:v>
      </x:c>
      <x:c r="C12105" s="36" t="str">
        <x:v>Country or economy</x:v>
      </x:c>
      <x:c r="D12105" s="55" t="n">
        <x:v>659.3</x:v>
      </x:c>
      <x:c r="E12105" s="55" t="n">
        <x:v>9371.1</x:v>
      </x:c>
      <x:c r="F12105" s="39" t="n">
        <x:f>IF(E12105="","",D12105/E12105)</x:f>
        <x:v>0.0703546008472858</x:v>
      </x:c>
      <x:c r="G12105" s="36" t="str">
        <x:v>slt_table5.txt</x:v>
      </x:c>
      <x:c r="H12105" s="36" t="str">
        <x:v>https://ticdata.treasury.gov/Publish/slt_table5.html</x:v>
      </x:c>
      <x:c r="I12105" s="37" t="n">
        <x:v>46269</x:v>
      </x:c>
      <x:c r="J12105" s="36" t="str">
        <x:v>Monthly, end of period</x:v>
      </x:c>
      <x:c r="K12105" s="36" t="str">
        <x:v>Billions of U.S. dollars</x:v>
      </x:c>
    </x:row>
    <x:row r="12106">
      <x:c r="A12106" s="37" t="n">
        <x:v>46143</x:v>
      </x:c>
      <x:c r="B12106" s="36" t="str">
        <x:v>Foreign official</x:v>
      </x:c>
      <x:c r="C12106" s="36" t="str">
        <x:v>Aggregate</x:v>
      </x:c>
      <x:c r="D12106" s="55" t="n">
        <x:v>3848</x:v>
      </x:c>
      <x:c r="E12106" s="55" t="n">
        <x:v>9371.1</x:v>
      </x:c>
      <x:c r="F12106" s="39" t="n">
        <x:f>IF(E12106="","",D12106/E12106)</x:f>
        <x:v>0.4106241529809734</x:v>
      </x:c>
      <x:c r="G12106" s="36" t="str">
        <x:v>slt_table5.txt</x:v>
      </x:c>
      <x:c r="H12106" s="36" t="str">
        <x:v>https://ticdata.treasury.gov/Publish/slt_table5.html</x:v>
      </x:c>
      <x:c r="I12106" s="37" t="n">
        <x:v>46269</x:v>
      </x:c>
      <x:c r="J12106" s="36" t="str">
        <x:v>Monthly, end of period</x:v>
      </x:c>
      <x:c r="K12106" s="36" t="str">
        <x:v>Billions of U.S. dollars</x:v>
      </x:c>
    </x:row>
    <x:row r="12107">
      <x:c r="A12107" s="37" t="n">
        <x:v>46143</x:v>
      </x:c>
      <x:c r="B12107" s="36" t="str">
        <x:v>Foreign official Treasury bills</x:v>
      </x:c>
      <x:c r="C12107" s="36" t="str">
        <x:v>Aggregate</x:v>
      </x:c>
      <x:c r="D12107" s="55" t="n">
        <x:v>396.2</x:v>
      </x:c>
      <x:c r="E12107" s="55" t="n">
        <x:v>9371.1</x:v>
      </x:c>
      <x:c r="F12107" s="39" t="n">
        <x:f>IF(E12107="","",D12107/E12107)</x:f>
        <x:v>0.04227892136462101</x:v>
      </x:c>
      <x:c r="G12107" s="36" t="str">
        <x:v>slt_table5.txt</x:v>
      </x:c>
      <x:c r="H12107" s="36" t="str">
        <x:v>https://ticdata.treasury.gov/Publish/slt_table5.html</x:v>
      </x:c>
      <x:c r="I12107" s="37" t="n">
        <x:v>46269</x:v>
      </x:c>
      <x:c r="J12107" s="36" t="str">
        <x:v>Monthly, end of period</x:v>
      </x:c>
      <x:c r="K12107" s="36" t="str">
        <x:v>Billions of U.S. dollars</x:v>
      </x:c>
    </x:row>
    <x:row r="12108">
      <x:c r="A12108" s="37" t="n">
        <x:v>46143</x:v>
      </x:c>
      <x:c r="B12108" s="36" t="str">
        <x:v>Foreign official Treasury bonds and notes</x:v>
      </x:c>
      <x:c r="C12108" s="36" t="str">
        <x:v>Aggregate</x:v>
      </x:c>
      <x:c r="D12108" s="55" t="n">
        <x:v>3451.8</x:v>
      </x:c>
      <x:c r="E12108" s="55" t="n">
        <x:v>9371.1</x:v>
      </x:c>
      <x:c r="F12108" s="39" t="n">
        <x:f>IF(E12108="","",D12108/E12108)</x:f>
        <x:v>0.3683452316163524</x:v>
      </x:c>
      <x:c r="G12108" s="36" t="str">
        <x:v>slt_table5.txt</x:v>
      </x:c>
      <x:c r="H12108" s="36" t="str">
        <x:v>https://ticdata.treasury.gov/Publish/slt_table5.html</x:v>
      </x:c>
      <x:c r="I12108" s="37" t="n">
        <x:v>46269</x:v>
      </x:c>
      <x:c r="J12108" s="36" t="str">
        <x:v>Monthly, end of period</x:v>
      </x:c>
      <x:c r="K12108" s="36" t="str">
        <x:v>Billions of U.S. dollars</x:v>
      </x:c>
    </x:row>
    <x:row r="12109">
      <x:c r="A12109" s="37" t="n">
        <x:v>46143</x:v>
      </x:c>
      <x:c r="B12109" s="36" t="str">
        <x:v>France</x:v>
      </x:c>
      <x:c r="C12109" s="36" t="str">
        <x:v>Country or economy</x:v>
      </x:c>
      <x:c r="D12109" s="55" t="n">
        <x:v>393.1</x:v>
      </x:c>
      <x:c r="E12109" s="55" t="n">
        <x:v>9371.1</x:v>
      </x:c>
      <x:c r="F12109" s="39" t="n">
        <x:f>IF(E12109="","",D12109/E12109)</x:f>
        <x:v>0.04194811708337335</x:v>
      </x:c>
      <x:c r="G12109" s="36" t="str">
        <x:v>slt_table5.txt</x:v>
      </x:c>
      <x:c r="H12109" s="36" t="str">
        <x:v>https://ticdata.treasury.gov/Publish/slt_table5.html</x:v>
      </x:c>
      <x:c r="I12109" s="37" t="n">
        <x:v>46269</x:v>
      </x:c>
      <x:c r="J12109" s="36" t="str">
        <x:v>Monthly, end of period</x:v>
      </x:c>
      <x:c r="K12109" s="36" t="str">
        <x:v>Billions of U.S. dollars</x:v>
      </x:c>
    </x:row>
    <x:row r="12110">
      <x:c r="A12110" s="37" t="n">
        <x:v>46143</x:v>
      </x:c>
      <x:c r="B12110" s="36" t="str">
        <x:v>Grand Total</x:v>
      </x:c>
      <x:c r="C12110" s="36" t="str">
        <x:v>Aggregate</x:v>
      </x:c>
      <x:c r="D12110" s="55" t="n">
        <x:v>9371.1</x:v>
      </x:c>
      <x:c r="E12110" s="55" t="n">
        <x:v>9371.1</x:v>
      </x:c>
      <x:c r="F12110" s="39" t="n">
        <x:f>IF(E12110="","",D12110/E12110)</x:f>
        <x:v>1</x:v>
      </x:c>
      <x:c r="G12110" s="36" t="str">
        <x:v>slt_table5.txt</x:v>
      </x:c>
      <x:c r="H12110" s="36" t="str">
        <x:v>https://ticdata.treasury.gov/Publish/slt_table5.html</x:v>
      </x:c>
      <x:c r="I12110" s="37" t="n">
        <x:v>46269</x:v>
      </x:c>
      <x:c r="J12110" s="36" t="str">
        <x:v>Monthly, end of period</x:v>
      </x:c>
      <x:c r="K12110" s="36" t="str">
        <x:v>Billions of U.S. dollars</x:v>
      </x:c>
    </x:row>
    <x:row r="12111">
      <x:c r="A12111" s="37" t="n">
        <x:v>46143</x:v>
      </x:c>
      <x:c r="B12111" s="36" t="str">
        <x:v>Hong Kong</x:v>
      </x:c>
      <x:c r="C12111" s="36" t="str">
        <x:v>Country or economy</x:v>
      </x:c>
      <x:c r="D12111" s="55" t="n">
        <x:v>271.9</x:v>
      </x:c>
      <x:c r="E12111" s="55" t="n">
        <x:v>9371.1</x:v>
      </x:c>
      <x:c r="F12111" s="39" t="n">
        <x:f>IF(E12111="","",D12111/E12111)</x:f>
        <x:v>0.029014736797174288</x:v>
      </x:c>
      <x:c r="G12111" s="36" t="str">
        <x:v>slt_table5.txt</x:v>
      </x:c>
      <x:c r="H12111" s="36" t="str">
        <x:v>https://ticdata.treasury.gov/Publish/slt_table5.html</x:v>
      </x:c>
      <x:c r="I12111" s="37" t="n">
        <x:v>46269</x:v>
      </x:c>
      <x:c r="J12111" s="36" t="str">
        <x:v>Monthly, end of period</x:v>
      </x:c>
      <x:c r="K12111" s="36" t="str">
        <x:v>Billions of U.S. dollars</x:v>
      </x:c>
    </x:row>
    <x:row r="12112">
      <x:c r="A12112" s="37" t="n">
        <x:v>46143</x:v>
      </x:c>
      <x:c r="B12112" s="36" t="str">
        <x:v>India</x:v>
      </x:c>
      <x:c r="C12112" s="36" t="str">
        <x:v>Country or economy</x:v>
      </x:c>
      <x:c r="D12112" s="55" t="n">
        <x:v>181.3</x:v>
      </x:c>
      <x:c r="E12112" s="55" t="n">
        <x:v>9371.1</x:v>
      </x:c>
      <x:c r="F12112" s="39" t="n">
        <x:f>IF(E12112="","",D12112/E12112)</x:f>
        <x:v>0.019346714900065093</x:v>
      </x:c>
      <x:c r="G12112" s="36" t="str">
        <x:v>slt_table5.txt</x:v>
      </x:c>
      <x:c r="H12112" s="36" t="str">
        <x:v>https://ticdata.treasury.gov/Publish/slt_table5.html</x:v>
      </x:c>
      <x:c r="I12112" s="37" t="n">
        <x:v>46269</x:v>
      </x:c>
      <x:c r="J12112" s="36" t="str">
        <x:v>Monthly, end of period</x:v>
      </x:c>
      <x:c r="K12112" s="36" t="str">
        <x:v>Billions of U.S. dollars</x:v>
      </x:c>
    </x:row>
    <x:row r="12113">
      <x:c r="A12113" s="37" t="n">
        <x:v>46143</x:v>
      </x:c>
      <x:c r="B12113" s="36" t="str">
        <x:v>Ireland</x:v>
      </x:c>
      <x:c r="C12113" s="36" t="str">
        <x:v>Country or economy</x:v>
      </x:c>
      <x:c r="D12113" s="55" t="n">
        <x:v>357.2</x:v>
      </x:c>
      <x:c r="E12113" s="55" t="n">
        <x:v>9371.1</x:v>
      </x:c>
      <x:c r="F12113" s="39" t="n">
        <x:f>IF(E12113="","",D12113/E12113)</x:f>
        <x:v>0.03811719008440845</x:v>
      </x:c>
      <x:c r="G12113" s="36" t="str">
        <x:v>slt_table5.txt</x:v>
      </x:c>
      <x:c r="H12113" s="36" t="str">
        <x:v>https://ticdata.treasury.gov/Publish/slt_table5.html</x:v>
      </x:c>
      <x:c r="I12113" s="37" t="n">
        <x:v>46269</x:v>
      </x:c>
      <x:c r="J12113" s="36" t="str">
        <x:v>Monthly, end of period</x:v>
      </x:c>
      <x:c r="K12113" s="36" t="str">
        <x:v>Billions of U.S. dollars</x:v>
      </x:c>
    </x:row>
    <x:row r="12114">
      <x:c r="A12114" s="37" t="n">
        <x:v>46143</x:v>
      </x:c>
      <x:c r="B12114" s="36" t="str">
        <x:v>Israel</x:v>
      </x:c>
      <x:c r="C12114" s="36" t="str">
        <x:v>Country or economy</x:v>
      </x:c>
      <x:c r="D12114" s="55" t="n">
        <x:v>117.6</x:v>
      </x:c>
      <x:c r="E12114" s="55" t="n">
        <x:v>9371.1</x:v>
      </x:c>
      <x:c r="F12114" s="39" t="n">
        <x:f>IF(E12114="","",D12114/E12114)</x:f>
        <x:v>0.012549220475717897</x:v>
      </x:c>
      <x:c r="G12114" s="36" t="str">
        <x:v>slt_table5.txt</x:v>
      </x:c>
      <x:c r="H12114" s="36" t="str">
        <x:v>https://ticdata.treasury.gov/Publish/slt_table5.html</x:v>
      </x:c>
      <x:c r="I12114" s="37" t="n">
        <x:v>46269</x:v>
      </x:c>
      <x:c r="J12114" s="36" t="str">
        <x:v>Monthly, end of period</x:v>
      </x:c>
      <x:c r="K12114" s="36" t="str">
        <x:v>Billions of U.S. dollars</x:v>
      </x:c>
    </x:row>
    <x:row r="12115">
      <x:c r="A12115" s="37" t="n">
        <x:v>46143</x:v>
      </x:c>
      <x:c r="B12115" s="36" t="str">
        <x:v>Japan</x:v>
      </x:c>
      <x:c r="C12115" s="36" t="str">
        <x:v>Country or economy</x:v>
      </x:c>
      <x:c r="D12115" s="55" t="n">
        <x:v>1143.1</x:v>
      </x:c>
      <x:c r="E12115" s="55" t="n">
        <x:v>9371.1</x:v>
      </x:c>
      <x:c r="F12115" s="39" t="n">
        <x:f>IF(E12115="","",D12115/E12115)</x:f>
        <x:v>0.12198141093361503</x:v>
      </x:c>
      <x:c r="G12115" s="36" t="str">
        <x:v>slt_table5.txt</x:v>
      </x:c>
      <x:c r="H12115" s="36" t="str">
        <x:v>https://ticdata.treasury.gov/Publish/slt_table5.html</x:v>
      </x:c>
      <x:c r="I12115" s="37" t="n">
        <x:v>46269</x:v>
      </x:c>
      <x:c r="J12115" s="36" t="str">
        <x:v>Monthly, end of period</x:v>
      </x:c>
      <x:c r="K12115" s="36" t="str">
        <x:v>Billions of U.S. dollars</x:v>
      </x:c>
    </x:row>
    <x:row r="12116">
      <x:c r="A12116" s="37" t="n">
        <x:v>46143</x:v>
      </x:c>
      <x:c r="B12116" s="36" t="str">
        <x:v>Korea, South</x:v>
      </x:c>
      <x:c r="C12116" s="36" t="str">
        <x:v>Country or economy</x:v>
      </x:c>
      <x:c r="D12116" s="55" t="n">
        <x:v>132.3</x:v>
      </x:c>
      <x:c r="E12116" s="55" t="n">
        <x:v>9371.1</x:v>
      </x:c>
      <x:c r="F12116" s="39" t="n">
        <x:f>IF(E12116="","",D12116/E12116)</x:f>
        <x:v>0.014117873035182636</x:v>
      </x:c>
      <x:c r="G12116" s="36" t="str">
        <x:v>slt_table5.txt</x:v>
      </x:c>
      <x:c r="H12116" s="36" t="str">
        <x:v>https://ticdata.treasury.gov/Publish/slt_table5.html</x:v>
      </x:c>
      <x:c r="I12116" s="37" t="n">
        <x:v>46269</x:v>
      </x:c>
      <x:c r="J12116" s="36" t="str">
        <x:v>Monthly, end of period</x:v>
      </x:c>
      <x:c r="K12116" s="36" t="str">
        <x:v>Billions of U.S. dollars</x:v>
      </x:c>
    </x:row>
    <x:row r="12117">
      <x:c r="A12117" s="37" t="n">
        <x:v>46143</x:v>
      </x:c>
      <x:c r="B12117" s="36" t="str">
        <x:v>Luxembourg</x:v>
      </x:c>
      <x:c r="C12117" s="36" t="str">
        <x:v>Country or economy</x:v>
      </x:c>
      <x:c r="D12117" s="55" t="n">
        <x:v>436</x:v>
      </x:c>
      <x:c r="E12117" s="55" t="n">
        <x:v>9371.1</x:v>
      </x:c>
      <x:c r="F12117" s="39" t="n">
        <x:f>IF(E12117="","",D12117/E12117)</x:f>
        <x:v>0.04652602149160717</x:v>
      </x:c>
      <x:c r="G12117" s="36" t="str">
        <x:v>slt_table5.txt</x:v>
      </x:c>
      <x:c r="H12117" s="36" t="str">
        <x:v>https://ticdata.treasury.gov/Publish/slt_table5.html</x:v>
      </x:c>
      <x:c r="I12117" s="37" t="n">
        <x:v>46269</x:v>
      </x:c>
      <x:c r="J12117" s="36" t="str">
        <x:v>Monthly, end of period</x:v>
      </x:c>
      <x:c r="K12117" s="36" t="str">
        <x:v>Billions of U.S. dollars</x:v>
      </x:c>
    </x:row>
    <x:row r="12118">
      <x:c r="A12118" s="37" t="n">
        <x:v>46143</x:v>
      </x:c>
      <x:c r="B12118" s="36" t="str">
        <x:v>Norway</x:v>
      </x:c>
      <x:c r="C12118" s="36" t="str">
        <x:v>Country or economy</x:v>
      </x:c>
      <x:c r="D12118" s="55" t="n">
        <x:v>207.3</x:v>
      </x:c>
      <x:c r="E12118" s="55" t="n">
        <x:v>9371.1</x:v>
      </x:c>
      <x:c r="F12118" s="39" t="n">
        <x:f>IF(E12118="","",D12118/E12118)</x:f>
        <x:v>0.022121202420206806</x:v>
      </x:c>
      <x:c r="G12118" s="36" t="str">
        <x:v>slt_table5.txt</x:v>
      </x:c>
      <x:c r="H12118" s="36" t="str">
        <x:v>https://ticdata.treasury.gov/Publish/slt_table5.html</x:v>
      </x:c>
      <x:c r="I12118" s="37" t="n">
        <x:v>46269</x:v>
      </x:c>
      <x:c r="J12118" s="36" t="str">
        <x:v>Monthly, end of period</x:v>
      </x:c>
      <x:c r="K12118" s="36" t="str">
        <x:v>Billions of U.S. dollars</x:v>
      </x:c>
    </x:row>
    <x:row r="12119">
      <x:c r="A12119" s="37" t="n">
        <x:v>46143</x:v>
      </x:c>
      <x:c r="B12119" s="36" t="str">
        <x:v>Saudi Arabia</x:v>
      </x:c>
      <x:c r="C12119" s="36" t="str">
        <x:v>Country or economy</x:v>
      </x:c>
      <x:c r="D12119" s="55" t="n">
        <x:v>140.3</x:v>
      </x:c>
      <x:c r="E12119" s="55" t="n">
        <x:v>9371.1</x:v>
      </x:c>
      <x:c r="F12119" s="39" t="n">
        <x:f>IF(E12119="","",D12119/E12119)</x:f>
        <x:v>0.014971561502918548</x:v>
      </x:c>
      <x:c r="G12119" s="36" t="str">
        <x:v>slt_table5.txt</x:v>
      </x:c>
      <x:c r="H12119" s="36" t="str">
        <x:v>https://ticdata.treasury.gov/Publish/slt_table5.html</x:v>
      </x:c>
      <x:c r="I12119" s="37" t="n">
        <x:v>46269</x:v>
      </x:c>
      <x:c r="J12119" s="36" t="str">
        <x:v>Monthly, end of period</x:v>
      </x:c>
      <x:c r="K12119" s="36" t="str">
        <x:v>Billions of U.S. dollars</x:v>
      </x:c>
    </x:row>
    <x:row r="12120">
      <x:c r="A12120" s="37" t="n">
        <x:v>46143</x:v>
      </x:c>
      <x:c r="B12120" s="36" t="str">
        <x:v>Singapore</x:v>
      </x:c>
      <x:c r="C12120" s="36" t="str">
        <x:v>Country or economy</x:v>
      </x:c>
      <x:c r="D12120" s="55" t="n">
        <x:v>278</x:v>
      </x:c>
      <x:c r="E12120" s="55" t="n">
        <x:v>9371.1</x:v>
      </x:c>
      <x:c r="F12120" s="39" t="n">
        <x:f>IF(E12120="","",D12120/E12120)</x:f>
        <x:v>0.029665674253822924</x:v>
      </x:c>
      <x:c r="G12120" s="36" t="str">
        <x:v>slt_table5.txt</x:v>
      </x:c>
      <x:c r="H12120" s="36" t="str">
        <x:v>https://ticdata.treasury.gov/Publish/slt_table5.html</x:v>
      </x:c>
      <x:c r="I12120" s="37" t="n">
        <x:v>46269</x:v>
      </x:c>
      <x:c r="J12120" s="36" t="str">
        <x:v>Monthly, end of period</x:v>
      </x:c>
      <x:c r="K12120" s="36" t="str">
        <x:v>Billions of U.S. dollars</x:v>
      </x:c>
    </x:row>
    <x:row r="12121">
      <x:c r="A12121" s="37" t="n">
        <x:v>46143</x:v>
      </x:c>
      <x:c r="B12121" s="36" t="str">
        <x:v>Switzerland</x:v>
      </x:c>
      <x:c r="C12121" s="36" t="str">
        <x:v>Country or economy</x:v>
      </x:c>
      <x:c r="D12121" s="55" t="n">
        <x:v>281.1</x:v>
      </x:c>
      <x:c r="E12121" s="55" t="n">
        <x:v>9371.1</x:v>
      </x:c>
      <x:c r="F12121" s="39" t="n">
        <x:f>IF(E12121="","",D12121/E12121)</x:f>
        <x:v>0.029996478535070592</x:v>
      </x:c>
      <x:c r="G12121" s="36" t="str">
        <x:v>slt_table5.txt</x:v>
      </x:c>
      <x:c r="H12121" s="36" t="str">
        <x:v>https://ticdata.treasury.gov/Publish/slt_table5.html</x:v>
      </x:c>
      <x:c r="I12121" s="37" t="n">
        <x:v>46269</x:v>
      </x:c>
      <x:c r="J12121" s="36" t="str">
        <x:v>Monthly, end of period</x:v>
      </x:c>
      <x:c r="K12121" s="36" t="str">
        <x:v>Billions of U.S. dollars</x:v>
      </x:c>
    </x:row>
    <x:row r="12122">
      <x:c r="A12122" s="37" t="n">
        <x:v>46143</x:v>
      </x:c>
      <x:c r="B12122" s="36" t="str">
        <x:v>Taiwan</x:v>
      </x:c>
      <x:c r="C12122" s="36" t="str">
        <x:v>Country or economy</x:v>
      </x:c>
      <x:c r="D12122" s="55" t="n">
        <x:v>306</x:v>
      </x:c>
      <x:c r="E12122" s="55" t="n">
        <x:v>9371.1</x:v>
      </x:c>
      <x:c r="F12122" s="39" t="n">
        <x:f>IF(E12122="","",D12122/E12122)</x:f>
        <x:v>0.03265358389089861</x:v>
      </x:c>
      <x:c r="G12122" s="36" t="str">
        <x:v>slt_table5.txt</x:v>
      </x:c>
      <x:c r="H12122" s="36" t="str">
        <x:v>https://ticdata.treasury.gov/Publish/slt_table5.html</x:v>
      </x:c>
      <x:c r="I12122" s="37" t="n">
        <x:v>46269</x:v>
      </x:c>
      <x:c r="J12122" s="36" t="str">
        <x:v>Monthly, end of period</x:v>
      </x:c>
      <x:c r="K12122" s="36" t="str">
        <x:v>Billions of U.S. dollars</x:v>
      </x:c>
    </x:row>
    <x:row r="12123">
      <x:c r="A12123" s="37" t="n">
        <x:v>46143</x:v>
      </x:c>
      <x:c r="B12123" s="36" t="str">
        <x:v>United Arab Emirates</x:v>
      </x:c>
      <x:c r="C12123" s="36" t="str">
        <x:v>Country or economy</x:v>
      </x:c>
      <x:c r="D12123" s="55" t="n">
        <x:v>118.6</x:v>
      </x:c>
      <x:c r="E12123" s="55" t="n">
        <x:v>9371.1</x:v>
      </x:c>
      <x:c r="F12123" s="39" t="n">
        <x:f>IF(E12123="","",D12123/E12123)</x:f>
        <x:v>0.012655931534184886</x:v>
      </x:c>
      <x:c r="G12123" s="36" t="str">
        <x:v>slt_table5.txt</x:v>
      </x:c>
      <x:c r="H12123" s="36" t="str">
        <x:v>https://ticdata.treasury.gov/Publish/slt_table5.html</x:v>
      </x:c>
      <x:c r="I12123" s="37" t="n">
        <x:v>46269</x:v>
      </x:c>
      <x:c r="J12123" s="36" t="str">
        <x:v>Monthly, end of period</x:v>
      </x:c>
      <x:c r="K12123" s="36" t="str">
        <x:v>Billions of U.S. dollars</x:v>
      </x:c>
    </x:row>
    <x:row r="12124">
      <x:c r="A12124" s="37" t="n">
        <x:v>46143</x:v>
      </x:c>
      <x:c r="B12124" s="36" t="str">
        <x:v>United Kingdom</x:v>
      </x:c>
      <x:c r="C12124" s="36" t="str">
        <x:v>Country or economy</x:v>
      </x:c>
      <x:c r="D12124" s="55" t="n">
        <x:v>948.6</x:v>
      </x:c>
      <x:c r="E12124" s="55" t="n">
        <x:v>9371.1</x:v>
      </x:c>
      <x:c r="F12124" s="39" t="n">
        <x:f>IF(E12124="","",D12124/E12124)</x:f>
        <x:v>0.1012261100617857</x:v>
      </x:c>
      <x:c r="G12124" s="36" t="str">
        <x:v>slt_table5.txt</x:v>
      </x:c>
      <x:c r="H12124" s="36" t="str">
        <x:v>https://ticdata.treasury.gov/Publish/slt_table5.html</x:v>
      </x:c>
      <x:c r="I12124" s="37" t="n">
        <x:v>46269</x:v>
      </x:c>
      <x:c r="J12124" s="36" t="str">
        <x:v>Monthly, end of period</x:v>
      </x:c>
      <x:c r="K12124" s="36" t="str">
        <x:v>Billions of U.S. dollars</x:v>
      </x:c>
    </x:row>
    <x:row r="12125">
      <x:c r="A12125" s="37" t="n">
        <x:v>46174</x:v>
      </x:c>
      <x:c r="B12125" s="36" t="str">
        <x:v>All Other</x:v>
      </x:c>
      <x:c r="C12125" s="36" t="str">
        <x:v>Aggregate</x:v>
      </x:c>
      <x:c r="D12125" s="55" t="n">
        <x:v>1847.8</x:v>
      </x:c>
      <x:c r="E12125" s="55" t="n">
        <x:v>9299</x:v>
      </x:c>
      <x:c r="F12125" s="39" t="n">
        <x:f>IF(E12125="","",D12125/E12125)</x:f>
        <x:v>0.19870953866007096</x:v>
      </x:c>
      <x:c r="G12125" s="36" t="str">
        <x:v>slt_table5.txt</x:v>
      </x:c>
      <x:c r="H12125" s="36" t="str">
        <x:v>https://ticdata.treasury.gov/Publish/slt_table5.html</x:v>
      </x:c>
      <x:c r="I12125" s="37" t="n">
        <x:v>46269</x:v>
      </x:c>
      <x:c r="J12125" s="36" t="str">
        <x:v>Monthly, end of period</x:v>
      </x:c>
      <x:c r="K12125" s="36" t="str">
        <x:v>Billions of U.S. dollars</x:v>
      </x:c>
    </x:row>
    <x:row r="12126">
      <x:c r="A12126" s="37" t="n">
        <x:v>46174</x:v>
      </x:c>
      <x:c r="B12126" s="36" t="str">
        <x:v>Belgium</x:v>
      </x:c>
      <x:c r="C12126" s="36" t="str">
        <x:v>Country or economy</x:v>
      </x:c>
      <x:c r="D12126" s="55" t="n">
        <x:v>482.5</x:v>
      </x:c>
      <x:c r="E12126" s="55" t="n">
        <x:v>9299</x:v>
      </x:c>
      <x:c r="F12126" s="39" t="n">
        <x:f>IF(E12126="","",D12126/E12126)</x:f>
        <x:v>0.0518872997096462</x:v>
      </x:c>
      <x:c r="G12126" s="36" t="str">
        <x:v>slt_table5.txt</x:v>
      </x:c>
      <x:c r="H12126" s="36" t="str">
        <x:v>https://ticdata.treasury.gov/Publish/slt_table5.html</x:v>
      </x:c>
      <x:c r="I12126" s="37" t="n">
        <x:v>46269</x:v>
      </x:c>
      <x:c r="J12126" s="36" t="str">
        <x:v>Monthly, end of period</x:v>
      </x:c>
      <x:c r="K12126" s="36" t="str">
        <x:v>Billions of U.S. dollars</x:v>
      </x:c>
    </x:row>
    <x:row r="12127">
      <x:c r="A12127" s="37" t="n">
        <x:v>46174</x:v>
      </x:c>
      <x:c r="B12127" s="36" t="str">
        <x:v>Brazil</x:v>
      </x:c>
      <x:c r="C12127" s="36" t="str">
        <x:v>Country or economy</x:v>
      </x:c>
      <x:c r="D12127" s="55" t="n">
        <x:v>168.4</x:v>
      </x:c>
      <x:c r="E12127" s="55" t="n">
        <x:v>9299</x:v>
      </x:c>
      <x:c r="F12127" s="39" t="n">
        <x:f>IF(E12127="","",D12127/E12127)</x:f>
        <x:v>0.018109474137003978</x:v>
      </x:c>
      <x:c r="G12127" s="36" t="str">
        <x:v>slt_table5.txt</x:v>
      </x:c>
      <x:c r="H12127" s="36" t="str">
        <x:v>https://ticdata.treasury.gov/Publish/slt_table5.html</x:v>
      </x:c>
      <x:c r="I12127" s="37" t="n">
        <x:v>46269</x:v>
      </x:c>
      <x:c r="J12127" s="36" t="str">
        <x:v>Monthly, end of period</x:v>
      </x:c>
      <x:c r="K12127" s="36" t="str">
        <x:v>Billions of U.S. dollars</x:v>
      </x:c>
    </x:row>
    <x:row r="12128">
      <x:c r="A12128" s="37" t="n">
        <x:v>46174</x:v>
      </x:c>
      <x:c r="B12128" s="36" t="str">
        <x:v>Canada</x:v>
      </x:c>
      <x:c r="C12128" s="36" t="str">
        <x:v>Country or economy</x:v>
      </x:c>
      <x:c r="D12128" s="55" t="n">
        <x:v>459.6</x:v>
      </x:c>
      <x:c r="E12128" s="55" t="n">
        <x:v>9299</x:v>
      </x:c>
      <x:c r="F12128" s="39" t="n">
        <x:f>IF(E12128="","",D12128/E12128)</x:f>
        <x:v>0.04942466931928165</x:v>
      </x:c>
      <x:c r="G12128" s="36" t="str">
        <x:v>slt_table5.txt</x:v>
      </x:c>
      <x:c r="H12128" s="36" t="str">
        <x:v>https://ticdata.treasury.gov/Publish/slt_table5.html</x:v>
      </x:c>
      <x:c r="I12128" s="37" t="n">
        <x:v>46269</x:v>
      </x:c>
      <x:c r="J12128" s="36" t="str">
        <x:v>Monthly, end of period</x:v>
      </x:c>
      <x:c r="K12128" s="36" t="str">
        <x:v>Billions of U.S. dollars</x:v>
      </x:c>
    </x:row>
    <x:row r="12129">
      <x:c r="A12129" s="37" t="n">
        <x:v>46174</x:v>
      </x:c>
      <x:c r="B12129" s="36" t="str">
        <x:v>Cayman Islands</x:v>
      </x:c>
      <x:c r="C12129" s="36" t="str">
        <x:v>Country or economy</x:v>
      </x:c>
      <x:c r="D12129" s="55" t="n">
        <x:v>453.1</x:v>
      </x:c>
      <x:c r="E12129" s="55" t="n">
        <x:v>9299</x:v>
      </x:c>
      <x:c r="F12129" s="39" t="n">
        <x:f>IF(E12129="","",D12129/E12129)</x:f>
        <x:v>0.04872566942682009</x:v>
      </x:c>
      <x:c r="G12129" s="36" t="str">
        <x:v>slt_table5.txt</x:v>
      </x:c>
      <x:c r="H12129" s="36" t="str">
        <x:v>https://ticdata.treasury.gov/Publish/slt_table5.html</x:v>
      </x:c>
      <x:c r="I12129" s="37" t="n">
        <x:v>46269</x:v>
      </x:c>
      <x:c r="J12129" s="36" t="str">
        <x:v>Monthly, end of period</x:v>
      </x:c>
      <x:c r="K12129" s="36" t="str">
        <x:v>Billions of U.S. dollars</x:v>
      </x:c>
    </x:row>
    <x:row r="12130">
      <x:c r="A12130" s="37" t="n">
        <x:v>46174</x:v>
      </x:c>
      <x:c r="B12130" s="36" t="str">
        <x:v>China, Mainland</x:v>
      </x:c>
      <x:c r="C12130" s="36" t="str">
        <x:v>Country or economy</x:v>
      </x:c>
      <x:c r="D12130" s="55" t="n">
        <x:v>633.4</x:v>
      </x:c>
      <x:c r="E12130" s="55" t="n">
        <x:v>9299</x:v>
      </x:c>
      <x:c r="F12130" s="39" t="n">
        <x:f>IF(E12130="","",D12130/E12130)</x:f>
        <x:v>0.06811485105925368</x:v>
      </x:c>
      <x:c r="G12130" s="36" t="str">
        <x:v>slt_table5.txt</x:v>
      </x:c>
      <x:c r="H12130" s="36" t="str">
        <x:v>https://ticdata.treasury.gov/Publish/slt_table5.html</x:v>
      </x:c>
      <x:c r="I12130" s="37" t="n">
        <x:v>46269</x:v>
      </x:c>
      <x:c r="J12130" s="36" t="str">
        <x:v>Monthly, end of period</x:v>
      </x:c>
      <x:c r="K12130" s="36" t="str">
        <x:v>Billions of U.S. dollars</x:v>
      </x:c>
    </x:row>
    <x:row r="12131">
      <x:c r="A12131" s="37" t="n">
        <x:v>46174</x:v>
      </x:c>
      <x:c r="B12131" s="36" t="str">
        <x:v>Foreign official</x:v>
      </x:c>
      <x:c r="C12131" s="36" t="str">
        <x:v>Aggregate</x:v>
      </x:c>
      <x:c r="D12131" s="55" t="n">
        <x:v>3778.1</x:v>
      </x:c>
      <x:c r="E12131" s="55" t="n">
        <x:v>9299</x:v>
      </x:c>
      <x:c r="F12131" s="39" t="n">
        <x:f>IF(E12131="","",D12131/E12131)</x:f>
        <x:v>0.406290999032154</x:v>
      </x:c>
      <x:c r="G12131" s="36" t="str">
        <x:v>slt_table5.txt</x:v>
      </x:c>
      <x:c r="H12131" s="36" t="str">
        <x:v>https://ticdata.treasury.gov/Publish/slt_table5.html</x:v>
      </x:c>
      <x:c r="I12131" s="37" t="n">
        <x:v>46269</x:v>
      </x:c>
      <x:c r="J12131" s="36" t="str">
        <x:v>Monthly, end of period</x:v>
      </x:c>
      <x:c r="K12131" s="36" t="str">
        <x:v>Billions of U.S. dollars</x:v>
      </x:c>
    </x:row>
    <x:row r="12132">
      <x:c r="A12132" s="37" t="n">
        <x:v>46174</x:v>
      </x:c>
      <x:c r="B12132" s="36" t="str">
        <x:v>Foreign official Treasury bills</x:v>
      </x:c>
      <x:c r="C12132" s="36" t="str">
        <x:v>Aggregate</x:v>
      </x:c>
      <x:c r="D12132" s="55" t="n">
        <x:v>360.6</x:v>
      </x:c>
      <x:c r="E12132" s="55" t="n">
        <x:v>9299</x:v>
      </x:c>
      <x:c r="F12132" s="39" t="n">
        <x:f>IF(E12132="","",D12132/E12132)</x:f>
        <x:v>0.038778363264867194</x:v>
      </x:c>
      <x:c r="G12132" s="36" t="str">
        <x:v>slt_table5.txt</x:v>
      </x:c>
      <x:c r="H12132" s="36" t="str">
        <x:v>https://ticdata.treasury.gov/Publish/slt_table5.html</x:v>
      </x:c>
      <x:c r="I12132" s="37" t="n">
        <x:v>46269</x:v>
      </x:c>
      <x:c r="J12132" s="36" t="str">
        <x:v>Monthly, end of period</x:v>
      </x:c>
      <x:c r="K12132" s="36" t="str">
        <x:v>Billions of U.S. dollars</x:v>
      </x:c>
    </x:row>
    <x:row r="12133">
      <x:c r="A12133" s="37" t="n">
        <x:v>46174</x:v>
      </x:c>
      <x:c r="B12133" s="36" t="str">
        <x:v>Foreign official Treasury bonds and notes</x:v>
      </x:c>
      <x:c r="C12133" s="36" t="str">
        <x:v>Aggregate</x:v>
      </x:c>
      <x:c r="D12133" s="55" t="n">
        <x:v>3417.5</x:v>
      </x:c>
      <x:c r="E12133" s="55" t="n">
        <x:v>9299</x:v>
      </x:c>
      <x:c r="F12133" s="39" t="n">
        <x:f>IF(E12133="","",D12133/E12133)</x:f>
        <x:v>0.3675126357672868</x:v>
      </x:c>
      <x:c r="G12133" s="36" t="str">
        <x:v>slt_table5.txt</x:v>
      </x:c>
      <x:c r="H12133" s="36" t="str">
        <x:v>https://ticdata.treasury.gov/Publish/slt_table5.html</x:v>
      </x:c>
      <x:c r="I12133" s="37" t="n">
        <x:v>46269</x:v>
      </x:c>
      <x:c r="J12133" s="36" t="str">
        <x:v>Monthly, end of period</x:v>
      </x:c>
      <x:c r="K12133" s="36" t="str">
        <x:v>Billions of U.S. dollars</x:v>
      </x:c>
    </x:row>
    <x:row r="12134">
      <x:c r="A12134" s="37" t="n">
        <x:v>46174</x:v>
      </x:c>
      <x:c r="B12134" s="36" t="str">
        <x:v>France</x:v>
      </x:c>
      <x:c r="C12134" s="36" t="str">
        <x:v>Country or economy</x:v>
      </x:c>
      <x:c r="D12134" s="55" t="n">
        <x:v>389.9</x:v>
      </x:c>
      <x:c r="E12134" s="55" t="n">
        <x:v>9299</x:v>
      </x:c>
      <x:c r="F12134" s="39" t="n">
        <x:f>IF(E12134="","",D12134/E12134)</x:f>
        <x:v>0.04192923970319389</x:v>
      </x:c>
      <x:c r="G12134" s="36" t="str">
        <x:v>slt_table5.txt</x:v>
      </x:c>
      <x:c r="H12134" s="36" t="str">
        <x:v>https://ticdata.treasury.gov/Publish/slt_table5.html</x:v>
      </x:c>
      <x:c r="I12134" s="37" t="n">
        <x:v>46269</x:v>
      </x:c>
      <x:c r="J12134" s="36" t="str">
        <x:v>Monthly, end of period</x:v>
      </x:c>
      <x:c r="K12134" s="36" t="str">
        <x:v>Billions of U.S. dollars</x:v>
      </x:c>
    </x:row>
    <x:row r="12135">
      <x:c r="A12135" s="37" t="n">
        <x:v>46174</x:v>
      </x:c>
      <x:c r="B12135" s="36" t="str">
        <x:v>Grand Total</x:v>
      </x:c>
      <x:c r="C12135" s="36" t="str">
        <x:v>Aggregate</x:v>
      </x:c>
      <x:c r="D12135" s="55" t="n">
        <x:v>9299</x:v>
      </x:c>
      <x:c r="E12135" s="55" t="n">
        <x:v>9299</x:v>
      </x:c>
      <x:c r="F12135" s="39" t="n">
        <x:f>IF(E12135="","",D12135/E12135)</x:f>
        <x:v>1</x:v>
      </x:c>
      <x:c r="G12135" s="36" t="str">
        <x:v>slt_table5.txt</x:v>
      </x:c>
      <x:c r="H12135" s="36" t="str">
        <x:v>https://ticdata.treasury.gov/Publish/slt_table5.html</x:v>
      </x:c>
      <x:c r="I12135" s="37" t="n">
        <x:v>46269</x:v>
      </x:c>
      <x:c r="J12135" s="36" t="str">
        <x:v>Monthly, end of period</x:v>
      </x:c>
      <x:c r="K12135" s="36" t="str">
        <x:v>Billions of U.S. dollars</x:v>
      </x:c>
    </x:row>
    <x:row r="12136">
      <x:c r="A12136" s="37" t="n">
        <x:v>46174</x:v>
      </x:c>
      <x:c r="B12136" s="36" t="str">
        <x:v>Hong Kong</x:v>
      </x:c>
      <x:c r="C12136" s="36" t="str">
        <x:v>Country or economy</x:v>
      </x:c>
      <x:c r="D12136" s="55" t="n">
        <x:v>255.8</x:v>
      </x:c>
      <x:c r="E12136" s="55" t="n">
        <x:v>9299</x:v>
      </x:c>
      <x:c r="F12136" s="39" t="n">
        <x:f>IF(E12136="","",D12136/E12136)</x:f>
        <x:v>0.027508334229487043</x:v>
      </x:c>
      <x:c r="G12136" s="36" t="str">
        <x:v>slt_table5.txt</x:v>
      </x:c>
      <x:c r="H12136" s="36" t="str">
        <x:v>https://ticdata.treasury.gov/Publish/slt_table5.html</x:v>
      </x:c>
      <x:c r="I12136" s="37" t="n">
        <x:v>46269</x:v>
      </x:c>
      <x:c r="J12136" s="36" t="str">
        <x:v>Monthly, end of period</x:v>
      </x:c>
      <x:c r="K12136" s="36" t="str">
        <x:v>Billions of U.S. dollars</x:v>
      </x:c>
    </x:row>
    <x:row r="12137">
      <x:c r="A12137" s="37" t="n">
        <x:v>46174</x:v>
      </x:c>
      <x:c r="B12137" s="36" t="str">
        <x:v>India</x:v>
      </x:c>
      <x:c r="C12137" s="36" t="str">
        <x:v>Country or economy</x:v>
      </x:c>
      <x:c r="D12137" s="55" t="n">
        <x:v>186.4</x:v>
      </x:c>
      <x:c r="E12137" s="55" t="n">
        <x:v>9299</x:v>
      </x:c>
      <x:c r="F12137" s="39" t="n">
        <x:f>IF(E12137="","",D12137/E12137)</x:f>
        <x:v>0.020045166146897518</x:v>
      </x:c>
      <x:c r="G12137" s="36" t="str">
        <x:v>slt_table5.txt</x:v>
      </x:c>
      <x:c r="H12137" s="36" t="str">
        <x:v>https://ticdata.treasury.gov/Publish/slt_table5.html</x:v>
      </x:c>
      <x:c r="I12137" s="37" t="n">
        <x:v>46269</x:v>
      </x:c>
      <x:c r="J12137" s="36" t="str">
        <x:v>Monthly, end of period</x:v>
      </x:c>
      <x:c r="K12137" s="36" t="str">
        <x:v>Billions of U.S. dollars</x:v>
      </x:c>
    </x:row>
    <x:row r="12138">
      <x:c r="A12138" s="37" t="n">
        <x:v>46174</x:v>
      </x:c>
      <x:c r="B12138" s="36" t="str">
        <x:v>Ireland</x:v>
      </x:c>
      <x:c r="C12138" s="36" t="str">
        <x:v>Country or economy</x:v>
      </x:c>
      <x:c r="D12138" s="55" t="n">
        <x:v>353.5</x:v>
      </x:c>
      <x:c r="E12138" s="55" t="n">
        <x:v>9299</x:v>
      </x:c>
      <x:c r="F12138" s="39" t="n">
        <x:f>IF(E12138="","",D12138/E12138)</x:f>
        <x:v>0.038014840305409185</x:v>
      </x:c>
      <x:c r="G12138" s="36" t="str">
        <x:v>slt_table5.txt</x:v>
      </x:c>
      <x:c r="H12138" s="36" t="str">
        <x:v>https://ticdata.treasury.gov/Publish/slt_table5.html</x:v>
      </x:c>
      <x:c r="I12138" s="37" t="n">
        <x:v>46269</x:v>
      </x:c>
      <x:c r="J12138" s="36" t="str">
        <x:v>Monthly, end of period</x:v>
      </x:c>
      <x:c r="K12138" s="36" t="str">
        <x:v>Billions of U.S. dollars</x:v>
      </x:c>
    </x:row>
    <x:row r="12139">
      <x:c r="A12139" s="37" t="n">
        <x:v>46174</x:v>
      </x:c>
      <x:c r="B12139" s="36" t="str">
        <x:v>Israel</x:v>
      </x:c>
      <x:c r="C12139" s="36" t="str">
        <x:v>Country or economy</x:v>
      </x:c>
      <x:c r="D12139" s="55" t="n">
        <x:v>110.9</x:v>
      </x:c>
      <x:c r="E12139" s="55" t="n">
        <x:v>9299</x:v>
      </x:c>
      <x:c r="F12139" s="39" t="n">
        <x:f>IF(E12139="","",D12139/E12139)</x:f>
        <x:v>0.01192601354984407</x:v>
      </x:c>
      <x:c r="G12139" s="36" t="str">
        <x:v>slt_table5.txt</x:v>
      </x:c>
      <x:c r="H12139" s="36" t="str">
        <x:v>https://ticdata.treasury.gov/Publish/slt_table5.html</x:v>
      </x:c>
      <x:c r="I12139" s="37" t="n">
        <x:v>46269</x:v>
      </x:c>
      <x:c r="J12139" s="36" t="str">
        <x:v>Monthly, end of period</x:v>
      </x:c>
      <x:c r="K12139" s="36" t="str">
        <x:v>Billions of U.S. dollars</x:v>
      </x:c>
    </x:row>
    <x:row r="12140">
      <x:c r="A12140" s="37" t="n">
        <x:v>46174</x:v>
      </x:c>
      <x:c r="B12140" s="36" t="str">
        <x:v>Japan</x:v>
      </x:c>
      <x:c r="C12140" s="36" t="str">
        <x:v>Country or economy</x:v>
      </x:c>
      <x:c r="D12140" s="55" t="n">
        <x:v>1116.7</x:v>
      </x:c>
      <x:c r="E12140" s="55" t="n">
        <x:v>9299</x:v>
      </x:c>
      <x:c r="F12140" s="39" t="n">
        <x:f>IF(E12140="","",D12140/E12140)</x:f>
        <x:v>0.12008818152489516</x:v>
      </x:c>
      <x:c r="G12140" s="36" t="str">
        <x:v>slt_table5.txt</x:v>
      </x:c>
      <x:c r="H12140" s="36" t="str">
        <x:v>https://ticdata.treasury.gov/Publish/slt_table5.html</x:v>
      </x:c>
      <x:c r="I12140" s="37" t="n">
        <x:v>46269</x:v>
      </x:c>
      <x:c r="J12140" s="36" t="str">
        <x:v>Monthly, end of period</x:v>
      </x:c>
      <x:c r="K12140" s="36" t="str">
        <x:v>Billions of U.S. dollars</x:v>
      </x:c>
    </x:row>
    <x:row r="12141">
      <x:c r="A12141" s="37" t="n">
        <x:v>46174</x:v>
      </x:c>
      <x:c r="B12141" s="36" t="str">
        <x:v>Korea, South</x:v>
      </x:c>
      <x:c r="C12141" s="36" t="str">
        <x:v>Country or economy</x:v>
      </x:c>
      <x:c r="D12141" s="55" t="n">
        <x:v>134.7</x:v>
      </x:c>
      <x:c r="E12141" s="55" t="n">
        <x:v>9299</x:v>
      </x:c>
      <x:c r="F12141" s="39" t="n">
        <x:f>IF(E12141="","",D12141/E12141)</x:f>
        <x:v>0.0144854285407033</x:v>
      </x:c>
      <x:c r="G12141" s="36" t="str">
        <x:v>slt_table5.txt</x:v>
      </x:c>
      <x:c r="H12141" s="36" t="str">
        <x:v>https://ticdata.treasury.gov/Publish/slt_table5.html</x:v>
      </x:c>
      <x:c r="I12141" s="37" t="n">
        <x:v>46269</x:v>
      </x:c>
      <x:c r="J12141" s="36" t="str">
        <x:v>Monthly, end of period</x:v>
      </x:c>
      <x:c r="K12141" s="36" t="str">
        <x:v>Billions of U.S. dollars</x:v>
      </x:c>
    </x:row>
    <x:row r="12142">
      <x:c r="A12142" s="37" t="n">
        <x:v>46174</x:v>
      </x:c>
      <x:c r="B12142" s="36" t="str">
        <x:v>Luxembourg</x:v>
      </x:c>
      <x:c r="C12142" s="36" t="str">
        <x:v>Country or economy</x:v>
      </x:c>
      <x:c r="D12142" s="55" t="n">
        <x:v>434.2</x:v>
      </x:c>
      <x:c r="E12142" s="55" t="n">
        <x:v>9299</x:v>
      </x:c>
      <x:c r="F12142" s="39" t="n">
        <x:f>IF(E12142="","",D12142/E12142)</x:f>
        <x:v>0.046693192816431875</x:v>
      </x:c>
      <x:c r="G12142" s="36" t="str">
        <x:v>slt_table5.txt</x:v>
      </x:c>
      <x:c r="H12142" s="36" t="str">
        <x:v>https://ticdata.treasury.gov/Publish/slt_table5.html</x:v>
      </x:c>
      <x:c r="I12142" s="37" t="n">
        <x:v>46269</x:v>
      </x:c>
      <x:c r="J12142" s="36" t="str">
        <x:v>Monthly, end of period</x:v>
      </x:c>
      <x:c r="K12142" s="36" t="str">
        <x:v>Billions of U.S. dollars</x:v>
      </x:c>
    </x:row>
    <x:row r="12143">
      <x:c r="A12143" s="37" t="n">
        <x:v>46174</x:v>
      </x:c>
      <x:c r="B12143" s="36" t="str">
        <x:v>Norway</x:v>
      </x:c>
      <x:c r="C12143" s="36" t="str">
        <x:v>Country or economy</x:v>
      </x:c>
      <x:c r="D12143" s="55" t="n">
        <x:v>203.2</x:v>
      </x:c>
      <x:c r="E12143" s="55" t="n">
        <x:v>9299</x:v>
      </x:c>
      <x:c r="F12143" s="39" t="n">
        <x:f>IF(E12143="","",D12143/E12143)</x:f>
        <x:v>0.02185181202279815</x:v>
      </x:c>
      <x:c r="G12143" s="36" t="str">
        <x:v>slt_table5.txt</x:v>
      </x:c>
      <x:c r="H12143" s="36" t="str">
        <x:v>https://ticdata.treasury.gov/Publish/slt_table5.html</x:v>
      </x:c>
      <x:c r="I12143" s="37" t="n">
        <x:v>46269</x:v>
      </x:c>
      <x:c r="J12143" s="36" t="str">
        <x:v>Monthly, end of period</x:v>
      </x:c>
      <x:c r="K12143" s="36" t="str">
        <x:v>Billions of U.S. dollars</x:v>
      </x:c>
    </x:row>
    <x:row r="12144">
      <x:c r="A12144" s="37" t="n">
        <x:v>46174</x:v>
      </x:c>
      <x:c r="B12144" s="36" t="str">
        <x:v>Saudi Arabia</x:v>
      </x:c>
      <x:c r="C12144" s="36" t="str">
        <x:v>Country or economy</x:v>
      </x:c>
      <x:c r="D12144" s="55" t="n">
        <x:v>142.5</x:v>
      </x:c>
      <x:c r="E12144" s="55" t="n">
        <x:v>9299</x:v>
      </x:c>
      <x:c r="F12144" s="39" t="n">
        <x:f>IF(E12144="","",D12144/E12144)</x:f>
        <x:v>0.015324228411657167</x:v>
      </x:c>
      <x:c r="G12144" s="36" t="str">
        <x:v>slt_table5.txt</x:v>
      </x:c>
      <x:c r="H12144" s="36" t="str">
        <x:v>https://ticdata.treasury.gov/Publish/slt_table5.html</x:v>
      </x:c>
      <x:c r="I12144" s="37" t="n">
        <x:v>46269</x:v>
      </x:c>
      <x:c r="J12144" s="36" t="str">
        <x:v>Monthly, end of period</x:v>
      </x:c>
      <x:c r="K12144" s="36" t="str">
        <x:v>Billions of U.S. dollars</x:v>
      </x:c>
    </x:row>
    <x:row r="12145">
      <x:c r="A12145" s="37" t="n">
        <x:v>46174</x:v>
      </x:c>
      <x:c r="B12145" s="36" t="str">
        <x:v>Singapore</x:v>
      </x:c>
      <x:c r="C12145" s="36" t="str">
        <x:v>Country or economy</x:v>
      </x:c>
      <x:c r="D12145" s="55" t="n">
        <x:v>284.4</x:v>
      </x:c>
      <x:c r="E12145" s="55" t="n">
        <x:v>9299</x:v>
      </x:c>
      <x:c r="F12145" s="39" t="n">
        <x:f>IF(E12145="","",D12145/E12145)</x:f>
        <x:v>0.03058393375631788</x:v>
      </x:c>
      <x:c r="G12145" s="36" t="str">
        <x:v>slt_table5.txt</x:v>
      </x:c>
      <x:c r="H12145" s="36" t="str">
        <x:v>https://ticdata.treasury.gov/Publish/slt_table5.html</x:v>
      </x:c>
      <x:c r="I12145" s="37" t="n">
        <x:v>46269</x:v>
      </x:c>
      <x:c r="J12145" s="36" t="str">
        <x:v>Monthly, end of period</x:v>
      </x:c>
      <x:c r="K12145" s="36" t="str">
        <x:v>Billions of U.S. dollars</x:v>
      </x:c>
    </x:row>
    <x:row r="12146">
      <x:c r="A12146" s="37" t="n">
        <x:v>46174</x:v>
      </x:c>
      <x:c r="B12146" s="36" t="str">
        <x:v>Switzerland</x:v>
      </x:c>
      <x:c r="C12146" s="36" t="str">
        <x:v>Country or economy</x:v>
      </x:c>
      <x:c r="D12146" s="55" t="n">
        <x:v>284.9</x:v>
      </x:c>
      <x:c r="E12146" s="55" t="n">
        <x:v>9299</x:v>
      </x:c>
      <x:c r="F12146" s="39" t="n">
        <x:f>IF(E12146="","",D12146/E12146)</x:f>
        <x:v>0.030637702978814924</x:v>
      </x:c>
      <x:c r="G12146" s="36" t="str">
        <x:v>slt_table5.txt</x:v>
      </x:c>
      <x:c r="H12146" s="36" t="str">
        <x:v>https://ticdata.treasury.gov/Publish/slt_table5.html</x:v>
      </x:c>
      <x:c r="I12146" s="37" t="n">
        <x:v>46269</x:v>
      </x:c>
      <x:c r="J12146" s="36" t="str">
        <x:v>Monthly, end of period</x:v>
      </x:c>
      <x:c r="K12146" s="36" t="str">
        <x:v>Billions of U.S. dollars</x:v>
      </x:c>
    </x:row>
    <x:row r="12147">
      <x:c r="A12147" s="37" t="n">
        <x:v>46174</x:v>
      </x:c>
      <x:c r="B12147" s="36" t="str">
        <x:v>Taiwan</x:v>
      </x:c>
      <x:c r="C12147" s="36" t="str">
        <x:v>Country or economy</x:v>
      </x:c>
      <x:c r="D12147" s="55" t="n">
        <x:v>302.5</x:v>
      </x:c>
      <x:c r="E12147" s="55" t="n">
        <x:v>9299</x:v>
      </x:c>
      <x:c r="F12147" s="39" t="n">
        <x:f>IF(E12147="","",D12147/E12147)</x:f>
        <x:v>0.03253037961071083</x:v>
      </x:c>
      <x:c r="G12147" s="36" t="str">
        <x:v>slt_table5.txt</x:v>
      </x:c>
      <x:c r="H12147" s="36" t="str">
        <x:v>https://ticdata.treasury.gov/Publish/slt_table5.html</x:v>
      </x:c>
      <x:c r="I12147" s="37" t="n">
        <x:v>46269</x:v>
      </x:c>
      <x:c r="J12147" s="36" t="str">
        <x:v>Monthly, end of period</x:v>
      </x:c>
      <x:c r="K12147" s="36" t="str">
        <x:v>Billions of U.S. dollars</x:v>
      </x:c>
    </x:row>
    <x:row r="12148">
      <x:c r="A12148" s="37" t="n">
        <x:v>46174</x:v>
      </x:c>
      <x:c r="B12148" s="36" t="str">
        <x:v>United Arab Emirates</x:v>
      </x:c>
      <x:c r="C12148" s="36" t="str">
        <x:v>Country or economy</x:v>
      </x:c>
      <x:c r="D12148" s="55" t="n">
        <x:v>114.8</x:v>
      </x:c>
      <x:c r="E12148" s="55" t="n">
        <x:v>9299</x:v>
      </x:c>
      <x:c r="F12148" s="39" t="n">
        <x:f>IF(E12148="","",D12148/E12148)</x:f>
        <x:v>0.012345413485321002</x:v>
      </x:c>
      <x:c r="G12148" s="36" t="str">
        <x:v>slt_table5.txt</x:v>
      </x:c>
      <x:c r="H12148" s="36" t="str">
        <x:v>https://ticdata.treasury.gov/Publish/slt_table5.html</x:v>
      </x:c>
      <x:c r="I12148" s="37" t="n">
        <x:v>46269</x:v>
      </x:c>
      <x:c r="J12148" s="36" t="str">
        <x:v>Monthly, end of period</x:v>
      </x:c>
      <x:c r="K12148" s="36" t="str">
        <x:v>Billions of U.S. dollars</x:v>
      </x:c>
    </x:row>
    <x:row r="12149">
      <x:c r="A12149" s="37" t="n">
        <x:v>46174</x:v>
      </x:c>
      <x:c r="B12149" s="36" t="str">
        <x:v>United Kingdom</x:v>
      </x:c>
      <x:c r="C12149" s="36" t="str">
        <x:v>Country or economy</x:v>
      </x:c>
      <x:c r="D12149" s="55" t="n">
        <x:v>939.9</x:v>
      </x:c>
      <x:c r="E12149" s="55" t="n">
        <x:v>9299</x:v>
      </x:c>
      <x:c r="F12149" s="39" t="n">
        <x:f>IF(E12149="","",D12149/E12149)</x:f>
        <x:v>0.10107538444994085</x:v>
      </x:c>
      <x:c r="G12149" s="36" t="str">
        <x:v>slt_table5.txt</x:v>
      </x:c>
      <x:c r="H12149" s="36" t="str">
        <x:v>https://ticdata.treasury.gov/Publish/slt_table5.html</x:v>
      </x:c>
      <x:c r="I12149" s="37" t="n">
        <x:v>46269</x:v>
      </x:c>
      <x:c r="J12149" s="36" t="str">
        <x:v>Monthly, end of period</x:v>
      </x:c>
      <x:c r="K12149" s="36" t="str">
        <x:v>Billions of U.S. dollars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79" t="str">
        <x:v>Sources and interpretation notes</x:v>
      </x:c>
      <x:c r="B1" s="56"/>
      <x:c r="C1" s="56"/>
      <x:c r="D1" s="56"/>
      <x:c r="E1" s="56"/>
      <x:c r="F1" s="56"/>
    </x:row>
    <x:row r="3" ht="30" customHeight="1">
      <x:c r="A3" s="51" t="str">
        <x:v>Item</x:v>
      </x:c>
      <x:c r="B3" s="53" t="str">
        <x:v>Detail</x:v>
      </x:c>
    </x:row>
    <x:row r="4" ht="24" hidden="0" customHeight="1">
      <x:c r="A4" s="85" t="str">
        <x:v>OpenEcon query</x:v>
      </x:c>
      <x:c r="B4" s="82" t="str">
        <x:v>OpenEcon resolved the rest-of-world Treasury position to FRED ROWTSEQ027S. The saved panel then uses exact L.210/FRED series for every holder sector and official TIC files for country detail.</x:v>
      </x:c>
    </x:row>
    <x:row r="5" ht="15" hidden="0" customHeight="1">
      <x:c r="A5" s="86" t="str">
        <x:v>OpenEcon attribution</x:v>
      </x:c>
      <x:c r="B5" s="83" t="str">
        <x:v>Data by OpenEcon — https://data.openecon.ai</x:v>
      </x:c>
    </x:row>
    <x:row r="6" ht="15" hidden="0" customHeight="1">
      <x:c r="A6" s="86" t="str">
        <x:v>Sector source</x:v>
      </x:c>
      <x:c r="B6" s="83" t="str">
        <x:v>Federal Reserve Financial Accounts, Table L.210: https://www.federalreserve.gov/apps/FOF/Guide/L210.pdf</x:v>
      </x:c>
    </x:row>
    <x:row r="7" ht="24" hidden="0" customHeight="1">
      <x:c r="A7" s="86" t="str">
        <x:v>Sector definition</x:v>
      </x:c>
      <x:c r="B7" s="83" t="str">
        <x:v>Marketable Treasury securities, net of premiums and discounts, issued by the federal government and held by sectors other than the federal government. Quarterly end-of-period, not seasonally adjusted.</x:v>
      </x:c>
    </x:row>
    <x:row r="8" ht="15" hidden="0" customHeight="1">
      <x:c r="A8" s="86" t="str">
        <x:v>Country source</x:v>
      </x:c>
      <x:c r="B8" s="83" t="str">
        <x:v>U.S. Treasury TIC Major Foreign Holders: https://ticdata.treasury.gov/Publish/slt_table5.html</x:v>
      </x:c>
    </x:row>
    <x:row r="9" ht="24" hidden="0" customHeight="1">
      <x:c r="A9" s="86" t="str">
        <x:v>Country definition</x:v>
      </x:c>
      <x:c r="B9" s="83" t="str">
        <x:v>Estimated foreign holdings of marketable and nonmarketable Treasury bills, bonds, and notes. Monthly end-of-period; Treasury bills and long-term securities come from different TIC forms.</x:v>
      </x:c>
    </x:row>
    <x:row r="10" ht="24" hidden="0" customHeight="1">
      <x:c r="A10" s="86" t="str">
        <x:v>Country caveat</x:v>
      </x:c>
      <x:c r="B10" s="83" t="str">
        <x:v>TIC data are collected mainly from U.S.-based custodians and broker-dealers. Holdings in overseas custody accounts may be attributed to the custody location rather than the beneficial owner.</x:v>
      </x:c>
    </x:row>
    <x:row r="11" ht="15" hidden="0" customHeight="1">
      <x:c r="A11" s="86" t="str">
        <x:v>Frequency caveat</x:v>
      </x:c>
      <x:c r="B11" s="83" t="str">
        <x:v>The latest sector ranking is 2026Q1; the latest country ranking is June 2026. Do not mechanically reconcile these cross-sections.</x:v>
      </x:c>
    </x:row>
    <x:row r="12" ht="24" hidden="0" customHeight="1">
      <x:c r="A12" s="86" t="str">
        <x:v>Household caveat</x:v>
      </x:c>
      <x:c r="B12" s="83" t="str">
        <x:v>The Financial Accounts household sector includes nonprofit organizations and is partly a residual. Historical negative values should not be read literally as household short positions.</x:v>
      </x:c>
    </x:row>
    <x:row r="13" ht="15" hidden="0" customHeight="1">
      <x:c r="A13" s="87" t="str">
        <x:v>Reproduction</x:v>
      </x:c>
      <x:c r="B13" s="84" t="str">
        <x:v>Run build_us_treasury_holders.py, then plot_us_treasury_holders.jl. Query date: 2026-09-04.</x:v>
      </x:c>
    </x:row>
  </x:sheetData>
  <x:pageMargins left="0.7" right="0.7" top="0.75" bottom="0.75" header="0.3" footer="0.3"/>
</x:worksheet>
</file>